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2020_Operativie parskati\Cet_atskaite_MK_instrukcija_N8_2020\IV cet\"/>
    </mc:Choice>
  </mc:AlternateContent>
  <bookViews>
    <workbookView xWindow="240" yWindow="900" windowWidth="19320" windowHeight="8760" tabRatio="753"/>
  </bookViews>
  <sheets>
    <sheet name="01" sheetId="95" r:id="rId1"/>
    <sheet name="02" sheetId="96" r:id="rId2"/>
    <sheet name="03" sheetId="97" r:id="rId3"/>
    <sheet name="04" sheetId="67" r:id="rId4"/>
    <sheet name="05" sheetId="68" r:id="rId5"/>
    <sheet name="08" sheetId="69" r:id="rId6"/>
    <sheet name="09" sheetId="70" r:id="rId7"/>
    <sheet name="10" sheetId="71" r:id="rId8"/>
    <sheet name="11" sheetId="72" r:id="rId9"/>
    <sheet name="12" sheetId="73" r:id="rId10"/>
    <sheet name="13" sheetId="74" r:id="rId11"/>
    <sheet name="14" sheetId="75" r:id="rId12"/>
    <sheet name="15" sheetId="76" r:id="rId13"/>
    <sheet name="16" sheetId="77" r:id="rId14"/>
    <sheet name="17" sheetId="78" r:id="rId15"/>
    <sheet name="18" sheetId="79" r:id="rId16"/>
    <sheet name="19" sheetId="80" r:id="rId17"/>
    <sheet name="21" sheetId="81" r:id="rId18"/>
    <sheet name="22" sheetId="82" r:id="rId19"/>
    <sheet name="24" sheetId="83" r:id="rId20"/>
    <sheet name="25" sheetId="85" r:id="rId21"/>
    <sheet name="28" sheetId="84" r:id="rId22"/>
    <sheet name="29" sheetId="86" r:id="rId23"/>
    <sheet name="30" sheetId="87" r:id="rId24"/>
    <sheet name="32" sheetId="88" r:id="rId25"/>
    <sheet name="35" sheetId="89" r:id="rId26"/>
    <sheet name="37" sheetId="90" r:id="rId27"/>
    <sheet name="47" sheetId="91" r:id="rId28"/>
    <sheet name="62" sheetId="92" r:id="rId29"/>
    <sheet name="64" sheetId="93" r:id="rId30"/>
    <sheet name="74" sheetId="94" r:id="rId31"/>
    <sheet name="BExRepositorySheet" sheetId="38" state="veryHidden" r:id="rId32"/>
  </sheets>
  <definedNames>
    <definedName name="_xlnm.Print_Area" localSheetId="0">'01'!$A$1:$K$65</definedName>
    <definedName name="_xlnm.Print_Area" localSheetId="1">'02'!$A$1:$K$90</definedName>
    <definedName name="_xlnm.Print_Area" localSheetId="2">'03'!$A$1:$K$270</definedName>
    <definedName name="_xlnm.Print_Area" localSheetId="3">'04'!$A$1:$K$83</definedName>
    <definedName name="_xlnm.Print_Area" localSheetId="4">'05'!$A$1:$K$57</definedName>
    <definedName name="_xlnm.Print_Area" localSheetId="5">'08'!$A$1:$K$202</definedName>
    <definedName name="_xlnm.Print_Area" localSheetId="6">'09'!$A$1:$K$69</definedName>
    <definedName name="_xlnm.Print_Area" localSheetId="7">'10'!$A$1:$K$123</definedName>
    <definedName name="_xlnm.Print_Area" localSheetId="8">'11'!$A$1:$K$295</definedName>
    <definedName name="_xlnm.Print_Area" localSheetId="9">'12'!$A$1:$K$649</definedName>
    <definedName name="_xlnm.Print_Area" localSheetId="10">'13'!$A$1:$K$740</definedName>
    <definedName name="_xlnm.Print_Area" localSheetId="11">'14'!$A$1:$K$93</definedName>
    <definedName name="_xlnm.Print_Area" localSheetId="12">'15'!$A$1:$K$1562</definedName>
    <definedName name="_xlnm.Print_Area" localSheetId="13">'16'!$A$1:$K$878</definedName>
    <definedName name="_xlnm.Print_Area" localSheetId="14">'17'!$A$1:$K$566</definedName>
    <definedName name="_xlnm.Print_Area" localSheetId="15">'18'!$A$1:$K$798</definedName>
    <definedName name="_xlnm.Print_Area" localSheetId="16">'19'!$A$1:$K$779</definedName>
    <definedName name="_xlnm.Print_Area" localSheetId="17">'21'!$A$1:$K$1114</definedName>
    <definedName name="_xlnm.Print_Area" localSheetId="18">'22'!$A$1:$K$802</definedName>
    <definedName name="_xlnm.Print_Area" localSheetId="19">'24'!$A$1:$K$109</definedName>
    <definedName name="_xlnm.Print_Area" localSheetId="20">'25'!$A$1:$K$71</definedName>
    <definedName name="_xlnm.Print_Area" localSheetId="21">'28'!$A$1:$K$62</definedName>
    <definedName name="_xlnm.Print_Area" localSheetId="22">'29'!$A$1:$K$750</definedName>
    <definedName name="_xlnm.Print_Area" localSheetId="23">'30'!$A$1:$K$66</definedName>
    <definedName name="_xlnm.Print_Area" localSheetId="24">'32'!$A$1:$K$113</definedName>
    <definedName name="_xlnm.Print_Area" localSheetId="25">'35'!$A$1:$K$63</definedName>
    <definedName name="_xlnm.Print_Area" localSheetId="26">'37'!$A$1:$K$45</definedName>
    <definedName name="_xlnm.Print_Area" localSheetId="27">'47'!$A$1:$K$143</definedName>
    <definedName name="_xlnm.Print_Area" localSheetId="28">'62'!$A$1:$K$78</definedName>
    <definedName name="_xlnm.Print_Area" localSheetId="29">'64'!$A$1:$K$42</definedName>
    <definedName name="_xlnm.Print_Area" localSheetId="30">'74'!$A$1:$K$56</definedName>
    <definedName name="_xlnm.Print_Titles" localSheetId="0">'01'!$10:$12</definedName>
    <definedName name="_xlnm.Print_Titles" localSheetId="1">'02'!$10:$12</definedName>
    <definedName name="_xlnm.Print_Titles" localSheetId="2">'03'!$10:$12</definedName>
    <definedName name="_xlnm.Print_Titles" localSheetId="3">'04'!$9:$11</definedName>
    <definedName name="_xlnm.Print_Titles" localSheetId="4">'05'!$10:$12</definedName>
    <definedName name="_xlnm.Print_Titles" localSheetId="5">'08'!$10:$12</definedName>
    <definedName name="_xlnm.Print_Titles" localSheetId="6">'09'!$10:$12</definedName>
    <definedName name="_xlnm.Print_Titles" localSheetId="7">'10'!$10:$12</definedName>
    <definedName name="_xlnm.Print_Titles" localSheetId="8">'11'!$10:$12</definedName>
    <definedName name="_xlnm.Print_Titles" localSheetId="9">'12'!$10:$12</definedName>
    <definedName name="_xlnm.Print_Titles" localSheetId="10">'13'!$10:$12</definedName>
    <definedName name="_xlnm.Print_Titles" localSheetId="11">'14'!$10:$12</definedName>
    <definedName name="_xlnm.Print_Titles" localSheetId="12">'15'!$10:$12</definedName>
    <definedName name="_xlnm.Print_Titles" localSheetId="13">'16'!$10:$12</definedName>
    <definedName name="_xlnm.Print_Titles" localSheetId="14">'17'!$10:$12</definedName>
    <definedName name="_xlnm.Print_Titles" localSheetId="15">'18'!$10:$12</definedName>
    <definedName name="_xlnm.Print_Titles" localSheetId="16">'19'!$10:$12</definedName>
    <definedName name="_xlnm.Print_Titles" localSheetId="17">'21'!$10:$12</definedName>
    <definedName name="_xlnm.Print_Titles" localSheetId="18">'22'!$10:$12</definedName>
    <definedName name="_xlnm.Print_Titles" localSheetId="19">'24'!$10:$12</definedName>
    <definedName name="_xlnm.Print_Titles" localSheetId="20">'25'!$10:$12</definedName>
    <definedName name="_xlnm.Print_Titles" localSheetId="21">'28'!$10:$12</definedName>
    <definedName name="_xlnm.Print_Titles" localSheetId="22">'29'!$10:$12</definedName>
    <definedName name="_xlnm.Print_Titles" localSheetId="23">'30'!$10:$12</definedName>
    <definedName name="_xlnm.Print_Titles" localSheetId="24">'32'!$10:$12</definedName>
    <definedName name="_xlnm.Print_Titles" localSheetId="25">'35'!$10:$12</definedName>
    <definedName name="_xlnm.Print_Titles" localSheetId="26">'37'!$9:$11</definedName>
    <definedName name="_xlnm.Print_Titles" localSheetId="27">'47'!$10:$12</definedName>
    <definedName name="_xlnm.Print_Titles" localSheetId="28">'62'!$10:$12</definedName>
    <definedName name="_xlnm.Print_Titles" localSheetId="29">'64'!$10:$12</definedName>
    <definedName name="_xlnm.Print_Titles" localSheetId="30">'74'!$9:$11</definedName>
  </definedNames>
  <calcPr calcId="162913" calcMode="manual"/>
</workbook>
</file>

<file path=xl/calcChain.xml><?xml version="1.0" encoding="utf-8"?>
<calcChain xmlns="http://schemas.openxmlformats.org/spreadsheetml/2006/main">
  <c r="K56" i="94" l="1"/>
  <c r="J56" i="94"/>
  <c r="I56" i="94"/>
  <c r="H56" i="94"/>
  <c r="G56" i="94"/>
  <c r="K55" i="94"/>
  <c r="J55" i="94"/>
  <c r="I55" i="94"/>
  <c r="H55" i="94"/>
  <c r="G55" i="94"/>
  <c r="K54" i="94"/>
  <c r="J54" i="94"/>
  <c r="I54" i="94"/>
  <c r="H54" i="94"/>
  <c r="G54" i="94"/>
  <c r="K53" i="94"/>
  <c r="J53" i="94"/>
  <c r="I53" i="94"/>
  <c r="H53" i="94"/>
  <c r="G53" i="94"/>
  <c r="K52" i="94"/>
  <c r="J52" i="94"/>
  <c r="I52" i="94"/>
  <c r="H52" i="94"/>
  <c r="G52" i="94"/>
  <c r="K51" i="94"/>
  <c r="J51" i="94"/>
  <c r="I51" i="94"/>
  <c r="H51" i="94"/>
  <c r="G51" i="94"/>
  <c r="K50" i="94"/>
  <c r="J50" i="94"/>
  <c r="I50" i="94"/>
  <c r="H50" i="94"/>
  <c r="G50" i="94"/>
  <c r="K48" i="94"/>
  <c r="J48" i="94"/>
  <c r="I48" i="94"/>
  <c r="H48" i="94"/>
  <c r="G48" i="94"/>
  <c r="K47" i="94"/>
  <c r="J47" i="94"/>
  <c r="I47" i="94"/>
  <c r="H47" i="94"/>
  <c r="G47" i="94"/>
  <c r="K46" i="94"/>
  <c r="J46" i="94"/>
  <c r="I46" i="94"/>
  <c r="H46" i="94"/>
  <c r="G46" i="94"/>
  <c r="K45" i="94"/>
  <c r="J45" i="94"/>
  <c r="I45" i="94"/>
  <c r="H45" i="94"/>
  <c r="G45" i="94"/>
  <c r="K44" i="94"/>
  <c r="J44" i="94"/>
  <c r="I44" i="94"/>
  <c r="H44" i="94"/>
  <c r="G44" i="94"/>
  <c r="K43" i="94"/>
  <c r="J43" i="94"/>
  <c r="I43" i="94"/>
  <c r="H43" i="94"/>
  <c r="G43" i="94"/>
  <c r="K42" i="94"/>
  <c r="J42" i="94"/>
  <c r="I42" i="94"/>
  <c r="H42" i="94"/>
  <c r="G42" i="94"/>
  <c r="K39" i="94"/>
  <c r="J39" i="94"/>
  <c r="I39" i="94"/>
  <c r="H39" i="94"/>
  <c r="G39" i="94"/>
  <c r="K38" i="94"/>
  <c r="J38" i="94"/>
  <c r="I38" i="94"/>
  <c r="H38" i="94"/>
  <c r="G38" i="94"/>
  <c r="K37" i="94"/>
  <c r="J37" i="94"/>
  <c r="I37" i="94"/>
  <c r="H37" i="94"/>
  <c r="G37" i="94"/>
  <c r="K36" i="94"/>
  <c r="J36" i="94"/>
  <c r="I36" i="94"/>
  <c r="H36" i="94"/>
  <c r="G36" i="94"/>
  <c r="K35" i="94"/>
  <c r="J35" i="94"/>
  <c r="I35" i="94"/>
  <c r="H35" i="94"/>
  <c r="G35" i="94"/>
  <c r="K34" i="94"/>
  <c r="J34" i="94"/>
  <c r="I34" i="94"/>
  <c r="H34" i="94"/>
  <c r="G34" i="94"/>
  <c r="K33" i="94"/>
  <c r="J33" i="94"/>
  <c r="I33" i="94"/>
  <c r="H33" i="94"/>
  <c r="G33" i="94"/>
  <c r="K31" i="94"/>
  <c r="J31" i="94"/>
  <c r="I31" i="94"/>
  <c r="H31" i="94"/>
  <c r="G31" i="94"/>
  <c r="K30" i="94"/>
  <c r="J30" i="94"/>
  <c r="I30" i="94"/>
  <c r="H30" i="94"/>
  <c r="G30" i="94"/>
  <c r="K29" i="94"/>
  <c r="J29" i="94"/>
  <c r="I29" i="94"/>
  <c r="H29" i="94"/>
  <c r="G29" i="94"/>
  <c r="K28" i="94"/>
  <c r="J28" i="94"/>
  <c r="I28" i="94"/>
  <c r="H28" i="94"/>
  <c r="G28" i="94"/>
  <c r="K27" i="94"/>
  <c r="J27" i="94"/>
  <c r="I27" i="94"/>
  <c r="H27" i="94"/>
  <c r="G27" i="94"/>
  <c r="K26" i="94"/>
  <c r="J26" i="94"/>
  <c r="I26" i="94"/>
  <c r="H26" i="94"/>
  <c r="G26" i="94"/>
  <c r="K25" i="94"/>
  <c r="J25" i="94"/>
  <c r="I25" i="94"/>
  <c r="H25" i="94"/>
  <c r="G25" i="94"/>
  <c r="K22" i="94"/>
  <c r="J22" i="94"/>
  <c r="I22" i="94"/>
  <c r="H22" i="94"/>
  <c r="G22" i="94"/>
  <c r="K21" i="94"/>
  <c r="J21" i="94"/>
  <c r="I21" i="94"/>
  <c r="H21" i="94"/>
  <c r="G21" i="94"/>
  <c r="K20" i="94"/>
  <c r="J20" i="94"/>
  <c r="I20" i="94"/>
  <c r="H20" i="94"/>
  <c r="G20" i="94"/>
  <c r="K19" i="94"/>
  <c r="J19" i="94"/>
  <c r="I19" i="94"/>
  <c r="H19" i="94"/>
  <c r="G19" i="94"/>
  <c r="K18" i="94"/>
  <c r="J18" i="94"/>
  <c r="I18" i="94"/>
  <c r="H18" i="94"/>
  <c r="G18" i="94"/>
  <c r="K17" i="94"/>
  <c r="J17" i="94"/>
  <c r="I17" i="94"/>
  <c r="H17" i="94"/>
  <c r="G17" i="94"/>
  <c r="K16" i="94"/>
  <c r="J16" i="94"/>
  <c r="I16" i="94"/>
  <c r="H16" i="94"/>
  <c r="G16" i="94"/>
  <c r="K42" i="93"/>
  <c r="J42" i="93"/>
  <c r="I42" i="93"/>
  <c r="H42" i="93"/>
  <c r="G42" i="93"/>
  <c r="K41" i="93"/>
  <c r="J41" i="93"/>
  <c r="I41" i="93"/>
  <c r="H41" i="93"/>
  <c r="G41" i="93"/>
  <c r="K40" i="93"/>
  <c r="J40" i="93"/>
  <c r="I40" i="93"/>
  <c r="H40" i="93"/>
  <c r="G40" i="93"/>
  <c r="K39" i="93"/>
  <c r="J39" i="93"/>
  <c r="I39" i="93"/>
  <c r="H39" i="93"/>
  <c r="G39" i="93"/>
  <c r="K38" i="93"/>
  <c r="J38" i="93"/>
  <c r="I38" i="93"/>
  <c r="H38" i="93"/>
  <c r="G38" i="93"/>
  <c r="K37" i="93"/>
  <c r="J37" i="93"/>
  <c r="I37" i="93"/>
  <c r="H37" i="93"/>
  <c r="G37" i="93"/>
  <c r="K36" i="93"/>
  <c r="J36" i="93"/>
  <c r="I36" i="93"/>
  <c r="H36" i="93"/>
  <c r="G36" i="93"/>
  <c r="K35" i="93"/>
  <c r="J35" i="93"/>
  <c r="I35" i="93"/>
  <c r="H35" i="93"/>
  <c r="G35" i="93"/>
  <c r="K33" i="93"/>
  <c r="J33" i="93"/>
  <c r="I33" i="93"/>
  <c r="H33" i="93"/>
  <c r="G33" i="93"/>
  <c r="K32" i="93"/>
  <c r="J32" i="93"/>
  <c r="I32" i="93"/>
  <c r="H32" i="93"/>
  <c r="G32" i="93"/>
  <c r="K31" i="93"/>
  <c r="J31" i="93"/>
  <c r="I31" i="93"/>
  <c r="H31" i="93"/>
  <c r="G31" i="93"/>
  <c r="K30" i="93"/>
  <c r="J30" i="93"/>
  <c r="I30" i="93"/>
  <c r="H30" i="93"/>
  <c r="G30" i="93"/>
  <c r="K29" i="93"/>
  <c r="J29" i="93"/>
  <c r="I29" i="93"/>
  <c r="H29" i="93"/>
  <c r="G29" i="93"/>
  <c r="K28" i="93"/>
  <c r="J28" i="93"/>
  <c r="I28" i="93"/>
  <c r="H28" i="93"/>
  <c r="G28" i="93"/>
  <c r="K27" i="93"/>
  <c r="J27" i="93"/>
  <c r="I27" i="93"/>
  <c r="H27" i="93"/>
  <c r="G27" i="93"/>
  <c r="K26" i="93"/>
  <c r="J26" i="93"/>
  <c r="I26" i="93"/>
  <c r="H26" i="93"/>
  <c r="G26" i="93"/>
  <c r="K23" i="93"/>
  <c r="J23" i="93"/>
  <c r="I23" i="93"/>
  <c r="H23" i="93"/>
  <c r="G23" i="93"/>
  <c r="K22" i="93"/>
  <c r="J22" i="93"/>
  <c r="I22" i="93"/>
  <c r="H22" i="93"/>
  <c r="G22" i="93"/>
  <c r="K21" i="93"/>
  <c r="J21" i="93"/>
  <c r="I21" i="93"/>
  <c r="H21" i="93"/>
  <c r="G21" i="93"/>
  <c r="K20" i="93"/>
  <c r="J20" i="93"/>
  <c r="I20" i="93"/>
  <c r="H20" i="93"/>
  <c r="G20" i="93"/>
  <c r="K19" i="93"/>
  <c r="J19" i="93"/>
  <c r="I19" i="93"/>
  <c r="H19" i="93"/>
  <c r="G19" i="93"/>
  <c r="K18" i="93"/>
  <c r="J18" i="93"/>
  <c r="I18" i="93"/>
  <c r="H18" i="93"/>
  <c r="G18" i="93"/>
  <c r="K17" i="93"/>
  <c r="J17" i="93"/>
  <c r="I17" i="93"/>
  <c r="H17" i="93"/>
  <c r="G17" i="93"/>
  <c r="K16" i="93"/>
  <c r="J16" i="93"/>
  <c r="I16" i="93"/>
  <c r="H16" i="93"/>
  <c r="G16" i="93"/>
  <c r="K78" i="92"/>
  <c r="J78" i="92"/>
  <c r="I78" i="92"/>
  <c r="H78" i="92"/>
  <c r="G78" i="92"/>
  <c r="K77" i="92"/>
  <c r="J77" i="92"/>
  <c r="I77" i="92"/>
  <c r="H77" i="92"/>
  <c r="G77" i="92"/>
  <c r="K76" i="92"/>
  <c r="J76" i="92"/>
  <c r="I76" i="92"/>
  <c r="H76" i="92"/>
  <c r="G76" i="92"/>
  <c r="K75" i="92"/>
  <c r="J75" i="92"/>
  <c r="I75" i="92"/>
  <c r="H75" i="92"/>
  <c r="G75" i="92"/>
  <c r="K74" i="92"/>
  <c r="J74" i="92"/>
  <c r="I74" i="92"/>
  <c r="H74" i="92"/>
  <c r="G74" i="92"/>
  <c r="K73" i="92"/>
  <c r="J73" i="92"/>
  <c r="I73" i="92"/>
  <c r="H73" i="92"/>
  <c r="G73" i="92"/>
  <c r="K72" i="92"/>
  <c r="J72" i="92"/>
  <c r="I72" i="92"/>
  <c r="H72" i="92"/>
  <c r="G72" i="92"/>
  <c r="K71" i="92"/>
  <c r="J71" i="92"/>
  <c r="I71" i="92"/>
  <c r="H71" i="92"/>
  <c r="G71" i="92"/>
  <c r="K69" i="92"/>
  <c r="J69" i="92"/>
  <c r="I69" i="92"/>
  <c r="H69" i="92"/>
  <c r="G69" i="92"/>
  <c r="K68" i="92"/>
  <c r="J68" i="92"/>
  <c r="I68" i="92"/>
  <c r="H68" i="92"/>
  <c r="G68" i="92"/>
  <c r="K67" i="92"/>
  <c r="J67" i="92"/>
  <c r="I67" i="92"/>
  <c r="H67" i="92"/>
  <c r="G67" i="92"/>
  <c r="K66" i="92"/>
  <c r="J66" i="92"/>
  <c r="I66" i="92"/>
  <c r="H66" i="92"/>
  <c r="G66" i="92"/>
  <c r="K65" i="92"/>
  <c r="J65" i="92"/>
  <c r="I65" i="92"/>
  <c r="H65" i="92"/>
  <c r="G65" i="92"/>
  <c r="K64" i="92"/>
  <c r="J64" i="92"/>
  <c r="I64" i="92"/>
  <c r="H64" i="92"/>
  <c r="G64" i="92"/>
  <c r="K63" i="92"/>
  <c r="J63" i="92"/>
  <c r="I63" i="92"/>
  <c r="H63" i="92"/>
  <c r="G63" i="92"/>
  <c r="K62" i="92"/>
  <c r="J62" i="92"/>
  <c r="I62" i="92"/>
  <c r="H62" i="92"/>
  <c r="G62" i="92"/>
  <c r="K60" i="92"/>
  <c r="J60" i="92"/>
  <c r="I60" i="92"/>
  <c r="H60" i="92"/>
  <c r="G60" i="92"/>
  <c r="K59" i="92"/>
  <c r="J59" i="92"/>
  <c r="I59" i="92"/>
  <c r="H59" i="92"/>
  <c r="G59" i="92"/>
  <c r="K58" i="92"/>
  <c r="J58" i="92"/>
  <c r="I58" i="92"/>
  <c r="H58" i="92"/>
  <c r="G58" i="92"/>
  <c r="K57" i="92"/>
  <c r="J57" i="92"/>
  <c r="I57" i="92"/>
  <c r="H57" i="92"/>
  <c r="G57" i="92"/>
  <c r="K56" i="92"/>
  <c r="J56" i="92"/>
  <c r="I56" i="92"/>
  <c r="H56" i="92"/>
  <c r="G56" i="92"/>
  <c r="K55" i="92"/>
  <c r="J55" i="92"/>
  <c r="I55" i="92"/>
  <c r="H55" i="92"/>
  <c r="G55" i="92"/>
  <c r="K54" i="92"/>
  <c r="J54" i="92"/>
  <c r="I54" i="92"/>
  <c r="H54" i="92"/>
  <c r="G54" i="92"/>
  <c r="K53" i="92"/>
  <c r="J53" i="92"/>
  <c r="I53" i="92"/>
  <c r="H53" i="92"/>
  <c r="G53" i="92"/>
  <c r="K51" i="92"/>
  <c r="J51" i="92"/>
  <c r="I51" i="92"/>
  <c r="H51" i="92"/>
  <c r="G51" i="92"/>
  <c r="K50" i="92"/>
  <c r="J50" i="92"/>
  <c r="I50" i="92"/>
  <c r="H50" i="92"/>
  <c r="G50" i="92"/>
  <c r="K49" i="92"/>
  <c r="J49" i="92"/>
  <c r="I49" i="92"/>
  <c r="H49" i="92"/>
  <c r="G49" i="92"/>
  <c r="K48" i="92"/>
  <c r="J48" i="92"/>
  <c r="I48" i="92"/>
  <c r="H48" i="92"/>
  <c r="G48" i="92"/>
  <c r="K47" i="92"/>
  <c r="J47" i="92"/>
  <c r="I47" i="92"/>
  <c r="H47" i="92"/>
  <c r="G47" i="92"/>
  <c r="K46" i="92"/>
  <c r="J46" i="92"/>
  <c r="I46" i="92"/>
  <c r="H46" i="92"/>
  <c r="G46" i="92"/>
  <c r="K45" i="92"/>
  <c r="J45" i="92"/>
  <c r="I45" i="92"/>
  <c r="H45" i="92"/>
  <c r="G45" i="92"/>
  <c r="K44" i="92"/>
  <c r="J44" i="92"/>
  <c r="I44" i="92"/>
  <c r="H44" i="92"/>
  <c r="G44" i="92"/>
  <c r="K42" i="92"/>
  <c r="J42" i="92"/>
  <c r="I42" i="92"/>
  <c r="H42" i="92"/>
  <c r="G42" i="92"/>
  <c r="K41" i="92"/>
  <c r="J41" i="92"/>
  <c r="I41" i="92"/>
  <c r="H41" i="92"/>
  <c r="G41" i="92"/>
  <c r="K40" i="92"/>
  <c r="J40" i="92"/>
  <c r="I40" i="92"/>
  <c r="H40" i="92"/>
  <c r="G40" i="92"/>
  <c r="K39" i="92"/>
  <c r="J39" i="92"/>
  <c r="I39" i="92"/>
  <c r="H39" i="92"/>
  <c r="G39" i="92"/>
  <c r="K38" i="92"/>
  <c r="J38" i="92"/>
  <c r="I38" i="92"/>
  <c r="H38" i="92"/>
  <c r="G38" i="92"/>
  <c r="K37" i="92"/>
  <c r="J37" i="92"/>
  <c r="I37" i="92"/>
  <c r="H37" i="92"/>
  <c r="G37" i="92"/>
  <c r="K36" i="92"/>
  <c r="J36" i="92"/>
  <c r="I36" i="92"/>
  <c r="H36" i="92"/>
  <c r="G36" i="92"/>
  <c r="K35" i="92"/>
  <c r="J35" i="92"/>
  <c r="I35" i="92"/>
  <c r="H35" i="92"/>
  <c r="G35" i="92"/>
  <c r="K33" i="92"/>
  <c r="J33" i="92"/>
  <c r="I33" i="92"/>
  <c r="H33" i="92"/>
  <c r="G33" i="92"/>
  <c r="K32" i="92"/>
  <c r="J32" i="92"/>
  <c r="I32" i="92"/>
  <c r="H32" i="92"/>
  <c r="G32" i="92"/>
  <c r="K31" i="92"/>
  <c r="J31" i="92"/>
  <c r="I31" i="92"/>
  <c r="H31" i="92"/>
  <c r="G31" i="92"/>
  <c r="K30" i="92"/>
  <c r="J30" i="92"/>
  <c r="I30" i="92"/>
  <c r="H30" i="92"/>
  <c r="G30" i="92"/>
  <c r="K29" i="92"/>
  <c r="J29" i="92"/>
  <c r="I29" i="92"/>
  <c r="H29" i="92"/>
  <c r="G29" i="92"/>
  <c r="K28" i="92"/>
  <c r="J28" i="92"/>
  <c r="I28" i="92"/>
  <c r="H28" i="92"/>
  <c r="G28" i="92"/>
  <c r="K27" i="92"/>
  <c r="J27" i="92"/>
  <c r="I27" i="92"/>
  <c r="H27" i="92"/>
  <c r="G27" i="92"/>
  <c r="K26" i="92"/>
  <c r="J26" i="92"/>
  <c r="I26" i="92"/>
  <c r="H26" i="92"/>
  <c r="G26" i="92"/>
  <c r="K23" i="92"/>
  <c r="J23" i="92"/>
  <c r="I23" i="92"/>
  <c r="H23" i="92"/>
  <c r="G23" i="92"/>
  <c r="K22" i="92"/>
  <c r="J22" i="92"/>
  <c r="I22" i="92"/>
  <c r="H22" i="92"/>
  <c r="G22" i="92"/>
  <c r="K21" i="92"/>
  <c r="J21" i="92"/>
  <c r="I21" i="92"/>
  <c r="H21" i="92"/>
  <c r="G21" i="92"/>
  <c r="K20" i="92"/>
  <c r="J20" i="92"/>
  <c r="I20" i="92"/>
  <c r="H20" i="92"/>
  <c r="G20" i="92"/>
  <c r="K19" i="92"/>
  <c r="J19" i="92"/>
  <c r="I19" i="92"/>
  <c r="H19" i="92"/>
  <c r="G19" i="92"/>
  <c r="K18" i="92"/>
  <c r="J18" i="92"/>
  <c r="I18" i="92"/>
  <c r="H18" i="92"/>
  <c r="G18" i="92"/>
  <c r="K17" i="92"/>
  <c r="J17" i="92"/>
  <c r="I17" i="92"/>
  <c r="H17" i="92"/>
  <c r="G17" i="92"/>
  <c r="K16" i="92"/>
  <c r="J16" i="92"/>
  <c r="I16" i="92"/>
  <c r="H16" i="92"/>
  <c r="G16" i="92"/>
  <c r="K153" i="91"/>
  <c r="J153" i="91"/>
  <c r="I153" i="91"/>
  <c r="H153" i="91"/>
  <c r="G153" i="91"/>
  <c r="K152" i="91"/>
  <c r="J152" i="91"/>
  <c r="I152" i="91"/>
  <c r="H152" i="91"/>
  <c r="G152" i="91"/>
  <c r="K151" i="91"/>
  <c r="J151" i="91"/>
  <c r="I151" i="91"/>
  <c r="H151" i="91"/>
  <c r="G151" i="91"/>
  <c r="K150" i="91"/>
  <c r="J150" i="91"/>
  <c r="I150" i="91"/>
  <c r="H150" i="91"/>
  <c r="G150" i="91"/>
  <c r="K149" i="91"/>
  <c r="J149" i="91"/>
  <c r="I149" i="91"/>
  <c r="H149" i="91"/>
  <c r="G149" i="91"/>
  <c r="K148" i="91"/>
  <c r="J148" i="91"/>
  <c r="I148" i="91"/>
  <c r="H148" i="91"/>
  <c r="G148" i="91"/>
  <c r="K147" i="91"/>
  <c r="J147" i="91"/>
  <c r="I147" i="91"/>
  <c r="H147" i="91"/>
  <c r="G147" i="91"/>
  <c r="K146" i="91"/>
  <c r="J146" i="91"/>
  <c r="I146" i="91"/>
  <c r="H146" i="91"/>
  <c r="G146" i="91"/>
  <c r="K145" i="91"/>
  <c r="J145" i="91"/>
  <c r="I145" i="91"/>
  <c r="H145" i="91"/>
  <c r="G145" i="91"/>
  <c r="K144" i="91"/>
  <c r="J144" i="91"/>
  <c r="I144" i="91"/>
  <c r="H144" i="91"/>
  <c r="G144" i="91"/>
  <c r="K142" i="91"/>
  <c r="J142" i="91"/>
  <c r="I142" i="91"/>
  <c r="H142" i="91"/>
  <c r="G142" i="91"/>
  <c r="K141" i="91"/>
  <c r="J141" i="91"/>
  <c r="I141" i="91"/>
  <c r="H141" i="91"/>
  <c r="G141" i="91"/>
  <c r="K140" i="91"/>
  <c r="J140" i="91"/>
  <c r="I140" i="91"/>
  <c r="H140" i="91"/>
  <c r="G140" i="91"/>
  <c r="K139" i="91"/>
  <c r="J139" i="91"/>
  <c r="I139" i="91"/>
  <c r="H139" i="91"/>
  <c r="G139" i="91"/>
  <c r="K138" i="91"/>
  <c r="J138" i="91"/>
  <c r="I138" i="91"/>
  <c r="H138" i="91"/>
  <c r="G138" i="91"/>
  <c r="K137" i="91"/>
  <c r="J137" i="91"/>
  <c r="I137" i="91"/>
  <c r="H137" i="91"/>
  <c r="G137" i="91"/>
  <c r="K136" i="91"/>
  <c r="J136" i="91"/>
  <c r="I136" i="91"/>
  <c r="H136" i="91"/>
  <c r="G136" i="91"/>
  <c r="K134" i="91"/>
  <c r="J134" i="91"/>
  <c r="I134" i="91"/>
  <c r="H134" i="91"/>
  <c r="G134" i="91"/>
  <c r="K133" i="91"/>
  <c r="J133" i="91"/>
  <c r="I133" i="91"/>
  <c r="H133" i="91"/>
  <c r="G133" i="91"/>
  <c r="K132" i="91"/>
  <c r="J132" i="91"/>
  <c r="I132" i="91"/>
  <c r="H132" i="91"/>
  <c r="G132" i="91"/>
  <c r="K131" i="91"/>
  <c r="J131" i="91"/>
  <c r="I131" i="91"/>
  <c r="H131" i="91"/>
  <c r="G131" i="91"/>
  <c r="K130" i="91"/>
  <c r="J130" i="91"/>
  <c r="I130" i="91"/>
  <c r="H130" i="91"/>
  <c r="G130" i="91"/>
  <c r="K129" i="91"/>
  <c r="J129" i="91"/>
  <c r="I129" i="91"/>
  <c r="H129" i="91"/>
  <c r="G129" i="91"/>
  <c r="K128" i="91"/>
  <c r="J128" i="91"/>
  <c r="I128" i="91"/>
  <c r="H128" i="91"/>
  <c r="G128" i="91"/>
  <c r="K126" i="91"/>
  <c r="J126" i="91"/>
  <c r="I126" i="91"/>
  <c r="H126" i="91"/>
  <c r="G126" i="91"/>
  <c r="K125" i="91"/>
  <c r="J125" i="91"/>
  <c r="I125" i="91"/>
  <c r="H125" i="91"/>
  <c r="G125" i="91"/>
  <c r="K124" i="91"/>
  <c r="J124" i="91"/>
  <c r="I124" i="91"/>
  <c r="H124" i="91"/>
  <c r="G124" i="91"/>
  <c r="K123" i="91"/>
  <c r="J123" i="91"/>
  <c r="I123" i="91"/>
  <c r="H123" i="91"/>
  <c r="G123" i="91"/>
  <c r="K122" i="91"/>
  <c r="J122" i="91"/>
  <c r="I122" i="91"/>
  <c r="H122" i="91"/>
  <c r="G122" i="91"/>
  <c r="K121" i="91"/>
  <c r="J121" i="91"/>
  <c r="I121" i="91"/>
  <c r="H121" i="91"/>
  <c r="G121" i="91"/>
  <c r="K120" i="91"/>
  <c r="J120" i="91"/>
  <c r="I120" i="91"/>
  <c r="H120" i="91"/>
  <c r="G120" i="91"/>
  <c r="K119" i="91"/>
  <c r="J119" i="91"/>
  <c r="I119" i="91"/>
  <c r="H119" i="91"/>
  <c r="G119" i="91"/>
  <c r="K118" i="91"/>
  <c r="J118" i="91"/>
  <c r="I118" i="91"/>
  <c r="H118" i="91"/>
  <c r="G118" i="91"/>
  <c r="K117" i="91"/>
  <c r="J117" i="91"/>
  <c r="I117" i="91"/>
  <c r="H117" i="91"/>
  <c r="G117" i="91"/>
  <c r="K116" i="91"/>
  <c r="J116" i="91"/>
  <c r="I116" i="91"/>
  <c r="H116" i="91"/>
  <c r="G116" i="91"/>
  <c r="K115" i="91"/>
  <c r="J115" i="91"/>
  <c r="I115" i="91"/>
  <c r="H115" i="91"/>
  <c r="G115" i="91"/>
  <c r="K113" i="91"/>
  <c r="J113" i="91"/>
  <c r="I113" i="91"/>
  <c r="H113" i="91"/>
  <c r="G113" i="91"/>
  <c r="K112" i="91"/>
  <c r="J112" i="91"/>
  <c r="I112" i="91"/>
  <c r="H112" i="91"/>
  <c r="G112" i="91"/>
  <c r="K111" i="91"/>
  <c r="J111" i="91"/>
  <c r="I111" i="91"/>
  <c r="H111" i="91"/>
  <c r="G111" i="91"/>
  <c r="K110" i="91"/>
  <c r="J110" i="91"/>
  <c r="I110" i="91"/>
  <c r="H110" i="91"/>
  <c r="G110" i="91"/>
  <c r="K109" i="91"/>
  <c r="J109" i="91"/>
  <c r="I109" i="91"/>
  <c r="H109" i="91"/>
  <c r="G109" i="91"/>
  <c r="K108" i="91"/>
  <c r="J108" i="91"/>
  <c r="I108" i="91"/>
  <c r="H108" i="91"/>
  <c r="G108" i="91"/>
  <c r="K107" i="91"/>
  <c r="J107" i="91"/>
  <c r="I107" i="91"/>
  <c r="H107" i="91"/>
  <c r="G107" i="91"/>
  <c r="K106" i="91"/>
  <c r="J106" i="91"/>
  <c r="I106" i="91"/>
  <c r="H106" i="91"/>
  <c r="G106" i="91"/>
  <c r="K105" i="91"/>
  <c r="J105" i="91"/>
  <c r="I105" i="91"/>
  <c r="H105" i="91"/>
  <c r="G105" i="91"/>
  <c r="K104" i="91"/>
  <c r="J104" i="91"/>
  <c r="I104" i="91"/>
  <c r="H104" i="91"/>
  <c r="G104" i="91"/>
  <c r="K103" i="91"/>
  <c r="J103" i="91"/>
  <c r="I103" i="91"/>
  <c r="H103" i="91"/>
  <c r="G103" i="91"/>
  <c r="K102" i="91"/>
  <c r="J102" i="91"/>
  <c r="I102" i="91"/>
  <c r="H102" i="91"/>
  <c r="G102" i="91"/>
  <c r="K100" i="91"/>
  <c r="J100" i="91"/>
  <c r="I100" i="91"/>
  <c r="H100" i="91"/>
  <c r="G100" i="91"/>
  <c r="K99" i="91"/>
  <c r="J99" i="91"/>
  <c r="I99" i="91"/>
  <c r="H99" i="91"/>
  <c r="G99" i="91"/>
  <c r="K98" i="91"/>
  <c r="J98" i="91"/>
  <c r="I98" i="91"/>
  <c r="H98" i="91"/>
  <c r="G98" i="91"/>
  <c r="K97" i="91"/>
  <c r="J97" i="91"/>
  <c r="I97" i="91"/>
  <c r="H97" i="91"/>
  <c r="G97" i="91"/>
  <c r="K96" i="91"/>
  <c r="J96" i="91"/>
  <c r="I96" i="91"/>
  <c r="H96" i="91"/>
  <c r="G96" i="91"/>
  <c r="K95" i="91"/>
  <c r="J95" i="91"/>
  <c r="I95" i="91"/>
  <c r="H95" i="91"/>
  <c r="G95" i="91"/>
  <c r="K94" i="91"/>
  <c r="J94" i="91"/>
  <c r="I94" i="91"/>
  <c r="H94" i="91"/>
  <c r="G94" i="91"/>
  <c r="K93" i="91"/>
  <c r="J93" i="91"/>
  <c r="I93" i="91"/>
  <c r="H93" i="91"/>
  <c r="G93" i="91"/>
  <c r="K92" i="91"/>
  <c r="J92" i="91"/>
  <c r="I92" i="91"/>
  <c r="H92" i="91"/>
  <c r="G92" i="91"/>
  <c r="K91" i="91"/>
  <c r="J91" i="91"/>
  <c r="I91" i="91"/>
  <c r="H91" i="91"/>
  <c r="G91" i="91"/>
  <c r="K90" i="91"/>
  <c r="J90" i="91"/>
  <c r="I90" i="91"/>
  <c r="H90" i="91"/>
  <c r="G90" i="91"/>
  <c r="K89" i="91"/>
  <c r="J89" i="91"/>
  <c r="I89" i="91"/>
  <c r="H89" i="91"/>
  <c r="G89" i="91"/>
  <c r="K87" i="91"/>
  <c r="J87" i="91"/>
  <c r="I87" i="91"/>
  <c r="H87" i="91"/>
  <c r="G87" i="91"/>
  <c r="K86" i="91"/>
  <c r="J86" i="91"/>
  <c r="I86" i="91"/>
  <c r="H86" i="91"/>
  <c r="G86" i="91"/>
  <c r="K85" i="91"/>
  <c r="J85" i="91"/>
  <c r="I85" i="91"/>
  <c r="H85" i="91"/>
  <c r="G85" i="91"/>
  <c r="K84" i="91"/>
  <c r="J84" i="91"/>
  <c r="I84" i="91"/>
  <c r="H84" i="91"/>
  <c r="G84" i="91"/>
  <c r="K83" i="91"/>
  <c r="J83" i="91"/>
  <c r="I83" i="91"/>
  <c r="H83" i="91"/>
  <c r="G83" i="91"/>
  <c r="K82" i="91"/>
  <c r="J82" i="91"/>
  <c r="I82" i="91"/>
  <c r="H82" i="91"/>
  <c r="G82" i="91"/>
  <c r="K81" i="91"/>
  <c r="J81" i="91"/>
  <c r="I81" i="91"/>
  <c r="H81" i="91"/>
  <c r="G81" i="91"/>
  <c r="K80" i="91"/>
  <c r="J80" i="91"/>
  <c r="I80" i="91"/>
  <c r="H80" i="91"/>
  <c r="G80" i="91"/>
  <c r="K79" i="91"/>
  <c r="J79" i="91"/>
  <c r="I79" i="91"/>
  <c r="H79" i="91"/>
  <c r="G79" i="91"/>
  <c r="K78" i="91"/>
  <c r="J78" i="91"/>
  <c r="I78" i="91"/>
  <c r="H78" i="91"/>
  <c r="G78" i="91"/>
  <c r="K77" i="91"/>
  <c r="J77" i="91"/>
  <c r="I77" i="91"/>
  <c r="H77" i="91"/>
  <c r="G77" i="91"/>
  <c r="K76" i="91"/>
  <c r="J76" i="91"/>
  <c r="I76" i="91"/>
  <c r="H76" i="91"/>
  <c r="G76" i="91"/>
  <c r="K75" i="91"/>
  <c r="J75" i="91"/>
  <c r="I75" i="91"/>
  <c r="H75" i="91"/>
  <c r="G75" i="91"/>
  <c r="K74" i="91"/>
  <c r="J74" i="91"/>
  <c r="I74" i="91"/>
  <c r="H74" i="91"/>
  <c r="G74" i="91"/>
  <c r="K73" i="91"/>
  <c r="J73" i="91"/>
  <c r="I73" i="91"/>
  <c r="H73" i="91"/>
  <c r="G73" i="91"/>
  <c r="K72" i="91"/>
  <c r="J72" i="91"/>
  <c r="I72" i="91"/>
  <c r="H72" i="91"/>
  <c r="G72" i="91"/>
  <c r="K71" i="91"/>
  <c r="J71" i="91"/>
  <c r="I71" i="91"/>
  <c r="H71" i="91"/>
  <c r="G71" i="91"/>
  <c r="K70" i="91"/>
  <c r="J70" i="91"/>
  <c r="I70" i="91"/>
  <c r="H70" i="91"/>
  <c r="G70" i="91"/>
  <c r="K69" i="91"/>
  <c r="J69" i="91"/>
  <c r="I69" i="91"/>
  <c r="H69" i="91"/>
  <c r="G69" i="91"/>
  <c r="K67" i="91"/>
  <c r="J67" i="91"/>
  <c r="I67" i="91"/>
  <c r="H67" i="91"/>
  <c r="G67" i="91"/>
  <c r="K66" i="91"/>
  <c r="J66" i="91"/>
  <c r="I66" i="91"/>
  <c r="H66" i="91"/>
  <c r="G66" i="91"/>
  <c r="K65" i="91"/>
  <c r="J65" i="91"/>
  <c r="I65" i="91"/>
  <c r="H65" i="91"/>
  <c r="G65" i="91"/>
  <c r="K64" i="91"/>
  <c r="J64" i="91"/>
  <c r="I64" i="91"/>
  <c r="H64" i="91"/>
  <c r="G64" i="91"/>
  <c r="K63" i="91"/>
  <c r="J63" i="91"/>
  <c r="I63" i="91"/>
  <c r="H63" i="91"/>
  <c r="G63" i="91"/>
  <c r="K62" i="91"/>
  <c r="J62" i="91"/>
  <c r="I62" i="91"/>
  <c r="H62" i="91"/>
  <c r="G62" i="91"/>
  <c r="K61" i="91"/>
  <c r="J61" i="91"/>
  <c r="I61" i="91"/>
  <c r="H61" i="91"/>
  <c r="G61" i="91"/>
  <c r="K60" i="91"/>
  <c r="J60" i="91"/>
  <c r="I60" i="91"/>
  <c r="H60" i="91"/>
  <c r="G60" i="91"/>
  <c r="K59" i="91"/>
  <c r="J59" i="91"/>
  <c r="I59" i="91"/>
  <c r="H59" i="91"/>
  <c r="G59" i="91"/>
  <c r="K58" i="91"/>
  <c r="J58" i="91"/>
  <c r="I58" i="91"/>
  <c r="H58" i="91"/>
  <c r="G58" i="91"/>
  <c r="K57" i="91"/>
  <c r="J57" i="91"/>
  <c r="I57" i="91"/>
  <c r="H57" i="91"/>
  <c r="G57" i="91"/>
  <c r="K56" i="91"/>
  <c r="J56" i="91"/>
  <c r="I56" i="91"/>
  <c r="H56" i="91"/>
  <c r="G56" i="91"/>
  <c r="K55" i="91"/>
  <c r="J55" i="91"/>
  <c r="I55" i="91"/>
  <c r="H55" i="91"/>
  <c r="G55" i="91"/>
  <c r="K54" i="91"/>
  <c r="J54" i="91"/>
  <c r="I54" i="91"/>
  <c r="H54" i="91"/>
  <c r="G54" i="91"/>
  <c r="K53" i="91"/>
  <c r="J53" i="91"/>
  <c r="I53" i="91"/>
  <c r="H53" i="91"/>
  <c r="G53" i="91"/>
  <c r="K52" i="91"/>
  <c r="J52" i="91"/>
  <c r="I52" i="91"/>
  <c r="H52" i="91"/>
  <c r="G52" i="91"/>
  <c r="K51" i="91"/>
  <c r="J51" i="91"/>
  <c r="I51" i="91"/>
  <c r="H51" i="91"/>
  <c r="G51" i="91"/>
  <c r="K50" i="91"/>
  <c r="J50" i="91"/>
  <c r="I50" i="91"/>
  <c r="H50" i="91"/>
  <c r="G50" i="91"/>
  <c r="K49" i="91"/>
  <c r="J49" i="91"/>
  <c r="I49" i="91"/>
  <c r="H49" i="91"/>
  <c r="G49" i="91"/>
  <c r="K48" i="91"/>
  <c r="J48" i="91"/>
  <c r="I48" i="91"/>
  <c r="H48" i="91"/>
  <c r="G48" i="91"/>
  <c r="K47" i="91"/>
  <c r="J47" i="91"/>
  <c r="I47" i="91"/>
  <c r="H47" i="91"/>
  <c r="G47" i="91"/>
  <c r="K46" i="91"/>
  <c r="J46" i="91"/>
  <c r="I46" i="91"/>
  <c r="H46" i="91"/>
  <c r="G46" i="91"/>
  <c r="K45" i="91"/>
  <c r="J45" i="91"/>
  <c r="I45" i="91"/>
  <c r="H45" i="91"/>
  <c r="G45" i="91"/>
  <c r="K44" i="91"/>
  <c r="J44" i="91"/>
  <c r="I44" i="91"/>
  <c r="H44" i="91"/>
  <c r="G44" i="91"/>
  <c r="K43" i="91"/>
  <c r="J43" i="91"/>
  <c r="I43" i="91"/>
  <c r="H43" i="91"/>
  <c r="G43" i="91"/>
  <c r="K40" i="91"/>
  <c r="J40" i="91"/>
  <c r="I40" i="91"/>
  <c r="H40" i="91"/>
  <c r="G40" i="91"/>
  <c r="K39" i="91"/>
  <c r="J39" i="91"/>
  <c r="I39" i="91"/>
  <c r="H39" i="91"/>
  <c r="G39" i="91"/>
  <c r="K38" i="91"/>
  <c r="J38" i="91"/>
  <c r="I38" i="91"/>
  <c r="H38" i="91"/>
  <c r="G38" i="91"/>
  <c r="K37" i="91"/>
  <c r="J37" i="91"/>
  <c r="I37" i="91"/>
  <c r="H37" i="91"/>
  <c r="G37" i="91"/>
  <c r="K36" i="91"/>
  <c r="J36" i="91"/>
  <c r="I36" i="91"/>
  <c r="H36" i="91"/>
  <c r="G36" i="91"/>
  <c r="K35" i="91"/>
  <c r="J35" i="91"/>
  <c r="I35" i="91"/>
  <c r="H35" i="91"/>
  <c r="G35" i="91"/>
  <c r="K34" i="91"/>
  <c r="J34" i="91"/>
  <c r="I34" i="91"/>
  <c r="H34" i="91"/>
  <c r="G34" i="91"/>
  <c r="K33" i="91"/>
  <c r="J33" i="91"/>
  <c r="I33" i="91"/>
  <c r="H33" i="91"/>
  <c r="G33" i="91"/>
  <c r="K32" i="91"/>
  <c r="J32" i="91"/>
  <c r="I32" i="91"/>
  <c r="H32" i="91"/>
  <c r="G32" i="91"/>
  <c r="K31" i="91"/>
  <c r="J31" i="91"/>
  <c r="I31" i="91"/>
  <c r="H31" i="91"/>
  <c r="G31" i="91"/>
  <c r="K30" i="91"/>
  <c r="J30" i="91"/>
  <c r="I30" i="91"/>
  <c r="H30" i="91"/>
  <c r="G30" i="91"/>
  <c r="K29" i="91"/>
  <c r="J29" i="91"/>
  <c r="I29" i="91"/>
  <c r="H29" i="91"/>
  <c r="G29" i="91"/>
  <c r="K28" i="91"/>
  <c r="J28" i="91"/>
  <c r="I28" i="91"/>
  <c r="H28" i="91"/>
  <c r="G28" i="91"/>
  <c r="K27" i="91"/>
  <c r="J27" i="91"/>
  <c r="I27" i="91"/>
  <c r="H27" i="91"/>
  <c r="G27" i="91"/>
  <c r="K26" i="91"/>
  <c r="J26" i="91"/>
  <c r="I26" i="91"/>
  <c r="H26" i="91"/>
  <c r="G26" i="91"/>
  <c r="K25" i="91"/>
  <c r="J25" i="91"/>
  <c r="I25" i="91"/>
  <c r="H25" i="91"/>
  <c r="G25" i="91"/>
  <c r="K24" i="91"/>
  <c r="J24" i="91"/>
  <c r="I24" i="91"/>
  <c r="H24" i="91"/>
  <c r="G24" i="91"/>
  <c r="K23" i="91"/>
  <c r="J23" i="91"/>
  <c r="I23" i="91"/>
  <c r="H23" i="91"/>
  <c r="G23" i="91"/>
  <c r="K22" i="91"/>
  <c r="J22" i="91"/>
  <c r="I22" i="91"/>
  <c r="H22" i="91"/>
  <c r="G22" i="91"/>
  <c r="K21" i="91"/>
  <c r="J21" i="91"/>
  <c r="I21" i="91"/>
  <c r="H21" i="91"/>
  <c r="G21" i="91"/>
  <c r="K20" i="91"/>
  <c r="J20" i="91"/>
  <c r="I20" i="91"/>
  <c r="H20" i="91"/>
  <c r="G20" i="91"/>
  <c r="K19" i="91"/>
  <c r="J19" i="91"/>
  <c r="I19" i="91"/>
  <c r="H19" i="91"/>
  <c r="G19" i="91"/>
  <c r="K18" i="91"/>
  <c r="J18" i="91"/>
  <c r="I18" i="91"/>
  <c r="H18" i="91"/>
  <c r="G18" i="91"/>
  <c r="K17" i="91"/>
  <c r="J17" i="91"/>
  <c r="I17" i="91"/>
  <c r="H17" i="91"/>
  <c r="G17" i="91"/>
  <c r="K16" i="91"/>
  <c r="J16" i="91"/>
  <c r="I16" i="91"/>
  <c r="H16" i="91"/>
  <c r="G16" i="91"/>
  <c r="K45" i="90"/>
  <c r="J45" i="90"/>
  <c r="I45" i="90"/>
  <c r="H45" i="90"/>
  <c r="G45" i="90"/>
  <c r="K44" i="90"/>
  <c r="J44" i="90"/>
  <c r="I44" i="90"/>
  <c r="H44" i="90"/>
  <c r="G44" i="90"/>
  <c r="K43" i="90"/>
  <c r="J43" i="90"/>
  <c r="I43" i="90"/>
  <c r="H43" i="90"/>
  <c r="G43" i="90"/>
  <c r="K42" i="90"/>
  <c r="J42" i="90"/>
  <c r="I42" i="90"/>
  <c r="H42" i="90"/>
  <c r="G42" i="90"/>
  <c r="K41" i="90"/>
  <c r="J41" i="90"/>
  <c r="I41" i="90"/>
  <c r="H41" i="90"/>
  <c r="G41" i="90"/>
  <c r="K40" i="90"/>
  <c r="J40" i="90"/>
  <c r="I40" i="90"/>
  <c r="H40" i="90"/>
  <c r="G40" i="90"/>
  <c r="K39" i="90"/>
  <c r="J39" i="90"/>
  <c r="I39" i="90"/>
  <c r="H39" i="90"/>
  <c r="G39" i="90"/>
  <c r="K38" i="90"/>
  <c r="J38" i="90"/>
  <c r="I38" i="90"/>
  <c r="H38" i="90"/>
  <c r="G38" i="90"/>
  <c r="K37" i="90"/>
  <c r="J37" i="90"/>
  <c r="I37" i="90"/>
  <c r="H37" i="90"/>
  <c r="G37" i="90"/>
  <c r="K35" i="90"/>
  <c r="J35" i="90"/>
  <c r="I35" i="90"/>
  <c r="H35" i="90"/>
  <c r="G35" i="90"/>
  <c r="K34" i="90"/>
  <c r="J34" i="90"/>
  <c r="I34" i="90"/>
  <c r="H34" i="90"/>
  <c r="G34" i="90"/>
  <c r="K33" i="90"/>
  <c r="J33" i="90"/>
  <c r="I33" i="90"/>
  <c r="H33" i="90"/>
  <c r="G33" i="90"/>
  <c r="K32" i="90"/>
  <c r="J32" i="90"/>
  <c r="I32" i="90"/>
  <c r="H32" i="90"/>
  <c r="G32" i="90"/>
  <c r="K31" i="90"/>
  <c r="J31" i="90"/>
  <c r="I31" i="90"/>
  <c r="H31" i="90"/>
  <c r="G31" i="90"/>
  <c r="K30" i="90"/>
  <c r="J30" i="90"/>
  <c r="I30" i="90"/>
  <c r="H30" i="90"/>
  <c r="G30" i="90"/>
  <c r="K29" i="90"/>
  <c r="J29" i="90"/>
  <c r="I29" i="90"/>
  <c r="H29" i="90"/>
  <c r="G29" i="90"/>
  <c r="K28" i="90"/>
  <c r="J28" i="90"/>
  <c r="I28" i="90"/>
  <c r="H28" i="90"/>
  <c r="G28" i="90"/>
  <c r="K27" i="90"/>
  <c r="J27" i="90"/>
  <c r="I27" i="90"/>
  <c r="H27" i="90"/>
  <c r="G27" i="90"/>
  <c r="K24" i="90"/>
  <c r="J24" i="90"/>
  <c r="I24" i="90"/>
  <c r="H24" i="90"/>
  <c r="G24" i="90"/>
  <c r="K23" i="90"/>
  <c r="J23" i="90"/>
  <c r="I23" i="90"/>
  <c r="H23" i="90"/>
  <c r="G23" i="90"/>
  <c r="K22" i="90"/>
  <c r="J22" i="90"/>
  <c r="I22" i="90"/>
  <c r="H22" i="90"/>
  <c r="G22" i="90"/>
  <c r="K21" i="90"/>
  <c r="J21" i="90"/>
  <c r="I21" i="90"/>
  <c r="H21" i="90"/>
  <c r="G21" i="90"/>
  <c r="K20" i="90"/>
  <c r="J20" i="90"/>
  <c r="I20" i="90"/>
  <c r="H20" i="90"/>
  <c r="G20" i="90"/>
  <c r="K19" i="90"/>
  <c r="J19" i="90"/>
  <c r="I19" i="90"/>
  <c r="H19" i="90"/>
  <c r="G19" i="90"/>
  <c r="K18" i="90"/>
  <c r="J18" i="90"/>
  <c r="I18" i="90"/>
  <c r="H18" i="90"/>
  <c r="G18" i="90"/>
  <c r="K17" i="90"/>
  <c r="J17" i="90"/>
  <c r="I17" i="90"/>
  <c r="H17" i="90"/>
  <c r="G17" i="90"/>
  <c r="K16" i="90"/>
  <c r="J16" i="90"/>
  <c r="I16" i="90"/>
  <c r="H16" i="90"/>
  <c r="G16" i="90"/>
  <c r="K107" i="89"/>
  <c r="J107" i="89"/>
  <c r="I107" i="89"/>
  <c r="H107" i="89"/>
  <c r="G107" i="89"/>
  <c r="K106" i="89"/>
  <c r="J106" i="89"/>
  <c r="I106" i="89"/>
  <c r="H106" i="89"/>
  <c r="G106" i="89"/>
  <c r="K105" i="89"/>
  <c r="J105" i="89"/>
  <c r="I105" i="89"/>
  <c r="H105" i="89"/>
  <c r="G105" i="89"/>
  <c r="K104" i="89"/>
  <c r="J104" i="89"/>
  <c r="I104" i="89"/>
  <c r="H104" i="89"/>
  <c r="G104" i="89"/>
  <c r="K103" i="89"/>
  <c r="J103" i="89"/>
  <c r="I103" i="89"/>
  <c r="H103" i="89"/>
  <c r="G103" i="89"/>
  <c r="K102" i="89"/>
  <c r="J102" i="89"/>
  <c r="I102" i="89"/>
  <c r="H102" i="89"/>
  <c r="G102" i="89"/>
  <c r="K101" i="89"/>
  <c r="J101" i="89"/>
  <c r="I101" i="89"/>
  <c r="H101" i="89"/>
  <c r="G101" i="89"/>
  <c r="K100" i="89"/>
  <c r="J100" i="89"/>
  <c r="I100" i="89"/>
  <c r="H100" i="89"/>
  <c r="G100" i="89"/>
  <c r="K99" i="89"/>
  <c r="J99" i="89"/>
  <c r="I99" i="89"/>
  <c r="H99" i="89"/>
  <c r="G99" i="89"/>
  <c r="K98" i="89"/>
  <c r="J98" i="89"/>
  <c r="I98" i="89"/>
  <c r="H98" i="89"/>
  <c r="G98" i="89"/>
  <c r="K97" i="89"/>
  <c r="J97" i="89"/>
  <c r="I97" i="89"/>
  <c r="H97" i="89"/>
  <c r="G97" i="89"/>
  <c r="K96" i="89"/>
  <c r="J96" i="89"/>
  <c r="I96" i="89"/>
  <c r="H96" i="89"/>
  <c r="G96" i="89"/>
  <c r="K95" i="89"/>
  <c r="J95" i="89"/>
  <c r="I95" i="89"/>
  <c r="H95" i="89"/>
  <c r="G95" i="89"/>
  <c r="K94" i="89"/>
  <c r="J94" i="89"/>
  <c r="I94" i="89"/>
  <c r="H94" i="89"/>
  <c r="G94" i="89"/>
  <c r="K93" i="89"/>
  <c r="J93" i="89"/>
  <c r="I93" i="89"/>
  <c r="H93" i="89"/>
  <c r="G93" i="89"/>
  <c r="K91" i="89"/>
  <c r="J91" i="89"/>
  <c r="I91" i="89"/>
  <c r="H91" i="89"/>
  <c r="G91" i="89"/>
  <c r="K90" i="89"/>
  <c r="J90" i="89"/>
  <c r="I90" i="89"/>
  <c r="H90" i="89"/>
  <c r="G90" i="89"/>
  <c r="K89" i="89"/>
  <c r="J89" i="89"/>
  <c r="I89" i="89"/>
  <c r="H89" i="89"/>
  <c r="G89" i="89"/>
  <c r="K88" i="89"/>
  <c r="J88" i="89"/>
  <c r="I88" i="89"/>
  <c r="H88" i="89"/>
  <c r="G88" i="89"/>
  <c r="K87" i="89"/>
  <c r="J87" i="89"/>
  <c r="I87" i="89"/>
  <c r="H87" i="89"/>
  <c r="G87" i="89"/>
  <c r="K86" i="89"/>
  <c r="J86" i="89"/>
  <c r="I86" i="89"/>
  <c r="H86" i="89"/>
  <c r="G86" i="89"/>
  <c r="K85" i="89"/>
  <c r="J85" i="89"/>
  <c r="I85" i="89"/>
  <c r="H85" i="89"/>
  <c r="G85" i="89"/>
  <c r="K84" i="89"/>
  <c r="J84" i="89"/>
  <c r="I84" i="89"/>
  <c r="H84" i="89"/>
  <c r="G84" i="89"/>
  <c r="K83" i="89"/>
  <c r="J83" i="89"/>
  <c r="I83" i="89"/>
  <c r="H83" i="89"/>
  <c r="G83" i="89"/>
  <c r="K82" i="89"/>
  <c r="J82" i="89"/>
  <c r="I82" i="89"/>
  <c r="H82" i="89"/>
  <c r="G82" i="89"/>
  <c r="K81" i="89"/>
  <c r="J81" i="89"/>
  <c r="I81" i="89"/>
  <c r="H81" i="89"/>
  <c r="G81" i="89"/>
  <c r="K79" i="89"/>
  <c r="J79" i="89"/>
  <c r="I79" i="89"/>
  <c r="H79" i="89"/>
  <c r="G79" i="89"/>
  <c r="K78" i="89"/>
  <c r="J78" i="89"/>
  <c r="I78" i="89"/>
  <c r="H78" i="89"/>
  <c r="G78" i="89"/>
  <c r="K77" i="89"/>
  <c r="J77" i="89"/>
  <c r="I77" i="89"/>
  <c r="H77" i="89"/>
  <c r="G77" i="89"/>
  <c r="K76" i="89"/>
  <c r="J76" i="89"/>
  <c r="I76" i="89"/>
  <c r="H76" i="89"/>
  <c r="G76" i="89"/>
  <c r="K75" i="89"/>
  <c r="J75" i="89"/>
  <c r="I75" i="89"/>
  <c r="H75" i="89"/>
  <c r="G75" i="89"/>
  <c r="K74" i="89"/>
  <c r="J74" i="89"/>
  <c r="I74" i="89"/>
  <c r="H74" i="89"/>
  <c r="G74" i="89"/>
  <c r="K73" i="89"/>
  <c r="J73" i="89"/>
  <c r="I73" i="89"/>
  <c r="H73" i="89"/>
  <c r="G73" i="89"/>
  <c r="K72" i="89"/>
  <c r="J72" i="89"/>
  <c r="I72" i="89"/>
  <c r="H72" i="89"/>
  <c r="G72" i="89"/>
  <c r="K71" i="89"/>
  <c r="J71" i="89"/>
  <c r="I71" i="89"/>
  <c r="H71" i="89"/>
  <c r="G71" i="89"/>
  <c r="K70" i="89"/>
  <c r="J70" i="89"/>
  <c r="I70" i="89"/>
  <c r="H70" i="89"/>
  <c r="G70" i="89"/>
  <c r="K69" i="89"/>
  <c r="J69" i="89"/>
  <c r="I69" i="89"/>
  <c r="H69" i="89"/>
  <c r="G69" i="89"/>
  <c r="K68" i="89"/>
  <c r="J68" i="89"/>
  <c r="I68" i="89"/>
  <c r="H68" i="89"/>
  <c r="G68" i="89"/>
  <c r="K67" i="89"/>
  <c r="J67" i="89"/>
  <c r="I67" i="89"/>
  <c r="H67" i="89"/>
  <c r="G67" i="89"/>
  <c r="K66" i="89"/>
  <c r="J66" i="89"/>
  <c r="I66" i="89"/>
  <c r="H66" i="89"/>
  <c r="G66" i="89"/>
  <c r="K65" i="89"/>
  <c r="J65" i="89"/>
  <c r="I65" i="89"/>
  <c r="H65" i="89"/>
  <c r="G65" i="89"/>
  <c r="K64" i="89"/>
  <c r="J64" i="89"/>
  <c r="I64" i="89"/>
  <c r="H64" i="89"/>
  <c r="G64" i="89"/>
  <c r="K63" i="89"/>
  <c r="J63" i="89"/>
  <c r="I63" i="89"/>
  <c r="H63" i="89"/>
  <c r="G63" i="89"/>
  <c r="K61" i="89"/>
  <c r="J61" i="89"/>
  <c r="I61" i="89"/>
  <c r="H61" i="89"/>
  <c r="G61" i="89"/>
  <c r="K60" i="89"/>
  <c r="J60" i="89"/>
  <c r="I60" i="89"/>
  <c r="H60" i="89"/>
  <c r="G60" i="89"/>
  <c r="K59" i="89"/>
  <c r="J59" i="89"/>
  <c r="I59" i="89"/>
  <c r="H59" i="89"/>
  <c r="G59" i="89"/>
  <c r="K58" i="89"/>
  <c r="J58" i="89"/>
  <c r="I58" i="89"/>
  <c r="H58" i="89"/>
  <c r="G58" i="89"/>
  <c r="K57" i="89"/>
  <c r="J57" i="89"/>
  <c r="I57" i="89"/>
  <c r="H57" i="89"/>
  <c r="G57" i="89"/>
  <c r="K56" i="89"/>
  <c r="J56" i="89"/>
  <c r="I56" i="89"/>
  <c r="H56" i="89"/>
  <c r="G56" i="89"/>
  <c r="K55" i="89"/>
  <c r="J55" i="89"/>
  <c r="I55" i="89"/>
  <c r="H55" i="89"/>
  <c r="G55" i="89"/>
  <c r="K54" i="89"/>
  <c r="J54" i="89"/>
  <c r="I54" i="89"/>
  <c r="H54" i="89"/>
  <c r="G54" i="89"/>
  <c r="K53" i="89"/>
  <c r="J53" i="89"/>
  <c r="I53" i="89"/>
  <c r="H53" i="89"/>
  <c r="G53" i="89"/>
  <c r="K52" i="89"/>
  <c r="J52" i="89"/>
  <c r="I52" i="89"/>
  <c r="H52" i="89"/>
  <c r="G52" i="89"/>
  <c r="K51" i="89"/>
  <c r="J51" i="89"/>
  <c r="I51" i="89"/>
  <c r="H51" i="89"/>
  <c r="G51" i="89"/>
  <c r="K50" i="89"/>
  <c r="J50" i="89"/>
  <c r="I50" i="89"/>
  <c r="H50" i="89"/>
  <c r="G50" i="89"/>
  <c r="K49" i="89"/>
  <c r="J49" i="89"/>
  <c r="I49" i="89"/>
  <c r="H49" i="89"/>
  <c r="G49" i="89"/>
  <c r="K48" i="89"/>
  <c r="J48" i="89"/>
  <c r="I48" i="89"/>
  <c r="H48" i="89"/>
  <c r="G48" i="89"/>
  <c r="K47" i="89"/>
  <c r="J47" i="89"/>
  <c r="I47" i="89"/>
  <c r="H47" i="89"/>
  <c r="G47" i="89"/>
  <c r="K46" i="89"/>
  <c r="J46" i="89"/>
  <c r="I46" i="89"/>
  <c r="H46" i="89"/>
  <c r="G46" i="89"/>
  <c r="K45" i="89"/>
  <c r="J45" i="89"/>
  <c r="I45" i="89"/>
  <c r="H45" i="89"/>
  <c r="G45" i="89"/>
  <c r="K44" i="89"/>
  <c r="J44" i="89"/>
  <c r="I44" i="89"/>
  <c r="H44" i="89"/>
  <c r="G44" i="89"/>
  <c r="K43" i="89"/>
  <c r="J43" i="89"/>
  <c r="I43" i="89"/>
  <c r="H43" i="89"/>
  <c r="G43" i="89"/>
  <c r="K42" i="89"/>
  <c r="J42" i="89"/>
  <c r="I42" i="89"/>
  <c r="H42" i="89"/>
  <c r="G42" i="89"/>
  <c r="K41" i="89"/>
  <c r="J41" i="89"/>
  <c r="I41" i="89"/>
  <c r="H41" i="89"/>
  <c r="G41" i="89"/>
  <c r="K40" i="89"/>
  <c r="J40" i="89"/>
  <c r="I40" i="89"/>
  <c r="H40" i="89"/>
  <c r="G40" i="89"/>
  <c r="K37" i="89"/>
  <c r="J37" i="89"/>
  <c r="I37" i="89"/>
  <c r="H37" i="89"/>
  <c r="G37" i="89"/>
  <c r="K36" i="89"/>
  <c r="J36" i="89"/>
  <c r="I36" i="89"/>
  <c r="H36" i="89"/>
  <c r="G36" i="89"/>
  <c r="K35" i="89"/>
  <c r="J35" i="89"/>
  <c r="I35" i="89"/>
  <c r="H35" i="89"/>
  <c r="G35" i="89"/>
  <c r="K34" i="89"/>
  <c r="J34" i="89"/>
  <c r="I34" i="89"/>
  <c r="H34" i="89"/>
  <c r="G34" i="89"/>
  <c r="K33" i="89"/>
  <c r="J33" i="89"/>
  <c r="I33" i="89"/>
  <c r="H33" i="89"/>
  <c r="G33" i="89"/>
  <c r="K32" i="89"/>
  <c r="J32" i="89"/>
  <c r="I32" i="89"/>
  <c r="H32" i="89"/>
  <c r="G32" i="89"/>
  <c r="K31" i="89"/>
  <c r="J31" i="89"/>
  <c r="I31" i="89"/>
  <c r="H31" i="89"/>
  <c r="G31" i="89"/>
  <c r="K30" i="89"/>
  <c r="J30" i="89"/>
  <c r="I30" i="89"/>
  <c r="H30" i="89"/>
  <c r="G30" i="89"/>
  <c r="K29" i="89"/>
  <c r="J29" i="89"/>
  <c r="I29" i="89"/>
  <c r="H29" i="89"/>
  <c r="G29" i="89"/>
  <c r="K28" i="89"/>
  <c r="J28" i="89"/>
  <c r="I28" i="89"/>
  <c r="H28" i="89"/>
  <c r="G28" i="89"/>
  <c r="K27" i="89"/>
  <c r="J27" i="89"/>
  <c r="I27" i="89"/>
  <c r="H27" i="89"/>
  <c r="G27" i="89"/>
  <c r="K26" i="89"/>
  <c r="J26" i="89"/>
  <c r="I26" i="89"/>
  <c r="H26" i="89"/>
  <c r="G26" i="89"/>
  <c r="K25" i="89"/>
  <c r="J25" i="89"/>
  <c r="I25" i="89"/>
  <c r="H25" i="89"/>
  <c r="G25" i="89"/>
  <c r="K24" i="89"/>
  <c r="J24" i="89"/>
  <c r="I24" i="89"/>
  <c r="H24" i="89"/>
  <c r="G24" i="89"/>
  <c r="K23" i="89"/>
  <c r="J23" i="89"/>
  <c r="I23" i="89"/>
  <c r="H23" i="89"/>
  <c r="G23" i="89"/>
  <c r="K22" i="89"/>
  <c r="J22" i="89"/>
  <c r="I22" i="89"/>
  <c r="H22" i="89"/>
  <c r="G22" i="89"/>
  <c r="K21" i="89"/>
  <c r="J21" i="89"/>
  <c r="I21" i="89"/>
  <c r="H21" i="89"/>
  <c r="G21" i="89"/>
  <c r="K20" i="89"/>
  <c r="J20" i="89"/>
  <c r="I20" i="89"/>
  <c r="H20" i="89"/>
  <c r="G20" i="89"/>
  <c r="K19" i="89"/>
  <c r="J19" i="89"/>
  <c r="I19" i="89"/>
  <c r="H19" i="89"/>
  <c r="G19" i="89"/>
  <c r="K18" i="89"/>
  <c r="J18" i="89"/>
  <c r="I18" i="89"/>
  <c r="H18" i="89"/>
  <c r="G18" i="89"/>
  <c r="K17" i="89"/>
  <c r="J17" i="89"/>
  <c r="I17" i="89"/>
  <c r="H17" i="89"/>
  <c r="G17" i="89"/>
  <c r="K16" i="89"/>
  <c r="J16" i="89"/>
  <c r="I16" i="89"/>
  <c r="H16" i="89"/>
  <c r="G16" i="89"/>
  <c r="K78" i="87"/>
  <c r="J78" i="87"/>
  <c r="I78" i="87"/>
  <c r="H78" i="87"/>
  <c r="G78" i="87"/>
  <c r="K77" i="87"/>
  <c r="J77" i="87"/>
  <c r="I77" i="87"/>
  <c r="H77" i="87"/>
  <c r="G77" i="87"/>
  <c r="K76" i="87"/>
  <c r="J76" i="87"/>
  <c r="I76" i="87"/>
  <c r="H76" i="87"/>
  <c r="G76" i="87"/>
  <c r="K75" i="87"/>
  <c r="J75" i="87"/>
  <c r="I75" i="87"/>
  <c r="H75" i="87"/>
  <c r="G75" i="87"/>
  <c r="K74" i="87"/>
  <c r="J74" i="87"/>
  <c r="I74" i="87"/>
  <c r="H74" i="87"/>
  <c r="G74" i="87"/>
  <c r="K73" i="87"/>
  <c r="J73" i="87"/>
  <c r="I73" i="87"/>
  <c r="H73" i="87"/>
  <c r="G73" i="87"/>
  <c r="K72" i="87"/>
  <c r="J72" i="87"/>
  <c r="I72" i="87"/>
  <c r="H72" i="87"/>
  <c r="G72" i="87"/>
  <c r="K71" i="87"/>
  <c r="J71" i="87"/>
  <c r="I71" i="87"/>
  <c r="H71" i="87"/>
  <c r="G71" i="87"/>
  <c r="K70" i="87"/>
  <c r="J70" i="87"/>
  <c r="I70" i="87"/>
  <c r="H70" i="87"/>
  <c r="G70" i="87"/>
  <c r="K69" i="87"/>
  <c r="J69" i="87"/>
  <c r="I69" i="87"/>
  <c r="H69" i="87"/>
  <c r="G69" i="87"/>
  <c r="K68" i="87"/>
  <c r="J68" i="87"/>
  <c r="I68" i="87"/>
  <c r="H68" i="87"/>
  <c r="G68" i="87"/>
  <c r="K67" i="87"/>
  <c r="J67" i="87"/>
  <c r="I67" i="87"/>
  <c r="H67" i="87"/>
  <c r="G67" i="87"/>
  <c r="K66" i="87"/>
  <c r="J66" i="87"/>
  <c r="I66" i="87"/>
  <c r="H66" i="87"/>
  <c r="G66" i="87"/>
  <c r="K65" i="87"/>
  <c r="J65" i="87"/>
  <c r="I65" i="87"/>
  <c r="H65" i="87"/>
  <c r="G65" i="87"/>
  <c r="K64" i="87"/>
  <c r="J64" i="87"/>
  <c r="I64" i="87"/>
  <c r="H64" i="87"/>
  <c r="G64" i="87"/>
  <c r="K63" i="87"/>
  <c r="J63" i="87"/>
  <c r="I63" i="87"/>
  <c r="H63" i="87"/>
  <c r="G63" i="87"/>
  <c r="K62" i="87"/>
  <c r="J62" i="87"/>
  <c r="I62" i="87"/>
  <c r="H62" i="87"/>
  <c r="G62" i="87"/>
  <c r="K61" i="87"/>
  <c r="J61" i="87"/>
  <c r="I61" i="87"/>
  <c r="H61" i="87"/>
  <c r="G61" i="87"/>
  <c r="K60" i="87"/>
  <c r="J60" i="87"/>
  <c r="I60" i="87"/>
  <c r="H60" i="87"/>
  <c r="G60" i="87"/>
  <c r="K59" i="87"/>
  <c r="J59" i="87"/>
  <c r="I59" i="87"/>
  <c r="H59" i="87"/>
  <c r="G59" i="87"/>
  <c r="K57" i="87"/>
  <c r="J57" i="87"/>
  <c r="I57" i="87"/>
  <c r="H57" i="87"/>
  <c r="G57" i="87"/>
  <c r="K56" i="87"/>
  <c r="J56" i="87"/>
  <c r="I56" i="87"/>
  <c r="H56" i="87"/>
  <c r="G56" i="87"/>
  <c r="K55" i="87"/>
  <c r="J55" i="87"/>
  <c r="I55" i="87"/>
  <c r="H55" i="87"/>
  <c r="G55" i="87"/>
  <c r="K54" i="87"/>
  <c r="J54" i="87"/>
  <c r="I54" i="87"/>
  <c r="H54" i="87"/>
  <c r="G54" i="87"/>
  <c r="K53" i="87"/>
  <c r="J53" i="87"/>
  <c r="I53" i="87"/>
  <c r="H53" i="87"/>
  <c r="G53" i="87"/>
  <c r="K52" i="87"/>
  <c r="J52" i="87"/>
  <c r="I52" i="87"/>
  <c r="H52" i="87"/>
  <c r="G52" i="87"/>
  <c r="K51" i="87"/>
  <c r="J51" i="87"/>
  <c r="I51" i="87"/>
  <c r="H51" i="87"/>
  <c r="G51" i="87"/>
  <c r="K50" i="87"/>
  <c r="J50" i="87"/>
  <c r="I50" i="87"/>
  <c r="H50" i="87"/>
  <c r="G50" i="87"/>
  <c r="K49" i="87"/>
  <c r="J49" i="87"/>
  <c r="I49" i="87"/>
  <c r="H49" i="87"/>
  <c r="G49" i="87"/>
  <c r="K48" i="87"/>
  <c r="J48" i="87"/>
  <c r="I48" i="87"/>
  <c r="H48" i="87"/>
  <c r="G48" i="87"/>
  <c r="K47" i="87"/>
  <c r="J47" i="87"/>
  <c r="I47" i="87"/>
  <c r="H47" i="87"/>
  <c r="G47" i="87"/>
  <c r="K46" i="87"/>
  <c r="J46" i="87"/>
  <c r="I46" i="87"/>
  <c r="H46" i="87"/>
  <c r="G46" i="87"/>
  <c r="K45" i="87"/>
  <c r="J45" i="87"/>
  <c r="I45" i="87"/>
  <c r="H45" i="87"/>
  <c r="G45" i="87"/>
  <c r="K44" i="87"/>
  <c r="J44" i="87"/>
  <c r="I44" i="87"/>
  <c r="H44" i="87"/>
  <c r="G44" i="87"/>
  <c r="K43" i="87"/>
  <c r="J43" i="87"/>
  <c r="I43" i="87"/>
  <c r="H43" i="87"/>
  <c r="G43" i="87"/>
  <c r="K42" i="87"/>
  <c r="J42" i="87"/>
  <c r="I42" i="87"/>
  <c r="H42" i="87"/>
  <c r="G42" i="87"/>
  <c r="K41" i="87"/>
  <c r="J41" i="87"/>
  <c r="I41" i="87"/>
  <c r="H41" i="87"/>
  <c r="G41" i="87"/>
  <c r="K40" i="87"/>
  <c r="J40" i="87"/>
  <c r="I40" i="87"/>
  <c r="H40" i="87"/>
  <c r="G40" i="87"/>
  <c r="K39" i="87"/>
  <c r="J39" i="87"/>
  <c r="I39" i="87"/>
  <c r="H39" i="87"/>
  <c r="G39" i="87"/>
  <c r="K38" i="87"/>
  <c r="J38" i="87"/>
  <c r="I38" i="87"/>
  <c r="H38" i="87"/>
  <c r="G38" i="87"/>
  <c r="K35" i="87"/>
  <c r="J35" i="87"/>
  <c r="I35" i="87"/>
  <c r="H35" i="87"/>
  <c r="G35" i="87"/>
  <c r="K34" i="87"/>
  <c r="J34" i="87"/>
  <c r="I34" i="87"/>
  <c r="H34" i="87"/>
  <c r="G34" i="87"/>
  <c r="K33" i="87"/>
  <c r="J33" i="87"/>
  <c r="I33" i="87"/>
  <c r="H33" i="87"/>
  <c r="G33" i="87"/>
  <c r="K32" i="87"/>
  <c r="J32" i="87"/>
  <c r="I32" i="87"/>
  <c r="H32" i="87"/>
  <c r="G32" i="87"/>
  <c r="K31" i="87"/>
  <c r="J31" i="87"/>
  <c r="I31" i="87"/>
  <c r="H31" i="87"/>
  <c r="G31" i="87"/>
  <c r="K30" i="87"/>
  <c r="J30" i="87"/>
  <c r="I30" i="87"/>
  <c r="H30" i="87"/>
  <c r="G30" i="87"/>
  <c r="K29" i="87"/>
  <c r="J29" i="87"/>
  <c r="I29" i="87"/>
  <c r="H29" i="87"/>
  <c r="G29" i="87"/>
  <c r="K28" i="87"/>
  <c r="J28" i="87"/>
  <c r="I28" i="87"/>
  <c r="H28" i="87"/>
  <c r="G28" i="87"/>
  <c r="K27" i="87"/>
  <c r="J27" i="87"/>
  <c r="I27" i="87"/>
  <c r="H27" i="87"/>
  <c r="G27" i="87"/>
  <c r="K26" i="87"/>
  <c r="J26" i="87"/>
  <c r="I26" i="87"/>
  <c r="H26" i="87"/>
  <c r="G26" i="87"/>
  <c r="K25" i="87"/>
  <c r="J25" i="87"/>
  <c r="I25" i="87"/>
  <c r="H25" i="87"/>
  <c r="G25" i="87"/>
  <c r="K24" i="87"/>
  <c r="J24" i="87"/>
  <c r="I24" i="87"/>
  <c r="H24" i="87"/>
  <c r="G24" i="87"/>
  <c r="K23" i="87"/>
  <c r="J23" i="87"/>
  <c r="I23" i="87"/>
  <c r="H23" i="87"/>
  <c r="G23" i="87"/>
  <c r="K22" i="87"/>
  <c r="J22" i="87"/>
  <c r="I22" i="87"/>
  <c r="H22" i="87"/>
  <c r="G22" i="87"/>
  <c r="K21" i="87"/>
  <c r="J21" i="87"/>
  <c r="I21" i="87"/>
  <c r="H21" i="87"/>
  <c r="G21" i="87"/>
  <c r="K20" i="87"/>
  <c r="J20" i="87"/>
  <c r="I20" i="87"/>
  <c r="H20" i="87"/>
  <c r="G20" i="87"/>
  <c r="K19" i="87"/>
  <c r="J19" i="87"/>
  <c r="I19" i="87"/>
  <c r="H19" i="87"/>
  <c r="G19" i="87"/>
  <c r="K18" i="87"/>
  <c r="J18" i="87"/>
  <c r="I18" i="87"/>
  <c r="H18" i="87"/>
  <c r="G18" i="87"/>
  <c r="K17" i="87"/>
  <c r="J17" i="87"/>
  <c r="I17" i="87"/>
  <c r="H17" i="87"/>
  <c r="G17" i="87"/>
  <c r="K16" i="87"/>
  <c r="J16" i="87"/>
  <c r="I16" i="87"/>
  <c r="H16" i="87"/>
  <c r="G16" i="87"/>
  <c r="K960" i="86"/>
  <c r="J960" i="86"/>
  <c r="I960" i="86"/>
  <c r="H960" i="86"/>
  <c r="G960" i="86"/>
  <c r="K959" i="86"/>
  <c r="J959" i="86"/>
  <c r="I959" i="86"/>
  <c r="H959" i="86"/>
  <c r="G959" i="86"/>
  <c r="K958" i="86"/>
  <c r="J958" i="86"/>
  <c r="I958" i="86"/>
  <c r="H958" i="86"/>
  <c r="G958" i="86"/>
  <c r="K957" i="86"/>
  <c r="J957" i="86"/>
  <c r="I957" i="86"/>
  <c r="H957" i="86"/>
  <c r="G957" i="86"/>
  <c r="K956" i="86"/>
  <c r="J956" i="86"/>
  <c r="I956" i="86"/>
  <c r="H956" i="86"/>
  <c r="G956" i="86"/>
  <c r="K955" i="86"/>
  <c r="J955" i="86"/>
  <c r="I955" i="86"/>
  <c r="H955" i="86"/>
  <c r="G955" i="86"/>
  <c r="K953" i="86"/>
  <c r="J953" i="86"/>
  <c r="I953" i="86"/>
  <c r="H953" i="86"/>
  <c r="G953" i="86"/>
  <c r="K952" i="86"/>
  <c r="J952" i="86"/>
  <c r="I952" i="86"/>
  <c r="H952" i="86"/>
  <c r="G952" i="86"/>
  <c r="K951" i="86"/>
  <c r="J951" i="86"/>
  <c r="I951" i="86"/>
  <c r="H951" i="86"/>
  <c r="G951" i="86"/>
  <c r="K950" i="86"/>
  <c r="J950" i="86"/>
  <c r="I950" i="86"/>
  <c r="H950" i="86"/>
  <c r="G950" i="86"/>
  <c r="K949" i="86"/>
  <c r="J949" i="86"/>
  <c r="I949" i="86"/>
  <c r="H949" i="86"/>
  <c r="G949" i="86"/>
  <c r="K948" i="86"/>
  <c r="J948" i="86"/>
  <c r="I948" i="86"/>
  <c r="H948" i="86"/>
  <c r="G948" i="86"/>
  <c r="K946" i="86"/>
  <c r="J946" i="86"/>
  <c r="I946" i="86"/>
  <c r="H946" i="86"/>
  <c r="G946" i="86"/>
  <c r="K945" i="86"/>
  <c r="J945" i="86"/>
  <c r="I945" i="86"/>
  <c r="H945" i="86"/>
  <c r="G945" i="86"/>
  <c r="K944" i="86"/>
  <c r="J944" i="86"/>
  <c r="I944" i="86"/>
  <c r="H944" i="86"/>
  <c r="G944" i="86"/>
  <c r="K943" i="86"/>
  <c r="J943" i="86"/>
  <c r="I943" i="86"/>
  <c r="H943" i="86"/>
  <c r="G943" i="86"/>
  <c r="K942" i="86"/>
  <c r="J942" i="86"/>
  <c r="I942" i="86"/>
  <c r="H942" i="86"/>
  <c r="G942" i="86"/>
  <c r="K941" i="86"/>
  <c r="J941" i="86"/>
  <c r="I941" i="86"/>
  <c r="H941" i="86"/>
  <c r="G941" i="86"/>
  <c r="K940" i="86"/>
  <c r="J940" i="86"/>
  <c r="I940" i="86"/>
  <c r="H940" i="86"/>
  <c r="G940" i="86"/>
  <c r="K939" i="86"/>
  <c r="J939" i="86"/>
  <c r="I939" i="86"/>
  <c r="H939" i="86"/>
  <c r="G939" i="86"/>
  <c r="K938" i="86"/>
  <c r="J938" i="86"/>
  <c r="I938" i="86"/>
  <c r="H938" i="86"/>
  <c r="G938" i="86"/>
  <c r="K937" i="86"/>
  <c r="J937" i="86"/>
  <c r="I937" i="86"/>
  <c r="H937" i="86"/>
  <c r="G937" i="86"/>
  <c r="K936" i="86"/>
  <c r="J936" i="86"/>
  <c r="I936" i="86"/>
  <c r="H936" i="86"/>
  <c r="G936" i="86"/>
  <c r="K935" i="86"/>
  <c r="J935" i="86"/>
  <c r="I935" i="86"/>
  <c r="H935" i="86"/>
  <c r="G935" i="86"/>
  <c r="K934" i="86"/>
  <c r="J934" i="86"/>
  <c r="I934" i="86"/>
  <c r="H934" i="86"/>
  <c r="G934" i="86"/>
  <c r="K933" i="86"/>
  <c r="J933" i="86"/>
  <c r="I933" i="86"/>
  <c r="H933" i="86"/>
  <c r="G933" i="86"/>
  <c r="K931" i="86"/>
  <c r="J931" i="86"/>
  <c r="I931" i="86"/>
  <c r="H931" i="86"/>
  <c r="G931" i="86"/>
  <c r="K930" i="86"/>
  <c r="J930" i="86"/>
  <c r="I930" i="86"/>
  <c r="H930" i="86"/>
  <c r="G930" i="86"/>
  <c r="K929" i="86"/>
  <c r="J929" i="86"/>
  <c r="I929" i="86"/>
  <c r="H929" i="86"/>
  <c r="G929" i="86"/>
  <c r="K928" i="86"/>
  <c r="J928" i="86"/>
  <c r="I928" i="86"/>
  <c r="H928" i="86"/>
  <c r="G928" i="86"/>
  <c r="K927" i="86"/>
  <c r="J927" i="86"/>
  <c r="I927" i="86"/>
  <c r="H927" i="86"/>
  <c r="G927" i="86"/>
  <c r="K926" i="86"/>
  <c r="J926" i="86"/>
  <c r="I926" i="86"/>
  <c r="H926" i="86"/>
  <c r="G926" i="86"/>
  <c r="K925" i="86"/>
  <c r="J925" i="86"/>
  <c r="I925" i="86"/>
  <c r="H925" i="86"/>
  <c r="G925" i="86"/>
  <c r="K924" i="86"/>
  <c r="J924" i="86"/>
  <c r="I924" i="86"/>
  <c r="H924" i="86"/>
  <c r="G924" i="86"/>
  <c r="K923" i="86"/>
  <c r="J923" i="86"/>
  <c r="I923" i="86"/>
  <c r="H923" i="86"/>
  <c r="G923" i="86"/>
  <c r="K922" i="86"/>
  <c r="J922" i="86"/>
  <c r="I922" i="86"/>
  <c r="H922" i="86"/>
  <c r="G922" i="86"/>
  <c r="K921" i="86"/>
  <c r="J921" i="86"/>
  <c r="I921" i="86"/>
  <c r="H921" i="86"/>
  <c r="G921" i="86"/>
  <c r="K920" i="86"/>
  <c r="J920" i="86"/>
  <c r="I920" i="86"/>
  <c r="H920" i="86"/>
  <c r="G920" i="86"/>
  <c r="K919" i="86"/>
  <c r="J919" i="86"/>
  <c r="I919" i="86"/>
  <c r="H919" i="86"/>
  <c r="G919" i="86"/>
  <c r="K918" i="86"/>
  <c r="J918" i="86"/>
  <c r="I918" i="86"/>
  <c r="H918" i="86"/>
  <c r="G918" i="86"/>
  <c r="K916" i="86"/>
  <c r="J916" i="86"/>
  <c r="I916" i="86"/>
  <c r="H916" i="86"/>
  <c r="G916" i="86"/>
  <c r="K915" i="86"/>
  <c r="J915" i="86"/>
  <c r="I915" i="86"/>
  <c r="H915" i="86"/>
  <c r="G915" i="86"/>
  <c r="K914" i="86"/>
  <c r="J914" i="86"/>
  <c r="I914" i="86"/>
  <c r="H914" i="86"/>
  <c r="G914" i="86"/>
  <c r="K913" i="86"/>
  <c r="J913" i="86"/>
  <c r="I913" i="86"/>
  <c r="H913" i="86"/>
  <c r="G913" i="86"/>
  <c r="K912" i="86"/>
  <c r="J912" i="86"/>
  <c r="I912" i="86"/>
  <c r="H912" i="86"/>
  <c r="G912" i="86"/>
  <c r="K911" i="86"/>
  <c r="J911" i="86"/>
  <c r="I911" i="86"/>
  <c r="H911" i="86"/>
  <c r="G911" i="86"/>
  <c r="K910" i="86"/>
  <c r="J910" i="86"/>
  <c r="I910" i="86"/>
  <c r="H910" i="86"/>
  <c r="G910" i="86"/>
  <c r="K909" i="86"/>
  <c r="J909" i="86"/>
  <c r="I909" i="86"/>
  <c r="H909" i="86"/>
  <c r="G909" i="86"/>
  <c r="K908" i="86"/>
  <c r="J908" i="86"/>
  <c r="I908" i="86"/>
  <c r="H908" i="86"/>
  <c r="G908" i="86"/>
  <c r="K907" i="86"/>
  <c r="J907" i="86"/>
  <c r="I907" i="86"/>
  <c r="H907" i="86"/>
  <c r="G907" i="86"/>
  <c r="K906" i="86"/>
  <c r="J906" i="86"/>
  <c r="I906" i="86"/>
  <c r="H906" i="86"/>
  <c r="G906" i="86"/>
  <c r="K905" i="86"/>
  <c r="J905" i="86"/>
  <c r="I905" i="86"/>
  <c r="H905" i="86"/>
  <c r="G905" i="86"/>
  <c r="K904" i="86"/>
  <c r="J904" i="86"/>
  <c r="I904" i="86"/>
  <c r="H904" i="86"/>
  <c r="G904" i="86"/>
  <c r="K903" i="86"/>
  <c r="J903" i="86"/>
  <c r="I903" i="86"/>
  <c r="H903" i="86"/>
  <c r="G903" i="86"/>
  <c r="K902" i="86"/>
  <c r="J902" i="86"/>
  <c r="I902" i="86"/>
  <c r="H902" i="86"/>
  <c r="G902" i="86"/>
  <c r="K901" i="86"/>
  <c r="J901" i="86"/>
  <c r="I901" i="86"/>
  <c r="H901" i="86"/>
  <c r="G901" i="86"/>
  <c r="K900" i="86"/>
  <c r="J900" i="86"/>
  <c r="I900" i="86"/>
  <c r="H900" i="86"/>
  <c r="G900" i="86"/>
  <c r="K899" i="86"/>
  <c r="J899" i="86"/>
  <c r="I899" i="86"/>
  <c r="H899" i="86"/>
  <c r="G899" i="86"/>
  <c r="K897" i="86"/>
  <c r="J897" i="86"/>
  <c r="I897" i="86"/>
  <c r="H897" i="86"/>
  <c r="G897" i="86"/>
  <c r="K896" i="86"/>
  <c r="J896" i="86"/>
  <c r="I896" i="86"/>
  <c r="H896" i="86"/>
  <c r="G896" i="86"/>
  <c r="K895" i="86"/>
  <c r="J895" i="86"/>
  <c r="I895" i="86"/>
  <c r="H895" i="86"/>
  <c r="G895" i="86"/>
  <c r="K894" i="86"/>
  <c r="J894" i="86"/>
  <c r="I894" i="86"/>
  <c r="H894" i="86"/>
  <c r="G894" i="86"/>
  <c r="K893" i="86"/>
  <c r="J893" i="86"/>
  <c r="I893" i="86"/>
  <c r="H893" i="86"/>
  <c r="G893" i="86"/>
  <c r="K892" i="86"/>
  <c r="J892" i="86"/>
  <c r="I892" i="86"/>
  <c r="H892" i="86"/>
  <c r="G892" i="86"/>
  <c r="K891" i="86"/>
  <c r="J891" i="86"/>
  <c r="I891" i="86"/>
  <c r="H891" i="86"/>
  <c r="G891" i="86"/>
  <c r="K890" i="86"/>
  <c r="J890" i="86"/>
  <c r="I890" i="86"/>
  <c r="H890" i="86"/>
  <c r="G890" i="86"/>
  <c r="K889" i="86"/>
  <c r="J889" i="86"/>
  <c r="I889" i="86"/>
  <c r="H889" i="86"/>
  <c r="G889" i="86"/>
  <c r="K888" i="86"/>
  <c r="J888" i="86"/>
  <c r="I888" i="86"/>
  <c r="H888" i="86"/>
  <c r="G888" i="86"/>
  <c r="K886" i="86"/>
  <c r="J886" i="86"/>
  <c r="I886" i="86"/>
  <c r="H886" i="86"/>
  <c r="G886" i="86"/>
  <c r="K885" i="86"/>
  <c r="J885" i="86"/>
  <c r="I885" i="86"/>
  <c r="H885" i="86"/>
  <c r="G885" i="86"/>
  <c r="K884" i="86"/>
  <c r="J884" i="86"/>
  <c r="I884" i="86"/>
  <c r="H884" i="86"/>
  <c r="G884" i="86"/>
  <c r="K883" i="86"/>
  <c r="J883" i="86"/>
  <c r="I883" i="86"/>
  <c r="H883" i="86"/>
  <c r="G883" i="86"/>
  <c r="K882" i="86"/>
  <c r="J882" i="86"/>
  <c r="I882" i="86"/>
  <c r="H882" i="86"/>
  <c r="G882" i="86"/>
  <c r="K881" i="86"/>
  <c r="J881" i="86"/>
  <c r="I881" i="86"/>
  <c r="H881" i="86"/>
  <c r="G881" i="86"/>
  <c r="K880" i="86"/>
  <c r="J880" i="86"/>
  <c r="I880" i="86"/>
  <c r="H880" i="86"/>
  <c r="G880" i="86"/>
  <c r="K878" i="86"/>
  <c r="J878" i="86"/>
  <c r="I878" i="86"/>
  <c r="H878" i="86"/>
  <c r="G878" i="86"/>
  <c r="K877" i="86"/>
  <c r="J877" i="86"/>
  <c r="I877" i="86"/>
  <c r="H877" i="86"/>
  <c r="G877" i="86"/>
  <c r="K876" i="86"/>
  <c r="J876" i="86"/>
  <c r="I876" i="86"/>
  <c r="H876" i="86"/>
  <c r="G876" i="86"/>
  <c r="K875" i="86"/>
  <c r="J875" i="86"/>
  <c r="I875" i="86"/>
  <c r="H875" i="86"/>
  <c r="G875" i="86"/>
  <c r="K874" i="86"/>
  <c r="J874" i="86"/>
  <c r="I874" i="86"/>
  <c r="H874" i="86"/>
  <c r="G874" i="86"/>
  <c r="K873" i="86"/>
  <c r="J873" i="86"/>
  <c r="I873" i="86"/>
  <c r="H873" i="86"/>
  <c r="G873" i="86"/>
  <c r="K872" i="86"/>
  <c r="J872" i="86"/>
  <c r="I872" i="86"/>
  <c r="H872" i="86"/>
  <c r="G872" i="86"/>
  <c r="K871" i="86"/>
  <c r="J871" i="86"/>
  <c r="I871" i="86"/>
  <c r="H871" i="86"/>
  <c r="G871" i="86"/>
  <c r="K870" i="86"/>
  <c r="J870" i="86"/>
  <c r="I870" i="86"/>
  <c r="H870" i="86"/>
  <c r="G870" i="86"/>
  <c r="K869" i="86"/>
  <c r="J869" i="86"/>
  <c r="I869" i="86"/>
  <c r="H869" i="86"/>
  <c r="G869" i="86"/>
  <c r="K868" i="86"/>
  <c r="J868" i="86"/>
  <c r="I868" i="86"/>
  <c r="H868" i="86"/>
  <c r="G868" i="86"/>
  <c r="K867" i="86"/>
  <c r="J867" i="86"/>
  <c r="I867" i="86"/>
  <c r="H867" i="86"/>
  <c r="G867" i="86"/>
  <c r="K866" i="86"/>
  <c r="J866" i="86"/>
  <c r="I866" i="86"/>
  <c r="H866" i="86"/>
  <c r="G866" i="86"/>
  <c r="K865" i="86"/>
  <c r="J865" i="86"/>
  <c r="I865" i="86"/>
  <c r="H865" i="86"/>
  <c r="G865" i="86"/>
  <c r="K864" i="86"/>
  <c r="J864" i="86"/>
  <c r="I864" i="86"/>
  <c r="H864" i="86"/>
  <c r="G864" i="86"/>
  <c r="K863" i="86"/>
  <c r="J863" i="86"/>
  <c r="I863" i="86"/>
  <c r="H863" i="86"/>
  <c r="G863" i="86"/>
  <c r="K862" i="86"/>
  <c r="J862" i="86"/>
  <c r="I862" i="86"/>
  <c r="H862" i="86"/>
  <c r="G862" i="86"/>
  <c r="K861" i="86"/>
  <c r="J861" i="86"/>
  <c r="I861" i="86"/>
  <c r="H861" i="86"/>
  <c r="G861" i="86"/>
  <c r="K860" i="86"/>
  <c r="J860" i="86"/>
  <c r="I860" i="86"/>
  <c r="H860" i="86"/>
  <c r="G860" i="86"/>
  <c r="K859" i="86"/>
  <c r="J859" i="86"/>
  <c r="I859" i="86"/>
  <c r="H859" i="86"/>
  <c r="G859" i="86"/>
  <c r="K858" i="86"/>
  <c r="J858" i="86"/>
  <c r="I858" i="86"/>
  <c r="H858" i="86"/>
  <c r="G858" i="86"/>
  <c r="K857" i="86"/>
  <c r="J857" i="86"/>
  <c r="I857" i="86"/>
  <c r="H857" i="86"/>
  <c r="G857" i="86"/>
  <c r="K856" i="86"/>
  <c r="J856" i="86"/>
  <c r="I856" i="86"/>
  <c r="H856" i="86"/>
  <c r="G856" i="86"/>
  <c r="K855" i="86"/>
  <c r="J855" i="86"/>
  <c r="I855" i="86"/>
  <c r="H855" i="86"/>
  <c r="G855" i="86"/>
  <c r="K854" i="86"/>
  <c r="J854" i="86"/>
  <c r="I854" i="86"/>
  <c r="H854" i="86"/>
  <c r="G854" i="86"/>
  <c r="K853" i="86"/>
  <c r="J853" i="86"/>
  <c r="I853" i="86"/>
  <c r="H853" i="86"/>
  <c r="G853" i="86"/>
  <c r="K852" i="86"/>
  <c r="J852" i="86"/>
  <c r="I852" i="86"/>
  <c r="H852" i="86"/>
  <c r="G852" i="86"/>
  <c r="K851" i="86"/>
  <c r="J851" i="86"/>
  <c r="I851" i="86"/>
  <c r="H851" i="86"/>
  <c r="G851" i="86"/>
  <c r="K849" i="86"/>
  <c r="J849" i="86"/>
  <c r="I849" i="86"/>
  <c r="H849" i="86"/>
  <c r="G849" i="86"/>
  <c r="K848" i="86"/>
  <c r="J848" i="86"/>
  <c r="I848" i="86"/>
  <c r="H848" i="86"/>
  <c r="G848" i="86"/>
  <c r="K847" i="86"/>
  <c r="J847" i="86"/>
  <c r="I847" i="86"/>
  <c r="H847" i="86"/>
  <c r="G847" i="86"/>
  <c r="K846" i="86"/>
  <c r="J846" i="86"/>
  <c r="I846" i="86"/>
  <c r="H846" i="86"/>
  <c r="G846" i="86"/>
  <c r="K845" i="86"/>
  <c r="J845" i="86"/>
  <c r="I845" i="86"/>
  <c r="H845" i="86"/>
  <c r="G845" i="86"/>
  <c r="K844" i="86"/>
  <c r="J844" i="86"/>
  <c r="I844" i="86"/>
  <c r="H844" i="86"/>
  <c r="G844" i="86"/>
  <c r="K843" i="86"/>
  <c r="J843" i="86"/>
  <c r="I843" i="86"/>
  <c r="H843" i="86"/>
  <c r="G843" i="86"/>
  <c r="K842" i="86"/>
  <c r="J842" i="86"/>
  <c r="I842" i="86"/>
  <c r="H842" i="86"/>
  <c r="G842" i="86"/>
  <c r="K841" i="86"/>
  <c r="J841" i="86"/>
  <c r="I841" i="86"/>
  <c r="H841" i="86"/>
  <c r="G841" i="86"/>
  <c r="K840" i="86"/>
  <c r="J840" i="86"/>
  <c r="I840" i="86"/>
  <c r="H840" i="86"/>
  <c r="G840" i="86"/>
  <c r="K839" i="86"/>
  <c r="J839" i="86"/>
  <c r="I839" i="86"/>
  <c r="H839" i="86"/>
  <c r="G839" i="86"/>
  <c r="K838" i="86"/>
  <c r="J838" i="86"/>
  <c r="I838" i="86"/>
  <c r="H838" i="86"/>
  <c r="G838" i="86"/>
  <c r="K837" i="86"/>
  <c r="J837" i="86"/>
  <c r="I837" i="86"/>
  <c r="H837" i="86"/>
  <c r="G837" i="86"/>
  <c r="K835" i="86"/>
  <c r="J835" i="86"/>
  <c r="I835" i="86"/>
  <c r="H835" i="86"/>
  <c r="G835" i="86"/>
  <c r="K834" i="86"/>
  <c r="J834" i="86"/>
  <c r="I834" i="86"/>
  <c r="H834" i="86"/>
  <c r="G834" i="86"/>
  <c r="K833" i="86"/>
  <c r="J833" i="86"/>
  <c r="I833" i="86"/>
  <c r="H833" i="86"/>
  <c r="G833" i="86"/>
  <c r="K832" i="86"/>
  <c r="J832" i="86"/>
  <c r="I832" i="86"/>
  <c r="H832" i="86"/>
  <c r="G832" i="86"/>
  <c r="K831" i="86"/>
  <c r="J831" i="86"/>
  <c r="I831" i="86"/>
  <c r="H831" i="86"/>
  <c r="G831" i="86"/>
  <c r="K830" i="86"/>
  <c r="J830" i="86"/>
  <c r="I830" i="86"/>
  <c r="H830" i="86"/>
  <c r="G830" i="86"/>
  <c r="K829" i="86"/>
  <c r="J829" i="86"/>
  <c r="I829" i="86"/>
  <c r="H829" i="86"/>
  <c r="G829" i="86"/>
  <c r="K828" i="86"/>
  <c r="J828" i="86"/>
  <c r="I828" i="86"/>
  <c r="H828" i="86"/>
  <c r="G828" i="86"/>
  <c r="K827" i="86"/>
  <c r="J827" i="86"/>
  <c r="I827" i="86"/>
  <c r="H827" i="86"/>
  <c r="G827" i="86"/>
  <c r="K826" i="86"/>
  <c r="J826" i="86"/>
  <c r="I826" i="86"/>
  <c r="H826" i="86"/>
  <c r="G826" i="86"/>
  <c r="K825" i="86"/>
  <c r="J825" i="86"/>
  <c r="I825" i="86"/>
  <c r="H825" i="86"/>
  <c r="G825" i="86"/>
  <c r="K824" i="86"/>
  <c r="J824" i="86"/>
  <c r="I824" i="86"/>
  <c r="H824" i="86"/>
  <c r="G824" i="86"/>
  <c r="K823" i="86"/>
  <c r="J823" i="86"/>
  <c r="I823" i="86"/>
  <c r="H823" i="86"/>
  <c r="G823" i="86"/>
  <c r="K822" i="86"/>
  <c r="J822" i="86"/>
  <c r="I822" i="86"/>
  <c r="H822" i="86"/>
  <c r="G822" i="86"/>
  <c r="K821" i="86"/>
  <c r="J821" i="86"/>
  <c r="I821" i="86"/>
  <c r="H821" i="86"/>
  <c r="G821" i="86"/>
  <c r="K820" i="86"/>
  <c r="J820" i="86"/>
  <c r="I820" i="86"/>
  <c r="H820" i="86"/>
  <c r="G820" i="86"/>
  <c r="K819" i="86"/>
  <c r="J819" i="86"/>
  <c r="I819" i="86"/>
  <c r="H819" i="86"/>
  <c r="G819" i="86"/>
  <c r="K818" i="86"/>
  <c r="J818" i="86"/>
  <c r="I818" i="86"/>
  <c r="H818" i="86"/>
  <c r="G818" i="86"/>
  <c r="K817" i="86"/>
  <c r="J817" i="86"/>
  <c r="I817" i="86"/>
  <c r="H817" i="86"/>
  <c r="G817" i="86"/>
  <c r="K816" i="86"/>
  <c r="J816" i="86"/>
  <c r="I816" i="86"/>
  <c r="H816" i="86"/>
  <c r="G816" i="86"/>
  <c r="K815" i="86"/>
  <c r="J815" i="86"/>
  <c r="I815" i="86"/>
  <c r="H815" i="86"/>
  <c r="G815" i="86"/>
  <c r="K814" i="86"/>
  <c r="J814" i="86"/>
  <c r="I814" i="86"/>
  <c r="H814" i="86"/>
  <c r="G814" i="86"/>
  <c r="K812" i="86"/>
  <c r="J812" i="86"/>
  <c r="I812" i="86"/>
  <c r="H812" i="86"/>
  <c r="G812" i="86"/>
  <c r="K811" i="86"/>
  <c r="J811" i="86"/>
  <c r="I811" i="86"/>
  <c r="H811" i="86"/>
  <c r="G811" i="86"/>
  <c r="K810" i="86"/>
  <c r="J810" i="86"/>
  <c r="I810" i="86"/>
  <c r="H810" i="86"/>
  <c r="G810" i="86"/>
  <c r="K809" i="86"/>
  <c r="J809" i="86"/>
  <c r="I809" i="86"/>
  <c r="H809" i="86"/>
  <c r="G809" i="86"/>
  <c r="K808" i="86"/>
  <c r="J808" i="86"/>
  <c r="I808" i="86"/>
  <c r="H808" i="86"/>
  <c r="G808" i="86"/>
  <c r="K807" i="86"/>
  <c r="J807" i="86"/>
  <c r="I807" i="86"/>
  <c r="H807" i="86"/>
  <c r="G807" i="86"/>
  <c r="K806" i="86"/>
  <c r="J806" i="86"/>
  <c r="I806" i="86"/>
  <c r="H806" i="86"/>
  <c r="G806" i="86"/>
  <c r="K805" i="86"/>
  <c r="J805" i="86"/>
  <c r="I805" i="86"/>
  <c r="H805" i="86"/>
  <c r="G805" i="86"/>
  <c r="K804" i="86"/>
  <c r="J804" i="86"/>
  <c r="I804" i="86"/>
  <c r="H804" i="86"/>
  <c r="G804" i="86"/>
  <c r="K803" i="86"/>
  <c r="J803" i="86"/>
  <c r="I803" i="86"/>
  <c r="H803" i="86"/>
  <c r="G803" i="86"/>
  <c r="K802" i="86"/>
  <c r="J802" i="86"/>
  <c r="I802" i="86"/>
  <c r="H802" i="86"/>
  <c r="G802" i="86"/>
  <c r="K801" i="86"/>
  <c r="J801" i="86"/>
  <c r="I801" i="86"/>
  <c r="H801" i="86"/>
  <c r="G801" i="86"/>
  <c r="K800" i="86"/>
  <c r="J800" i="86"/>
  <c r="I800" i="86"/>
  <c r="H800" i="86"/>
  <c r="G800" i="86"/>
  <c r="K799" i="86"/>
  <c r="J799" i="86"/>
  <c r="I799" i="86"/>
  <c r="H799" i="86"/>
  <c r="G799" i="86"/>
  <c r="K798" i="86"/>
  <c r="J798" i="86"/>
  <c r="I798" i="86"/>
  <c r="H798" i="86"/>
  <c r="G798" i="86"/>
  <c r="K797" i="86"/>
  <c r="J797" i="86"/>
  <c r="I797" i="86"/>
  <c r="H797" i="86"/>
  <c r="G797" i="86"/>
  <c r="K796" i="86"/>
  <c r="J796" i="86"/>
  <c r="I796" i="86"/>
  <c r="H796" i="86"/>
  <c r="G796" i="86"/>
  <c r="K795" i="86"/>
  <c r="J795" i="86"/>
  <c r="I795" i="86"/>
  <c r="H795" i="86"/>
  <c r="G795" i="86"/>
  <c r="K794" i="86"/>
  <c r="J794" i="86"/>
  <c r="I794" i="86"/>
  <c r="H794" i="86"/>
  <c r="G794" i="86"/>
  <c r="K793" i="86"/>
  <c r="J793" i="86"/>
  <c r="I793" i="86"/>
  <c r="H793" i="86"/>
  <c r="G793" i="86"/>
  <c r="K792" i="86"/>
  <c r="J792" i="86"/>
  <c r="I792" i="86"/>
  <c r="H792" i="86"/>
  <c r="G792" i="86"/>
  <c r="K791" i="86"/>
  <c r="J791" i="86"/>
  <c r="I791" i="86"/>
  <c r="H791" i="86"/>
  <c r="G791" i="86"/>
  <c r="K790" i="86"/>
  <c r="J790" i="86"/>
  <c r="I790" i="86"/>
  <c r="H790" i="86"/>
  <c r="G790" i="86"/>
  <c r="K789" i="86"/>
  <c r="J789" i="86"/>
  <c r="I789" i="86"/>
  <c r="H789" i="86"/>
  <c r="G789" i="86"/>
  <c r="K788" i="86"/>
  <c r="J788" i="86"/>
  <c r="I788" i="86"/>
  <c r="H788" i="86"/>
  <c r="G788" i="86"/>
  <c r="K787" i="86"/>
  <c r="J787" i="86"/>
  <c r="I787" i="86"/>
  <c r="H787" i="86"/>
  <c r="G787" i="86"/>
  <c r="K786" i="86"/>
  <c r="J786" i="86"/>
  <c r="I786" i="86"/>
  <c r="H786" i="86"/>
  <c r="G786" i="86"/>
  <c r="K784" i="86"/>
  <c r="J784" i="86"/>
  <c r="I784" i="86"/>
  <c r="H784" i="86"/>
  <c r="G784" i="86"/>
  <c r="K783" i="86"/>
  <c r="J783" i="86"/>
  <c r="I783" i="86"/>
  <c r="H783" i="86"/>
  <c r="G783" i="86"/>
  <c r="K782" i="86"/>
  <c r="J782" i="86"/>
  <c r="I782" i="86"/>
  <c r="H782" i="86"/>
  <c r="G782" i="86"/>
  <c r="K781" i="86"/>
  <c r="J781" i="86"/>
  <c r="I781" i="86"/>
  <c r="H781" i="86"/>
  <c r="G781" i="86"/>
  <c r="K780" i="86"/>
  <c r="J780" i="86"/>
  <c r="I780" i="86"/>
  <c r="H780" i="86"/>
  <c r="G780" i="86"/>
  <c r="K779" i="86"/>
  <c r="J779" i="86"/>
  <c r="I779" i="86"/>
  <c r="H779" i="86"/>
  <c r="G779" i="86"/>
  <c r="K778" i="86"/>
  <c r="J778" i="86"/>
  <c r="I778" i="86"/>
  <c r="H778" i="86"/>
  <c r="G778" i="86"/>
  <c r="K777" i="86"/>
  <c r="J777" i="86"/>
  <c r="I777" i="86"/>
  <c r="H777" i="86"/>
  <c r="G777" i="86"/>
  <c r="K776" i="86"/>
  <c r="J776" i="86"/>
  <c r="I776" i="86"/>
  <c r="H776" i="86"/>
  <c r="G776" i="86"/>
  <c r="K775" i="86"/>
  <c r="J775" i="86"/>
  <c r="I775" i="86"/>
  <c r="H775" i="86"/>
  <c r="G775" i="86"/>
  <c r="K773" i="86"/>
  <c r="J773" i="86"/>
  <c r="I773" i="86"/>
  <c r="H773" i="86"/>
  <c r="G773" i="86"/>
  <c r="K772" i="86"/>
  <c r="J772" i="86"/>
  <c r="I772" i="86"/>
  <c r="H772" i="86"/>
  <c r="G772" i="86"/>
  <c r="K771" i="86"/>
  <c r="J771" i="86"/>
  <c r="I771" i="86"/>
  <c r="H771" i="86"/>
  <c r="G771" i="86"/>
  <c r="K770" i="86"/>
  <c r="J770" i="86"/>
  <c r="I770" i="86"/>
  <c r="H770" i="86"/>
  <c r="G770" i="86"/>
  <c r="K769" i="86"/>
  <c r="J769" i="86"/>
  <c r="I769" i="86"/>
  <c r="H769" i="86"/>
  <c r="G769" i="86"/>
  <c r="K768" i="86"/>
  <c r="J768" i="86"/>
  <c r="I768" i="86"/>
  <c r="H768" i="86"/>
  <c r="G768" i="86"/>
  <c r="K767" i="86"/>
  <c r="J767" i="86"/>
  <c r="I767" i="86"/>
  <c r="H767" i="86"/>
  <c r="G767" i="86"/>
  <c r="K766" i="86"/>
  <c r="J766" i="86"/>
  <c r="I766" i="86"/>
  <c r="H766" i="86"/>
  <c r="G766" i="86"/>
  <c r="K765" i="86"/>
  <c r="J765" i="86"/>
  <c r="I765" i="86"/>
  <c r="H765" i="86"/>
  <c r="G765" i="86"/>
  <c r="K764" i="86"/>
  <c r="J764" i="86"/>
  <c r="I764" i="86"/>
  <c r="H764" i="86"/>
  <c r="G764" i="86"/>
  <c r="K762" i="86"/>
  <c r="J762" i="86"/>
  <c r="I762" i="86"/>
  <c r="H762" i="86"/>
  <c r="G762" i="86"/>
  <c r="K761" i="86"/>
  <c r="J761" i="86"/>
  <c r="I761" i="86"/>
  <c r="H761" i="86"/>
  <c r="G761" i="86"/>
  <c r="K760" i="86"/>
  <c r="J760" i="86"/>
  <c r="I760" i="86"/>
  <c r="H760" i="86"/>
  <c r="G760" i="86"/>
  <c r="K759" i="86"/>
  <c r="J759" i="86"/>
  <c r="I759" i="86"/>
  <c r="H759" i="86"/>
  <c r="G759" i="86"/>
  <c r="K758" i="86"/>
  <c r="J758" i="86"/>
  <c r="I758" i="86"/>
  <c r="H758" i="86"/>
  <c r="G758" i="86"/>
  <c r="K757" i="86"/>
  <c r="J757" i="86"/>
  <c r="I757" i="86"/>
  <c r="H757" i="86"/>
  <c r="G757" i="86"/>
  <c r="K756" i="86"/>
  <c r="J756" i="86"/>
  <c r="I756" i="86"/>
  <c r="H756" i="86"/>
  <c r="G756" i="86"/>
  <c r="K755" i="86"/>
  <c r="J755" i="86"/>
  <c r="I755" i="86"/>
  <c r="H755" i="86"/>
  <c r="G755" i="86"/>
  <c r="K754" i="86"/>
  <c r="J754" i="86"/>
  <c r="I754" i="86"/>
  <c r="H754" i="86"/>
  <c r="G754" i="86"/>
  <c r="K753" i="86"/>
  <c r="J753" i="86"/>
  <c r="I753" i="86"/>
  <c r="H753" i="86"/>
  <c r="G753" i="86"/>
  <c r="K751" i="86"/>
  <c r="J751" i="86"/>
  <c r="I751" i="86"/>
  <c r="H751" i="86"/>
  <c r="G751" i="86"/>
  <c r="K750" i="86"/>
  <c r="J750" i="86"/>
  <c r="I750" i="86"/>
  <c r="H750" i="86"/>
  <c r="G750" i="86"/>
  <c r="K749" i="86"/>
  <c r="J749" i="86"/>
  <c r="I749" i="86"/>
  <c r="H749" i="86"/>
  <c r="G749" i="86"/>
  <c r="K748" i="86"/>
  <c r="J748" i="86"/>
  <c r="I748" i="86"/>
  <c r="H748" i="86"/>
  <c r="G748" i="86"/>
  <c r="K747" i="86"/>
  <c r="J747" i="86"/>
  <c r="I747" i="86"/>
  <c r="H747" i="86"/>
  <c r="G747" i="86"/>
  <c r="K746" i="86"/>
  <c r="J746" i="86"/>
  <c r="I746" i="86"/>
  <c r="H746" i="86"/>
  <c r="G746" i="86"/>
  <c r="K745" i="86"/>
  <c r="J745" i="86"/>
  <c r="I745" i="86"/>
  <c r="H745" i="86"/>
  <c r="G745" i="86"/>
  <c r="K744" i="86"/>
  <c r="J744" i="86"/>
  <c r="I744" i="86"/>
  <c r="H744" i="86"/>
  <c r="G744" i="86"/>
  <c r="K743" i="86"/>
  <c r="J743" i="86"/>
  <c r="I743" i="86"/>
  <c r="H743" i="86"/>
  <c r="G743" i="86"/>
  <c r="K742" i="86"/>
  <c r="J742" i="86"/>
  <c r="I742" i="86"/>
  <c r="H742" i="86"/>
  <c r="G742" i="86"/>
  <c r="K741" i="86"/>
  <c r="J741" i="86"/>
  <c r="I741" i="86"/>
  <c r="H741" i="86"/>
  <c r="G741" i="86"/>
  <c r="K740" i="86"/>
  <c r="J740" i="86"/>
  <c r="I740" i="86"/>
  <c r="H740" i="86"/>
  <c r="G740" i="86"/>
  <c r="K739" i="86"/>
  <c r="J739" i="86"/>
  <c r="I739" i="86"/>
  <c r="H739" i="86"/>
  <c r="G739" i="86"/>
  <c r="K738" i="86"/>
  <c r="J738" i="86"/>
  <c r="I738" i="86"/>
  <c r="H738" i="86"/>
  <c r="G738" i="86"/>
  <c r="K737" i="86"/>
  <c r="J737" i="86"/>
  <c r="I737" i="86"/>
  <c r="H737" i="86"/>
  <c r="G737" i="86"/>
  <c r="K736" i="86"/>
  <c r="J736" i="86"/>
  <c r="I736" i="86"/>
  <c r="H736" i="86"/>
  <c r="G736" i="86"/>
  <c r="K735" i="86"/>
  <c r="J735" i="86"/>
  <c r="I735" i="86"/>
  <c r="H735" i="86"/>
  <c r="G735" i="86"/>
  <c r="K734" i="86"/>
  <c r="J734" i="86"/>
  <c r="I734" i="86"/>
  <c r="H734" i="86"/>
  <c r="G734" i="86"/>
  <c r="K733" i="86"/>
  <c r="J733" i="86"/>
  <c r="I733" i="86"/>
  <c r="H733" i="86"/>
  <c r="G733" i="86"/>
  <c r="K732" i="86"/>
  <c r="J732" i="86"/>
  <c r="I732" i="86"/>
  <c r="H732" i="86"/>
  <c r="G732" i="86"/>
  <c r="K730" i="86"/>
  <c r="J730" i="86"/>
  <c r="I730" i="86"/>
  <c r="H730" i="86"/>
  <c r="G730" i="86"/>
  <c r="K729" i="86"/>
  <c r="J729" i="86"/>
  <c r="I729" i="86"/>
  <c r="H729" i="86"/>
  <c r="G729" i="86"/>
  <c r="K728" i="86"/>
  <c r="J728" i="86"/>
  <c r="I728" i="86"/>
  <c r="H728" i="86"/>
  <c r="G728" i="86"/>
  <c r="K727" i="86"/>
  <c r="J727" i="86"/>
  <c r="I727" i="86"/>
  <c r="H727" i="86"/>
  <c r="G727" i="86"/>
  <c r="K726" i="86"/>
  <c r="J726" i="86"/>
  <c r="I726" i="86"/>
  <c r="H726" i="86"/>
  <c r="G726" i="86"/>
  <c r="K725" i="86"/>
  <c r="J725" i="86"/>
  <c r="I725" i="86"/>
  <c r="H725" i="86"/>
  <c r="G725" i="86"/>
  <c r="K724" i="86"/>
  <c r="J724" i="86"/>
  <c r="I724" i="86"/>
  <c r="H724" i="86"/>
  <c r="G724" i="86"/>
  <c r="K723" i="86"/>
  <c r="J723" i="86"/>
  <c r="I723" i="86"/>
  <c r="H723" i="86"/>
  <c r="G723" i="86"/>
  <c r="K722" i="86"/>
  <c r="J722" i="86"/>
  <c r="I722" i="86"/>
  <c r="H722" i="86"/>
  <c r="G722" i="86"/>
  <c r="K721" i="86"/>
  <c r="J721" i="86"/>
  <c r="I721" i="86"/>
  <c r="H721" i="86"/>
  <c r="G721" i="86"/>
  <c r="K720" i="86"/>
  <c r="J720" i="86"/>
  <c r="I720" i="86"/>
  <c r="H720" i="86"/>
  <c r="G720" i="86"/>
  <c r="K719" i="86"/>
  <c r="J719" i="86"/>
  <c r="I719" i="86"/>
  <c r="H719" i="86"/>
  <c r="G719" i="86"/>
  <c r="K718" i="86"/>
  <c r="J718" i="86"/>
  <c r="I718" i="86"/>
  <c r="H718" i="86"/>
  <c r="G718" i="86"/>
  <c r="K717" i="86"/>
  <c r="J717" i="86"/>
  <c r="I717" i="86"/>
  <c r="H717" i="86"/>
  <c r="G717" i="86"/>
  <c r="K716" i="86"/>
  <c r="J716" i="86"/>
  <c r="I716" i="86"/>
  <c r="H716" i="86"/>
  <c r="G716" i="86"/>
  <c r="K715" i="86"/>
  <c r="J715" i="86"/>
  <c r="I715" i="86"/>
  <c r="H715" i="86"/>
  <c r="G715" i="86"/>
  <c r="K714" i="86"/>
  <c r="J714" i="86"/>
  <c r="I714" i="86"/>
  <c r="H714" i="86"/>
  <c r="G714" i="86"/>
  <c r="K713" i="86"/>
  <c r="J713" i="86"/>
  <c r="I713" i="86"/>
  <c r="H713" i="86"/>
  <c r="G713" i="86"/>
  <c r="K712" i="86"/>
  <c r="J712" i="86"/>
  <c r="I712" i="86"/>
  <c r="H712" i="86"/>
  <c r="G712" i="86"/>
  <c r="K711" i="86"/>
  <c r="J711" i="86"/>
  <c r="I711" i="86"/>
  <c r="H711" i="86"/>
  <c r="G711" i="86"/>
  <c r="K709" i="86"/>
  <c r="J709" i="86"/>
  <c r="I709" i="86"/>
  <c r="H709" i="86"/>
  <c r="G709" i="86"/>
  <c r="K708" i="86"/>
  <c r="J708" i="86"/>
  <c r="I708" i="86"/>
  <c r="H708" i="86"/>
  <c r="G708" i="86"/>
  <c r="K707" i="86"/>
  <c r="J707" i="86"/>
  <c r="I707" i="86"/>
  <c r="H707" i="86"/>
  <c r="G707" i="86"/>
  <c r="K706" i="86"/>
  <c r="J706" i="86"/>
  <c r="I706" i="86"/>
  <c r="H706" i="86"/>
  <c r="G706" i="86"/>
  <c r="K705" i="86"/>
  <c r="J705" i="86"/>
  <c r="I705" i="86"/>
  <c r="H705" i="86"/>
  <c r="G705" i="86"/>
  <c r="K704" i="86"/>
  <c r="J704" i="86"/>
  <c r="I704" i="86"/>
  <c r="H704" i="86"/>
  <c r="G704" i="86"/>
  <c r="K703" i="86"/>
  <c r="J703" i="86"/>
  <c r="I703" i="86"/>
  <c r="H703" i="86"/>
  <c r="G703" i="86"/>
  <c r="K702" i="86"/>
  <c r="J702" i="86"/>
  <c r="I702" i="86"/>
  <c r="H702" i="86"/>
  <c r="G702" i="86"/>
  <c r="K701" i="86"/>
  <c r="J701" i="86"/>
  <c r="I701" i="86"/>
  <c r="H701" i="86"/>
  <c r="G701" i="86"/>
  <c r="K700" i="86"/>
  <c r="J700" i="86"/>
  <c r="I700" i="86"/>
  <c r="H700" i="86"/>
  <c r="G700" i="86"/>
  <c r="K699" i="86"/>
  <c r="J699" i="86"/>
  <c r="I699" i="86"/>
  <c r="H699" i="86"/>
  <c r="G699" i="86"/>
  <c r="K697" i="86"/>
  <c r="J697" i="86"/>
  <c r="I697" i="86"/>
  <c r="H697" i="86"/>
  <c r="G697" i="86"/>
  <c r="K696" i="86"/>
  <c r="J696" i="86"/>
  <c r="I696" i="86"/>
  <c r="H696" i="86"/>
  <c r="G696" i="86"/>
  <c r="K695" i="86"/>
  <c r="J695" i="86"/>
  <c r="I695" i="86"/>
  <c r="H695" i="86"/>
  <c r="G695" i="86"/>
  <c r="K694" i="86"/>
  <c r="J694" i="86"/>
  <c r="I694" i="86"/>
  <c r="H694" i="86"/>
  <c r="G694" i="86"/>
  <c r="K693" i="86"/>
  <c r="J693" i="86"/>
  <c r="I693" i="86"/>
  <c r="H693" i="86"/>
  <c r="G693" i="86"/>
  <c r="K692" i="86"/>
  <c r="J692" i="86"/>
  <c r="I692" i="86"/>
  <c r="H692" i="86"/>
  <c r="G692" i="86"/>
  <c r="K691" i="86"/>
  <c r="J691" i="86"/>
  <c r="I691" i="86"/>
  <c r="H691" i="86"/>
  <c r="G691" i="86"/>
  <c r="K690" i="86"/>
  <c r="J690" i="86"/>
  <c r="I690" i="86"/>
  <c r="H690" i="86"/>
  <c r="G690" i="86"/>
  <c r="K689" i="86"/>
  <c r="J689" i="86"/>
  <c r="I689" i="86"/>
  <c r="H689" i="86"/>
  <c r="G689" i="86"/>
  <c r="K688" i="86"/>
  <c r="J688" i="86"/>
  <c r="I688" i="86"/>
  <c r="H688" i="86"/>
  <c r="G688" i="86"/>
  <c r="K687" i="86"/>
  <c r="J687" i="86"/>
  <c r="I687" i="86"/>
  <c r="H687" i="86"/>
  <c r="G687" i="86"/>
  <c r="K685" i="86"/>
  <c r="J685" i="86"/>
  <c r="I685" i="86"/>
  <c r="H685" i="86"/>
  <c r="G685" i="86"/>
  <c r="K684" i="86"/>
  <c r="J684" i="86"/>
  <c r="I684" i="86"/>
  <c r="H684" i="86"/>
  <c r="G684" i="86"/>
  <c r="K683" i="86"/>
  <c r="J683" i="86"/>
  <c r="I683" i="86"/>
  <c r="H683" i="86"/>
  <c r="G683" i="86"/>
  <c r="K682" i="86"/>
  <c r="J682" i="86"/>
  <c r="I682" i="86"/>
  <c r="H682" i="86"/>
  <c r="G682" i="86"/>
  <c r="K681" i="86"/>
  <c r="J681" i="86"/>
  <c r="I681" i="86"/>
  <c r="H681" i="86"/>
  <c r="G681" i="86"/>
  <c r="K680" i="86"/>
  <c r="J680" i="86"/>
  <c r="I680" i="86"/>
  <c r="H680" i="86"/>
  <c r="G680" i="86"/>
  <c r="K679" i="86"/>
  <c r="J679" i="86"/>
  <c r="I679" i="86"/>
  <c r="H679" i="86"/>
  <c r="G679" i="86"/>
  <c r="K678" i="86"/>
  <c r="J678" i="86"/>
  <c r="I678" i="86"/>
  <c r="H678" i="86"/>
  <c r="G678" i="86"/>
  <c r="K677" i="86"/>
  <c r="J677" i="86"/>
  <c r="I677" i="86"/>
  <c r="H677" i="86"/>
  <c r="G677" i="86"/>
  <c r="K676" i="86"/>
  <c r="J676" i="86"/>
  <c r="I676" i="86"/>
  <c r="H676" i="86"/>
  <c r="G676" i="86"/>
  <c r="K675" i="86"/>
  <c r="J675" i="86"/>
  <c r="I675" i="86"/>
  <c r="H675" i="86"/>
  <c r="G675" i="86"/>
  <c r="K673" i="86"/>
  <c r="J673" i="86"/>
  <c r="I673" i="86"/>
  <c r="H673" i="86"/>
  <c r="G673" i="86"/>
  <c r="K672" i="86"/>
  <c r="J672" i="86"/>
  <c r="I672" i="86"/>
  <c r="H672" i="86"/>
  <c r="G672" i="86"/>
  <c r="K671" i="86"/>
  <c r="J671" i="86"/>
  <c r="I671" i="86"/>
  <c r="H671" i="86"/>
  <c r="G671" i="86"/>
  <c r="K670" i="86"/>
  <c r="J670" i="86"/>
  <c r="I670" i="86"/>
  <c r="H670" i="86"/>
  <c r="G670" i="86"/>
  <c r="K669" i="86"/>
  <c r="J669" i="86"/>
  <c r="I669" i="86"/>
  <c r="H669" i="86"/>
  <c r="G669" i="86"/>
  <c r="K668" i="86"/>
  <c r="J668" i="86"/>
  <c r="I668" i="86"/>
  <c r="H668" i="86"/>
  <c r="G668" i="86"/>
  <c r="K667" i="86"/>
  <c r="J667" i="86"/>
  <c r="I667" i="86"/>
  <c r="H667" i="86"/>
  <c r="G667" i="86"/>
  <c r="K666" i="86"/>
  <c r="J666" i="86"/>
  <c r="I666" i="86"/>
  <c r="H666" i="86"/>
  <c r="G666" i="86"/>
  <c r="K665" i="86"/>
  <c r="J665" i="86"/>
  <c r="I665" i="86"/>
  <c r="H665" i="86"/>
  <c r="G665" i="86"/>
  <c r="K664" i="86"/>
  <c r="J664" i="86"/>
  <c r="I664" i="86"/>
  <c r="H664" i="86"/>
  <c r="G664" i="86"/>
  <c r="K663" i="86"/>
  <c r="J663" i="86"/>
  <c r="I663" i="86"/>
  <c r="H663" i="86"/>
  <c r="G663" i="86"/>
  <c r="K662" i="86"/>
  <c r="J662" i="86"/>
  <c r="I662" i="86"/>
  <c r="H662" i="86"/>
  <c r="G662" i="86"/>
  <c r="K661" i="86"/>
  <c r="J661" i="86"/>
  <c r="I661" i="86"/>
  <c r="H661" i="86"/>
  <c r="G661" i="86"/>
  <c r="K660" i="86"/>
  <c r="J660" i="86"/>
  <c r="I660" i="86"/>
  <c r="H660" i="86"/>
  <c r="G660" i="86"/>
  <c r="K659" i="86"/>
  <c r="J659" i="86"/>
  <c r="I659" i="86"/>
  <c r="H659" i="86"/>
  <c r="G659" i="86"/>
  <c r="K658" i="86"/>
  <c r="J658" i="86"/>
  <c r="I658" i="86"/>
  <c r="H658" i="86"/>
  <c r="G658" i="86"/>
  <c r="K657" i="86"/>
  <c r="J657" i="86"/>
  <c r="I657" i="86"/>
  <c r="H657" i="86"/>
  <c r="G657" i="86"/>
  <c r="K656" i="86"/>
  <c r="J656" i="86"/>
  <c r="I656" i="86"/>
  <c r="H656" i="86"/>
  <c r="G656" i="86"/>
  <c r="K655" i="86"/>
  <c r="J655" i="86"/>
  <c r="I655" i="86"/>
  <c r="H655" i="86"/>
  <c r="G655" i="86"/>
  <c r="K654" i="86"/>
  <c r="J654" i="86"/>
  <c r="I654" i="86"/>
  <c r="H654" i="86"/>
  <c r="G654" i="86"/>
  <c r="K653" i="86"/>
  <c r="J653" i="86"/>
  <c r="I653" i="86"/>
  <c r="H653" i="86"/>
  <c r="G653" i="86"/>
  <c r="K652" i="86"/>
  <c r="J652" i="86"/>
  <c r="I652" i="86"/>
  <c r="H652" i="86"/>
  <c r="G652" i="86"/>
  <c r="K651" i="86"/>
  <c r="J651" i="86"/>
  <c r="I651" i="86"/>
  <c r="H651" i="86"/>
  <c r="G651" i="86"/>
  <c r="K650" i="86"/>
  <c r="J650" i="86"/>
  <c r="I650" i="86"/>
  <c r="H650" i="86"/>
  <c r="G650" i="86"/>
  <c r="K649" i="86"/>
  <c r="J649" i="86"/>
  <c r="I649" i="86"/>
  <c r="H649" i="86"/>
  <c r="G649" i="86"/>
  <c r="K648" i="86"/>
  <c r="J648" i="86"/>
  <c r="I648" i="86"/>
  <c r="H648" i="86"/>
  <c r="G648" i="86"/>
  <c r="K647" i="86"/>
  <c r="J647" i="86"/>
  <c r="I647" i="86"/>
  <c r="H647" i="86"/>
  <c r="G647" i="86"/>
  <c r="K646" i="86"/>
  <c r="J646" i="86"/>
  <c r="I646" i="86"/>
  <c r="H646" i="86"/>
  <c r="G646" i="86"/>
  <c r="K645" i="86"/>
  <c r="J645" i="86"/>
  <c r="I645" i="86"/>
  <c r="H645" i="86"/>
  <c r="G645" i="86"/>
  <c r="K644" i="86"/>
  <c r="J644" i="86"/>
  <c r="I644" i="86"/>
  <c r="H644" i="86"/>
  <c r="G644" i="86"/>
  <c r="K643" i="86"/>
  <c r="J643" i="86"/>
  <c r="I643" i="86"/>
  <c r="H643" i="86"/>
  <c r="G643" i="86"/>
  <c r="K642" i="86"/>
  <c r="J642" i="86"/>
  <c r="I642" i="86"/>
  <c r="H642" i="86"/>
  <c r="G642" i="86"/>
  <c r="K641" i="86"/>
  <c r="J641" i="86"/>
  <c r="I641" i="86"/>
  <c r="H641" i="86"/>
  <c r="G641" i="86"/>
  <c r="K640" i="86"/>
  <c r="J640" i="86"/>
  <c r="I640" i="86"/>
  <c r="H640" i="86"/>
  <c r="G640" i="86"/>
  <c r="K639" i="86"/>
  <c r="J639" i="86"/>
  <c r="I639" i="86"/>
  <c r="H639" i="86"/>
  <c r="G639" i="86"/>
  <c r="K638" i="86"/>
  <c r="J638" i="86"/>
  <c r="I638" i="86"/>
  <c r="H638" i="86"/>
  <c r="G638" i="86"/>
  <c r="K637" i="86"/>
  <c r="J637" i="86"/>
  <c r="I637" i="86"/>
  <c r="H637" i="86"/>
  <c r="G637" i="86"/>
  <c r="K636" i="86"/>
  <c r="J636" i="86"/>
  <c r="I636" i="86"/>
  <c r="H636" i="86"/>
  <c r="G636" i="86"/>
  <c r="K635" i="86"/>
  <c r="J635" i="86"/>
  <c r="I635" i="86"/>
  <c r="H635" i="86"/>
  <c r="G635" i="86"/>
  <c r="K632" i="86"/>
  <c r="J632" i="86"/>
  <c r="I632" i="86"/>
  <c r="H632" i="86"/>
  <c r="G632" i="86"/>
  <c r="K631" i="86"/>
  <c r="J631" i="86"/>
  <c r="I631" i="86"/>
  <c r="H631" i="86"/>
  <c r="G631" i="86"/>
  <c r="K630" i="86"/>
  <c r="J630" i="86"/>
  <c r="I630" i="86"/>
  <c r="H630" i="86"/>
  <c r="G630" i="86"/>
  <c r="K629" i="86"/>
  <c r="J629" i="86"/>
  <c r="I629" i="86"/>
  <c r="H629" i="86"/>
  <c r="G629" i="86"/>
  <c r="K628" i="86"/>
  <c r="J628" i="86"/>
  <c r="I628" i="86"/>
  <c r="H628" i="86"/>
  <c r="G628" i="86"/>
  <c r="K627" i="86"/>
  <c r="J627" i="86"/>
  <c r="I627" i="86"/>
  <c r="H627" i="86"/>
  <c r="G627" i="86"/>
  <c r="K626" i="86"/>
  <c r="J626" i="86"/>
  <c r="I626" i="86"/>
  <c r="H626" i="86"/>
  <c r="G626" i="86"/>
  <c r="K625" i="86"/>
  <c r="J625" i="86"/>
  <c r="I625" i="86"/>
  <c r="H625" i="86"/>
  <c r="G625" i="86"/>
  <c r="K624" i="86"/>
  <c r="J624" i="86"/>
  <c r="I624" i="86"/>
  <c r="H624" i="86"/>
  <c r="G624" i="86"/>
  <c r="K623" i="86"/>
  <c r="J623" i="86"/>
  <c r="I623" i="86"/>
  <c r="H623" i="86"/>
  <c r="G623" i="86"/>
  <c r="K622" i="86"/>
  <c r="J622" i="86"/>
  <c r="I622" i="86"/>
  <c r="H622" i="86"/>
  <c r="G622" i="86"/>
  <c r="K621" i="86"/>
  <c r="J621" i="86"/>
  <c r="I621" i="86"/>
  <c r="H621" i="86"/>
  <c r="G621" i="86"/>
  <c r="K620" i="86"/>
  <c r="J620" i="86"/>
  <c r="I620" i="86"/>
  <c r="H620" i="86"/>
  <c r="G620" i="86"/>
  <c r="K619" i="86"/>
  <c r="J619" i="86"/>
  <c r="I619" i="86"/>
  <c r="H619" i="86"/>
  <c r="G619" i="86"/>
  <c r="K618" i="86"/>
  <c r="J618" i="86"/>
  <c r="I618" i="86"/>
  <c r="H618" i="86"/>
  <c r="G618" i="86"/>
  <c r="K617" i="86"/>
  <c r="J617" i="86"/>
  <c r="I617" i="86"/>
  <c r="H617" i="86"/>
  <c r="G617" i="86"/>
  <c r="K616" i="86"/>
  <c r="J616" i="86"/>
  <c r="I616" i="86"/>
  <c r="H616" i="86"/>
  <c r="G616" i="86"/>
  <c r="K615" i="86"/>
  <c r="J615" i="86"/>
  <c r="I615" i="86"/>
  <c r="H615" i="86"/>
  <c r="G615" i="86"/>
  <c r="K614" i="86"/>
  <c r="J614" i="86"/>
  <c r="I614" i="86"/>
  <c r="H614" i="86"/>
  <c r="G614" i="86"/>
  <c r="K613" i="86"/>
  <c r="J613" i="86"/>
  <c r="I613" i="86"/>
  <c r="H613" i="86"/>
  <c r="G613" i="86"/>
  <c r="K612" i="86"/>
  <c r="J612" i="86"/>
  <c r="I612" i="86"/>
  <c r="H612" i="86"/>
  <c r="G612" i="86"/>
  <c r="K611" i="86"/>
  <c r="J611" i="86"/>
  <c r="I611" i="86"/>
  <c r="H611" i="86"/>
  <c r="G611" i="86"/>
  <c r="K610" i="86"/>
  <c r="J610" i="86"/>
  <c r="I610" i="86"/>
  <c r="H610" i="86"/>
  <c r="G610" i="86"/>
  <c r="K608" i="86"/>
  <c r="J608" i="86"/>
  <c r="I608" i="86"/>
  <c r="H608" i="86"/>
  <c r="G608" i="86"/>
  <c r="K607" i="86"/>
  <c r="J607" i="86"/>
  <c r="I607" i="86"/>
  <c r="H607" i="86"/>
  <c r="G607" i="86"/>
  <c r="K606" i="86"/>
  <c r="J606" i="86"/>
  <c r="I606" i="86"/>
  <c r="H606" i="86"/>
  <c r="G606" i="86"/>
  <c r="K605" i="86"/>
  <c r="J605" i="86"/>
  <c r="I605" i="86"/>
  <c r="H605" i="86"/>
  <c r="G605" i="86"/>
  <c r="K604" i="86"/>
  <c r="J604" i="86"/>
  <c r="I604" i="86"/>
  <c r="H604" i="86"/>
  <c r="G604" i="86"/>
  <c r="K603" i="86"/>
  <c r="J603" i="86"/>
  <c r="I603" i="86"/>
  <c r="H603" i="86"/>
  <c r="G603" i="86"/>
  <c r="K602" i="86"/>
  <c r="J602" i="86"/>
  <c r="I602" i="86"/>
  <c r="H602" i="86"/>
  <c r="G602" i="86"/>
  <c r="K601" i="86"/>
  <c r="J601" i="86"/>
  <c r="I601" i="86"/>
  <c r="H601" i="86"/>
  <c r="G601" i="86"/>
  <c r="K600" i="86"/>
  <c r="J600" i="86"/>
  <c r="I600" i="86"/>
  <c r="H600" i="86"/>
  <c r="G600" i="86"/>
  <c r="K599" i="86"/>
  <c r="J599" i="86"/>
  <c r="I599" i="86"/>
  <c r="H599" i="86"/>
  <c r="G599" i="86"/>
  <c r="K598" i="86"/>
  <c r="J598" i="86"/>
  <c r="I598" i="86"/>
  <c r="H598" i="86"/>
  <c r="G598" i="86"/>
  <c r="K597" i="86"/>
  <c r="J597" i="86"/>
  <c r="I597" i="86"/>
  <c r="H597" i="86"/>
  <c r="G597" i="86"/>
  <c r="K596" i="86"/>
  <c r="J596" i="86"/>
  <c r="I596" i="86"/>
  <c r="H596" i="86"/>
  <c r="G596" i="86"/>
  <c r="K595" i="86"/>
  <c r="J595" i="86"/>
  <c r="I595" i="86"/>
  <c r="H595" i="86"/>
  <c r="G595" i="86"/>
  <c r="K594" i="86"/>
  <c r="J594" i="86"/>
  <c r="I594" i="86"/>
  <c r="H594" i="86"/>
  <c r="G594" i="86"/>
  <c r="K593" i="86"/>
  <c r="J593" i="86"/>
  <c r="I593" i="86"/>
  <c r="H593" i="86"/>
  <c r="G593" i="86"/>
  <c r="K592" i="86"/>
  <c r="J592" i="86"/>
  <c r="I592" i="86"/>
  <c r="H592" i="86"/>
  <c r="G592" i="86"/>
  <c r="K591" i="86"/>
  <c r="J591" i="86"/>
  <c r="I591" i="86"/>
  <c r="H591" i="86"/>
  <c r="G591" i="86"/>
  <c r="K590" i="86"/>
  <c r="J590" i="86"/>
  <c r="I590" i="86"/>
  <c r="H590" i="86"/>
  <c r="G590" i="86"/>
  <c r="K589" i="86"/>
  <c r="J589" i="86"/>
  <c r="I589" i="86"/>
  <c r="H589" i="86"/>
  <c r="G589" i="86"/>
  <c r="K588" i="86"/>
  <c r="J588" i="86"/>
  <c r="I588" i="86"/>
  <c r="H588" i="86"/>
  <c r="G588" i="86"/>
  <c r="K587" i="86"/>
  <c r="J587" i="86"/>
  <c r="I587" i="86"/>
  <c r="H587" i="86"/>
  <c r="G587" i="86"/>
  <c r="K586" i="86"/>
  <c r="J586" i="86"/>
  <c r="I586" i="86"/>
  <c r="H586" i="86"/>
  <c r="G586" i="86"/>
  <c r="K585" i="86"/>
  <c r="J585" i="86"/>
  <c r="I585" i="86"/>
  <c r="H585" i="86"/>
  <c r="G585" i="86"/>
  <c r="K584" i="86"/>
  <c r="J584" i="86"/>
  <c r="I584" i="86"/>
  <c r="H584" i="86"/>
  <c r="G584" i="86"/>
  <c r="K582" i="86"/>
  <c r="J582" i="86"/>
  <c r="I582" i="86"/>
  <c r="H582" i="86"/>
  <c r="G582" i="86"/>
  <c r="K581" i="86"/>
  <c r="J581" i="86"/>
  <c r="I581" i="86"/>
  <c r="H581" i="86"/>
  <c r="G581" i="86"/>
  <c r="K580" i="86"/>
  <c r="J580" i="86"/>
  <c r="I580" i="86"/>
  <c r="H580" i="86"/>
  <c r="G580" i="86"/>
  <c r="K579" i="86"/>
  <c r="J579" i="86"/>
  <c r="I579" i="86"/>
  <c r="H579" i="86"/>
  <c r="G579" i="86"/>
  <c r="K578" i="86"/>
  <c r="J578" i="86"/>
  <c r="I578" i="86"/>
  <c r="H578" i="86"/>
  <c r="G578" i="86"/>
  <c r="K577" i="86"/>
  <c r="J577" i="86"/>
  <c r="I577" i="86"/>
  <c r="H577" i="86"/>
  <c r="G577" i="86"/>
  <c r="K576" i="86"/>
  <c r="J576" i="86"/>
  <c r="I576" i="86"/>
  <c r="H576" i="86"/>
  <c r="G576" i="86"/>
  <c r="K574" i="86"/>
  <c r="J574" i="86"/>
  <c r="I574" i="86"/>
  <c r="H574" i="86"/>
  <c r="G574" i="86"/>
  <c r="K573" i="86"/>
  <c r="J573" i="86"/>
  <c r="I573" i="86"/>
  <c r="H573" i="86"/>
  <c r="G573" i="86"/>
  <c r="K572" i="86"/>
  <c r="J572" i="86"/>
  <c r="I572" i="86"/>
  <c r="H572" i="86"/>
  <c r="G572" i="86"/>
  <c r="K571" i="86"/>
  <c r="J571" i="86"/>
  <c r="I571" i="86"/>
  <c r="H571" i="86"/>
  <c r="G571" i="86"/>
  <c r="K570" i="86"/>
  <c r="J570" i="86"/>
  <c r="I570" i="86"/>
  <c r="H570" i="86"/>
  <c r="G570" i="86"/>
  <c r="K569" i="86"/>
  <c r="J569" i="86"/>
  <c r="I569" i="86"/>
  <c r="H569" i="86"/>
  <c r="G569" i="86"/>
  <c r="K568" i="86"/>
  <c r="J568" i="86"/>
  <c r="I568" i="86"/>
  <c r="H568" i="86"/>
  <c r="G568" i="86"/>
  <c r="K567" i="86"/>
  <c r="J567" i="86"/>
  <c r="I567" i="86"/>
  <c r="H567" i="86"/>
  <c r="G567" i="86"/>
  <c r="K566" i="86"/>
  <c r="J566" i="86"/>
  <c r="I566" i="86"/>
  <c r="H566" i="86"/>
  <c r="G566" i="86"/>
  <c r="K565" i="86"/>
  <c r="J565" i="86"/>
  <c r="I565" i="86"/>
  <c r="H565" i="86"/>
  <c r="G565" i="86"/>
  <c r="K564" i="86"/>
  <c r="J564" i="86"/>
  <c r="I564" i="86"/>
  <c r="H564" i="86"/>
  <c r="G564" i="86"/>
  <c r="K563" i="86"/>
  <c r="J563" i="86"/>
  <c r="I563" i="86"/>
  <c r="H563" i="86"/>
  <c r="G563" i="86"/>
  <c r="K561" i="86"/>
  <c r="J561" i="86"/>
  <c r="I561" i="86"/>
  <c r="H561" i="86"/>
  <c r="G561" i="86"/>
  <c r="K560" i="86"/>
  <c r="J560" i="86"/>
  <c r="I560" i="86"/>
  <c r="H560" i="86"/>
  <c r="G560" i="86"/>
  <c r="K559" i="86"/>
  <c r="J559" i="86"/>
  <c r="I559" i="86"/>
  <c r="H559" i="86"/>
  <c r="G559" i="86"/>
  <c r="K558" i="86"/>
  <c r="J558" i="86"/>
  <c r="I558" i="86"/>
  <c r="H558" i="86"/>
  <c r="G558" i="86"/>
  <c r="K557" i="86"/>
  <c r="J557" i="86"/>
  <c r="I557" i="86"/>
  <c r="H557" i="86"/>
  <c r="G557" i="86"/>
  <c r="K556" i="86"/>
  <c r="J556" i="86"/>
  <c r="I556" i="86"/>
  <c r="H556" i="86"/>
  <c r="G556" i="86"/>
  <c r="K555" i="86"/>
  <c r="J555" i="86"/>
  <c r="I555" i="86"/>
  <c r="H555" i="86"/>
  <c r="G555" i="86"/>
  <c r="K554" i="86"/>
  <c r="J554" i="86"/>
  <c r="I554" i="86"/>
  <c r="H554" i="86"/>
  <c r="G554" i="86"/>
  <c r="K553" i="86"/>
  <c r="J553" i="86"/>
  <c r="I553" i="86"/>
  <c r="H553" i="86"/>
  <c r="G553" i="86"/>
  <c r="K552" i="86"/>
  <c r="J552" i="86"/>
  <c r="I552" i="86"/>
  <c r="H552" i="86"/>
  <c r="G552" i="86"/>
  <c r="K551" i="86"/>
  <c r="J551" i="86"/>
  <c r="I551" i="86"/>
  <c r="H551" i="86"/>
  <c r="G551" i="86"/>
  <c r="K550" i="86"/>
  <c r="J550" i="86"/>
  <c r="I550" i="86"/>
  <c r="H550" i="86"/>
  <c r="G550" i="86"/>
  <c r="K549" i="86"/>
  <c r="J549" i="86"/>
  <c r="I549" i="86"/>
  <c r="H549" i="86"/>
  <c r="G549" i="86"/>
  <c r="K548" i="86"/>
  <c r="J548" i="86"/>
  <c r="I548" i="86"/>
  <c r="H548" i="86"/>
  <c r="G548" i="86"/>
  <c r="K547" i="86"/>
  <c r="J547" i="86"/>
  <c r="I547" i="86"/>
  <c r="H547" i="86"/>
  <c r="G547" i="86"/>
  <c r="K546" i="86"/>
  <c r="J546" i="86"/>
  <c r="I546" i="86"/>
  <c r="H546" i="86"/>
  <c r="G546" i="86"/>
  <c r="K545" i="86"/>
  <c r="J545" i="86"/>
  <c r="I545" i="86"/>
  <c r="H545" i="86"/>
  <c r="G545" i="86"/>
  <c r="K543" i="86"/>
  <c r="J543" i="86"/>
  <c r="I543" i="86"/>
  <c r="H543" i="86"/>
  <c r="G543" i="86"/>
  <c r="K542" i="86"/>
  <c r="J542" i="86"/>
  <c r="I542" i="86"/>
  <c r="H542" i="86"/>
  <c r="G542" i="86"/>
  <c r="K541" i="86"/>
  <c r="J541" i="86"/>
  <c r="I541" i="86"/>
  <c r="H541" i="86"/>
  <c r="G541" i="86"/>
  <c r="K540" i="86"/>
  <c r="J540" i="86"/>
  <c r="I540" i="86"/>
  <c r="H540" i="86"/>
  <c r="G540" i="86"/>
  <c r="K539" i="86"/>
  <c r="J539" i="86"/>
  <c r="I539" i="86"/>
  <c r="H539" i="86"/>
  <c r="G539" i="86"/>
  <c r="K538" i="86"/>
  <c r="J538" i="86"/>
  <c r="I538" i="86"/>
  <c r="H538" i="86"/>
  <c r="G538" i="86"/>
  <c r="K537" i="86"/>
  <c r="J537" i="86"/>
  <c r="I537" i="86"/>
  <c r="H537" i="86"/>
  <c r="G537" i="86"/>
  <c r="K536" i="86"/>
  <c r="J536" i="86"/>
  <c r="I536" i="86"/>
  <c r="H536" i="86"/>
  <c r="G536" i="86"/>
  <c r="K535" i="86"/>
  <c r="J535" i="86"/>
  <c r="I535" i="86"/>
  <c r="H535" i="86"/>
  <c r="G535" i="86"/>
  <c r="K534" i="86"/>
  <c r="J534" i="86"/>
  <c r="I534" i="86"/>
  <c r="H534" i="86"/>
  <c r="G534" i="86"/>
  <c r="K533" i="86"/>
  <c r="J533" i="86"/>
  <c r="I533" i="86"/>
  <c r="H533" i="86"/>
  <c r="G533" i="86"/>
  <c r="K532" i="86"/>
  <c r="J532" i="86"/>
  <c r="I532" i="86"/>
  <c r="H532" i="86"/>
  <c r="G532" i="86"/>
  <c r="K531" i="86"/>
  <c r="J531" i="86"/>
  <c r="I531" i="86"/>
  <c r="H531" i="86"/>
  <c r="G531" i="86"/>
  <c r="K530" i="86"/>
  <c r="J530" i="86"/>
  <c r="I530" i="86"/>
  <c r="H530" i="86"/>
  <c r="G530" i="86"/>
  <c r="K529" i="86"/>
  <c r="J529" i="86"/>
  <c r="I529" i="86"/>
  <c r="H529" i="86"/>
  <c r="G529" i="86"/>
  <c r="K528" i="86"/>
  <c r="J528" i="86"/>
  <c r="I528" i="86"/>
  <c r="H528" i="86"/>
  <c r="G528" i="86"/>
  <c r="K527" i="86"/>
  <c r="J527" i="86"/>
  <c r="I527" i="86"/>
  <c r="H527" i="86"/>
  <c r="G527" i="86"/>
  <c r="K525" i="86"/>
  <c r="J525" i="86"/>
  <c r="I525" i="86"/>
  <c r="H525" i="86"/>
  <c r="G525" i="86"/>
  <c r="K524" i="86"/>
  <c r="J524" i="86"/>
  <c r="I524" i="86"/>
  <c r="H524" i="86"/>
  <c r="G524" i="86"/>
  <c r="K523" i="86"/>
  <c r="J523" i="86"/>
  <c r="I523" i="86"/>
  <c r="H523" i="86"/>
  <c r="G523" i="86"/>
  <c r="K522" i="86"/>
  <c r="J522" i="86"/>
  <c r="I522" i="86"/>
  <c r="H522" i="86"/>
  <c r="G522" i="86"/>
  <c r="K521" i="86"/>
  <c r="J521" i="86"/>
  <c r="I521" i="86"/>
  <c r="H521" i="86"/>
  <c r="G521" i="86"/>
  <c r="K520" i="86"/>
  <c r="J520" i="86"/>
  <c r="I520" i="86"/>
  <c r="H520" i="86"/>
  <c r="G520" i="86"/>
  <c r="K519" i="86"/>
  <c r="J519" i="86"/>
  <c r="I519" i="86"/>
  <c r="H519" i="86"/>
  <c r="G519" i="86"/>
  <c r="K518" i="86"/>
  <c r="J518" i="86"/>
  <c r="I518" i="86"/>
  <c r="H518" i="86"/>
  <c r="G518" i="86"/>
  <c r="K517" i="86"/>
  <c r="J517" i="86"/>
  <c r="I517" i="86"/>
  <c r="H517" i="86"/>
  <c r="G517" i="86"/>
  <c r="K516" i="86"/>
  <c r="J516" i="86"/>
  <c r="I516" i="86"/>
  <c r="H516" i="86"/>
  <c r="G516" i="86"/>
  <c r="K515" i="86"/>
  <c r="J515" i="86"/>
  <c r="I515" i="86"/>
  <c r="H515" i="86"/>
  <c r="G515" i="86"/>
  <c r="K514" i="86"/>
  <c r="J514" i="86"/>
  <c r="I514" i="86"/>
  <c r="H514" i="86"/>
  <c r="G514" i="86"/>
  <c r="K513" i="86"/>
  <c r="J513" i="86"/>
  <c r="I513" i="86"/>
  <c r="H513" i="86"/>
  <c r="G513" i="86"/>
  <c r="K511" i="86"/>
  <c r="J511" i="86"/>
  <c r="I511" i="86"/>
  <c r="H511" i="86"/>
  <c r="G511" i="86"/>
  <c r="K510" i="86"/>
  <c r="J510" i="86"/>
  <c r="I510" i="86"/>
  <c r="H510" i="86"/>
  <c r="G510" i="86"/>
  <c r="K509" i="86"/>
  <c r="J509" i="86"/>
  <c r="I509" i="86"/>
  <c r="H509" i="86"/>
  <c r="G509" i="86"/>
  <c r="K508" i="86"/>
  <c r="J508" i="86"/>
  <c r="I508" i="86"/>
  <c r="H508" i="86"/>
  <c r="G508" i="86"/>
  <c r="K507" i="86"/>
  <c r="J507" i="86"/>
  <c r="I507" i="86"/>
  <c r="H507" i="86"/>
  <c r="G507" i="86"/>
  <c r="K506" i="86"/>
  <c r="J506" i="86"/>
  <c r="I506" i="86"/>
  <c r="H506" i="86"/>
  <c r="G506" i="86"/>
  <c r="K505" i="86"/>
  <c r="J505" i="86"/>
  <c r="I505" i="86"/>
  <c r="H505" i="86"/>
  <c r="G505" i="86"/>
  <c r="K504" i="86"/>
  <c r="J504" i="86"/>
  <c r="I504" i="86"/>
  <c r="H504" i="86"/>
  <c r="G504" i="86"/>
  <c r="K503" i="86"/>
  <c r="J503" i="86"/>
  <c r="I503" i="86"/>
  <c r="H503" i="86"/>
  <c r="G503" i="86"/>
  <c r="K502" i="86"/>
  <c r="J502" i="86"/>
  <c r="I502" i="86"/>
  <c r="H502" i="86"/>
  <c r="G502" i="86"/>
  <c r="K501" i="86"/>
  <c r="J501" i="86"/>
  <c r="I501" i="86"/>
  <c r="H501" i="86"/>
  <c r="G501" i="86"/>
  <c r="K500" i="86"/>
  <c r="J500" i="86"/>
  <c r="I500" i="86"/>
  <c r="H500" i="86"/>
  <c r="G500" i="86"/>
  <c r="K499" i="86"/>
  <c r="J499" i="86"/>
  <c r="I499" i="86"/>
  <c r="H499" i="86"/>
  <c r="G499" i="86"/>
  <c r="K498" i="86"/>
  <c r="J498" i="86"/>
  <c r="I498" i="86"/>
  <c r="H498" i="86"/>
  <c r="G498" i="86"/>
  <c r="K497" i="86"/>
  <c r="J497" i="86"/>
  <c r="I497" i="86"/>
  <c r="H497" i="86"/>
  <c r="G497" i="86"/>
  <c r="K496" i="86"/>
  <c r="J496" i="86"/>
  <c r="I496" i="86"/>
  <c r="H496" i="86"/>
  <c r="G496" i="86"/>
  <c r="K495" i="86"/>
  <c r="J495" i="86"/>
  <c r="I495" i="86"/>
  <c r="H495" i="86"/>
  <c r="G495" i="86"/>
  <c r="K494" i="86"/>
  <c r="J494" i="86"/>
  <c r="I494" i="86"/>
  <c r="H494" i="86"/>
  <c r="G494" i="86"/>
  <c r="K493" i="86"/>
  <c r="J493" i="86"/>
  <c r="I493" i="86"/>
  <c r="H493" i="86"/>
  <c r="G493" i="86"/>
  <c r="K492" i="86"/>
  <c r="J492" i="86"/>
  <c r="I492" i="86"/>
  <c r="H492" i="86"/>
  <c r="G492" i="86"/>
  <c r="K491" i="86"/>
  <c r="J491" i="86"/>
  <c r="I491" i="86"/>
  <c r="H491" i="86"/>
  <c r="G491" i="86"/>
  <c r="K490" i="86"/>
  <c r="J490" i="86"/>
  <c r="I490" i="86"/>
  <c r="H490" i="86"/>
  <c r="G490" i="86"/>
  <c r="K488" i="86"/>
  <c r="J488" i="86"/>
  <c r="I488" i="86"/>
  <c r="H488" i="86"/>
  <c r="G488" i="86"/>
  <c r="K487" i="86"/>
  <c r="J487" i="86"/>
  <c r="I487" i="86"/>
  <c r="H487" i="86"/>
  <c r="G487" i="86"/>
  <c r="K486" i="86"/>
  <c r="J486" i="86"/>
  <c r="I486" i="86"/>
  <c r="H486" i="86"/>
  <c r="G486" i="86"/>
  <c r="K485" i="86"/>
  <c r="J485" i="86"/>
  <c r="I485" i="86"/>
  <c r="H485" i="86"/>
  <c r="G485" i="86"/>
  <c r="K484" i="86"/>
  <c r="J484" i="86"/>
  <c r="I484" i="86"/>
  <c r="H484" i="86"/>
  <c r="G484" i="86"/>
  <c r="K483" i="86"/>
  <c r="J483" i="86"/>
  <c r="I483" i="86"/>
  <c r="H483" i="86"/>
  <c r="G483" i="86"/>
  <c r="K482" i="86"/>
  <c r="J482" i="86"/>
  <c r="I482" i="86"/>
  <c r="H482" i="86"/>
  <c r="G482" i="86"/>
  <c r="K481" i="86"/>
  <c r="J481" i="86"/>
  <c r="I481" i="86"/>
  <c r="H481" i="86"/>
  <c r="G481" i="86"/>
  <c r="K480" i="86"/>
  <c r="J480" i="86"/>
  <c r="I480" i="86"/>
  <c r="H480" i="86"/>
  <c r="G480" i="86"/>
  <c r="K479" i="86"/>
  <c r="J479" i="86"/>
  <c r="I479" i="86"/>
  <c r="H479" i="86"/>
  <c r="G479" i="86"/>
  <c r="K478" i="86"/>
  <c r="J478" i="86"/>
  <c r="I478" i="86"/>
  <c r="H478" i="86"/>
  <c r="G478" i="86"/>
  <c r="K477" i="86"/>
  <c r="J477" i="86"/>
  <c r="I477" i="86"/>
  <c r="H477" i="86"/>
  <c r="G477" i="86"/>
  <c r="K476" i="86"/>
  <c r="J476" i="86"/>
  <c r="I476" i="86"/>
  <c r="H476" i="86"/>
  <c r="G476" i="86"/>
  <c r="K475" i="86"/>
  <c r="J475" i="86"/>
  <c r="I475" i="86"/>
  <c r="H475" i="86"/>
  <c r="G475" i="86"/>
  <c r="K474" i="86"/>
  <c r="J474" i="86"/>
  <c r="I474" i="86"/>
  <c r="H474" i="86"/>
  <c r="G474" i="86"/>
  <c r="K473" i="86"/>
  <c r="J473" i="86"/>
  <c r="I473" i="86"/>
  <c r="H473" i="86"/>
  <c r="G473" i="86"/>
  <c r="K472" i="86"/>
  <c r="J472" i="86"/>
  <c r="I472" i="86"/>
  <c r="H472" i="86"/>
  <c r="G472" i="86"/>
  <c r="K471" i="86"/>
  <c r="J471" i="86"/>
  <c r="I471" i="86"/>
  <c r="H471" i="86"/>
  <c r="G471" i="86"/>
  <c r="K470" i="86"/>
  <c r="J470" i="86"/>
  <c r="I470" i="86"/>
  <c r="H470" i="86"/>
  <c r="G470" i="86"/>
  <c r="K469" i="86"/>
  <c r="J469" i="86"/>
  <c r="I469" i="86"/>
  <c r="H469" i="86"/>
  <c r="G469" i="86"/>
  <c r="K468" i="86"/>
  <c r="J468" i="86"/>
  <c r="I468" i="86"/>
  <c r="H468" i="86"/>
  <c r="G468" i="86"/>
  <c r="K467" i="86"/>
  <c r="J467" i="86"/>
  <c r="I467" i="86"/>
  <c r="H467" i="86"/>
  <c r="G467" i="86"/>
  <c r="K466" i="86"/>
  <c r="J466" i="86"/>
  <c r="I466" i="86"/>
  <c r="H466" i="86"/>
  <c r="G466" i="86"/>
  <c r="K464" i="86"/>
  <c r="J464" i="86"/>
  <c r="I464" i="86"/>
  <c r="H464" i="86"/>
  <c r="G464" i="86"/>
  <c r="K463" i="86"/>
  <c r="J463" i="86"/>
  <c r="I463" i="86"/>
  <c r="H463" i="86"/>
  <c r="G463" i="86"/>
  <c r="K462" i="86"/>
  <c r="J462" i="86"/>
  <c r="I462" i="86"/>
  <c r="H462" i="86"/>
  <c r="G462" i="86"/>
  <c r="K461" i="86"/>
  <c r="J461" i="86"/>
  <c r="I461" i="86"/>
  <c r="H461" i="86"/>
  <c r="G461" i="86"/>
  <c r="K460" i="86"/>
  <c r="J460" i="86"/>
  <c r="I460" i="86"/>
  <c r="H460" i="86"/>
  <c r="G460" i="86"/>
  <c r="K459" i="86"/>
  <c r="J459" i="86"/>
  <c r="I459" i="86"/>
  <c r="H459" i="86"/>
  <c r="G459" i="86"/>
  <c r="K458" i="86"/>
  <c r="J458" i="86"/>
  <c r="I458" i="86"/>
  <c r="H458" i="86"/>
  <c r="G458" i="86"/>
  <c r="K457" i="86"/>
  <c r="J457" i="86"/>
  <c r="I457" i="86"/>
  <c r="H457" i="86"/>
  <c r="G457" i="86"/>
  <c r="K456" i="86"/>
  <c r="J456" i="86"/>
  <c r="I456" i="86"/>
  <c r="H456" i="86"/>
  <c r="G456" i="86"/>
  <c r="K455" i="86"/>
  <c r="J455" i="86"/>
  <c r="I455" i="86"/>
  <c r="H455" i="86"/>
  <c r="G455" i="86"/>
  <c r="K454" i="86"/>
  <c r="J454" i="86"/>
  <c r="I454" i="86"/>
  <c r="H454" i="86"/>
  <c r="G454" i="86"/>
  <c r="K453" i="86"/>
  <c r="J453" i="86"/>
  <c r="I453" i="86"/>
  <c r="H453" i="86"/>
  <c r="G453" i="86"/>
  <c r="K452" i="86"/>
  <c r="J452" i="86"/>
  <c r="I452" i="86"/>
  <c r="H452" i="86"/>
  <c r="G452" i="86"/>
  <c r="K451" i="86"/>
  <c r="J451" i="86"/>
  <c r="I451" i="86"/>
  <c r="H451" i="86"/>
  <c r="G451" i="86"/>
  <c r="K450" i="86"/>
  <c r="J450" i="86"/>
  <c r="I450" i="86"/>
  <c r="H450" i="86"/>
  <c r="G450" i="86"/>
  <c r="K448" i="86"/>
  <c r="J448" i="86"/>
  <c r="I448" i="86"/>
  <c r="H448" i="86"/>
  <c r="G448" i="86"/>
  <c r="K447" i="86"/>
  <c r="J447" i="86"/>
  <c r="I447" i="86"/>
  <c r="H447" i="86"/>
  <c r="G447" i="86"/>
  <c r="K446" i="86"/>
  <c r="J446" i="86"/>
  <c r="I446" i="86"/>
  <c r="H446" i="86"/>
  <c r="G446" i="86"/>
  <c r="K445" i="86"/>
  <c r="J445" i="86"/>
  <c r="I445" i="86"/>
  <c r="H445" i="86"/>
  <c r="G445" i="86"/>
  <c r="K444" i="86"/>
  <c r="J444" i="86"/>
  <c r="I444" i="86"/>
  <c r="H444" i="86"/>
  <c r="G444" i="86"/>
  <c r="K443" i="86"/>
  <c r="J443" i="86"/>
  <c r="I443" i="86"/>
  <c r="H443" i="86"/>
  <c r="G443" i="86"/>
  <c r="K442" i="86"/>
  <c r="J442" i="86"/>
  <c r="I442" i="86"/>
  <c r="H442" i="86"/>
  <c r="G442" i="86"/>
  <c r="K441" i="86"/>
  <c r="J441" i="86"/>
  <c r="I441" i="86"/>
  <c r="H441" i="86"/>
  <c r="G441" i="86"/>
  <c r="K440" i="86"/>
  <c r="J440" i="86"/>
  <c r="I440" i="86"/>
  <c r="H440" i="86"/>
  <c r="G440" i="86"/>
  <c r="K439" i="86"/>
  <c r="J439" i="86"/>
  <c r="I439" i="86"/>
  <c r="H439" i="86"/>
  <c r="G439" i="86"/>
  <c r="K438" i="86"/>
  <c r="J438" i="86"/>
  <c r="I438" i="86"/>
  <c r="H438" i="86"/>
  <c r="G438" i="86"/>
  <c r="K437" i="86"/>
  <c r="J437" i="86"/>
  <c r="I437" i="86"/>
  <c r="H437" i="86"/>
  <c r="G437" i="86"/>
  <c r="K436" i="86"/>
  <c r="J436" i="86"/>
  <c r="I436" i="86"/>
  <c r="H436" i="86"/>
  <c r="G436" i="86"/>
  <c r="K435" i="86"/>
  <c r="J435" i="86"/>
  <c r="I435" i="86"/>
  <c r="H435" i="86"/>
  <c r="G435" i="86"/>
  <c r="K434" i="86"/>
  <c r="J434" i="86"/>
  <c r="I434" i="86"/>
  <c r="H434" i="86"/>
  <c r="G434" i="86"/>
  <c r="K433" i="86"/>
  <c r="J433" i="86"/>
  <c r="I433" i="86"/>
  <c r="H433" i="86"/>
  <c r="G433" i="86"/>
  <c r="K432" i="86"/>
  <c r="J432" i="86"/>
  <c r="I432" i="86"/>
  <c r="H432" i="86"/>
  <c r="G432" i="86"/>
  <c r="K431" i="86"/>
  <c r="J431" i="86"/>
  <c r="I431" i="86"/>
  <c r="H431" i="86"/>
  <c r="G431" i="86"/>
  <c r="K430" i="86"/>
  <c r="J430" i="86"/>
  <c r="I430" i="86"/>
  <c r="H430" i="86"/>
  <c r="G430" i="86"/>
  <c r="K429" i="86"/>
  <c r="J429" i="86"/>
  <c r="I429" i="86"/>
  <c r="H429" i="86"/>
  <c r="G429" i="86"/>
  <c r="K428" i="86"/>
  <c r="J428" i="86"/>
  <c r="I428" i="86"/>
  <c r="H428" i="86"/>
  <c r="G428" i="86"/>
  <c r="K427" i="86"/>
  <c r="J427" i="86"/>
  <c r="I427" i="86"/>
  <c r="H427" i="86"/>
  <c r="G427" i="86"/>
  <c r="K426" i="86"/>
  <c r="J426" i="86"/>
  <c r="I426" i="86"/>
  <c r="H426" i="86"/>
  <c r="G426" i="86"/>
  <c r="K425" i="86"/>
  <c r="J425" i="86"/>
  <c r="I425" i="86"/>
  <c r="H425" i="86"/>
  <c r="G425" i="86"/>
  <c r="K424" i="86"/>
  <c r="J424" i="86"/>
  <c r="I424" i="86"/>
  <c r="H424" i="86"/>
  <c r="G424" i="86"/>
  <c r="K422" i="86"/>
  <c r="J422" i="86"/>
  <c r="I422" i="86"/>
  <c r="H422" i="86"/>
  <c r="G422" i="86"/>
  <c r="K421" i="86"/>
  <c r="J421" i="86"/>
  <c r="I421" i="86"/>
  <c r="H421" i="86"/>
  <c r="G421" i="86"/>
  <c r="K420" i="86"/>
  <c r="J420" i="86"/>
  <c r="I420" i="86"/>
  <c r="H420" i="86"/>
  <c r="G420" i="86"/>
  <c r="K419" i="86"/>
  <c r="J419" i="86"/>
  <c r="I419" i="86"/>
  <c r="H419" i="86"/>
  <c r="G419" i="86"/>
  <c r="K418" i="86"/>
  <c r="J418" i="86"/>
  <c r="I418" i="86"/>
  <c r="H418" i="86"/>
  <c r="G418" i="86"/>
  <c r="K417" i="86"/>
  <c r="J417" i="86"/>
  <c r="I417" i="86"/>
  <c r="H417" i="86"/>
  <c r="G417" i="86"/>
  <c r="K416" i="86"/>
  <c r="J416" i="86"/>
  <c r="I416" i="86"/>
  <c r="H416" i="86"/>
  <c r="G416" i="86"/>
  <c r="K415" i="86"/>
  <c r="J415" i="86"/>
  <c r="I415" i="86"/>
  <c r="H415" i="86"/>
  <c r="G415" i="86"/>
  <c r="K414" i="86"/>
  <c r="J414" i="86"/>
  <c r="I414" i="86"/>
  <c r="H414" i="86"/>
  <c r="G414" i="86"/>
  <c r="K413" i="86"/>
  <c r="J413" i="86"/>
  <c r="I413" i="86"/>
  <c r="H413" i="86"/>
  <c r="G413" i="86"/>
  <c r="K412" i="86"/>
  <c r="J412" i="86"/>
  <c r="I412" i="86"/>
  <c r="H412" i="86"/>
  <c r="G412" i="86"/>
  <c r="K411" i="86"/>
  <c r="J411" i="86"/>
  <c r="I411" i="86"/>
  <c r="H411" i="86"/>
  <c r="G411" i="86"/>
  <c r="K410" i="86"/>
  <c r="J410" i="86"/>
  <c r="I410" i="86"/>
  <c r="H410" i="86"/>
  <c r="G410" i="86"/>
  <c r="K409" i="86"/>
  <c r="J409" i="86"/>
  <c r="I409" i="86"/>
  <c r="H409" i="86"/>
  <c r="G409" i="86"/>
  <c r="K408" i="86"/>
  <c r="J408" i="86"/>
  <c r="I408" i="86"/>
  <c r="H408" i="86"/>
  <c r="G408" i="86"/>
  <c r="K407" i="86"/>
  <c r="J407" i="86"/>
  <c r="I407" i="86"/>
  <c r="H407" i="86"/>
  <c r="G407" i="86"/>
  <c r="K406" i="86"/>
  <c r="J406" i="86"/>
  <c r="I406" i="86"/>
  <c r="H406" i="86"/>
  <c r="G406" i="86"/>
  <c r="K405" i="86"/>
  <c r="J405" i="86"/>
  <c r="I405" i="86"/>
  <c r="H405" i="86"/>
  <c r="G405" i="86"/>
  <c r="K404" i="86"/>
  <c r="J404" i="86"/>
  <c r="I404" i="86"/>
  <c r="H404" i="86"/>
  <c r="G404" i="86"/>
  <c r="K403" i="86"/>
  <c r="J403" i="86"/>
  <c r="I403" i="86"/>
  <c r="H403" i="86"/>
  <c r="G403" i="86"/>
  <c r="K402" i="86"/>
  <c r="J402" i="86"/>
  <c r="I402" i="86"/>
  <c r="H402" i="86"/>
  <c r="G402" i="86"/>
  <c r="K401" i="86"/>
  <c r="J401" i="86"/>
  <c r="I401" i="86"/>
  <c r="H401" i="86"/>
  <c r="G401" i="86"/>
  <c r="K400" i="86"/>
  <c r="J400" i="86"/>
  <c r="I400" i="86"/>
  <c r="H400" i="86"/>
  <c r="G400" i="86"/>
  <c r="K399" i="86"/>
  <c r="J399" i="86"/>
  <c r="I399" i="86"/>
  <c r="H399" i="86"/>
  <c r="G399" i="86"/>
  <c r="K397" i="86"/>
  <c r="J397" i="86"/>
  <c r="I397" i="86"/>
  <c r="H397" i="86"/>
  <c r="G397" i="86"/>
  <c r="K396" i="86"/>
  <c r="J396" i="86"/>
  <c r="I396" i="86"/>
  <c r="H396" i="86"/>
  <c r="G396" i="86"/>
  <c r="K395" i="86"/>
  <c r="J395" i="86"/>
  <c r="I395" i="86"/>
  <c r="H395" i="86"/>
  <c r="G395" i="86"/>
  <c r="K394" i="86"/>
  <c r="J394" i="86"/>
  <c r="I394" i="86"/>
  <c r="H394" i="86"/>
  <c r="G394" i="86"/>
  <c r="K393" i="86"/>
  <c r="J393" i="86"/>
  <c r="I393" i="86"/>
  <c r="H393" i="86"/>
  <c r="G393" i="86"/>
  <c r="K392" i="86"/>
  <c r="J392" i="86"/>
  <c r="I392" i="86"/>
  <c r="H392" i="86"/>
  <c r="G392" i="86"/>
  <c r="K391" i="86"/>
  <c r="J391" i="86"/>
  <c r="I391" i="86"/>
  <c r="H391" i="86"/>
  <c r="G391" i="86"/>
  <c r="K390" i="86"/>
  <c r="J390" i="86"/>
  <c r="I390" i="86"/>
  <c r="H390" i="86"/>
  <c r="G390" i="86"/>
  <c r="K389" i="86"/>
  <c r="J389" i="86"/>
  <c r="I389" i="86"/>
  <c r="H389" i="86"/>
  <c r="G389" i="86"/>
  <c r="K388" i="86"/>
  <c r="J388" i="86"/>
  <c r="I388" i="86"/>
  <c r="H388" i="86"/>
  <c r="G388" i="86"/>
  <c r="K387" i="86"/>
  <c r="J387" i="86"/>
  <c r="I387" i="86"/>
  <c r="H387" i="86"/>
  <c r="G387" i="86"/>
  <c r="K386" i="86"/>
  <c r="J386" i="86"/>
  <c r="I386" i="86"/>
  <c r="H386" i="86"/>
  <c r="G386" i="86"/>
  <c r="K385" i="86"/>
  <c r="J385" i="86"/>
  <c r="I385" i="86"/>
  <c r="H385" i="86"/>
  <c r="G385" i="86"/>
  <c r="K384" i="86"/>
  <c r="J384" i="86"/>
  <c r="I384" i="86"/>
  <c r="H384" i="86"/>
  <c r="G384" i="86"/>
  <c r="K383" i="86"/>
  <c r="J383" i="86"/>
  <c r="I383" i="86"/>
  <c r="H383" i="86"/>
  <c r="G383" i="86"/>
  <c r="K382" i="86"/>
  <c r="J382" i="86"/>
  <c r="I382" i="86"/>
  <c r="H382" i="86"/>
  <c r="G382" i="86"/>
  <c r="K380" i="86"/>
  <c r="J380" i="86"/>
  <c r="I380" i="86"/>
  <c r="H380" i="86"/>
  <c r="G380" i="86"/>
  <c r="K379" i="86"/>
  <c r="J379" i="86"/>
  <c r="I379" i="86"/>
  <c r="H379" i="86"/>
  <c r="G379" i="86"/>
  <c r="K378" i="86"/>
  <c r="J378" i="86"/>
  <c r="I378" i="86"/>
  <c r="H378" i="86"/>
  <c r="G378" i="86"/>
  <c r="K377" i="86"/>
  <c r="J377" i="86"/>
  <c r="I377" i="86"/>
  <c r="H377" i="86"/>
  <c r="G377" i="86"/>
  <c r="K376" i="86"/>
  <c r="J376" i="86"/>
  <c r="I376" i="86"/>
  <c r="H376" i="86"/>
  <c r="G376" i="86"/>
  <c r="K375" i="86"/>
  <c r="J375" i="86"/>
  <c r="I375" i="86"/>
  <c r="H375" i="86"/>
  <c r="G375" i="86"/>
  <c r="K374" i="86"/>
  <c r="J374" i="86"/>
  <c r="I374" i="86"/>
  <c r="H374" i="86"/>
  <c r="G374" i="86"/>
  <c r="K373" i="86"/>
  <c r="J373" i="86"/>
  <c r="I373" i="86"/>
  <c r="H373" i="86"/>
  <c r="G373" i="86"/>
  <c r="K372" i="86"/>
  <c r="J372" i="86"/>
  <c r="I372" i="86"/>
  <c r="H372" i="86"/>
  <c r="G372" i="86"/>
  <c r="K371" i="86"/>
  <c r="J371" i="86"/>
  <c r="I371" i="86"/>
  <c r="H371" i="86"/>
  <c r="G371" i="86"/>
  <c r="K370" i="86"/>
  <c r="J370" i="86"/>
  <c r="I370" i="86"/>
  <c r="H370" i="86"/>
  <c r="G370" i="86"/>
  <c r="K369" i="86"/>
  <c r="J369" i="86"/>
  <c r="I369" i="86"/>
  <c r="H369" i="86"/>
  <c r="G369" i="86"/>
  <c r="K368" i="86"/>
  <c r="J368" i="86"/>
  <c r="I368" i="86"/>
  <c r="H368" i="86"/>
  <c r="G368" i="86"/>
  <c r="K367" i="86"/>
  <c r="J367" i="86"/>
  <c r="I367" i="86"/>
  <c r="H367" i="86"/>
  <c r="G367" i="86"/>
  <c r="K366" i="86"/>
  <c r="J366" i="86"/>
  <c r="I366" i="86"/>
  <c r="H366" i="86"/>
  <c r="G366" i="86"/>
  <c r="K365" i="86"/>
  <c r="J365" i="86"/>
  <c r="I365" i="86"/>
  <c r="H365" i="86"/>
  <c r="G365" i="86"/>
  <c r="K364" i="86"/>
  <c r="J364" i="86"/>
  <c r="I364" i="86"/>
  <c r="H364" i="86"/>
  <c r="G364" i="86"/>
  <c r="K363" i="86"/>
  <c r="J363" i="86"/>
  <c r="I363" i="86"/>
  <c r="H363" i="86"/>
  <c r="G363" i="86"/>
  <c r="K362" i="86"/>
  <c r="J362" i="86"/>
  <c r="I362" i="86"/>
  <c r="H362" i="86"/>
  <c r="G362" i="86"/>
  <c r="K361" i="86"/>
  <c r="J361" i="86"/>
  <c r="I361" i="86"/>
  <c r="H361" i="86"/>
  <c r="G361" i="86"/>
  <c r="K360" i="86"/>
  <c r="J360" i="86"/>
  <c r="I360" i="86"/>
  <c r="H360" i="86"/>
  <c r="G360" i="86"/>
  <c r="K359" i="86"/>
  <c r="J359" i="86"/>
  <c r="I359" i="86"/>
  <c r="H359" i="86"/>
  <c r="G359" i="86"/>
  <c r="K358" i="86"/>
  <c r="J358" i="86"/>
  <c r="I358" i="86"/>
  <c r="H358" i="86"/>
  <c r="G358" i="86"/>
  <c r="K357" i="86"/>
  <c r="J357" i="86"/>
  <c r="I357" i="86"/>
  <c r="H357" i="86"/>
  <c r="G357" i="86"/>
  <c r="K356" i="86"/>
  <c r="J356" i="86"/>
  <c r="I356" i="86"/>
  <c r="H356" i="86"/>
  <c r="G356" i="86"/>
  <c r="K355" i="86"/>
  <c r="J355" i="86"/>
  <c r="I355" i="86"/>
  <c r="H355" i="86"/>
  <c r="G355" i="86"/>
  <c r="K354" i="86"/>
  <c r="J354" i="86"/>
  <c r="I354" i="86"/>
  <c r="H354" i="86"/>
  <c r="G354" i="86"/>
  <c r="K353" i="86"/>
  <c r="J353" i="86"/>
  <c r="I353" i="86"/>
  <c r="H353" i="86"/>
  <c r="G353" i="86"/>
  <c r="K351" i="86"/>
  <c r="J351" i="86"/>
  <c r="I351" i="86"/>
  <c r="H351" i="86"/>
  <c r="G351" i="86"/>
  <c r="K350" i="86"/>
  <c r="J350" i="86"/>
  <c r="I350" i="86"/>
  <c r="H350" i="86"/>
  <c r="G350" i="86"/>
  <c r="K349" i="86"/>
  <c r="J349" i="86"/>
  <c r="I349" i="86"/>
  <c r="H349" i="86"/>
  <c r="G349" i="86"/>
  <c r="K348" i="86"/>
  <c r="J348" i="86"/>
  <c r="I348" i="86"/>
  <c r="H348" i="86"/>
  <c r="G348" i="86"/>
  <c r="K347" i="86"/>
  <c r="J347" i="86"/>
  <c r="I347" i="86"/>
  <c r="H347" i="86"/>
  <c r="G347" i="86"/>
  <c r="K346" i="86"/>
  <c r="J346" i="86"/>
  <c r="I346" i="86"/>
  <c r="H346" i="86"/>
  <c r="G346" i="86"/>
  <c r="K345" i="86"/>
  <c r="J345" i="86"/>
  <c r="I345" i="86"/>
  <c r="H345" i="86"/>
  <c r="G345" i="86"/>
  <c r="K343" i="86"/>
  <c r="J343" i="86"/>
  <c r="I343" i="86"/>
  <c r="H343" i="86"/>
  <c r="G343" i="86"/>
  <c r="K342" i="86"/>
  <c r="J342" i="86"/>
  <c r="I342" i="86"/>
  <c r="H342" i="86"/>
  <c r="G342" i="86"/>
  <c r="K341" i="86"/>
  <c r="J341" i="86"/>
  <c r="I341" i="86"/>
  <c r="H341" i="86"/>
  <c r="G341" i="86"/>
  <c r="K340" i="86"/>
  <c r="J340" i="86"/>
  <c r="I340" i="86"/>
  <c r="H340" i="86"/>
  <c r="G340" i="86"/>
  <c r="K339" i="86"/>
  <c r="J339" i="86"/>
  <c r="I339" i="86"/>
  <c r="H339" i="86"/>
  <c r="G339" i="86"/>
  <c r="K338" i="86"/>
  <c r="J338" i="86"/>
  <c r="I338" i="86"/>
  <c r="H338" i="86"/>
  <c r="G338" i="86"/>
  <c r="K337" i="86"/>
  <c r="J337" i="86"/>
  <c r="I337" i="86"/>
  <c r="H337" i="86"/>
  <c r="G337" i="86"/>
  <c r="K335" i="86"/>
  <c r="J335" i="86"/>
  <c r="I335" i="86"/>
  <c r="H335" i="86"/>
  <c r="G335" i="86"/>
  <c r="K334" i="86"/>
  <c r="J334" i="86"/>
  <c r="I334" i="86"/>
  <c r="H334" i="86"/>
  <c r="G334" i="86"/>
  <c r="K333" i="86"/>
  <c r="J333" i="86"/>
  <c r="I333" i="86"/>
  <c r="H333" i="86"/>
  <c r="G333" i="86"/>
  <c r="K332" i="86"/>
  <c r="J332" i="86"/>
  <c r="I332" i="86"/>
  <c r="H332" i="86"/>
  <c r="G332" i="86"/>
  <c r="K331" i="86"/>
  <c r="J331" i="86"/>
  <c r="I331" i="86"/>
  <c r="H331" i="86"/>
  <c r="G331" i="86"/>
  <c r="K330" i="86"/>
  <c r="J330" i="86"/>
  <c r="I330" i="86"/>
  <c r="H330" i="86"/>
  <c r="G330" i="86"/>
  <c r="K329" i="86"/>
  <c r="J329" i="86"/>
  <c r="I329" i="86"/>
  <c r="H329" i="86"/>
  <c r="G329" i="86"/>
  <c r="K328" i="86"/>
  <c r="J328" i="86"/>
  <c r="I328" i="86"/>
  <c r="H328" i="86"/>
  <c r="G328" i="86"/>
  <c r="K327" i="86"/>
  <c r="J327" i="86"/>
  <c r="I327" i="86"/>
  <c r="H327" i="86"/>
  <c r="G327" i="86"/>
  <c r="K326" i="86"/>
  <c r="J326" i="86"/>
  <c r="I326" i="86"/>
  <c r="H326" i="86"/>
  <c r="G326" i="86"/>
  <c r="K324" i="86"/>
  <c r="J324" i="86"/>
  <c r="I324" i="86"/>
  <c r="H324" i="86"/>
  <c r="G324" i="86"/>
  <c r="K323" i="86"/>
  <c r="J323" i="86"/>
  <c r="I323" i="86"/>
  <c r="H323" i="86"/>
  <c r="G323" i="86"/>
  <c r="K322" i="86"/>
  <c r="J322" i="86"/>
  <c r="I322" i="86"/>
  <c r="H322" i="86"/>
  <c r="G322" i="86"/>
  <c r="K321" i="86"/>
  <c r="J321" i="86"/>
  <c r="I321" i="86"/>
  <c r="H321" i="86"/>
  <c r="G321" i="86"/>
  <c r="K320" i="86"/>
  <c r="J320" i="86"/>
  <c r="I320" i="86"/>
  <c r="H320" i="86"/>
  <c r="G320" i="86"/>
  <c r="K319" i="86"/>
  <c r="J319" i="86"/>
  <c r="I319" i="86"/>
  <c r="H319" i="86"/>
  <c r="G319" i="86"/>
  <c r="K318" i="86"/>
  <c r="J318" i="86"/>
  <c r="I318" i="86"/>
  <c r="H318" i="86"/>
  <c r="G318" i="86"/>
  <c r="K317" i="86"/>
  <c r="J317" i="86"/>
  <c r="I317" i="86"/>
  <c r="H317" i="86"/>
  <c r="G317" i="86"/>
  <c r="K316" i="86"/>
  <c r="J316" i="86"/>
  <c r="I316" i="86"/>
  <c r="H316" i="86"/>
  <c r="G316" i="86"/>
  <c r="K315" i="86"/>
  <c r="J315" i="86"/>
  <c r="I315" i="86"/>
  <c r="H315" i="86"/>
  <c r="G315" i="86"/>
  <c r="K314" i="86"/>
  <c r="J314" i="86"/>
  <c r="I314" i="86"/>
  <c r="H314" i="86"/>
  <c r="G314" i="86"/>
  <c r="K313" i="86"/>
  <c r="J313" i="86"/>
  <c r="I313" i="86"/>
  <c r="H313" i="86"/>
  <c r="G313" i="86"/>
  <c r="K311" i="86"/>
  <c r="J311" i="86"/>
  <c r="I311" i="86"/>
  <c r="H311" i="86"/>
  <c r="G311" i="86"/>
  <c r="K310" i="86"/>
  <c r="J310" i="86"/>
  <c r="I310" i="86"/>
  <c r="H310" i="86"/>
  <c r="G310" i="86"/>
  <c r="K309" i="86"/>
  <c r="J309" i="86"/>
  <c r="I309" i="86"/>
  <c r="H309" i="86"/>
  <c r="G309" i="86"/>
  <c r="K308" i="86"/>
  <c r="J308" i="86"/>
  <c r="I308" i="86"/>
  <c r="H308" i="86"/>
  <c r="G308" i="86"/>
  <c r="K307" i="86"/>
  <c r="J307" i="86"/>
  <c r="I307" i="86"/>
  <c r="H307" i="86"/>
  <c r="G307" i="86"/>
  <c r="K306" i="86"/>
  <c r="J306" i="86"/>
  <c r="I306" i="86"/>
  <c r="H306" i="86"/>
  <c r="G306" i="86"/>
  <c r="K305" i="86"/>
  <c r="J305" i="86"/>
  <c r="I305" i="86"/>
  <c r="H305" i="86"/>
  <c r="G305" i="86"/>
  <c r="K304" i="86"/>
  <c r="J304" i="86"/>
  <c r="I304" i="86"/>
  <c r="H304" i="86"/>
  <c r="G304" i="86"/>
  <c r="K303" i="86"/>
  <c r="J303" i="86"/>
  <c r="I303" i="86"/>
  <c r="H303" i="86"/>
  <c r="G303" i="86"/>
  <c r="K302" i="86"/>
  <c r="J302" i="86"/>
  <c r="I302" i="86"/>
  <c r="H302" i="86"/>
  <c r="G302" i="86"/>
  <c r="K301" i="86"/>
  <c r="J301" i="86"/>
  <c r="I301" i="86"/>
  <c r="H301" i="86"/>
  <c r="G301" i="86"/>
  <c r="K300" i="86"/>
  <c r="J300" i="86"/>
  <c r="I300" i="86"/>
  <c r="H300" i="86"/>
  <c r="G300" i="86"/>
  <c r="K299" i="86"/>
  <c r="J299" i="86"/>
  <c r="I299" i="86"/>
  <c r="H299" i="86"/>
  <c r="G299" i="86"/>
  <c r="K297" i="86"/>
  <c r="J297" i="86"/>
  <c r="I297" i="86"/>
  <c r="H297" i="86"/>
  <c r="G297" i="86"/>
  <c r="K296" i="86"/>
  <c r="J296" i="86"/>
  <c r="I296" i="86"/>
  <c r="H296" i="86"/>
  <c r="G296" i="86"/>
  <c r="K295" i="86"/>
  <c r="J295" i="86"/>
  <c r="I295" i="86"/>
  <c r="H295" i="86"/>
  <c r="G295" i="86"/>
  <c r="K294" i="86"/>
  <c r="J294" i="86"/>
  <c r="I294" i="86"/>
  <c r="H294" i="86"/>
  <c r="G294" i="86"/>
  <c r="K293" i="86"/>
  <c r="J293" i="86"/>
  <c r="I293" i="86"/>
  <c r="H293" i="86"/>
  <c r="G293" i="86"/>
  <c r="K292" i="86"/>
  <c r="J292" i="86"/>
  <c r="I292" i="86"/>
  <c r="H292" i="86"/>
  <c r="G292" i="86"/>
  <c r="K291" i="86"/>
  <c r="J291" i="86"/>
  <c r="I291" i="86"/>
  <c r="H291" i="86"/>
  <c r="G291" i="86"/>
  <c r="K290" i="86"/>
  <c r="J290" i="86"/>
  <c r="I290" i="86"/>
  <c r="H290" i="86"/>
  <c r="G290" i="86"/>
  <c r="K289" i="86"/>
  <c r="J289" i="86"/>
  <c r="I289" i="86"/>
  <c r="H289" i="86"/>
  <c r="G289" i="86"/>
  <c r="K288" i="86"/>
  <c r="J288" i="86"/>
  <c r="I288" i="86"/>
  <c r="H288" i="86"/>
  <c r="G288" i="86"/>
  <c r="K287" i="86"/>
  <c r="J287" i="86"/>
  <c r="I287" i="86"/>
  <c r="H287" i="86"/>
  <c r="G287" i="86"/>
  <c r="K285" i="86"/>
  <c r="J285" i="86"/>
  <c r="I285" i="86"/>
  <c r="H285" i="86"/>
  <c r="G285" i="86"/>
  <c r="K284" i="86"/>
  <c r="J284" i="86"/>
  <c r="I284" i="86"/>
  <c r="H284" i="86"/>
  <c r="G284" i="86"/>
  <c r="K283" i="86"/>
  <c r="J283" i="86"/>
  <c r="I283" i="86"/>
  <c r="H283" i="86"/>
  <c r="G283" i="86"/>
  <c r="K282" i="86"/>
  <c r="J282" i="86"/>
  <c r="I282" i="86"/>
  <c r="H282" i="86"/>
  <c r="G282" i="86"/>
  <c r="K281" i="86"/>
  <c r="J281" i="86"/>
  <c r="I281" i="86"/>
  <c r="H281" i="86"/>
  <c r="G281" i="86"/>
  <c r="K280" i="86"/>
  <c r="J280" i="86"/>
  <c r="I280" i="86"/>
  <c r="H280" i="86"/>
  <c r="G280" i="86"/>
  <c r="K279" i="86"/>
  <c r="J279" i="86"/>
  <c r="I279" i="86"/>
  <c r="H279" i="86"/>
  <c r="G279" i="86"/>
  <c r="K278" i="86"/>
  <c r="J278" i="86"/>
  <c r="I278" i="86"/>
  <c r="H278" i="86"/>
  <c r="G278" i="86"/>
  <c r="K277" i="86"/>
  <c r="J277" i="86"/>
  <c r="I277" i="86"/>
  <c r="H277" i="86"/>
  <c r="G277" i="86"/>
  <c r="K276" i="86"/>
  <c r="J276" i="86"/>
  <c r="I276" i="86"/>
  <c r="H276" i="86"/>
  <c r="G276" i="86"/>
  <c r="K274" i="86"/>
  <c r="J274" i="86"/>
  <c r="I274" i="86"/>
  <c r="H274" i="86"/>
  <c r="G274" i="86"/>
  <c r="K273" i="86"/>
  <c r="J273" i="86"/>
  <c r="I273" i="86"/>
  <c r="H273" i="86"/>
  <c r="G273" i="86"/>
  <c r="K272" i="86"/>
  <c r="J272" i="86"/>
  <c r="I272" i="86"/>
  <c r="H272" i="86"/>
  <c r="G272" i="86"/>
  <c r="K271" i="86"/>
  <c r="J271" i="86"/>
  <c r="I271" i="86"/>
  <c r="H271" i="86"/>
  <c r="G271" i="86"/>
  <c r="K270" i="86"/>
  <c r="J270" i="86"/>
  <c r="I270" i="86"/>
  <c r="H270" i="86"/>
  <c r="G270" i="86"/>
  <c r="K269" i="86"/>
  <c r="J269" i="86"/>
  <c r="I269" i="86"/>
  <c r="H269" i="86"/>
  <c r="G269" i="86"/>
  <c r="K268" i="86"/>
  <c r="J268" i="86"/>
  <c r="I268" i="86"/>
  <c r="H268" i="86"/>
  <c r="G268" i="86"/>
  <c r="K267" i="86"/>
  <c r="J267" i="86"/>
  <c r="I267" i="86"/>
  <c r="H267" i="86"/>
  <c r="G267" i="86"/>
  <c r="K266" i="86"/>
  <c r="J266" i="86"/>
  <c r="I266" i="86"/>
  <c r="H266" i="86"/>
  <c r="G266" i="86"/>
  <c r="K265" i="86"/>
  <c r="J265" i="86"/>
  <c r="I265" i="86"/>
  <c r="H265" i="86"/>
  <c r="G265" i="86"/>
  <c r="K264" i="86"/>
  <c r="J264" i="86"/>
  <c r="I264" i="86"/>
  <c r="H264" i="86"/>
  <c r="G264" i="86"/>
  <c r="K263" i="86"/>
  <c r="J263" i="86"/>
  <c r="I263" i="86"/>
  <c r="H263" i="86"/>
  <c r="G263" i="86"/>
  <c r="K262" i="86"/>
  <c r="J262" i="86"/>
  <c r="I262" i="86"/>
  <c r="H262" i="86"/>
  <c r="G262" i="86"/>
  <c r="K261" i="86"/>
  <c r="J261" i="86"/>
  <c r="I261" i="86"/>
  <c r="H261" i="86"/>
  <c r="G261" i="86"/>
  <c r="K260" i="86"/>
  <c r="J260" i="86"/>
  <c r="I260" i="86"/>
  <c r="H260" i="86"/>
  <c r="G260" i="86"/>
  <c r="K258" i="86"/>
  <c r="J258" i="86"/>
  <c r="I258" i="86"/>
  <c r="H258" i="86"/>
  <c r="G258" i="86"/>
  <c r="K257" i="86"/>
  <c r="J257" i="86"/>
  <c r="I257" i="86"/>
  <c r="H257" i="86"/>
  <c r="G257" i="86"/>
  <c r="K256" i="86"/>
  <c r="J256" i="86"/>
  <c r="I256" i="86"/>
  <c r="H256" i="86"/>
  <c r="G256" i="86"/>
  <c r="K255" i="86"/>
  <c r="J255" i="86"/>
  <c r="I255" i="86"/>
  <c r="H255" i="86"/>
  <c r="G255" i="86"/>
  <c r="K254" i="86"/>
  <c r="J254" i="86"/>
  <c r="I254" i="86"/>
  <c r="H254" i="86"/>
  <c r="G254" i="86"/>
  <c r="K253" i="86"/>
  <c r="J253" i="86"/>
  <c r="I253" i="86"/>
  <c r="H253" i="86"/>
  <c r="G253" i="86"/>
  <c r="K252" i="86"/>
  <c r="J252" i="86"/>
  <c r="I252" i="86"/>
  <c r="H252" i="86"/>
  <c r="G252" i="86"/>
  <c r="K250" i="86"/>
  <c r="J250" i="86"/>
  <c r="I250" i="86"/>
  <c r="H250" i="86"/>
  <c r="G250" i="86"/>
  <c r="K249" i="86"/>
  <c r="J249" i="86"/>
  <c r="I249" i="86"/>
  <c r="H249" i="86"/>
  <c r="G249" i="86"/>
  <c r="K248" i="86"/>
  <c r="J248" i="86"/>
  <c r="I248" i="86"/>
  <c r="H248" i="86"/>
  <c r="G248" i="86"/>
  <c r="K247" i="86"/>
  <c r="J247" i="86"/>
  <c r="I247" i="86"/>
  <c r="H247" i="86"/>
  <c r="G247" i="86"/>
  <c r="K246" i="86"/>
  <c r="J246" i="86"/>
  <c r="I246" i="86"/>
  <c r="H246" i="86"/>
  <c r="G246" i="86"/>
  <c r="K245" i="86"/>
  <c r="J245" i="86"/>
  <c r="I245" i="86"/>
  <c r="H245" i="86"/>
  <c r="G245" i="86"/>
  <c r="K244" i="86"/>
  <c r="J244" i="86"/>
  <c r="I244" i="86"/>
  <c r="H244" i="86"/>
  <c r="G244" i="86"/>
  <c r="K242" i="86"/>
  <c r="J242" i="86"/>
  <c r="I242" i="86"/>
  <c r="H242" i="86"/>
  <c r="G242" i="86"/>
  <c r="K241" i="86"/>
  <c r="J241" i="86"/>
  <c r="I241" i="86"/>
  <c r="H241" i="86"/>
  <c r="G241" i="86"/>
  <c r="K240" i="86"/>
  <c r="J240" i="86"/>
  <c r="I240" i="86"/>
  <c r="H240" i="86"/>
  <c r="G240" i="86"/>
  <c r="K239" i="86"/>
  <c r="J239" i="86"/>
  <c r="I239" i="86"/>
  <c r="H239" i="86"/>
  <c r="G239" i="86"/>
  <c r="K238" i="86"/>
  <c r="J238" i="86"/>
  <c r="I238" i="86"/>
  <c r="H238" i="86"/>
  <c r="G238" i="86"/>
  <c r="K237" i="86"/>
  <c r="J237" i="86"/>
  <c r="I237" i="86"/>
  <c r="H237" i="86"/>
  <c r="G237" i="86"/>
  <c r="K236" i="86"/>
  <c r="J236" i="86"/>
  <c r="I236" i="86"/>
  <c r="H236" i="86"/>
  <c r="G236" i="86"/>
  <c r="K235" i="86"/>
  <c r="J235" i="86"/>
  <c r="I235" i="86"/>
  <c r="H235" i="86"/>
  <c r="G235" i="86"/>
  <c r="K233" i="86"/>
  <c r="J233" i="86"/>
  <c r="I233" i="86"/>
  <c r="H233" i="86"/>
  <c r="G233" i="86"/>
  <c r="K232" i="86"/>
  <c r="J232" i="86"/>
  <c r="I232" i="86"/>
  <c r="H232" i="86"/>
  <c r="G232" i="86"/>
  <c r="K231" i="86"/>
  <c r="J231" i="86"/>
  <c r="I231" i="86"/>
  <c r="H231" i="86"/>
  <c r="G231" i="86"/>
  <c r="K230" i="86"/>
  <c r="J230" i="86"/>
  <c r="I230" i="86"/>
  <c r="H230" i="86"/>
  <c r="G230" i="86"/>
  <c r="K229" i="86"/>
  <c r="J229" i="86"/>
  <c r="I229" i="86"/>
  <c r="H229" i="86"/>
  <c r="G229" i="86"/>
  <c r="K228" i="86"/>
  <c r="J228" i="86"/>
  <c r="I228" i="86"/>
  <c r="H228" i="86"/>
  <c r="G228" i="86"/>
  <c r="K226" i="86"/>
  <c r="J226" i="86"/>
  <c r="I226" i="86"/>
  <c r="H226" i="86"/>
  <c r="G226" i="86"/>
  <c r="K225" i="86"/>
  <c r="J225" i="86"/>
  <c r="I225" i="86"/>
  <c r="H225" i="86"/>
  <c r="G225" i="86"/>
  <c r="K224" i="86"/>
  <c r="J224" i="86"/>
  <c r="I224" i="86"/>
  <c r="H224" i="86"/>
  <c r="G224" i="86"/>
  <c r="K223" i="86"/>
  <c r="J223" i="86"/>
  <c r="I223" i="86"/>
  <c r="H223" i="86"/>
  <c r="G223" i="86"/>
  <c r="K222" i="86"/>
  <c r="J222" i="86"/>
  <c r="I222" i="86"/>
  <c r="H222" i="86"/>
  <c r="G222" i="86"/>
  <c r="K221" i="86"/>
  <c r="J221" i="86"/>
  <c r="I221" i="86"/>
  <c r="H221" i="86"/>
  <c r="G221" i="86"/>
  <c r="K220" i="86"/>
  <c r="J220" i="86"/>
  <c r="I220" i="86"/>
  <c r="H220" i="86"/>
  <c r="G220" i="86"/>
  <c r="K218" i="86"/>
  <c r="J218" i="86"/>
  <c r="I218" i="86"/>
  <c r="H218" i="86"/>
  <c r="G218" i="86"/>
  <c r="K217" i="86"/>
  <c r="J217" i="86"/>
  <c r="I217" i="86"/>
  <c r="H217" i="86"/>
  <c r="G217" i="86"/>
  <c r="K216" i="86"/>
  <c r="J216" i="86"/>
  <c r="I216" i="86"/>
  <c r="H216" i="86"/>
  <c r="G216" i="86"/>
  <c r="K215" i="86"/>
  <c r="J215" i="86"/>
  <c r="I215" i="86"/>
  <c r="H215" i="86"/>
  <c r="G215" i="86"/>
  <c r="K214" i="86"/>
  <c r="J214" i="86"/>
  <c r="I214" i="86"/>
  <c r="H214" i="86"/>
  <c r="G214" i="86"/>
  <c r="K213" i="86"/>
  <c r="J213" i="86"/>
  <c r="I213" i="86"/>
  <c r="H213" i="86"/>
  <c r="G213" i="86"/>
  <c r="K212" i="86"/>
  <c r="J212" i="86"/>
  <c r="I212" i="86"/>
  <c r="H212" i="86"/>
  <c r="G212" i="86"/>
  <c r="K211" i="86"/>
  <c r="J211" i="86"/>
  <c r="I211" i="86"/>
  <c r="H211" i="86"/>
  <c r="G211" i="86"/>
  <c r="K210" i="86"/>
  <c r="J210" i="86"/>
  <c r="I210" i="86"/>
  <c r="H210" i="86"/>
  <c r="G210" i="86"/>
  <c r="K209" i="86"/>
  <c r="J209" i="86"/>
  <c r="I209" i="86"/>
  <c r="H209" i="86"/>
  <c r="G209" i="86"/>
  <c r="K208" i="86"/>
  <c r="J208" i="86"/>
  <c r="I208" i="86"/>
  <c r="H208" i="86"/>
  <c r="G208" i="86"/>
  <c r="K207" i="86"/>
  <c r="J207" i="86"/>
  <c r="I207" i="86"/>
  <c r="H207" i="86"/>
  <c r="G207" i="86"/>
  <c r="K205" i="86"/>
  <c r="J205" i="86"/>
  <c r="I205" i="86"/>
  <c r="H205" i="86"/>
  <c r="G205" i="86"/>
  <c r="K204" i="86"/>
  <c r="J204" i="86"/>
  <c r="I204" i="86"/>
  <c r="H204" i="86"/>
  <c r="G204" i="86"/>
  <c r="K203" i="86"/>
  <c r="J203" i="86"/>
  <c r="I203" i="86"/>
  <c r="H203" i="86"/>
  <c r="G203" i="86"/>
  <c r="K202" i="86"/>
  <c r="J202" i="86"/>
  <c r="I202" i="86"/>
  <c r="H202" i="86"/>
  <c r="G202" i="86"/>
  <c r="K201" i="86"/>
  <c r="J201" i="86"/>
  <c r="I201" i="86"/>
  <c r="H201" i="86"/>
  <c r="G201" i="86"/>
  <c r="K200" i="86"/>
  <c r="J200" i="86"/>
  <c r="I200" i="86"/>
  <c r="H200" i="86"/>
  <c r="G200" i="86"/>
  <c r="K199" i="86"/>
  <c r="J199" i="86"/>
  <c r="I199" i="86"/>
  <c r="H199" i="86"/>
  <c r="G199" i="86"/>
  <c r="K198" i="86"/>
  <c r="J198" i="86"/>
  <c r="I198" i="86"/>
  <c r="H198" i="86"/>
  <c r="G198" i="86"/>
  <c r="K197" i="86"/>
  <c r="J197" i="86"/>
  <c r="I197" i="86"/>
  <c r="H197" i="86"/>
  <c r="G197" i="86"/>
  <c r="K196" i="86"/>
  <c r="J196" i="86"/>
  <c r="I196" i="86"/>
  <c r="H196" i="86"/>
  <c r="G196" i="86"/>
  <c r="K195" i="86"/>
  <c r="J195" i="86"/>
  <c r="I195" i="86"/>
  <c r="H195" i="86"/>
  <c r="G195" i="86"/>
  <c r="K194" i="86"/>
  <c r="J194" i="86"/>
  <c r="I194" i="86"/>
  <c r="H194" i="86"/>
  <c r="G194" i="86"/>
  <c r="K193" i="86"/>
  <c r="J193" i="86"/>
  <c r="I193" i="86"/>
  <c r="H193" i="86"/>
  <c r="G193" i="86"/>
  <c r="K192" i="86"/>
  <c r="J192" i="86"/>
  <c r="I192" i="86"/>
  <c r="H192" i="86"/>
  <c r="G192" i="86"/>
  <c r="K191" i="86"/>
  <c r="J191" i="86"/>
  <c r="I191" i="86"/>
  <c r="H191" i="86"/>
  <c r="G191" i="86"/>
  <c r="K190" i="86"/>
  <c r="J190" i="86"/>
  <c r="I190" i="86"/>
  <c r="H190" i="86"/>
  <c r="G190" i="86"/>
  <c r="K189" i="86"/>
  <c r="J189" i="86"/>
  <c r="I189" i="86"/>
  <c r="H189" i="86"/>
  <c r="G189" i="86"/>
  <c r="K187" i="86"/>
  <c r="J187" i="86"/>
  <c r="I187" i="86"/>
  <c r="H187" i="86"/>
  <c r="G187" i="86"/>
  <c r="K186" i="86"/>
  <c r="J186" i="86"/>
  <c r="I186" i="86"/>
  <c r="H186" i="86"/>
  <c r="G186" i="86"/>
  <c r="K185" i="86"/>
  <c r="J185" i="86"/>
  <c r="I185" i="86"/>
  <c r="H185" i="86"/>
  <c r="G185" i="86"/>
  <c r="K184" i="86"/>
  <c r="J184" i="86"/>
  <c r="I184" i="86"/>
  <c r="H184" i="86"/>
  <c r="G184" i="86"/>
  <c r="K183" i="86"/>
  <c r="J183" i="86"/>
  <c r="I183" i="86"/>
  <c r="H183" i="86"/>
  <c r="G183" i="86"/>
  <c r="K182" i="86"/>
  <c r="J182" i="86"/>
  <c r="I182" i="86"/>
  <c r="H182" i="86"/>
  <c r="G182" i="86"/>
  <c r="K181" i="86"/>
  <c r="J181" i="86"/>
  <c r="I181" i="86"/>
  <c r="H181" i="86"/>
  <c r="G181" i="86"/>
  <c r="K180" i="86"/>
  <c r="J180" i="86"/>
  <c r="I180" i="86"/>
  <c r="H180" i="86"/>
  <c r="G180" i="86"/>
  <c r="K179" i="86"/>
  <c r="J179" i="86"/>
  <c r="I179" i="86"/>
  <c r="H179" i="86"/>
  <c r="G179" i="86"/>
  <c r="K178" i="86"/>
  <c r="J178" i="86"/>
  <c r="I178" i="86"/>
  <c r="H178" i="86"/>
  <c r="G178" i="86"/>
  <c r="K177" i="86"/>
  <c r="J177" i="86"/>
  <c r="I177" i="86"/>
  <c r="H177" i="86"/>
  <c r="G177" i="86"/>
  <c r="K176" i="86"/>
  <c r="J176" i="86"/>
  <c r="I176" i="86"/>
  <c r="H176" i="86"/>
  <c r="G176" i="86"/>
  <c r="K175" i="86"/>
  <c r="J175" i="86"/>
  <c r="I175" i="86"/>
  <c r="H175" i="86"/>
  <c r="G175" i="86"/>
  <c r="K174" i="86"/>
  <c r="J174" i="86"/>
  <c r="I174" i="86"/>
  <c r="H174" i="86"/>
  <c r="G174" i="86"/>
  <c r="K173" i="86"/>
  <c r="J173" i="86"/>
  <c r="I173" i="86"/>
  <c r="H173" i="86"/>
  <c r="G173" i="86"/>
  <c r="K172" i="86"/>
  <c r="J172" i="86"/>
  <c r="I172" i="86"/>
  <c r="H172" i="86"/>
  <c r="G172" i="86"/>
  <c r="K171" i="86"/>
  <c r="J171" i="86"/>
  <c r="I171" i="86"/>
  <c r="H171" i="86"/>
  <c r="G171" i="86"/>
  <c r="K170" i="86"/>
  <c r="J170" i="86"/>
  <c r="I170" i="86"/>
  <c r="H170" i="86"/>
  <c r="G170" i="86"/>
  <c r="K169" i="86"/>
  <c r="J169" i="86"/>
  <c r="I169" i="86"/>
  <c r="H169" i="86"/>
  <c r="G169" i="86"/>
  <c r="K168" i="86"/>
  <c r="J168" i="86"/>
  <c r="I168" i="86"/>
  <c r="H168" i="86"/>
  <c r="G168" i="86"/>
  <c r="K167" i="86"/>
  <c r="J167" i="86"/>
  <c r="I167" i="86"/>
  <c r="H167" i="86"/>
  <c r="G167" i="86"/>
  <c r="K166" i="86"/>
  <c r="J166" i="86"/>
  <c r="I166" i="86"/>
  <c r="H166" i="86"/>
  <c r="G166" i="86"/>
  <c r="K164" i="86"/>
  <c r="J164" i="86"/>
  <c r="I164" i="86"/>
  <c r="H164" i="86"/>
  <c r="G164" i="86"/>
  <c r="K163" i="86"/>
  <c r="J163" i="86"/>
  <c r="I163" i="86"/>
  <c r="H163" i="86"/>
  <c r="G163" i="86"/>
  <c r="K162" i="86"/>
  <c r="J162" i="86"/>
  <c r="I162" i="86"/>
  <c r="H162" i="86"/>
  <c r="G162" i="86"/>
  <c r="K161" i="86"/>
  <c r="J161" i="86"/>
  <c r="I161" i="86"/>
  <c r="H161" i="86"/>
  <c r="G161" i="86"/>
  <c r="K160" i="86"/>
  <c r="J160" i="86"/>
  <c r="I160" i="86"/>
  <c r="H160" i="86"/>
  <c r="G160" i="86"/>
  <c r="K159" i="86"/>
  <c r="J159" i="86"/>
  <c r="I159" i="86"/>
  <c r="H159" i="86"/>
  <c r="G159" i="86"/>
  <c r="K158" i="86"/>
  <c r="J158" i="86"/>
  <c r="I158" i="86"/>
  <c r="H158" i="86"/>
  <c r="G158" i="86"/>
  <c r="K157" i="86"/>
  <c r="J157" i="86"/>
  <c r="I157" i="86"/>
  <c r="H157" i="86"/>
  <c r="G157" i="86"/>
  <c r="K156" i="86"/>
  <c r="J156" i="86"/>
  <c r="I156" i="86"/>
  <c r="H156" i="86"/>
  <c r="G156" i="86"/>
  <c r="K155" i="86"/>
  <c r="J155" i="86"/>
  <c r="I155" i="86"/>
  <c r="H155" i="86"/>
  <c r="G155" i="86"/>
  <c r="K154" i="86"/>
  <c r="J154" i="86"/>
  <c r="I154" i="86"/>
  <c r="H154" i="86"/>
  <c r="G154" i="86"/>
  <c r="K153" i="86"/>
  <c r="J153" i="86"/>
  <c r="I153" i="86"/>
  <c r="H153" i="86"/>
  <c r="G153" i="86"/>
  <c r="K152" i="86"/>
  <c r="J152" i="86"/>
  <c r="I152" i="86"/>
  <c r="H152" i="86"/>
  <c r="G152" i="86"/>
  <c r="K151" i="86"/>
  <c r="J151" i="86"/>
  <c r="I151" i="86"/>
  <c r="H151" i="86"/>
  <c r="G151" i="86"/>
  <c r="K150" i="86"/>
  <c r="J150" i="86"/>
  <c r="I150" i="86"/>
  <c r="H150" i="86"/>
  <c r="G150" i="86"/>
  <c r="K149" i="86"/>
  <c r="J149" i="86"/>
  <c r="I149" i="86"/>
  <c r="H149" i="86"/>
  <c r="G149" i="86"/>
  <c r="K148" i="86"/>
  <c r="J148" i="86"/>
  <c r="I148" i="86"/>
  <c r="H148" i="86"/>
  <c r="G148" i="86"/>
  <c r="K147" i="86"/>
  <c r="J147" i="86"/>
  <c r="I147" i="86"/>
  <c r="H147" i="86"/>
  <c r="G147" i="86"/>
  <c r="K146" i="86"/>
  <c r="J146" i="86"/>
  <c r="I146" i="86"/>
  <c r="H146" i="86"/>
  <c r="G146" i="86"/>
  <c r="K145" i="86"/>
  <c r="J145" i="86"/>
  <c r="I145" i="86"/>
  <c r="H145" i="86"/>
  <c r="G145" i="86"/>
  <c r="K144" i="86"/>
  <c r="J144" i="86"/>
  <c r="I144" i="86"/>
  <c r="H144" i="86"/>
  <c r="G144" i="86"/>
  <c r="K143" i="86"/>
  <c r="J143" i="86"/>
  <c r="I143" i="86"/>
  <c r="H143" i="86"/>
  <c r="G143" i="86"/>
  <c r="K141" i="86"/>
  <c r="J141" i="86"/>
  <c r="I141" i="86"/>
  <c r="H141" i="86"/>
  <c r="G141" i="86"/>
  <c r="K140" i="86"/>
  <c r="J140" i="86"/>
  <c r="I140" i="86"/>
  <c r="H140" i="86"/>
  <c r="G140" i="86"/>
  <c r="K139" i="86"/>
  <c r="J139" i="86"/>
  <c r="I139" i="86"/>
  <c r="H139" i="86"/>
  <c r="G139" i="86"/>
  <c r="K138" i="86"/>
  <c r="J138" i="86"/>
  <c r="I138" i="86"/>
  <c r="H138" i="86"/>
  <c r="G138" i="86"/>
  <c r="K137" i="86"/>
  <c r="J137" i="86"/>
  <c r="I137" i="86"/>
  <c r="H137" i="86"/>
  <c r="G137" i="86"/>
  <c r="K136" i="86"/>
  <c r="J136" i="86"/>
  <c r="I136" i="86"/>
  <c r="H136" i="86"/>
  <c r="G136" i="86"/>
  <c r="K135" i="86"/>
  <c r="J135" i="86"/>
  <c r="I135" i="86"/>
  <c r="H135" i="86"/>
  <c r="G135" i="86"/>
  <c r="K134" i="86"/>
  <c r="J134" i="86"/>
  <c r="I134" i="86"/>
  <c r="H134" i="86"/>
  <c r="G134" i="86"/>
  <c r="K133" i="86"/>
  <c r="J133" i="86"/>
  <c r="I133" i="86"/>
  <c r="H133" i="86"/>
  <c r="G133" i="86"/>
  <c r="K132" i="86"/>
  <c r="J132" i="86"/>
  <c r="I132" i="86"/>
  <c r="H132" i="86"/>
  <c r="G132" i="86"/>
  <c r="K131" i="86"/>
  <c r="J131" i="86"/>
  <c r="I131" i="86"/>
  <c r="H131" i="86"/>
  <c r="G131" i="86"/>
  <c r="K130" i="86"/>
  <c r="J130" i="86"/>
  <c r="I130" i="86"/>
  <c r="H130" i="86"/>
  <c r="G130" i="86"/>
  <c r="K128" i="86"/>
  <c r="J128" i="86"/>
  <c r="I128" i="86"/>
  <c r="H128" i="86"/>
  <c r="G128" i="86"/>
  <c r="K127" i="86"/>
  <c r="J127" i="86"/>
  <c r="I127" i="86"/>
  <c r="H127" i="86"/>
  <c r="G127" i="86"/>
  <c r="K126" i="86"/>
  <c r="J126" i="86"/>
  <c r="I126" i="86"/>
  <c r="H126" i="86"/>
  <c r="G126" i="86"/>
  <c r="K125" i="86"/>
  <c r="J125" i="86"/>
  <c r="I125" i="86"/>
  <c r="H125" i="86"/>
  <c r="G125" i="86"/>
  <c r="K124" i="86"/>
  <c r="J124" i="86"/>
  <c r="I124" i="86"/>
  <c r="H124" i="86"/>
  <c r="G124" i="86"/>
  <c r="K123" i="86"/>
  <c r="J123" i="86"/>
  <c r="I123" i="86"/>
  <c r="H123" i="86"/>
  <c r="G123" i="86"/>
  <c r="K122" i="86"/>
  <c r="J122" i="86"/>
  <c r="I122" i="86"/>
  <c r="H122" i="86"/>
  <c r="G122" i="86"/>
  <c r="K121" i="86"/>
  <c r="J121" i="86"/>
  <c r="I121" i="86"/>
  <c r="H121" i="86"/>
  <c r="G121" i="86"/>
  <c r="K119" i="86"/>
  <c r="J119" i="86"/>
  <c r="I119" i="86"/>
  <c r="H119" i="86"/>
  <c r="G119" i="86"/>
  <c r="K118" i="86"/>
  <c r="J118" i="86"/>
  <c r="I118" i="86"/>
  <c r="H118" i="86"/>
  <c r="G118" i="86"/>
  <c r="K117" i="86"/>
  <c r="J117" i="86"/>
  <c r="I117" i="86"/>
  <c r="H117" i="86"/>
  <c r="G117" i="86"/>
  <c r="K116" i="86"/>
  <c r="J116" i="86"/>
  <c r="I116" i="86"/>
  <c r="H116" i="86"/>
  <c r="G116" i="86"/>
  <c r="K115" i="86"/>
  <c r="J115" i="86"/>
  <c r="I115" i="86"/>
  <c r="H115" i="86"/>
  <c r="G115" i="86"/>
  <c r="K114" i="86"/>
  <c r="J114" i="86"/>
  <c r="I114" i="86"/>
  <c r="H114" i="86"/>
  <c r="G114" i="86"/>
  <c r="K113" i="86"/>
  <c r="J113" i="86"/>
  <c r="I113" i="86"/>
  <c r="H113" i="86"/>
  <c r="G113" i="86"/>
  <c r="K112" i="86"/>
  <c r="J112" i="86"/>
  <c r="I112" i="86"/>
  <c r="H112" i="86"/>
  <c r="G112" i="86"/>
  <c r="K111" i="86"/>
  <c r="J111" i="86"/>
  <c r="I111" i="86"/>
  <c r="H111" i="86"/>
  <c r="G111" i="86"/>
  <c r="K110" i="86"/>
  <c r="J110" i="86"/>
  <c r="I110" i="86"/>
  <c r="H110" i="86"/>
  <c r="G110" i="86"/>
  <c r="K109" i="86"/>
  <c r="J109" i="86"/>
  <c r="I109" i="86"/>
  <c r="H109" i="86"/>
  <c r="G109" i="86"/>
  <c r="K108" i="86"/>
  <c r="J108" i="86"/>
  <c r="I108" i="86"/>
  <c r="H108" i="86"/>
  <c r="G108" i="86"/>
  <c r="K106" i="86"/>
  <c r="J106" i="86"/>
  <c r="I106" i="86"/>
  <c r="H106" i="86"/>
  <c r="G106" i="86"/>
  <c r="K105" i="86"/>
  <c r="J105" i="86"/>
  <c r="I105" i="86"/>
  <c r="H105" i="86"/>
  <c r="G105" i="86"/>
  <c r="K104" i="86"/>
  <c r="J104" i="86"/>
  <c r="I104" i="86"/>
  <c r="H104" i="86"/>
  <c r="G104" i="86"/>
  <c r="K103" i="86"/>
  <c r="J103" i="86"/>
  <c r="I103" i="86"/>
  <c r="H103" i="86"/>
  <c r="G103" i="86"/>
  <c r="K102" i="86"/>
  <c r="J102" i="86"/>
  <c r="I102" i="86"/>
  <c r="H102" i="86"/>
  <c r="G102" i="86"/>
  <c r="K101" i="86"/>
  <c r="J101" i="86"/>
  <c r="I101" i="86"/>
  <c r="H101" i="86"/>
  <c r="G101" i="86"/>
  <c r="K100" i="86"/>
  <c r="J100" i="86"/>
  <c r="I100" i="86"/>
  <c r="H100" i="86"/>
  <c r="G100" i="86"/>
  <c r="K99" i="86"/>
  <c r="J99" i="86"/>
  <c r="I99" i="86"/>
  <c r="H99" i="86"/>
  <c r="G99" i="86"/>
  <c r="K98" i="86"/>
  <c r="J98" i="86"/>
  <c r="I98" i="86"/>
  <c r="H98" i="86"/>
  <c r="G98" i="86"/>
  <c r="K97" i="86"/>
  <c r="J97" i="86"/>
  <c r="I97" i="86"/>
  <c r="H97" i="86"/>
  <c r="G97" i="86"/>
  <c r="K96" i="86"/>
  <c r="J96" i="86"/>
  <c r="I96" i="86"/>
  <c r="H96" i="86"/>
  <c r="G96" i="86"/>
  <c r="K95" i="86"/>
  <c r="J95" i="86"/>
  <c r="I95" i="86"/>
  <c r="H95" i="86"/>
  <c r="G95" i="86"/>
  <c r="K94" i="86"/>
  <c r="J94" i="86"/>
  <c r="I94" i="86"/>
  <c r="H94" i="86"/>
  <c r="G94" i="86"/>
  <c r="K93" i="86"/>
  <c r="J93" i="86"/>
  <c r="I93" i="86"/>
  <c r="H93" i="86"/>
  <c r="G93" i="86"/>
  <c r="K92" i="86"/>
  <c r="J92" i="86"/>
  <c r="I92" i="86"/>
  <c r="H92" i="86"/>
  <c r="G92" i="86"/>
  <c r="K91" i="86"/>
  <c r="J91" i="86"/>
  <c r="I91" i="86"/>
  <c r="H91" i="86"/>
  <c r="G91" i="86"/>
  <c r="K90" i="86"/>
  <c r="J90" i="86"/>
  <c r="I90" i="86"/>
  <c r="H90" i="86"/>
  <c r="G90" i="86"/>
  <c r="K89" i="86"/>
  <c r="J89" i="86"/>
  <c r="I89" i="86"/>
  <c r="H89" i="86"/>
  <c r="G89" i="86"/>
  <c r="K88" i="86"/>
  <c r="J88" i="86"/>
  <c r="I88" i="86"/>
  <c r="H88" i="86"/>
  <c r="G88" i="86"/>
  <c r="K87" i="86"/>
  <c r="J87" i="86"/>
  <c r="I87" i="86"/>
  <c r="H87" i="86"/>
  <c r="G87" i="86"/>
  <c r="K86" i="86"/>
  <c r="J86" i="86"/>
  <c r="I86" i="86"/>
  <c r="H86" i="86"/>
  <c r="G86" i="86"/>
  <c r="K85" i="86"/>
  <c r="J85" i="86"/>
  <c r="I85" i="86"/>
  <c r="H85" i="86"/>
  <c r="G85" i="86"/>
  <c r="K84" i="86"/>
  <c r="J84" i="86"/>
  <c r="I84" i="86"/>
  <c r="H84" i="86"/>
  <c r="G84" i="86"/>
  <c r="K83" i="86"/>
  <c r="J83" i="86"/>
  <c r="I83" i="86"/>
  <c r="H83" i="86"/>
  <c r="G83" i="86"/>
  <c r="K82" i="86"/>
  <c r="J82" i="86"/>
  <c r="I82" i="86"/>
  <c r="H82" i="86"/>
  <c r="G82" i="86"/>
  <c r="K81" i="86"/>
  <c r="J81" i="86"/>
  <c r="I81" i="86"/>
  <c r="H81" i="86"/>
  <c r="G81" i="86"/>
  <c r="K80" i="86"/>
  <c r="J80" i="86"/>
  <c r="I80" i="86"/>
  <c r="H80" i="86"/>
  <c r="G80" i="86"/>
  <c r="K79" i="86"/>
  <c r="J79" i="86"/>
  <c r="I79" i="86"/>
  <c r="H79" i="86"/>
  <c r="G79" i="86"/>
  <c r="K78" i="86"/>
  <c r="J78" i="86"/>
  <c r="I78" i="86"/>
  <c r="H78" i="86"/>
  <c r="G78" i="86"/>
  <c r="K77" i="86"/>
  <c r="J77" i="86"/>
  <c r="I77" i="86"/>
  <c r="H77" i="86"/>
  <c r="G77" i="86"/>
  <c r="K76" i="86"/>
  <c r="J76" i="86"/>
  <c r="I76" i="86"/>
  <c r="H76" i="86"/>
  <c r="G76" i="86"/>
  <c r="K75" i="86"/>
  <c r="J75" i="86"/>
  <c r="I75" i="86"/>
  <c r="H75" i="86"/>
  <c r="G75" i="86"/>
  <c r="K74" i="86"/>
  <c r="J74" i="86"/>
  <c r="I74" i="86"/>
  <c r="H74" i="86"/>
  <c r="G74" i="86"/>
  <c r="K73" i="86"/>
  <c r="J73" i="86"/>
  <c r="I73" i="86"/>
  <c r="H73" i="86"/>
  <c r="G73" i="86"/>
  <c r="K72" i="86"/>
  <c r="J72" i="86"/>
  <c r="I72" i="86"/>
  <c r="H72" i="86"/>
  <c r="G72" i="86"/>
  <c r="K71" i="86"/>
  <c r="J71" i="86"/>
  <c r="I71" i="86"/>
  <c r="H71" i="86"/>
  <c r="G71" i="86"/>
  <c r="K70" i="86"/>
  <c r="J70" i="86"/>
  <c r="I70" i="86"/>
  <c r="H70" i="86"/>
  <c r="G70" i="86"/>
  <c r="K69" i="86"/>
  <c r="J69" i="86"/>
  <c r="I69" i="86"/>
  <c r="H69" i="86"/>
  <c r="G69" i="86"/>
  <c r="K68" i="86"/>
  <c r="J68" i="86"/>
  <c r="I68" i="86"/>
  <c r="H68" i="86"/>
  <c r="G68" i="86"/>
  <c r="K67" i="86"/>
  <c r="J67" i="86"/>
  <c r="I67" i="86"/>
  <c r="H67" i="86"/>
  <c r="G67" i="86"/>
  <c r="K64" i="86"/>
  <c r="J64" i="86"/>
  <c r="I64" i="86"/>
  <c r="H64" i="86"/>
  <c r="G64" i="86"/>
  <c r="K63" i="86"/>
  <c r="J63" i="86"/>
  <c r="I63" i="86"/>
  <c r="H63" i="86"/>
  <c r="G63" i="86"/>
  <c r="K62" i="86"/>
  <c r="J62" i="86"/>
  <c r="I62" i="86"/>
  <c r="H62" i="86"/>
  <c r="G62" i="86"/>
  <c r="K61" i="86"/>
  <c r="J61" i="86"/>
  <c r="I61" i="86"/>
  <c r="H61" i="86"/>
  <c r="G61" i="86"/>
  <c r="K60" i="86"/>
  <c r="J60" i="86"/>
  <c r="I60" i="86"/>
  <c r="H60" i="86"/>
  <c r="G60" i="86"/>
  <c r="K59" i="86"/>
  <c r="J59" i="86"/>
  <c r="I59" i="86"/>
  <c r="H59" i="86"/>
  <c r="G59" i="86"/>
  <c r="K58" i="86"/>
  <c r="J58" i="86"/>
  <c r="I58" i="86"/>
  <c r="H58" i="86"/>
  <c r="G58" i="86"/>
  <c r="K57" i="86"/>
  <c r="J57" i="86"/>
  <c r="I57" i="86"/>
  <c r="H57" i="86"/>
  <c r="G57" i="86"/>
  <c r="K56" i="86"/>
  <c r="J56" i="86"/>
  <c r="I56" i="86"/>
  <c r="H56" i="86"/>
  <c r="G56" i="86"/>
  <c r="K55" i="86"/>
  <c r="J55" i="86"/>
  <c r="I55" i="86"/>
  <c r="H55" i="86"/>
  <c r="G55" i="86"/>
  <c r="K54" i="86"/>
  <c r="J54" i="86"/>
  <c r="I54" i="86"/>
  <c r="H54" i="86"/>
  <c r="G54" i="86"/>
  <c r="K53" i="86"/>
  <c r="J53" i="86"/>
  <c r="I53" i="86"/>
  <c r="H53" i="86"/>
  <c r="G53" i="86"/>
  <c r="K52" i="86"/>
  <c r="J52" i="86"/>
  <c r="I52" i="86"/>
  <c r="H52" i="86"/>
  <c r="G52" i="86"/>
  <c r="K51" i="86"/>
  <c r="J51" i="86"/>
  <c r="I51" i="86"/>
  <c r="H51" i="86"/>
  <c r="G51" i="86"/>
  <c r="K50" i="86"/>
  <c r="J50" i="86"/>
  <c r="I50" i="86"/>
  <c r="H50" i="86"/>
  <c r="G50" i="86"/>
  <c r="K49" i="86"/>
  <c r="J49" i="86"/>
  <c r="I49" i="86"/>
  <c r="H49" i="86"/>
  <c r="G49" i="86"/>
  <c r="K48" i="86"/>
  <c r="J48" i="86"/>
  <c r="I48" i="86"/>
  <c r="H48" i="86"/>
  <c r="G48" i="86"/>
  <c r="K47" i="86"/>
  <c r="J47" i="86"/>
  <c r="I47" i="86"/>
  <c r="H47" i="86"/>
  <c r="G47" i="86"/>
  <c r="K46" i="86"/>
  <c r="J46" i="86"/>
  <c r="I46" i="86"/>
  <c r="H46" i="86"/>
  <c r="G46" i="86"/>
  <c r="K45" i="86"/>
  <c r="J45" i="86"/>
  <c r="I45" i="86"/>
  <c r="H45" i="86"/>
  <c r="G45" i="86"/>
  <c r="K44" i="86"/>
  <c r="J44" i="86"/>
  <c r="I44" i="86"/>
  <c r="H44" i="86"/>
  <c r="G44" i="86"/>
  <c r="K43" i="86"/>
  <c r="J43" i="86"/>
  <c r="I43" i="86"/>
  <c r="H43" i="86"/>
  <c r="G43" i="86"/>
  <c r="K42" i="86"/>
  <c r="J42" i="86"/>
  <c r="I42" i="86"/>
  <c r="H42" i="86"/>
  <c r="G42" i="86"/>
  <c r="K41" i="86"/>
  <c r="J41" i="86"/>
  <c r="I41" i="86"/>
  <c r="H41" i="86"/>
  <c r="G41" i="86"/>
  <c r="K40" i="86"/>
  <c r="J40" i="86"/>
  <c r="I40" i="86"/>
  <c r="H40" i="86"/>
  <c r="G40" i="86"/>
  <c r="K39" i="86"/>
  <c r="J39" i="86"/>
  <c r="I39" i="86"/>
  <c r="H39" i="86"/>
  <c r="G39" i="86"/>
  <c r="K38" i="86"/>
  <c r="J38" i="86"/>
  <c r="I38" i="86"/>
  <c r="H38" i="86"/>
  <c r="G38" i="86"/>
  <c r="K37" i="86"/>
  <c r="J37" i="86"/>
  <c r="I37" i="86"/>
  <c r="H37" i="86"/>
  <c r="G37" i="86"/>
  <c r="K36" i="86"/>
  <c r="J36" i="86"/>
  <c r="I36" i="86"/>
  <c r="H36" i="86"/>
  <c r="G36" i="86"/>
  <c r="K35" i="86"/>
  <c r="J35" i="86"/>
  <c r="I35" i="86"/>
  <c r="H35" i="86"/>
  <c r="G35" i="86"/>
  <c r="K34" i="86"/>
  <c r="J34" i="86"/>
  <c r="I34" i="86"/>
  <c r="H34" i="86"/>
  <c r="G34" i="86"/>
  <c r="K33" i="86"/>
  <c r="J33" i="86"/>
  <c r="I33" i="86"/>
  <c r="H33" i="86"/>
  <c r="G33" i="86"/>
  <c r="K32" i="86"/>
  <c r="J32" i="86"/>
  <c r="I32" i="86"/>
  <c r="H32" i="86"/>
  <c r="G32" i="86"/>
  <c r="K31" i="86"/>
  <c r="J31" i="86"/>
  <c r="I31" i="86"/>
  <c r="H31" i="86"/>
  <c r="G31" i="86"/>
  <c r="K30" i="86"/>
  <c r="J30" i="86"/>
  <c r="I30" i="86"/>
  <c r="H30" i="86"/>
  <c r="G30" i="86"/>
  <c r="K29" i="86"/>
  <c r="J29" i="86"/>
  <c r="I29" i="86"/>
  <c r="H29" i="86"/>
  <c r="G29" i="86"/>
  <c r="K28" i="86"/>
  <c r="J28" i="86"/>
  <c r="I28" i="86"/>
  <c r="H28" i="86"/>
  <c r="G28" i="86"/>
  <c r="K27" i="86"/>
  <c r="J27" i="86"/>
  <c r="I27" i="86"/>
  <c r="H27" i="86"/>
  <c r="G27" i="86"/>
  <c r="K26" i="86"/>
  <c r="J26" i="86"/>
  <c r="I26" i="86"/>
  <c r="H26" i="86"/>
  <c r="G26" i="86"/>
  <c r="K25" i="86"/>
  <c r="J25" i="86"/>
  <c r="I25" i="86"/>
  <c r="H25" i="86"/>
  <c r="G25" i="86"/>
  <c r="K24" i="86"/>
  <c r="J24" i="86"/>
  <c r="I24" i="86"/>
  <c r="H24" i="86"/>
  <c r="G24" i="86"/>
  <c r="K23" i="86"/>
  <c r="J23" i="86"/>
  <c r="I23" i="86"/>
  <c r="H23" i="86"/>
  <c r="G23" i="86"/>
  <c r="K22" i="86"/>
  <c r="J22" i="86"/>
  <c r="I22" i="86"/>
  <c r="H22" i="86"/>
  <c r="G22" i="86"/>
  <c r="K21" i="86"/>
  <c r="J21" i="86"/>
  <c r="I21" i="86"/>
  <c r="H21" i="86"/>
  <c r="G21" i="86"/>
  <c r="K20" i="86"/>
  <c r="J20" i="86"/>
  <c r="I20" i="86"/>
  <c r="H20" i="86"/>
  <c r="G20" i="86"/>
  <c r="K19" i="86"/>
  <c r="J19" i="86"/>
  <c r="I19" i="86"/>
  <c r="H19" i="86"/>
  <c r="G19" i="86"/>
  <c r="K18" i="86"/>
  <c r="J18" i="86"/>
  <c r="I18" i="86"/>
  <c r="H18" i="86"/>
  <c r="G18" i="86"/>
  <c r="K17" i="86"/>
  <c r="J17" i="86"/>
  <c r="I17" i="86"/>
  <c r="H17" i="86"/>
  <c r="G17" i="86"/>
  <c r="K16" i="86"/>
  <c r="J16" i="86"/>
  <c r="I16" i="86"/>
  <c r="H16" i="86"/>
  <c r="G16" i="86"/>
  <c r="K124" i="84"/>
  <c r="J124" i="84"/>
  <c r="I124" i="84"/>
  <c r="H124" i="84"/>
  <c r="G124" i="84"/>
  <c r="K123" i="84"/>
  <c r="J123" i="84"/>
  <c r="I123" i="84"/>
  <c r="H123" i="84"/>
  <c r="G123" i="84"/>
  <c r="K122" i="84"/>
  <c r="J122" i="84"/>
  <c r="I122" i="84"/>
  <c r="H122" i="84"/>
  <c r="G122" i="84"/>
  <c r="K121" i="84"/>
  <c r="J121" i="84"/>
  <c r="I121" i="84"/>
  <c r="H121" i="84"/>
  <c r="G121" i="84"/>
  <c r="K120" i="84"/>
  <c r="J120" i="84"/>
  <c r="I120" i="84"/>
  <c r="H120" i="84"/>
  <c r="G120" i="84"/>
  <c r="K119" i="84"/>
  <c r="J119" i="84"/>
  <c r="I119" i="84"/>
  <c r="H119" i="84"/>
  <c r="G119" i="84"/>
  <c r="K118" i="84"/>
  <c r="J118" i="84"/>
  <c r="I118" i="84"/>
  <c r="H118" i="84"/>
  <c r="G118" i="84"/>
  <c r="K117" i="84"/>
  <c r="J117" i="84"/>
  <c r="I117" i="84"/>
  <c r="H117" i="84"/>
  <c r="G117" i="84"/>
  <c r="K116" i="84"/>
  <c r="J116" i="84"/>
  <c r="I116" i="84"/>
  <c r="H116" i="84"/>
  <c r="G116" i="84"/>
  <c r="K115" i="84"/>
  <c r="J115" i="84"/>
  <c r="I115" i="84"/>
  <c r="H115" i="84"/>
  <c r="G115" i="84"/>
  <c r="K114" i="84"/>
  <c r="J114" i="84"/>
  <c r="I114" i="84"/>
  <c r="H114" i="84"/>
  <c r="G114" i="84"/>
  <c r="K113" i="84"/>
  <c r="J113" i="84"/>
  <c r="I113" i="84"/>
  <c r="H113" i="84"/>
  <c r="G113" i="84"/>
  <c r="K111" i="84"/>
  <c r="J111" i="84"/>
  <c r="I111" i="84"/>
  <c r="H111" i="84"/>
  <c r="G111" i="84"/>
  <c r="K110" i="84"/>
  <c r="J110" i="84"/>
  <c r="I110" i="84"/>
  <c r="H110" i="84"/>
  <c r="G110" i="84"/>
  <c r="K109" i="84"/>
  <c r="J109" i="84"/>
  <c r="I109" i="84"/>
  <c r="H109" i="84"/>
  <c r="G109" i="84"/>
  <c r="K108" i="84"/>
  <c r="J108" i="84"/>
  <c r="I108" i="84"/>
  <c r="H108" i="84"/>
  <c r="G108" i="84"/>
  <c r="K107" i="84"/>
  <c r="J107" i="84"/>
  <c r="I107" i="84"/>
  <c r="H107" i="84"/>
  <c r="G107" i="84"/>
  <c r="K106" i="84"/>
  <c r="J106" i="84"/>
  <c r="I106" i="84"/>
  <c r="H106" i="84"/>
  <c r="G106" i="84"/>
  <c r="K105" i="84"/>
  <c r="J105" i="84"/>
  <c r="I105" i="84"/>
  <c r="H105" i="84"/>
  <c r="G105" i="84"/>
  <c r="K104" i="84"/>
  <c r="J104" i="84"/>
  <c r="I104" i="84"/>
  <c r="H104" i="84"/>
  <c r="G104" i="84"/>
  <c r="K103" i="84"/>
  <c r="J103" i="84"/>
  <c r="I103" i="84"/>
  <c r="H103" i="84"/>
  <c r="G103" i="84"/>
  <c r="K102" i="84"/>
  <c r="J102" i="84"/>
  <c r="I102" i="84"/>
  <c r="H102" i="84"/>
  <c r="G102" i="84"/>
  <c r="K101" i="84"/>
  <c r="J101" i="84"/>
  <c r="I101" i="84"/>
  <c r="H101" i="84"/>
  <c r="G101" i="84"/>
  <c r="K100" i="84"/>
  <c r="J100" i="84"/>
  <c r="I100" i="84"/>
  <c r="H100" i="84"/>
  <c r="G100" i="84"/>
  <c r="K98" i="84"/>
  <c r="J98" i="84"/>
  <c r="I98" i="84"/>
  <c r="H98" i="84"/>
  <c r="G98" i="84"/>
  <c r="K97" i="84"/>
  <c r="J97" i="84"/>
  <c r="I97" i="84"/>
  <c r="H97" i="84"/>
  <c r="G97" i="84"/>
  <c r="K96" i="84"/>
  <c r="J96" i="84"/>
  <c r="I96" i="84"/>
  <c r="H96" i="84"/>
  <c r="G96" i="84"/>
  <c r="K95" i="84"/>
  <c r="J95" i="84"/>
  <c r="I95" i="84"/>
  <c r="H95" i="84"/>
  <c r="G95" i="84"/>
  <c r="K94" i="84"/>
  <c r="J94" i="84"/>
  <c r="I94" i="84"/>
  <c r="H94" i="84"/>
  <c r="G94" i="84"/>
  <c r="K93" i="84"/>
  <c r="J93" i="84"/>
  <c r="I93" i="84"/>
  <c r="H93" i="84"/>
  <c r="G93" i="84"/>
  <c r="K92" i="84"/>
  <c r="J92" i="84"/>
  <c r="I92" i="84"/>
  <c r="H92" i="84"/>
  <c r="G92" i="84"/>
  <c r="K91" i="84"/>
  <c r="J91" i="84"/>
  <c r="I91" i="84"/>
  <c r="H91" i="84"/>
  <c r="G91" i="84"/>
  <c r="K90" i="84"/>
  <c r="J90" i="84"/>
  <c r="I90" i="84"/>
  <c r="H90" i="84"/>
  <c r="G90" i="84"/>
  <c r="K89" i="84"/>
  <c r="J89" i="84"/>
  <c r="I89" i="84"/>
  <c r="H89" i="84"/>
  <c r="G89" i="84"/>
  <c r="K88" i="84"/>
  <c r="J88" i="84"/>
  <c r="I88" i="84"/>
  <c r="H88" i="84"/>
  <c r="G88" i="84"/>
  <c r="K87" i="84"/>
  <c r="J87" i="84"/>
  <c r="I87" i="84"/>
  <c r="H87" i="84"/>
  <c r="G87" i="84"/>
  <c r="K84" i="84"/>
  <c r="J84" i="84"/>
  <c r="I84" i="84"/>
  <c r="H84" i="84"/>
  <c r="G84" i="84"/>
  <c r="K83" i="84"/>
  <c r="J83" i="84"/>
  <c r="I83" i="84"/>
  <c r="H83" i="84"/>
  <c r="G83" i="84"/>
  <c r="K82" i="84"/>
  <c r="J82" i="84"/>
  <c r="I82" i="84"/>
  <c r="H82" i="84"/>
  <c r="G82" i="84"/>
  <c r="K81" i="84"/>
  <c r="J81" i="84"/>
  <c r="I81" i="84"/>
  <c r="H81" i="84"/>
  <c r="G81" i="84"/>
  <c r="K80" i="84"/>
  <c r="J80" i="84"/>
  <c r="I80" i="84"/>
  <c r="H80" i="84"/>
  <c r="G80" i="84"/>
  <c r="K79" i="84"/>
  <c r="J79" i="84"/>
  <c r="I79" i="84"/>
  <c r="H79" i="84"/>
  <c r="G79" i="84"/>
  <c r="K78" i="84"/>
  <c r="J78" i="84"/>
  <c r="I78" i="84"/>
  <c r="H78" i="84"/>
  <c r="G78" i="84"/>
  <c r="K77" i="84"/>
  <c r="J77" i="84"/>
  <c r="I77" i="84"/>
  <c r="H77" i="84"/>
  <c r="G77" i="84"/>
  <c r="K76" i="84"/>
  <c r="J76" i="84"/>
  <c r="I76" i="84"/>
  <c r="H76" i="84"/>
  <c r="G76" i="84"/>
  <c r="K75" i="84"/>
  <c r="J75" i="84"/>
  <c r="I75" i="84"/>
  <c r="H75" i="84"/>
  <c r="G75" i="84"/>
  <c r="K73" i="84"/>
  <c r="J73" i="84"/>
  <c r="I73" i="84"/>
  <c r="H73" i="84"/>
  <c r="G73" i="84"/>
  <c r="K72" i="84"/>
  <c r="J72" i="84"/>
  <c r="I72" i="84"/>
  <c r="H72" i="84"/>
  <c r="G72" i="84"/>
  <c r="K71" i="84"/>
  <c r="J71" i="84"/>
  <c r="I71" i="84"/>
  <c r="H71" i="84"/>
  <c r="G71" i="84"/>
  <c r="K70" i="84"/>
  <c r="J70" i="84"/>
  <c r="I70" i="84"/>
  <c r="H70" i="84"/>
  <c r="G70" i="84"/>
  <c r="K69" i="84"/>
  <c r="J69" i="84"/>
  <c r="I69" i="84"/>
  <c r="H69" i="84"/>
  <c r="G69" i="84"/>
  <c r="K68" i="84"/>
  <c r="J68" i="84"/>
  <c r="I68" i="84"/>
  <c r="H68" i="84"/>
  <c r="G68" i="84"/>
  <c r="K67" i="84"/>
  <c r="J67" i="84"/>
  <c r="I67" i="84"/>
  <c r="H67" i="84"/>
  <c r="G67" i="84"/>
  <c r="K66" i="84"/>
  <c r="J66" i="84"/>
  <c r="I66" i="84"/>
  <c r="H66" i="84"/>
  <c r="G66" i="84"/>
  <c r="K65" i="84"/>
  <c r="J65" i="84"/>
  <c r="I65" i="84"/>
  <c r="H65" i="84"/>
  <c r="G65" i="84"/>
  <c r="K64" i="84"/>
  <c r="J64" i="84"/>
  <c r="I64" i="84"/>
  <c r="H64" i="84"/>
  <c r="G64" i="84"/>
  <c r="K63" i="84"/>
  <c r="J63" i="84"/>
  <c r="I63" i="84"/>
  <c r="H63" i="84"/>
  <c r="G63" i="84"/>
  <c r="K62" i="84"/>
  <c r="J62" i="84"/>
  <c r="I62" i="84"/>
  <c r="H62" i="84"/>
  <c r="G62" i="84"/>
  <c r="K61" i="84"/>
  <c r="J61" i="84"/>
  <c r="I61" i="84"/>
  <c r="H61" i="84"/>
  <c r="G61" i="84"/>
  <c r="K60" i="84"/>
  <c r="J60" i="84"/>
  <c r="I60" i="84"/>
  <c r="H60" i="84"/>
  <c r="G60" i="84"/>
  <c r="K59" i="84"/>
  <c r="J59" i="84"/>
  <c r="I59" i="84"/>
  <c r="H59" i="84"/>
  <c r="G59" i="84"/>
  <c r="K58" i="84"/>
  <c r="J58" i="84"/>
  <c r="I58" i="84"/>
  <c r="H58" i="84"/>
  <c r="G58" i="84"/>
  <c r="K57" i="84"/>
  <c r="J57" i="84"/>
  <c r="I57" i="84"/>
  <c r="H57" i="84"/>
  <c r="G57" i="84"/>
  <c r="K55" i="84"/>
  <c r="J55" i="84"/>
  <c r="I55" i="84"/>
  <c r="H55" i="84"/>
  <c r="G55" i="84"/>
  <c r="K54" i="84"/>
  <c r="J54" i="84"/>
  <c r="I54" i="84"/>
  <c r="H54" i="84"/>
  <c r="G54" i="84"/>
  <c r="K53" i="84"/>
  <c r="J53" i="84"/>
  <c r="I53" i="84"/>
  <c r="H53" i="84"/>
  <c r="G53" i="84"/>
  <c r="K52" i="84"/>
  <c r="J52" i="84"/>
  <c r="I52" i="84"/>
  <c r="H52" i="84"/>
  <c r="G52" i="84"/>
  <c r="K51" i="84"/>
  <c r="J51" i="84"/>
  <c r="I51" i="84"/>
  <c r="H51" i="84"/>
  <c r="G51" i="84"/>
  <c r="K50" i="84"/>
  <c r="J50" i="84"/>
  <c r="I50" i="84"/>
  <c r="H50" i="84"/>
  <c r="G50" i="84"/>
  <c r="K49" i="84"/>
  <c r="J49" i="84"/>
  <c r="I49" i="84"/>
  <c r="H49" i="84"/>
  <c r="G49" i="84"/>
  <c r="K48" i="84"/>
  <c r="J48" i="84"/>
  <c r="I48" i="84"/>
  <c r="H48" i="84"/>
  <c r="G48" i="84"/>
  <c r="K47" i="84"/>
  <c r="J47" i="84"/>
  <c r="I47" i="84"/>
  <c r="H47" i="84"/>
  <c r="G47" i="84"/>
  <c r="K46" i="84"/>
  <c r="J46" i="84"/>
  <c r="I46" i="84"/>
  <c r="H46" i="84"/>
  <c r="G46" i="84"/>
  <c r="K45" i="84"/>
  <c r="J45" i="84"/>
  <c r="I45" i="84"/>
  <c r="H45" i="84"/>
  <c r="G45" i="84"/>
  <c r="K44" i="84"/>
  <c r="J44" i="84"/>
  <c r="I44" i="84"/>
  <c r="H44" i="84"/>
  <c r="G44" i="84"/>
  <c r="K43" i="84"/>
  <c r="J43" i="84"/>
  <c r="I43" i="84"/>
  <c r="H43" i="84"/>
  <c r="G43" i="84"/>
  <c r="K42" i="84"/>
  <c r="J42" i="84"/>
  <c r="I42" i="84"/>
  <c r="H42" i="84"/>
  <c r="G42" i="84"/>
  <c r="K41" i="84"/>
  <c r="J41" i="84"/>
  <c r="I41" i="84"/>
  <c r="H41" i="84"/>
  <c r="G41" i="84"/>
  <c r="K40" i="84"/>
  <c r="J40" i="84"/>
  <c r="I40" i="84"/>
  <c r="H40" i="84"/>
  <c r="G40" i="84"/>
  <c r="K39" i="84"/>
  <c r="J39" i="84"/>
  <c r="I39" i="84"/>
  <c r="H39" i="84"/>
  <c r="G39" i="84"/>
  <c r="K38" i="84"/>
  <c r="J38" i="84"/>
  <c r="I38" i="84"/>
  <c r="H38" i="84"/>
  <c r="G38" i="84"/>
  <c r="K35" i="84"/>
  <c r="J35" i="84"/>
  <c r="I35" i="84"/>
  <c r="H35" i="84"/>
  <c r="G35" i="84"/>
  <c r="K34" i="84"/>
  <c r="J34" i="84"/>
  <c r="I34" i="84"/>
  <c r="H34" i="84"/>
  <c r="G34" i="84"/>
  <c r="K33" i="84"/>
  <c r="J33" i="84"/>
  <c r="I33" i="84"/>
  <c r="H33" i="84"/>
  <c r="G33" i="84"/>
  <c r="K32" i="84"/>
  <c r="J32" i="84"/>
  <c r="I32" i="84"/>
  <c r="H32" i="84"/>
  <c r="G32" i="84"/>
  <c r="K31" i="84"/>
  <c r="J31" i="84"/>
  <c r="I31" i="84"/>
  <c r="H31" i="84"/>
  <c r="G31" i="84"/>
  <c r="K30" i="84"/>
  <c r="J30" i="84"/>
  <c r="I30" i="84"/>
  <c r="H30" i="84"/>
  <c r="G30" i="84"/>
  <c r="K29" i="84"/>
  <c r="J29" i="84"/>
  <c r="I29" i="84"/>
  <c r="H29" i="84"/>
  <c r="G29" i="84"/>
  <c r="K28" i="84"/>
  <c r="J28" i="84"/>
  <c r="I28" i="84"/>
  <c r="H28" i="84"/>
  <c r="G28" i="84"/>
  <c r="K27" i="84"/>
  <c r="J27" i="84"/>
  <c r="I27" i="84"/>
  <c r="H27" i="84"/>
  <c r="G27" i="84"/>
  <c r="K26" i="84"/>
  <c r="J26" i="84"/>
  <c r="I26" i="84"/>
  <c r="H26" i="84"/>
  <c r="G26" i="84"/>
  <c r="K25" i="84"/>
  <c r="J25" i="84"/>
  <c r="I25" i="84"/>
  <c r="H25" i="84"/>
  <c r="G25" i="84"/>
  <c r="K24" i="84"/>
  <c r="J24" i="84"/>
  <c r="I24" i="84"/>
  <c r="H24" i="84"/>
  <c r="G24" i="84"/>
  <c r="K23" i="84"/>
  <c r="J23" i="84"/>
  <c r="I23" i="84"/>
  <c r="H23" i="84"/>
  <c r="G23" i="84"/>
  <c r="K22" i="84"/>
  <c r="J22" i="84"/>
  <c r="I22" i="84"/>
  <c r="H22" i="84"/>
  <c r="G22" i="84"/>
  <c r="K21" i="84"/>
  <c r="J21" i="84"/>
  <c r="I21" i="84"/>
  <c r="H21" i="84"/>
  <c r="G21" i="84"/>
  <c r="K20" i="84"/>
  <c r="J20" i="84"/>
  <c r="I20" i="84"/>
  <c r="H20" i="84"/>
  <c r="G20" i="84"/>
  <c r="K19" i="84"/>
  <c r="J19" i="84"/>
  <c r="I19" i="84"/>
  <c r="H19" i="84"/>
  <c r="G19" i="84"/>
  <c r="K18" i="84"/>
  <c r="J18" i="84"/>
  <c r="I18" i="84"/>
  <c r="H18" i="84"/>
  <c r="G18" i="84"/>
  <c r="K17" i="84"/>
  <c r="J17" i="84"/>
  <c r="I17" i="84"/>
  <c r="H17" i="84"/>
  <c r="G17" i="84"/>
  <c r="K16" i="84"/>
  <c r="J16" i="84"/>
  <c r="I16" i="84"/>
  <c r="H16" i="84"/>
  <c r="G16" i="84"/>
  <c r="K106" i="85"/>
  <c r="J106" i="85"/>
  <c r="I106" i="85"/>
  <c r="H106" i="85"/>
  <c r="G106" i="85"/>
  <c r="K105" i="85"/>
  <c r="J105" i="85"/>
  <c r="I105" i="85"/>
  <c r="H105" i="85"/>
  <c r="G105" i="85"/>
  <c r="K104" i="85"/>
  <c r="J104" i="85"/>
  <c r="I104" i="85"/>
  <c r="H104" i="85"/>
  <c r="G104" i="85"/>
  <c r="K103" i="85"/>
  <c r="J103" i="85"/>
  <c r="I103" i="85"/>
  <c r="H103" i="85"/>
  <c r="G103" i="85"/>
  <c r="K102" i="85"/>
  <c r="J102" i="85"/>
  <c r="I102" i="85"/>
  <c r="H102" i="85"/>
  <c r="G102" i="85"/>
  <c r="K101" i="85"/>
  <c r="J101" i="85"/>
  <c r="I101" i="85"/>
  <c r="H101" i="85"/>
  <c r="G101" i="85"/>
  <c r="K99" i="85"/>
  <c r="J99" i="85"/>
  <c r="I99" i="85"/>
  <c r="H99" i="85"/>
  <c r="G99" i="85"/>
  <c r="K98" i="85"/>
  <c r="J98" i="85"/>
  <c r="I98" i="85"/>
  <c r="H98" i="85"/>
  <c r="G98" i="85"/>
  <c r="K97" i="85"/>
  <c r="J97" i="85"/>
  <c r="I97" i="85"/>
  <c r="H97" i="85"/>
  <c r="G97" i="85"/>
  <c r="K96" i="85"/>
  <c r="J96" i="85"/>
  <c r="I96" i="85"/>
  <c r="H96" i="85"/>
  <c r="G96" i="85"/>
  <c r="K95" i="85"/>
  <c r="J95" i="85"/>
  <c r="I95" i="85"/>
  <c r="H95" i="85"/>
  <c r="G95" i="85"/>
  <c r="K94" i="85"/>
  <c r="J94" i="85"/>
  <c r="I94" i="85"/>
  <c r="H94" i="85"/>
  <c r="G94" i="85"/>
  <c r="K92" i="85"/>
  <c r="J92" i="85"/>
  <c r="I92" i="85"/>
  <c r="H92" i="85"/>
  <c r="G92" i="85"/>
  <c r="K91" i="85"/>
  <c r="J91" i="85"/>
  <c r="I91" i="85"/>
  <c r="H91" i="85"/>
  <c r="G91" i="85"/>
  <c r="K90" i="85"/>
  <c r="J90" i="85"/>
  <c r="I90" i="85"/>
  <c r="H90" i="85"/>
  <c r="G90" i="85"/>
  <c r="K89" i="85"/>
  <c r="J89" i="85"/>
  <c r="I89" i="85"/>
  <c r="H89" i="85"/>
  <c r="G89" i="85"/>
  <c r="K88" i="85"/>
  <c r="J88" i="85"/>
  <c r="I88" i="85"/>
  <c r="H88" i="85"/>
  <c r="G88" i="85"/>
  <c r="K87" i="85"/>
  <c r="J87" i="85"/>
  <c r="I87" i="85"/>
  <c r="H87" i="85"/>
  <c r="G87" i="85"/>
  <c r="K86" i="85"/>
  <c r="J86" i="85"/>
  <c r="I86" i="85"/>
  <c r="H86" i="85"/>
  <c r="G86" i="85"/>
  <c r="K85" i="85"/>
  <c r="J85" i="85"/>
  <c r="I85" i="85"/>
  <c r="H85" i="85"/>
  <c r="G85" i="85"/>
  <c r="K84" i="85"/>
  <c r="J84" i="85"/>
  <c r="I84" i="85"/>
  <c r="H84" i="85"/>
  <c r="G84" i="85"/>
  <c r="K83" i="85"/>
  <c r="J83" i="85"/>
  <c r="I83" i="85"/>
  <c r="H83" i="85"/>
  <c r="G83" i="85"/>
  <c r="K81" i="85"/>
  <c r="J81" i="85"/>
  <c r="I81" i="85"/>
  <c r="H81" i="85"/>
  <c r="G81" i="85"/>
  <c r="K80" i="85"/>
  <c r="J80" i="85"/>
  <c r="I80" i="85"/>
  <c r="H80" i="85"/>
  <c r="G80" i="85"/>
  <c r="K79" i="85"/>
  <c r="J79" i="85"/>
  <c r="I79" i="85"/>
  <c r="H79" i="85"/>
  <c r="G79" i="85"/>
  <c r="K78" i="85"/>
  <c r="J78" i="85"/>
  <c r="I78" i="85"/>
  <c r="H78" i="85"/>
  <c r="G78" i="85"/>
  <c r="K77" i="85"/>
  <c r="J77" i="85"/>
  <c r="I77" i="85"/>
  <c r="H77" i="85"/>
  <c r="G77" i="85"/>
  <c r="K76" i="85"/>
  <c r="J76" i="85"/>
  <c r="I76" i="85"/>
  <c r="H76" i="85"/>
  <c r="G76" i="85"/>
  <c r="K75" i="85"/>
  <c r="J75" i="85"/>
  <c r="I75" i="85"/>
  <c r="H75" i="85"/>
  <c r="G75" i="85"/>
  <c r="K74" i="85"/>
  <c r="J74" i="85"/>
  <c r="I74" i="85"/>
  <c r="H74" i="85"/>
  <c r="G74" i="85"/>
  <c r="K73" i="85"/>
  <c r="J73" i="85"/>
  <c r="I73" i="85"/>
  <c r="H73" i="85"/>
  <c r="G73" i="85"/>
  <c r="K72" i="85"/>
  <c r="J72" i="85"/>
  <c r="I72" i="85"/>
  <c r="H72" i="85"/>
  <c r="G72" i="85"/>
  <c r="K70" i="85"/>
  <c r="J70" i="85"/>
  <c r="I70" i="85"/>
  <c r="H70" i="85"/>
  <c r="G70" i="85"/>
  <c r="K69" i="85"/>
  <c r="J69" i="85"/>
  <c r="I69" i="85"/>
  <c r="H69" i="85"/>
  <c r="G69" i="85"/>
  <c r="K68" i="85"/>
  <c r="J68" i="85"/>
  <c r="I68" i="85"/>
  <c r="H68" i="85"/>
  <c r="G68" i="85"/>
  <c r="K67" i="85"/>
  <c r="J67" i="85"/>
  <c r="I67" i="85"/>
  <c r="H67" i="85"/>
  <c r="G67" i="85"/>
  <c r="K66" i="85"/>
  <c r="J66" i="85"/>
  <c r="I66" i="85"/>
  <c r="H66" i="85"/>
  <c r="G66" i="85"/>
  <c r="K65" i="85"/>
  <c r="J65" i="85"/>
  <c r="I65" i="85"/>
  <c r="H65" i="85"/>
  <c r="G65" i="85"/>
  <c r="K64" i="85"/>
  <c r="J64" i="85"/>
  <c r="I64" i="85"/>
  <c r="H64" i="85"/>
  <c r="G64" i="85"/>
  <c r="K63" i="85"/>
  <c r="J63" i="85"/>
  <c r="I63" i="85"/>
  <c r="H63" i="85"/>
  <c r="G63" i="85"/>
  <c r="K62" i="85"/>
  <c r="J62" i="85"/>
  <c r="I62" i="85"/>
  <c r="H62" i="85"/>
  <c r="G62" i="85"/>
  <c r="K61" i="85"/>
  <c r="J61" i="85"/>
  <c r="I61" i="85"/>
  <c r="H61" i="85"/>
  <c r="G61" i="85"/>
  <c r="K60" i="85"/>
  <c r="J60" i="85"/>
  <c r="I60" i="85"/>
  <c r="H60" i="85"/>
  <c r="G60" i="85"/>
  <c r="K57" i="85"/>
  <c r="J57" i="85"/>
  <c r="I57" i="85"/>
  <c r="H57" i="85"/>
  <c r="G57" i="85"/>
  <c r="K56" i="85"/>
  <c r="J56" i="85"/>
  <c r="I56" i="85"/>
  <c r="H56" i="85"/>
  <c r="G56" i="85"/>
  <c r="K55" i="85"/>
  <c r="J55" i="85"/>
  <c r="I55" i="85"/>
  <c r="H55" i="85"/>
  <c r="G55" i="85"/>
  <c r="K54" i="85"/>
  <c r="J54" i="85"/>
  <c r="I54" i="85"/>
  <c r="H54" i="85"/>
  <c r="G54" i="85"/>
  <c r="K53" i="85"/>
  <c r="J53" i="85"/>
  <c r="I53" i="85"/>
  <c r="H53" i="85"/>
  <c r="G53" i="85"/>
  <c r="K52" i="85"/>
  <c r="J52" i="85"/>
  <c r="I52" i="85"/>
  <c r="H52" i="85"/>
  <c r="G52" i="85"/>
  <c r="K51" i="85"/>
  <c r="J51" i="85"/>
  <c r="I51" i="85"/>
  <c r="H51" i="85"/>
  <c r="G51" i="85"/>
  <c r="K50" i="85"/>
  <c r="J50" i="85"/>
  <c r="I50" i="85"/>
  <c r="H50" i="85"/>
  <c r="G50" i="85"/>
  <c r="K49" i="85"/>
  <c r="J49" i="85"/>
  <c r="I49" i="85"/>
  <c r="H49" i="85"/>
  <c r="G49" i="85"/>
  <c r="K48" i="85"/>
  <c r="J48" i="85"/>
  <c r="I48" i="85"/>
  <c r="H48" i="85"/>
  <c r="G48" i="85"/>
  <c r="K47" i="85"/>
  <c r="J47" i="85"/>
  <c r="I47" i="85"/>
  <c r="H47" i="85"/>
  <c r="G47" i="85"/>
  <c r="K45" i="85"/>
  <c r="J45" i="85"/>
  <c r="I45" i="85"/>
  <c r="H45" i="85"/>
  <c r="G45" i="85"/>
  <c r="K44" i="85"/>
  <c r="J44" i="85"/>
  <c r="I44" i="85"/>
  <c r="H44" i="85"/>
  <c r="G44" i="85"/>
  <c r="K43" i="85"/>
  <c r="J43" i="85"/>
  <c r="I43" i="85"/>
  <c r="H43" i="85"/>
  <c r="G43" i="85"/>
  <c r="K42" i="85"/>
  <c r="J42" i="85"/>
  <c r="I42" i="85"/>
  <c r="H42" i="85"/>
  <c r="G42" i="85"/>
  <c r="K41" i="85"/>
  <c r="J41" i="85"/>
  <c r="I41" i="85"/>
  <c r="H41" i="85"/>
  <c r="G41" i="85"/>
  <c r="K40" i="85"/>
  <c r="J40" i="85"/>
  <c r="I40" i="85"/>
  <c r="H40" i="85"/>
  <c r="G40" i="85"/>
  <c r="K39" i="85"/>
  <c r="J39" i="85"/>
  <c r="I39" i="85"/>
  <c r="H39" i="85"/>
  <c r="G39" i="85"/>
  <c r="K38" i="85"/>
  <c r="J38" i="85"/>
  <c r="I38" i="85"/>
  <c r="H38" i="85"/>
  <c r="G38" i="85"/>
  <c r="K37" i="85"/>
  <c r="J37" i="85"/>
  <c r="I37" i="85"/>
  <c r="H37" i="85"/>
  <c r="G37" i="85"/>
  <c r="K36" i="85"/>
  <c r="J36" i="85"/>
  <c r="I36" i="85"/>
  <c r="H36" i="85"/>
  <c r="G36" i="85"/>
  <c r="K35" i="85"/>
  <c r="J35" i="85"/>
  <c r="I35" i="85"/>
  <c r="H35" i="85"/>
  <c r="G35" i="85"/>
  <c r="K32" i="85"/>
  <c r="J32" i="85"/>
  <c r="I32" i="85"/>
  <c r="H32" i="85"/>
  <c r="G32" i="85"/>
  <c r="K31" i="85"/>
  <c r="J31" i="85"/>
  <c r="I31" i="85"/>
  <c r="H31" i="85"/>
  <c r="G31" i="85"/>
  <c r="K30" i="85"/>
  <c r="J30" i="85"/>
  <c r="I30" i="85"/>
  <c r="H30" i="85"/>
  <c r="G30" i="85"/>
  <c r="K29" i="85"/>
  <c r="J29" i="85"/>
  <c r="I29" i="85"/>
  <c r="H29" i="85"/>
  <c r="G29" i="85"/>
  <c r="K28" i="85"/>
  <c r="J28" i="85"/>
  <c r="I28" i="85"/>
  <c r="H28" i="85"/>
  <c r="G28" i="85"/>
  <c r="K27" i="85"/>
  <c r="J27" i="85"/>
  <c r="I27" i="85"/>
  <c r="H27" i="85"/>
  <c r="G27" i="85"/>
  <c r="K26" i="85"/>
  <c r="J26" i="85"/>
  <c r="I26" i="85"/>
  <c r="H26" i="85"/>
  <c r="G26" i="85"/>
  <c r="K25" i="85"/>
  <c r="J25" i="85"/>
  <c r="I25" i="85"/>
  <c r="H25" i="85"/>
  <c r="G25" i="85"/>
  <c r="K24" i="85"/>
  <c r="J24" i="85"/>
  <c r="I24" i="85"/>
  <c r="H24" i="85"/>
  <c r="G24" i="85"/>
  <c r="K23" i="85"/>
  <c r="J23" i="85"/>
  <c r="I23" i="85"/>
  <c r="H23" i="85"/>
  <c r="G23" i="85"/>
  <c r="K22" i="85"/>
  <c r="J22" i="85"/>
  <c r="I22" i="85"/>
  <c r="H22" i="85"/>
  <c r="G22" i="85"/>
  <c r="K21" i="85"/>
  <c r="J21" i="85"/>
  <c r="I21" i="85"/>
  <c r="H21" i="85"/>
  <c r="G21" i="85"/>
  <c r="K20" i="85"/>
  <c r="J20" i="85"/>
  <c r="I20" i="85"/>
  <c r="H20" i="85"/>
  <c r="G20" i="85"/>
  <c r="K19" i="85"/>
  <c r="J19" i="85"/>
  <c r="I19" i="85"/>
  <c r="H19" i="85"/>
  <c r="G19" i="85"/>
  <c r="K18" i="85"/>
  <c r="J18" i="85"/>
  <c r="I18" i="85"/>
  <c r="H18" i="85"/>
  <c r="G18" i="85"/>
  <c r="K17" i="85"/>
  <c r="J17" i="85"/>
  <c r="I17" i="85"/>
  <c r="H17" i="85"/>
  <c r="G17" i="85"/>
  <c r="K16" i="85"/>
  <c r="J16" i="85"/>
  <c r="I16" i="85"/>
  <c r="H16" i="85"/>
  <c r="G16" i="85"/>
  <c r="K121" i="83"/>
  <c r="J121" i="83"/>
  <c r="I121" i="83"/>
  <c r="H121" i="83"/>
  <c r="G121" i="83"/>
  <c r="K120" i="83"/>
  <c r="J120" i="83"/>
  <c r="I120" i="83"/>
  <c r="H120" i="83"/>
  <c r="G120" i="83"/>
  <c r="K119" i="83"/>
  <c r="J119" i="83"/>
  <c r="I119" i="83"/>
  <c r="H119" i="83"/>
  <c r="G119" i="83"/>
  <c r="K118" i="83"/>
  <c r="J118" i="83"/>
  <c r="I118" i="83"/>
  <c r="H118" i="83"/>
  <c r="G118" i="83"/>
  <c r="K117" i="83"/>
  <c r="J117" i="83"/>
  <c r="I117" i="83"/>
  <c r="H117" i="83"/>
  <c r="G117" i="83"/>
  <c r="K116" i="83"/>
  <c r="J116" i="83"/>
  <c r="I116" i="83"/>
  <c r="H116" i="83"/>
  <c r="G116" i="83"/>
  <c r="K115" i="83"/>
  <c r="J115" i="83"/>
  <c r="I115" i="83"/>
  <c r="H115" i="83"/>
  <c r="G115" i="83"/>
  <c r="K114" i="83"/>
  <c r="J114" i="83"/>
  <c r="I114" i="83"/>
  <c r="H114" i="83"/>
  <c r="G114" i="83"/>
  <c r="K112" i="83"/>
  <c r="J112" i="83"/>
  <c r="I112" i="83"/>
  <c r="H112" i="83"/>
  <c r="G112" i="83"/>
  <c r="K111" i="83"/>
  <c r="J111" i="83"/>
  <c r="I111" i="83"/>
  <c r="H111" i="83"/>
  <c r="G111" i="83"/>
  <c r="K110" i="83"/>
  <c r="J110" i="83"/>
  <c r="I110" i="83"/>
  <c r="H110" i="83"/>
  <c r="G110" i="83"/>
  <c r="K109" i="83"/>
  <c r="J109" i="83"/>
  <c r="I109" i="83"/>
  <c r="H109" i="83"/>
  <c r="G109" i="83"/>
  <c r="K108" i="83"/>
  <c r="J108" i="83"/>
  <c r="I108" i="83"/>
  <c r="H108" i="83"/>
  <c r="G108" i="83"/>
  <c r="K107" i="83"/>
  <c r="J107" i="83"/>
  <c r="I107" i="83"/>
  <c r="H107" i="83"/>
  <c r="G107" i="83"/>
  <c r="K106" i="83"/>
  <c r="J106" i="83"/>
  <c r="I106" i="83"/>
  <c r="H106" i="83"/>
  <c r="G106" i="83"/>
  <c r="K105" i="83"/>
  <c r="J105" i="83"/>
  <c r="I105" i="83"/>
  <c r="H105" i="83"/>
  <c r="G105" i="83"/>
  <c r="K103" i="83"/>
  <c r="J103" i="83"/>
  <c r="I103" i="83"/>
  <c r="H103" i="83"/>
  <c r="G103" i="83"/>
  <c r="K102" i="83"/>
  <c r="J102" i="83"/>
  <c r="I102" i="83"/>
  <c r="H102" i="83"/>
  <c r="G102" i="83"/>
  <c r="K101" i="83"/>
  <c r="J101" i="83"/>
  <c r="I101" i="83"/>
  <c r="H101" i="83"/>
  <c r="G101" i="83"/>
  <c r="K100" i="83"/>
  <c r="J100" i="83"/>
  <c r="I100" i="83"/>
  <c r="H100" i="83"/>
  <c r="G100" i="83"/>
  <c r="K99" i="83"/>
  <c r="J99" i="83"/>
  <c r="I99" i="83"/>
  <c r="H99" i="83"/>
  <c r="G99" i="83"/>
  <c r="K98" i="83"/>
  <c r="J98" i="83"/>
  <c r="I98" i="83"/>
  <c r="H98" i="83"/>
  <c r="G98" i="83"/>
  <c r="K97" i="83"/>
  <c r="J97" i="83"/>
  <c r="I97" i="83"/>
  <c r="H97" i="83"/>
  <c r="G97" i="83"/>
  <c r="K96" i="83"/>
  <c r="J96" i="83"/>
  <c r="I96" i="83"/>
  <c r="H96" i="83"/>
  <c r="G96" i="83"/>
  <c r="K93" i="83"/>
  <c r="J93" i="83"/>
  <c r="I93" i="83"/>
  <c r="H93" i="83"/>
  <c r="G93" i="83"/>
  <c r="K92" i="83"/>
  <c r="J92" i="83"/>
  <c r="I92" i="83"/>
  <c r="H92" i="83"/>
  <c r="G92" i="83"/>
  <c r="K91" i="83"/>
  <c r="J91" i="83"/>
  <c r="I91" i="83"/>
  <c r="H91" i="83"/>
  <c r="G91" i="83"/>
  <c r="K90" i="83"/>
  <c r="J90" i="83"/>
  <c r="I90" i="83"/>
  <c r="H90" i="83"/>
  <c r="G90" i="83"/>
  <c r="K89" i="83"/>
  <c r="J89" i="83"/>
  <c r="I89" i="83"/>
  <c r="H89" i="83"/>
  <c r="G89" i="83"/>
  <c r="K88" i="83"/>
  <c r="J88" i="83"/>
  <c r="I88" i="83"/>
  <c r="H88" i="83"/>
  <c r="G88" i="83"/>
  <c r="K87" i="83"/>
  <c r="J87" i="83"/>
  <c r="I87" i="83"/>
  <c r="H87" i="83"/>
  <c r="G87" i="83"/>
  <c r="K86" i="83"/>
  <c r="J86" i="83"/>
  <c r="I86" i="83"/>
  <c r="H86" i="83"/>
  <c r="G86" i="83"/>
  <c r="K85" i="83"/>
  <c r="J85" i="83"/>
  <c r="I85" i="83"/>
  <c r="H85" i="83"/>
  <c r="G85" i="83"/>
  <c r="K84" i="83"/>
  <c r="J84" i="83"/>
  <c r="I84" i="83"/>
  <c r="H84" i="83"/>
  <c r="G84" i="83"/>
  <c r="K83" i="83"/>
  <c r="J83" i="83"/>
  <c r="I83" i="83"/>
  <c r="H83" i="83"/>
  <c r="G83" i="83"/>
  <c r="K82" i="83"/>
  <c r="J82" i="83"/>
  <c r="I82" i="83"/>
  <c r="H82" i="83"/>
  <c r="G82" i="83"/>
  <c r="K81" i="83"/>
  <c r="J81" i="83"/>
  <c r="I81" i="83"/>
  <c r="H81" i="83"/>
  <c r="G81" i="83"/>
  <c r="K80" i="83"/>
  <c r="J80" i="83"/>
  <c r="I80" i="83"/>
  <c r="H80" i="83"/>
  <c r="G80" i="83"/>
  <c r="K79" i="83"/>
  <c r="J79" i="83"/>
  <c r="I79" i="83"/>
  <c r="H79" i="83"/>
  <c r="G79" i="83"/>
  <c r="K78" i="83"/>
  <c r="J78" i="83"/>
  <c r="I78" i="83"/>
  <c r="H78" i="83"/>
  <c r="G78" i="83"/>
  <c r="K77" i="83"/>
  <c r="J77" i="83"/>
  <c r="I77" i="83"/>
  <c r="H77" i="83"/>
  <c r="G77" i="83"/>
  <c r="K76" i="83"/>
  <c r="J76" i="83"/>
  <c r="I76" i="83"/>
  <c r="H76" i="83"/>
  <c r="G76" i="83"/>
  <c r="K75" i="83"/>
  <c r="J75" i="83"/>
  <c r="I75" i="83"/>
  <c r="H75" i="83"/>
  <c r="G75" i="83"/>
  <c r="K74" i="83"/>
  <c r="J74" i="83"/>
  <c r="I74" i="83"/>
  <c r="H74" i="83"/>
  <c r="G74" i="83"/>
  <c r="K73" i="83"/>
  <c r="J73" i="83"/>
  <c r="I73" i="83"/>
  <c r="H73" i="83"/>
  <c r="G73" i="83"/>
  <c r="K72" i="83"/>
  <c r="J72" i="83"/>
  <c r="I72" i="83"/>
  <c r="H72" i="83"/>
  <c r="G72" i="83"/>
  <c r="K71" i="83"/>
  <c r="J71" i="83"/>
  <c r="I71" i="83"/>
  <c r="H71" i="83"/>
  <c r="G71" i="83"/>
  <c r="K70" i="83"/>
  <c r="J70" i="83"/>
  <c r="I70" i="83"/>
  <c r="H70" i="83"/>
  <c r="G70" i="83"/>
  <c r="K69" i="83"/>
  <c r="J69" i="83"/>
  <c r="I69" i="83"/>
  <c r="H69" i="83"/>
  <c r="G69" i="83"/>
  <c r="K67" i="83"/>
  <c r="J67" i="83"/>
  <c r="I67" i="83"/>
  <c r="H67" i="83"/>
  <c r="G67" i="83"/>
  <c r="K66" i="83"/>
  <c r="J66" i="83"/>
  <c r="I66" i="83"/>
  <c r="H66" i="83"/>
  <c r="G66" i="83"/>
  <c r="K65" i="83"/>
  <c r="J65" i="83"/>
  <c r="I65" i="83"/>
  <c r="H65" i="83"/>
  <c r="G65" i="83"/>
  <c r="K64" i="83"/>
  <c r="J64" i="83"/>
  <c r="I64" i="83"/>
  <c r="H64" i="83"/>
  <c r="G64" i="83"/>
  <c r="K63" i="83"/>
  <c r="J63" i="83"/>
  <c r="I63" i="83"/>
  <c r="H63" i="83"/>
  <c r="G63" i="83"/>
  <c r="K62" i="83"/>
  <c r="J62" i="83"/>
  <c r="I62" i="83"/>
  <c r="H62" i="83"/>
  <c r="G62" i="83"/>
  <c r="K61" i="83"/>
  <c r="J61" i="83"/>
  <c r="I61" i="83"/>
  <c r="H61" i="83"/>
  <c r="G61" i="83"/>
  <c r="K60" i="83"/>
  <c r="J60" i="83"/>
  <c r="I60" i="83"/>
  <c r="H60" i="83"/>
  <c r="G60" i="83"/>
  <c r="K59" i="83"/>
  <c r="J59" i="83"/>
  <c r="I59" i="83"/>
  <c r="H59" i="83"/>
  <c r="G59" i="83"/>
  <c r="K58" i="83"/>
  <c r="J58" i="83"/>
  <c r="I58" i="83"/>
  <c r="H58" i="83"/>
  <c r="G58" i="83"/>
  <c r="K57" i="83"/>
  <c r="J57" i="83"/>
  <c r="I57" i="83"/>
  <c r="H57" i="83"/>
  <c r="G57" i="83"/>
  <c r="K56" i="83"/>
  <c r="J56" i="83"/>
  <c r="I56" i="83"/>
  <c r="H56" i="83"/>
  <c r="G56" i="83"/>
  <c r="K55" i="83"/>
  <c r="J55" i="83"/>
  <c r="I55" i="83"/>
  <c r="H55" i="83"/>
  <c r="G55" i="83"/>
  <c r="K54" i="83"/>
  <c r="J54" i="83"/>
  <c r="I54" i="83"/>
  <c r="H54" i="83"/>
  <c r="G54" i="83"/>
  <c r="K53" i="83"/>
  <c r="J53" i="83"/>
  <c r="I53" i="83"/>
  <c r="H53" i="83"/>
  <c r="G53" i="83"/>
  <c r="K52" i="83"/>
  <c r="J52" i="83"/>
  <c r="I52" i="83"/>
  <c r="H52" i="83"/>
  <c r="G52" i="83"/>
  <c r="K51" i="83"/>
  <c r="J51" i="83"/>
  <c r="I51" i="83"/>
  <c r="H51" i="83"/>
  <c r="G51" i="83"/>
  <c r="K50" i="83"/>
  <c r="J50" i="83"/>
  <c r="I50" i="83"/>
  <c r="H50" i="83"/>
  <c r="G50" i="83"/>
  <c r="K49" i="83"/>
  <c r="J49" i="83"/>
  <c r="I49" i="83"/>
  <c r="H49" i="83"/>
  <c r="G49" i="83"/>
  <c r="K48" i="83"/>
  <c r="J48" i="83"/>
  <c r="I48" i="83"/>
  <c r="H48" i="83"/>
  <c r="G48" i="83"/>
  <c r="K47" i="83"/>
  <c r="J47" i="83"/>
  <c r="I47" i="83"/>
  <c r="H47" i="83"/>
  <c r="G47" i="83"/>
  <c r="K46" i="83"/>
  <c r="J46" i="83"/>
  <c r="I46" i="83"/>
  <c r="H46" i="83"/>
  <c r="G46" i="83"/>
  <c r="K45" i="83"/>
  <c r="J45" i="83"/>
  <c r="I45" i="83"/>
  <c r="H45" i="83"/>
  <c r="G45" i="83"/>
  <c r="K44" i="83"/>
  <c r="J44" i="83"/>
  <c r="I44" i="83"/>
  <c r="H44" i="83"/>
  <c r="G44" i="83"/>
  <c r="K43" i="83"/>
  <c r="J43" i="83"/>
  <c r="I43" i="83"/>
  <c r="H43" i="83"/>
  <c r="G43" i="83"/>
  <c r="K40" i="83"/>
  <c r="J40" i="83"/>
  <c r="I40" i="83"/>
  <c r="H40" i="83"/>
  <c r="G40" i="83"/>
  <c r="K39" i="83"/>
  <c r="J39" i="83"/>
  <c r="I39" i="83"/>
  <c r="H39" i="83"/>
  <c r="G39" i="83"/>
  <c r="K38" i="83"/>
  <c r="J38" i="83"/>
  <c r="I38" i="83"/>
  <c r="H38" i="83"/>
  <c r="G38" i="83"/>
  <c r="K37" i="83"/>
  <c r="J37" i="83"/>
  <c r="I37" i="83"/>
  <c r="H37" i="83"/>
  <c r="G37" i="83"/>
  <c r="K36" i="83"/>
  <c r="J36" i="83"/>
  <c r="I36" i="83"/>
  <c r="H36" i="83"/>
  <c r="G36" i="83"/>
  <c r="K35" i="83"/>
  <c r="J35" i="83"/>
  <c r="I35" i="83"/>
  <c r="H35" i="83"/>
  <c r="G35" i="83"/>
  <c r="K34" i="83"/>
  <c r="J34" i="83"/>
  <c r="I34" i="83"/>
  <c r="H34" i="83"/>
  <c r="G34" i="83"/>
  <c r="K33" i="83"/>
  <c r="J33" i="83"/>
  <c r="I33" i="83"/>
  <c r="H33" i="83"/>
  <c r="G33" i="83"/>
  <c r="K32" i="83"/>
  <c r="J32" i="83"/>
  <c r="I32" i="83"/>
  <c r="H32" i="83"/>
  <c r="G32" i="83"/>
  <c r="K31" i="83"/>
  <c r="J31" i="83"/>
  <c r="I31" i="83"/>
  <c r="H31" i="83"/>
  <c r="G31" i="83"/>
  <c r="K30" i="83"/>
  <c r="J30" i="83"/>
  <c r="I30" i="83"/>
  <c r="H30" i="83"/>
  <c r="G30" i="83"/>
  <c r="K29" i="83"/>
  <c r="J29" i="83"/>
  <c r="I29" i="83"/>
  <c r="H29" i="83"/>
  <c r="G29" i="83"/>
  <c r="K28" i="83"/>
  <c r="J28" i="83"/>
  <c r="I28" i="83"/>
  <c r="H28" i="83"/>
  <c r="G28" i="83"/>
  <c r="K27" i="83"/>
  <c r="J27" i="83"/>
  <c r="I27" i="83"/>
  <c r="H27" i="83"/>
  <c r="G27" i="83"/>
  <c r="K26" i="83"/>
  <c r="J26" i="83"/>
  <c r="I26" i="83"/>
  <c r="H26" i="83"/>
  <c r="G26" i="83"/>
  <c r="K25" i="83"/>
  <c r="J25" i="83"/>
  <c r="I25" i="83"/>
  <c r="H25" i="83"/>
  <c r="G25" i="83"/>
  <c r="K24" i="83"/>
  <c r="J24" i="83"/>
  <c r="I24" i="83"/>
  <c r="H24" i="83"/>
  <c r="G24" i="83"/>
  <c r="K23" i="83"/>
  <c r="J23" i="83"/>
  <c r="I23" i="83"/>
  <c r="H23" i="83"/>
  <c r="G23" i="83"/>
  <c r="K22" i="83"/>
  <c r="J22" i="83"/>
  <c r="I22" i="83"/>
  <c r="H22" i="83"/>
  <c r="G22" i="83"/>
  <c r="K21" i="83"/>
  <c r="J21" i="83"/>
  <c r="I21" i="83"/>
  <c r="H21" i="83"/>
  <c r="G21" i="83"/>
  <c r="K20" i="83"/>
  <c r="J20" i="83"/>
  <c r="I20" i="83"/>
  <c r="H20" i="83"/>
  <c r="G20" i="83"/>
  <c r="K19" i="83"/>
  <c r="J19" i="83"/>
  <c r="I19" i="83"/>
  <c r="H19" i="83"/>
  <c r="G19" i="83"/>
  <c r="K18" i="83"/>
  <c r="J18" i="83"/>
  <c r="I18" i="83"/>
  <c r="H18" i="83"/>
  <c r="G18" i="83"/>
  <c r="K17" i="83"/>
  <c r="J17" i="83"/>
  <c r="I17" i="83"/>
  <c r="H17" i="83"/>
  <c r="G17" i="83"/>
  <c r="K16" i="83"/>
  <c r="J16" i="83"/>
  <c r="I16" i="83"/>
  <c r="H16" i="83"/>
  <c r="G16" i="83"/>
  <c r="K981" i="82"/>
  <c r="J981" i="82"/>
  <c r="I981" i="82"/>
  <c r="H981" i="82"/>
  <c r="G981" i="82"/>
  <c r="K980" i="82"/>
  <c r="J980" i="82"/>
  <c r="I980" i="82"/>
  <c r="H980" i="82"/>
  <c r="G980" i="82"/>
  <c r="K979" i="82"/>
  <c r="J979" i="82"/>
  <c r="I979" i="82"/>
  <c r="H979" i="82"/>
  <c r="G979" i="82"/>
  <c r="K978" i="82"/>
  <c r="J978" i="82"/>
  <c r="I978" i="82"/>
  <c r="H978" i="82"/>
  <c r="G978" i="82"/>
  <c r="K977" i="82"/>
  <c r="J977" i="82"/>
  <c r="I977" i="82"/>
  <c r="H977" i="82"/>
  <c r="G977" i="82"/>
  <c r="K976" i="82"/>
  <c r="J976" i="82"/>
  <c r="I976" i="82"/>
  <c r="H976" i="82"/>
  <c r="G976" i="82"/>
  <c r="K975" i="82"/>
  <c r="J975" i="82"/>
  <c r="I975" i="82"/>
  <c r="H975" i="82"/>
  <c r="G975" i="82"/>
  <c r="K974" i="82"/>
  <c r="J974" i="82"/>
  <c r="I974" i="82"/>
  <c r="H974" i="82"/>
  <c r="G974" i="82"/>
  <c r="K973" i="82"/>
  <c r="J973" i="82"/>
  <c r="I973" i="82"/>
  <c r="H973" i="82"/>
  <c r="G973" i="82"/>
  <c r="K972" i="82"/>
  <c r="J972" i="82"/>
  <c r="I972" i="82"/>
  <c r="H972" i="82"/>
  <c r="G972" i="82"/>
  <c r="K971" i="82"/>
  <c r="J971" i="82"/>
  <c r="I971" i="82"/>
  <c r="H971" i="82"/>
  <c r="G971" i="82"/>
  <c r="K970" i="82"/>
  <c r="J970" i="82"/>
  <c r="I970" i="82"/>
  <c r="H970" i="82"/>
  <c r="G970" i="82"/>
  <c r="K969" i="82"/>
  <c r="J969" i="82"/>
  <c r="I969" i="82"/>
  <c r="H969" i="82"/>
  <c r="G969" i="82"/>
  <c r="K968" i="82"/>
  <c r="J968" i="82"/>
  <c r="I968" i="82"/>
  <c r="H968" i="82"/>
  <c r="G968" i="82"/>
  <c r="K967" i="82"/>
  <c r="J967" i="82"/>
  <c r="I967" i="82"/>
  <c r="H967" i="82"/>
  <c r="G967" i="82"/>
  <c r="K966" i="82"/>
  <c r="J966" i="82"/>
  <c r="I966" i="82"/>
  <c r="H966" i="82"/>
  <c r="G966" i="82"/>
  <c r="K964" i="82"/>
  <c r="J964" i="82"/>
  <c r="I964" i="82"/>
  <c r="H964" i="82"/>
  <c r="G964" i="82"/>
  <c r="K963" i="82"/>
  <c r="J963" i="82"/>
  <c r="I963" i="82"/>
  <c r="H963" i="82"/>
  <c r="G963" i="82"/>
  <c r="K962" i="82"/>
  <c r="J962" i="82"/>
  <c r="I962" i="82"/>
  <c r="H962" i="82"/>
  <c r="G962" i="82"/>
  <c r="K961" i="82"/>
  <c r="J961" i="82"/>
  <c r="I961" i="82"/>
  <c r="H961" i="82"/>
  <c r="G961" i="82"/>
  <c r="K960" i="82"/>
  <c r="J960" i="82"/>
  <c r="I960" i="82"/>
  <c r="H960" i="82"/>
  <c r="G960" i="82"/>
  <c r="K959" i="82"/>
  <c r="J959" i="82"/>
  <c r="I959" i="82"/>
  <c r="H959" i="82"/>
  <c r="G959" i="82"/>
  <c r="K958" i="82"/>
  <c r="J958" i="82"/>
  <c r="I958" i="82"/>
  <c r="H958" i="82"/>
  <c r="G958" i="82"/>
  <c r="K957" i="82"/>
  <c r="J957" i="82"/>
  <c r="I957" i="82"/>
  <c r="H957" i="82"/>
  <c r="G957" i="82"/>
  <c r="K956" i="82"/>
  <c r="J956" i="82"/>
  <c r="I956" i="82"/>
  <c r="H956" i="82"/>
  <c r="G956" i="82"/>
  <c r="K955" i="82"/>
  <c r="J955" i="82"/>
  <c r="I955" i="82"/>
  <c r="H955" i="82"/>
  <c r="G955" i="82"/>
  <c r="K954" i="82"/>
  <c r="J954" i="82"/>
  <c r="I954" i="82"/>
  <c r="H954" i="82"/>
  <c r="G954" i="82"/>
  <c r="K953" i="82"/>
  <c r="J953" i="82"/>
  <c r="I953" i="82"/>
  <c r="H953" i="82"/>
  <c r="G953" i="82"/>
  <c r="K952" i="82"/>
  <c r="J952" i="82"/>
  <c r="I952" i="82"/>
  <c r="H952" i="82"/>
  <c r="G952" i="82"/>
  <c r="K951" i="82"/>
  <c r="J951" i="82"/>
  <c r="I951" i="82"/>
  <c r="H951" i="82"/>
  <c r="G951" i="82"/>
  <c r="K950" i="82"/>
  <c r="J950" i="82"/>
  <c r="I950" i="82"/>
  <c r="H950" i="82"/>
  <c r="G950" i="82"/>
  <c r="K949" i="82"/>
  <c r="J949" i="82"/>
  <c r="I949" i="82"/>
  <c r="H949" i="82"/>
  <c r="G949" i="82"/>
  <c r="K947" i="82"/>
  <c r="J947" i="82"/>
  <c r="I947" i="82"/>
  <c r="H947" i="82"/>
  <c r="G947" i="82"/>
  <c r="K946" i="82"/>
  <c r="J946" i="82"/>
  <c r="I946" i="82"/>
  <c r="H946" i="82"/>
  <c r="G946" i="82"/>
  <c r="K945" i="82"/>
  <c r="J945" i="82"/>
  <c r="I945" i="82"/>
  <c r="H945" i="82"/>
  <c r="G945" i="82"/>
  <c r="K944" i="82"/>
  <c r="J944" i="82"/>
  <c r="I944" i="82"/>
  <c r="H944" i="82"/>
  <c r="G944" i="82"/>
  <c r="K943" i="82"/>
  <c r="J943" i="82"/>
  <c r="I943" i="82"/>
  <c r="H943" i="82"/>
  <c r="G943" i="82"/>
  <c r="K942" i="82"/>
  <c r="J942" i="82"/>
  <c r="I942" i="82"/>
  <c r="H942" i="82"/>
  <c r="G942" i="82"/>
  <c r="K941" i="82"/>
  <c r="J941" i="82"/>
  <c r="I941" i="82"/>
  <c r="H941" i="82"/>
  <c r="G941" i="82"/>
  <c r="K940" i="82"/>
  <c r="J940" i="82"/>
  <c r="I940" i="82"/>
  <c r="H940" i="82"/>
  <c r="G940" i="82"/>
  <c r="K939" i="82"/>
  <c r="J939" i="82"/>
  <c r="I939" i="82"/>
  <c r="H939" i="82"/>
  <c r="G939" i="82"/>
  <c r="K938" i="82"/>
  <c r="J938" i="82"/>
  <c r="I938" i="82"/>
  <c r="H938" i="82"/>
  <c r="G938" i="82"/>
  <c r="K936" i="82"/>
  <c r="J936" i="82"/>
  <c r="I936" i="82"/>
  <c r="H936" i="82"/>
  <c r="G936" i="82"/>
  <c r="K935" i="82"/>
  <c r="J935" i="82"/>
  <c r="I935" i="82"/>
  <c r="H935" i="82"/>
  <c r="G935" i="82"/>
  <c r="K934" i="82"/>
  <c r="J934" i="82"/>
  <c r="I934" i="82"/>
  <c r="H934" i="82"/>
  <c r="G934" i="82"/>
  <c r="K933" i="82"/>
  <c r="J933" i="82"/>
  <c r="I933" i="82"/>
  <c r="H933" i="82"/>
  <c r="G933" i="82"/>
  <c r="K932" i="82"/>
  <c r="J932" i="82"/>
  <c r="I932" i="82"/>
  <c r="H932" i="82"/>
  <c r="G932" i="82"/>
  <c r="K931" i="82"/>
  <c r="J931" i="82"/>
  <c r="I931" i="82"/>
  <c r="H931" i="82"/>
  <c r="G931" i="82"/>
  <c r="K930" i="82"/>
  <c r="J930" i="82"/>
  <c r="I930" i="82"/>
  <c r="H930" i="82"/>
  <c r="G930" i="82"/>
  <c r="K929" i="82"/>
  <c r="J929" i="82"/>
  <c r="I929" i="82"/>
  <c r="H929" i="82"/>
  <c r="G929" i="82"/>
  <c r="K928" i="82"/>
  <c r="J928" i="82"/>
  <c r="I928" i="82"/>
  <c r="H928" i="82"/>
  <c r="G928" i="82"/>
  <c r="K927" i="82"/>
  <c r="J927" i="82"/>
  <c r="I927" i="82"/>
  <c r="H927" i="82"/>
  <c r="G927" i="82"/>
  <c r="K925" i="82"/>
  <c r="J925" i="82"/>
  <c r="I925" i="82"/>
  <c r="H925" i="82"/>
  <c r="G925" i="82"/>
  <c r="K924" i="82"/>
  <c r="J924" i="82"/>
  <c r="I924" i="82"/>
  <c r="H924" i="82"/>
  <c r="G924" i="82"/>
  <c r="K923" i="82"/>
  <c r="J923" i="82"/>
  <c r="I923" i="82"/>
  <c r="H923" i="82"/>
  <c r="G923" i="82"/>
  <c r="K922" i="82"/>
  <c r="J922" i="82"/>
  <c r="I922" i="82"/>
  <c r="H922" i="82"/>
  <c r="G922" i="82"/>
  <c r="K921" i="82"/>
  <c r="J921" i="82"/>
  <c r="I921" i="82"/>
  <c r="H921" i="82"/>
  <c r="G921" i="82"/>
  <c r="K920" i="82"/>
  <c r="J920" i="82"/>
  <c r="I920" i="82"/>
  <c r="H920" i="82"/>
  <c r="G920" i="82"/>
  <c r="K919" i="82"/>
  <c r="J919" i="82"/>
  <c r="I919" i="82"/>
  <c r="H919" i="82"/>
  <c r="G919" i="82"/>
  <c r="K917" i="82"/>
  <c r="J917" i="82"/>
  <c r="I917" i="82"/>
  <c r="H917" i="82"/>
  <c r="G917" i="82"/>
  <c r="K916" i="82"/>
  <c r="J916" i="82"/>
  <c r="I916" i="82"/>
  <c r="H916" i="82"/>
  <c r="G916" i="82"/>
  <c r="K915" i="82"/>
  <c r="J915" i="82"/>
  <c r="I915" i="82"/>
  <c r="H915" i="82"/>
  <c r="G915" i="82"/>
  <c r="K914" i="82"/>
  <c r="J914" i="82"/>
  <c r="I914" i="82"/>
  <c r="H914" i="82"/>
  <c r="G914" i="82"/>
  <c r="K913" i="82"/>
  <c r="J913" i="82"/>
  <c r="I913" i="82"/>
  <c r="H913" i="82"/>
  <c r="G913" i="82"/>
  <c r="K912" i="82"/>
  <c r="J912" i="82"/>
  <c r="I912" i="82"/>
  <c r="H912" i="82"/>
  <c r="G912" i="82"/>
  <c r="K911" i="82"/>
  <c r="J911" i="82"/>
  <c r="I911" i="82"/>
  <c r="H911" i="82"/>
  <c r="G911" i="82"/>
  <c r="K910" i="82"/>
  <c r="J910" i="82"/>
  <c r="I910" i="82"/>
  <c r="H910" i="82"/>
  <c r="G910" i="82"/>
  <c r="K909" i="82"/>
  <c r="J909" i="82"/>
  <c r="I909" i="82"/>
  <c r="H909" i="82"/>
  <c r="G909" i="82"/>
  <c r="K908" i="82"/>
  <c r="J908" i="82"/>
  <c r="I908" i="82"/>
  <c r="H908" i="82"/>
  <c r="G908" i="82"/>
  <c r="K907" i="82"/>
  <c r="J907" i="82"/>
  <c r="I907" i="82"/>
  <c r="H907" i="82"/>
  <c r="G907" i="82"/>
  <c r="K906" i="82"/>
  <c r="J906" i="82"/>
  <c r="I906" i="82"/>
  <c r="H906" i="82"/>
  <c r="G906" i="82"/>
  <c r="K905" i="82"/>
  <c r="J905" i="82"/>
  <c r="I905" i="82"/>
  <c r="H905" i="82"/>
  <c r="G905" i="82"/>
  <c r="K904" i="82"/>
  <c r="J904" i="82"/>
  <c r="I904" i="82"/>
  <c r="H904" i="82"/>
  <c r="G904" i="82"/>
  <c r="K903" i="82"/>
  <c r="J903" i="82"/>
  <c r="I903" i="82"/>
  <c r="H903" i="82"/>
  <c r="G903" i="82"/>
  <c r="K901" i="82"/>
  <c r="J901" i="82"/>
  <c r="I901" i="82"/>
  <c r="H901" i="82"/>
  <c r="G901" i="82"/>
  <c r="K900" i="82"/>
  <c r="J900" i="82"/>
  <c r="I900" i="82"/>
  <c r="H900" i="82"/>
  <c r="G900" i="82"/>
  <c r="K899" i="82"/>
  <c r="J899" i="82"/>
  <c r="I899" i="82"/>
  <c r="H899" i="82"/>
  <c r="G899" i="82"/>
  <c r="K898" i="82"/>
  <c r="J898" i="82"/>
  <c r="I898" i="82"/>
  <c r="H898" i="82"/>
  <c r="G898" i="82"/>
  <c r="K897" i="82"/>
  <c r="J897" i="82"/>
  <c r="I897" i="82"/>
  <c r="H897" i="82"/>
  <c r="G897" i="82"/>
  <c r="K896" i="82"/>
  <c r="J896" i="82"/>
  <c r="I896" i="82"/>
  <c r="H896" i="82"/>
  <c r="G896" i="82"/>
  <c r="K895" i="82"/>
  <c r="J895" i="82"/>
  <c r="I895" i="82"/>
  <c r="H895" i="82"/>
  <c r="G895" i="82"/>
  <c r="K894" i="82"/>
  <c r="J894" i="82"/>
  <c r="I894" i="82"/>
  <c r="H894" i="82"/>
  <c r="G894" i="82"/>
  <c r="K893" i="82"/>
  <c r="J893" i="82"/>
  <c r="I893" i="82"/>
  <c r="H893" i="82"/>
  <c r="G893" i="82"/>
  <c r="K892" i="82"/>
  <c r="J892" i="82"/>
  <c r="I892" i="82"/>
  <c r="H892" i="82"/>
  <c r="G892" i="82"/>
  <c r="K891" i="82"/>
  <c r="J891" i="82"/>
  <c r="I891" i="82"/>
  <c r="H891" i="82"/>
  <c r="G891" i="82"/>
  <c r="K890" i="82"/>
  <c r="J890" i="82"/>
  <c r="I890" i="82"/>
  <c r="H890" i="82"/>
  <c r="G890" i="82"/>
  <c r="K889" i="82"/>
  <c r="J889" i="82"/>
  <c r="I889" i="82"/>
  <c r="H889" i="82"/>
  <c r="G889" i="82"/>
  <c r="K888" i="82"/>
  <c r="J888" i="82"/>
  <c r="I888" i="82"/>
  <c r="H888" i="82"/>
  <c r="G888" i="82"/>
  <c r="K887" i="82"/>
  <c r="J887" i="82"/>
  <c r="I887" i="82"/>
  <c r="H887" i="82"/>
  <c r="G887" i="82"/>
  <c r="K886" i="82"/>
  <c r="J886" i="82"/>
  <c r="I886" i="82"/>
  <c r="H886" i="82"/>
  <c r="G886" i="82"/>
  <c r="K885" i="82"/>
  <c r="J885" i="82"/>
  <c r="I885" i="82"/>
  <c r="H885" i="82"/>
  <c r="G885" i="82"/>
  <c r="K884" i="82"/>
  <c r="J884" i="82"/>
  <c r="I884" i="82"/>
  <c r="H884" i="82"/>
  <c r="G884" i="82"/>
  <c r="K883" i="82"/>
  <c r="J883" i="82"/>
  <c r="I883" i="82"/>
  <c r="H883" i="82"/>
  <c r="G883" i="82"/>
  <c r="K882" i="82"/>
  <c r="J882" i="82"/>
  <c r="I882" i="82"/>
  <c r="H882" i="82"/>
  <c r="G882" i="82"/>
  <c r="K881" i="82"/>
  <c r="J881" i="82"/>
  <c r="I881" i="82"/>
  <c r="H881" i="82"/>
  <c r="G881" i="82"/>
  <c r="K880" i="82"/>
  <c r="J880" i="82"/>
  <c r="I880" i="82"/>
  <c r="H880" i="82"/>
  <c r="G880" i="82"/>
  <c r="K879" i="82"/>
  <c r="J879" i="82"/>
  <c r="I879" i="82"/>
  <c r="H879" i="82"/>
  <c r="G879" i="82"/>
  <c r="K878" i="82"/>
  <c r="J878" i="82"/>
  <c r="I878" i="82"/>
  <c r="H878" i="82"/>
  <c r="G878" i="82"/>
  <c r="K877" i="82"/>
  <c r="J877" i="82"/>
  <c r="I877" i="82"/>
  <c r="H877" i="82"/>
  <c r="G877" i="82"/>
  <c r="K876" i="82"/>
  <c r="J876" i="82"/>
  <c r="I876" i="82"/>
  <c r="H876" i="82"/>
  <c r="G876" i="82"/>
  <c r="K875" i="82"/>
  <c r="J875" i="82"/>
  <c r="I875" i="82"/>
  <c r="H875" i="82"/>
  <c r="G875" i="82"/>
  <c r="K874" i="82"/>
  <c r="J874" i="82"/>
  <c r="I874" i="82"/>
  <c r="H874" i="82"/>
  <c r="G874" i="82"/>
  <c r="K873" i="82"/>
  <c r="J873" i="82"/>
  <c r="I873" i="82"/>
  <c r="H873" i="82"/>
  <c r="G873" i="82"/>
  <c r="K872" i="82"/>
  <c r="J872" i="82"/>
  <c r="I872" i="82"/>
  <c r="H872" i="82"/>
  <c r="G872" i="82"/>
  <c r="K871" i="82"/>
  <c r="J871" i="82"/>
  <c r="I871" i="82"/>
  <c r="H871" i="82"/>
  <c r="G871" i="82"/>
  <c r="K869" i="82"/>
  <c r="J869" i="82"/>
  <c r="I869" i="82"/>
  <c r="H869" i="82"/>
  <c r="G869" i="82"/>
  <c r="K868" i="82"/>
  <c r="J868" i="82"/>
  <c r="I868" i="82"/>
  <c r="H868" i="82"/>
  <c r="G868" i="82"/>
  <c r="K867" i="82"/>
  <c r="J867" i="82"/>
  <c r="I867" i="82"/>
  <c r="H867" i="82"/>
  <c r="G867" i="82"/>
  <c r="K866" i="82"/>
  <c r="J866" i="82"/>
  <c r="I866" i="82"/>
  <c r="H866" i="82"/>
  <c r="G866" i="82"/>
  <c r="K865" i="82"/>
  <c r="J865" i="82"/>
  <c r="I865" i="82"/>
  <c r="H865" i="82"/>
  <c r="G865" i="82"/>
  <c r="K864" i="82"/>
  <c r="J864" i="82"/>
  <c r="I864" i="82"/>
  <c r="H864" i="82"/>
  <c r="G864" i="82"/>
  <c r="K863" i="82"/>
  <c r="J863" i="82"/>
  <c r="I863" i="82"/>
  <c r="H863" i="82"/>
  <c r="G863" i="82"/>
  <c r="K862" i="82"/>
  <c r="J862" i="82"/>
  <c r="I862" i="82"/>
  <c r="H862" i="82"/>
  <c r="G862" i="82"/>
  <c r="K861" i="82"/>
  <c r="J861" i="82"/>
  <c r="I861" i="82"/>
  <c r="H861" i="82"/>
  <c r="G861" i="82"/>
  <c r="K860" i="82"/>
  <c r="J860" i="82"/>
  <c r="I860" i="82"/>
  <c r="H860" i="82"/>
  <c r="G860" i="82"/>
  <c r="K858" i="82"/>
  <c r="J858" i="82"/>
  <c r="I858" i="82"/>
  <c r="H858" i="82"/>
  <c r="G858" i="82"/>
  <c r="K857" i="82"/>
  <c r="J857" i="82"/>
  <c r="I857" i="82"/>
  <c r="H857" i="82"/>
  <c r="G857" i="82"/>
  <c r="K856" i="82"/>
  <c r="J856" i="82"/>
  <c r="I856" i="82"/>
  <c r="H856" i="82"/>
  <c r="G856" i="82"/>
  <c r="K855" i="82"/>
  <c r="J855" i="82"/>
  <c r="I855" i="82"/>
  <c r="H855" i="82"/>
  <c r="G855" i="82"/>
  <c r="K854" i="82"/>
  <c r="J854" i="82"/>
  <c r="I854" i="82"/>
  <c r="H854" i="82"/>
  <c r="G854" i="82"/>
  <c r="K853" i="82"/>
  <c r="J853" i="82"/>
  <c r="I853" i="82"/>
  <c r="H853" i="82"/>
  <c r="G853" i="82"/>
  <c r="K852" i="82"/>
  <c r="J852" i="82"/>
  <c r="I852" i="82"/>
  <c r="H852" i="82"/>
  <c r="G852" i="82"/>
  <c r="K851" i="82"/>
  <c r="J851" i="82"/>
  <c r="I851" i="82"/>
  <c r="H851" i="82"/>
  <c r="G851" i="82"/>
  <c r="K850" i="82"/>
  <c r="J850" i="82"/>
  <c r="I850" i="82"/>
  <c r="H850" i="82"/>
  <c r="G850" i="82"/>
  <c r="K849" i="82"/>
  <c r="J849" i="82"/>
  <c r="I849" i="82"/>
  <c r="H849" i="82"/>
  <c r="G849" i="82"/>
  <c r="K848" i="82"/>
  <c r="J848" i="82"/>
  <c r="I848" i="82"/>
  <c r="H848" i="82"/>
  <c r="G848" i="82"/>
  <c r="K847" i="82"/>
  <c r="J847" i="82"/>
  <c r="I847" i="82"/>
  <c r="H847" i="82"/>
  <c r="G847" i="82"/>
  <c r="K846" i="82"/>
  <c r="J846" i="82"/>
  <c r="I846" i="82"/>
  <c r="H846" i="82"/>
  <c r="G846" i="82"/>
  <c r="K845" i="82"/>
  <c r="J845" i="82"/>
  <c r="I845" i="82"/>
  <c r="H845" i="82"/>
  <c r="G845" i="82"/>
  <c r="K844" i="82"/>
  <c r="J844" i="82"/>
  <c r="I844" i="82"/>
  <c r="H844" i="82"/>
  <c r="G844" i="82"/>
  <c r="K843" i="82"/>
  <c r="J843" i="82"/>
  <c r="I843" i="82"/>
  <c r="H843" i="82"/>
  <c r="G843" i="82"/>
  <c r="K842" i="82"/>
  <c r="J842" i="82"/>
  <c r="I842" i="82"/>
  <c r="H842" i="82"/>
  <c r="G842" i="82"/>
  <c r="K841" i="82"/>
  <c r="J841" i="82"/>
  <c r="I841" i="82"/>
  <c r="H841" i="82"/>
  <c r="G841" i="82"/>
  <c r="K840" i="82"/>
  <c r="J840" i="82"/>
  <c r="I840" i="82"/>
  <c r="H840" i="82"/>
  <c r="G840" i="82"/>
  <c r="K839" i="82"/>
  <c r="J839" i="82"/>
  <c r="I839" i="82"/>
  <c r="H839" i="82"/>
  <c r="G839" i="82"/>
  <c r="K838" i="82"/>
  <c r="J838" i="82"/>
  <c r="I838" i="82"/>
  <c r="H838" i="82"/>
  <c r="G838" i="82"/>
  <c r="K837" i="82"/>
  <c r="J837" i="82"/>
  <c r="I837" i="82"/>
  <c r="H837" i="82"/>
  <c r="G837" i="82"/>
  <c r="K836" i="82"/>
  <c r="J836" i="82"/>
  <c r="I836" i="82"/>
  <c r="H836" i="82"/>
  <c r="G836" i="82"/>
  <c r="K835" i="82"/>
  <c r="J835" i="82"/>
  <c r="I835" i="82"/>
  <c r="H835" i="82"/>
  <c r="G835" i="82"/>
  <c r="K834" i="82"/>
  <c r="J834" i="82"/>
  <c r="I834" i="82"/>
  <c r="H834" i="82"/>
  <c r="G834" i="82"/>
  <c r="K833" i="82"/>
  <c r="J833" i="82"/>
  <c r="I833" i="82"/>
  <c r="H833" i="82"/>
  <c r="G833" i="82"/>
  <c r="K832" i="82"/>
  <c r="J832" i="82"/>
  <c r="I832" i="82"/>
  <c r="H832" i="82"/>
  <c r="G832" i="82"/>
  <c r="K831" i="82"/>
  <c r="J831" i="82"/>
  <c r="I831" i="82"/>
  <c r="H831" i="82"/>
  <c r="G831" i="82"/>
  <c r="K830" i="82"/>
  <c r="J830" i="82"/>
  <c r="I830" i="82"/>
  <c r="H830" i="82"/>
  <c r="G830" i="82"/>
  <c r="K829" i="82"/>
  <c r="J829" i="82"/>
  <c r="I829" i="82"/>
  <c r="H829" i="82"/>
  <c r="G829" i="82"/>
  <c r="K828" i="82"/>
  <c r="J828" i="82"/>
  <c r="I828" i="82"/>
  <c r="H828" i="82"/>
  <c r="G828" i="82"/>
  <c r="K827" i="82"/>
  <c r="J827" i="82"/>
  <c r="I827" i="82"/>
  <c r="H827" i="82"/>
  <c r="G827" i="82"/>
  <c r="K826" i="82"/>
  <c r="J826" i="82"/>
  <c r="I826" i="82"/>
  <c r="H826" i="82"/>
  <c r="G826" i="82"/>
  <c r="K825" i="82"/>
  <c r="J825" i="82"/>
  <c r="I825" i="82"/>
  <c r="H825" i="82"/>
  <c r="G825" i="82"/>
  <c r="K824" i="82"/>
  <c r="J824" i="82"/>
  <c r="I824" i="82"/>
  <c r="H824" i="82"/>
  <c r="G824" i="82"/>
  <c r="K823" i="82"/>
  <c r="J823" i="82"/>
  <c r="I823" i="82"/>
  <c r="H823" i="82"/>
  <c r="G823" i="82"/>
  <c r="K821" i="82"/>
  <c r="J821" i="82"/>
  <c r="I821" i="82"/>
  <c r="H821" i="82"/>
  <c r="G821" i="82"/>
  <c r="K820" i="82"/>
  <c r="J820" i="82"/>
  <c r="I820" i="82"/>
  <c r="H820" i="82"/>
  <c r="G820" i="82"/>
  <c r="K819" i="82"/>
  <c r="J819" i="82"/>
  <c r="I819" i="82"/>
  <c r="H819" i="82"/>
  <c r="G819" i="82"/>
  <c r="K818" i="82"/>
  <c r="J818" i="82"/>
  <c r="I818" i="82"/>
  <c r="H818" i="82"/>
  <c r="G818" i="82"/>
  <c r="K817" i="82"/>
  <c r="J817" i="82"/>
  <c r="I817" i="82"/>
  <c r="H817" i="82"/>
  <c r="G817" i="82"/>
  <c r="K816" i="82"/>
  <c r="J816" i="82"/>
  <c r="I816" i="82"/>
  <c r="H816" i="82"/>
  <c r="G816" i="82"/>
  <c r="K815" i="82"/>
  <c r="J815" i="82"/>
  <c r="I815" i="82"/>
  <c r="H815" i="82"/>
  <c r="G815" i="82"/>
  <c r="K814" i="82"/>
  <c r="J814" i="82"/>
  <c r="I814" i="82"/>
  <c r="H814" i="82"/>
  <c r="G814" i="82"/>
  <c r="K813" i="82"/>
  <c r="J813" i="82"/>
  <c r="I813" i="82"/>
  <c r="H813" i="82"/>
  <c r="G813" i="82"/>
  <c r="K812" i="82"/>
  <c r="J812" i="82"/>
  <c r="I812" i="82"/>
  <c r="H812" i="82"/>
  <c r="G812" i="82"/>
  <c r="K810" i="82"/>
  <c r="J810" i="82"/>
  <c r="I810" i="82"/>
  <c r="H810" i="82"/>
  <c r="G810" i="82"/>
  <c r="K809" i="82"/>
  <c r="J809" i="82"/>
  <c r="I809" i="82"/>
  <c r="H809" i="82"/>
  <c r="G809" i="82"/>
  <c r="K808" i="82"/>
  <c r="J808" i="82"/>
  <c r="I808" i="82"/>
  <c r="H808" i="82"/>
  <c r="G808" i="82"/>
  <c r="K807" i="82"/>
  <c r="J807" i="82"/>
  <c r="I807" i="82"/>
  <c r="H807" i="82"/>
  <c r="G807" i="82"/>
  <c r="K806" i="82"/>
  <c r="J806" i="82"/>
  <c r="I806" i="82"/>
  <c r="H806" i="82"/>
  <c r="G806" i="82"/>
  <c r="K805" i="82"/>
  <c r="J805" i="82"/>
  <c r="I805" i="82"/>
  <c r="H805" i="82"/>
  <c r="G805" i="82"/>
  <c r="K804" i="82"/>
  <c r="J804" i="82"/>
  <c r="I804" i="82"/>
  <c r="H804" i="82"/>
  <c r="G804" i="82"/>
  <c r="K803" i="82"/>
  <c r="J803" i="82"/>
  <c r="I803" i="82"/>
  <c r="H803" i="82"/>
  <c r="G803" i="82"/>
  <c r="K802" i="82"/>
  <c r="J802" i="82"/>
  <c r="I802" i="82"/>
  <c r="H802" i="82"/>
  <c r="G802" i="82"/>
  <c r="K801" i="82"/>
  <c r="J801" i="82"/>
  <c r="I801" i="82"/>
  <c r="H801" i="82"/>
  <c r="G801" i="82"/>
  <c r="K800" i="82"/>
  <c r="J800" i="82"/>
  <c r="I800" i="82"/>
  <c r="H800" i="82"/>
  <c r="G800" i="82"/>
  <c r="K799" i="82"/>
  <c r="J799" i="82"/>
  <c r="I799" i="82"/>
  <c r="H799" i="82"/>
  <c r="G799" i="82"/>
  <c r="K798" i="82"/>
  <c r="J798" i="82"/>
  <c r="I798" i="82"/>
  <c r="H798" i="82"/>
  <c r="G798" i="82"/>
  <c r="K796" i="82"/>
  <c r="J796" i="82"/>
  <c r="I796" i="82"/>
  <c r="H796" i="82"/>
  <c r="G796" i="82"/>
  <c r="K795" i="82"/>
  <c r="J795" i="82"/>
  <c r="I795" i="82"/>
  <c r="H795" i="82"/>
  <c r="G795" i="82"/>
  <c r="K794" i="82"/>
  <c r="J794" i="82"/>
  <c r="I794" i="82"/>
  <c r="H794" i="82"/>
  <c r="G794" i="82"/>
  <c r="K793" i="82"/>
  <c r="J793" i="82"/>
  <c r="I793" i="82"/>
  <c r="H793" i="82"/>
  <c r="G793" i="82"/>
  <c r="K792" i="82"/>
  <c r="J792" i="82"/>
  <c r="I792" i="82"/>
  <c r="H792" i="82"/>
  <c r="G792" i="82"/>
  <c r="K791" i="82"/>
  <c r="J791" i="82"/>
  <c r="I791" i="82"/>
  <c r="H791" i="82"/>
  <c r="G791" i="82"/>
  <c r="K790" i="82"/>
  <c r="J790" i="82"/>
  <c r="I790" i="82"/>
  <c r="H790" i="82"/>
  <c r="G790" i="82"/>
  <c r="K789" i="82"/>
  <c r="J789" i="82"/>
  <c r="I789" i="82"/>
  <c r="H789" i="82"/>
  <c r="G789" i="82"/>
  <c r="K788" i="82"/>
  <c r="J788" i="82"/>
  <c r="I788" i="82"/>
  <c r="H788" i="82"/>
  <c r="G788" i="82"/>
  <c r="K787" i="82"/>
  <c r="J787" i="82"/>
  <c r="I787" i="82"/>
  <c r="H787" i="82"/>
  <c r="G787" i="82"/>
  <c r="K786" i="82"/>
  <c r="J786" i="82"/>
  <c r="I786" i="82"/>
  <c r="H786" i="82"/>
  <c r="G786" i="82"/>
  <c r="K785" i="82"/>
  <c r="J785" i="82"/>
  <c r="I785" i="82"/>
  <c r="H785" i="82"/>
  <c r="G785" i="82"/>
  <c r="K784" i="82"/>
  <c r="J784" i="82"/>
  <c r="I784" i="82"/>
  <c r="H784" i="82"/>
  <c r="G784" i="82"/>
  <c r="K783" i="82"/>
  <c r="J783" i="82"/>
  <c r="I783" i="82"/>
  <c r="H783" i="82"/>
  <c r="G783" i="82"/>
  <c r="K782" i="82"/>
  <c r="J782" i="82"/>
  <c r="I782" i="82"/>
  <c r="H782" i="82"/>
  <c r="G782" i="82"/>
  <c r="K781" i="82"/>
  <c r="J781" i="82"/>
  <c r="I781" i="82"/>
  <c r="H781" i="82"/>
  <c r="G781" i="82"/>
  <c r="K780" i="82"/>
  <c r="J780" i="82"/>
  <c r="I780" i="82"/>
  <c r="H780" i="82"/>
  <c r="G780" i="82"/>
  <c r="K779" i="82"/>
  <c r="J779" i="82"/>
  <c r="I779" i="82"/>
  <c r="H779" i="82"/>
  <c r="G779" i="82"/>
  <c r="K778" i="82"/>
  <c r="J778" i="82"/>
  <c r="I778" i="82"/>
  <c r="H778" i="82"/>
  <c r="G778" i="82"/>
  <c r="K777" i="82"/>
  <c r="J777" i="82"/>
  <c r="I777" i="82"/>
  <c r="H777" i="82"/>
  <c r="G777" i="82"/>
  <c r="K775" i="82"/>
  <c r="J775" i="82"/>
  <c r="I775" i="82"/>
  <c r="H775" i="82"/>
  <c r="G775" i="82"/>
  <c r="K774" i="82"/>
  <c r="J774" i="82"/>
  <c r="I774" i="82"/>
  <c r="H774" i="82"/>
  <c r="G774" i="82"/>
  <c r="K773" i="82"/>
  <c r="J773" i="82"/>
  <c r="I773" i="82"/>
  <c r="H773" i="82"/>
  <c r="G773" i="82"/>
  <c r="K772" i="82"/>
  <c r="J772" i="82"/>
  <c r="I772" i="82"/>
  <c r="H772" i="82"/>
  <c r="G772" i="82"/>
  <c r="K771" i="82"/>
  <c r="J771" i="82"/>
  <c r="I771" i="82"/>
  <c r="H771" i="82"/>
  <c r="G771" i="82"/>
  <c r="K770" i="82"/>
  <c r="J770" i="82"/>
  <c r="I770" i="82"/>
  <c r="H770" i="82"/>
  <c r="G770" i="82"/>
  <c r="K769" i="82"/>
  <c r="J769" i="82"/>
  <c r="I769" i="82"/>
  <c r="H769" i="82"/>
  <c r="G769" i="82"/>
  <c r="K768" i="82"/>
  <c r="J768" i="82"/>
  <c r="I768" i="82"/>
  <c r="H768" i="82"/>
  <c r="G768" i="82"/>
  <c r="K767" i="82"/>
  <c r="J767" i="82"/>
  <c r="I767" i="82"/>
  <c r="H767" i="82"/>
  <c r="G767" i="82"/>
  <c r="K766" i="82"/>
  <c r="J766" i="82"/>
  <c r="I766" i="82"/>
  <c r="H766" i="82"/>
  <c r="G766" i="82"/>
  <c r="K765" i="82"/>
  <c r="J765" i="82"/>
  <c r="I765" i="82"/>
  <c r="H765" i="82"/>
  <c r="G765" i="82"/>
  <c r="K764" i="82"/>
  <c r="J764" i="82"/>
  <c r="I764" i="82"/>
  <c r="H764" i="82"/>
  <c r="G764" i="82"/>
  <c r="K763" i="82"/>
  <c r="J763" i="82"/>
  <c r="I763" i="82"/>
  <c r="H763" i="82"/>
  <c r="G763" i="82"/>
  <c r="K762" i="82"/>
  <c r="J762" i="82"/>
  <c r="I762" i="82"/>
  <c r="H762" i="82"/>
  <c r="G762" i="82"/>
  <c r="K761" i="82"/>
  <c r="J761" i="82"/>
  <c r="I761" i="82"/>
  <c r="H761" i="82"/>
  <c r="G761" i="82"/>
  <c r="K760" i="82"/>
  <c r="J760" i="82"/>
  <c r="I760" i="82"/>
  <c r="H760" i="82"/>
  <c r="G760" i="82"/>
  <c r="K759" i="82"/>
  <c r="J759" i="82"/>
  <c r="I759" i="82"/>
  <c r="H759" i="82"/>
  <c r="G759" i="82"/>
  <c r="K758" i="82"/>
  <c r="J758" i="82"/>
  <c r="I758" i="82"/>
  <c r="H758" i="82"/>
  <c r="G758" i="82"/>
  <c r="K756" i="82"/>
  <c r="J756" i="82"/>
  <c r="I756" i="82"/>
  <c r="H756" i="82"/>
  <c r="G756" i="82"/>
  <c r="K755" i="82"/>
  <c r="J755" i="82"/>
  <c r="I755" i="82"/>
  <c r="H755" i="82"/>
  <c r="G755" i="82"/>
  <c r="K754" i="82"/>
  <c r="J754" i="82"/>
  <c r="I754" i="82"/>
  <c r="H754" i="82"/>
  <c r="G754" i="82"/>
  <c r="K753" i="82"/>
  <c r="J753" i="82"/>
  <c r="I753" i="82"/>
  <c r="H753" i="82"/>
  <c r="G753" i="82"/>
  <c r="K752" i="82"/>
  <c r="J752" i="82"/>
  <c r="I752" i="82"/>
  <c r="H752" i="82"/>
  <c r="G752" i="82"/>
  <c r="K751" i="82"/>
  <c r="J751" i="82"/>
  <c r="I751" i="82"/>
  <c r="H751" i="82"/>
  <c r="G751" i="82"/>
  <c r="K750" i="82"/>
  <c r="J750" i="82"/>
  <c r="I750" i="82"/>
  <c r="H750" i="82"/>
  <c r="G750" i="82"/>
  <c r="K749" i="82"/>
  <c r="J749" i="82"/>
  <c r="I749" i="82"/>
  <c r="H749" i="82"/>
  <c r="G749" i="82"/>
  <c r="K748" i="82"/>
  <c r="J748" i="82"/>
  <c r="I748" i="82"/>
  <c r="H748" i="82"/>
  <c r="G748" i="82"/>
  <c r="K747" i="82"/>
  <c r="J747" i="82"/>
  <c r="I747" i="82"/>
  <c r="H747" i="82"/>
  <c r="G747" i="82"/>
  <c r="K746" i="82"/>
  <c r="J746" i="82"/>
  <c r="I746" i="82"/>
  <c r="H746" i="82"/>
  <c r="G746" i="82"/>
  <c r="K745" i="82"/>
  <c r="J745" i="82"/>
  <c r="I745" i="82"/>
  <c r="H745" i="82"/>
  <c r="G745" i="82"/>
  <c r="K744" i="82"/>
  <c r="J744" i="82"/>
  <c r="I744" i="82"/>
  <c r="H744" i="82"/>
  <c r="G744" i="82"/>
  <c r="K742" i="82"/>
  <c r="J742" i="82"/>
  <c r="I742" i="82"/>
  <c r="H742" i="82"/>
  <c r="G742" i="82"/>
  <c r="K741" i="82"/>
  <c r="J741" i="82"/>
  <c r="I741" i="82"/>
  <c r="H741" i="82"/>
  <c r="G741" i="82"/>
  <c r="K740" i="82"/>
  <c r="J740" i="82"/>
  <c r="I740" i="82"/>
  <c r="H740" i="82"/>
  <c r="G740" i="82"/>
  <c r="K739" i="82"/>
  <c r="J739" i="82"/>
  <c r="I739" i="82"/>
  <c r="H739" i="82"/>
  <c r="G739" i="82"/>
  <c r="K738" i="82"/>
  <c r="J738" i="82"/>
  <c r="I738" i="82"/>
  <c r="H738" i="82"/>
  <c r="G738" i="82"/>
  <c r="K737" i="82"/>
  <c r="J737" i="82"/>
  <c r="I737" i="82"/>
  <c r="H737" i="82"/>
  <c r="G737" i="82"/>
  <c r="K736" i="82"/>
  <c r="J736" i="82"/>
  <c r="I736" i="82"/>
  <c r="H736" i="82"/>
  <c r="G736" i="82"/>
  <c r="K735" i="82"/>
  <c r="J735" i="82"/>
  <c r="I735" i="82"/>
  <c r="H735" i="82"/>
  <c r="G735" i="82"/>
  <c r="K734" i="82"/>
  <c r="J734" i="82"/>
  <c r="I734" i="82"/>
  <c r="H734" i="82"/>
  <c r="G734" i="82"/>
  <c r="K733" i="82"/>
  <c r="J733" i="82"/>
  <c r="I733" i="82"/>
  <c r="H733" i="82"/>
  <c r="G733" i="82"/>
  <c r="K732" i="82"/>
  <c r="J732" i="82"/>
  <c r="I732" i="82"/>
  <c r="H732" i="82"/>
  <c r="G732" i="82"/>
  <c r="K731" i="82"/>
  <c r="J731" i="82"/>
  <c r="I731" i="82"/>
  <c r="H731" i="82"/>
  <c r="G731" i="82"/>
  <c r="K730" i="82"/>
  <c r="J730" i="82"/>
  <c r="I730" i="82"/>
  <c r="H730" i="82"/>
  <c r="G730" i="82"/>
  <c r="K729" i="82"/>
  <c r="J729" i="82"/>
  <c r="I729" i="82"/>
  <c r="H729" i="82"/>
  <c r="G729" i="82"/>
  <c r="K728" i="82"/>
  <c r="J728" i="82"/>
  <c r="I728" i="82"/>
  <c r="H728" i="82"/>
  <c r="G728" i="82"/>
  <c r="K727" i="82"/>
  <c r="J727" i="82"/>
  <c r="I727" i="82"/>
  <c r="H727" i="82"/>
  <c r="G727" i="82"/>
  <c r="K726" i="82"/>
  <c r="J726" i="82"/>
  <c r="I726" i="82"/>
  <c r="H726" i="82"/>
  <c r="G726" i="82"/>
  <c r="K725" i="82"/>
  <c r="J725" i="82"/>
  <c r="I725" i="82"/>
  <c r="H725" i="82"/>
  <c r="G725" i="82"/>
  <c r="K724" i="82"/>
  <c r="J724" i="82"/>
  <c r="I724" i="82"/>
  <c r="H724" i="82"/>
  <c r="G724" i="82"/>
  <c r="K723" i="82"/>
  <c r="J723" i="82"/>
  <c r="I723" i="82"/>
  <c r="H723" i="82"/>
  <c r="G723" i="82"/>
  <c r="K722" i="82"/>
  <c r="J722" i="82"/>
  <c r="I722" i="82"/>
  <c r="H722" i="82"/>
  <c r="G722" i="82"/>
  <c r="K720" i="82"/>
  <c r="J720" i="82"/>
  <c r="I720" i="82"/>
  <c r="H720" i="82"/>
  <c r="G720" i="82"/>
  <c r="K719" i="82"/>
  <c r="J719" i="82"/>
  <c r="I719" i="82"/>
  <c r="H719" i="82"/>
  <c r="G719" i="82"/>
  <c r="K718" i="82"/>
  <c r="J718" i="82"/>
  <c r="I718" i="82"/>
  <c r="H718" i="82"/>
  <c r="G718" i="82"/>
  <c r="K717" i="82"/>
  <c r="J717" i="82"/>
  <c r="I717" i="82"/>
  <c r="H717" i="82"/>
  <c r="G717" i="82"/>
  <c r="K716" i="82"/>
  <c r="J716" i="82"/>
  <c r="I716" i="82"/>
  <c r="H716" i="82"/>
  <c r="G716" i="82"/>
  <c r="K715" i="82"/>
  <c r="J715" i="82"/>
  <c r="I715" i="82"/>
  <c r="H715" i="82"/>
  <c r="G715" i="82"/>
  <c r="K714" i="82"/>
  <c r="J714" i="82"/>
  <c r="I714" i="82"/>
  <c r="H714" i="82"/>
  <c r="G714" i="82"/>
  <c r="K713" i="82"/>
  <c r="J713" i="82"/>
  <c r="I713" i="82"/>
  <c r="H713" i="82"/>
  <c r="G713" i="82"/>
  <c r="K712" i="82"/>
  <c r="J712" i="82"/>
  <c r="I712" i="82"/>
  <c r="H712" i="82"/>
  <c r="G712" i="82"/>
  <c r="K711" i="82"/>
  <c r="J711" i="82"/>
  <c r="I711" i="82"/>
  <c r="H711" i="82"/>
  <c r="G711" i="82"/>
  <c r="K709" i="82"/>
  <c r="J709" i="82"/>
  <c r="I709" i="82"/>
  <c r="H709" i="82"/>
  <c r="G709" i="82"/>
  <c r="K708" i="82"/>
  <c r="J708" i="82"/>
  <c r="I708" i="82"/>
  <c r="H708" i="82"/>
  <c r="G708" i="82"/>
  <c r="K707" i="82"/>
  <c r="J707" i="82"/>
  <c r="I707" i="82"/>
  <c r="H707" i="82"/>
  <c r="G707" i="82"/>
  <c r="K706" i="82"/>
  <c r="J706" i="82"/>
  <c r="I706" i="82"/>
  <c r="H706" i="82"/>
  <c r="G706" i="82"/>
  <c r="K705" i="82"/>
  <c r="J705" i="82"/>
  <c r="I705" i="82"/>
  <c r="H705" i="82"/>
  <c r="G705" i="82"/>
  <c r="K704" i="82"/>
  <c r="J704" i="82"/>
  <c r="I704" i="82"/>
  <c r="H704" i="82"/>
  <c r="G704" i="82"/>
  <c r="K703" i="82"/>
  <c r="J703" i="82"/>
  <c r="I703" i="82"/>
  <c r="H703" i="82"/>
  <c r="G703" i="82"/>
  <c r="K702" i="82"/>
  <c r="J702" i="82"/>
  <c r="I702" i="82"/>
  <c r="H702" i="82"/>
  <c r="G702" i="82"/>
  <c r="K701" i="82"/>
  <c r="J701" i="82"/>
  <c r="I701" i="82"/>
  <c r="H701" i="82"/>
  <c r="G701" i="82"/>
  <c r="K700" i="82"/>
  <c r="J700" i="82"/>
  <c r="I700" i="82"/>
  <c r="H700" i="82"/>
  <c r="G700" i="82"/>
  <c r="K698" i="82"/>
  <c r="J698" i="82"/>
  <c r="I698" i="82"/>
  <c r="H698" i="82"/>
  <c r="G698" i="82"/>
  <c r="K697" i="82"/>
  <c r="J697" i="82"/>
  <c r="I697" i="82"/>
  <c r="H697" i="82"/>
  <c r="G697" i="82"/>
  <c r="K696" i="82"/>
  <c r="J696" i="82"/>
  <c r="I696" i="82"/>
  <c r="H696" i="82"/>
  <c r="G696" i="82"/>
  <c r="K695" i="82"/>
  <c r="J695" i="82"/>
  <c r="I695" i="82"/>
  <c r="H695" i="82"/>
  <c r="G695" i="82"/>
  <c r="K694" i="82"/>
  <c r="J694" i="82"/>
  <c r="I694" i="82"/>
  <c r="H694" i="82"/>
  <c r="G694" i="82"/>
  <c r="K693" i="82"/>
  <c r="J693" i="82"/>
  <c r="I693" i="82"/>
  <c r="H693" i="82"/>
  <c r="G693" i="82"/>
  <c r="K692" i="82"/>
  <c r="J692" i="82"/>
  <c r="I692" i="82"/>
  <c r="H692" i="82"/>
  <c r="G692" i="82"/>
  <c r="K691" i="82"/>
  <c r="J691" i="82"/>
  <c r="I691" i="82"/>
  <c r="H691" i="82"/>
  <c r="G691" i="82"/>
  <c r="K690" i="82"/>
  <c r="J690" i="82"/>
  <c r="I690" i="82"/>
  <c r="H690" i="82"/>
  <c r="G690" i="82"/>
  <c r="K689" i="82"/>
  <c r="J689" i="82"/>
  <c r="I689" i="82"/>
  <c r="H689" i="82"/>
  <c r="G689" i="82"/>
  <c r="K687" i="82"/>
  <c r="J687" i="82"/>
  <c r="I687" i="82"/>
  <c r="H687" i="82"/>
  <c r="G687" i="82"/>
  <c r="K686" i="82"/>
  <c r="J686" i="82"/>
  <c r="I686" i="82"/>
  <c r="H686" i="82"/>
  <c r="G686" i="82"/>
  <c r="K685" i="82"/>
  <c r="J685" i="82"/>
  <c r="I685" i="82"/>
  <c r="H685" i="82"/>
  <c r="G685" i="82"/>
  <c r="K684" i="82"/>
  <c r="J684" i="82"/>
  <c r="I684" i="82"/>
  <c r="H684" i="82"/>
  <c r="G684" i="82"/>
  <c r="K683" i="82"/>
  <c r="J683" i="82"/>
  <c r="I683" i="82"/>
  <c r="H683" i="82"/>
  <c r="G683" i="82"/>
  <c r="K682" i="82"/>
  <c r="J682" i="82"/>
  <c r="I682" i="82"/>
  <c r="H682" i="82"/>
  <c r="G682" i="82"/>
  <c r="K681" i="82"/>
  <c r="J681" i="82"/>
  <c r="I681" i="82"/>
  <c r="H681" i="82"/>
  <c r="G681" i="82"/>
  <c r="K680" i="82"/>
  <c r="J680" i="82"/>
  <c r="I680" i="82"/>
  <c r="H680" i="82"/>
  <c r="G680" i="82"/>
  <c r="K679" i="82"/>
  <c r="J679" i="82"/>
  <c r="I679" i="82"/>
  <c r="H679" i="82"/>
  <c r="G679" i="82"/>
  <c r="K678" i="82"/>
  <c r="J678" i="82"/>
  <c r="I678" i="82"/>
  <c r="H678" i="82"/>
  <c r="G678" i="82"/>
  <c r="K677" i="82"/>
  <c r="J677" i="82"/>
  <c r="I677" i="82"/>
  <c r="H677" i="82"/>
  <c r="G677" i="82"/>
  <c r="K676" i="82"/>
  <c r="J676" i="82"/>
  <c r="I676" i="82"/>
  <c r="H676" i="82"/>
  <c r="G676" i="82"/>
  <c r="K674" i="82"/>
  <c r="J674" i="82"/>
  <c r="I674" i="82"/>
  <c r="H674" i="82"/>
  <c r="G674" i="82"/>
  <c r="K673" i="82"/>
  <c r="J673" i="82"/>
  <c r="I673" i="82"/>
  <c r="H673" i="82"/>
  <c r="G673" i="82"/>
  <c r="K672" i="82"/>
  <c r="J672" i="82"/>
  <c r="I672" i="82"/>
  <c r="H672" i="82"/>
  <c r="G672" i="82"/>
  <c r="K671" i="82"/>
  <c r="J671" i="82"/>
  <c r="I671" i="82"/>
  <c r="H671" i="82"/>
  <c r="G671" i="82"/>
  <c r="K670" i="82"/>
  <c r="J670" i="82"/>
  <c r="I670" i="82"/>
  <c r="H670" i="82"/>
  <c r="G670" i="82"/>
  <c r="K669" i="82"/>
  <c r="J669" i="82"/>
  <c r="I669" i="82"/>
  <c r="H669" i="82"/>
  <c r="G669" i="82"/>
  <c r="K668" i="82"/>
  <c r="J668" i="82"/>
  <c r="I668" i="82"/>
  <c r="H668" i="82"/>
  <c r="G668" i="82"/>
  <c r="K667" i="82"/>
  <c r="J667" i="82"/>
  <c r="I667" i="82"/>
  <c r="H667" i="82"/>
  <c r="G667" i="82"/>
  <c r="K666" i="82"/>
  <c r="J666" i="82"/>
  <c r="I666" i="82"/>
  <c r="H666" i="82"/>
  <c r="G666" i="82"/>
  <c r="K665" i="82"/>
  <c r="J665" i="82"/>
  <c r="I665" i="82"/>
  <c r="H665" i="82"/>
  <c r="G665" i="82"/>
  <c r="K664" i="82"/>
  <c r="J664" i="82"/>
  <c r="I664" i="82"/>
  <c r="H664" i="82"/>
  <c r="G664" i="82"/>
  <c r="K663" i="82"/>
  <c r="J663" i="82"/>
  <c r="I663" i="82"/>
  <c r="H663" i="82"/>
  <c r="G663" i="82"/>
  <c r="K662" i="82"/>
  <c r="J662" i="82"/>
  <c r="I662" i="82"/>
  <c r="H662" i="82"/>
  <c r="G662" i="82"/>
  <c r="K661" i="82"/>
  <c r="J661" i="82"/>
  <c r="I661" i="82"/>
  <c r="H661" i="82"/>
  <c r="G661" i="82"/>
  <c r="K660" i="82"/>
  <c r="J660" i="82"/>
  <c r="I660" i="82"/>
  <c r="H660" i="82"/>
  <c r="G660" i="82"/>
  <c r="K659" i="82"/>
  <c r="J659" i="82"/>
  <c r="I659" i="82"/>
  <c r="H659" i="82"/>
  <c r="G659" i="82"/>
  <c r="K657" i="82"/>
  <c r="J657" i="82"/>
  <c r="I657" i="82"/>
  <c r="H657" i="82"/>
  <c r="G657" i="82"/>
  <c r="K656" i="82"/>
  <c r="J656" i="82"/>
  <c r="I656" i="82"/>
  <c r="H656" i="82"/>
  <c r="G656" i="82"/>
  <c r="K655" i="82"/>
  <c r="J655" i="82"/>
  <c r="I655" i="82"/>
  <c r="H655" i="82"/>
  <c r="G655" i="82"/>
  <c r="K654" i="82"/>
  <c r="J654" i="82"/>
  <c r="I654" i="82"/>
  <c r="H654" i="82"/>
  <c r="G654" i="82"/>
  <c r="K653" i="82"/>
  <c r="J653" i="82"/>
  <c r="I653" i="82"/>
  <c r="H653" i="82"/>
  <c r="G653" i="82"/>
  <c r="K652" i="82"/>
  <c r="J652" i="82"/>
  <c r="I652" i="82"/>
  <c r="H652" i="82"/>
  <c r="G652" i="82"/>
  <c r="K651" i="82"/>
  <c r="J651" i="82"/>
  <c r="I651" i="82"/>
  <c r="H651" i="82"/>
  <c r="G651" i="82"/>
  <c r="K650" i="82"/>
  <c r="J650" i="82"/>
  <c r="I650" i="82"/>
  <c r="H650" i="82"/>
  <c r="G650" i="82"/>
  <c r="K649" i="82"/>
  <c r="J649" i="82"/>
  <c r="I649" i="82"/>
  <c r="H649" i="82"/>
  <c r="G649" i="82"/>
  <c r="K648" i="82"/>
  <c r="J648" i="82"/>
  <c r="I648" i="82"/>
  <c r="H648" i="82"/>
  <c r="G648" i="82"/>
  <c r="K647" i="82"/>
  <c r="J647" i="82"/>
  <c r="I647" i="82"/>
  <c r="H647" i="82"/>
  <c r="G647" i="82"/>
  <c r="K645" i="82"/>
  <c r="J645" i="82"/>
  <c r="I645" i="82"/>
  <c r="H645" i="82"/>
  <c r="G645" i="82"/>
  <c r="K644" i="82"/>
  <c r="J644" i="82"/>
  <c r="I644" i="82"/>
  <c r="H644" i="82"/>
  <c r="G644" i="82"/>
  <c r="K643" i="82"/>
  <c r="J643" i="82"/>
  <c r="I643" i="82"/>
  <c r="H643" i="82"/>
  <c r="G643" i="82"/>
  <c r="K642" i="82"/>
  <c r="J642" i="82"/>
  <c r="I642" i="82"/>
  <c r="H642" i="82"/>
  <c r="G642" i="82"/>
  <c r="K641" i="82"/>
  <c r="J641" i="82"/>
  <c r="I641" i="82"/>
  <c r="H641" i="82"/>
  <c r="G641" i="82"/>
  <c r="K640" i="82"/>
  <c r="J640" i="82"/>
  <c r="I640" i="82"/>
  <c r="H640" i="82"/>
  <c r="G640" i="82"/>
  <c r="K639" i="82"/>
  <c r="J639" i="82"/>
  <c r="I639" i="82"/>
  <c r="H639" i="82"/>
  <c r="G639" i="82"/>
  <c r="K638" i="82"/>
  <c r="J638" i="82"/>
  <c r="I638" i="82"/>
  <c r="H638" i="82"/>
  <c r="G638" i="82"/>
  <c r="K637" i="82"/>
  <c r="J637" i="82"/>
  <c r="I637" i="82"/>
  <c r="H637" i="82"/>
  <c r="G637" i="82"/>
  <c r="K636" i="82"/>
  <c r="J636" i="82"/>
  <c r="I636" i="82"/>
  <c r="H636" i="82"/>
  <c r="G636" i="82"/>
  <c r="K635" i="82"/>
  <c r="J635" i="82"/>
  <c r="I635" i="82"/>
  <c r="H635" i="82"/>
  <c r="G635" i="82"/>
  <c r="K634" i="82"/>
  <c r="J634" i="82"/>
  <c r="I634" i="82"/>
  <c r="H634" i="82"/>
  <c r="G634" i="82"/>
  <c r="K633" i="82"/>
  <c r="J633" i="82"/>
  <c r="I633" i="82"/>
  <c r="H633" i="82"/>
  <c r="G633" i="82"/>
  <c r="K632" i="82"/>
  <c r="J632" i="82"/>
  <c r="I632" i="82"/>
  <c r="H632" i="82"/>
  <c r="G632" i="82"/>
  <c r="K631" i="82"/>
  <c r="J631" i="82"/>
  <c r="I631" i="82"/>
  <c r="H631" i="82"/>
  <c r="G631" i="82"/>
  <c r="K629" i="82"/>
  <c r="J629" i="82"/>
  <c r="I629" i="82"/>
  <c r="H629" i="82"/>
  <c r="G629" i="82"/>
  <c r="K628" i="82"/>
  <c r="J628" i="82"/>
  <c r="I628" i="82"/>
  <c r="H628" i="82"/>
  <c r="G628" i="82"/>
  <c r="K627" i="82"/>
  <c r="J627" i="82"/>
  <c r="I627" i="82"/>
  <c r="H627" i="82"/>
  <c r="G627" i="82"/>
  <c r="K626" i="82"/>
  <c r="J626" i="82"/>
  <c r="I626" i="82"/>
  <c r="H626" i="82"/>
  <c r="G626" i="82"/>
  <c r="K625" i="82"/>
  <c r="J625" i="82"/>
  <c r="I625" i="82"/>
  <c r="H625" i="82"/>
  <c r="G625" i="82"/>
  <c r="K624" i="82"/>
  <c r="J624" i="82"/>
  <c r="I624" i="82"/>
  <c r="H624" i="82"/>
  <c r="G624" i="82"/>
  <c r="K623" i="82"/>
  <c r="J623" i="82"/>
  <c r="I623" i="82"/>
  <c r="H623" i="82"/>
  <c r="G623" i="82"/>
  <c r="K622" i="82"/>
  <c r="J622" i="82"/>
  <c r="I622" i="82"/>
  <c r="H622" i="82"/>
  <c r="G622" i="82"/>
  <c r="K621" i="82"/>
  <c r="J621" i="82"/>
  <c r="I621" i="82"/>
  <c r="H621" i="82"/>
  <c r="G621" i="82"/>
  <c r="K620" i="82"/>
  <c r="J620" i="82"/>
  <c r="I620" i="82"/>
  <c r="H620" i="82"/>
  <c r="G620" i="82"/>
  <c r="K619" i="82"/>
  <c r="J619" i="82"/>
  <c r="I619" i="82"/>
  <c r="H619" i="82"/>
  <c r="G619" i="82"/>
  <c r="K618" i="82"/>
  <c r="J618" i="82"/>
  <c r="I618" i="82"/>
  <c r="H618" i="82"/>
  <c r="G618" i="82"/>
  <c r="K617" i="82"/>
  <c r="J617" i="82"/>
  <c r="I617" i="82"/>
  <c r="H617" i="82"/>
  <c r="G617" i="82"/>
  <c r="K616" i="82"/>
  <c r="J616" i="82"/>
  <c r="I616" i="82"/>
  <c r="H616" i="82"/>
  <c r="G616" i="82"/>
  <c r="K615" i="82"/>
  <c r="J615" i="82"/>
  <c r="I615" i="82"/>
  <c r="H615" i="82"/>
  <c r="G615" i="82"/>
  <c r="K614" i="82"/>
  <c r="J614" i="82"/>
  <c r="I614" i="82"/>
  <c r="H614" i="82"/>
  <c r="G614" i="82"/>
  <c r="K612" i="82"/>
  <c r="J612" i="82"/>
  <c r="I612" i="82"/>
  <c r="H612" i="82"/>
  <c r="G612" i="82"/>
  <c r="K611" i="82"/>
  <c r="J611" i="82"/>
  <c r="I611" i="82"/>
  <c r="H611" i="82"/>
  <c r="G611" i="82"/>
  <c r="K610" i="82"/>
  <c r="J610" i="82"/>
  <c r="I610" i="82"/>
  <c r="H610" i="82"/>
  <c r="G610" i="82"/>
  <c r="K609" i="82"/>
  <c r="J609" i="82"/>
  <c r="I609" i="82"/>
  <c r="H609" i="82"/>
  <c r="G609" i="82"/>
  <c r="K608" i="82"/>
  <c r="J608" i="82"/>
  <c r="I608" i="82"/>
  <c r="H608" i="82"/>
  <c r="G608" i="82"/>
  <c r="K607" i="82"/>
  <c r="J607" i="82"/>
  <c r="I607" i="82"/>
  <c r="H607" i="82"/>
  <c r="G607" i="82"/>
  <c r="K606" i="82"/>
  <c r="J606" i="82"/>
  <c r="I606" i="82"/>
  <c r="H606" i="82"/>
  <c r="G606" i="82"/>
  <c r="K605" i="82"/>
  <c r="J605" i="82"/>
  <c r="I605" i="82"/>
  <c r="H605" i="82"/>
  <c r="G605" i="82"/>
  <c r="K604" i="82"/>
  <c r="J604" i="82"/>
  <c r="I604" i="82"/>
  <c r="H604" i="82"/>
  <c r="G604" i="82"/>
  <c r="K603" i="82"/>
  <c r="J603" i="82"/>
  <c r="I603" i="82"/>
  <c r="H603" i="82"/>
  <c r="G603" i="82"/>
  <c r="K602" i="82"/>
  <c r="J602" i="82"/>
  <c r="I602" i="82"/>
  <c r="H602" i="82"/>
  <c r="G602" i="82"/>
  <c r="K601" i="82"/>
  <c r="J601" i="82"/>
  <c r="I601" i="82"/>
  <c r="H601" i="82"/>
  <c r="G601" i="82"/>
  <c r="K600" i="82"/>
  <c r="J600" i="82"/>
  <c r="I600" i="82"/>
  <c r="H600" i="82"/>
  <c r="G600" i="82"/>
  <c r="K599" i="82"/>
  <c r="J599" i="82"/>
  <c r="I599" i="82"/>
  <c r="H599" i="82"/>
  <c r="G599" i="82"/>
  <c r="K598" i="82"/>
  <c r="J598" i="82"/>
  <c r="I598" i="82"/>
  <c r="H598" i="82"/>
  <c r="G598" i="82"/>
  <c r="K597" i="82"/>
  <c r="J597" i="82"/>
  <c r="I597" i="82"/>
  <c r="H597" i="82"/>
  <c r="G597" i="82"/>
  <c r="K596" i="82"/>
  <c r="J596" i="82"/>
  <c r="I596" i="82"/>
  <c r="H596" i="82"/>
  <c r="G596" i="82"/>
  <c r="K595" i="82"/>
  <c r="J595" i="82"/>
  <c r="I595" i="82"/>
  <c r="H595" i="82"/>
  <c r="G595" i="82"/>
  <c r="K594" i="82"/>
  <c r="J594" i="82"/>
  <c r="I594" i="82"/>
  <c r="H594" i="82"/>
  <c r="G594" i="82"/>
  <c r="K593" i="82"/>
  <c r="J593" i="82"/>
  <c r="I593" i="82"/>
  <c r="H593" i="82"/>
  <c r="G593" i="82"/>
  <c r="K592" i="82"/>
  <c r="J592" i="82"/>
  <c r="I592" i="82"/>
  <c r="H592" i="82"/>
  <c r="G592" i="82"/>
  <c r="K591" i="82"/>
  <c r="J591" i="82"/>
  <c r="I591" i="82"/>
  <c r="H591" i="82"/>
  <c r="G591" i="82"/>
  <c r="K590" i="82"/>
  <c r="J590" i="82"/>
  <c r="I590" i="82"/>
  <c r="H590" i="82"/>
  <c r="G590" i="82"/>
  <c r="K589" i="82"/>
  <c r="J589" i="82"/>
  <c r="I589" i="82"/>
  <c r="H589" i="82"/>
  <c r="G589" i="82"/>
  <c r="K588" i="82"/>
  <c r="J588" i="82"/>
  <c r="I588" i="82"/>
  <c r="H588" i="82"/>
  <c r="G588" i="82"/>
  <c r="K587" i="82"/>
  <c r="J587" i="82"/>
  <c r="I587" i="82"/>
  <c r="H587" i="82"/>
  <c r="G587" i="82"/>
  <c r="K586" i="82"/>
  <c r="J586" i="82"/>
  <c r="I586" i="82"/>
  <c r="H586" i="82"/>
  <c r="G586" i="82"/>
  <c r="K585" i="82"/>
  <c r="J585" i="82"/>
  <c r="I585" i="82"/>
  <c r="H585" i="82"/>
  <c r="G585" i="82"/>
  <c r="K584" i="82"/>
  <c r="J584" i="82"/>
  <c r="I584" i="82"/>
  <c r="H584" i="82"/>
  <c r="G584" i="82"/>
  <c r="K583" i="82"/>
  <c r="J583" i="82"/>
  <c r="I583" i="82"/>
  <c r="H583" i="82"/>
  <c r="G583" i="82"/>
  <c r="K582" i="82"/>
  <c r="J582" i="82"/>
  <c r="I582" i="82"/>
  <c r="H582" i="82"/>
  <c r="G582" i="82"/>
  <c r="K581" i="82"/>
  <c r="J581" i="82"/>
  <c r="I581" i="82"/>
  <c r="H581" i="82"/>
  <c r="G581" i="82"/>
  <c r="K580" i="82"/>
  <c r="J580" i="82"/>
  <c r="I580" i="82"/>
  <c r="H580" i="82"/>
  <c r="G580" i="82"/>
  <c r="K579" i="82"/>
  <c r="J579" i="82"/>
  <c r="I579" i="82"/>
  <c r="H579" i="82"/>
  <c r="G579" i="82"/>
  <c r="K578" i="82"/>
  <c r="J578" i="82"/>
  <c r="I578" i="82"/>
  <c r="H578" i="82"/>
  <c r="G578" i="82"/>
  <c r="K577" i="82"/>
  <c r="J577" i="82"/>
  <c r="I577" i="82"/>
  <c r="H577" i="82"/>
  <c r="G577" i="82"/>
  <c r="K576" i="82"/>
  <c r="J576" i="82"/>
  <c r="I576" i="82"/>
  <c r="H576" i="82"/>
  <c r="G576" i="82"/>
  <c r="K575" i="82"/>
  <c r="J575" i="82"/>
  <c r="I575" i="82"/>
  <c r="H575" i="82"/>
  <c r="G575" i="82"/>
  <c r="K574" i="82"/>
  <c r="J574" i="82"/>
  <c r="I574" i="82"/>
  <c r="H574" i="82"/>
  <c r="G574" i="82"/>
  <c r="K573" i="82"/>
  <c r="J573" i="82"/>
  <c r="I573" i="82"/>
  <c r="H573" i="82"/>
  <c r="G573" i="82"/>
  <c r="K572" i="82"/>
  <c r="J572" i="82"/>
  <c r="I572" i="82"/>
  <c r="H572" i="82"/>
  <c r="G572" i="82"/>
  <c r="K571" i="82"/>
  <c r="J571" i="82"/>
  <c r="I571" i="82"/>
  <c r="H571" i="82"/>
  <c r="G571" i="82"/>
  <c r="K570" i="82"/>
  <c r="J570" i="82"/>
  <c r="I570" i="82"/>
  <c r="H570" i="82"/>
  <c r="G570" i="82"/>
  <c r="K567" i="82"/>
  <c r="J567" i="82"/>
  <c r="I567" i="82"/>
  <c r="H567" i="82"/>
  <c r="G567" i="82"/>
  <c r="K566" i="82"/>
  <c r="J566" i="82"/>
  <c r="I566" i="82"/>
  <c r="H566" i="82"/>
  <c r="G566" i="82"/>
  <c r="K565" i="82"/>
  <c r="J565" i="82"/>
  <c r="I565" i="82"/>
  <c r="H565" i="82"/>
  <c r="G565" i="82"/>
  <c r="K564" i="82"/>
  <c r="J564" i="82"/>
  <c r="I564" i="82"/>
  <c r="H564" i="82"/>
  <c r="G564" i="82"/>
  <c r="K563" i="82"/>
  <c r="J563" i="82"/>
  <c r="I563" i="82"/>
  <c r="H563" i="82"/>
  <c r="G563" i="82"/>
  <c r="K562" i="82"/>
  <c r="J562" i="82"/>
  <c r="I562" i="82"/>
  <c r="H562" i="82"/>
  <c r="G562" i="82"/>
  <c r="K561" i="82"/>
  <c r="J561" i="82"/>
  <c r="I561" i="82"/>
  <c r="H561" i="82"/>
  <c r="G561" i="82"/>
  <c r="K560" i="82"/>
  <c r="J560" i="82"/>
  <c r="I560" i="82"/>
  <c r="H560" i="82"/>
  <c r="G560" i="82"/>
  <c r="K559" i="82"/>
  <c r="J559" i="82"/>
  <c r="I559" i="82"/>
  <c r="H559" i="82"/>
  <c r="G559" i="82"/>
  <c r="K558" i="82"/>
  <c r="J558" i="82"/>
  <c r="I558" i="82"/>
  <c r="H558" i="82"/>
  <c r="G558" i="82"/>
  <c r="K557" i="82"/>
  <c r="J557" i="82"/>
  <c r="I557" i="82"/>
  <c r="H557" i="82"/>
  <c r="G557" i="82"/>
  <c r="K556" i="82"/>
  <c r="J556" i="82"/>
  <c r="I556" i="82"/>
  <c r="H556" i="82"/>
  <c r="G556" i="82"/>
  <c r="K555" i="82"/>
  <c r="J555" i="82"/>
  <c r="I555" i="82"/>
  <c r="H555" i="82"/>
  <c r="G555" i="82"/>
  <c r="K554" i="82"/>
  <c r="J554" i="82"/>
  <c r="I554" i="82"/>
  <c r="H554" i="82"/>
  <c r="G554" i="82"/>
  <c r="K553" i="82"/>
  <c r="J553" i="82"/>
  <c r="I553" i="82"/>
  <c r="H553" i="82"/>
  <c r="G553" i="82"/>
  <c r="K552" i="82"/>
  <c r="J552" i="82"/>
  <c r="I552" i="82"/>
  <c r="H552" i="82"/>
  <c r="G552" i="82"/>
  <c r="K551" i="82"/>
  <c r="J551" i="82"/>
  <c r="I551" i="82"/>
  <c r="H551" i="82"/>
  <c r="G551" i="82"/>
  <c r="K550" i="82"/>
  <c r="J550" i="82"/>
  <c r="I550" i="82"/>
  <c r="H550" i="82"/>
  <c r="G550" i="82"/>
  <c r="K549" i="82"/>
  <c r="J549" i="82"/>
  <c r="I549" i="82"/>
  <c r="H549" i="82"/>
  <c r="G549" i="82"/>
  <c r="K548" i="82"/>
  <c r="J548" i="82"/>
  <c r="I548" i="82"/>
  <c r="H548" i="82"/>
  <c r="G548" i="82"/>
  <c r="K546" i="82"/>
  <c r="J546" i="82"/>
  <c r="I546" i="82"/>
  <c r="H546" i="82"/>
  <c r="G546" i="82"/>
  <c r="K545" i="82"/>
  <c r="J545" i="82"/>
  <c r="I545" i="82"/>
  <c r="H545" i="82"/>
  <c r="G545" i="82"/>
  <c r="K544" i="82"/>
  <c r="J544" i="82"/>
  <c r="I544" i="82"/>
  <c r="H544" i="82"/>
  <c r="G544" i="82"/>
  <c r="K543" i="82"/>
  <c r="J543" i="82"/>
  <c r="I543" i="82"/>
  <c r="H543" i="82"/>
  <c r="G543" i="82"/>
  <c r="K542" i="82"/>
  <c r="J542" i="82"/>
  <c r="I542" i="82"/>
  <c r="H542" i="82"/>
  <c r="G542" i="82"/>
  <c r="K541" i="82"/>
  <c r="J541" i="82"/>
  <c r="I541" i="82"/>
  <c r="H541" i="82"/>
  <c r="G541" i="82"/>
  <c r="K540" i="82"/>
  <c r="J540" i="82"/>
  <c r="I540" i="82"/>
  <c r="H540" i="82"/>
  <c r="G540" i="82"/>
  <c r="K539" i="82"/>
  <c r="J539" i="82"/>
  <c r="I539" i="82"/>
  <c r="H539" i="82"/>
  <c r="G539" i="82"/>
  <c r="K538" i="82"/>
  <c r="J538" i="82"/>
  <c r="I538" i="82"/>
  <c r="H538" i="82"/>
  <c r="G538" i="82"/>
  <c r="K537" i="82"/>
  <c r="J537" i="82"/>
  <c r="I537" i="82"/>
  <c r="H537" i="82"/>
  <c r="G537" i="82"/>
  <c r="K536" i="82"/>
  <c r="J536" i="82"/>
  <c r="I536" i="82"/>
  <c r="H536" i="82"/>
  <c r="G536" i="82"/>
  <c r="K535" i="82"/>
  <c r="J535" i="82"/>
  <c r="I535" i="82"/>
  <c r="H535" i="82"/>
  <c r="G535" i="82"/>
  <c r="K534" i="82"/>
  <c r="J534" i="82"/>
  <c r="I534" i="82"/>
  <c r="H534" i="82"/>
  <c r="G534" i="82"/>
  <c r="K533" i="82"/>
  <c r="J533" i="82"/>
  <c r="I533" i="82"/>
  <c r="H533" i="82"/>
  <c r="G533" i="82"/>
  <c r="K532" i="82"/>
  <c r="J532" i="82"/>
  <c r="I532" i="82"/>
  <c r="H532" i="82"/>
  <c r="G532" i="82"/>
  <c r="K531" i="82"/>
  <c r="J531" i="82"/>
  <c r="I531" i="82"/>
  <c r="H531" i="82"/>
  <c r="G531" i="82"/>
  <c r="K529" i="82"/>
  <c r="J529" i="82"/>
  <c r="I529" i="82"/>
  <c r="H529" i="82"/>
  <c r="G529" i="82"/>
  <c r="K528" i="82"/>
  <c r="J528" i="82"/>
  <c r="I528" i="82"/>
  <c r="H528" i="82"/>
  <c r="G528" i="82"/>
  <c r="K527" i="82"/>
  <c r="J527" i="82"/>
  <c r="I527" i="82"/>
  <c r="H527" i="82"/>
  <c r="G527" i="82"/>
  <c r="K526" i="82"/>
  <c r="J526" i="82"/>
  <c r="I526" i="82"/>
  <c r="H526" i="82"/>
  <c r="G526" i="82"/>
  <c r="K525" i="82"/>
  <c r="J525" i="82"/>
  <c r="I525" i="82"/>
  <c r="H525" i="82"/>
  <c r="G525" i="82"/>
  <c r="K524" i="82"/>
  <c r="J524" i="82"/>
  <c r="I524" i="82"/>
  <c r="H524" i="82"/>
  <c r="G524" i="82"/>
  <c r="K523" i="82"/>
  <c r="J523" i="82"/>
  <c r="I523" i="82"/>
  <c r="H523" i="82"/>
  <c r="G523" i="82"/>
  <c r="K522" i="82"/>
  <c r="J522" i="82"/>
  <c r="I522" i="82"/>
  <c r="H522" i="82"/>
  <c r="G522" i="82"/>
  <c r="K521" i="82"/>
  <c r="J521" i="82"/>
  <c r="I521" i="82"/>
  <c r="H521" i="82"/>
  <c r="G521" i="82"/>
  <c r="K520" i="82"/>
  <c r="J520" i="82"/>
  <c r="I520" i="82"/>
  <c r="H520" i="82"/>
  <c r="G520" i="82"/>
  <c r="K519" i="82"/>
  <c r="J519" i="82"/>
  <c r="I519" i="82"/>
  <c r="H519" i="82"/>
  <c r="G519" i="82"/>
  <c r="K518" i="82"/>
  <c r="J518" i="82"/>
  <c r="I518" i="82"/>
  <c r="H518" i="82"/>
  <c r="G518" i="82"/>
  <c r="K517" i="82"/>
  <c r="J517" i="82"/>
  <c r="I517" i="82"/>
  <c r="H517" i="82"/>
  <c r="G517" i="82"/>
  <c r="K516" i="82"/>
  <c r="J516" i="82"/>
  <c r="I516" i="82"/>
  <c r="H516" i="82"/>
  <c r="G516" i="82"/>
  <c r="K514" i="82"/>
  <c r="J514" i="82"/>
  <c r="I514" i="82"/>
  <c r="H514" i="82"/>
  <c r="G514" i="82"/>
  <c r="K513" i="82"/>
  <c r="J513" i="82"/>
  <c r="I513" i="82"/>
  <c r="H513" i="82"/>
  <c r="G513" i="82"/>
  <c r="K512" i="82"/>
  <c r="J512" i="82"/>
  <c r="I512" i="82"/>
  <c r="H512" i="82"/>
  <c r="G512" i="82"/>
  <c r="K511" i="82"/>
  <c r="J511" i="82"/>
  <c r="I511" i="82"/>
  <c r="H511" i="82"/>
  <c r="G511" i="82"/>
  <c r="K510" i="82"/>
  <c r="J510" i="82"/>
  <c r="I510" i="82"/>
  <c r="H510" i="82"/>
  <c r="G510" i="82"/>
  <c r="K509" i="82"/>
  <c r="J509" i="82"/>
  <c r="I509" i="82"/>
  <c r="H509" i="82"/>
  <c r="G509" i="82"/>
  <c r="K508" i="82"/>
  <c r="J508" i="82"/>
  <c r="I508" i="82"/>
  <c r="H508" i="82"/>
  <c r="G508" i="82"/>
  <c r="K507" i="82"/>
  <c r="J507" i="82"/>
  <c r="I507" i="82"/>
  <c r="H507" i="82"/>
  <c r="G507" i="82"/>
  <c r="K506" i="82"/>
  <c r="J506" i="82"/>
  <c r="I506" i="82"/>
  <c r="H506" i="82"/>
  <c r="G506" i="82"/>
  <c r="K505" i="82"/>
  <c r="J505" i="82"/>
  <c r="I505" i="82"/>
  <c r="H505" i="82"/>
  <c r="G505" i="82"/>
  <c r="K504" i="82"/>
  <c r="J504" i="82"/>
  <c r="I504" i="82"/>
  <c r="H504" i="82"/>
  <c r="G504" i="82"/>
  <c r="K503" i="82"/>
  <c r="J503" i="82"/>
  <c r="I503" i="82"/>
  <c r="H503" i="82"/>
  <c r="G503" i="82"/>
  <c r="K502" i="82"/>
  <c r="J502" i="82"/>
  <c r="I502" i="82"/>
  <c r="H502" i="82"/>
  <c r="G502" i="82"/>
  <c r="K501" i="82"/>
  <c r="J501" i="82"/>
  <c r="I501" i="82"/>
  <c r="H501" i="82"/>
  <c r="G501" i="82"/>
  <c r="K500" i="82"/>
  <c r="J500" i="82"/>
  <c r="I500" i="82"/>
  <c r="H500" i="82"/>
  <c r="G500" i="82"/>
  <c r="K499" i="82"/>
  <c r="J499" i="82"/>
  <c r="I499" i="82"/>
  <c r="H499" i="82"/>
  <c r="G499" i="82"/>
  <c r="K497" i="82"/>
  <c r="J497" i="82"/>
  <c r="I497" i="82"/>
  <c r="H497" i="82"/>
  <c r="G497" i="82"/>
  <c r="K496" i="82"/>
  <c r="J496" i="82"/>
  <c r="I496" i="82"/>
  <c r="H496" i="82"/>
  <c r="G496" i="82"/>
  <c r="K495" i="82"/>
  <c r="J495" i="82"/>
  <c r="I495" i="82"/>
  <c r="H495" i="82"/>
  <c r="G495" i="82"/>
  <c r="K494" i="82"/>
  <c r="J494" i="82"/>
  <c r="I494" i="82"/>
  <c r="H494" i="82"/>
  <c r="G494" i="82"/>
  <c r="K493" i="82"/>
  <c r="J493" i="82"/>
  <c r="I493" i="82"/>
  <c r="H493" i="82"/>
  <c r="G493" i="82"/>
  <c r="K492" i="82"/>
  <c r="J492" i="82"/>
  <c r="I492" i="82"/>
  <c r="H492" i="82"/>
  <c r="G492" i="82"/>
  <c r="K491" i="82"/>
  <c r="J491" i="82"/>
  <c r="I491" i="82"/>
  <c r="H491" i="82"/>
  <c r="G491" i="82"/>
  <c r="K490" i="82"/>
  <c r="J490" i="82"/>
  <c r="I490" i="82"/>
  <c r="H490" i="82"/>
  <c r="G490" i="82"/>
  <c r="K489" i="82"/>
  <c r="J489" i="82"/>
  <c r="I489" i="82"/>
  <c r="H489" i="82"/>
  <c r="G489" i="82"/>
  <c r="K488" i="82"/>
  <c r="J488" i="82"/>
  <c r="I488" i="82"/>
  <c r="H488" i="82"/>
  <c r="G488" i="82"/>
  <c r="K487" i="82"/>
  <c r="J487" i="82"/>
  <c r="I487" i="82"/>
  <c r="H487" i="82"/>
  <c r="G487" i="82"/>
  <c r="K486" i="82"/>
  <c r="J486" i="82"/>
  <c r="I486" i="82"/>
  <c r="H486" i="82"/>
  <c r="G486" i="82"/>
  <c r="K485" i="82"/>
  <c r="J485" i="82"/>
  <c r="I485" i="82"/>
  <c r="H485" i="82"/>
  <c r="G485" i="82"/>
  <c r="K484" i="82"/>
  <c r="J484" i="82"/>
  <c r="I484" i="82"/>
  <c r="H484" i="82"/>
  <c r="G484" i="82"/>
  <c r="K483" i="82"/>
  <c r="J483" i="82"/>
  <c r="I483" i="82"/>
  <c r="H483" i="82"/>
  <c r="G483" i="82"/>
  <c r="K482" i="82"/>
  <c r="J482" i="82"/>
  <c r="I482" i="82"/>
  <c r="H482" i="82"/>
  <c r="G482" i="82"/>
  <c r="K481" i="82"/>
  <c r="J481" i="82"/>
  <c r="I481" i="82"/>
  <c r="H481" i="82"/>
  <c r="G481" i="82"/>
  <c r="K480" i="82"/>
  <c r="J480" i="82"/>
  <c r="I480" i="82"/>
  <c r="H480" i="82"/>
  <c r="G480" i="82"/>
  <c r="K478" i="82"/>
  <c r="J478" i="82"/>
  <c r="I478" i="82"/>
  <c r="H478" i="82"/>
  <c r="G478" i="82"/>
  <c r="K477" i="82"/>
  <c r="J477" i="82"/>
  <c r="I477" i="82"/>
  <c r="H477" i="82"/>
  <c r="G477" i="82"/>
  <c r="K476" i="82"/>
  <c r="J476" i="82"/>
  <c r="I476" i="82"/>
  <c r="H476" i="82"/>
  <c r="G476" i="82"/>
  <c r="K475" i="82"/>
  <c r="J475" i="82"/>
  <c r="I475" i="82"/>
  <c r="H475" i="82"/>
  <c r="G475" i="82"/>
  <c r="K474" i="82"/>
  <c r="J474" i="82"/>
  <c r="I474" i="82"/>
  <c r="H474" i="82"/>
  <c r="G474" i="82"/>
  <c r="K473" i="82"/>
  <c r="J473" i="82"/>
  <c r="I473" i="82"/>
  <c r="H473" i="82"/>
  <c r="G473" i="82"/>
  <c r="K472" i="82"/>
  <c r="J472" i="82"/>
  <c r="I472" i="82"/>
  <c r="H472" i="82"/>
  <c r="G472" i="82"/>
  <c r="K471" i="82"/>
  <c r="J471" i="82"/>
  <c r="I471" i="82"/>
  <c r="H471" i="82"/>
  <c r="G471" i="82"/>
  <c r="K470" i="82"/>
  <c r="J470" i="82"/>
  <c r="I470" i="82"/>
  <c r="H470" i="82"/>
  <c r="G470" i="82"/>
  <c r="K469" i="82"/>
  <c r="J469" i="82"/>
  <c r="I469" i="82"/>
  <c r="H469" i="82"/>
  <c r="G469" i="82"/>
  <c r="K468" i="82"/>
  <c r="J468" i="82"/>
  <c r="I468" i="82"/>
  <c r="H468" i="82"/>
  <c r="G468" i="82"/>
  <c r="K467" i="82"/>
  <c r="J467" i="82"/>
  <c r="I467" i="82"/>
  <c r="H467" i="82"/>
  <c r="G467" i="82"/>
  <c r="K466" i="82"/>
  <c r="J466" i="82"/>
  <c r="I466" i="82"/>
  <c r="H466" i="82"/>
  <c r="G466" i="82"/>
  <c r="K465" i="82"/>
  <c r="J465" i="82"/>
  <c r="I465" i="82"/>
  <c r="H465" i="82"/>
  <c r="G465" i="82"/>
  <c r="K464" i="82"/>
  <c r="J464" i="82"/>
  <c r="I464" i="82"/>
  <c r="H464" i="82"/>
  <c r="G464" i="82"/>
  <c r="K463" i="82"/>
  <c r="J463" i="82"/>
  <c r="I463" i="82"/>
  <c r="H463" i="82"/>
  <c r="G463" i="82"/>
  <c r="K462" i="82"/>
  <c r="J462" i="82"/>
  <c r="I462" i="82"/>
  <c r="H462" i="82"/>
  <c r="G462" i="82"/>
  <c r="K461" i="82"/>
  <c r="J461" i="82"/>
  <c r="I461" i="82"/>
  <c r="H461" i="82"/>
  <c r="G461" i="82"/>
  <c r="K459" i="82"/>
  <c r="J459" i="82"/>
  <c r="I459" i="82"/>
  <c r="H459" i="82"/>
  <c r="G459" i="82"/>
  <c r="K458" i="82"/>
  <c r="J458" i="82"/>
  <c r="I458" i="82"/>
  <c r="H458" i="82"/>
  <c r="G458" i="82"/>
  <c r="K457" i="82"/>
  <c r="J457" i="82"/>
  <c r="I457" i="82"/>
  <c r="H457" i="82"/>
  <c r="G457" i="82"/>
  <c r="K456" i="82"/>
  <c r="J456" i="82"/>
  <c r="I456" i="82"/>
  <c r="H456" i="82"/>
  <c r="G456" i="82"/>
  <c r="K455" i="82"/>
  <c r="J455" i="82"/>
  <c r="I455" i="82"/>
  <c r="H455" i="82"/>
  <c r="G455" i="82"/>
  <c r="K454" i="82"/>
  <c r="J454" i="82"/>
  <c r="I454" i="82"/>
  <c r="H454" i="82"/>
  <c r="G454" i="82"/>
  <c r="K453" i="82"/>
  <c r="J453" i="82"/>
  <c r="I453" i="82"/>
  <c r="H453" i="82"/>
  <c r="G453" i="82"/>
  <c r="K452" i="82"/>
  <c r="J452" i="82"/>
  <c r="I452" i="82"/>
  <c r="H452" i="82"/>
  <c r="G452" i="82"/>
  <c r="K451" i="82"/>
  <c r="J451" i="82"/>
  <c r="I451" i="82"/>
  <c r="H451" i="82"/>
  <c r="G451" i="82"/>
  <c r="K450" i="82"/>
  <c r="J450" i="82"/>
  <c r="I450" i="82"/>
  <c r="H450" i="82"/>
  <c r="G450" i="82"/>
  <c r="K449" i="82"/>
  <c r="J449" i="82"/>
  <c r="I449" i="82"/>
  <c r="H449" i="82"/>
  <c r="G449" i="82"/>
  <c r="K448" i="82"/>
  <c r="J448" i="82"/>
  <c r="I448" i="82"/>
  <c r="H448" i="82"/>
  <c r="G448" i="82"/>
  <c r="K447" i="82"/>
  <c r="J447" i="82"/>
  <c r="I447" i="82"/>
  <c r="H447" i="82"/>
  <c r="G447" i="82"/>
  <c r="K446" i="82"/>
  <c r="J446" i="82"/>
  <c r="I446" i="82"/>
  <c r="H446" i="82"/>
  <c r="G446" i="82"/>
  <c r="K445" i="82"/>
  <c r="J445" i="82"/>
  <c r="I445" i="82"/>
  <c r="H445" i="82"/>
  <c r="G445" i="82"/>
  <c r="K444" i="82"/>
  <c r="J444" i="82"/>
  <c r="I444" i="82"/>
  <c r="H444" i="82"/>
  <c r="G444" i="82"/>
  <c r="K443" i="82"/>
  <c r="J443" i="82"/>
  <c r="I443" i="82"/>
  <c r="H443" i="82"/>
  <c r="G443" i="82"/>
  <c r="K442" i="82"/>
  <c r="J442" i="82"/>
  <c r="I442" i="82"/>
  <c r="H442" i="82"/>
  <c r="G442" i="82"/>
  <c r="K441" i="82"/>
  <c r="J441" i="82"/>
  <c r="I441" i="82"/>
  <c r="H441" i="82"/>
  <c r="G441" i="82"/>
  <c r="K440" i="82"/>
  <c r="J440" i="82"/>
  <c r="I440" i="82"/>
  <c r="H440" i="82"/>
  <c r="G440" i="82"/>
  <c r="K438" i="82"/>
  <c r="J438" i="82"/>
  <c r="I438" i="82"/>
  <c r="H438" i="82"/>
  <c r="G438" i="82"/>
  <c r="K437" i="82"/>
  <c r="J437" i="82"/>
  <c r="I437" i="82"/>
  <c r="H437" i="82"/>
  <c r="G437" i="82"/>
  <c r="K436" i="82"/>
  <c r="J436" i="82"/>
  <c r="I436" i="82"/>
  <c r="H436" i="82"/>
  <c r="G436" i="82"/>
  <c r="K435" i="82"/>
  <c r="J435" i="82"/>
  <c r="I435" i="82"/>
  <c r="H435" i="82"/>
  <c r="G435" i="82"/>
  <c r="K434" i="82"/>
  <c r="J434" i="82"/>
  <c r="I434" i="82"/>
  <c r="H434" i="82"/>
  <c r="G434" i="82"/>
  <c r="K433" i="82"/>
  <c r="J433" i="82"/>
  <c r="I433" i="82"/>
  <c r="H433" i="82"/>
  <c r="G433" i="82"/>
  <c r="K432" i="82"/>
  <c r="J432" i="82"/>
  <c r="I432" i="82"/>
  <c r="H432" i="82"/>
  <c r="G432" i="82"/>
  <c r="K431" i="82"/>
  <c r="J431" i="82"/>
  <c r="I431" i="82"/>
  <c r="H431" i="82"/>
  <c r="G431" i="82"/>
  <c r="K430" i="82"/>
  <c r="J430" i="82"/>
  <c r="I430" i="82"/>
  <c r="H430" i="82"/>
  <c r="G430" i="82"/>
  <c r="K429" i="82"/>
  <c r="J429" i="82"/>
  <c r="I429" i="82"/>
  <c r="H429" i="82"/>
  <c r="G429" i="82"/>
  <c r="K427" i="82"/>
  <c r="J427" i="82"/>
  <c r="I427" i="82"/>
  <c r="H427" i="82"/>
  <c r="G427" i="82"/>
  <c r="K426" i="82"/>
  <c r="J426" i="82"/>
  <c r="I426" i="82"/>
  <c r="H426" i="82"/>
  <c r="G426" i="82"/>
  <c r="K425" i="82"/>
  <c r="J425" i="82"/>
  <c r="I425" i="82"/>
  <c r="H425" i="82"/>
  <c r="G425" i="82"/>
  <c r="K424" i="82"/>
  <c r="J424" i="82"/>
  <c r="I424" i="82"/>
  <c r="H424" i="82"/>
  <c r="G424" i="82"/>
  <c r="K423" i="82"/>
  <c r="J423" i="82"/>
  <c r="I423" i="82"/>
  <c r="H423" i="82"/>
  <c r="G423" i="82"/>
  <c r="K422" i="82"/>
  <c r="J422" i="82"/>
  <c r="I422" i="82"/>
  <c r="H422" i="82"/>
  <c r="G422" i="82"/>
  <c r="K421" i="82"/>
  <c r="J421" i="82"/>
  <c r="I421" i="82"/>
  <c r="H421" i="82"/>
  <c r="G421" i="82"/>
  <c r="K420" i="82"/>
  <c r="J420" i="82"/>
  <c r="I420" i="82"/>
  <c r="H420" i="82"/>
  <c r="G420" i="82"/>
  <c r="K419" i="82"/>
  <c r="J419" i="82"/>
  <c r="I419" i="82"/>
  <c r="H419" i="82"/>
  <c r="G419" i="82"/>
  <c r="K418" i="82"/>
  <c r="J418" i="82"/>
  <c r="I418" i="82"/>
  <c r="H418" i="82"/>
  <c r="G418" i="82"/>
  <c r="K417" i="82"/>
  <c r="J417" i="82"/>
  <c r="I417" i="82"/>
  <c r="H417" i="82"/>
  <c r="G417" i="82"/>
  <c r="K416" i="82"/>
  <c r="J416" i="82"/>
  <c r="I416" i="82"/>
  <c r="H416" i="82"/>
  <c r="G416" i="82"/>
  <c r="K415" i="82"/>
  <c r="J415" i="82"/>
  <c r="I415" i="82"/>
  <c r="H415" i="82"/>
  <c r="G415" i="82"/>
  <c r="K414" i="82"/>
  <c r="J414" i="82"/>
  <c r="I414" i="82"/>
  <c r="H414" i="82"/>
  <c r="G414" i="82"/>
  <c r="K413" i="82"/>
  <c r="J413" i="82"/>
  <c r="I413" i="82"/>
  <c r="H413" i="82"/>
  <c r="G413" i="82"/>
  <c r="K412" i="82"/>
  <c r="J412" i="82"/>
  <c r="I412" i="82"/>
  <c r="H412" i="82"/>
  <c r="G412" i="82"/>
  <c r="K411" i="82"/>
  <c r="J411" i="82"/>
  <c r="I411" i="82"/>
  <c r="H411" i="82"/>
  <c r="G411" i="82"/>
  <c r="K410" i="82"/>
  <c r="J410" i="82"/>
  <c r="I410" i="82"/>
  <c r="H410" i="82"/>
  <c r="G410" i="82"/>
  <c r="K409" i="82"/>
  <c r="J409" i="82"/>
  <c r="I409" i="82"/>
  <c r="H409" i="82"/>
  <c r="G409" i="82"/>
  <c r="K408" i="82"/>
  <c r="J408" i="82"/>
  <c r="I408" i="82"/>
  <c r="H408" i="82"/>
  <c r="G408" i="82"/>
  <c r="K406" i="82"/>
  <c r="J406" i="82"/>
  <c r="I406" i="82"/>
  <c r="H406" i="82"/>
  <c r="G406" i="82"/>
  <c r="K405" i="82"/>
  <c r="J405" i="82"/>
  <c r="I405" i="82"/>
  <c r="H405" i="82"/>
  <c r="G405" i="82"/>
  <c r="K404" i="82"/>
  <c r="J404" i="82"/>
  <c r="I404" i="82"/>
  <c r="H404" i="82"/>
  <c r="G404" i="82"/>
  <c r="K403" i="82"/>
  <c r="J403" i="82"/>
  <c r="I403" i="82"/>
  <c r="H403" i="82"/>
  <c r="G403" i="82"/>
  <c r="K402" i="82"/>
  <c r="J402" i="82"/>
  <c r="I402" i="82"/>
  <c r="H402" i="82"/>
  <c r="G402" i="82"/>
  <c r="K401" i="82"/>
  <c r="J401" i="82"/>
  <c r="I401" i="82"/>
  <c r="H401" i="82"/>
  <c r="G401" i="82"/>
  <c r="K400" i="82"/>
  <c r="J400" i="82"/>
  <c r="I400" i="82"/>
  <c r="H400" i="82"/>
  <c r="G400" i="82"/>
  <c r="K399" i="82"/>
  <c r="J399" i="82"/>
  <c r="I399" i="82"/>
  <c r="H399" i="82"/>
  <c r="G399" i="82"/>
  <c r="K398" i="82"/>
  <c r="J398" i="82"/>
  <c r="I398" i="82"/>
  <c r="H398" i="82"/>
  <c r="G398" i="82"/>
  <c r="K396" i="82"/>
  <c r="J396" i="82"/>
  <c r="I396" i="82"/>
  <c r="H396" i="82"/>
  <c r="G396" i="82"/>
  <c r="K395" i="82"/>
  <c r="J395" i="82"/>
  <c r="I395" i="82"/>
  <c r="H395" i="82"/>
  <c r="G395" i="82"/>
  <c r="K394" i="82"/>
  <c r="J394" i="82"/>
  <c r="I394" i="82"/>
  <c r="H394" i="82"/>
  <c r="G394" i="82"/>
  <c r="K393" i="82"/>
  <c r="J393" i="82"/>
  <c r="I393" i="82"/>
  <c r="H393" i="82"/>
  <c r="G393" i="82"/>
  <c r="K392" i="82"/>
  <c r="J392" i="82"/>
  <c r="I392" i="82"/>
  <c r="H392" i="82"/>
  <c r="G392" i="82"/>
  <c r="K391" i="82"/>
  <c r="J391" i="82"/>
  <c r="I391" i="82"/>
  <c r="H391" i="82"/>
  <c r="G391" i="82"/>
  <c r="K390" i="82"/>
  <c r="J390" i="82"/>
  <c r="I390" i="82"/>
  <c r="H390" i="82"/>
  <c r="G390" i="82"/>
  <c r="K389" i="82"/>
  <c r="J389" i="82"/>
  <c r="I389" i="82"/>
  <c r="H389" i="82"/>
  <c r="G389" i="82"/>
  <c r="K388" i="82"/>
  <c r="J388" i="82"/>
  <c r="I388" i="82"/>
  <c r="H388" i="82"/>
  <c r="G388" i="82"/>
  <c r="K387" i="82"/>
  <c r="J387" i="82"/>
  <c r="I387" i="82"/>
  <c r="H387" i="82"/>
  <c r="G387" i="82"/>
  <c r="K386" i="82"/>
  <c r="J386" i="82"/>
  <c r="I386" i="82"/>
  <c r="H386" i="82"/>
  <c r="G386" i="82"/>
  <c r="K385" i="82"/>
  <c r="J385" i="82"/>
  <c r="I385" i="82"/>
  <c r="H385" i="82"/>
  <c r="G385" i="82"/>
  <c r="K384" i="82"/>
  <c r="J384" i="82"/>
  <c r="I384" i="82"/>
  <c r="H384" i="82"/>
  <c r="G384" i="82"/>
  <c r="K383" i="82"/>
  <c r="J383" i="82"/>
  <c r="I383" i="82"/>
  <c r="H383" i="82"/>
  <c r="G383" i="82"/>
  <c r="K382" i="82"/>
  <c r="J382" i="82"/>
  <c r="I382" i="82"/>
  <c r="H382" i="82"/>
  <c r="G382" i="82"/>
  <c r="K381" i="82"/>
  <c r="J381" i="82"/>
  <c r="I381" i="82"/>
  <c r="H381" i="82"/>
  <c r="G381" i="82"/>
  <c r="K379" i="82"/>
  <c r="J379" i="82"/>
  <c r="I379" i="82"/>
  <c r="H379" i="82"/>
  <c r="G379" i="82"/>
  <c r="K378" i="82"/>
  <c r="J378" i="82"/>
  <c r="I378" i="82"/>
  <c r="H378" i="82"/>
  <c r="G378" i="82"/>
  <c r="K377" i="82"/>
  <c r="J377" i="82"/>
  <c r="I377" i="82"/>
  <c r="H377" i="82"/>
  <c r="G377" i="82"/>
  <c r="K376" i="82"/>
  <c r="J376" i="82"/>
  <c r="I376" i="82"/>
  <c r="H376" i="82"/>
  <c r="G376" i="82"/>
  <c r="K375" i="82"/>
  <c r="J375" i="82"/>
  <c r="I375" i="82"/>
  <c r="H375" i="82"/>
  <c r="G375" i="82"/>
  <c r="K374" i="82"/>
  <c r="J374" i="82"/>
  <c r="I374" i="82"/>
  <c r="H374" i="82"/>
  <c r="G374" i="82"/>
  <c r="K373" i="82"/>
  <c r="J373" i="82"/>
  <c r="I373" i="82"/>
  <c r="H373" i="82"/>
  <c r="G373" i="82"/>
  <c r="K372" i="82"/>
  <c r="J372" i="82"/>
  <c r="I372" i="82"/>
  <c r="H372" i="82"/>
  <c r="G372" i="82"/>
  <c r="K371" i="82"/>
  <c r="J371" i="82"/>
  <c r="I371" i="82"/>
  <c r="H371" i="82"/>
  <c r="G371" i="82"/>
  <c r="K370" i="82"/>
  <c r="J370" i="82"/>
  <c r="I370" i="82"/>
  <c r="H370" i="82"/>
  <c r="G370" i="82"/>
  <c r="K369" i="82"/>
  <c r="J369" i="82"/>
  <c r="I369" i="82"/>
  <c r="H369" i="82"/>
  <c r="G369" i="82"/>
  <c r="K368" i="82"/>
  <c r="J368" i="82"/>
  <c r="I368" i="82"/>
  <c r="H368" i="82"/>
  <c r="G368" i="82"/>
  <c r="K367" i="82"/>
  <c r="J367" i="82"/>
  <c r="I367" i="82"/>
  <c r="H367" i="82"/>
  <c r="G367" i="82"/>
  <c r="K366" i="82"/>
  <c r="J366" i="82"/>
  <c r="I366" i="82"/>
  <c r="H366" i="82"/>
  <c r="G366" i="82"/>
  <c r="K365" i="82"/>
  <c r="J365" i="82"/>
  <c r="I365" i="82"/>
  <c r="H365" i="82"/>
  <c r="G365" i="82"/>
  <c r="K364" i="82"/>
  <c r="J364" i="82"/>
  <c r="I364" i="82"/>
  <c r="H364" i="82"/>
  <c r="G364" i="82"/>
  <c r="K363" i="82"/>
  <c r="J363" i="82"/>
  <c r="I363" i="82"/>
  <c r="H363" i="82"/>
  <c r="G363" i="82"/>
  <c r="K362" i="82"/>
  <c r="J362" i="82"/>
  <c r="I362" i="82"/>
  <c r="H362" i="82"/>
  <c r="G362" i="82"/>
  <c r="K361" i="82"/>
  <c r="J361" i="82"/>
  <c r="I361" i="82"/>
  <c r="H361" i="82"/>
  <c r="G361" i="82"/>
  <c r="K360" i="82"/>
  <c r="J360" i="82"/>
  <c r="I360" i="82"/>
  <c r="H360" i="82"/>
  <c r="G360" i="82"/>
  <c r="K358" i="82"/>
  <c r="J358" i="82"/>
  <c r="I358" i="82"/>
  <c r="H358" i="82"/>
  <c r="G358" i="82"/>
  <c r="K357" i="82"/>
  <c r="J357" i="82"/>
  <c r="I357" i="82"/>
  <c r="H357" i="82"/>
  <c r="G357" i="82"/>
  <c r="K356" i="82"/>
  <c r="J356" i="82"/>
  <c r="I356" i="82"/>
  <c r="H356" i="82"/>
  <c r="G356" i="82"/>
  <c r="K355" i="82"/>
  <c r="J355" i="82"/>
  <c r="I355" i="82"/>
  <c r="H355" i="82"/>
  <c r="G355" i="82"/>
  <c r="K354" i="82"/>
  <c r="J354" i="82"/>
  <c r="I354" i="82"/>
  <c r="H354" i="82"/>
  <c r="G354" i="82"/>
  <c r="K353" i="82"/>
  <c r="J353" i="82"/>
  <c r="I353" i="82"/>
  <c r="H353" i="82"/>
  <c r="G353" i="82"/>
  <c r="K352" i="82"/>
  <c r="J352" i="82"/>
  <c r="I352" i="82"/>
  <c r="H352" i="82"/>
  <c r="G352" i="82"/>
  <c r="K351" i="82"/>
  <c r="J351" i="82"/>
  <c r="I351" i="82"/>
  <c r="H351" i="82"/>
  <c r="G351" i="82"/>
  <c r="K350" i="82"/>
  <c r="J350" i="82"/>
  <c r="I350" i="82"/>
  <c r="H350" i="82"/>
  <c r="G350" i="82"/>
  <c r="K349" i="82"/>
  <c r="J349" i="82"/>
  <c r="I349" i="82"/>
  <c r="H349" i="82"/>
  <c r="G349" i="82"/>
  <c r="K348" i="82"/>
  <c r="J348" i="82"/>
  <c r="I348" i="82"/>
  <c r="H348" i="82"/>
  <c r="G348" i="82"/>
  <c r="K347" i="82"/>
  <c r="J347" i="82"/>
  <c r="I347" i="82"/>
  <c r="H347" i="82"/>
  <c r="G347" i="82"/>
  <c r="K346" i="82"/>
  <c r="J346" i="82"/>
  <c r="I346" i="82"/>
  <c r="H346" i="82"/>
  <c r="G346" i="82"/>
  <c r="K345" i="82"/>
  <c r="J345" i="82"/>
  <c r="I345" i="82"/>
  <c r="H345" i="82"/>
  <c r="G345" i="82"/>
  <c r="K344" i="82"/>
  <c r="J344" i="82"/>
  <c r="I344" i="82"/>
  <c r="H344" i="82"/>
  <c r="G344" i="82"/>
  <c r="K343" i="82"/>
  <c r="J343" i="82"/>
  <c r="I343" i="82"/>
  <c r="H343" i="82"/>
  <c r="G343" i="82"/>
  <c r="K341" i="82"/>
  <c r="J341" i="82"/>
  <c r="I341" i="82"/>
  <c r="H341" i="82"/>
  <c r="G341" i="82"/>
  <c r="K340" i="82"/>
  <c r="J340" i="82"/>
  <c r="I340" i="82"/>
  <c r="H340" i="82"/>
  <c r="G340" i="82"/>
  <c r="K339" i="82"/>
  <c r="J339" i="82"/>
  <c r="I339" i="82"/>
  <c r="H339" i="82"/>
  <c r="G339" i="82"/>
  <c r="K338" i="82"/>
  <c r="J338" i="82"/>
  <c r="I338" i="82"/>
  <c r="H338" i="82"/>
  <c r="G338" i="82"/>
  <c r="K337" i="82"/>
  <c r="J337" i="82"/>
  <c r="I337" i="82"/>
  <c r="H337" i="82"/>
  <c r="G337" i="82"/>
  <c r="K336" i="82"/>
  <c r="J336" i="82"/>
  <c r="I336" i="82"/>
  <c r="H336" i="82"/>
  <c r="G336" i="82"/>
  <c r="K335" i="82"/>
  <c r="J335" i="82"/>
  <c r="I335" i="82"/>
  <c r="H335" i="82"/>
  <c r="G335" i="82"/>
  <c r="K334" i="82"/>
  <c r="J334" i="82"/>
  <c r="I334" i="82"/>
  <c r="H334" i="82"/>
  <c r="G334" i="82"/>
  <c r="K332" i="82"/>
  <c r="J332" i="82"/>
  <c r="I332" i="82"/>
  <c r="H332" i="82"/>
  <c r="G332" i="82"/>
  <c r="K331" i="82"/>
  <c r="J331" i="82"/>
  <c r="I331" i="82"/>
  <c r="H331" i="82"/>
  <c r="G331" i="82"/>
  <c r="K330" i="82"/>
  <c r="J330" i="82"/>
  <c r="I330" i="82"/>
  <c r="H330" i="82"/>
  <c r="G330" i="82"/>
  <c r="K329" i="82"/>
  <c r="J329" i="82"/>
  <c r="I329" i="82"/>
  <c r="H329" i="82"/>
  <c r="G329" i="82"/>
  <c r="K328" i="82"/>
  <c r="J328" i="82"/>
  <c r="I328" i="82"/>
  <c r="H328" i="82"/>
  <c r="G328" i="82"/>
  <c r="K327" i="82"/>
  <c r="J327" i="82"/>
  <c r="I327" i="82"/>
  <c r="H327" i="82"/>
  <c r="G327" i="82"/>
  <c r="K326" i="82"/>
  <c r="J326" i="82"/>
  <c r="I326" i="82"/>
  <c r="H326" i="82"/>
  <c r="G326" i="82"/>
  <c r="K325" i="82"/>
  <c r="J325" i="82"/>
  <c r="I325" i="82"/>
  <c r="H325" i="82"/>
  <c r="G325" i="82"/>
  <c r="K324" i="82"/>
  <c r="J324" i="82"/>
  <c r="I324" i="82"/>
  <c r="H324" i="82"/>
  <c r="G324" i="82"/>
  <c r="K323" i="82"/>
  <c r="J323" i="82"/>
  <c r="I323" i="82"/>
  <c r="H323" i="82"/>
  <c r="G323" i="82"/>
  <c r="K322" i="82"/>
  <c r="J322" i="82"/>
  <c r="I322" i="82"/>
  <c r="H322" i="82"/>
  <c r="G322" i="82"/>
  <c r="K321" i="82"/>
  <c r="J321" i="82"/>
  <c r="I321" i="82"/>
  <c r="H321" i="82"/>
  <c r="G321" i="82"/>
  <c r="K319" i="82"/>
  <c r="J319" i="82"/>
  <c r="I319" i="82"/>
  <c r="H319" i="82"/>
  <c r="G319" i="82"/>
  <c r="K318" i="82"/>
  <c r="J318" i="82"/>
  <c r="I318" i="82"/>
  <c r="H318" i="82"/>
  <c r="G318" i="82"/>
  <c r="K317" i="82"/>
  <c r="J317" i="82"/>
  <c r="I317" i="82"/>
  <c r="H317" i="82"/>
  <c r="G317" i="82"/>
  <c r="K316" i="82"/>
  <c r="J316" i="82"/>
  <c r="I316" i="82"/>
  <c r="H316" i="82"/>
  <c r="G316" i="82"/>
  <c r="K315" i="82"/>
  <c r="J315" i="82"/>
  <c r="I315" i="82"/>
  <c r="H315" i="82"/>
  <c r="G315" i="82"/>
  <c r="K314" i="82"/>
  <c r="J314" i="82"/>
  <c r="I314" i="82"/>
  <c r="H314" i="82"/>
  <c r="G314" i="82"/>
  <c r="K313" i="82"/>
  <c r="J313" i="82"/>
  <c r="I313" i="82"/>
  <c r="H313" i="82"/>
  <c r="G313" i="82"/>
  <c r="K312" i="82"/>
  <c r="J312" i="82"/>
  <c r="I312" i="82"/>
  <c r="H312" i="82"/>
  <c r="G312" i="82"/>
  <c r="K311" i="82"/>
  <c r="J311" i="82"/>
  <c r="I311" i="82"/>
  <c r="H311" i="82"/>
  <c r="G311" i="82"/>
  <c r="K310" i="82"/>
  <c r="J310" i="82"/>
  <c r="I310" i="82"/>
  <c r="H310" i="82"/>
  <c r="G310" i="82"/>
  <c r="K309" i="82"/>
  <c r="J309" i="82"/>
  <c r="I309" i="82"/>
  <c r="H309" i="82"/>
  <c r="G309" i="82"/>
  <c r="K307" i="82"/>
  <c r="J307" i="82"/>
  <c r="I307" i="82"/>
  <c r="H307" i="82"/>
  <c r="G307" i="82"/>
  <c r="K306" i="82"/>
  <c r="J306" i="82"/>
  <c r="I306" i="82"/>
  <c r="H306" i="82"/>
  <c r="G306" i="82"/>
  <c r="K305" i="82"/>
  <c r="J305" i="82"/>
  <c r="I305" i="82"/>
  <c r="H305" i="82"/>
  <c r="G305" i="82"/>
  <c r="K304" i="82"/>
  <c r="J304" i="82"/>
  <c r="I304" i="82"/>
  <c r="H304" i="82"/>
  <c r="G304" i="82"/>
  <c r="K303" i="82"/>
  <c r="J303" i="82"/>
  <c r="I303" i="82"/>
  <c r="H303" i="82"/>
  <c r="G303" i="82"/>
  <c r="K302" i="82"/>
  <c r="J302" i="82"/>
  <c r="I302" i="82"/>
  <c r="H302" i="82"/>
  <c r="G302" i="82"/>
  <c r="K301" i="82"/>
  <c r="J301" i="82"/>
  <c r="I301" i="82"/>
  <c r="H301" i="82"/>
  <c r="G301" i="82"/>
  <c r="K300" i="82"/>
  <c r="J300" i="82"/>
  <c r="I300" i="82"/>
  <c r="H300" i="82"/>
  <c r="G300" i="82"/>
  <c r="K299" i="82"/>
  <c r="J299" i="82"/>
  <c r="I299" i="82"/>
  <c r="H299" i="82"/>
  <c r="G299" i="82"/>
  <c r="K298" i="82"/>
  <c r="J298" i="82"/>
  <c r="I298" i="82"/>
  <c r="H298" i="82"/>
  <c r="G298" i="82"/>
  <c r="K297" i="82"/>
  <c r="J297" i="82"/>
  <c r="I297" i="82"/>
  <c r="H297" i="82"/>
  <c r="G297" i="82"/>
  <c r="K296" i="82"/>
  <c r="J296" i="82"/>
  <c r="I296" i="82"/>
  <c r="H296" i="82"/>
  <c r="G296" i="82"/>
  <c r="K295" i="82"/>
  <c r="J295" i="82"/>
  <c r="I295" i="82"/>
  <c r="H295" i="82"/>
  <c r="G295" i="82"/>
  <c r="K294" i="82"/>
  <c r="J294" i="82"/>
  <c r="I294" i="82"/>
  <c r="H294" i="82"/>
  <c r="G294" i="82"/>
  <c r="K293" i="82"/>
  <c r="J293" i="82"/>
  <c r="I293" i="82"/>
  <c r="H293" i="82"/>
  <c r="G293" i="82"/>
  <c r="K292" i="82"/>
  <c r="J292" i="82"/>
  <c r="I292" i="82"/>
  <c r="H292" i="82"/>
  <c r="G292" i="82"/>
  <c r="K291" i="82"/>
  <c r="J291" i="82"/>
  <c r="I291" i="82"/>
  <c r="H291" i="82"/>
  <c r="G291" i="82"/>
  <c r="K290" i="82"/>
  <c r="J290" i="82"/>
  <c r="I290" i="82"/>
  <c r="H290" i="82"/>
  <c r="G290" i="82"/>
  <c r="K289" i="82"/>
  <c r="J289" i="82"/>
  <c r="I289" i="82"/>
  <c r="H289" i="82"/>
  <c r="G289" i="82"/>
  <c r="K288" i="82"/>
  <c r="J288" i="82"/>
  <c r="I288" i="82"/>
  <c r="H288" i="82"/>
  <c r="G288" i="82"/>
  <c r="K287" i="82"/>
  <c r="J287" i="82"/>
  <c r="I287" i="82"/>
  <c r="H287" i="82"/>
  <c r="G287" i="82"/>
  <c r="K286" i="82"/>
  <c r="J286" i="82"/>
  <c r="I286" i="82"/>
  <c r="H286" i="82"/>
  <c r="G286" i="82"/>
  <c r="K285" i="82"/>
  <c r="J285" i="82"/>
  <c r="I285" i="82"/>
  <c r="H285" i="82"/>
  <c r="G285" i="82"/>
  <c r="K284" i="82"/>
  <c r="J284" i="82"/>
  <c r="I284" i="82"/>
  <c r="H284" i="82"/>
  <c r="G284" i="82"/>
  <c r="K283" i="82"/>
  <c r="J283" i="82"/>
  <c r="I283" i="82"/>
  <c r="H283" i="82"/>
  <c r="G283" i="82"/>
  <c r="K281" i="82"/>
  <c r="J281" i="82"/>
  <c r="I281" i="82"/>
  <c r="H281" i="82"/>
  <c r="G281" i="82"/>
  <c r="K280" i="82"/>
  <c r="J280" i="82"/>
  <c r="I280" i="82"/>
  <c r="H280" i="82"/>
  <c r="G280" i="82"/>
  <c r="K279" i="82"/>
  <c r="J279" i="82"/>
  <c r="I279" i="82"/>
  <c r="H279" i="82"/>
  <c r="G279" i="82"/>
  <c r="K278" i="82"/>
  <c r="J278" i="82"/>
  <c r="I278" i="82"/>
  <c r="H278" i="82"/>
  <c r="G278" i="82"/>
  <c r="K277" i="82"/>
  <c r="J277" i="82"/>
  <c r="I277" i="82"/>
  <c r="H277" i="82"/>
  <c r="G277" i="82"/>
  <c r="K276" i="82"/>
  <c r="J276" i="82"/>
  <c r="I276" i="82"/>
  <c r="H276" i="82"/>
  <c r="G276" i="82"/>
  <c r="K275" i="82"/>
  <c r="J275" i="82"/>
  <c r="I275" i="82"/>
  <c r="H275" i="82"/>
  <c r="G275" i="82"/>
  <c r="K274" i="82"/>
  <c r="J274" i="82"/>
  <c r="I274" i="82"/>
  <c r="H274" i="82"/>
  <c r="G274" i="82"/>
  <c r="K273" i="82"/>
  <c r="J273" i="82"/>
  <c r="I273" i="82"/>
  <c r="H273" i="82"/>
  <c r="G273" i="82"/>
  <c r="K272" i="82"/>
  <c r="J272" i="82"/>
  <c r="I272" i="82"/>
  <c r="H272" i="82"/>
  <c r="G272" i="82"/>
  <c r="K271" i="82"/>
  <c r="J271" i="82"/>
  <c r="I271" i="82"/>
  <c r="H271" i="82"/>
  <c r="G271" i="82"/>
  <c r="K270" i="82"/>
  <c r="J270" i="82"/>
  <c r="I270" i="82"/>
  <c r="H270" i="82"/>
  <c r="G270" i="82"/>
  <c r="K269" i="82"/>
  <c r="J269" i="82"/>
  <c r="I269" i="82"/>
  <c r="H269" i="82"/>
  <c r="G269" i="82"/>
  <c r="K268" i="82"/>
  <c r="J268" i="82"/>
  <c r="I268" i="82"/>
  <c r="H268" i="82"/>
  <c r="G268" i="82"/>
  <c r="K267" i="82"/>
  <c r="J267" i="82"/>
  <c r="I267" i="82"/>
  <c r="H267" i="82"/>
  <c r="G267" i="82"/>
  <c r="K266" i="82"/>
  <c r="J266" i="82"/>
  <c r="I266" i="82"/>
  <c r="H266" i="82"/>
  <c r="G266" i="82"/>
  <c r="K265" i="82"/>
  <c r="J265" i="82"/>
  <c r="I265" i="82"/>
  <c r="H265" i="82"/>
  <c r="G265" i="82"/>
  <c r="K264" i="82"/>
  <c r="J264" i="82"/>
  <c r="I264" i="82"/>
  <c r="H264" i="82"/>
  <c r="G264" i="82"/>
  <c r="K263" i="82"/>
  <c r="J263" i="82"/>
  <c r="I263" i="82"/>
  <c r="H263" i="82"/>
  <c r="G263" i="82"/>
  <c r="K262" i="82"/>
  <c r="J262" i="82"/>
  <c r="I262" i="82"/>
  <c r="H262" i="82"/>
  <c r="G262" i="82"/>
  <c r="K261" i="82"/>
  <c r="J261" i="82"/>
  <c r="I261" i="82"/>
  <c r="H261" i="82"/>
  <c r="G261" i="82"/>
  <c r="K260" i="82"/>
  <c r="J260" i="82"/>
  <c r="I260" i="82"/>
  <c r="H260" i="82"/>
  <c r="G260" i="82"/>
  <c r="K259" i="82"/>
  <c r="J259" i="82"/>
  <c r="I259" i="82"/>
  <c r="H259" i="82"/>
  <c r="G259" i="82"/>
  <c r="K258" i="82"/>
  <c r="J258" i="82"/>
  <c r="I258" i="82"/>
  <c r="H258" i="82"/>
  <c r="G258" i="82"/>
  <c r="K257" i="82"/>
  <c r="J257" i="82"/>
  <c r="I257" i="82"/>
  <c r="H257" i="82"/>
  <c r="G257" i="82"/>
  <c r="K256" i="82"/>
  <c r="J256" i="82"/>
  <c r="I256" i="82"/>
  <c r="H256" i="82"/>
  <c r="G256" i="82"/>
  <c r="K255" i="82"/>
  <c r="J255" i="82"/>
  <c r="I255" i="82"/>
  <c r="H255" i="82"/>
  <c r="G255" i="82"/>
  <c r="K254" i="82"/>
  <c r="J254" i="82"/>
  <c r="I254" i="82"/>
  <c r="H254" i="82"/>
  <c r="G254" i="82"/>
  <c r="K252" i="82"/>
  <c r="J252" i="82"/>
  <c r="I252" i="82"/>
  <c r="H252" i="82"/>
  <c r="G252" i="82"/>
  <c r="K251" i="82"/>
  <c r="J251" i="82"/>
  <c r="I251" i="82"/>
  <c r="H251" i="82"/>
  <c r="G251" i="82"/>
  <c r="K250" i="82"/>
  <c r="J250" i="82"/>
  <c r="I250" i="82"/>
  <c r="H250" i="82"/>
  <c r="G250" i="82"/>
  <c r="K249" i="82"/>
  <c r="J249" i="82"/>
  <c r="I249" i="82"/>
  <c r="H249" i="82"/>
  <c r="G249" i="82"/>
  <c r="K248" i="82"/>
  <c r="J248" i="82"/>
  <c r="I248" i="82"/>
  <c r="H248" i="82"/>
  <c r="G248" i="82"/>
  <c r="K247" i="82"/>
  <c r="J247" i="82"/>
  <c r="I247" i="82"/>
  <c r="H247" i="82"/>
  <c r="G247" i="82"/>
  <c r="K246" i="82"/>
  <c r="J246" i="82"/>
  <c r="I246" i="82"/>
  <c r="H246" i="82"/>
  <c r="G246" i="82"/>
  <c r="K245" i="82"/>
  <c r="J245" i="82"/>
  <c r="I245" i="82"/>
  <c r="H245" i="82"/>
  <c r="G245" i="82"/>
  <c r="K244" i="82"/>
  <c r="J244" i="82"/>
  <c r="I244" i="82"/>
  <c r="H244" i="82"/>
  <c r="G244" i="82"/>
  <c r="K243" i="82"/>
  <c r="J243" i="82"/>
  <c r="I243" i="82"/>
  <c r="H243" i="82"/>
  <c r="G243" i="82"/>
  <c r="K242" i="82"/>
  <c r="J242" i="82"/>
  <c r="I242" i="82"/>
  <c r="H242" i="82"/>
  <c r="G242" i="82"/>
  <c r="K241" i="82"/>
  <c r="J241" i="82"/>
  <c r="I241" i="82"/>
  <c r="H241" i="82"/>
  <c r="G241" i="82"/>
  <c r="K240" i="82"/>
  <c r="J240" i="82"/>
  <c r="I240" i="82"/>
  <c r="H240" i="82"/>
  <c r="G240" i="82"/>
  <c r="K239" i="82"/>
  <c r="J239" i="82"/>
  <c r="I239" i="82"/>
  <c r="H239" i="82"/>
  <c r="G239" i="82"/>
  <c r="K238" i="82"/>
  <c r="J238" i="82"/>
  <c r="I238" i="82"/>
  <c r="H238" i="82"/>
  <c r="G238" i="82"/>
  <c r="K237" i="82"/>
  <c r="J237" i="82"/>
  <c r="I237" i="82"/>
  <c r="H237" i="82"/>
  <c r="G237" i="82"/>
  <c r="K236" i="82"/>
  <c r="J236" i="82"/>
  <c r="I236" i="82"/>
  <c r="H236" i="82"/>
  <c r="G236" i="82"/>
  <c r="K235" i="82"/>
  <c r="J235" i="82"/>
  <c r="I235" i="82"/>
  <c r="H235" i="82"/>
  <c r="G235" i="82"/>
  <c r="K234" i="82"/>
  <c r="J234" i="82"/>
  <c r="I234" i="82"/>
  <c r="H234" i="82"/>
  <c r="G234" i="82"/>
  <c r="K233" i="82"/>
  <c r="J233" i="82"/>
  <c r="I233" i="82"/>
  <c r="H233" i="82"/>
  <c r="G233" i="82"/>
  <c r="K232" i="82"/>
  <c r="J232" i="82"/>
  <c r="I232" i="82"/>
  <c r="H232" i="82"/>
  <c r="G232" i="82"/>
  <c r="K231" i="82"/>
  <c r="J231" i="82"/>
  <c r="I231" i="82"/>
  <c r="H231" i="82"/>
  <c r="G231" i="82"/>
  <c r="K230" i="82"/>
  <c r="J230" i="82"/>
  <c r="I230" i="82"/>
  <c r="H230" i="82"/>
  <c r="G230" i="82"/>
  <c r="K229" i="82"/>
  <c r="J229" i="82"/>
  <c r="I229" i="82"/>
  <c r="H229" i="82"/>
  <c r="G229" i="82"/>
  <c r="K228" i="82"/>
  <c r="J228" i="82"/>
  <c r="I228" i="82"/>
  <c r="H228" i="82"/>
  <c r="G228" i="82"/>
  <c r="K227" i="82"/>
  <c r="J227" i="82"/>
  <c r="I227" i="82"/>
  <c r="H227" i="82"/>
  <c r="G227" i="82"/>
  <c r="K226" i="82"/>
  <c r="J226" i="82"/>
  <c r="I226" i="82"/>
  <c r="H226" i="82"/>
  <c r="G226" i="82"/>
  <c r="K225" i="82"/>
  <c r="J225" i="82"/>
  <c r="I225" i="82"/>
  <c r="H225" i="82"/>
  <c r="G225" i="82"/>
  <c r="K224" i="82"/>
  <c r="J224" i="82"/>
  <c r="I224" i="82"/>
  <c r="H224" i="82"/>
  <c r="G224" i="82"/>
  <c r="K223" i="82"/>
  <c r="J223" i="82"/>
  <c r="I223" i="82"/>
  <c r="H223" i="82"/>
  <c r="G223" i="82"/>
  <c r="K222" i="82"/>
  <c r="J222" i="82"/>
  <c r="I222" i="82"/>
  <c r="H222" i="82"/>
  <c r="G222" i="82"/>
  <c r="K221" i="82"/>
  <c r="J221" i="82"/>
  <c r="I221" i="82"/>
  <c r="H221" i="82"/>
  <c r="G221" i="82"/>
  <c r="K220" i="82"/>
  <c r="J220" i="82"/>
  <c r="I220" i="82"/>
  <c r="H220" i="82"/>
  <c r="G220" i="82"/>
  <c r="K219" i="82"/>
  <c r="J219" i="82"/>
  <c r="I219" i="82"/>
  <c r="H219" i="82"/>
  <c r="G219" i="82"/>
  <c r="K218" i="82"/>
  <c r="J218" i="82"/>
  <c r="I218" i="82"/>
  <c r="H218" i="82"/>
  <c r="G218" i="82"/>
  <c r="K217" i="82"/>
  <c r="J217" i="82"/>
  <c r="I217" i="82"/>
  <c r="H217" i="82"/>
  <c r="G217" i="82"/>
  <c r="K216" i="82"/>
  <c r="J216" i="82"/>
  <c r="I216" i="82"/>
  <c r="H216" i="82"/>
  <c r="G216" i="82"/>
  <c r="K215" i="82"/>
  <c r="J215" i="82"/>
  <c r="I215" i="82"/>
  <c r="H215" i="82"/>
  <c r="G215" i="82"/>
  <c r="K214" i="82"/>
  <c r="J214" i="82"/>
  <c r="I214" i="82"/>
  <c r="H214" i="82"/>
  <c r="G214" i="82"/>
  <c r="K213" i="82"/>
  <c r="J213" i="82"/>
  <c r="I213" i="82"/>
  <c r="H213" i="82"/>
  <c r="G213" i="82"/>
  <c r="K212" i="82"/>
  <c r="J212" i="82"/>
  <c r="I212" i="82"/>
  <c r="H212" i="82"/>
  <c r="G212" i="82"/>
  <c r="K210" i="82"/>
  <c r="J210" i="82"/>
  <c r="I210" i="82"/>
  <c r="H210" i="82"/>
  <c r="G210" i="82"/>
  <c r="K209" i="82"/>
  <c r="J209" i="82"/>
  <c r="I209" i="82"/>
  <c r="H209" i="82"/>
  <c r="G209" i="82"/>
  <c r="K208" i="82"/>
  <c r="J208" i="82"/>
  <c r="I208" i="82"/>
  <c r="H208" i="82"/>
  <c r="G208" i="82"/>
  <c r="K207" i="82"/>
  <c r="J207" i="82"/>
  <c r="I207" i="82"/>
  <c r="H207" i="82"/>
  <c r="G207" i="82"/>
  <c r="K206" i="82"/>
  <c r="J206" i="82"/>
  <c r="I206" i="82"/>
  <c r="H206" i="82"/>
  <c r="G206" i="82"/>
  <c r="K205" i="82"/>
  <c r="J205" i="82"/>
  <c r="I205" i="82"/>
  <c r="H205" i="82"/>
  <c r="G205" i="82"/>
  <c r="K204" i="82"/>
  <c r="J204" i="82"/>
  <c r="I204" i="82"/>
  <c r="H204" i="82"/>
  <c r="G204" i="82"/>
  <c r="K203" i="82"/>
  <c r="J203" i="82"/>
  <c r="I203" i="82"/>
  <c r="H203" i="82"/>
  <c r="G203" i="82"/>
  <c r="K202" i="82"/>
  <c r="J202" i="82"/>
  <c r="I202" i="82"/>
  <c r="H202" i="82"/>
  <c r="G202" i="82"/>
  <c r="K201" i="82"/>
  <c r="J201" i="82"/>
  <c r="I201" i="82"/>
  <c r="H201" i="82"/>
  <c r="G201" i="82"/>
  <c r="K200" i="82"/>
  <c r="J200" i="82"/>
  <c r="I200" i="82"/>
  <c r="H200" i="82"/>
  <c r="G200" i="82"/>
  <c r="K199" i="82"/>
  <c r="J199" i="82"/>
  <c r="I199" i="82"/>
  <c r="H199" i="82"/>
  <c r="G199" i="82"/>
  <c r="K198" i="82"/>
  <c r="J198" i="82"/>
  <c r="I198" i="82"/>
  <c r="H198" i="82"/>
  <c r="G198" i="82"/>
  <c r="K197" i="82"/>
  <c r="J197" i="82"/>
  <c r="I197" i="82"/>
  <c r="H197" i="82"/>
  <c r="G197" i="82"/>
  <c r="K196" i="82"/>
  <c r="J196" i="82"/>
  <c r="I196" i="82"/>
  <c r="H196" i="82"/>
  <c r="G196" i="82"/>
  <c r="K195" i="82"/>
  <c r="J195" i="82"/>
  <c r="I195" i="82"/>
  <c r="H195" i="82"/>
  <c r="G195" i="82"/>
  <c r="K194" i="82"/>
  <c r="J194" i="82"/>
  <c r="I194" i="82"/>
  <c r="H194" i="82"/>
  <c r="G194" i="82"/>
  <c r="K193" i="82"/>
  <c r="J193" i="82"/>
  <c r="I193" i="82"/>
  <c r="H193" i="82"/>
  <c r="G193" i="82"/>
  <c r="K192" i="82"/>
  <c r="J192" i="82"/>
  <c r="I192" i="82"/>
  <c r="H192" i="82"/>
  <c r="G192" i="82"/>
  <c r="K191" i="82"/>
  <c r="J191" i="82"/>
  <c r="I191" i="82"/>
  <c r="H191" i="82"/>
  <c r="G191" i="82"/>
  <c r="K190" i="82"/>
  <c r="J190" i="82"/>
  <c r="I190" i="82"/>
  <c r="H190" i="82"/>
  <c r="G190" i="82"/>
  <c r="K189" i="82"/>
  <c r="J189" i="82"/>
  <c r="I189" i="82"/>
  <c r="H189" i="82"/>
  <c r="G189" i="82"/>
  <c r="K188" i="82"/>
  <c r="J188" i="82"/>
  <c r="I188" i="82"/>
  <c r="H188" i="82"/>
  <c r="G188" i="82"/>
  <c r="K187" i="82"/>
  <c r="J187" i="82"/>
  <c r="I187" i="82"/>
  <c r="H187" i="82"/>
  <c r="G187" i="82"/>
  <c r="K186" i="82"/>
  <c r="J186" i="82"/>
  <c r="I186" i="82"/>
  <c r="H186" i="82"/>
  <c r="G186" i="82"/>
  <c r="K185" i="82"/>
  <c r="J185" i="82"/>
  <c r="I185" i="82"/>
  <c r="H185" i="82"/>
  <c r="G185" i="82"/>
  <c r="K184" i="82"/>
  <c r="J184" i="82"/>
  <c r="I184" i="82"/>
  <c r="H184" i="82"/>
  <c r="G184" i="82"/>
  <c r="K183" i="82"/>
  <c r="J183" i="82"/>
  <c r="I183" i="82"/>
  <c r="H183" i="82"/>
  <c r="G183" i="82"/>
  <c r="K182" i="82"/>
  <c r="J182" i="82"/>
  <c r="I182" i="82"/>
  <c r="H182" i="82"/>
  <c r="G182" i="82"/>
  <c r="K181" i="82"/>
  <c r="J181" i="82"/>
  <c r="I181" i="82"/>
  <c r="H181" i="82"/>
  <c r="G181" i="82"/>
  <c r="K180" i="82"/>
  <c r="J180" i="82"/>
  <c r="I180" i="82"/>
  <c r="H180" i="82"/>
  <c r="G180" i="82"/>
  <c r="K179" i="82"/>
  <c r="J179" i="82"/>
  <c r="I179" i="82"/>
  <c r="H179" i="82"/>
  <c r="G179" i="82"/>
  <c r="K178" i="82"/>
  <c r="J178" i="82"/>
  <c r="I178" i="82"/>
  <c r="H178" i="82"/>
  <c r="G178" i="82"/>
  <c r="K177" i="82"/>
  <c r="J177" i="82"/>
  <c r="I177" i="82"/>
  <c r="H177" i="82"/>
  <c r="G177" i="82"/>
  <c r="K176" i="82"/>
  <c r="J176" i="82"/>
  <c r="I176" i="82"/>
  <c r="H176" i="82"/>
  <c r="G176" i="82"/>
  <c r="K175" i="82"/>
  <c r="J175" i="82"/>
  <c r="I175" i="82"/>
  <c r="H175" i="82"/>
  <c r="G175" i="82"/>
  <c r="K174" i="82"/>
  <c r="J174" i="82"/>
  <c r="I174" i="82"/>
  <c r="H174" i="82"/>
  <c r="G174" i="82"/>
  <c r="K172" i="82"/>
  <c r="J172" i="82"/>
  <c r="I172" i="82"/>
  <c r="H172" i="82"/>
  <c r="G172" i="82"/>
  <c r="K171" i="82"/>
  <c r="J171" i="82"/>
  <c r="I171" i="82"/>
  <c r="H171" i="82"/>
  <c r="G171" i="82"/>
  <c r="K170" i="82"/>
  <c r="J170" i="82"/>
  <c r="I170" i="82"/>
  <c r="H170" i="82"/>
  <c r="G170" i="82"/>
  <c r="K169" i="82"/>
  <c r="J169" i="82"/>
  <c r="I169" i="82"/>
  <c r="H169" i="82"/>
  <c r="G169" i="82"/>
  <c r="K168" i="82"/>
  <c r="J168" i="82"/>
  <c r="I168" i="82"/>
  <c r="H168" i="82"/>
  <c r="G168" i="82"/>
  <c r="K167" i="82"/>
  <c r="J167" i="82"/>
  <c r="I167" i="82"/>
  <c r="H167" i="82"/>
  <c r="G167" i="82"/>
  <c r="K166" i="82"/>
  <c r="J166" i="82"/>
  <c r="I166" i="82"/>
  <c r="H166" i="82"/>
  <c r="G166" i="82"/>
  <c r="K165" i="82"/>
  <c r="J165" i="82"/>
  <c r="I165" i="82"/>
  <c r="H165" i="82"/>
  <c r="G165" i="82"/>
  <c r="K164" i="82"/>
  <c r="J164" i="82"/>
  <c r="I164" i="82"/>
  <c r="H164" i="82"/>
  <c r="G164" i="82"/>
  <c r="K163" i="82"/>
  <c r="J163" i="82"/>
  <c r="I163" i="82"/>
  <c r="H163" i="82"/>
  <c r="G163" i="82"/>
  <c r="K162" i="82"/>
  <c r="J162" i="82"/>
  <c r="I162" i="82"/>
  <c r="H162" i="82"/>
  <c r="G162" i="82"/>
  <c r="K161" i="82"/>
  <c r="J161" i="82"/>
  <c r="I161" i="82"/>
  <c r="H161" i="82"/>
  <c r="G161" i="82"/>
  <c r="K160" i="82"/>
  <c r="J160" i="82"/>
  <c r="I160" i="82"/>
  <c r="H160" i="82"/>
  <c r="G160" i="82"/>
  <c r="K159" i="82"/>
  <c r="J159" i="82"/>
  <c r="I159" i="82"/>
  <c r="H159" i="82"/>
  <c r="G159" i="82"/>
  <c r="K157" i="82"/>
  <c r="J157" i="82"/>
  <c r="I157" i="82"/>
  <c r="H157" i="82"/>
  <c r="G157" i="82"/>
  <c r="K156" i="82"/>
  <c r="J156" i="82"/>
  <c r="I156" i="82"/>
  <c r="H156" i="82"/>
  <c r="G156" i="82"/>
  <c r="K155" i="82"/>
  <c r="J155" i="82"/>
  <c r="I155" i="82"/>
  <c r="H155" i="82"/>
  <c r="G155" i="82"/>
  <c r="K154" i="82"/>
  <c r="J154" i="82"/>
  <c r="I154" i="82"/>
  <c r="H154" i="82"/>
  <c r="G154" i="82"/>
  <c r="K153" i="82"/>
  <c r="J153" i="82"/>
  <c r="I153" i="82"/>
  <c r="H153" i="82"/>
  <c r="G153" i="82"/>
  <c r="K152" i="82"/>
  <c r="J152" i="82"/>
  <c r="I152" i="82"/>
  <c r="H152" i="82"/>
  <c r="G152" i="82"/>
  <c r="K151" i="82"/>
  <c r="J151" i="82"/>
  <c r="I151" i="82"/>
  <c r="H151" i="82"/>
  <c r="G151" i="82"/>
  <c r="K150" i="82"/>
  <c r="J150" i="82"/>
  <c r="I150" i="82"/>
  <c r="H150" i="82"/>
  <c r="G150" i="82"/>
  <c r="K149" i="82"/>
  <c r="J149" i="82"/>
  <c r="I149" i="82"/>
  <c r="H149" i="82"/>
  <c r="G149" i="82"/>
  <c r="K148" i="82"/>
  <c r="J148" i="82"/>
  <c r="I148" i="82"/>
  <c r="H148" i="82"/>
  <c r="G148" i="82"/>
  <c r="K147" i="82"/>
  <c r="J147" i="82"/>
  <c r="I147" i="82"/>
  <c r="H147" i="82"/>
  <c r="G147" i="82"/>
  <c r="K146" i="82"/>
  <c r="J146" i="82"/>
  <c r="I146" i="82"/>
  <c r="H146" i="82"/>
  <c r="G146" i="82"/>
  <c r="K145" i="82"/>
  <c r="J145" i="82"/>
  <c r="I145" i="82"/>
  <c r="H145" i="82"/>
  <c r="G145" i="82"/>
  <c r="K144" i="82"/>
  <c r="J144" i="82"/>
  <c r="I144" i="82"/>
  <c r="H144" i="82"/>
  <c r="G144" i="82"/>
  <c r="K143" i="82"/>
  <c r="J143" i="82"/>
  <c r="I143" i="82"/>
  <c r="H143" i="82"/>
  <c r="G143" i="82"/>
  <c r="K142" i="82"/>
  <c r="J142" i="82"/>
  <c r="I142" i="82"/>
  <c r="H142" i="82"/>
  <c r="G142" i="82"/>
  <c r="K141" i="82"/>
  <c r="J141" i="82"/>
  <c r="I141" i="82"/>
  <c r="H141" i="82"/>
  <c r="G141" i="82"/>
  <c r="K140" i="82"/>
  <c r="J140" i="82"/>
  <c r="I140" i="82"/>
  <c r="H140" i="82"/>
  <c r="G140" i="82"/>
  <c r="K139" i="82"/>
  <c r="J139" i="82"/>
  <c r="I139" i="82"/>
  <c r="H139" i="82"/>
  <c r="G139" i="82"/>
  <c r="K138" i="82"/>
  <c r="J138" i="82"/>
  <c r="I138" i="82"/>
  <c r="H138" i="82"/>
  <c r="G138" i="82"/>
  <c r="K136" i="82"/>
  <c r="J136" i="82"/>
  <c r="I136" i="82"/>
  <c r="H136" i="82"/>
  <c r="G136" i="82"/>
  <c r="K135" i="82"/>
  <c r="J135" i="82"/>
  <c r="I135" i="82"/>
  <c r="H135" i="82"/>
  <c r="G135" i="82"/>
  <c r="K134" i="82"/>
  <c r="J134" i="82"/>
  <c r="I134" i="82"/>
  <c r="H134" i="82"/>
  <c r="G134" i="82"/>
  <c r="K133" i="82"/>
  <c r="J133" i="82"/>
  <c r="I133" i="82"/>
  <c r="H133" i="82"/>
  <c r="G133" i="82"/>
  <c r="K132" i="82"/>
  <c r="J132" i="82"/>
  <c r="I132" i="82"/>
  <c r="H132" i="82"/>
  <c r="G132" i="82"/>
  <c r="K131" i="82"/>
  <c r="J131" i="82"/>
  <c r="I131" i="82"/>
  <c r="H131" i="82"/>
  <c r="G131" i="82"/>
  <c r="K130" i="82"/>
  <c r="J130" i="82"/>
  <c r="I130" i="82"/>
  <c r="H130" i="82"/>
  <c r="G130" i="82"/>
  <c r="K129" i="82"/>
  <c r="J129" i="82"/>
  <c r="I129" i="82"/>
  <c r="H129" i="82"/>
  <c r="G129" i="82"/>
  <c r="K128" i="82"/>
  <c r="J128" i="82"/>
  <c r="I128" i="82"/>
  <c r="H128" i="82"/>
  <c r="G128" i="82"/>
  <c r="K127" i="82"/>
  <c r="J127" i="82"/>
  <c r="I127" i="82"/>
  <c r="H127" i="82"/>
  <c r="G127" i="82"/>
  <c r="K126" i="82"/>
  <c r="J126" i="82"/>
  <c r="I126" i="82"/>
  <c r="H126" i="82"/>
  <c r="G126" i="82"/>
  <c r="K125" i="82"/>
  <c r="J125" i="82"/>
  <c r="I125" i="82"/>
  <c r="H125" i="82"/>
  <c r="G125" i="82"/>
  <c r="K124" i="82"/>
  <c r="J124" i="82"/>
  <c r="I124" i="82"/>
  <c r="H124" i="82"/>
  <c r="G124" i="82"/>
  <c r="K123" i="82"/>
  <c r="J123" i="82"/>
  <c r="I123" i="82"/>
  <c r="H123" i="82"/>
  <c r="G123" i="82"/>
  <c r="K122" i="82"/>
  <c r="J122" i="82"/>
  <c r="I122" i="82"/>
  <c r="H122" i="82"/>
  <c r="G122" i="82"/>
  <c r="K121" i="82"/>
  <c r="J121" i="82"/>
  <c r="I121" i="82"/>
  <c r="H121" i="82"/>
  <c r="G121" i="82"/>
  <c r="K120" i="82"/>
  <c r="J120" i="82"/>
  <c r="I120" i="82"/>
  <c r="H120" i="82"/>
  <c r="G120" i="82"/>
  <c r="K119" i="82"/>
  <c r="J119" i="82"/>
  <c r="I119" i="82"/>
  <c r="H119" i="82"/>
  <c r="G119" i="82"/>
  <c r="K118" i="82"/>
  <c r="J118" i="82"/>
  <c r="I118" i="82"/>
  <c r="H118" i="82"/>
  <c r="G118" i="82"/>
  <c r="K117" i="82"/>
  <c r="J117" i="82"/>
  <c r="I117" i="82"/>
  <c r="H117" i="82"/>
  <c r="G117" i="82"/>
  <c r="K116" i="82"/>
  <c r="J116" i="82"/>
  <c r="I116" i="82"/>
  <c r="H116" i="82"/>
  <c r="G116" i="82"/>
  <c r="K115" i="82"/>
  <c r="J115" i="82"/>
  <c r="I115" i="82"/>
  <c r="H115" i="82"/>
  <c r="G115" i="82"/>
  <c r="K114" i="82"/>
  <c r="J114" i="82"/>
  <c r="I114" i="82"/>
  <c r="H114" i="82"/>
  <c r="G114" i="82"/>
  <c r="K113" i="82"/>
  <c r="J113" i="82"/>
  <c r="I113" i="82"/>
  <c r="H113" i="82"/>
  <c r="G113" i="82"/>
  <c r="K111" i="82"/>
  <c r="J111" i="82"/>
  <c r="I111" i="82"/>
  <c r="H111" i="82"/>
  <c r="G111" i="82"/>
  <c r="K110" i="82"/>
  <c r="J110" i="82"/>
  <c r="I110" i="82"/>
  <c r="H110" i="82"/>
  <c r="G110" i="82"/>
  <c r="K109" i="82"/>
  <c r="J109" i="82"/>
  <c r="I109" i="82"/>
  <c r="H109" i="82"/>
  <c r="G109" i="82"/>
  <c r="K108" i="82"/>
  <c r="J108" i="82"/>
  <c r="I108" i="82"/>
  <c r="H108" i="82"/>
  <c r="G108" i="82"/>
  <c r="K107" i="82"/>
  <c r="J107" i="82"/>
  <c r="I107" i="82"/>
  <c r="H107" i="82"/>
  <c r="G107" i="82"/>
  <c r="K106" i="82"/>
  <c r="J106" i="82"/>
  <c r="I106" i="82"/>
  <c r="H106" i="82"/>
  <c r="G106" i="82"/>
  <c r="K105" i="82"/>
  <c r="J105" i="82"/>
  <c r="I105" i="82"/>
  <c r="H105" i="82"/>
  <c r="G105" i="82"/>
  <c r="K104" i="82"/>
  <c r="J104" i="82"/>
  <c r="I104" i="82"/>
  <c r="H104" i="82"/>
  <c r="G104" i="82"/>
  <c r="K103" i="82"/>
  <c r="J103" i="82"/>
  <c r="I103" i="82"/>
  <c r="H103" i="82"/>
  <c r="G103" i="82"/>
  <c r="K102" i="82"/>
  <c r="J102" i="82"/>
  <c r="I102" i="82"/>
  <c r="H102" i="82"/>
  <c r="G102" i="82"/>
  <c r="K101" i="82"/>
  <c r="J101" i="82"/>
  <c r="I101" i="82"/>
  <c r="H101" i="82"/>
  <c r="G101" i="82"/>
  <c r="K100" i="82"/>
  <c r="J100" i="82"/>
  <c r="I100" i="82"/>
  <c r="H100" i="82"/>
  <c r="G100" i="82"/>
  <c r="K99" i="82"/>
  <c r="J99" i="82"/>
  <c r="I99" i="82"/>
  <c r="H99" i="82"/>
  <c r="G99" i="82"/>
  <c r="K98" i="82"/>
  <c r="J98" i="82"/>
  <c r="I98" i="82"/>
  <c r="H98" i="82"/>
  <c r="G98" i="82"/>
  <c r="K97" i="82"/>
  <c r="J97" i="82"/>
  <c r="I97" i="82"/>
  <c r="H97" i="82"/>
  <c r="G97" i="82"/>
  <c r="K96" i="82"/>
  <c r="J96" i="82"/>
  <c r="I96" i="82"/>
  <c r="H96" i="82"/>
  <c r="G96" i="82"/>
  <c r="K95" i="82"/>
  <c r="J95" i="82"/>
  <c r="I95" i="82"/>
  <c r="H95" i="82"/>
  <c r="G95" i="82"/>
  <c r="K94" i="82"/>
  <c r="J94" i="82"/>
  <c r="I94" i="82"/>
  <c r="H94" i="82"/>
  <c r="G94" i="82"/>
  <c r="K93" i="82"/>
  <c r="J93" i="82"/>
  <c r="I93" i="82"/>
  <c r="H93" i="82"/>
  <c r="G93" i="82"/>
  <c r="K92" i="82"/>
  <c r="J92" i="82"/>
  <c r="I92" i="82"/>
  <c r="H92" i="82"/>
  <c r="G92" i="82"/>
  <c r="K91" i="82"/>
  <c r="J91" i="82"/>
  <c r="I91" i="82"/>
  <c r="H91" i="82"/>
  <c r="G91" i="82"/>
  <c r="K90" i="82"/>
  <c r="J90" i="82"/>
  <c r="I90" i="82"/>
  <c r="H90" i="82"/>
  <c r="G90" i="82"/>
  <c r="K89" i="82"/>
  <c r="J89" i="82"/>
  <c r="I89" i="82"/>
  <c r="H89" i="82"/>
  <c r="G89" i="82"/>
  <c r="K88" i="82"/>
  <c r="J88" i="82"/>
  <c r="I88" i="82"/>
  <c r="H88" i="82"/>
  <c r="G88" i="82"/>
  <c r="K87" i="82"/>
  <c r="J87" i="82"/>
  <c r="I87" i="82"/>
  <c r="H87" i="82"/>
  <c r="G87" i="82"/>
  <c r="K86" i="82"/>
  <c r="J86" i="82"/>
  <c r="I86" i="82"/>
  <c r="H86" i="82"/>
  <c r="G86" i="82"/>
  <c r="K85" i="82"/>
  <c r="J85" i="82"/>
  <c r="I85" i="82"/>
  <c r="H85" i="82"/>
  <c r="G85" i="82"/>
  <c r="K84" i="82"/>
  <c r="J84" i="82"/>
  <c r="I84" i="82"/>
  <c r="H84" i="82"/>
  <c r="G84" i="82"/>
  <c r="K83" i="82"/>
  <c r="J83" i="82"/>
  <c r="I83" i="82"/>
  <c r="H83" i="82"/>
  <c r="G83" i="82"/>
  <c r="K82" i="82"/>
  <c r="J82" i="82"/>
  <c r="I82" i="82"/>
  <c r="H82" i="82"/>
  <c r="G82" i="82"/>
  <c r="K81" i="82"/>
  <c r="J81" i="82"/>
  <c r="I81" i="82"/>
  <c r="H81" i="82"/>
  <c r="G81" i="82"/>
  <c r="K80" i="82"/>
  <c r="J80" i="82"/>
  <c r="I80" i="82"/>
  <c r="H80" i="82"/>
  <c r="G80" i="82"/>
  <c r="K79" i="82"/>
  <c r="J79" i="82"/>
  <c r="I79" i="82"/>
  <c r="H79" i="82"/>
  <c r="G79" i="82"/>
  <c r="K78" i="82"/>
  <c r="J78" i="82"/>
  <c r="I78" i="82"/>
  <c r="H78" i="82"/>
  <c r="G78" i="82"/>
  <c r="K77" i="82"/>
  <c r="J77" i="82"/>
  <c r="I77" i="82"/>
  <c r="H77" i="82"/>
  <c r="G77" i="82"/>
  <c r="K76" i="82"/>
  <c r="J76" i="82"/>
  <c r="I76" i="82"/>
  <c r="H76" i="82"/>
  <c r="G76" i="82"/>
  <c r="K75" i="82"/>
  <c r="J75" i="82"/>
  <c r="I75" i="82"/>
  <c r="H75" i="82"/>
  <c r="G75" i="82"/>
  <c r="K74" i="82"/>
  <c r="J74" i="82"/>
  <c r="I74" i="82"/>
  <c r="H74" i="82"/>
  <c r="G74" i="82"/>
  <c r="K73" i="82"/>
  <c r="J73" i="82"/>
  <c r="I73" i="82"/>
  <c r="H73" i="82"/>
  <c r="G73" i="82"/>
  <c r="K72" i="82"/>
  <c r="J72" i="82"/>
  <c r="I72" i="82"/>
  <c r="H72" i="82"/>
  <c r="G72" i="82"/>
  <c r="K71" i="82"/>
  <c r="J71" i="82"/>
  <c r="I71" i="82"/>
  <c r="H71" i="82"/>
  <c r="G71" i="82"/>
  <c r="K70" i="82"/>
  <c r="J70" i="82"/>
  <c r="I70" i="82"/>
  <c r="H70" i="82"/>
  <c r="G70" i="82"/>
  <c r="K67" i="82"/>
  <c r="J67" i="82"/>
  <c r="I67" i="82"/>
  <c r="H67" i="82"/>
  <c r="G67" i="82"/>
  <c r="K66" i="82"/>
  <c r="J66" i="82"/>
  <c r="I66" i="82"/>
  <c r="H66" i="82"/>
  <c r="G66" i="82"/>
  <c r="K65" i="82"/>
  <c r="J65" i="82"/>
  <c r="I65" i="82"/>
  <c r="H65" i="82"/>
  <c r="G65" i="82"/>
  <c r="K64" i="82"/>
  <c r="J64" i="82"/>
  <c r="I64" i="82"/>
  <c r="H64" i="82"/>
  <c r="G64" i="82"/>
  <c r="K63" i="82"/>
  <c r="J63" i="82"/>
  <c r="I63" i="82"/>
  <c r="H63" i="82"/>
  <c r="G63" i="82"/>
  <c r="K62" i="82"/>
  <c r="J62" i="82"/>
  <c r="I62" i="82"/>
  <c r="H62" i="82"/>
  <c r="G62" i="82"/>
  <c r="K61" i="82"/>
  <c r="J61" i="82"/>
  <c r="I61" i="82"/>
  <c r="H61" i="82"/>
  <c r="G61" i="82"/>
  <c r="K60" i="82"/>
  <c r="J60" i="82"/>
  <c r="I60" i="82"/>
  <c r="H60" i="82"/>
  <c r="G60" i="82"/>
  <c r="K59" i="82"/>
  <c r="J59" i="82"/>
  <c r="I59" i="82"/>
  <c r="H59" i="82"/>
  <c r="G59" i="82"/>
  <c r="K58" i="82"/>
  <c r="J58" i="82"/>
  <c r="I58" i="82"/>
  <c r="H58" i="82"/>
  <c r="G58" i="82"/>
  <c r="K57" i="82"/>
  <c r="J57" i="82"/>
  <c r="I57" i="82"/>
  <c r="H57" i="82"/>
  <c r="G57" i="82"/>
  <c r="K56" i="82"/>
  <c r="J56" i="82"/>
  <c r="I56" i="82"/>
  <c r="H56" i="82"/>
  <c r="G56" i="82"/>
  <c r="K55" i="82"/>
  <c r="J55" i="82"/>
  <c r="I55" i="82"/>
  <c r="H55" i="82"/>
  <c r="G55" i="82"/>
  <c r="K54" i="82"/>
  <c r="J54" i="82"/>
  <c r="I54" i="82"/>
  <c r="H54" i="82"/>
  <c r="G54" i="82"/>
  <c r="K53" i="82"/>
  <c r="J53" i="82"/>
  <c r="I53" i="82"/>
  <c r="H53" i="82"/>
  <c r="G53" i="82"/>
  <c r="K52" i="82"/>
  <c r="J52" i="82"/>
  <c r="I52" i="82"/>
  <c r="H52" i="82"/>
  <c r="G52" i="82"/>
  <c r="K51" i="82"/>
  <c r="J51" i="82"/>
  <c r="I51" i="82"/>
  <c r="H51" i="82"/>
  <c r="G51" i="82"/>
  <c r="K50" i="82"/>
  <c r="J50" i="82"/>
  <c r="I50" i="82"/>
  <c r="H50" i="82"/>
  <c r="G50" i="82"/>
  <c r="K49" i="82"/>
  <c r="J49" i="82"/>
  <c r="I49" i="82"/>
  <c r="H49" i="82"/>
  <c r="G49" i="82"/>
  <c r="K48" i="82"/>
  <c r="J48" i="82"/>
  <c r="I48" i="82"/>
  <c r="H48" i="82"/>
  <c r="G48" i="82"/>
  <c r="K47" i="82"/>
  <c r="J47" i="82"/>
  <c r="I47" i="82"/>
  <c r="H47" i="82"/>
  <c r="G47" i="82"/>
  <c r="K46" i="82"/>
  <c r="J46" i="82"/>
  <c r="I46" i="82"/>
  <c r="H46" i="82"/>
  <c r="G46" i="82"/>
  <c r="K45" i="82"/>
  <c r="J45" i="82"/>
  <c r="I45" i="82"/>
  <c r="H45" i="82"/>
  <c r="G45" i="82"/>
  <c r="K44" i="82"/>
  <c r="J44" i="82"/>
  <c r="I44" i="82"/>
  <c r="H44" i="82"/>
  <c r="G44" i="82"/>
  <c r="K43" i="82"/>
  <c r="J43" i="82"/>
  <c r="I43" i="82"/>
  <c r="H43" i="82"/>
  <c r="G43" i="82"/>
  <c r="K42" i="82"/>
  <c r="J42" i="82"/>
  <c r="I42" i="82"/>
  <c r="H42" i="82"/>
  <c r="G42" i="82"/>
  <c r="K41" i="82"/>
  <c r="J41" i="82"/>
  <c r="I41" i="82"/>
  <c r="H41" i="82"/>
  <c r="G41" i="82"/>
  <c r="K40" i="82"/>
  <c r="J40" i="82"/>
  <c r="I40" i="82"/>
  <c r="H40" i="82"/>
  <c r="G40" i="82"/>
  <c r="K39" i="82"/>
  <c r="J39" i="82"/>
  <c r="I39" i="82"/>
  <c r="H39" i="82"/>
  <c r="G39" i="82"/>
  <c r="K38" i="82"/>
  <c r="J38" i="82"/>
  <c r="I38" i="82"/>
  <c r="H38" i="82"/>
  <c r="G38" i="82"/>
  <c r="K37" i="82"/>
  <c r="J37" i="82"/>
  <c r="I37" i="82"/>
  <c r="H37" i="82"/>
  <c r="G37" i="82"/>
  <c r="K36" i="82"/>
  <c r="J36" i="82"/>
  <c r="I36" i="82"/>
  <c r="H36" i="82"/>
  <c r="G36" i="82"/>
  <c r="K35" i="82"/>
  <c r="J35" i="82"/>
  <c r="I35" i="82"/>
  <c r="H35" i="82"/>
  <c r="G35" i="82"/>
  <c r="K34" i="82"/>
  <c r="J34" i="82"/>
  <c r="I34" i="82"/>
  <c r="H34" i="82"/>
  <c r="G34" i="82"/>
  <c r="K33" i="82"/>
  <c r="J33" i="82"/>
  <c r="I33" i="82"/>
  <c r="H33" i="82"/>
  <c r="G33" i="82"/>
  <c r="K32" i="82"/>
  <c r="J32" i="82"/>
  <c r="I32" i="82"/>
  <c r="H32" i="82"/>
  <c r="G32" i="82"/>
  <c r="K31" i="82"/>
  <c r="J31" i="82"/>
  <c r="I31" i="82"/>
  <c r="H31" i="82"/>
  <c r="G31" i="82"/>
  <c r="K30" i="82"/>
  <c r="J30" i="82"/>
  <c r="I30" i="82"/>
  <c r="H30" i="82"/>
  <c r="G30" i="82"/>
  <c r="K29" i="82"/>
  <c r="J29" i="82"/>
  <c r="I29" i="82"/>
  <c r="H29" i="82"/>
  <c r="G29" i="82"/>
  <c r="K28" i="82"/>
  <c r="J28" i="82"/>
  <c r="I28" i="82"/>
  <c r="H28" i="82"/>
  <c r="G28" i="82"/>
  <c r="K27" i="82"/>
  <c r="J27" i="82"/>
  <c r="I27" i="82"/>
  <c r="H27" i="82"/>
  <c r="G27" i="82"/>
  <c r="K26" i="82"/>
  <c r="J26" i="82"/>
  <c r="I26" i="82"/>
  <c r="H26" i="82"/>
  <c r="G26" i="82"/>
  <c r="K25" i="82"/>
  <c r="J25" i="82"/>
  <c r="I25" i="82"/>
  <c r="H25" i="82"/>
  <c r="G25" i="82"/>
  <c r="K24" i="82"/>
  <c r="J24" i="82"/>
  <c r="I24" i="82"/>
  <c r="H24" i="82"/>
  <c r="G24" i="82"/>
  <c r="K23" i="82"/>
  <c r="J23" i="82"/>
  <c r="I23" i="82"/>
  <c r="H23" i="82"/>
  <c r="G23" i="82"/>
  <c r="K22" i="82"/>
  <c r="J22" i="82"/>
  <c r="I22" i="82"/>
  <c r="H22" i="82"/>
  <c r="G22" i="82"/>
  <c r="K21" i="82"/>
  <c r="J21" i="82"/>
  <c r="I21" i="82"/>
  <c r="H21" i="82"/>
  <c r="G21" i="82"/>
  <c r="K20" i="82"/>
  <c r="J20" i="82"/>
  <c r="I20" i="82"/>
  <c r="H20" i="82"/>
  <c r="G20" i="82"/>
  <c r="K19" i="82"/>
  <c r="J19" i="82"/>
  <c r="I19" i="82"/>
  <c r="H19" i="82"/>
  <c r="G19" i="82"/>
  <c r="K18" i="82"/>
  <c r="J18" i="82"/>
  <c r="I18" i="82"/>
  <c r="H18" i="82"/>
  <c r="G18" i="82"/>
  <c r="K17" i="82"/>
  <c r="J17" i="82"/>
  <c r="I17" i="82"/>
  <c r="H17" i="82"/>
  <c r="G17" i="82"/>
  <c r="K16" i="82"/>
  <c r="J16" i="82"/>
  <c r="I16" i="82"/>
  <c r="H16" i="82"/>
  <c r="G16" i="82"/>
  <c r="K1114" i="81"/>
  <c r="J1114" i="81"/>
  <c r="I1114" i="81"/>
  <c r="H1114" i="81"/>
  <c r="G1114" i="81"/>
  <c r="K1113" i="81"/>
  <c r="J1113" i="81"/>
  <c r="I1113" i="81"/>
  <c r="H1113" i="81"/>
  <c r="G1113" i="81"/>
  <c r="K1112" i="81"/>
  <c r="J1112" i="81"/>
  <c r="I1112" i="81"/>
  <c r="H1112" i="81"/>
  <c r="G1112" i="81"/>
  <c r="K1111" i="81"/>
  <c r="J1111" i="81"/>
  <c r="I1111" i="81"/>
  <c r="H1111" i="81"/>
  <c r="G1111" i="81"/>
  <c r="K1110" i="81"/>
  <c r="J1110" i="81"/>
  <c r="I1110" i="81"/>
  <c r="H1110" i="81"/>
  <c r="G1110" i="81"/>
  <c r="K1109" i="81"/>
  <c r="J1109" i="81"/>
  <c r="I1109" i="81"/>
  <c r="H1109" i="81"/>
  <c r="G1109" i="81"/>
  <c r="K1108" i="81"/>
  <c r="J1108" i="81"/>
  <c r="I1108" i="81"/>
  <c r="H1108" i="81"/>
  <c r="G1108" i="81"/>
  <c r="K1107" i="81"/>
  <c r="J1107" i="81"/>
  <c r="I1107" i="81"/>
  <c r="H1107" i="81"/>
  <c r="G1107" i="81"/>
  <c r="K1106" i="81"/>
  <c r="J1106" i="81"/>
  <c r="I1106" i="81"/>
  <c r="H1106" i="81"/>
  <c r="G1106" i="81"/>
  <c r="K1105" i="81"/>
  <c r="J1105" i="81"/>
  <c r="I1105" i="81"/>
  <c r="H1105" i="81"/>
  <c r="G1105" i="81"/>
  <c r="K1104" i="81"/>
  <c r="J1104" i="81"/>
  <c r="I1104" i="81"/>
  <c r="H1104" i="81"/>
  <c r="G1104" i="81"/>
  <c r="K1103" i="81"/>
  <c r="J1103" i="81"/>
  <c r="I1103" i="81"/>
  <c r="H1103" i="81"/>
  <c r="G1103" i="81"/>
  <c r="K1102" i="81"/>
  <c r="J1102" i="81"/>
  <c r="I1102" i="81"/>
  <c r="H1102" i="81"/>
  <c r="G1102" i="81"/>
  <c r="K1101" i="81"/>
  <c r="J1101" i="81"/>
  <c r="I1101" i="81"/>
  <c r="H1101" i="81"/>
  <c r="G1101" i="81"/>
  <c r="K1100" i="81"/>
  <c r="J1100" i="81"/>
  <c r="I1100" i="81"/>
  <c r="H1100" i="81"/>
  <c r="G1100" i="81"/>
  <c r="K1099" i="81"/>
  <c r="J1099" i="81"/>
  <c r="I1099" i="81"/>
  <c r="H1099" i="81"/>
  <c r="G1099" i="81"/>
  <c r="K1098" i="81"/>
  <c r="J1098" i="81"/>
  <c r="I1098" i="81"/>
  <c r="H1098" i="81"/>
  <c r="G1098" i="81"/>
  <c r="K1096" i="81"/>
  <c r="J1096" i="81"/>
  <c r="I1096" i="81"/>
  <c r="H1096" i="81"/>
  <c r="G1096" i="81"/>
  <c r="K1095" i="81"/>
  <c r="J1095" i="81"/>
  <c r="I1095" i="81"/>
  <c r="H1095" i="81"/>
  <c r="G1095" i="81"/>
  <c r="K1094" i="81"/>
  <c r="J1094" i="81"/>
  <c r="I1094" i="81"/>
  <c r="H1094" i="81"/>
  <c r="G1094" i="81"/>
  <c r="K1093" i="81"/>
  <c r="J1093" i="81"/>
  <c r="I1093" i="81"/>
  <c r="H1093" i="81"/>
  <c r="G1093" i="81"/>
  <c r="K1092" i="81"/>
  <c r="J1092" i="81"/>
  <c r="I1092" i="81"/>
  <c r="H1092" i="81"/>
  <c r="G1092" i="81"/>
  <c r="K1091" i="81"/>
  <c r="J1091" i="81"/>
  <c r="I1091" i="81"/>
  <c r="H1091" i="81"/>
  <c r="G1091" i="81"/>
  <c r="K1090" i="81"/>
  <c r="J1090" i="81"/>
  <c r="I1090" i="81"/>
  <c r="H1090" i="81"/>
  <c r="G1090" i="81"/>
  <c r="K1088" i="81"/>
  <c r="J1088" i="81"/>
  <c r="I1088" i="81"/>
  <c r="H1088" i="81"/>
  <c r="G1088" i="81"/>
  <c r="K1087" i="81"/>
  <c r="J1087" i="81"/>
  <c r="I1087" i="81"/>
  <c r="H1087" i="81"/>
  <c r="G1087" i="81"/>
  <c r="K1086" i="81"/>
  <c r="J1086" i="81"/>
  <c r="I1086" i="81"/>
  <c r="H1086" i="81"/>
  <c r="G1086" i="81"/>
  <c r="K1085" i="81"/>
  <c r="J1085" i="81"/>
  <c r="I1085" i="81"/>
  <c r="H1085" i="81"/>
  <c r="G1085" i="81"/>
  <c r="K1084" i="81"/>
  <c r="J1084" i="81"/>
  <c r="I1084" i="81"/>
  <c r="H1084" i="81"/>
  <c r="G1084" i="81"/>
  <c r="K1083" i="81"/>
  <c r="J1083" i="81"/>
  <c r="I1083" i="81"/>
  <c r="H1083" i="81"/>
  <c r="G1083" i="81"/>
  <c r="K1082" i="81"/>
  <c r="J1082" i="81"/>
  <c r="I1082" i="81"/>
  <c r="H1082" i="81"/>
  <c r="G1082" i="81"/>
  <c r="K1081" i="81"/>
  <c r="J1081" i="81"/>
  <c r="I1081" i="81"/>
  <c r="H1081" i="81"/>
  <c r="G1081" i="81"/>
  <c r="K1080" i="81"/>
  <c r="J1080" i="81"/>
  <c r="I1080" i="81"/>
  <c r="H1080" i="81"/>
  <c r="G1080" i="81"/>
  <c r="K1079" i="81"/>
  <c r="J1079" i="81"/>
  <c r="I1079" i="81"/>
  <c r="H1079" i="81"/>
  <c r="G1079" i="81"/>
  <c r="K1078" i="81"/>
  <c r="J1078" i="81"/>
  <c r="I1078" i="81"/>
  <c r="H1078" i="81"/>
  <c r="G1078" i="81"/>
  <c r="K1077" i="81"/>
  <c r="J1077" i="81"/>
  <c r="I1077" i="81"/>
  <c r="H1077" i="81"/>
  <c r="G1077" i="81"/>
  <c r="K1076" i="81"/>
  <c r="J1076" i="81"/>
  <c r="I1076" i="81"/>
  <c r="H1076" i="81"/>
  <c r="G1076" i="81"/>
  <c r="K1075" i="81"/>
  <c r="J1075" i="81"/>
  <c r="I1075" i="81"/>
  <c r="H1075" i="81"/>
  <c r="G1075" i="81"/>
  <c r="K1074" i="81"/>
  <c r="J1074" i="81"/>
  <c r="I1074" i="81"/>
  <c r="H1074" i="81"/>
  <c r="G1074" i="81"/>
  <c r="K1073" i="81"/>
  <c r="J1073" i="81"/>
  <c r="I1073" i="81"/>
  <c r="H1073" i="81"/>
  <c r="G1073" i="81"/>
  <c r="K1072" i="81"/>
  <c r="J1072" i="81"/>
  <c r="I1072" i="81"/>
  <c r="H1072" i="81"/>
  <c r="G1072" i="81"/>
  <c r="K1071" i="81"/>
  <c r="J1071" i="81"/>
  <c r="I1071" i="81"/>
  <c r="H1071" i="81"/>
  <c r="G1071" i="81"/>
  <c r="K1070" i="81"/>
  <c r="J1070" i="81"/>
  <c r="I1070" i="81"/>
  <c r="H1070" i="81"/>
  <c r="G1070" i="81"/>
  <c r="K1069" i="81"/>
  <c r="J1069" i="81"/>
  <c r="I1069" i="81"/>
  <c r="H1069" i="81"/>
  <c r="G1069" i="81"/>
  <c r="K1067" i="81"/>
  <c r="J1067" i="81"/>
  <c r="I1067" i="81"/>
  <c r="H1067" i="81"/>
  <c r="G1067" i="81"/>
  <c r="K1066" i="81"/>
  <c r="J1066" i="81"/>
  <c r="I1066" i="81"/>
  <c r="H1066" i="81"/>
  <c r="G1066" i="81"/>
  <c r="K1065" i="81"/>
  <c r="J1065" i="81"/>
  <c r="I1065" i="81"/>
  <c r="H1065" i="81"/>
  <c r="G1065" i="81"/>
  <c r="K1064" i="81"/>
  <c r="J1064" i="81"/>
  <c r="I1064" i="81"/>
  <c r="H1064" i="81"/>
  <c r="G1064" i="81"/>
  <c r="K1063" i="81"/>
  <c r="J1063" i="81"/>
  <c r="I1063" i="81"/>
  <c r="H1063" i="81"/>
  <c r="G1063" i="81"/>
  <c r="K1062" i="81"/>
  <c r="J1062" i="81"/>
  <c r="I1062" i="81"/>
  <c r="H1062" i="81"/>
  <c r="G1062" i="81"/>
  <c r="K1061" i="81"/>
  <c r="J1061" i="81"/>
  <c r="I1061" i="81"/>
  <c r="H1061" i="81"/>
  <c r="G1061" i="81"/>
  <c r="K1060" i="81"/>
  <c r="J1060" i="81"/>
  <c r="I1060" i="81"/>
  <c r="H1060" i="81"/>
  <c r="G1060" i="81"/>
  <c r="K1059" i="81"/>
  <c r="J1059" i="81"/>
  <c r="I1059" i="81"/>
  <c r="H1059" i="81"/>
  <c r="G1059" i="81"/>
  <c r="K1058" i="81"/>
  <c r="J1058" i="81"/>
  <c r="I1058" i="81"/>
  <c r="H1058" i="81"/>
  <c r="G1058" i="81"/>
  <c r="K1057" i="81"/>
  <c r="J1057" i="81"/>
  <c r="I1057" i="81"/>
  <c r="H1057" i="81"/>
  <c r="G1057" i="81"/>
  <c r="K1056" i="81"/>
  <c r="J1056" i="81"/>
  <c r="I1056" i="81"/>
  <c r="H1056" i="81"/>
  <c r="G1056" i="81"/>
  <c r="K1055" i="81"/>
  <c r="J1055" i="81"/>
  <c r="I1055" i="81"/>
  <c r="H1055" i="81"/>
  <c r="G1055" i="81"/>
  <c r="K1054" i="81"/>
  <c r="J1054" i="81"/>
  <c r="I1054" i="81"/>
  <c r="H1054" i="81"/>
  <c r="G1054" i="81"/>
  <c r="K1052" i="81"/>
  <c r="J1052" i="81"/>
  <c r="I1052" i="81"/>
  <c r="H1052" i="81"/>
  <c r="G1052" i="81"/>
  <c r="K1051" i="81"/>
  <c r="J1051" i="81"/>
  <c r="I1051" i="81"/>
  <c r="H1051" i="81"/>
  <c r="G1051" i="81"/>
  <c r="K1050" i="81"/>
  <c r="J1050" i="81"/>
  <c r="I1050" i="81"/>
  <c r="H1050" i="81"/>
  <c r="G1050" i="81"/>
  <c r="K1049" i="81"/>
  <c r="J1049" i="81"/>
  <c r="I1049" i="81"/>
  <c r="H1049" i="81"/>
  <c r="G1049" i="81"/>
  <c r="K1048" i="81"/>
  <c r="J1048" i="81"/>
  <c r="I1048" i="81"/>
  <c r="H1048" i="81"/>
  <c r="G1048" i="81"/>
  <c r="K1047" i="81"/>
  <c r="J1047" i="81"/>
  <c r="I1047" i="81"/>
  <c r="H1047" i="81"/>
  <c r="G1047" i="81"/>
  <c r="K1046" i="81"/>
  <c r="J1046" i="81"/>
  <c r="I1046" i="81"/>
  <c r="H1046" i="81"/>
  <c r="G1046" i="81"/>
  <c r="K1045" i="81"/>
  <c r="J1045" i="81"/>
  <c r="I1045" i="81"/>
  <c r="H1045" i="81"/>
  <c r="G1045" i="81"/>
  <c r="K1044" i="81"/>
  <c r="J1044" i="81"/>
  <c r="I1044" i="81"/>
  <c r="H1044" i="81"/>
  <c r="G1044" i="81"/>
  <c r="K1043" i="81"/>
  <c r="J1043" i="81"/>
  <c r="I1043" i="81"/>
  <c r="H1043" i="81"/>
  <c r="G1043" i="81"/>
  <c r="K1042" i="81"/>
  <c r="J1042" i="81"/>
  <c r="I1042" i="81"/>
  <c r="H1042" i="81"/>
  <c r="G1042" i="81"/>
  <c r="K1041" i="81"/>
  <c r="J1041" i="81"/>
  <c r="I1041" i="81"/>
  <c r="H1041" i="81"/>
  <c r="G1041" i="81"/>
  <c r="K1040" i="81"/>
  <c r="J1040" i="81"/>
  <c r="I1040" i="81"/>
  <c r="H1040" i="81"/>
  <c r="G1040" i="81"/>
  <c r="K1039" i="81"/>
  <c r="J1039" i="81"/>
  <c r="I1039" i="81"/>
  <c r="H1039" i="81"/>
  <c r="G1039" i="81"/>
  <c r="K1038" i="81"/>
  <c r="J1038" i="81"/>
  <c r="I1038" i="81"/>
  <c r="H1038" i="81"/>
  <c r="G1038" i="81"/>
  <c r="K1037" i="81"/>
  <c r="J1037" i="81"/>
  <c r="I1037" i="81"/>
  <c r="H1037" i="81"/>
  <c r="G1037" i="81"/>
  <c r="K1035" i="81"/>
  <c r="J1035" i="81"/>
  <c r="I1035" i="81"/>
  <c r="H1035" i="81"/>
  <c r="G1035" i="81"/>
  <c r="K1034" i="81"/>
  <c r="J1034" i="81"/>
  <c r="I1034" i="81"/>
  <c r="H1034" i="81"/>
  <c r="G1034" i="81"/>
  <c r="K1033" i="81"/>
  <c r="J1033" i="81"/>
  <c r="I1033" i="81"/>
  <c r="H1033" i="81"/>
  <c r="G1033" i="81"/>
  <c r="K1032" i="81"/>
  <c r="J1032" i="81"/>
  <c r="I1032" i="81"/>
  <c r="H1032" i="81"/>
  <c r="G1032" i="81"/>
  <c r="K1031" i="81"/>
  <c r="J1031" i="81"/>
  <c r="I1031" i="81"/>
  <c r="H1031" i="81"/>
  <c r="G1031" i="81"/>
  <c r="K1030" i="81"/>
  <c r="J1030" i="81"/>
  <c r="I1030" i="81"/>
  <c r="H1030" i="81"/>
  <c r="G1030" i="81"/>
  <c r="K1029" i="81"/>
  <c r="J1029" i="81"/>
  <c r="I1029" i="81"/>
  <c r="H1029" i="81"/>
  <c r="G1029" i="81"/>
  <c r="K1028" i="81"/>
  <c r="J1028" i="81"/>
  <c r="I1028" i="81"/>
  <c r="H1028" i="81"/>
  <c r="G1028" i="81"/>
  <c r="K1027" i="81"/>
  <c r="J1027" i="81"/>
  <c r="I1027" i="81"/>
  <c r="H1027" i="81"/>
  <c r="G1027" i="81"/>
  <c r="K1026" i="81"/>
  <c r="J1026" i="81"/>
  <c r="I1026" i="81"/>
  <c r="H1026" i="81"/>
  <c r="G1026" i="81"/>
  <c r="K1025" i="81"/>
  <c r="J1025" i="81"/>
  <c r="I1025" i="81"/>
  <c r="H1025" i="81"/>
  <c r="G1025" i="81"/>
  <c r="K1024" i="81"/>
  <c r="J1024" i="81"/>
  <c r="I1024" i="81"/>
  <c r="H1024" i="81"/>
  <c r="G1024" i="81"/>
  <c r="K1023" i="81"/>
  <c r="J1023" i="81"/>
  <c r="I1023" i="81"/>
  <c r="H1023" i="81"/>
  <c r="G1023" i="81"/>
  <c r="K1022" i="81"/>
  <c r="J1022" i="81"/>
  <c r="I1022" i="81"/>
  <c r="H1022" i="81"/>
  <c r="G1022" i="81"/>
  <c r="K1021" i="81"/>
  <c r="J1021" i="81"/>
  <c r="I1021" i="81"/>
  <c r="H1021" i="81"/>
  <c r="G1021" i="81"/>
  <c r="K1020" i="81"/>
  <c r="J1020" i="81"/>
  <c r="I1020" i="81"/>
  <c r="H1020" i="81"/>
  <c r="G1020" i="81"/>
  <c r="K1018" i="81"/>
  <c r="J1018" i="81"/>
  <c r="I1018" i="81"/>
  <c r="H1018" i="81"/>
  <c r="G1018" i="81"/>
  <c r="K1017" i="81"/>
  <c r="J1017" i="81"/>
  <c r="I1017" i="81"/>
  <c r="H1017" i="81"/>
  <c r="G1017" i="81"/>
  <c r="K1016" i="81"/>
  <c r="J1016" i="81"/>
  <c r="I1016" i="81"/>
  <c r="H1016" i="81"/>
  <c r="G1016" i="81"/>
  <c r="K1015" i="81"/>
  <c r="J1015" i="81"/>
  <c r="I1015" i="81"/>
  <c r="H1015" i="81"/>
  <c r="G1015" i="81"/>
  <c r="K1014" i="81"/>
  <c r="J1014" i="81"/>
  <c r="I1014" i="81"/>
  <c r="H1014" i="81"/>
  <c r="G1014" i="81"/>
  <c r="K1013" i="81"/>
  <c r="J1013" i="81"/>
  <c r="I1013" i="81"/>
  <c r="H1013" i="81"/>
  <c r="G1013" i="81"/>
  <c r="K1012" i="81"/>
  <c r="J1012" i="81"/>
  <c r="I1012" i="81"/>
  <c r="H1012" i="81"/>
  <c r="G1012" i="81"/>
  <c r="K1011" i="81"/>
  <c r="J1011" i="81"/>
  <c r="I1011" i="81"/>
  <c r="H1011" i="81"/>
  <c r="G1011" i="81"/>
  <c r="K1010" i="81"/>
  <c r="J1010" i="81"/>
  <c r="I1010" i="81"/>
  <c r="H1010" i="81"/>
  <c r="G1010" i="81"/>
  <c r="K1009" i="81"/>
  <c r="J1009" i="81"/>
  <c r="I1009" i="81"/>
  <c r="H1009" i="81"/>
  <c r="G1009" i="81"/>
  <c r="K1007" i="81"/>
  <c r="J1007" i="81"/>
  <c r="I1007" i="81"/>
  <c r="H1007" i="81"/>
  <c r="G1007" i="81"/>
  <c r="K1006" i="81"/>
  <c r="J1006" i="81"/>
  <c r="I1006" i="81"/>
  <c r="H1006" i="81"/>
  <c r="G1006" i="81"/>
  <c r="K1005" i="81"/>
  <c r="J1005" i="81"/>
  <c r="I1005" i="81"/>
  <c r="H1005" i="81"/>
  <c r="G1005" i="81"/>
  <c r="K1004" i="81"/>
  <c r="J1004" i="81"/>
  <c r="I1004" i="81"/>
  <c r="H1004" i="81"/>
  <c r="G1004" i="81"/>
  <c r="K1003" i="81"/>
  <c r="J1003" i="81"/>
  <c r="I1003" i="81"/>
  <c r="H1003" i="81"/>
  <c r="G1003" i="81"/>
  <c r="K1002" i="81"/>
  <c r="J1002" i="81"/>
  <c r="I1002" i="81"/>
  <c r="H1002" i="81"/>
  <c r="G1002" i="81"/>
  <c r="K1001" i="81"/>
  <c r="J1001" i="81"/>
  <c r="I1001" i="81"/>
  <c r="H1001" i="81"/>
  <c r="G1001" i="81"/>
  <c r="K1000" i="81"/>
  <c r="J1000" i="81"/>
  <c r="I1000" i="81"/>
  <c r="H1000" i="81"/>
  <c r="G1000" i="81"/>
  <c r="K999" i="81"/>
  <c r="J999" i="81"/>
  <c r="I999" i="81"/>
  <c r="H999" i="81"/>
  <c r="G999" i="81"/>
  <c r="K998" i="81"/>
  <c r="J998" i="81"/>
  <c r="I998" i="81"/>
  <c r="H998" i="81"/>
  <c r="G998" i="81"/>
  <c r="K997" i="81"/>
  <c r="J997" i="81"/>
  <c r="I997" i="81"/>
  <c r="H997" i="81"/>
  <c r="G997" i="81"/>
  <c r="K996" i="81"/>
  <c r="J996" i="81"/>
  <c r="I996" i="81"/>
  <c r="H996" i="81"/>
  <c r="G996" i="81"/>
  <c r="K995" i="81"/>
  <c r="J995" i="81"/>
  <c r="I995" i="81"/>
  <c r="H995" i="81"/>
  <c r="G995" i="81"/>
  <c r="K994" i="81"/>
  <c r="J994" i="81"/>
  <c r="I994" i="81"/>
  <c r="H994" i="81"/>
  <c r="G994" i="81"/>
  <c r="K993" i="81"/>
  <c r="J993" i="81"/>
  <c r="I993" i="81"/>
  <c r="H993" i="81"/>
  <c r="G993" i="81"/>
  <c r="K992" i="81"/>
  <c r="J992" i="81"/>
  <c r="I992" i="81"/>
  <c r="H992" i="81"/>
  <c r="G992" i="81"/>
  <c r="K991" i="81"/>
  <c r="J991" i="81"/>
  <c r="I991" i="81"/>
  <c r="H991" i="81"/>
  <c r="G991" i="81"/>
  <c r="K990" i="81"/>
  <c r="J990" i="81"/>
  <c r="I990" i="81"/>
  <c r="H990" i="81"/>
  <c r="G990" i="81"/>
  <c r="K989" i="81"/>
  <c r="J989" i="81"/>
  <c r="I989" i="81"/>
  <c r="H989" i="81"/>
  <c r="G989" i="81"/>
  <c r="K988" i="81"/>
  <c r="J988" i="81"/>
  <c r="I988" i="81"/>
  <c r="H988" i="81"/>
  <c r="G988" i="81"/>
  <c r="K987" i="81"/>
  <c r="J987" i="81"/>
  <c r="I987" i="81"/>
  <c r="H987" i="81"/>
  <c r="G987" i="81"/>
  <c r="K986" i="81"/>
  <c r="J986" i="81"/>
  <c r="I986" i="81"/>
  <c r="H986" i="81"/>
  <c r="G986" i="81"/>
  <c r="K984" i="81"/>
  <c r="J984" i="81"/>
  <c r="I984" i="81"/>
  <c r="H984" i="81"/>
  <c r="G984" i="81"/>
  <c r="K983" i="81"/>
  <c r="J983" i="81"/>
  <c r="I983" i="81"/>
  <c r="H983" i="81"/>
  <c r="G983" i="81"/>
  <c r="K982" i="81"/>
  <c r="J982" i="81"/>
  <c r="I982" i="81"/>
  <c r="H982" i="81"/>
  <c r="G982" i="81"/>
  <c r="K981" i="81"/>
  <c r="J981" i="81"/>
  <c r="I981" i="81"/>
  <c r="H981" i="81"/>
  <c r="G981" i="81"/>
  <c r="K980" i="81"/>
  <c r="J980" i="81"/>
  <c r="I980" i="81"/>
  <c r="H980" i="81"/>
  <c r="G980" i="81"/>
  <c r="K979" i="81"/>
  <c r="J979" i="81"/>
  <c r="I979" i="81"/>
  <c r="H979" i="81"/>
  <c r="G979" i="81"/>
  <c r="K978" i="81"/>
  <c r="J978" i="81"/>
  <c r="I978" i="81"/>
  <c r="H978" i="81"/>
  <c r="G978" i="81"/>
  <c r="K977" i="81"/>
  <c r="J977" i="81"/>
  <c r="I977" i="81"/>
  <c r="H977" i="81"/>
  <c r="G977" i="81"/>
  <c r="K976" i="81"/>
  <c r="J976" i="81"/>
  <c r="I976" i="81"/>
  <c r="H976" i="81"/>
  <c r="G976" i="81"/>
  <c r="K975" i="81"/>
  <c r="J975" i="81"/>
  <c r="I975" i="81"/>
  <c r="H975" i="81"/>
  <c r="G975" i="81"/>
  <c r="K974" i="81"/>
  <c r="J974" i="81"/>
  <c r="I974" i="81"/>
  <c r="H974" i="81"/>
  <c r="G974" i="81"/>
  <c r="K973" i="81"/>
  <c r="J973" i="81"/>
  <c r="I973" i="81"/>
  <c r="H973" i="81"/>
  <c r="G973" i="81"/>
  <c r="K972" i="81"/>
  <c r="J972" i="81"/>
  <c r="I972" i="81"/>
  <c r="H972" i="81"/>
  <c r="G972" i="81"/>
  <c r="K971" i="81"/>
  <c r="J971" i="81"/>
  <c r="I971" i="81"/>
  <c r="H971" i="81"/>
  <c r="G971" i="81"/>
  <c r="K970" i="81"/>
  <c r="J970" i="81"/>
  <c r="I970" i="81"/>
  <c r="H970" i="81"/>
  <c r="G970" i="81"/>
  <c r="K969" i="81"/>
  <c r="J969" i="81"/>
  <c r="I969" i="81"/>
  <c r="H969" i="81"/>
  <c r="G969" i="81"/>
  <c r="K968" i="81"/>
  <c r="J968" i="81"/>
  <c r="I968" i="81"/>
  <c r="H968" i="81"/>
  <c r="G968" i="81"/>
  <c r="K967" i="81"/>
  <c r="J967" i="81"/>
  <c r="I967" i="81"/>
  <c r="H967" i="81"/>
  <c r="G967" i="81"/>
  <c r="K966" i="81"/>
  <c r="J966" i="81"/>
  <c r="I966" i="81"/>
  <c r="H966" i="81"/>
  <c r="G966" i="81"/>
  <c r="K965" i="81"/>
  <c r="J965" i="81"/>
  <c r="I965" i="81"/>
  <c r="H965" i="81"/>
  <c r="G965" i="81"/>
  <c r="K964" i="81"/>
  <c r="J964" i="81"/>
  <c r="I964" i="81"/>
  <c r="H964" i="81"/>
  <c r="G964" i="81"/>
  <c r="K963" i="81"/>
  <c r="J963" i="81"/>
  <c r="I963" i="81"/>
  <c r="H963" i="81"/>
  <c r="G963" i="81"/>
  <c r="K962" i="81"/>
  <c r="J962" i="81"/>
  <c r="I962" i="81"/>
  <c r="H962" i="81"/>
  <c r="G962" i="81"/>
  <c r="K961" i="81"/>
  <c r="J961" i="81"/>
  <c r="I961" i="81"/>
  <c r="H961" i="81"/>
  <c r="G961" i="81"/>
  <c r="K960" i="81"/>
  <c r="J960" i="81"/>
  <c r="I960" i="81"/>
  <c r="H960" i="81"/>
  <c r="G960" i="81"/>
  <c r="K959" i="81"/>
  <c r="J959" i="81"/>
  <c r="I959" i="81"/>
  <c r="H959" i="81"/>
  <c r="G959" i="81"/>
  <c r="K958" i="81"/>
  <c r="J958" i="81"/>
  <c r="I958" i="81"/>
  <c r="H958" i="81"/>
  <c r="G958" i="81"/>
  <c r="K956" i="81"/>
  <c r="J956" i="81"/>
  <c r="I956" i="81"/>
  <c r="H956" i="81"/>
  <c r="G956" i="81"/>
  <c r="K955" i="81"/>
  <c r="J955" i="81"/>
  <c r="I955" i="81"/>
  <c r="H955" i="81"/>
  <c r="G955" i="81"/>
  <c r="K954" i="81"/>
  <c r="J954" i="81"/>
  <c r="I954" i="81"/>
  <c r="H954" i="81"/>
  <c r="G954" i="81"/>
  <c r="K953" i="81"/>
  <c r="J953" i="81"/>
  <c r="I953" i="81"/>
  <c r="H953" i="81"/>
  <c r="G953" i="81"/>
  <c r="K952" i="81"/>
  <c r="J952" i="81"/>
  <c r="I952" i="81"/>
  <c r="H952" i="81"/>
  <c r="G952" i="81"/>
  <c r="K951" i="81"/>
  <c r="J951" i="81"/>
  <c r="I951" i="81"/>
  <c r="H951" i="81"/>
  <c r="G951" i="81"/>
  <c r="K950" i="81"/>
  <c r="J950" i="81"/>
  <c r="I950" i="81"/>
  <c r="H950" i="81"/>
  <c r="G950" i="81"/>
  <c r="K949" i="81"/>
  <c r="J949" i="81"/>
  <c r="I949" i="81"/>
  <c r="H949" i="81"/>
  <c r="G949" i="81"/>
  <c r="K948" i="81"/>
  <c r="J948" i="81"/>
  <c r="I948" i="81"/>
  <c r="H948" i="81"/>
  <c r="G948" i="81"/>
  <c r="K947" i="81"/>
  <c r="J947" i="81"/>
  <c r="I947" i="81"/>
  <c r="H947" i="81"/>
  <c r="G947" i="81"/>
  <c r="K946" i="81"/>
  <c r="J946" i="81"/>
  <c r="I946" i="81"/>
  <c r="H946" i="81"/>
  <c r="G946" i="81"/>
  <c r="K945" i="81"/>
  <c r="J945" i="81"/>
  <c r="I945" i="81"/>
  <c r="H945" i="81"/>
  <c r="G945" i="81"/>
  <c r="K944" i="81"/>
  <c r="J944" i="81"/>
  <c r="I944" i="81"/>
  <c r="H944" i="81"/>
  <c r="G944" i="81"/>
  <c r="K942" i="81"/>
  <c r="J942" i="81"/>
  <c r="I942" i="81"/>
  <c r="H942" i="81"/>
  <c r="G942" i="81"/>
  <c r="K941" i="81"/>
  <c r="J941" i="81"/>
  <c r="I941" i="81"/>
  <c r="H941" i="81"/>
  <c r="G941" i="81"/>
  <c r="K940" i="81"/>
  <c r="J940" i="81"/>
  <c r="I940" i="81"/>
  <c r="H940" i="81"/>
  <c r="G940" i="81"/>
  <c r="K939" i="81"/>
  <c r="J939" i="81"/>
  <c r="I939" i="81"/>
  <c r="H939" i="81"/>
  <c r="G939" i="81"/>
  <c r="K938" i="81"/>
  <c r="J938" i="81"/>
  <c r="I938" i="81"/>
  <c r="H938" i="81"/>
  <c r="G938" i="81"/>
  <c r="K937" i="81"/>
  <c r="J937" i="81"/>
  <c r="I937" i="81"/>
  <c r="H937" i="81"/>
  <c r="G937" i="81"/>
  <c r="K936" i="81"/>
  <c r="J936" i="81"/>
  <c r="I936" i="81"/>
  <c r="H936" i="81"/>
  <c r="G936" i="81"/>
  <c r="K935" i="81"/>
  <c r="J935" i="81"/>
  <c r="I935" i="81"/>
  <c r="H935" i="81"/>
  <c r="G935" i="81"/>
  <c r="K934" i="81"/>
  <c r="J934" i="81"/>
  <c r="I934" i="81"/>
  <c r="H934" i="81"/>
  <c r="G934" i="81"/>
  <c r="K933" i="81"/>
  <c r="J933" i="81"/>
  <c r="I933" i="81"/>
  <c r="H933" i="81"/>
  <c r="G933" i="81"/>
  <c r="K932" i="81"/>
  <c r="J932" i="81"/>
  <c r="I932" i="81"/>
  <c r="H932" i="81"/>
  <c r="G932" i="81"/>
  <c r="K931" i="81"/>
  <c r="J931" i="81"/>
  <c r="I931" i="81"/>
  <c r="H931" i="81"/>
  <c r="G931" i="81"/>
  <c r="K930" i="81"/>
  <c r="J930" i="81"/>
  <c r="I930" i="81"/>
  <c r="H930" i="81"/>
  <c r="G930" i="81"/>
  <c r="K929" i="81"/>
  <c r="J929" i="81"/>
  <c r="I929" i="81"/>
  <c r="H929" i="81"/>
  <c r="G929" i="81"/>
  <c r="K928" i="81"/>
  <c r="J928" i="81"/>
  <c r="I928" i="81"/>
  <c r="H928" i="81"/>
  <c r="G928" i="81"/>
  <c r="K927" i="81"/>
  <c r="J927" i="81"/>
  <c r="I927" i="81"/>
  <c r="H927" i="81"/>
  <c r="G927" i="81"/>
  <c r="K926" i="81"/>
  <c r="J926" i="81"/>
  <c r="I926" i="81"/>
  <c r="H926" i="81"/>
  <c r="G926" i="81"/>
  <c r="K925" i="81"/>
  <c r="J925" i="81"/>
  <c r="I925" i="81"/>
  <c r="H925" i="81"/>
  <c r="G925" i="81"/>
  <c r="K924" i="81"/>
  <c r="J924" i="81"/>
  <c r="I924" i="81"/>
  <c r="H924" i="81"/>
  <c r="G924" i="81"/>
  <c r="K923" i="81"/>
  <c r="J923" i="81"/>
  <c r="I923" i="81"/>
  <c r="H923" i="81"/>
  <c r="G923" i="81"/>
  <c r="K922" i="81"/>
  <c r="J922" i="81"/>
  <c r="I922" i="81"/>
  <c r="H922" i="81"/>
  <c r="G922" i="81"/>
  <c r="K921" i="81"/>
  <c r="J921" i="81"/>
  <c r="I921" i="81"/>
  <c r="H921" i="81"/>
  <c r="G921" i="81"/>
  <c r="K920" i="81"/>
  <c r="J920" i="81"/>
  <c r="I920" i="81"/>
  <c r="H920" i="81"/>
  <c r="G920" i="81"/>
  <c r="K919" i="81"/>
  <c r="J919" i="81"/>
  <c r="I919" i="81"/>
  <c r="H919" i="81"/>
  <c r="G919" i="81"/>
  <c r="K918" i="81"/>
  <c r="J918" i="81"/>
  <c r="I918" i="81"/>
  <c r="H918" i="81"/>
  <c r="G918" i="81"/>
  <c r="K917" i="81"/>
  <c r="J917" i="81"/>
  <c r="I917" i="81"/>
  <c r="H917" i="81"/>
  <c r="G917" i="81"/>
  <c r="K916" i="81"/>
  <c r="J916" i="81"/>
  <c r="I916" i="81"/>
  <c r="H916" i="81"/>
  <c r="G916" i="81"/>
  <c r="K915" i="81"/>
  <c r="J915" i="81"/>
  <c r="I915" i="81"/>
  <c r="H915" i="81"/>
  <c r="G915" i="81"/>
  <c r="K914" i="81"/>
  <c r="J914" i="81"/>
  <c r="I914" i="81"/>
  <c r="H914" i="81"/>
  <c r="G914" i="81"/>
  <c r="K913" i="81"/>
  <c r="J913" i="81"/>
  <c r="I913" i="81"/>
  <c r="H913" i="81"/>
  <c r="G913" i="81"/>
  <c r="K912" i="81"/>
  <c r="J912" i="81"/>
  <c r="I912" i="81"/>
  <c r="H912" i="81"/>
  <c r="G912" i="81"/>
  <c r="K911" i="81"/>
  <c r="J911" i="81"/>
  <c r="I911" i="81"/>
  <c r="H911" i="81"/>
  <c r="G911" i="81"/>
  <c r="K910" i="81"/>
  <c r="J910" i="81"/>
  <c r="I910" i="81"/>
  <c r="H910" i="81"/>
  <c r="G910" i="81"/>
  <c r="K909" i="81"/>
  <c r="J909" i="81"/>
  <c r="I909" i="81"/>
  <c r="H909" i="81"/>
  <c r="G909" i="81"/>
  <c r="K908" i="81"/>
  <c r="J908" i="81"/>
  <c r="I908" i="81"/>
  <c r="H908" i="81"/>
  <c r="G908" i="81"/>
  <c r="K907" i="81"/>
  <c r="J907" i="81"/>
  <c r="I907" i="81"/>
  <c r="H907" i="81"/>
  <c r="G907" i="81"/>
  <c r="K906" i="81"/>
  <c r="J906" i="81"/>
  <c r="I906" i="81"/>
  <c r="H906" i="81"/>
  <c r="G906" i="81"/>
  <c r="K905" i="81"/>
  <c r="J905" i="81"/>
  <c r="I905" i="81"/>
  <c r="H905" i="81"/>
  <c r="G905" i="81"/>
  <c r="K903" i="81"/>
  <c r="J903" i="81"/>
  <c r="I903" i="81"/>
  <c r="H903" i="81"/>
  <c r="G903" i="81"/>
  <c r="K902" i="81"/>
  <c r="J902" i="81"/>
  <c r="I902" i="81"/>
  <c r="H902" i="81"/>
  <c r="G902" i="81"/>
  <c r="K901" i="81"/>
  <c r="J901" i="81"/>
  <c r="I901" i="81"/>
  <c r="H901" i="81"/>
  <c r="G901" i="81"/>
  <c r="K900" i="81"/>
  <c r="J900" i="81"/>
  <c r="I900" i="81"/>
  <c r="H900" i="81"/>
  <c r="G900" i="81"/>
  <c r="K899" i="81"/>
  <c r="J899" i="81"/>
  <c r="I899" i="81"/>
  <c r="H899" i="81"/>
  <c r="G899" i="81"/>
  <c r="K898" i="81"/>
  <c r="J898" i="81"/>
  <c r="I898" i="81"/>
  <c r="H898" i="81"/>
  <c r="G898" i="81"/>
  <c r="K897" i="81"/>
  <c r="J897" i="81"/>
  <c r="I897" i="81"/>
  <c r="H897" i="81"/>
  <c r="G897" i="81"/>
  <c r="K896" i="81"/>
  <c r="J896" i="81"/>
  <c r="I896" i="81"/>
  <c r="H896" i="81"/>
  <c r="G896" i="81"/>
  <c r="K895" i="81"/>
  <c r="J895" i="81"/>
  <c r="I895" i="81"/>
  <c r="H895" i="81"/>
  <c r="G895" i="81"/>
  <c r="K894" i="81"/>
  <c r="J894" i="81"/>
  <c r="I894" i="81"/>
  <c r="H894" i="81"/>
  <c r="G894" i="81"/>
  <c r="K893" i="81"/>
  <c r="J893" i="81"/>
  <c r="I893" i="81"/>
  <c r="H893" i="81"/>
  <c r="G893" i="81"/>
  <c r="K892" i="81"/>
  <c r="J892" i="81"/>
  <c r="I892" i="81"/>
  <c r="H892" i="81"/>
  <c r="G892" i="81"/>
  <c r="K891" i="81"/>
  <c r="J891" i="81"/>
  <c r="I891" i="81"/>
  <c r="H891" i="81"/>
  <c r="G891" i="81"/>
  <c r="K890" i="81"/>
  <c r="J890" i="81"/>
  <c r="I890" i="81"/>
  <c r="H890" i="81"/>
  <c r="G890" i="81"/>
  <c r="K888" i="81"/>
  <c r="J888" i="81"/>
  <c r="I888" i="81"/>
  <c r="H888" i="81"/>
  <c r="G888" i="81"/>
  <c r="K887" i="81"/>
  <c r="J887" i="81"/>
  <c r="I887" i="81"/>
  <c r="H887" i="81"/>
  <c r="G887" i="81"/>
  <c r="K886" i="81"/>
  <c r="J886" i="81"/>
  <c r="I886" i="81"/>
  <c r="H886" i="81"/>
  <c r="G886" i="81"/>
  <c r="K885" i="81"/>
  <c r="J885" i="81"/>
  <c r="I885" i="81"/>
  <c r="H885" i="81"/>
  <c r="G885" i="81"/>
  <c r="K884" i="81"/>
  <c r="J884" i="81"/>
  <c r="I884" i="81"/>
  <c r="H884" i="81"/>
  <c r="G884" i="81"/>
  <c r="K883" i="81"/>
  <c r="J883" i="81"/>
  <c r="I883" i="81"/>
  <c r="H883" i="81"/>
  <c r="G883" i="81"/>
  <c r="K882" i="81"/>
  <c r="J882" i="81"/>
  <c r="I882" i="81"/>
  <c r="H882" i="81"/>
  <c r="G882" i="81"/>
  <c r="K881" i="81"/>
  <c r="J881" i="81"/>
  <c r="I881" i="81"/>
  <c r="H881" i="81"/>
  <c r="G881" i="81"/>
  <c r="K880" i="81"/>
  <c r="J880" i="81"/>
  <c r="I880" i="81"/>
  <c r="H880" i="81"/>
  <c r="G880" i="81"/>
  <c r="K879" i="81"/>
  <c r="J879" i="81"/>
  <c r="I879" i="81"/>
  <c r="H879" i="81"/>
  <c r="G879" i="81"/>
  <c r="K878" i="81"/>
  <c r="J878" i="81"/>
  <c r="I878" i="81"/>
  <c r="H878" i="81"/>
  <c r="G878" i="81"/>
  <c r="K877" i="81"/>
  <c r="J877" i="81"/>
  <c r="I877" i="81"/>
  <c r="H877" i="81"/>
  <c r="G877" i="81"/>
  <c r="K876" i="81"/>
  <c r="J876" i="81"/>
  <c r="I876" i="81"/>
  <c r="H876" i="81"/>
  <c r="G876" i="81"/>
  <c r="K875" i="81"/>
  <c r="J875" i="81"/>
  <c r="I875" i="81"/>
  <c r="H875" i="81"/>
  <c r="G875" i="81"/>
  <c r="K874" i="81"/>
  <c r="J874" i="81"/>
  <c r="I874" i="81"/>
  <c r="H874" i="81"/>
  <c r="G874" i="81"/>
  <c r="K873" i="81"/>
  <c r="J873" i="81"/>
  <c r="I873" i="81"/>
  <c r="H873" i="81"/>
  <c r="G873" i="81"/>
  <c r="K872" i="81"/>
  <c r="J872" i="81"/>
  <c r="I872" i="81"/>
  <c r="H872" i="81"/>
  <c r="G872" i="81"/>
  <c r="K871" i="81"/>
  <c r="J871" i="81"/>
  <c r="I871" i="81"/>
  <c r="H871" i="81"/>
  <c r="G871" i="81"/>
  <c r="K870" i="81"/>
  <c r="J870" i="81"/>
  <c r="I870" i="81"/>
  <c r="H870" i="81"/>
  <c r="G870" i="81"/>
  <c r="K869" i="81"/>
  <c r="J869" i="81"/>
  <c r="I869" i="81"/>
  <c r="H869" i="81"/>
  <c r="G869" i="81"/>
  <c r="K868" i="81"/>
  <c r="J868" i="81"/>
  <c r="I868" i="81"/>
  <c r="H868" i="81"/>
  <c r="G868" i="81"/>
  <c r="K867" i="81"/>
  <c r="J867" i="81"/>
  <c r="I867" i="81"/>
  <c r="H867" i="81"/>
  <c r="G867" i="81"/>
  <c r="K866" i="81"/>
  <c r="J866" i="81"/>
  <c r="I866" i="81"/>
  <c r="H866" i="81"/>
  <c r="G866" i="81"/>
  <c r="K865" i="81"/>
  <c r="J865" i="81"/>
  <c r="I865" i="81"/>
  <c r="H865" i="81"/>
  <c r="G865" i="81"/>
  <c r="K864" i="81"/>
  <c r="J864" i="81"/>
  <c r="I864" i="81"/>
  <c r="H864" i="81"/>
  <c r="G864" i="81"/>
  <c r="K863" i="81"/>
  <c r="J863" i="81"/>
  <c r="I863" i="81"/>
  <c r="H863" i="81"/>
  <c r="G863" i="81"/>
  <c r="K862" i="81"/>
  <c r="J862" i="81"/>
  <c r="I862" i="81"/>
  <c r="H862" i="81"/>
  <c r="G862" i="81"/>
  <c r="K861" i="81"/>
  <c r="J861" i="81"/>
  <c r="I861" i="81"/>
  <c r="H861" i="81"/>
  <c r="G861" i="81"/>
  <c r="K859" i="81"/>
  <c r="J859" i="81"/>
  <c r="I859" i="81"/>
  <c r="H859" i="81"/>
  <c r="G859" i="81"/>
  <c r="K858" i="81"/>
  <c r="J858" i="81"/>
  <c r="I858" i="81"/>
  <c r="H858" i="81"/>
  <c r="G858" i="81"/>
  <c r="K857" i="81"/>
  <c r="J857" i="81"/>
  <c r="I857" i="81"/>
  <c r="H857" i="81"/>
  <c r="G857" i="81"/>
  <c r="K856" i="81"/>
  <c r="J856" i="81"/>
  <c r="I856" i="81"/>
  <c r="H856" i="81"/>
  <c r="G856" i="81"/>
  <c r="K855" i="81"/>
  <c r="J855" i="81"/>
  <c r="I855" i="81"/>
  <c r="H855" i="81"/>
  <c r="G855" i="81"/>
  <c r="K854" i="81"/>
  <c r="J854" i="81"/>
  <c r="I854" i="81"/>
  <c r="H854" i="81"/>
  <c r="G854" i="81"/>
  <c r="K853" i="81"/>
  <c r="J853" i="81"/>
  <c r="I853" i="81"/>
  <c r="H853" i="81"/>
  <c r="G853" i="81"/>
  <c r="K852" i="81"/>
  <c r="J852" i="81"/>
  <c r="I852" i="81"/>
  <c r="H852" i="81"/>
  <c r="G852" i="81"/>
  <c r="K851" i="81"/>
  <c r="J851" i="81"/>
  <c r="I851" i="81"/>
  <c r="H851" i="81"/>
  <c r="G851" i="81"/>
  <c r="K850" i="81"/>
  <c r="J850" i="81"/>
  <c r="I850" i="81"/>
  <c r="H850" i="81"/>
  <c r="G850" i="81"/>
  <c r="K849" i="81"/>
  <c r="J849" i="81"/>
  <c r="I849" i="81"/>
  <c r="H849" i="81"/>
  <c r="G849" i="81"/>
  <c r="K848" i="81"/>
  <c r="J848" i="81"/>
  <c r="I848" i="81"/>
  <c r="H848" i="81"/>
  <c r="G848" i="81"/>
  <c r="K847" i="81"/>
  <c r="J847" i="81"/>
  <c r="I847" i="81"/>
  <c r="H847" i="81"/>
  <c r="G847" i="81"/>
  <c r="K846" i="81"/>
  <c r="J846" i="81"/>
  <c r="I846" i="81"/>
  <c r="H846" i="81"/>
  <c r="G846" i="81"/>
  <c r="K844" i="81"/>
  <c r="J844" i="81"/>
  <c r="I844" i="81"/>
  <c r="H844" i="81"/>
  <c r="G844" i="81"/>
  <c r="K843" i="81"/>
  <c r="J843" i="81"/>
  <c r="I843" i="81"/>
  <c r="H843" i="81"/>
  <c r="G843" i="81"/>
  <c r="K842" i="81"/>
  <c r="J842" i="81"/>
  <c r="I842" i="81"/>
  <c r="H842" i="81"/>
  <c r="G842" i="81"/>
  <c r="K841" i="81"/>
  <c r="J841" i="81"/>
  <c r="I841" i="81"/>
  <c r="H841" i="81"/>
  <c r="G841" i="81"/>
  <c r="K840" i="81"/>
  <c r="J840" i="81"/>
  <c r="I840" i="81"/>
  <c r="H840" i="81"/>
  <c r="G840" i="81"/>
  <c r="K839" i="81"/>
  <c r="J839" i="81"/>
  <c r="I839" i="81"/>
  <c r="H839" i="81"/>
  <c r="G839" i="81"/>
  <c r="K838" i="81"/>
  <c r="J838" i="81"/>
  <c r="I838" i="81"/>
  <c r="H838" i="81"/>
  <c r="G838" i="81"/>
  <c r="K837" i="81"/>
  <c r="J837" i="81"/>
  <c r="I837" i="81"/>
  <c r="H837" i="81"/>
  <c r="G837" i="81"/>
  <c r="K836" i="81"/>
  <c r="J836" i="81"/>
  <c r="I836" i="81"/>
  <c r="H836" i="81"/>
  <c r="G836" i="81"/>
  <c r="K835" i="81"/>
  <c r="J835" i="81"/>
  <c r="I835" i="81"/>
  <c r="H835" i="81"/>
  <c r="G835" i="81"/>
  <c r="K834" i="81"/>
  <c r="J834" i="81"/>
  <c r="I834" i="81"/>
  <c r="H834" i="81"/>
  <c r="G834" i="81"/>
  <c r="K833" i="81"/>
  <c r="J833" i="81"/>
  <c r="I833" i="81"/>
  <c r="H833" i="81"/>
  <c r="G833" i="81"/>
  <c r="K832" i="81"/>
  <c r="J832" i="81"/>
  <c r="I832" i="81"/>
  <c r="H832" i="81"/>
  <c r="G832" i="81"/>
  <c r="K831" i="81"/>
  <c r="J831" i="81"/>
  <c r="I831" i="81"/>
  <c r="H831" i="81"/>
  <c r="G831" i="81"/>
  <c r="K830" i="81"/>
  <c r="J830" i="81"/>
  <c r="I830" i="81"/>
  <c r="H830" i="81"/>
  <c r="G830" i="81"/>
  <c r="K829" i="81"/>
  <c r="J829" i="81"/>
  <c r="I829" i="81"/>
  <c r="H829" i="81"/>
  <c r="G829" i="81"/>
  <c r="K828" i="81"/>
  <c r="J828" i="81"/>
  <c r="I828" i="81"/>
  <c r="H828" i="81"/>
  <c r="G828" i="81"/>
  <c r="K827" i="81"/>
  <c r="J827" i="81"/>
  <c r="I827" i="81"/>
  <c r="H827" i="81"/>
  <c r="G827" i="81"/>
  <c r="K826" i="81"/>
  <c r="J826" i="81"/>
  <c r="I826" i="81"/>
  <c r="H826" i="81"/>
  <c r="G826" i="81"/>
  <c r="K825" i="81"/>
  <c r="J825" i="81"/>
  <c r="I825" i="81"/>
  <c r="H825" i="81"/>
  <c r="G825" i="81"/>
  <c r="K824" i="81"/>
  <c r="J824" i="81"/>
  <c r="I824" i="81"/>
  <c r="H824" i="81"/>
  <c r="G824" i="81"/>
  <c r="K823" i="81"/>
  <c r="J823" i="81"/>
  <c r="I823" i="81"/>
  <c r="H823" i="81"/>
  <c r="G823" i="81"/>
  <c r="K822" i="81"/>
  <c r="J822" i="81"/>
  <c r="I822" i="81"/>
  <c r="H822" i="81"/>
  <c r="G822" i="81"/>
  <c r="K821" i="81"/>
  <c r="J821" i="81"/>
  <c r="I821" i="81"/>
  <c r="H821" i="81"/>
  <c r="G821" i="81"/>
  <c r="K820" i="81"/>
  <c r="J820" i="81"/>
  <c r="I820" i="81"/>
  <c r="H820" i="81"/>
  <c r="G820" i="81"/>
  <c r="K819" i="81"/>
  <c r="J819" i="81"/>
  <c r="I819" i="81"/>
  <c r="H819" i="81"/>
  <c r="G819" i="81"/>
  <c r="K818" i="81"/>
  <c r="J818" i="81"/>
  <c r="I818" i="81"/>
  <c r="H818" i="81"/>
  <c r="G818" i="81"/>
  <c r="K817" i="81"/>
  <c r="J817" i="81"/>
  <c r="I817" i="81"/>
  <c r="H817" i="81"/>
  <c r="G817" i="81"/>
  <c r="K816" i="81"/>
  <c r="J816" i="81"/>
  <c r="I816" i="81"/>
  <c r="H816" i="81"/>
  <c r="G816" i="81"/>
  <c r="K815" i="81"/>
  <c r="J815" i="81"/>
  <c r="I815" i="81"/>
  <c r="H815" i="81"/>
  <c r="G815" i="81"/>
  <c r="K814" i="81"/>
  <c r="J814" i="81"/>
  <c r="I814" i="81"/>
  <c r="H814" i="81"/>
  <c r="G814" i="81"/>
  <c r="K813" i="81"/>
  <c r="J813" i="81"/>
  <c r="I813" i="81"/>
  <c r="H813" i="81"/>
  <c r="G813" i="81"/>
  <c r="K812" i="81"/>
  <c r="J812" i="81"/>
  <c r="I812" i="81"/>
  <c r="H812" i="81"/>
  <c r="G812" i="81"/>
  <c r="K811" i="81"/>
  <c r="J811" i="81"/>
  <c r="I811" i="81"/>
  <c r="H811" i="81"/>
  <c r="G811" i="81"/>
  <c r="K810" i="81"/>
  <c r="J810" i="81"/>
  <c r="I810" i="81"/>
  <c r="H810" i="81"/>
  <c r="G810" i="81"/>
  <c r="K809" i="81"/>
  <c r="J809" i="81"/>
  <c r="I809" i="81"/>
  <c r="H809" i="81"/>
  <c r="G809" i="81"/>
  <c r="K808" i="81"/>
  <c r="J808" i="81"/>
  <c r="I808" i="81"/>
  <c r="H808" i="81"/>
  <c r="G808" i="81"/>
  <c r="K807" i="81"/>
  <c r="J807" i="81"/>
  <c r="I807" i="81"/>
  <c r="H807" i="81"/>
  <c r="G807" i="81"/>
  <c r="K805" i="81"/>
  <c r="J805" i="81"/>
  <c r="I805" i="81"/>
  <c r="H805" i="81"/>
  <c r="G805" i="81"/>
  <c r="K804" i="81"/>
  <c r="J804" i="81"/>
  <c r="I804" i="81"/>
  <c r="H804" i="81"/>
  <c r="G804" i="81"/>
  <c r="K803" i="81"/>
  <c r="J803" i="81"/>
  <c r="I803" i="81"/>
  <c r="H803" i="81"/>
  <c r="G803" i="81"/>
  <c r="K802" i="81"/>
  <c r="J802" i="81"/>
  <c r="I802" i="81"/>
  <c r="H802" i="81"/>
  <c r="G802" i="81"/>
  <c r="K801" i="81"/>
  <c r="J801" i="81"/>
  <c r="I801" i="81"/>
  <c r="H801" i="81"/>
  <c r="G801" i="81"/>
  <c r="K800" i="81"/>
  <c r="J800" i="81"/>
  <c r="I800" i="81"/>
  <c r="H800" i="81"/>
  <c r="G800" i="81"/>
  <c r="K799" i="81"/>
  <c r="J799" i="81"/>
  <c r="I799" i="81"/>
  <c r="H799" i="81"/>
  <c r="G799" i="81"/>
  <c r="K798" i="81"/>
  <c r="J798" i="81"/>
  <c r="I798" i="81"/>
  <c r="H798" i="81"/>
  <c r="G798" i="81"/>
  <c r="K797" i="81"/>
  <c r="J797" i="81"/>
  <c r="I797" i="81"/>
  <c r="H797" i="81"/>
  <c r="G797" i="81"/>
  <c r="K795" i="81"/>
  <c r="J795" i="81"/>
  <c r="I795" i="81"/>
  <c r="H795" i="81"/>
  <c r="G795" i="81"/>
  <c r="K794" i="81"/>
  <c r="J794" i="81"/>
  <c r="I794" i="81"/>
  <c r="H794" i="81"/>
  <c r="G794" i="81"/>
  <c r="K793" i="81"/>
  <c r="J793" i="81"/>
  <c r="I793" i="81"/>
  <c r="H793" i="81"/>
  <c r="G793" i="81"/>
  <c r="K792" i="81"/>
  <c r="J792" i="81"/>
  <c r="I792" i="81"/>
  <c r="H792" i="81"/>
  <c r="G792" i="81"/>
  <c r="K791" i="81"/>
  <c r="J791" i="81"/>
  <c r="I791" i="81"/>
  <c r="H791" i="81"/>
  <c r="G791" i="81"/>
  <c r="K790" i="81"/>
  <c r="J790" i="81"/>
  <c r="I790" i="81"/>
  <c r="H790" i="81"/>
  <c r="G790" i="81"/>
  <c r="K789" i="81"/>
  <c r="J789" i="81"/>
  <c r="I789" i="81"/>
  <c r="H789" i="81"/>
  <c r="G789" i="81"/>
  <c r="K788" i="81"/>
  <c r="J788" i="81"/>
  <c r="I788" i="81"/>
  <c r="H788" i="81"/>
  <c r="G788" i="81"/>
  <c r="K787" i="81"/>
  <c r="J787" i="81"/>
  <c r="I787" i="81"/>
  <c r="H787" i="81"/>
  <c r="G787" i="81"/>
  <c r="K785" i="81"/>
  <c r="J785" i="81"/>
  <c r="I785" i="81"/>
  <c r="H785" i="81"/>
  <c r="G785" i="81"/>
  <c r="K784" i="81"/>
  <c r="J784" i="81"/>
  <c r="I784" i="81"/>
  <c r="H784" i="81"/>
  <c r="G784" i="81"/>
  <c r="K783" i="81"/>
  <c r="J783" i="81"/>
  <c r="I783" i="81"/>
  <c r="H783" i="81"/>
  <c r="G783" i="81"/>
  <c r="K782" i="81"/>
  <c r="J782" i="81"/>
  <c r="I782" i="81"/>
  <c r="H782" i="81"/>
  <c r="G782" i="81"/>
  <c r="K781" i="81"/>
  <c r="J781" i="81"/>
  <c r="I781" i="81"/>
  <c r="H781" i="81"/>
  <c r="G781" i="81"/>
  <c r="K780" i="81"/>
  <c r="J780" i="81"/>
  <c r="I780" i="81"/>
  <c r="H780" i="81"/>
  <c r="G780" i="81"/>
  <c r="K779" i="81"/>
  <c r="J779" i="81"/>
  <c r="I779" i="81"/>
  <c r="H779" i="81"/>
  <c r="G779" i="81"/>
  <c r="K778" i="81"/>
  <c r="J778" i="81"/>
  <c r="I778" i="81"/>
  <c r="H778" i="81"/>
  <c r="G778" i="81"/>
  <c r="K777" i="81"/>
  <c r="J777" i="81"/>
  <c r="I777" i="81"/>
  <c r="H777" i="81"/>
  <c r="G777" i="81"/>
  <c r="K775" i="81"/>
  <c r="J775" i="81"/>
  <c r="I775" i="81"/>
  <c r="H775" i="81"/>
  <c r="G775" i="81"/>
  <c r="K774" i="81"/>
  <c r="J774" i="81"/>
  <c r="I774" i="81"/>
  <c r="H774" i="81"/>
  <c r="G774" i="81"/>
  <c r="K773" i="81"/>
  <c r="J773" i="81"/>
  <c r="I773" i="81"/>
  <c r="H773" i="81"/>
  <c r="G773" i="81"/>
  <c r="K772" i="81"/>
  <c r="J772" i="81"/>
  <c r="I772" i="81"/>
  <c r="H772" i="81"/>
  <c r="G772" i="81"/>
  <c r="K771" i="81"/>
  <c r="J771" i="81"/>
  <c r="I771" i="81"/>
  <c r="H771" i="81"/>
  <c r="G771" i="81"/>
  <c r="K770" i="81"/>
  <c r="J770" i="81"/>
  <c r="I770" i="81"/>
  <c r="H770" i="81"/>
  <c r="G770" i="81"/>
  <c r="K769" i="81"/>
  <c r="J769" i="81"/>
  <c r="I769" i="81"/>
  <c r="H769" i="81"/>
  <c r="G769" i="81"/>
  <c r="K768" i="81"/>
  <c r="J768" i="81"/>
  <c r="I768" i="81"/>
  <c r="H768" i="81"/>
  <c r="G768" i="81"/>
  <c r="K767" i="81"/>
  <c r="J767" i="81"/>
  <c r="I767" i="81"/>
  <c r="H767" i="81"/>
  <c r="G767" i="81"/>
  <c r="K765" i="81"/>
  <c r="J765" i="81"/>
  <c r="I765" i="81"/>
  <c r="H765" i="81"/>
  <c r="G765" i="81"/>
  <c r="K764" i="81"/>
  <c r="J764" i="81"/>
  <c r="I764" i="81"/>
  <c r="H764" i="81"/>
  <c r="G764" i="81"/>
  <c r="K763" i="81"/>
  <c r="J763" i="81"/>
  <c r="I763" i="81"/>
  <c r="H763" i="81"/>
  <c r="G763" i="81"/>
  <c r="K762" i="81"/>
  <c r="J762" i="81"/>
  <c r="I762" i="81"/>
  <c r="H762" i="81"/>
  <c r="G762" i="81"/>
  <c r="K761" i="81"/>
  <c r="J761" i="81"/>
  <c r="I761" i="81"/>
  <c r="H761" i="81"/>
  <c r="G761" i="81"/>
  <c r="K760" i="81"/>
  <c r="J760" i="81"/>
  <c r="I760" i="81"/>
  <c r="H760" i="81"/>
  <c r="G760" i="81"/>
  <c r="K759" i="81"/>
  <c r="J759" i="81"/>
  <c r="I759" i="81"/>
  <c r="H759" i="81"/>
  <c r="G759" i="81"/>
  <c r="K758" i="81"/>
  <c r="J758" i="81"/>
  <c r="I758" i="81"/>
  <c r="H758" i="81"/>
  <c r="G758" i="81"/>
  <c r="K757" i="81"/>
  <c r="J757" i="81"/>
  <c r="I757" i="81"/>
  <c r="H757" i="81"/>
  <c r="G757" i="81"/>
  <c r="K756" i="81"/>
  <c r="J756" i="81"/>
  <c r="I756" i="81"/>
  <c r="H756" i="81"/>
  <c r="G756" i="81"/>
  <c r="K754" i="81"/>
  <c r="J754" i="81"/>
  <c r="I754" i="81"/>
  <c r="H754" i="81"/>
  <c r="G754" i="81"/>
  <c r="K753" i="81"/>
  <c r="J753" i="81"/>
  <c r="I753" i="81"/>
  <c r="H753" i="81"/>
  <c r="G753" i="81"/>
  <c r="K752" i="81"/>
  <c r="J752" i="81"/>
  <c r="I752" i="81"/>
  <c r="H752" i="81"/>
  <c r="G752" i="81"/>
  <c r="K751" i="81"/>
  <c r="J751" i="81"/>
  <c r="I751" i="81"/>
  <c r="H751" i="81"/>
  <c r="G751" i="81"/>
  <c r="K750" i="81"/>
  <c r="J750" i="81"/>
  <c r="I750" i="81"/>
  <c r="H750" i="81"/>
  <c r="G750" i="81"/>
  <c r="K749" i="81"/>
  <c r="J749" i="81"/>
  <c r="I749" i="81"/>
  <c r="H749" i="81"/>
  <c r="G749" i="81"/>
  <c r="K748" i="81"/>
  <c r="J748" i="81"/>
  <c r="I748" i="81"/>
  <c r="H748" i="81"/>
  <c r="G748" i="81"/>
  <c r="K747" i="81"/>
  <c r="J747" i="81"/>
  <c r="I747" i="81"/>
  <c r="H747" i="81"/>
  <c r="G747" i="81"/>
  <c r="K746" i="81"/>
  <c r="J746" i="81"/>
  <c r="I746" i="81"/>
  <c r="H746" i="81"/>
  <c r="G746" i="81"/>
  <c r="K745" i="81"/>
  <c r="J745" i="81"/>
  <c r="I745" i="81"/>
  <c r="H745" i="81"/>
  <c r="G745" i="81"/>
  <c r="K743" i="81"/>
  <c r="J743" i="81"/>
  <c r="I743" i="81"/>
  <c r="H743" i="81"/>
  <c r="G743" i="81"/>
  <c r="K742" i="81"/>
  <c r="J742" i="81"/>
  <c r="I742" i="81"/>
  <c r="H742" i="81"/>
  <c r="G742" i="81"/>
  <c r="K741" i="81"/>
  <c r="J741" i="81"/>
  <c r="I741" i="81"/>
  <c r="H741" i="81"/>
  <c r="G741" i="81"/>
  <c r="K740" i="81"/>
  <c r="J740" i="81"/>
  <c r="I740" i="81"/>
  <c r="H740" i="81"/>
  <c r="G740" i="81"/>
  <c r="K739" i="81"/>
  <c r="J739" i="81"/>
  <c r="I739" i="81"/>
  <c r="H739" i="81"/>
  <c r="G739" i="81"/>
  <c r="K738" i="81"/>
  <c r="J738" i="81"/>
  <c r="I738" i="81"/>
  <c r="H738" i="81"/>
  <c r="G738" i="81"/>
  <c r="K737" i="81"/>
  <c r="J737" i="81"/>
  <c r="I737" i="81"/>
  <c r="H737" i="81"/>
  <c r="G737" i="81"/>
  <c r="K736" i="81"/>
  <c r="J736" i="81"/>
  <c r="I736" i="81"/>
  <c r="H736" i="81"/>
  <c r="G736" i="81"/>
  <c r="K735" i="81"/>
  <c r="J735" i="81"/>
  <c r="I735" i="81"/>
  <c r="H735" i="81"/>
  <c r="G735" i="81"/>
  <c r="K734" i="81"/>
  <c r="J734" i="81"/>
  <c r="I734" i="81"/>
  <c r="H734" i="81"/>
  <c r="G734" i="81"/>
  <c r="K733" i="81"/>
  <c r="J733" i="81"/>
  <c r="I733" i="81"/>
  <c r="H733" i="81"/>
  <c r="G733" i="81"/>
  <c r="K731" i="81"/>
  <c r="J731" i="81"/>
  <c r="I731" i="81"/>
  <c r="H731" i="81"/>
  <c r="G731" i="81"/>
  <c r="K730" i="81"/>
  <c r="J730" i="81"/>
  <c r="I730" i="81"/>
  <c r="H730" i="81"/>
  <c r="G730" i="81"/>
  <c r="K729" i="81"/>
  <c r="J729" i="81"/>
  <c r="I729" i="81"/>
  <c r="H729" i="81"/>
  <c r="G729" i="81"/>
  <c r="K728" i="81"/>
  <c r="J728" i="81"/>
  <c r="I728" i="81"/>
  <c r="H728" i="81"/>
  <c r="G728" i="81"/>
  <c r="K727" i="81"/>
  <c r="J727" i="81"/>
  <c r="I727" i="81"/>
  <c r="H727" i="81"/>
  <c r="G727" i="81"/>
  <c r="K726" i="81"/>
  <c r="J726" i="81"/>
  <c r="I726" i="81"/>
  <c r="H726" i="81"/>
  <c r="G726" i="81"/>
  <c r="K725" i="81"/>
  <c r="J725" i="81"/>
  <c r="I725" i="81"/>
  <c r="H725" i="81"/>
  <c r="G725" i="81"/>
  <c r="K724" i="81"/>
  <c r="J724" i="81"/>
  <c r="I724" i="81"/>
  <c r="H724" i="81"/>
  <c r="G724" i="81"/>
  <c r="K723" i="81"/>
  <c r="J723" i="81"/>
  <c r="I723" i="81"/>
  <c r="H723" i="81"/>
  <c r="G723" i="81"/>
  <c r="K722" i="81"/>
  <c r="J722" i="81"/>
  <c r="I722" i="81"/>
  <c r="H722" i="81"/>
  <c r="G722" i="81"/>
  <c r="K720" i="81"/>
  <c r="J720" i="81"/>
  <c r="I720" i="81"/>
  <c r="H720" i="81"/>
  <c r="G720" i="81"/>
  <c r="K719" i="81"/>
  <c r="J719" i="81"/>
  <c r="I719" i="81"/>
  <c r="H719" i="81"/>
  <c r="G719" i="81"/>
  <c r="K718" i="81"/>
  <c r="J718" i="81"/>
  <c r="I718" i="81"/>
  <c r="H718" i="81"/>
  <c r="G718" i="81"/>
  <c r="K717" i="81"/>
  <c r="J717" i="81"/>
  <c r="I717" i="81"/>
  <c r="H717" i="81"/>
  <c r="G717" i="81"/>
  <c r="K716" i="81"/>
  <c r="J716" i="81"/>
  <c r="I716" i="81"/>
  <c r="H716" i="81"/>
  <c r="G716" i="81"/>
  <c r="K715" i="81"/>
  <c r="J715" i="81"/>
  <c r="I715" i="81"/>
  <c r="H715" i="81"/>
  <c r="G715" i="81"/>
  <c r="K714" i="81"/>
  <c r="J714" i="81"/>
  <c r="I714" i="81"/>
  <c r="H714" i="81"/>
  <c r="G714" i="81"/>
  <c r="K713" i="81"/>
  <c r="J713" i="81"/>
  <c r="I713" i="81"/>
  <c r="H713" i="81"/>
  <c r="G713" i="81"/>
  <c r="K712" i="81"/>
  <c r="J712" i="81"/>
  <c r="I712" i="81"/>
  <c r="H712" i="81"/>
  <c r="G712" i="81"/>
  <c r="K711" i="81"/>
  <c r="J711" i="81"/>
  <c r="I711" i="81"/>
  <c r="H711" i="81"/>
  <c r="G711" i="81"/>
  <c r="K709" i="81"/>
  <c r="J709" i="81"/>
  <c r="I709" i="81"/>
  <c r="H709" i="81"/>
  <c r="G709" i="81"/>
  <c r="K708" i="81"/>
  <c r="J708" i="81"/>
  <c r="I708" i="81"/>
  <c r="H708" i="81"/>
  <c r="G708" i="81"/>
  <c r="K707" i="81"/>
  <c r="J707" i="81"/>
  <c r="I707" i="81"/>
  <c r="H707" i="81"/>
  <c r="G707" i="81"/>
  <c r="K706" i="81"/>
  <c r="J706" i="81"/>
  <c r="I706" i="81"/>
  <c r="H706" i="81"/>
  <c r="G706" i="81"/>
  <c r="K705" i="81"/>
  <c r="J705" i="81"/>
  <c r="I705" i="81"/>
  <c r="H705" i="81"/>
  <c r="G705" i="81"/>
  <c r="K704" i="81"/>
  <c r="J704" i="81"/>
  <c r="I704" i="81"/>
  <c r="H704" i="81"/>
  <c r="G704" i="81"/>
  <c r="K703" i="81"/>
  <c r="J703" i="81"/>
  <c r="I703" i="81"/>
  <c r="H703" i="81"/>
  <c r="G703" i="81"/>
  <c r="K702" i="81"/>
  <c r="J702" i="81"/>
  <c r="I702" i="81"/>
  <c r="H702" i="81"/>
  <c r="G702" i="81"/>
  <c r="K701" i="81"/>
  <c r="J701" i="81"/>
  <c r="I701" i="81"/>
  <c r="H701" i="81"/>
  <c r="G701" i="81"/>
  <c r="K700" i="81"/>
  <c r="J700" i="81"/>
  <c r="I700" i="81"/>
  <c r="H700" i="81"/>
  <c r="G700" i="81"/>
  <c r="K699" i="81"/>
  <c r="J699" i="81"/>
  <c r="I699" i="81"/>
  <c r="H699" i="81"/>
  <c r="G699" i="81"/>
  <c r="K697" i="81"/>
  <c r="J697" i="81"/>
  <c r="I697" i="81"/>
  <c r="H697" i="81"/>
  <c r="G697" i="81"/>
  <c r="K696" i="81"/>
  <c r="J696" i="81"/>
  <c r="I696" i="81"/>
  <c r="H696" i="81"/>
  <c r="G696" i="81"/>
  <c r="K695" i="81"/>
  <c r="J695" i="81"/>
  <c r="I695" i="81"/>
  <c r="H695" i="81"/>
  <c r="G695" i="81"/>
  <c r="K694" i="81"/>
  <c r="J694" i="81"/>
  <c r="I694" i="81"/>
  <c r="H694" i="81"/>
  <c r="G694" i="81"/>
  <c r="K693" i="81"/>
  <c r="J693" i="81"/>
  <c r="I693" i="81"/>
  <c r="H693" i="81"/>
  <c r="G693" i="81"/>
  <c r="K692" i="81"/>
  <c r="J692" i="81"/>
  <c r="I692" i="81"/>
  <c r="H692" i="81"/>
  <c r="G692" i="81"/>
  <c r="K691" i="81"/>
  <c r="J691" i="81"/>
  <c r="I691" i="81"/>
  <c r="H691" i="81"/>
  <c r="G691" i="81"/>
  <c r="K690" i="81"/>
  <c r="J690" i="81"/>
  <c r="I690" i="81"/>
  <c r="H690" i="81"/>
  <c r="G690" i="81"/>
  <c r="K689" i="81"/>
  <c r="J689" i="81"/>
  <c r="I689" i="81"/>
  <c r="H689" i="81"/>
  <c r="G689" i="81"/>
  <c r="K688" i="81"/>
  <c r="J688" i="81"/>
  <c r="I688" i="81"/>
  <c r="H688" i="81"/>
  <c r="G688" i="81"/>
  <c r="K687" i="81"/>
  <c r="J687" i="81"/>
  <c r="I687" i="81"/>
  <c r="H687" i="81"/>
  <c r="G687" i="81"/>
  <c r="K686" i="81"/>
  <c r="J686" i="81"/>
  <c r="I686" i="81"/>
  <c r="H686" i="81"/>
  <c r="G686" i="81"/>
  <c r="K685" i="81"/>
  <c r="J685" i="81"/>
  <c r="I685" i="81"/>
  <c r="H685" i="81"/>
  <c r="G685" i="81"/>
  <c r="K683" i="81"/>
  <c r="J683" i="81"/>
  <c r="I683" i="81"/>
  <c r="H683" i="81"/>
  <c r="G683" i="81"/>
  <c r="K682" i="81"/>
  <c r="J682" i="81"/>
  <c r="I682" i="81"/>
  <c r="H682" i="81"/>
  <c r="G682" i="81"/>
  <c r="K681" i="81"/>
  <c r="J681" i="81"/>
  <c r="I681" i="81"/>
  <c r="H681" i="81"/>
  <c r="G681" i="81"/>
  <c r="K680" i="81"/>
  <c r="J680" i="81"/>
  <c r="I680" i="81"/>
  <c r="H680" i="81"/>
  <c r="G680" i="81"/>
  <c r="K679" i="81"/>
  <c r="J679" i="81"/>
  <c r="I679" i="81"/>
  <c r="H679" i="81"/>
  <c r="G679" i="81"/>
  <c r="K678" i="81"/>
  <c r="J678" i="81"/>
  <c r="I678" i="81"/>
  <c r="H678" i="81"/>
  <c r="G678" i="81"/>
  <c r="K677" i="81"/>
  <c r="J677" i="81"/>
  <c r="I677" i="81"/>
  <c r="H677" i="81"/>
  <c r="G677" i="81"/>
  <c r="K676" i="81"/>
  <c r="J676" i="81"/>
  <c r="I676" i="81"/>
  <c r="H676" i="81"/>
  <c r="G676" i="81"/>
  <c r="K675" i="81"/>
  <c r="J675" i="81"/>
  <c r="I675" i="81"/>
  <c r="H675" i="81"/>
  <c r="G675" i="81"/>
  <c r="K674" i="81"/>
  <c r="J674" i="81"/>
  <c r="I674" i="81"/>
  <c r="H674" i="81"/>
  <c r="G674" i="81"/>
  <c r="K673" i="81"/>
  <c r="J673" i="81"/>
  <c r="I673" i="81"/>
  <c r="H673" i="81"/>
  <c r="G673" i="81"/>
  <c r="K672" i="81"/>
  <c r="J672" i="81"/>
  <c r="I672" i="81"/>
  <c r="H672" i="81"/>
  <c r="G672" i="81"/>
  <c r="K671" i="81"/>
  <c r="J671" i="81"/>
  <c r="I671" i="81"/>
  <c r="H671" i="81"/>
  <c r="G671" i="81"/>
  <c r="K670" i="81"/>
  <c r="J670" i="81"/>
  <c r="I670" i="81"/>
  <c r="H670" i="81"/>
  <c r="G670" i="81"/>
  <c r="K668" i="81"/>
  <c r="J668" i="81"/>
  <c r="I668" i="81"/>
  <c r="H668" i="81"/>
  <c r="G668" i="81"/>
  <c r="K667" i="81"/>
  <c r="J667" i="81"/>
  <c r="I667" i="81"/>
  <c r="H667" i="81"/>
  <c r="G667" i="81"/>
  <c r="K666" i="81"/>
  <c r="J666" i="81"/>
  <c r="I666" i="81"/>
  <c r="H666" i="81"/>
  <c r="G666" i="81"/>
  <c r="K665" i="81"/>
  <c r="J665" i="81"/>
  <c r="I665" i="81"/>
  <c r="H665" i="81"/>
  <c r="G665" i="81"/>
  <c r="K664" i="81"/>
  <c r="J664" i="81"/>
  <c r="I664" i="81"/>
  <c r="H664" i="81"/>
  <c r="G664" i="81"/>
  <c r="K663" i="81"/>
  <c r="J663" i="81"/>
  <c r="I663" i="81"/>
  <c r="H663" i="81"/>
  <c r="G663" i="81"/>
  <c r="K662" i="81"/>
  <c r="J662" i="81"/>
  <c r="I662" i="81"/>
  <c r="H662" i="81"/>
  <c r="G662" i="81"/>
  <c r="K661" i="81"/>
  <c r="J661" i="81"/>
  <c r="I661" i="81"/>
  <c r="H661" i="81"/>
  <c r="G661" i="81"/>
  <c r="K660" i="81"/>
  <c r="J660" i="81"/>
  <c r="I660" i="81"/>
  <c r="H660" i="81"/>
  <c r="G660" i="81"/>
  <c r="K659" i="81"/>
  <c r="J659" i="81"/>
  <c r="I659" i="81"/>
  <c r="H659" i="81"/>
  <c r="G659" i="81"/>
  <c r="K658" i="81"/>
  <c r="J658" i="81"/>
  <c r="I658" i="81"/>
  <c r="H658" i="81"/>
  <c r="G658" i="81"/>
  <c r="K656" i="81"/>
  <c r="J656" i="81"/>
  <c r="I656" i="81"/>
  <c r="H656" i="81"/>
  <c r="G656" i="81"/>
  <c r="K655" i="81"/>
  <c r="J655" i="81"/>
  <c r="I655" i="81"/>
  <c r="H655" i="81"/>
  <c r="G655" i="81"/>
  <c r="K654" i="81"/>
  <c r="J654" i="81"/>
  <c r="I654" i="81"/>
  <c r="H654" i="81"/>
  <c r="G654" i="81"/>
  <c r="K653" i="81"/>
  <c r="J653" i="81"/>
  <c r="I653" i="81"/>
  <c r="H653" i="81"/>
  <c r="G653" i="81"/>
  <c r="K652" i="81"/>
  <c r="J652" i="81"/>
  <c r="I652" i="81"/>
  <c r="H652" i="81"/>
  <c r="G652" i="81"/>
  <c r="K651" i="81"/>
  <c r="J651" i="81"/>
  <c r="I651" i="81"/>
  <c r="H651" i="81"/>
  <c r="G651" i="81"/>
  <c r="K650" i="81"/>
  <c r="J650" i="81"/>
  <c r="I650" i="81"/>
  <c r="H650" i="81"/>
  <c r="G650" i="81"/>
  <c r="K649" i="81"/>
  <c r="J649" i="81"/>
  <c r="I649" i="81"/>
  <c r="H649" i="81"/>
  <c r="G649" i="81"/>
  <c r="K648" i="81"/>
  <c r="J648" i="81"/>
  <c r="I648" i="81"/>
  <c r="H648" i="81"/>
  <c r="G648" i="81"/>
  <c r="K647" i="81"/>
  <c r="J647" i="81"/>
  <c r="I647" i="81"/>
  <c r="H647" i="81"/>
  <c r="G647" i="81"/>
  <c r="K646" i="81"/>
  <c r="J646" i="81"/>
  <c r="I646" i="81"/>
  <c r="H646" i="81"/>
  <c r="G646" i="81"/>
  <c r="K645" i="81"/>
  <c r="J645" i="81"/>
  <c r="I645" i="81"/>
  <c r="H645" i="81"/>
  <c r="G645" i="81"/>
  <c r="K644" i="81"/>
  <c r="J644" i="81"/>
  <c r="I644" i="81"/>
  <c r="H644" i="81"/>
  <c r="G644" i="81"/>
  <c r="K643" i="81"/>
  <c r="J643" i="81"/>
  <c r="I643" i="81"/>
  <c r="H643" i="81"/>
  <c r="G643" i="81"/>
  <c r="K642" i="81"/>
  <c r="J642" i="81"/>
  <c r="I642" i="81"/>
  <c r="H642" i="81"/>
  <c r="G642" i="81"/>
  <c r="K641" i="81"/>
  <c r="J641" i="81"/>
  <c r="I641" i="81"/>
  <c r="H641" i="81"/>
  <c r="G641" i="81"/>
  <c r="K640" i="81"/>
  <c r="J640" i="81"/>
  <c r="I640" i="81"/>
  <c r="H640" i="81"/>
  <c r="G640" i="81"/>
  <c r="K639" i="81"/>
  <c r="J639" i="81"/>
  <c r="I639" i="81"/>
  <c r="H639" i="81"/>
  <c r="G639" i="81"/>
  <c r="K638" i="81"/>
  <c r="J638" i="81"/>
  <c r="I638" i="81"/>
  <c r="H638" i="81"/>
  <c r="G638" i="81"/>
  <c r="K637" i="81"/>
  <c r="J637" i="81"/>
  <c r="I637" i="81"/>
  <c r="H637" i="81"/>
  <c r="G637" i="81"/>
  <c r="K636" i="81"/>
  <c r="J636" i="81"/>
  <c r="I636" i="81"/>
  <c r="H636" i="81"/>
  <c r="G636" i="81"/>
  <c r="K635" i="81"/>
  <c r="J635" i="81"/>
  <c r="I635" i="81"/>
  <c r="H635" i="81"/>
  <c r="G635" i="81"/>
  <c r="K634" i="81"/>
  <c r="J634" i="81"/>
  <c r="I634" i="81"/>
  <c r="H634" i="81"/>
  <c r="G634" i="81"/>
  <c r="K633" i="81"/>
  <c r="J633" i="81"/>
  <c r="I633" i="81"/>
  <c r="H633" i="81"/>
  <c r="G633" i="81"/>
  <c r="K631" i="81"/>
  <c r="J631" i="81"/>
  <c r="I631" i="81"/>
  <c r="H631" i="81"/>
  <c r="G631" i="81"/>
  <c r="K630" i="81"/>
  <c r="J630" i="81"/>
  <c r="I630" i="81"/>
  <c r="H630" i="81"/>
  <c r="G630" i="81"/>
  <c r="K629" i="81"/>
  <c r="J629" i="81"/>
  <c r="I629" i="81"/>
  <c r="H629" i="81"/>
  <c r="G629" i="81"/>
  <c r="K628" i="81"/>
  <c r="J628" i="81"/>
  <c r="I628" i="81"/>
  <c r="H628" i="81"/>
  <c r="G628" i="81"/>
  <c r="K627" i="81"/>
  <c r="J627" i="81"/>
  <c r="I627" i="81"/>
  <c r="H627" i="81"/>
  <c r="G627" i="81"/>
  <c r="K626" i="81"/>
  <c r="J626" i="81"/>
  <c r="I626" i="81"/>
  <c r="H626" i="81"/>
  <c r="G626" i="81"/>
  <c r="K625" i="81"/>
  <c r="J625" i="81"/>
  <c r="I625" i="81"/>
  <c r="H625" i="81"/>
  <c r="G625" i="81"/>
  <c r="K624" i="81"/>
  <c r="J624" i="81"/>
  <c r="I624" i="81"/>
  <c r="H624" i="81"/>
  <c r="G624" i="81"/>
  <c r="K623" i="81"/>
  <c r="J623" i="81"/>
  <c r="I623" i="81"/>
  <c r="H623" i="81"/>
  <c r="G623" i="81"/>
  <c r="K622" i="81"/>
  <c r="J622" i="81"/>
  <c r="I622" i="81"/>
  <c r="H622" i="81"/>
  <c r="G622" i="81"/>
  <c r="K621" i="81"/>
  <c r="J621" i="81"/>
  <c r="I621" i="81"/>
  <c r="H621" i="81"/>
  <c r="G621" i="81"/>
  <c r="K620" i="81"/>
  <c r="J620" i="81"/>
  <c r="I620" i="81"/>
  <c r="H620" i="81"/>
  <c r="G620" i="81"/>
  <c r="K619" i="81"/>
  <c r="J619" i="81"/>
  <c r="I619" i="81"/>
  <c r="H619" i="81"/>
  <c r="G619" i="81"/>
  <c r="K618" i="81"/>
  <c r="J618" i="81"/>
  <c r="I618" i="81"/>
  <c r="H618" i="81"/>
  <c r="G618" i="81"/>
  <c r="K617" i="81"/>
  <c r="J617" i="81"/>
  <c r="I617" i="81"/>
  <c r="H617" i="81"/>
  <c r="G617" i="81"/>
  <c r="K616" i="81"/>
  <c r="J616" i="81"/>
  <c r="I616" i="81"/>
  <c r="H616" i="81"/>
  <c r="G616" i="81"/>
  <c r="K615" i="81"/>
  <c r="J615" i="81"/>
  <c r="I615" i="81"/>
  <c r="H615" i="81"/>
  <c r="G615" i="81"/>
  <c r="K614" i="81"/>
  <c r="J614" i="81"/>
  <c r="I614" i="81"/>
  <c r="H614" i="81"/>
  <c r="G614" i="81"/>
  <c r="K613" i="81"/>
  <c r="J613" i="81"/>
  <c r="I613" i="81"/>
  <c r="H613" i="81"/>
  <c r="G613" i="81"/>
  <c r="K612" i="81"/>
  <c r="J612" i="81"/>
  <c r="I612" i="81"/>
  <c r="H612" i="81"/>
  <c r="G612" i="81"/>
  <c r="K611" i="81"/>
  <c r="J611" i="81"/>
  <c r="I611" i="81"/>
  <c r="H611" i="81"/>
  <c r="G611" i="81"/>
  <c r="K610" i="81"/>
  <c r="J610" i="81"/>
  <c r="I610" i="81"/>
  <c r="H610" i="81"/>
  <c r="G610" i="81"/>
  <c r="K609" i="81"/>
  <c r="J609" i="81"/>
  <c r="I609" i="81"/>
  <c r="H609" i="81"/>
  <c r="G609" i="81"/>
  <c r="K608" i="81"/>
  <c r="J608" i="81"/>
  <c r="I608" i="81"/>
  <c r="H608" i="81"/>
  <c r="G608" i="81"/>
  <c r="K606" i="81"/>
  <c r="J606" i="81"/>
  <c r="I606" i="81"/>
  <c r="H606" i="81"/>
  <c r="G606" i="81"/>
  <c r="K605" i="81"/>
  <c r="J605" i="81"/>
  <c r="I605" i="81"/>
  <c r="H605" i="81"/>
  <c r="G605" i="81"/>
  <c r="K604" i="81"/>
  <c r="J604" i="81"/>
  <c r="I604" i="81"/>
  <c r="H604" i="81"/>
  <c r="G604" i="81"/>
  <c r="K603" i="81"/>
  <c r="J603" i="81"/>
  <c r="I603" i="81"/>
  <c r="H603" i="81"/>
  <c r="G603" i="81"/>
  <c r="K602" i="81"/>
  <c r="J602" i="81"/>
  <c r="I602" i="81"/>
  <c r="H602" i="81"/>
  <c r="G602" i="81"/>
  <c r="K601" i="81"/>
  <c r="J601" i="81"/>
  <c r="I601" i="81"/>
  <c r="H601" i="81"/>
  <c r="G601" i="81"/>
  <c r="K600" i="81"/>
  <c r="J600" i="81"/>
  <c r="I600" i="81"/>
  <c r="H600" i="81"/>
  <c r="G600" i="81"/>
  <c r="K599" i="81"/>
  <c r="J599" i="81"/>
  <c r="I599" i="81"/>
  <c r="H599" i="81"/>
  <c r="G599" i="81"/>
  <c r="K598" i="81"/>
  <c r="J598" i="81"/>
  <c r="I598" i="81"/>
  <c r="H598" i="81"/>
  <c r="G598" i="81"/>
  <c r="K597" i="81"/>
  <c r="J597" i="81"/>
  <c r="I597" i="81"/>
  <c r="H597" i="81"/>
  <c r="G597" i="81"/>
  <c r="K596" i="81"/>
  <c r="J596" i="81"/>
  <c r="I596" i="81"/>
  <c r="H596" i="81"/>
  <c r="G596" i="81"/>
  <c r="K595" i="81"/>
  <c r="J595" i="81"/>
  <c r="I595" i="81"/>
  <c r="H595" i="81"/>
  <c r="G595" i="81"/>
  <c r="K594" i="81"/>
  <c r="J594" i="81"/>
  <c r="I594" i="81"/>
  <c r="H594" i="81"/>
  <c r="G594" i="81"/>
  <c r="K593" i="81"/>
  <c r="J593" i="81"/>
  <c r="I593" i="81"/>
  <c r="H593" i="81"/>
  <c r="G593" i="81"/>
  <c r="K592" i="81"/>
  <c r="J592" i="81"/>
  <c r="I592" i="81"/>
  <c r="H592" i="81"/>
  <c r="G592" i="81"/>
  <c r="K591" i="81"/>
  <c r="J591" i="81"/>
  <c r="I591" i="81"/>
  <c r="H591" i="81"/>
  <c r="G591" i="81"/>
  <c r="K590" i="81"/>
  <c r="J590" i="81"/>
  <c r="I590" i="81"/>
  <c r="H590" i="81"/>
  <c r="G590" i="81"/>
  <c r="K589" i="81"/>
  <c r="J589" i="81"/>
  <c r="I589" i="81"/>
  <c r="H589" i="81"/>
  <c r="G589" i="81"/>
  <c r="K588" i="81"/>
  <c r="J588" i="81"/>
  <c r="I588" i="81"/>
  <c r="H588" i="81"/>
  <c r="G588" i="81"/>
  <c r="K586" i="81"/>
  <c r="J586" i="81"/>
  <c r="I586" i="81"/>
  <c r="H586" i="81"/>
  <c r="G586" i="81"/>
  <c r="K585" i="81"/>
  <c r="J585" i="81"/>
  <c r="I585" i="81"/>
  <c r="H585" i="81"/>
  <c r="G585" i="81"/>
  <c r="K584" i="81"/>
  <c r="J584" i="81"/>
  <c r="I584" i="81"/>
  <c r="H584" i="81"/>
  <c r="G584" i="81"/>
  <c r="K583" i="81"/>
  <c r="J583" i="81"/>
  <c r="I583" i="81"/>
  <c r="H583" i="81"/>
  <c r="G583" i="81"/>
  <c r="K582" i="81"/>
  <c r="J582" i="81"/>
  <c r="I582" i="81"/>
  <c r="H582" i="81"/>
  <c r="G582" i="81"/>
  <c r="K581" i="81"/>
  <c r="J581" i="81"/>
  <c r="I581" i="81"/>
  <c r="H581" i="81"/>
  <c r="G581" i="81"/>
  <c r="K580" i="81"/>
  <c r="J580" i="81"/>
  <c r="I580" i="81"/>
  <c r="H580" i="81"/>
  <c r="G580" i="81"/>
  <c r="K579" i="81"/>
  <c r="J579" i="81"/>
  <c r="I579" i="81"/>
  <c r="H579" i="81"/>
  <c r="G579" i="81"/>
  <c r="K578" i="81"/>
  <c r="J578" i="81"/>
  <c r="I578" i="81"/>
  <c r="H578" i="81"/>
  <c r="G578" i="81"/>
  <c r="K577" i="81"/>
  <c r="J577" i="81"/>
  <c r="I577" i="81"/>
  <c r="H577" i="81"/>
  <c r="G577" i="81"/>
  <c r="K576" i="81"/>
  <c r="J576" i="81"/>
  <c r="I576" i="81"/>
  <c r="H576" i="81"/>
  <c r="G576" i="81"/>
  <c r="K575" i="81"/>
  <c r="J575" i="81"/>
  <c r="I575" i="81"/>
  <c r="H575" i="81"/>
  <c r="G575" i="81"/>
  <c r="K574" i="81"/>
  <c r="J574" i="81"/>
  <c r="I574" i="81"/>
  <c r="H574" i="81"/>
  <c r="G574" i="81"/>
  <c r="K573" i="81"/>
  <c r="J573" i="81"/>
  <c r="I573" i="81"/>
  <c r="H573" i="81"/>
  <c r="G573" i="81"/>
  <c r="K572" i="81"/>
  <c r="J572" i="81"/>
  <c r="I572" i="81"/>
  <c r="H572" i="81"/>
  <c r="G572" i="81"/>
  <c r="K571" i="81"/>
  <c r="J571" i="81"/>
  <c r="I571" i="81"/>
  <c r="H571" i="81"/>
  <c r="G571" i="81"/>
  <c r="K570" i="81"/>
  <c r="J570" i="81"/>
  <c r="I570" i="81"/>
  <c r="H570" i="81"/>
  <c r="G570" i="81"/>
  <c r="K569" i="81"/>
  <c r="J569" i="81"/>
  <c r="I569" i="81"/>
  <c r="H569" i="81"/>
  <c r="G569" i="81"/>
  <c r="K568" i="81"/>
  <c r="J568" i="81"/>
  <c r="I568" i="81"/>
  <c r="H568" i="81"/>
  <c r="G568" i="81"/>
  <c r="K566" i="81"/>
  <c r="J566" i="81"/>
  <c r="I566" i="81"/>
  <c r="H566" i="81"/>
  <c r="G566" i="81"/>
  <c r="K565" i="81"/>
  <c r="J565" i="81"/>
  <c r="I565" i="81"/>
  <c r="H565" i="81"/>
  <c r="G565" i="81"/>
  <c r="K564" i="81"/>
  <c r="J564" i="81"/>
  <c r="I564" i="81"/>
  <c r="H564" i="81"/>
  <c r="G564" i="81"/>
  <c r="K563" i="81"/>
  <c r="J563" i="81"/>
  <c r="I563" i="81"/>
  <c r="H563" i="81"/>
  <c r="G563" i="81"/>
  <c r="K562" i="81"/>
  <c r="J562" i="81"/>
  <c r="I562" i="81"/>
  <c r="H562" i="81"/>
  <c r="G562" i="81"/>
  <c r="K561" i="81"/>
  <c r="J561" i="81"/>
  <c r="I561" i="81"/>
  <c r="H561" i="81"/>
  <c r="G561" i="81"/>
  <c r="K560" i="81"/>
  <c r="J560" i="81"/>
  <c r="I560" i="81"/>
  <c r="H560" i="81"/>
  <c r="G560" i="81"/>
  <c r="K559" i="81"/>
  <c r="J559" i="81"/>
  <c r="I559" i="81"/>
  <c r="H559" i="81"/>
  <c r="G559" i="81"/>
  <c r="K558" i="81"/>
  <c r="J558" i="81"/>
  <c r="I558" i="81"/>
  <c r="H558" i="81"/>
  <c r="G558" i="81"/>
  <c r="K557" i="81"/>
  <c r="J557" i="81"/>
  <c r="I557" i="81"/>
  <c r="H557" i="81"/>
  <c r="G557" i="81"/>
  <c r="K556" i="81"/>
  <c r="J556" i="81"/>
  <c r="I556" i="81"/>
  <c r="H556" i="81"/>
  <c r="G556" i="81"/>
  <c r="K555" i="81"/>
  <c r="J555" i="81"/>
  <c r="I555" i="81"/>
  <c r="H555" i="81"/>
  <c r="G555" i="81"/>
  <c r="K554" i="81"/>
  <c r="J554" i="81"/>
  <c r="I554" i="81"/>
  <c r="H554" i="81"/>
  <c r="G554" i="81"/>
  <c r="K553" i="81"/>
  <c r="J553" i="81"/>
  <c r="I553" i="81"/>
  <c r="H553" i="81"/>
  <c r="G553" i="81"/>
  <c r="K552" i="81"/>
  <c r="J552" i="81"/>
  <c r="I552" i="81"/>
  <c r="H552" i="81"/>
  <c r="G552" i="81"/>
  <c r="K551" i="81"/>
  <c r="J551" i="81"/>
  <c r="I551" i="81"/>
  <c r="H551" i="81"/>
  <c r="G551" i="81"/>
  <c r="K550" i="81"/>
  <c r="J550" i="81"/>
  <c r="I550" i="81"/>
  <c r="H550" i="81"/>
  <c r="G550" i="81"/>
  <c r="K549" i="81"/>
  <c r="J549" i="81"/>
  <c r="I549" i="81"/>
  <c r="H549" i="81"/>
  <c r="G549" i="81"/>
  <c r="K548" i="81"/>
  <c r="J548" i="81"/>
  <c r="I548" i="81"/>
  <c r="H548" i="81"/>
  <c r="G548" i="81"/>
  <c r="K547" i="81"/>
  <c r="J547" i="81"/>
  <c r="I547" i="81"/>
  <c r="H547" i="81"/>
  <c r="G547" i="81"/>
  <c r="K546" i="81"/>
  <c r="J546" i="81"/>
  <c r="I546" i="81"/>
  <c r="H546" i="81"/>
  <c r="G546" i="81"/>
  <c r="K545" i="81"/>
  <c r="J545" i="81"/>
  <c r="I545" i="81"/>
  <c r="H545" i="81"/>
  <c r="G545" i="81"/>
  <c r="K544" i="81"/>
  <c r="J544" i="81"/>
  <c r="I544" i="81"/>
  <c r="H544" i="81"/>
  <c r="G544" i="81"/>
  <c r="K543" i="81"/>
  <c r="J543" i="81"/>
  <c r="I543" i="81"/>
  <c r="H543" i="81"/>
  <c r="G543" i="81"/>
  <c r="K542" i="81"/>
  <c r="J542" i="81"/>
  <c r="I542" i="81"/>
  <c r="H542" i="81"/>
  <c r="G542" i="81"/>
  <c r="K541" i="81"/>
  <c r="J541" i="81"/>
  <c r="I541" i="81"/>
  <c r="H541" i="81"/>
  <c r="G541" i="81"/>
  <c r="K540" i="81"/>
  <c r="J540" i="81"/>
  <c r="I540" i="81"/>
  <c r="H540" i="81"/>
  <c r="G540" i="81"/>
  <c r="K539" i="81"/>
  <c r="J539" i="81"/>
  <c r="I539" i="81"/>
  <c r="H539" i="81"/>
  <c r="G539" i="81"/>
  <c r="K538" i="81"/>
  <c r="J538" i="81"/>
  <c r="I538" i="81"/>
  <c r="H538" i="81"/>
  <c r="G538" i="81"/>
  <c r="K537" i="81"/>
  <c r="J537" i="81"/>
  <c r="I537" i="81"/>
  <c r="H537" i="81"/>
  <c r="G537" i="81"/>
  <c r="K536" i="81"/>
  <c r="J536" i="81"/>
  <c r="I536" i="81"/>
  <c r="H536" i="81"/>
  <c r="G536" i="81"/>
  <c r="K535" i="81"/>
  <c r="J535" i="81"/>
  <c r="I535" i="81"/>
  <c r="H535" i="81"/>
  <c r="G535" i="81"/>
  <c r="K534" i="81"/>
  <c r="J534" i="81"/>
  <c r="I534" i="81"/>
  <c r="H534" i="81"/>
  <c r="G534" i="81"/>
  <c r="K533" i="81"/>
  <c r="J533" i="81"/>
  <c r="I533" i="81"/>
  <c r="H533" i="81"/>
  <c r="G533" i="81"/>
  <c r="K532" i="81"/>
  <c r="J532" i="81"/>
  <c r="I532" i="81"/>
  <c r="H532" i="81"/>
  <c r="G532" i="81"/>
  <c r="K531" i="81"/>
  <c r="J531" i="81"/>
  <c r="I531" i="81"/>
  <c r="H531" i="81"/>
  <c r="G531" i="81"/>
  <c r="K530" i="81"/>
  <c r="J530" i="81"/>
  <c r="I530" i="81"/>
  <c r="H530" i="81"/>
  <c r="G530" i="81"/>
  <c r="K529" i="81"/>
  <c r="J529" i="81"/>
  <c r="I529" i="81"/>
  <c r="H529" i="81"/>
  <c r="G529" i="81"/>
  <c r="K528" i="81"/>
  <c r="J528" i="81"/>
  <c r="I528" i="81"/>
  <c r="H528" i="81"/>
  <c r="G528" i="81"/>
  <c r="K527" i="81"/>
  <c r="J527" i="81"/>
  <c r="I527" i="81"/>
  <c r="H527" i="81"/>
  <c r="G527" i="81"/>
  <c r="K526" i="81"/>
  <c r="J526" i="81"/>
  <c r="I526" i="81"/>
  <c r="H526" i="81"/>
  <c r="G526" i="81"/>
  <c r="K525" i="81"/>
  <c r="J525" i="81"/>
  <c r="I525" i="81"/>
  <c r="H525" i="81"/>
  <c r="G525" i="81"/>
  <c r="K524" i="81"/>
  <c r="J524" i="81"/>
  <c r="I524" i="81"/>
  <c r="H524" i="81"/>
  <c r="G524" i="81"/>
  <c r="K523" i="81"/>
  <c r="J523" i="81"/>
  <c r="I523" i="81"/>
  <c r="H523" i="81"/>
  <c r="G523" i="81"/>
  <c r="K522" i="81"/>
  <c r="J522" i="81"/>
  <c r="I522" i="81"/>
  <c r="H522" i="81"/>
  <c r="G522" i="81"/>
  <c r="K521" i="81"/>
  <c r="J521" i="81"/>
  <c r="I521" i="81"/>
  <c r="H521" i="81"/>
  <c r="G521" i="81"/>
  <c r="K518" i="81"/>
  <c r="J518" i="81"/>
  <c r="I518" i="81"/>
  <c r="H518" i="81"/>
  <c r="G518" i="81"/>
  <c r="K517" i="81"/>
  <c r="J517" i="81"/>
  <c r="I517" i="81"/>
  <c r="H517" i="81"/>
  <c r="G517" i="81"/>
  <c r="K516" i="81"/>
  <c r="J516" i="81"/>
  <c r="I516" i="81"/>
  <c r="H516" i="81"/>
  <c r="G516" i="81"/>
  <c r="K515" i="81"/>
  <c r="J515" i="81"/>
  <c r="I515" i="81"/>
  <c r="H515" i="81"/>
  <c r="G515" i="81"/>
  <c r="K514" i="81"/>
  <c r="J514" i="81"/>
  <c r="I514" i="81"/>
  <c r="H514" i="81"/>
  <c r="G514" i="81"/>
  <c r="K513" i="81"/>
  <c r="J513" i="81"/>
  <c r="I513" i="81"/>
  <c r="H513" i="81"/>
  <c r="G513" i="81"/>
  <c r="K512" i="81"/>
  <c r="J512" i="81"/>
  <c r="I512" i="81"/>
  <c r="H512" i="81"/>
  <c r="G512" i="81"/>
  <c r="K511" i="81"/>
  <c r="J511" i="81"/>
  <c r="I511" i="81"/>
  <c r="H511" i="81"/>
  <c r="G511" i="81"/>
  <c r="K510" i="81"/>
  <c r="J510" i="81"/>
  <c r="I510" i="81"/>
  <c r="H510" i="81"/>
  <c r="G510" i="81"/>
  <c r="K509" i="81"/>
  <c r="J509" i="81"/>
  <c r="I509" i="81"/>
  <c r="H509" i="81"/>
  <c r="G509" i="81"/>
  <c r="K508" i="81"/>
  <c r="J508" i="81"/>
  <c r="I508" i="81"/>
  <c r="H508" i="81"/>
  <c r="G508" i="81"/>
  <c r="K507" i="81"/>
  <c r="J507" i="81"/>
  <c r="I507" i="81"/>
  <c r="H507" i="81"/>
  <c r="G507" i="81"/>
  <c r="K506" i="81"/>
  <c r="J506" i="81"/>
  <c r="I506" i="81"/>
  <c r="H506" i="81"/>
  <c r="G506" i="81"/>
  <c r="K504" i="81"/>
  <c r="J504" i="81"/>
  <c r="I504" i="81"/>
  <c r="H504" i="81"/>
  <c r="G504" i="81"/>
  <c r="K503" i="81"/>
  <c r="J503" i="81"/>
  <c r="I503" i="81"/>
  <c r="H503" i="81"/>
  <c r="G503" i="81"/>
  <c r="K502" i="81"/>
  <c r="J502" i="81"/>
  <c r="I502" i="81"/>
  <c r="H502" i="81"/>
  <c r="G502" i="81"/>
  <c r="K501" i="81"/>
  <c r="J501" i="81"/>
  <c r="I501" i="81"/>
  <c r="H501" i="81"/>
  <c r="G501" i="81"/>
  <c r="K500" i="81"/>
  <c r="J500" i="81"/>
  <c r="I500" i="81"/>
  <c r="H500" i="81"/>
  <c r="G500" i="81"/>
  <c r="K499" i="81"/>
  <c r="J499" i="81"/>
  <c r="I499" i="81"/>
  <c r="H499" i="81"/>
  <c r="G499" i="81"/>
  <c r="K498" i="81"/>
  <c r="J498" i="81"/>
  <c r="I498" i="81"/>
  <c r="H498" i="81"/>
  <c r="G498" i="81"/>
  <c r="K497" i="81"/>
  <c r="J497" i="81"/>
  <c r="I497" i="81"/>
  <c r="H497" i="81"/>
  <c r="G497" i="81"/>
  <c r="K496" i="81"/>
  <c r="J496" i="81"/>
  <c r="I496" i="81"/>
  <c r="H496" i="81"/>
  <c r="G496" i="81"/>
  <c r="K495" i="81"/>
  <c r="J495" i="81"/>
  <c r="I495" i="81"/>
  <c r="H495" i="81"/>
  <c r="G495" i="81"/>
  <c r="K494" i="81"/>
  <c r="J494" i="81"/>
  <c r="I494" i="81"/>
  <c r="H494" i="81"/>
  <c r="G494" i="81"/>
  <c r="K493" i="81"/>
  <c r="J493" i="81"/>
  <c r="I493" i="81"/>
  <c r="H493" i="81"/>
  <c r="G493" i="81"/>
  <c r="K492" i="81"/>
  <c r="J492" i="81"/>
  <c r="I492" i="81"/>
  <c r="H492" i="81"/>
  <c r="G492" i="81"/>
  <c r="K491" i="81"/>
  <c r="J491" i="81"/>
  <c r="I491" i="81"/>
  <c r="H491" i="81"/>
  <c r="G491" i="81"/>
  <c r="K490" i="81"/>
  <c r="J490" i="81"/>
  <c r="I490" i="81"/>
  <c r="H490" i="81"/>
  <c r="G490" i="81"/>
  <c r="K489" i="81"/>
  <c r="J489" i="81"/>
  <c r="I489" i="81"/>
  <c r="H489" i="81"/>
  <c r="G489" i="81"/>
  <c r="K487" i="81"/>
  <c r="J487" i="81"/>
  <c r="I487" i="81"/>
  <c r="H487" i="81"/>
  <c r="G487" i="81"/>
  <c r="K486" i="81"/>
  <c r="J486" i="81"/>
  <c r="I486" i="81"/>
  <c r="H486" i="81"/>
  <c r="G486" i="81"/>
  <c r="K485" i="81"/>
  <c r="J485" i="81"/>
  <c r="I485" i="81"/>
  <c r="H485" i="81"/>
  <c r="G485" i="81"/>
  <c r="K484" i="81"/>
  <c r="J484" i="81"/>
  <c r="I484" i="81"/>
  <c r="H484" i="81"/>
  <c r="G484" i="81"/>
  <c r="K483" i="81"/>
  <c r="J483" i="81"/>
  <c r="I483" i="81"/>
  <c r="H483" i="81"/>
  <c r="G483" i="81"/>
  <c r="K482" i="81"/>
  <c r="J482" i="81"/>
  <c r="I482" i="81"/>
  <c r="H482" i="81"/>
  <c r="G482" i="81"/>
  <c r="K481" i="81"/>
  <c r="J481" i="81"/>
  <c r="I481" i="81"/>
  <c r="H481" i="81"/>
  <c r="G481" i="81"/>
  <c r="K480" i="81"/>
  <c r="J480" i="81"/>
  <c r="I480" i="81"/>
  <c r="H480" i="81"/>
  <c r="G480" i="81"/>
  <c r="K479" i="81"/>
  <c r="J479" i="81"/>
  <c r="I479" i="81"/>
  <c r="H479" i="81"/>
  <c r="G479" i="81"/>
  <c r="K478" i="81"/>
  <c r="J478" i="81"/>
  <c r="I478" i="81"/>
  <c r="H478" i="81"/>
  <c r="G478" i="81"/>
  <c r="K477" i="81"/>
  <c r="J477" i="81"/>
  <c r="I477" i="81"/>
  <c r="H477" i="81"/>
  <c r="G477" i="81"/>
  <c r="K476" i="81"/>
  <c r="J476" i="81"/>
  <c r="I476" i="81"/>
  <c r="H476" i="81"/>
  <c r="G476" i="81"/>
  <c r="K475" i="81"/>
  <c r="J475" i="81"/>
  <c r="I475" i="81"/>
  <c r="H475" i="81"/>
  <c r="G475" i="81"/>
  <c r="K474" i="81"/>
  <c r="J474" i="81"/>
  <c r="I474" i="81"/>
  <c r="H474" i="81"/>
  <c r="G474" i="81"/>
  <c r="K472" i="81"/>
  <c r="J472" i="81"/>
  <c r="I472" i="81"/>
  <c r="H472" i="81"/>
  <c r="G472" i="81"/>
  <c r="K471" i="81"/>
  <c r="J471" i="81"/>
  <c r="I471" i="81"/>
  <c r="H471" i="81"/>
  <c r="G471" i="81"/>
  <c r="K470" i="81"/>
  <c r="J470" i="81"/>
  <c r="I470" i="81"/>
  <c r="H470" i="81"/>
  <c r="G470" i="81"/>
  <c r="K469" i="81"/>
  <c r="J469" i="81"/>
  <c r="I469" i="81"/>
  <c r="H469" i="81"/>
  <c r="G469" i="81"/>
  <c r="K468" i="81"/>
  <c r="J468" i="81"/>
  <c r="I468" i="81"/>
  <c r="H468" i="81"/>
  <c r="G468" i="81"/>
  <c r="K467" i="81"/>
  <c r="J467" i="81"/>
  <c r="I467" i="81"/>
  <c r="H467" i="81"/>
  <c r="G467" i="81"/>
  <c r="K466" i="81"/>
  <c r="J466" i="81"/>
  <c r="I466" i="81"/>
  <c r="H466" i="81"/>
  <c r="G466" i="81"/>
  <c r="K465" i="81"/>
  <c r="J465" i="81"/>
  <c r="I465" i="81"/>
  <c r="H465" i="81"/>
  <c r="G465" i="81"/>
  <c r="K464" i="81"/>
  <c r="J464" i="81"/>
  <c r="I464" i="81"/>
  <c r="H464" i="81"/>
  <c r="G464" i="81"/>
  <c r="K463" i="81"/>
  <c r="J463" i="81"/>
  <c r="I463" i="81"/>
  <c r="H463" i="81"/>
  <c r="G463" i="81"/>
  <c r="K462" i="81"/>
  <c r="J462" i="81"/>
  <c r="I462" i="81"/>
  <c r="H462" i="81"/>
  <c r="G462" i="81"/>
  <c r="K461" i="81"/>
  <c r="J461" i="81"/>
  <c r="I461" i="81"/>
  <c r="H461" i="81"/>
  <c r="G461" i="81"/>
  <c r="K460" i="81"/>
  <c r="J460" i="81"/>
  <c r="I460" i="81"/>
  <c r="H460" i="81"/>
  <c r="G460" i="81"/>
  <c r="K459" i="81"/>
  <c r="J459" i="81"/>
  <c r="I459" i="81"/>
  <c r="H459" i="81"/>
  <c r="G459" i="81"/>
  <c r="K458" i="81"/>
  <c r="J458" i="81"/>
  <c r="I458" i="81"/>
  <c r="H458" i="81"/>
  <c r="G458" i="81"/>
  <c r="K456" i="81"/>
  <c r="J456" i="81"/>
  <c r="I456" i="81"/>
  <c r="H456" i="81"/>
  <c r="G456" i="81"/>
  <c r="K455" i="81"/>
  <c r="J455" i="81"/>
  <c r="I455" i="81"/>
  <c r="H455" i="81"/>
  <c r="G455" i="81"/>
  <c r="K454" i="81"/>
  <c r="J454" i="81"/>
  <c r="I454" i="81"/>
  <c r="H454" i="81"/>
  <c r="G454" i="81"/>
  <c r="K453" i="81"/>
  <c r="J453" i="81"/>
  <c r="I453" i="81"/>
  <c r="H453" i="81"/>
  <c r="G453" i="81"/>
  <c r="K452" i="81"/>
  <c r="J452" i="81"/>
  <c r="I452" i="81"/>
  <c r="H452" i="81"/>
  <c r="G452" i="81"/>
  <c r="K451" i="81"/>
  <c r="J451" i="81"/>
  <c r="I451" i="81"/>
  <c r="H451" i="81"/>
  <c r="G451" i="81"/>
  <c r="K450" i="81"/>
  <c r="J450" i="81"/>
  <c r="I450" i="81"/>
  <c r="H450" i="81"/>
  <c r="G450" i="81"/>
  <c r="K449" i="81"/>
  <c r="J449" i="81"/>
  <c r="I449" i="81"/>
  <c r="H449" i="81"/>
  <c r="G449" i="81"/>
  <c r="K448" i="81"/>
  <c r="J448" i="81"/>
  <c r="I448" i="81"/>
  <c r="H448" i="81"/>
  <c r="G448" i="81"/>
  <c r="K447" i="81"/>
  <c r="J447" i="81"/>
  <c r="I447" i="81"/>
  <c r="H447" i="81"/>
  <c r="G447" i="81"/>
  <c r="K446" i="81"/>
  <c r="J446" i="81"/>
  <c r="I446" i="81"/>
  <c r="H446" i="81"/>
  <c r="G446" i="81"/>
  <c r="K445" i="81"/>
  <c r="J445" i="81"/>
  <c r="I445" i="81"/>
  <c r="H445" i="81"/>
  <c r="G445" i="81"/>
  <c r="K444" i="81"/>
  <c r="J444" i="81"/>
  <c r="I444" i="81"/>
  <c r="H444" i="81"/>
  <c r="G444" i="81"/>
  <c r="K443" i="81"/>
  <c r="J443" i="81"/>
  <c r="I443" i="81"/>
  <c r="H443" i="81"/>
  <c r="G443" i="81"/>
  <c r="K442" i="81"/>
  <c r="J442" i="81"/>
  <c r="I442" i="81"/>
  <c r="H442" i="81"/>
  <c r="G442" i="81"/>
  <c r="K441" i="81"/>
  <c r="J441" i="81"/>
  <c r="I441" i="81"/>
  <c r="H441" i="81"/>
  <c r="G441" i="81"/>
  <c r="K440" i="81"/>
  <c r="J440" i="81"/>
  <c r="I440" i="81"/>
  <c r="H440" i="81"/>
  <c r="G440" i="81"/>
  <c r="K439" i="81"/>
  <c r="J439" i="81"/>
  <c r="I439" i="81"/>
  <c r="H439" i="81"/>
  <c r="G439" i="81"/>
  <c r="K438" i="81"/>
  <c r="J438" i="81"/>
  <c r="I438" i="81"/>
  <c r="H438" i="81"/>
  <c r="G438" i="81"/>
  <c r="K436" i="81"/>
  <c r="J436" i="81"/>
  <c r="I436" i="81"/>
  <c r="H436" i="81"/>
  <c r="G436" i="81"/>
  <c r="K435" i="81"/>
  <c r="J435" i="81"/>
  <c r="I435" i="81"/>
  <c r="H435" i="81"/>
  <c r="G435" i="81"/>
  <c r="K434" i="81"/>
  <c r="J434" i="81"/>
  <c r="I434" i="81"/>
  <c r="H434" i="81"/>
  <c r="G434" i="81"/>
  <c r="K433" i="81"/>
  <c r="J433" i="81"/>
  <c r="I433" i="81"/>
  <c r="H433" i="81"/>
  <c r="G433" i="81"/>
  <c r="K432" i="81"/>
  <c r="J432" i="81"/>
  <c r="I432" i="81"/>
  <c r="H432" i="81"/>
  <c r="G432" i="81"/>
  <c r="K431" i="81"/>
  <c r="J431" i="81"/>
  <c r="I431" i="81"/>
  <c r="H431" i="81"/>
  <c r="G431" i="81"/>
  <c r="K430" i="81"/>
  <c r="J430" i="81"/>
  <c r="I430" i="81"/>
  <c r="H430" i="81"/>
  <c r="G430" i="81"/>
  <c r="K429" i="81"/>
  <c r="J429" i="81"/>
  <c r="I429" i="81"/>
  <c r="H429" i="81"/>
  <c r="G429" i="81"/>
  <c r="K428" i="81"/>
  <c r="J428" i="81"/>
  <c r="I428" i="81"/>
  <c r="H428" i="81"/>
  <c r="G428" i="81"/>
  <c r="K427" i="81"/>
  <c r="J427" i="81"/>
  <c r="I427" i="81"/>
  <c r="H427" i="81"/>
  <c r="G427" i="81"/>
  <c r="K426" i="81"/>
  <c r="J426" i="81"/>
  <c r="I426" i="81"/>
  <c r="H426" i="81"/>
  <c r="G426" i="81"/>
  <c r="K425" i="81"/>
  <c r="J425" i="81"/>
  <c r="I425" i="81"/>
  <c r="H425" i="81"/>
  <c r="G425" i="81"/>
  <c r="K424" i="81"/>
  <c r="J424" i="81"/>
  <c r="I424" i="81"/>
  <c r="H424" i="81"/>
  <c r="G424" i="81"/>
  <c r="K423" i="81"/>
  <c r="J423" i="81"/>
  <c r="I423" i="81"/>
  <c r="H423" i="81"/>
  <c r="G423" i="81"/>
  <c r="K422" i="81"/>
  <c r="J422" i="81"/>
  <c r="I422" i="81"/>
  <c r="H422" i="81"/>
  <c r="G422" i="81"/>
  <c r="K421" i="81"/>
  <c r="J421" i="81"/>
  <c r="I421" i="81"/>
  <c r="H421" i="81"/>
  <c r="G421" i="81"/>
  <c r="K420" i="81"/>
  <c r="J420" i="81"/>
  <c r="I420" i="81"/>
  <c r="H420" i="81"/>
  <c r="G420" i="81"/>
  <c r="K419" i="81"/>
  <c r="J419" i="81"/>
  <c r="I419" i="81"/>
  <c r="H419" i="81"/>
  <c r="G419" i="81"/>
  <c r="K418" i="81"/>
  <c r="J418" i="81"/>
  <c r="I418" i="81"/>
  <c r="H418" i="81"/>
  <c r="G418" i="81"/>
  <c r="K417" i="81"/>
  <c r="J417" i="81"/>
  <c r="I417" i="81"/>
  <c r="H417" i="81"/>
  <c r="G417" i="81"/>
  <c r="K416" i="81"/>
  <c r="J416" i="81"/>
  <c r="I416" i="81"/>
  <c r="H416" i="81"/>
  <c r="G416" i="81"/>
  <c r="K415" i="81"/>
  <c r="J415" i="81"/>
  <c r="I415" i="81"/>
  <c r="H415" i="81"/>
  <c r="G415" i="81"/>
  <c r="K414" i="81"/>
  <c r="J414" i="81"/>
  <c r="I414" i="81"/>
  <c r="H414" i="81"/>
  <c r="G414" i="81"/>
  <c r="K413" i="81"/>
  <c r="J413" i="81"/>
  <c r="I413" i="81"/>
  <c r="H413" i="81"/>
  <c r="G413" i="81"/>
  <c r="K412" i="81"/>
  <c r="J412" i="81"/>
  <c r="I412" i="81"/>
  <c r="H412" i="81"/>
  <c r="G412" i="81"/>
  <c r="K411" i="81"/>
  <c r="J411" i="81"/>
  <c r="I411" i="81"/>
  <c r="H411" i="81"/>
  <c r="G411" i="81"/>
  <c r="K409" i="81"/>
  <c r="J409" i="81"/>
  <c r="I409" i="81"/>
  <c r="H409" i="81"/>
  <c r="G409" i="81"/>
  <c r="K408" i="81"/>
  <c r="J408" i="81"/>
  <c r="I408" i="81"/>
  <c r="H408" i="81"/>
  <c r="G408" i="81"/>
  <c r="K407" i="81"/>
  <c r="J407" i="81"/>
  <c r="I407" i="81"/>
  <c r="H407" i="81"/>
  <c r="G407" i="81"/>
  <c r="K406" i="81"/>
  <c r="J406" i="81"/>
  <c r="I406" i="81"/>
  <c r="H406" i="81"/>
  <c r="G406" i="81"/>
  <c r="K405" i="81"/>
  <c r="J405" i="81"/>
  <c r="I405" i="81"/>
  <c r="H405" i="81"/>
  <c r="G405" i="81"/>
  <c r="K404" i="81"/>
  <c r="J404" i="81"/>
  <c r="I404" i="81"/>
  <c r="H404" i="81"/>
  <c r="G404" i="81"/>
  <c r="K403" i="81"/>
  <c r="J403" i="81"/>
  <c r="I403" i="81"/>
  <c r="H403" i="81"/>
  <c r="G403" i="81"/>
  <c r="K402" i="81"/>
  <c r="J402" i="81"/>
  <c r="I402" i="81"/>
  <c r="H402" i="81"/>
  <c r="G402" i="81"/>
  <c r="K401" i="81"/>
  <c r="J401" i="81"/>
  <c r="I401" i="81"/>
  <c r="H401" i="81"/>
  <c r="G401" i="81"/>
  <c r="K400" i="81"/>
  <c r="J400" i="81"/>
  <c r="I400" i="81"/>
  <c r="H400" i="81"/>
  <c r="G400" i="81"/>
  <c r="K399" i="81"/>
  <c r="J399" i="81"/>
  <c r="I399" i="81"/>
  <c r="H399" i="81"/>
  <c r="G399" i="81"/>
  <c r="K398" i="81"/>
  <c r="J398" i="81"/>
  <c r="I398" i="81"/>
  <c r="H398" i="81"/>
  <c r="G398" i="81"/>
  <c r="K396" i="81"/>
  <c r="J396" i="81"/>
  <c r="I396" i="81"/>
  <c r="H396" i="81"/>
  <c r="G396" i="81"/>
  <c r="K395" i="81"/>
  <c r="J395" i="81"/>
  <c r="I395" i="81"/>
  <c r="H395" i="81"/>
  <c r="G395" i="81"/>
  <c r="K394" i="81"/>
  <c r="J394" i="81"/>
  <c r="I394" i="81"/>
  <c r="H394" i="81"/>
  <c r="G394" i="81"/>
  <c r="K393" i="81"/>
  <c r="J393" i="81"/>
  <c r="I393" i="81"/>
  <c r="H393" i="81"/>
  <c r="G393" i="81"/>
  <c r="K392" i="81"/>
  <c r="J392" i="81"/>
  <c r="I392" i="81"/>
  <c r="H392" i="81"/>
  <c r="G392" i="81"/>
  <c r="K391" i="81"/>
  <c r="J391" i="81"/>
  <c r="I391" i="81"/>
  <c r="H391" i="81"/>
  <c r="G391" i="81"/>
  <c r="K390" i="81"/>
  <c r="J390" i="81"/>
  <c r="I390" i="81"/>
  <c r="H390" i="81"/>
  <c r="G390" i="81"/>
  <c r="K389" i="81"/>
  <c r="J389" i="81"/>
  <c r="I389" i="81"/>
  <c r="H389" i="81"/>
  <c r="G389" i="81"/>
  <c r="K388" i="81"/>
  <c r="J388" i="81"/>
  <c r="I388" i="81"/>
  <c r="H388" i="81"/>
  <c r="G388" i="81"/>
  <c r="K387" i="81"/>
  <c r="J387" i="81"/>
  <c r="I387" i="81"/>
  <c r="H387" i="81"/>
  <c r="G387" i="81"/>
  <c r="K386" i="81"/>
  <c r="J386" i="81"/>
  <c r="I386" i="81"/>
  <c r="H386" i="81"/>
  <c r="G386" i="81"/>
  <c r="K385" i="81"/>
  <c r="J385" i="81"/>
  <c r="I385" i="81"/>
  <c r="H385" i="81"/>
  <c r="G385" i="81"/>
  <c r="K384" i="81"/>
  <c r="J384" i="81"/>
  <c r="I384" i="81"/>
  <c r="H384" i="81"/>
  <c r="G384" i="81"/>
  <c r="K383" i="81"/>
  <c r="J383" i="81"/>
  <c r="I383" i="81"/>
  <c r="H383" i="81"/>
  <c r="G383" i="81"/>
  <c r="K382" i="81"/>
  <c r="J382" i="81"/>
  <c r="I382" i="81"/>
  <c r="H382" i="81"/>
  <c r="G382" i="81"/>
  <c r="K381" i="81"/>
  <c r="J381" i="81"/>
  <c r="I381" i="81"/>
  <c r="H381" i="81"/>
  <c r="G381" i="81"/>
  <c r="K380" i="81"/>
  <c r="J380" i="81"/>
  <c r="I380" i="81"/>
  <c r="H380" i="81"/>
  <c r="G380" i="81"/>
  <c r="K379" i="81"/>
  <c r="J379" i="81"/>
  <c r="I379" i="81"/>
  <c r="H379" i="81"/>
  <c r="G379" i="81"/>
  <c r="K378" i="81"/>
  <c r="J378" i="81"/>
  <c r="I378" i="81"/>
  <c r="H378" i="81"/>
  <c r="G378" i="81"/>
  <c r="K377" i="81"/>
  <c r="J377" i="81"/>
  <c r="I377" i="81"/>
  <c r="H377" i="81"/>
  <c r="G377" i="81"/>
  <c r="K376" i="81"/>
  <c r="J376" i="81"/>
  <c r="I376" i="81"/>
  <c r="H376" i="81"/>
  <c r="G376" i="81"/>
  <c r="K375" i="81"/>
  <c r="J375" i="81"/>
  <c r="I375" i="81"/>
  <c r="H375" i="81"/>
  <c r="G375" i="81"/>
  <c r="K374" i="81"/>
  <c r="J374" i="81"/>
  <c r="I374" i="81"/>
  <c r="H374" i="81"/>
  <c r="G374" i="81"/>
  <c r="K372" i="81"/>
  <c r="J372" i="81"/>
  <c r="I372" i="81"/>
  <c r="H372" i="81"/>
  <c r="G372" i="81"/>
  <c r="K371" i="81"/>
  <c r="J371" i="81"/>
  <c r="I371" i="81"/>
  <c r="H371" i="81"/>
  <c r="G371" i="81"/>
  <c r="K370" i="81"/>
  <c r="J370" i="81"/>
  <c r="I370" i="81"/>
  <c r="H370" i="81"/>
  <c r="G370" i="81"/>
  <c r="K369" i="81"/>
  <c r="J369" i="81"/>
  <c r="I369" i="81"/>
  <c r="H369" i="81"/>
  <c r="G369" i="81"/>
  <c r="K368" i="81"/>
  <c r="J368" i="81"/>
  <c r="I368" i="81"/>
  <c r="H368" i="81"/>
  <c r="G368" i="81"/>
  <c r="K367" i="81"/>
  <c r="J367" i="81"/>
  <c r="I367" i="81"/>
  <c r="H367" i="81"/>
  <c r="G367" i="81"/>
  <c r="K366" i="81"/>
  <c r="J366" i="81"/>
  <c r="I366" i="81"/>
  <c r="H366" i="81"/>
  <c r="G366" i="81"/>
  <c r="K365" i="81"/>
  <c r="J365" i="81"/>
  <c r="I365" i="81"/>
  <c r="H365" i="81"/>
  <c r="G365" i="81"/>
  <c r="K364" i="81"/>
  <c r="J364" i="81"/>
  <c r="I364" i="81"/>
  <c r="H364" i="81"/>
  <c r="G364" i="81"/>
  <c r="K363" i="81"/>
  <c r="J363" i="81"/>
  <c r="I363" i="81"/>
  <c r="H363" i="81"/>
  <c r="G363" i="81"/>
  <c r="K361" i="81"/>
  <c r="J361" i="81"/>
  <c r="I361" i="81"/>
  <c r="H361" i="81"/>
  <c r="G361" i="81"/>
  <c r="K360" i="81"/>
  <c r="J360" i="81"/>
  <c r="I360" i="81"/>
  <c r="H360" i="81"/>
  <c r="G360" i="81"/>
  <c r="K359" i="81"/>
  <c r="J359" i="81"/>
  <c r="I359" i="81"/>
  <c r="H359" i="81"/>
  <c r="G359" i="81"/>
  <c r="K358" i="81"/>
  <c r="J358" i="81"/>
  <c r="I358" i="81"/>
  <c r="H358" i="81"/>
  <c r="G358" i="81"/>
  <c r="K357" i="81"/>
  <c r="J357" i="81"/>
  <c r="I357" i="81"/>
  <c r="H357" i="81"/>
  <c r="G357" i="81"/>
  <c r="K356" i="81"/>
  <c r="J356" i="81"/>
  <c r="I356" i="81"/>
  <c r="H356" i="81"/>
  <c r="G356" i="81"/>
  <c r="K355" i="81"/>
  <c r="J355" i="81"/>
  <c r="I355" i="81"/>
  <c r="H355" i="81"/>
  <c r="G355" i="81"/>
  <c r="K354" i="81"/>
  <c r="J354" i="81"/>
  <c r="I354" i="81"/>
  <c r="H354" i="81"/>
  <c r="G354" i="81"/>
  <c r="K353" i="81"/>
  <c r="J353" i="81"/>
  <c r="I353" i="81"/>
  <c r="H353" i="81"/>
  <c r="G353" i="81"/>
  <c r="K351" i="81"/>
  <c r="J351" i="81"/>
  <c r="I351" i="81"/>
  <c r="H351" i="81"/>
  <c r="G351" i="81"/>
  <c r="K350" i="81"/>
  <c r="J350" i="81"/>
  <c r="I350" i="81"/>
  <c r="H350" i="81"/>
  <c r="G350" i="81"/>
  <c r="K349" i="81"/>
  <c r="J349" i="81"/>
  <c r="I349" i="81"/>
  <c r="H349" i="81"/>
  <c r="G349" i="81"/>
  <c r="K348" i="81"/>
  <c r="J348" i="81"/>
  <c r="I348" i="81"/>
  <c r="H348" i="81"/>
  <c r="G348" i="81"/>
  <c r="K347" i="81"/>
  <c r="J347" i="81"/>
  <c r="I347" i="81"/>
  <c r="H347" i="81"/>
  <c r="G347" i="81"/>
  <c r="K346" i="81"/>
  <c r="J346" i="81"/>
  <c r="I346" i="81"/>
  <c r="H346" i="81"/>
  <c r="G346" i="81"/>
  <c r="K345" i="81"/>
  <c r="J345" i="81"/>
  <c r="I345" i="81"/>
  <c r="H345" i="81"/>
  <c r="G345" i="81"/>
  <c r="K344" i="81"/>
  <c r="J344" i="81"/>
  <c r="I344" i="81"/>
  <c r="H344" i="81"/>
  <c r="G344" i="81"/>
  <c r="K343" i="81"/>
  <c r="J343" i="81"/>
  <c r="I343" i="81"/>
  <c r="H343" i="81"/>
  <c r="G343" i="81"/>
  <c r="K341" i="81"/>
  <c r="J341" i="81"/>
  <c r="I341" i="81"/>
  <c r="H341" i="81"/>
  <c r="G341" i="81"/>
  <c r="K340" i="81"/>
  <c r="J340" i="81"/>
  <c r="I340" i="81"/>
  <c r="H340" i="81"/>
  <c r="G340" i="81"/>
  <c r="K339" i="81"/>
  <c r="J339" i="81"/>
  <c r="I339" i="81"/>
  <c r="H339" i="81"/>
  <c r="G339" i="81"/>
  <c r="K338" i="81"/>
  <c r="J338" i="81"/>
  <c r="I338" i="81"/>
  <c r="H338" i="81"/>
  <c r="G338" i="81"/>
  <c r="K337" i="81"/>
  <c r="J337" i="81"/>
  <c r="I337" i="81"/>
  <c r="H337" i="81"/>
  <c r="G337" i="81"/>
  <c r="K336" i="81"/>
  <c r="J336" i="81"/>
  <c r="I336" i="81"/>
  <c r="H336" i="81"/>
  <c r="G336" i="81"/>
  <c r="K335" i="81"/>
  <c r="J335" i="81"/>
  <c r="I335" i="81"/>
  <c r="H335" i="81"/>
  <c r="G335" i="81"/>
  <c r="K333" i="81"/>
  <c r="J333" i="81"/>
  <c r="I333" i="81"/>
  <c r="H333" i="81"/>
  <c r="G333" i="81"/>
  <c r="K332" i="81"/>
  <c r="J332" i="81"/>
  <c r="I332" i="81"/>
  <c r="H332" i="81"/>
  <c r="G332" i="81"/>
  <c r="K331" i="81"/>
  <c r="J331" i="81"/>
  <c r="I331" i="81"/>
  <c r="H331" i="81"/>
  <c r="G331" i="81"/>
  <c r="K330" i="81"/>
  <c r="J330" i="81"/>
  <c r="I330" i="81"/>
  <c r="H330" i="81"/>
  <c r="G330" i="81"/>
  <c r="K329" i="81"/>
  <c r="J329" i="81"/>
  <c r="I329" i="81"/>
  <c r="H329" i="81"/>
  <c r="G329" i="81"/>
  <c r="K328" i="81"/>
  <c r="J328" i="81"/>
  <c r="I328" i="81"/>
  <c r="H328" i="81"/>
  <c r="G328" i="81"/>
  <c r="K327" i="81"/>
  <c r="J327" i="81"/>
  <c r="I327" i="81"/>
  <c r="H327" i="81"/>
  <c r="G327" i="81"/>
  <c r="K326" i="81"/>
  <c r="J326" i="81"/>
  <c r="I326" i="81"/>
  <c r="H326" i="81"/>
  <c r="G326" i="81"/>
  <c r="K325" i="81"/>
  <c r="J325" i="81"/>
  <c r="I325" i="81"/>
  <c r="H325" i="81"/>
  <c r="G325" i="81"/>
  <c r="K324" i="81"/>
  <c r="J324" i="81"/>
  <c r="I324" i="81"/>
  <c r="H324" i="81"/>
  <c r="G324" i="81"/>
  <c r="K323" i="81"/>
  <c r="J323" i="81"/>
  <c r="I323" i="81"/>
  <c r="H323" i="81"/>
  <c r="G323" i="81"/>
  <c r="K322" i="81"/>
  <c r="J322" i="81"/>
  <c r="I322" i="81"/>
  <c r="H322" i="81"/>
  <c r="G322" i="81"/>
  <c r="K321" i="81"/>
  <c r="J321" i="81"/>
  <c r="I321" i="81"/>
  <c r="H321" i="81"/>
  <c r="G321" i="81"/>
  <c r="K320" i="81"/>
  <c r="J320" i="81"/>
  <c r="I320" i="81"/>
  <c r="H320" i="81"/>
  <c r="G320" i="81"/>
  <c r="K319" i="81"/>
  <c r="J319" i="81"/>
  <c r="I319" i="81"/>
  <c r="H319" i="81"/>
  <c r="G319" i="81"/>
  <c r="K318" i="81"/>
  <c r="J318" i="81"/>
  <c r="I318" i="81"/>
  <c r="H318" i="81"/>
  <c r="G318" i="81"/>
  <c r="K317" i="81"/>
  <c r="J317" i="81"/>
  <c r="I317" i="81"/>
  <c r="H317" i="81"/>
  <c r="G317" i="81"/>
  <c r="K316" i="81"/>
  <c r="J316" i="81"/>
  <c r="I316" i="81"/>
  <c r="H316" i="81"/>
  <c r="G316" i="81"/>
  <c r="K315" i="81"/>
  <c r="J315" i="81"/>
  <c r="I315" i="81"/>
  <c r="H315" i="81"/>
  <c r="G315" i="81"/>
  <c r="K314" i="81"/>
  <c r="J314" i="81"/>
  <c r="I314" i="81"/>
  <c r="H314" i="81"/>
  <c r="G314" i="81"/>
  <c r="K313" i="81"/>
  <c r="J313" i="81"/>
  <c r="I313" i="81"/>
  <c r="H313" i="81"/>
  <c r="G313" i="81"/>
  <c r="K312" i="81"/>
  <c r="J312" i="81"/>
  <c r="I312" i="81"/>
  <c r="H312" i="81"/>
  <c r="G312" i="81"/>
  <c r="K310" i="81"/>
  <c r="J310" i="81"/>
  <c r="I310" i="81"/>
  <c r="H310" i="81"/>
  <c r="G310" i="81"/>
  <c r="K309" i="81"/>
  <c r="J309" i="81"/>
  <c r="I309" i="81"/>
  <c r="H309" i="81"/>
  <c r="G309" i="81"/>
  <c r="K308" i="81"/>
  <c r="J308" i="81"/>
  <c r="I308" i="81"/>
  <c r="H308" i="81"/>
  <c r="G308" i="81"/>
  <c r="K307" i="81"/>
  <c r="J307" i="81"/>
  <c r="I307" i="81"/>
  <c r="H307" i="81"/>
  <c r="G307" i="81"/>
  <c r="K306" i="81"/>
  <c r="J306" i="81"/>
  <c r="I306" i="81"/>
  <c r="H306" i="81"/>
  <c r="G306" i="81"/>
  <c r="K305" i="81"/>
  <c r="J305" i="81"/>
  <c r="I305" i="81"/>
  <c r="H305" i="81"/>
  <c r="G305" i="81"/>
  <c r="K304" i="81"/>
  <c r="J304" i="81"/>
  <c r="I304" i="81"/>
  <c r="H304" i="81"/>
  <c r="G304" i="81"/>
  <c r="K303" i="81"/>
  <c r="J303" i="81"/>
  <c r="I303" i="81"/>
  <c r="H303" i="81"/>
  <c r="G303" i="81"/>
  <c r="K302" i="81"/>
  <c r="J302" i="81"/>
  <c r="I302" i="81"/>
  <c r="H302" i="81"/>
  <c r="G302" i="81"/>
  <c r="K301" i="81"/>
  <c r="J301" i="81"/>
  <c r="I301" i="81"/>
  <c r="H301" i="81"/>
  <c r="G301" i="81"/>
  <c r="K300" i="81"/>
  <c r="J300" i="81"/>
  <c r="I300" i="81"/>
  <c r="H300" i="81"/>
  <c r="G300" i="81"/>
  <c r="K299" i="81"/>
  <c r="J299" i="81"/>
  <c r="I299" i="81"/>
  <c r="H299" i="81"/>
  <c r="G299" i="81"/>
  <c r="K298" i="81"/>
  <c r="J298" i="81"/>
  <c r="I298" i="81"/>
  <c r="H298" i="81"/>
  <c r="G298" i="81"/>
  <c r="K297" i="81"/>
  <c r="J297" i="81"/>
  <c r="I297" i="81"/>
  <c r="H297" i="81"/>
  <c r="G297" i="81"/>
  <c r="K296" i="81"/>
  <c r="J296" i="81"/>
  <c r="I296" i="81"/>
  <c r="H296" i="81"/>
  <c r="G296" i="81"/>
  <c r="K295" i="81"/>
  <c r="J295" i="81"/>
  <c r="I295" i="81"/>
  <c r="H295" i="81"/>
  <c r="G295" i="81"/>
  <c r="K294" i="81"/>
  <c r="J294" i="81"/>
  <c r="I294" i="81"/>
  <c r="H294" i="81"/>
  <c r="G294" i="81"/>
  <c r="K293" i="81"/>
  <c r="J293" i="81"/>
  <c r="I293" i="81"/>
  <c r="H293" i="81"/>
  <c r="G293" i="81"/>
  <c r="K292" i="81"/>
  <c r="J292" i="81"/>
  <c r="I292" i="81"/>
  <c r="H292" i="81"/>
  <c r="G292" i="81"/>
  <c r="K291" i="81"/>
  <c r="J291" i="81"/>
  <c r="I291" i="81"/>
  <c r="H291" i="81"/>
  <c r="G291" i="81"/>
  <c r="K290" i="81"/>
  <c r="J290" i="81"/>
  <c r="I290" i="81"/>
  <c r="H290" i="81"/>
  <c r="G290" i="81"/>
  <c r="K289" i="81"/>
  <c r="J289" i="81"/>
  <c r="I289" i="81"/>
  <c r="H289" i="81"/>
  <c r="G289" i="81"/>
  <c r="K288" i="81"/>
  <c r="J288" i="81"/>
  <c r="I288" i="81"/>
  <c r="H288" i="81"/>
  <c r="G288" i="81"/>
  <c r="K286" i="81"/>
  <c r="J286" i="81"/>
  <c r="I286" i="81"/>
  <c r="H286" i="81"/>
  <c r="G286" i="81"/>
  <c r="K285" i="81"/>
  <c r="J285" i="81"/>
  <c r="I285" i="81"/>
  <c r="H285" i="81"/>
  <c r="G285" i="81"/>
  <c r="K284" i="81"/>
  <c r="J284" i="81"/>
  <c r="I284" i="81"/>
  <c r="H284" i="81"/>
  <c r="G284" i="81"/>
  <c r="K283" i="81"/>
  <c r="J283" i="81"/>
  <c r="I283" i="81"/>
  <c r="H283" i="81"/>
  <c r="G283" i="81"/>
  <c r="K282" i="81"/>
  <c r="J282" i="81"/>
  <c r="I282" i="81"/>
  <c r="H282" i="81"/>
  <c r="G282" i="81"/>
  <c r="K281" i="81"/>
  <c r="J281" i="81"/>
  <c r="I281" i="81"/>
  <c r="H281" i="81"/>
  <c r="G281" i="81"/>
  <c r="K280" i="81"/>
  <c r="J280" i="81"/>
  <c r="I280" i="81"/>
  <c r="H280" i="81"/>
  <c r="G280" i="81"/>
  <c r="K279" i="81"/>
  <c r="J279" i="81"/>
  <c r="I279" i="81"/>
  <c r="H279" i="81"/>
  <c r="G279" i="81"/>
  <c r="K278" i="81"/>
  <c r="J278" i="81"/>
  <c r="I278" i="81"/>
  <c r="H278" i="81"/>
  <c r="G278" i="81"/>
  <c r="K277" i="81"/>
  <c r="J277" i="81"/>
  <c r="I277" i="81"/>
  <c r="H277" i="81"/>
  <c r="G277" i="81"/>
  <c r="K276" i="81"/>
  <c r="J276" i="81"/>
  <c r="I276" i="81"/>
  <c r="H276" i="81"/>
  <c r="G276" i="81"/>
  <c r="K275" i="81"/>
  <c r="J275" i="81"/>
  <c r="I275" i="81"/>
  <c r="H275" i="81"/>
  <c r="G275" i="81"/>
  <c r="K273" i="81"/>
  <c r="J273" i="81"/>
  <c r="I273" i="81"/>
  <c r="H273" i="81"/>
  <c r="G273" i="81"/>
  <c r="K272" i="81"/>
  <c r="J272" i="81"/>
  <c r="I272" i="81"/>
  <c r="H272" i="81"/>
  <c r="G272" i="81"/>
  <c r="K271" i="81"/>
  <c r="J271" i="81"/>
  <c r="I271" i="81"/>
  <c r="H271" i="81"/>
  <c r="G271" i="81"/>
  <c r="K270" i="81"/>
  <c r="J270" i="81"/>
  <c r="I270" i="81"/>
  <c r="H270" i="81"/>
  <c r="G270" i="81"/>
  <c r="K269" i="81"/>
  <c r="J269" i="81"/>
  <c r="I269" i="81"/>
  <c r="H269" i="81"/>
  <c r="G269" i="81"/>
  <c r="K268" i="81"/>
  <c r="J268" i="81"/>
  <c r="I268" i="81"/>
  <c r="H268" i="81"/>
  <c r="G268" i="81"/>
  <c r="K267" i="81"/>
  <c r="J267" i="81"/>
  <c r="I267" i="81"/>
  <c r="H267" i="81"/>
  <c r="G267" i="81"/>
  <c r="K266" i="81"/>
  <c r="J266" i="81"/>
  <c r="I266" i="81"/>
  <c r="H266" i="81"/>
  <c r="G266" i="81"/>
  <c r="K265" i="81"/>
  <c r="J265" i="81"/>
  <c r="I265" i="81"/>
  <c r="H265" i="81"/>
  <c r="G265" i="81"/>
  <c r="K264" i="81"/>
  <c r="J264" i="81"/>
  <c r="I264" i="81"/>
  <c r="H264" i="81"/>
  <c r="G264" i="81"/>
  <c r="K263" i="81"/>
  <c r="J263" i="81"/>
  <c r="I263" i="81"/>
  <c r="H263" i="81"/>
  <c r="G263" i="81"/>
  <c r="K262" i="81"/>
  <c r="J262" i="81"/>
  <c r="I262" i="81"/>
  <c r="H262" i="81"/>
  <c r="G262" i="81"/>
  <c r="K261" i="81"/>
  <c r="J261" i="81"/>
  <c r="I261" i="81"/>
  <c r="H261" i="81"/>
  <c r="G261" i="81"/>
  <c r="K260" i="81"/>
  <c r="J260" i="81"/>
  <c r="I260" i="81"/>
  <c r="H260" i="81"/>
  <c r="G260" i="81"/>
  <c r="K259" i="81"/>
  <c r="J259" i="81"/>
  <c r="I259" i="81"/>
  <c r="H259" i="81"/>
  <c r="G259" i="81"/>
  <c r="K258" i="81"/>
  <c r="J258" i="81"/>
  <c r="I258" i="81"/>
  <c r="H258" i="81"/>
  <c r="G258" i="81"/>
  <c r="K257" i="81"/>
  <c r="J257" i="81"/>
  <c r="I257" i="81"/>
  <c r="H257" i="81"/>
  <c r="G257" i="81"/>
  <c r="K256" i="81"/>
  <c r="J256" i="81"/>
  <c r="I256" i="81"/>
  <c r="H256" i="81"/>
  <c r="G256" i="81"/>
  <c r="K255" i="81"/>
  <c r="J255" i="81"/>
  <c r="I255" i="81"/>
  <c r="H255" i="81"/>
  <c r="G255" i="81"/>
  <c r="K254" i="81"/>
  <c r="J254" i="81"/>
  <c r="I254" i="81"/>
  <c r="H254" i="81"/>
  <c r="G254" i="81"/>
  <c r="K253" i="81"/>
  <c r="J253" i="81"/>
  <c r="I253" i="81"/>
  <c r="H253" i="81"/>
  <c r="G253" i="81"/>
  <c r="K252" i="81"/>
  <c r="J252" i="81"/>
  <c r="I252" i="81"/>
  <c r="H252" i="81"/>
  <c r="G252" i="81"/>
  <c r="K251" i="81"/>
  <c r="J251" i="81"/>
  <c r="I251" i="81"/>
  <c r="H251" i="81"/>
  <c r="G251" i="81"/>
  <c r="K250" i="81"/>
  <c r="J250" i="81"/>
  <c r="I250" i="81"/>
  <c r="H250" i="81"/>
  <c r="G250" i="81"/>
  <c r="K249" i="81"/>
  <c r="J249" i="81"/>
  <c r="I249" i="81"/>
  <c r="H249" i="81"/>
  <c r="G249" i="81"/>
  <c r="K248" i="81"/>
  <c r="J248" i="81"/>
  <c r="I248" i="81"/>
  <c r="H248" i="81"/>
  <c r="G248" i="81"/>
  <c r="K247" i="81"/>
  <c r="J247" i="81"/>
  <c r="I247" i="81"/>
  <c r="H247" i="81"/>
  <c r="G247" i="81"/>
  <c r="K246" i="81"/>
  <c r="J246" i="81"/>
  <c r="I246" i="81"/>
  <c r="H246" i="81"/>
  <c r="G246" i="81"/>
  <c r="K245" i="81"/>
  <c r="J245" i="81"/>
  <c r="I245" i="81"/>
  <c r="H245" i="81"/>
  <c r="G245" i="81"/>
  <c r="K244" i="81"/>
  <c r="J244" i="81"/>
  <c r="I244" i="81"/>
  <c r="H244" i="81"/>
  <c r="G244" i="81"/>
  <c r="K242" i="81"/>
  <c r="J242" i="81"/>
  <c r="I242" i="81"/>
  <c r="H242" i="81"/>
  <c r="G242" i="81"/>
  <c r="K241" i="81"/>
  <c r="J241" i="81"/>
  <c r="I241" i="81"/>
  <c r="H241" i="81"/>
  <c r="G241" i="81"/>
  <c r="K240" i="81"/>
  <c r="J240" i="81"/>
  <c r="I240" i="81"/>
  <c r="H240" i="81"/>
  <c r="G240" i="81"/>
  <c r="K239" i="81"/>
  <c r="J239" i="81"/>
  <c r="I239" i="81"/>
  <c r="H239" i="81"/>
  <c r="G239" i="81"/>
  <c r="K238" i="81"/>
  <c r="J238" i="81"/>
  <c r="I238" i="81"/>
  <c r="H238" i="81"/>
  <c r="G238" i="81"/>
  <c r="K237" i="81"/>
  <c r="J237" i="81"/>
  <c r="I237" i="81"/>
  <c r="H237" i="81"/>
  <c r="G237" i="81"/>
  <c r="K236" i="81"/>
  <c r="J236" i="81"/>
  <c r="I236" i="81"/>
  <c r="H236" i="81"/>
  <c r="G236" i="81"/>
  <c r="K235" i="81"/>
  <c r="J235" i="81"/>
  <c r="I235" i="81"/>
  <c r="H235" i="81"/>
  <c r="G235" i="81"/>
  <c r="K234" i="81"/>
  <c r="J234" i="81"/>
  <c r="I234" i="81"/>
  <c r="H234" i="81"/>
  <c r="G234" i="81"/>
  <c r="K233" i="81"/>
  <c r="J233" i="81"/>
  <c r="I233" i="81"/>
  <c r="H233" i="81"/>
  <c r="G233" i="81"/>
  <c r="K232" i="81"/>
  <c r="J232" i="81"/>
  <c r="I232" i="81"/>
  <c r="H232" i="81"/>
  <c r="G232" i="81"/>
  <c r="K231" i="81"/>
  <c r="J231" i="81"/>
  <c r="I231" i="81"/>
  <c r="H231" i="81"/>
  <c r="G231" i="81"/>
  <c r="K230" i="81"/>
  <c r="J230" i="81"/>
  <c r="I230" i="81"/>
  <c r="H230" i="81"/>
  <c r="G230" i="81"/>
  <c r="K229" i="81"/>
  <c r="J229" i="81"/>
  <c r="I229" i="81"/>
  <c r="H229" i="81"/>
  <c r="G229" i="81"/>
  <c r="K228" i="81"/>
  <c r="J228" i="81"/>
  <c r="I228" i="81"/>
  <c r="H228" i="81"/>
  <c r="G228" i="81"/>
  <c r="K226" i="81"/>
  <c r="J226" i="81"/>
  <c r="I226" i="81"/>
  <c r="H226" i="81"/>
  <c r="G226" i="81"/>
  <c r="K225" i="81"/>
  <c r="J225" i="81"/>
  <c r="I225" i="81"/>
  <c r="H225" i="81"/>
  <c r="G225" i="81"/>
  <c r="K224" i="81"/>
  <c r="J224" i="81"/>
  <c r="I224" i="81"/>
  <c r="H224" i="81"/>
  <c r="G224" i="81"/>
  <c r="K223" i="81"/>
  <c r="J223" i="81"/>
  <c r="I223" i="81"/>
  <c r="H223" i="81"/>
  <c r="G223" i="81"/>
  <c r="K222" i="81"/>
  <c r="J222" i="81"/>
  <c r="I222" i="81"/>
  <c r="H222" i="81"/>
  <c r="G222" i="81"/>
  <c r="K221" i="81"/>
  <c r="J221" i="81"/>
  <c r="I221" i="81"/>
  <c r="H221" i="81"/>
  <c r="G221" i="81"/>
  <c r="K220" i="81"/>
  <c r="J220" i="81"/>
  <c r="I220" i="81"/>
  <c r="H220" i="81"/>
  <c r="G220" i="81"/>
  <c r="K219" i="81"/>
  <c r="J219" i="81"/>
  <c r="I219" i="81"/>
  <c r="H219" i="81"/>
  <c r="G219" i="81"/>
  <c r="K218" i="81"/>
  <c r="J218" i="81"/>
  <c r="I218" i="81"/>
  <c r="H218" i="81"/>
  <c r="G218" i="81"/>
  <c r="K217" i="81"/>
  <c r="J217" i="81"/>
  <c r="I217" i="81"/>
  <c r="H217" i="81"/>
  <c r="G217" i="81"/>
  <c r="K216" i="81"/>
  <c r="J216" i="81"/>
  <c r="I216" i="81"/>
  <c r="H216" i="81"/>
  <c r="G216" i="81"/>
  <c r="K215" i="81"/>
  <c r="J215" i="81"/>
  <c r="I215" i="81"/>
  <c r="H215" i="81"/>
  <c r="G215" i="81"/>
  <c r="K214" i="81"/>
  <c r="J214" i="81"/>
  <c r="I214" i="81"/>
  <c r="H214" i="81"/>
  <c r="G214" i="81"/>
  <c r="K213" i="81"/>
  <c r="J213" i="81"/>
  <c r="I213" i="81"/>
  <c r="H213" i="81"/>
  <c r="G213" i="81"/>
  <c r="K212" i="81"/>
  <c r="J212" i="81"/>
  <c r="I212" i="81"/>
  <c r="H212" i="81"/>
  <c r="G212" i="81"/>
  <c r="K211" i="81"/>
  <c r="J211" i="81"/>
  <c r="I211" i="81"/>
  <c r="H211" i="81"/>
  <c r="G211" i="81"/>
  <c r="K210" i="81"/>
  <c r="J210" i="81"/>
  <c r="I210" i="81"/>
  <c r="H210" i="81"/>
  <c r="G210" i="81"/>
  <c r="K209" i="81"/>
  <c r="J209" i="81"/>
  <c r="I209" i="81"/>
  <c r="H209" i="81"/>
  <c r="G209" i="81"/>
  <c r="K208" i="81"/>
  <c r="J208" i="81"/>
  <c r="I208" i="81"/>
  <c r="H208" i="81"/>
  <c r="G208" i="81"/>
  <c r="K207" i="81"/>
  <c r="J207" i="81"/>
  <c r="I207" i="81"/>
  <c r="H207" i="81"/>
  <c r="G207" i="81"/>
  <c r="K205" i="81"/>
  <c r="J205" i="81"/>
  <c r="I205" i="81"/>
  <c r="H205" i="81"/>
  <c r="G205" i="81"/>
  <c r="K204" i="81"/>
  <c r="J204" i="81"/>
  <c r="I204" i="81"/>
  <c r="H204" i="81"/>
  <c r="G204" i="81"/>
  <c r="K203" i="81"/>
  <c r="J203" i="81"/>
  <c r="I203" i="81"/>
  <c r="H203" i="81"/>
  <c r="G203" i="81"/>
  <c r="K202" i="81"/>
  <c r="J202" i="81"/>
  <c r="I202" i="81"/>
  <c r="H202" i="81"/>
  <c r="G202" i="81"/>
  <c r="K201" i="81"/>
  <c r="J201" i="81"/>
  <c r="I201" i="81"/>
  <c r="H201" i="81"/>
  <c r="G201" i="81"/>
  <c r="K200" i="81"/>
  <c r="J200" i="81"/>
  <c r="I200" i="81"/>
  <c r="H200" i="81"/>
  <c r="G200" i="81"/>
  <c r="K199" i="81"/>
  <c r="J199" i="81"/>
  <c r="I199" i="81"/>
  <c r="H199" i="81"/>
  <c r="G199" i="81"/>
  <c r="K198" i="81"/>
  <c r="J198" i="81"/>
  <c r="I198" i="81"/>
  <c r="H198" i="81"/>
  <c r="G198" i="81"/>
  <c r="K197" i="81"/>
  <c r="J197" i="81"/>
  <c r="I197" i="81"/>
  <c r="H197" i="81"/>
  <c r="G197" i="81"/>
  <c r="K196" i="81"/>
  <c r="J196" i="81"/>
  <c r="I196" i="81"/>
  <c r="H196" i="81"/>
  <c r="G196" i="81"/>
  <c r="K195" i="81"/>
  <c r="J195" i="81"/>
  <c r="I195" i="81"/>
  <c r="H195" i="81"/>
  <c r="G195" i="81"/>
  <c r="K194" i="81"/>
  <c r="J194" i="81"/>
  <c r="I194" i="81"/>
  <c r="H194" i="81"/>
  <c r="G194" i="81"/>
  <c r="K193" i="81"/>
  <c r="J193" i="81"/>
  <c r="I193" i="81"/>
  <c r="H193" i="81"/>
  <c r="G193" i="81"/>
  <c r="K192" i="81"/>
  <c r="J192" i="81"/>
  <c r="I192" i="81"/>
  <c r="H192" i="81"/>
  <c r="G192" i="81"/>
  <c r="K191" i="81"/>
  <c r="J191" i="81"/>
  <c r="I191" i="81"/>
  <c r="H191" i="81"/>
  <c r="G191" i="81"/>
  <c r="K190" i="81"/>
  <c r="J190" i="81"/>
  <c r="I190" i="81"/>
  <c r="H190" i="81"/>
  <c r="G190" i="81"/>
  <c r="K189" i="81"/>
  <c r="J189" i="81"/>
  <c r="I189" i="81"/>
  <c r="H189" i="81"/>
  <c r="G189" i="81"/>
  <c r="K188" i="81"/>
  <c r="J188" i="81"/>
  <c r="I188" i="81"/>
  <c r="H188" i="81"/>
  <c r="G188" i="81"/>
  <c r="K187" i="81"/>
  <c r="J187" i="81"/>
  <c r="I187" i="81"/>
  <c r="H187" i="81"/>
  <c r="G187" i="81"/>
  <c r="K186" i="81"/>
  <c r="J186" i="81"/>
  <c r="I186" i="81"/>
  <c r="H186" i="81"/>
  <c r="G186" i="81"/>
  <c r="K184" i="81"/>
  <c r="J184" i="81"/>
  <c r="I184" i="81"/>
  <c r="H184" i="81"/>
  <c r="G184" i="81"/>
  <c r="K183" i="81"/>
  <c r="J183" i="81"/>
  <c r="I183" i="81"/>
  <c r="H183" i="81"/>
  <c r="G183" i="81"/>
  <c r="K182" i="81"/>
  <c r="J182" i="81"/>
  <c r="I182" i="81"/>
  <c r="H182" i="81"/>
  <c r="G182" i="81"/>
  <c r="K181" i="81"/>
  <c r="J181" i="81"/>
  <c r="I181" i="81"/>
  <c r="H181" i="81"/>
  <c r="G181" i="81"/>
  <c r="K180" i="81"/>
  <c r="J180" i="81"/>
  <c r="I180" i="81"/>
  <c r="H180" i="81"/>
  <c r="G180" i="81"/>
  <c r="K179" i="81"/>
  <c r="J179" i="81"/>
  <c r="I179" i="81"/>
  <c r="H179" i="81"/>
  <c r="G179" i="81"/>
  <c r="K178" i="81"/>
  <c r="J178" i="81"/>
  <c r="I178" i="81"/>
  <c r="H178" i="81"/>
  <c r="G178" i="81"/>
  <c r="K176" i="81"/>
  <c r="J176" i="81"/>
  <c r="I176" i="81"/>
  <c r="H176" i="81"/>
  <c r="G176" i="81"/>
  <c r="K175" i="81"/>
  <c r="J175" i="81"/>
  <c r="I175" i="81"/>
  <c r="H175" i="81"/>
  <c r="G175" i="81"/>
  <c r="K174" i="81"/>
  <c r="J174" i="81"/>
  <c r="I174" i="81"/>
  <c r="H174" i="81"/>
  <c r="G174" i="81"/>
  <c r="K173" i="81"/>
  <c r="J173" i="81"/>
  <c r="I173" i="81"/>
  <c r="H173" i="81"/>
  <c r="G173" i="81"/>
  <c r="K172" i="81"/>
  <c r="J172" i="81"/>
  <c r="I172" i="81"/>
  <c r="H172" i="81"/>
  <c r="G172" i="81"/>
  <c r="K171" i="81"/>
  <c r="J171" i="81"/>
  <c r="I171" i="81"/>
  <c r="H171" i="81"/>
  <c r="G171" i="81"/>
  <c r="K170" i="81"/>
  <c r="J170" i="81"/>
  <c r="I170" i="81"/>
  <c r="H170" i="81"/>
  <c r="G170" i="81"/>
  <c r="K169" i="81"/>
  <c r="J169" i="81"/>
  <c r="I169" i="81"/>
  <c r="H169" i="81"/>
  <c r="G169" i="81"/>
  <c r="K168" i="81"/>
  <c r="J168" i="81"/>
  <c r="I168" i="81"/>
  <c r="H168" i="81"/>
  <c r="G168" i="81"/>
  <c r="K167" i="81"/>
  <c r="J167" i="81"/>
  <c r="I167" i="81"/>
  <c r="H167" i="81"/>
  <c r="G167" i="81"/>
  <c r="K166" i="81"/>
  <c r="J166" i="81"/>
  <c r="I166" i="81"/>
  <c r="H166" i="81"/>
  <c r="G166" i="81"/>
  <c r="K165" i="81"/>
  <c r="J165" i="81"/>
  <c r="I165" i="81"/>
  <c r="H165" i="81"/>
  <c r="G165" i="81"/>
  <c r="K164" i="81"/>
  <c r="J164" i="81"/>
  <c r="I164" i="81"/>
  <c r="H164" i="81"/>
  <c r="G164" i="81"/>
  <c r="K163" i="81"/>
  <c r="J163" i="81"/>
  <c r="I163" i="81"/>
  <c r="H163" i="81"/>
  <c r="G163" i="81"/>
  <c r="K162" i="81"/>
  <c r="J162" i="81"/>
  <c r="I162" i="81"/>
  <c r="H162" i="81"/>
  <c r="G162" i="81"/>
  <c r="K161" i="81"/>
  <c r="J161" i="81"/>
  <c r="I161" i="81"/>
  <c r="H161" i="81"/>
  <c r="G161" i="81"/>
  <c r="K160" i="81"/>
  <c r="J160" i="81"/>
  <c r="I160" i="81"/>
  <c r="H160" i="81"/>
  <c r="G160" i="81"/>
  <c r="K159" i="81"/>
  <c r="J159" i="81"/>
  <c r="I159" i="81"/>
  <c r="H159" i="81"/>
  <c r="G159" i="81"/>
  <c r="K158" i="81"/>
  <c r="J158" i="81"/>
  <c r="I158" i="81"/>
  <c r="H158" i="81"/>
  <c r="G158" i="81"/>
  <c r="K156" i="81"/>
  <c r="J156" i="81"/>
  <c r="I156" i="81"/>
  <c r="H156" i="81"/>
  <c r="G156" i="81"/>
  <c r="K155" i="81"/>
  <c r="J155" i="81"/>
  <c r="I155" i="81"/>
  <c r="H155" i="81"/>
  <c r="G155" i="81"/>
  <c r="K154" i="81"/>
  <c r="J154" i="81"/>
  <c r="I154" i="81"/>
  <c r="H154" i="81"/>
  <c r="G154" i="81"/>
  <c r="K153" i="81"/>
  <c r="J153" i="81"/>
  <c r="I153" i="81"/>
  <c r="H153" i="81"/>
  <c r="G153" i="81"/>
  <c r="K152" i="81"/>
  <c r="J152" i="81"/>
  <c r="I152" i="81"/>
  <c r="H152" i="81"/>
  <c r="G152" i="81"/>
  <c r="K151" i="81"/>
  <c r="J151" i="81"/>
  <c r="I151" i="81"/>
  <c r="H151" i="81"/>
  <c r="G151" i="81"/>
  <c r="K150" i="81"/>
  <c r="J150" i="81"/>
  <c r="I150" i="81"/>
  <c r="H150" i="81"/>
  <c r="G150" i="81"/>
  <c r="K149" i="81"/>
  <c r="J149" i="81"/>
  <c r="I149" i="81"/>
  <c r="H149" i="81"/>
  <c r="G149" i="81"/>
  <c r="K148" i="81"/>
  <c r="J148" i="81"/>
  <c r="I148" i="81"/>
  <c r="H148" i="81"/>
  <c r="G148" i="81"/>
  <c r="K147" i="81"/>
  <c r="J147" i="81"/>
  <c r="I147" i="81"/>
  <c r="H147" i="81"/>
  <c r="G147" i="81"/>
  <c r="K146" i="81"/>
  <c r="J146" i="81"/>
  <c r="I146" i="81"/>
  <c r="H146" i="81"/>
  <c r="G146" i="81"/>
  <c r="K144" i="81"/>
  <c r="J144" i="81"/>
  <c r="I144" i="81"/>
  <c r="H144" i="81"/>
  <c r="G144" i="81"/>
  <c r="K143" i="81"/>
  <c r="J143" i="81"/>
  <c r="I143" i="81"/>
  <c r="H143" i="81"/>
  <c r="G143" i="81"/>
  <c r="K142" i="81"/>
  <c r="J142" i="81"/>
  <c r="I142" i="81"/>
  <c r="H142" i="81"/>
  <c r="G142" i="81"/>
  <c r="K141" i="81"/>
  <c r="J141" i="81"/>
  <c r="I141" i="81"/>
  <c r="H141" i="81"/>
  <c r="G141" i="81"/>
  <c r="K140" i="81"/>
  <c r="J140" i="81"/>
  <c r="I140" i="81"/>
  <c r="H140" i="81"/>
  <c r="G140" i="81"/>
  <c r="K139" i="81"/>
  <c r="J139" i="81"/>
  <c r="I139" i="81"/>
  <c r="H139" i="81"/>
  <c r="G139" i="81"/>
  <c r="K138" i="81"/>
  <c r="J138" i="81"/>
  <c r="I138" i="81"/>
  <c r="H138" i="81"/>
  <c r="G138" i="81"/>
  <c r="K137" i="81"/>
  <c r="J137" i="81"/>
  <c r="I137" i="81"/>
  <c r="H137" i="81"/>
  <c r="G137" i="81"/>
  <c r="K136" i="81"/>
  <c r="J136" i="81"/>
  <c r="I136" i="81"/>
  <c r="H136" i="81"/>
  <c r="G136" i="81"/>
  <c r="K134" i="81"/>
  <c r="J134" i="81"/>
  <c r="I134" i="81"/>
  <c r="H134" i="81"/>
  <c r="G134" i="81"/>
  <c r="K133" i="81"/>
  <c r="J133" i="81"/>
  <c r="I133" i="81"/>
  <c r="H133" i="81"/>
  <c r="G133" i="81"/>
  <c r="K132" i="81"/>
  <c r="J132" i="81"/>
  <c r="I132" i="81"/>
  <c r="H132" i="81"/>
  <c r="G132" i="81"/>
  <c r="K131" i="81"/>
  <c r="J131" i="81"/>
  <c r="I131" i="81"/>
  <c r="H131" i="81"/>
  <c r="G131" i="81"/>
  <c r="K130" i="81"/>
  <c r="J130" i="81"/>
  <c r="I130" i="81"/>
  <c r="H130" i="81"/>
  <c r="G130" i="81"/>
  <c r="K129" i="81"/>
  <c r="J129" i="81"/>
  <c r="I129" i="81"/>
  <c r="H129" i="81"/>
  <c r="G129" i="81"/>
  <c r="K128" i="81"/>
  <c r="J128" i="81"/>
  <c r="I128" i="81"/>
  <c r="H128" i="81"/>
  <c r="G128" i="81"/>
  <c r="K127" i="81"/>
  <c r="J127" i="81"/>
  <c r="I127" i="81"/>
  <c r="H127" i="81"/>
  <c r="G127" i="81"/>
  <c r="K126" i="81"/>
  <c r="J126" i="81"/>
  <c r="I126" i="81"/>
  <c r="H126" i="81"/>
  <c r="G126" i="81"/>
  <c r="K125" i="81"/>
  <c r="J125" i="81"/>
  <c r="I125" i="81"/>
  <c r="H125" i="81"/>
  <c r="G125" i="81"/>
  <c r="K124" i="81"/>
  <c r="J124" i="81"/>
  <c r="I124" i="81"/>
  <c r="H124" i="81"/>
  <c r="G124" i="81"/>
  <c r="K123" i="81"/>
  <c r="J123" i="81"/>
  <c r="I123" i="81"/>
  <c r="H123" i="81"/>
  <c r="G123" i="81"/>
  <c r="K122" i="81"/>
  <c r="J122" i="81"/>
  <c r="I122" i="81"/>
  <c r="H122" i="81"/>
  <c r="G122" i="81"/>
  <c r="K121" i="81"/>
  <c r="J121" i="81"/>
  <c r="I121" i="81"/>
  <c r="H121" i="81"/>
  <c r="G121" i="81"/>
  <c r="K120" i="81"/>
  <c r="J120" i="81"/>
  <c r="I120" i="81"/>
  <c r="H120" i="81"/>
  <c r="G120" i="81"/>
  <c r="K119" i="81"/>
  <c r="J119" i="81"/>
  <c r="I119" i="81"/>
  <c r="H119" i="81"/>
  <c r="G119" i="81"/>
  <c r="K118" i="81"/>
  <c r="J118" i="81"/>
  <c r="I118" i="81"/>
  <c r="H118" i="81"/>
  <c r="G118" i="81"/>
  <c r="K117" i="81"/>
  <c r="J117" i="81"/>
  <c r="I117" i="81"/>
  <c r="H117" i="81"/>
  <c r="G117" i="81"/>
  <c r="K116" i="81"/>
  <c r="J116" i="81"/>
  <c r="I116" i="81"/>
  <c r="H116" i="81"/>
  <c r="G116" i="81"/>
  <c r="K115" i="81"/>
  <c r="J115" i="81"/>
  <c r="I115" i="81"/>
  <c r="H115" i="81"/>
  <c r="G115" i="81"/>
  <c r="K114" i="81"/>
  <c r="J114" i="81"/>
  <c r="I114" i="81"/>
  <c r="H114" i="81"/>
  <c r="G114" i="81"/>
  <c r="K113" i="81"/>
  <c r="J113" i="81"/>
  <c r="I113" i="81"/>
  <c r="H113" i="81"/>
  <c r="G113" i="81"/>
  <c r="K111" i="81"/>
  <c r="J111" i="81"/>
  <c r="I111" i="81"/>
  <c r="H111" i="81"/>
  <c r="G111" i="81"/>
  <c r="K110" i="81"/>
  <c r="J110" i="81"/>
  <c r="I110" i="81"/>
  <c r="H110" i="81"/>
  <c r="G110" i="81"/>
  <c r="K109" i="81"/>
  <c r="J109" i="81"/>
  <c r="I109" i="81"/>
  <c r="H109" i="81"/>
  <c r="G109" i="81"/>
  <c r="K108" i="81"/>
  <c r="J108" i="81"/>
  <c r="I108" i="81"/>
  <c r="H108" i="81"/>
  <c r="G108" i="81"/>
  <c r="K107" i="81"/>
  <c r="J107" i="81"/>
  <c r="I107" i="81"/>
  <c r="H107" i="81"/>
  <c r="G107" i="81"/>
  <c r="K106" i="81"/>
  <c r="J106" i="81"/>
  <c r="I106" i="81"/>
  <c r="H106" i="81"/>
  <c r="G106" i="81"/>
  <c r="K105" i="81"/>
  <c r="J105" i="81"/>
  <c r="I105" i="81"/>
  <c r="H105" i="81"/>
  <c r="G105" i="81"/>
  <c r="K104" i="81"/>
  <c r="J104" i="81"/>
  <c r="I104" i="81"/>
  <c r="H104" i="81"/>
  <c r="G104" i="81"/>
  <c r="K103" i="81"/>
  <c r="J103" i="81"/>
  <c r="I103" i="81"/>
  <c r="H103" i="81"/>
  <c r="G103" i="81"/>
  <c r="K102" i="81"/>
  <c r="J102" i="81"/>
  <c r="I102" i="81"/>
  <c r="H102" i="81"/>
  <c r="G102" i="81"/>
  <c r="K101" i="81"/>
  <c r="J101" i="81"/>
  <c r="I101" i="81"/>
  <c r="H101" i="81"/>
  <c r="G101" i="81"/>
  <c r="K100" i="81"/>
  <c r="J100" i="81"/>
  <c r="I100" i="81"/>
  <c r="H100" i="81"/>
  <c r="G100" i="81"/>
  <c r="K99" i="81"/>
  <c r="J99" i="81"/>
  <c r="I99" i="81"/>
  <c r="H99" i="81"/>
  <c r="G99" i="81"/>
  <c r="K98" i="81"/>
  <c r="J98" i="81"/>
  <c r="I98" i="81"/>
  <c r="H98" i="81"/>
  <c r="G98" i="81"/>
  <c r="K97" i="81"/>
  <c r="J97" i="81"/>
  <c r="I97" i="81"/>
  <c r="H97" i="81"/>
  <c r="G97" i="81"/>
  <c r="K96" i="81"/>
  <c r="J96" i="81"/>
  <c r="I96" i="81"/>
  <c r="H96" i="81"/>
  <c r="G96" i="81"/>
  <c r="K95" i="81"/>
  <c r="J95" i="81"/>
  <c r="I95" i="81"/>
  <c r="H95" i="81"/>
  <c r="G95" i="81"/>
  <c r="K94" i="81"/>
  <c r="J94" i="81"/>
  <c r="I94" i="81"/>
  <c r="H94" i="81"/>
  <c r="G94" i="81"/>
  <c r="K93" i="81"/>
  <c r="J93" i="81"/>
  <c r="I93" i="81"/>
  <c r="H93" i="81"/>
  <c r="G93" i="81"/>
  <c r="K92" i="81"/>
  <c r="J92" i="81"/>
  <c r="I92" i="81"/>
  <c r="H92" i="81"/>
  <c r="G92" i="81"/>
  <c r="K91" i="81"/>
  <c r="J91" i="81"/>
  <c r="I91" i="81"/>
  <c r="H91" i="81"/>
  <c r="G91" i="81"/>
  <c r="K90" i="81"/>
  <c r="J90" i="81"/>
  <c r="I90" i="81"/>
  <c r="H90" i="81"/>
  <c r="G90" i="81"/>
  <c r="K89" i="81"/>
  <c r="J89" i="81"/>
  <c r="I89" i="81"/>
  <c r="H89" i="81"/>
  <c r="G89" i="81"/>
  <c r="K88" i="81"/>
  <c r="J88" i="81"/>
  <c r="I88" i="81"/>
  <c r="H88" i="81"/>
  <c r="G88" i="81"/>
  <c r="K87" i="81"/>
  <c r="J87" i="81"/>
  <c r="I87" i="81"/>
  <c r="H87" i="81"/>
  <c r="G87" i="81"/>
  <c r="K86" i="81"/>
  <c r="J86" i="81"/>
  <c r="I86" i="81"/>
  <c r="H86" i="81"/>
  <c r="G86" i="81"/>
  <c r="K85" i="81"/>
  <c r="J85" i="81"/>
  <c r="I85" i="81"/>
  <c r="H85" i="81"/>
  <c r="G85" i="81"/>
  <c r="K84" i="81"/>
  <c r="J84" i="81"/>
  <c r="I84" i="81"/>
  <c r="H84" i="81"/>
  <c r="G84" i="81"/>
  <c r="K83" i="81"/>
  <c r="J83" i="81"/>
  <c r="I83" i="81"/>
  <c r="H83" i="81"/>
  <c r="G83" i="81"/>
  <c r="K82" i="81"/>
  <c r="J82" i="81"/>
  <c r="I82" i="81"/>
  <c r="H82" i="81"/>
  <c r="G82" i="81"/>
  <c r="K81" i="81"/>
  <c r="J81" i="81"/>
  <c r="I81" i="81"/>
  <c r="H81" i="81"/>
  <c r="G81" i="81"/>
  <c r="K80" i="81"/>
  <c r="J80" i="81"/>
  <c r="I80" i="81"/>
  <c r="H80" i="81"/>
  <c r="G80" i="81"/>
  <c r="K79" i="81"/>
  <c r="J79" i="81"/>
  <c r="I79" i="81"/>
  <c r="H79" i="81"/>
  <c r="G79" i="81"/>
  <c r="K78" i="81"/>
  <c r="J78" i="81"/>
  <c r="I78" i="81"/>
  <c r="H78" i="81"/>
  <c r="G78" i="81"/>
  <c r="K77" i="81"/>
  <c r="J77" i="81"/>
  <c r="I77" i="81"/>
  <c r="H77" i="81"/>
  <c r="G77" i="81"/>
  <c r="K76" i="81"/>
  <c r="J76" i="81"/>
  <c r="I76" i="81"/>
  <c r="H76" i="81"/>
  <c r="G76" i="81"/>
  <c r="K75" i="81"/>
  <c r="J75" i="81"/>
  <c r="I75" i="81"/>
  <c r="H75" i="81"/>
  <c r="G75" i="81"/>
  <c r="K74" i="81"/>
  <c r="J74" i="81"/>
  <c r="I74" i="81"/>
  <c r="H74" i="81"/>
  <c r="G74" i="81"/>
  <c r="K71" i="81"/>
  <c r="J71" i="81"/>
  <c r="I71" i="81"/>
  <c r="H71" i="81"/>
  <c r="G71" i="81"/>
  <c r="K70" i="81"/>
  <c r="J70" i="81"/>
  <c r="I70" i="81"/>
  <c r="H70" i="81"/>
  <c r="G70" i="81"/>
  <c r="K69" i="81"/>
  <c r="J69" i="81"/>
  <c r="I69" i="81"/>
  <c r="H69" i="81"/>
  <c r="G69" i="81"/>
  <c r="K68" i="81"/>
  <c r="J68" i="81"/>
  <c r="I68" i="81"/>
  <c r="H68" i="81"/>
  <c r="G68" i="81"/>
  <c r="K67" i="81"/>
  <c r="J67" i="81"/>
  <c r="I67" i="81"/>
  <c r="H67" i="81"/>
  <c r="G67" i="81"/>
  <c r="K66" i="81"/>
  <c r="J66" i="81"/>
  <c r="I66" i="81"/>
  <c r="H66" i="81"/>
  <c r="G66" i="81"/>
  <c r="K65" i="81"/>
  <c r="J65" i="81"/>
  <c r="I65" i="81"/>
  <c r="H65" i="81"/>
  <c r="G65" i="81"/>
  <c r="K64" i="81"/>
  <c r="J64" i="81"/>
  <c r="I64" i="81"/>
  <c r="H64" i="81"/>
  <c r="G64" i="81"/>
  <c r="K63" i="81"/>
  <c r="J63" i="81"/>
  <c r="I63" i="81"/>
  <c r="H63" i="81"/>
  <c r="G63" i="81"/>
  <c r="K62" i="81"/>
  <c r="J62" i="81"/>
  <c r="I62" i="81"/>
  <c r="H62" i="81"/>
  <c r="G62" i="81"/>
  <c r="K61" i="81"/>
  <c r="J61" i="81"/>
  <c r="I61" i="81"/>
  <c r="H61" i="81"/>
  <c r="G61" i="81"/>
  <c r="K60" i="81"/>
  <c r="J60" i="81"/>
  <c r="I60" i="81"/>
  <c r="H60" i="81"/>
  <c r="G60" i="81"/>
  <c r="K59" i="81"/>
  <c r="J59" i="81"/>
  <c r="I59" i="81"/>
  <c r="H59" i="81"/>
  <c r="G59" i="81"/>
  <c r="K58" i="81"/>
  <c r="J58" i="81"/>
  <c r="I58" i="81"/>
  <c r="H58" i="81"/>
  <c r="G58" i="81"/>
  <c r="K57" i="81"/>
  <c r="J57" i="81"/>
  <c r="I57" i="81"/>
  <c r="H57" i="81"/>
  <c r="G57" i="81"/>
  <c r="K56" i="81"/>
  <c r="J56" i="81"/>
  <c r="I56" i="81"/>
  <c r="H56" i="81"/>
  <c r="G56" i="81"/>
  <c r="K55" i="81"/>
  <c r="J55" i="81"/>
  <c r="I55" i="81"/>
  <c r="H55" i="81"/>
  <c r="G55" i="81"/>
  <c r="K54" i="81"/>
  <c r="J54" i="81"/>
  <c r="I54" i="81"/>
  <c r="H54" i="81"/>
  <c r="G54" i="81"/>
  <c r="K53" i="81"/>
  <c r="J53" i="81"/>
  <c r="I53" i="81"/>
  <c r="H53" i="81"/>
  <c r="G53" i="81"/>
  <c r="K52" i="81"/>
  <c r="J52" i="81"/>
  <c r="I52" i="81"/>
  <c r="H52" i="81"/>
  <c r="G52" i="81"/>
  <c r="K51" i="81"/>
  <c r="J51" i="81"/>
  <c r="I51" i="81"/>
  <c r="H51" i="81"/>
  <c r="G51" i="81"/>
  <c r="K50" i="81"/>
  <c r="J50" i="81"/>
  <c r="I50" i="81"/>
  <c r="H50" i="81"/>
  <c r="G50" i="81"/>
  <c r="K49" i="81"/>
  <c r="J49" i="81"/>
  <c r="I49" i="81"/>
  <c r="H49" i="81"/>
  <c r="G49" i="81"/>
  <c r="K48" i="81"/>
  <c r="J48" i="81"/>
  <c r="I48" i="81"/>
  <c r="H48" i="81"/>
  <c r="G48" i="81"/>
  <c r="K47" i="81"/>
  <c r="J47" i="81"/>
  <c r="I47" i="81"/>
  <c r="H47" i="81"/>
  <c r="G47" i="81"/>
  <c r="K46" i="81"/>
  <c r="J46" i="81"/>
  <c r="I46" i="81"/>
  <c r="H46" i="81"/>
  <c r="G46" i="81"/>
  <c r="K45" i="81"/>
  <c r="J45" i="81"/>
  <c r="I45" i="81"/>
  <c r="H45" i="81"/>
  <c r="G45" i="81"/>
  <c r="K44" i="81"/>
  <c r="J44" i="81"/>
  <c r="I44" i="81"/>
  <c r="H44" i="81"/>
  <c r="G44" i="81"/>
  <c r="K43" i="81"/>
  <c r="J43" i="81"/>
  <c r="I43" i="81"/>
  <c r="H43" i="81"/>
  <c r="G43" i="81"/>
  <c r="K42" i="81"/>
  <c r="J42" i="81"/>
  <c r="I42" i="81"/>
  <c r="H42" i="81"/>
  <c r="G42" i="81"/>
  <c r="K41" i="81"/>
  <c r="J41" i="81"/>
  <c r="I41" i="81"/>
  <c r="H41" i="81"/>
  <c r="G41" i="81"/>
  <c r="K40" i="81"/>
  <c r="J40" i="81"/>
  <c r="I40" i="81"/>
  <c r="H40" i="81"/>
  <c r="G40" i="81"/>
  <c r="K39" i="81"/>
  <c r="J39" i="81"/>
  <c r="I39" i="81"/>
  <c r="H39" i="81"/>
  <c r="G39" i="81"/>
  <c r="K38" i="81"/>
  <c r="J38" i="81"/>
  <c r="I38" i="81"/>
  <c r="H38" i="81"/>
  <c r="G38" i="81"/>
  <c r="K37" i="81"/>
  <c r="J37" i="81"/>
  <c r="I37" i="81"/>
  <c r="H37" i="81"/>
  <c r="G37" i="81"/>
  <c r="K36" i="81"/>
  <c r="J36" i="81"/>
  <c r="I36" i="81"/>
  <c r="H36" i="81"/>
  <c r="G36" i="81"/>
  <c r="K35" i="81"/>
  <c r="J35" i="81"/>
  <c r="I35" i="81"/>
  <c r="H35" i="81"/>
  <c r="G35" i="81"/>
  <c r="K34" i="81"/>
  <c r="J34" i="81"/>
  <c r="I34" i="81"/>
  <c r="H34" i="81"/>
  <c r="G34" i="81"/>
  <c r="K33" i="81"/>
  <c r="J33" i="81"/>
  <c r="I33" i="81"/>
  <c r="H33" i="81"/>
  <c r="G33" i="81"/>
  <c r="K32" i="81"/>
  <c r="J32" i="81"/>
  <c r="I32" i="81"/>
  <c r="H32" i="81"/>
  <c r="G32" i="81"/>
  <c r="K31" i="81"/>
  <c r="J31" i="81"/>
  <c r="I31" i="81"/>
  <c r="H31" i="81"/>
  <c r="G31" i="81"/>
  <c r="K30" i="81"/>
  <c r="J30" i="81"/>
  <c r="I30" i="81"/>
  <c r="H30" i="81"/>
  <c r="G30" i="81"/>
  <c r="K29" i="81"/>
  <c r="J29" i="81"/>
  <c r="I29" i="81"/>
  <c r="H29" i="81"/>
  <c r="G29" i="81"/>
  <c r="K28" i="81"/>
  <c r="J28" i="81"/>
  <c r="I28" i="81"/>
  <c r="H28" i="81"/>
  <c r="G28" i="81"/>
  <c r="K27" i="81"/>
  <c r="J27" i="81"/>
  <c r="I27" i="81"/>
  <c r="H27" i="81"/>
  <c r="G27" i="81"/>
  <c r="K26" i="81"/>
  <c r="J26" i="81"/>
  <c r="I26" i="81"/>
  <c r="H26" i="81"/>
  <c r="G26" i="81"/>
  <c r="K25" i="81"/>
  <c r="J25" i="81"/>
  <c r="I25" i="81"/>
  <c r="H25" i="81"/>
  <c r="G25" i="81"/>
  <c r="K24" i="81"/>
  <c r="J24" i="81"/>
  <c r="I24" i="81"/>
  <c r="H24" i="81"/>
  <c r="G24" i="81"/>
  <c r="K23" i="81"/>
  <c r="J23" i="81"/>
  <c r="I23" i="81"/>
  <c r="H23" i="81"/>
  <c r="G23" i="81"/>
  <c r="K22" i="81"/>
  <c r="J22" i="81"/>
  <c r="I22" i="81"/>
  <c r="H22" i="81"/>
  <c r="G22" i="81"/>
  <c r="K21" i="81"/>
  <c r="J21" i="81"/>
  <c r="I21" i="81"/>
  <c r="H21" i="81"/>
  <c r="G21" i="81"/>
  <c r="K20" i="81"/>
  <c r="J20" i="81"/>
  <c r="I20" i="81"/>
  <c r="H20" i="81"/>
  <c r="G20" i="81"/>
  <c r="K19" i="81"/>
  <c r="J19" i="81"/>
  <c r="I19" i="81"/>
  <c r="H19" i="81"/>
  <c r="G19" i="81"/>
  <c r="K18" i="81"/>
  <c r="J18" i="81"/>
  <c r="I18" i="81"/>
  <c r="H18" i="81"/>
  <c r="G18" i="81"/>
  <c r="K17" i="81"/>
  <c r="J17" i="81"/>
  <c r="I17" i="81"/>
  <c r="H17" i="81"/>
  <c r="G17" i="81"/>
  <c r="K16" i="81"/>
  <c r="J16" i="81"/>
  <c r="I16" i="81"/>
  <c r="H16" i="81"/>
  <c r="G16" i="81"/>
  <c r="K838" i="80"/>
  <c r="J838" i="80"/>
  <c r="I838" i="80"/>
  <c r="H838" i="80"/>
  <c r="G838" i="80"/>
  <c r="K837" i="80"/>
  <c r="J837" i="80"/>
  <c r="I837" i="80"/>
  <c r="H837" i="80"/>
  <c r="G837" i="80"/>
  <c r="K836" i="80"/>
  <c r="J836" i="80"/>
  <c r="I836" i="80"/>
  <c r="H836" i="80"/>
  <c r="G836" i="80"/>
  <c r="K835" i="80"/>
  <c r="J835" i="80"/>
  <c r="I835" i="80"/>
  <c r="H835" i="80"/>
  <c r="G835" i="80"/>
  <c r="K834" i="80"/>
  <c r="J834" i="80"/>
  <c r="I834" i="80"/>
  <c r="H834" i="80"/>
  <c r="G834" i="80"/>
  <c r="K833" i="80"/>
  <c r="J833" i="80"/>
  <c r="I833" i="80"/>
  <c r="H833" i="80"/>
  <c r="G833" i="80"/>
  <c r="K832" i="80"/>
  <c r="J832" i="80"/>
  <c r="I832" i="80"/>
  <c r="H832" i="80"/>
  <c r="G832" i="80"/>
  <c r="K831" i="80"/>
  <c r="J831" i="80"/>
  <c r="I831" i="80"/>
  <c r="H831" i="80"/>
  <c r="G831" i="80"/>
  <c r="K829" i="80"/>
  <c r="J829" i="80"/>
  <c r="I829" i="80"/>
  <c r="H829" i="80"/>
  <c r="G829" i="80"/>
  <c r="K828" i="80"/>
  <c r="J828" i="80"/>
  <c r="I828" i="80"/>
  <c r="H828" i="80"/>
  <c r="G828" i="80"/>
  <c r="K827" i="80"/>
  <c r="J827" i="80"/>
  <c r="I827" i="80"/>
  <c r="H827" i="80"/>
  <c r="G827" i="80"/>
  <c r="K826" i="80"/>
  <c r="J826" i="80"/>
  <c r="I826" i="80"/>
  <c r="H826" i="80"/>
  <c r="G826" i="80"/>
  <c r="K825" i="80"/>
  <c r="J825" i="80"/>
  <c r="I825" i="80"/>
  <c r="H825" i="80"/>
  <c r="G825" i="80"/>
  <c r="K824" i="80"/>
  <c r="J824" i="80"/>
  <c r="I824" i="80"/>
  <c r="H824" i="80"/>
  <c r="G824" i="80"/>
  <c r="K823" i="80"/>
  <c r="J823" i="80"/>
  <c r="I823" i="80"/>
  <c r="H823" i="80"/>
  <c r="G823" i="80"/>
  <c r="K821" i="80"/>
  <c r="J821" i="80"/>
  <c r="I821" i="80"/>
  <c r="H821" i="80"/>
  <c r="G821" i="80"/>
  <c r="K820" i="80"/>
  <c r="J820" i="80"/>
  <c r="I820" i="80"/>
  <c r="H820" i="80"/>
  <c r="G820" i="80"/>
  <c r="K819" i="80"/>
  <c r="J819" i="80"/>
  <c r="I819" i="80"/>
  <c r="H819" i="80"/>
  <c r="G819" i="80"/>
  <c r="K818" i="80"/>
  <c r="J818" i="80"/>
  <c r="I818" i="80"/>
  <c r="H818" i="80"/>
  <c r="G818" i="80"/>
  <c r="K817" i="80"/>
  <c r="J817" i="80"/>
  <c r="I817" i="80"/>
  <c r="H817" i="80"/>
  <c r="G817" i="80"/>
  <c r="K816" i="80"/>
  <c r="J816" i="80"/>
  <c r="I816" i="80"/>
  <c r="H816" i="80"/>
  <c r="G816" i="80"/>
  <c r="K815" i="80"/>
  <c r="J815" i="80"/>
  <c r="I815" i="80"/>
  <c r="H815" i="80"/>
  <c r="G815" i="80"/>
  <c r="K814" i="80"/>
  <c r="J814" i="80"/>
  <c r="I814" i="80"/>
  <c r="H814" i="80"/>
  <c r="G814" i="80"/>
  <c r="K813" i="80"/>
  <c r="J813" i="80"/>
  <c r="I813" i="80"/>
  <c r="H813" i="80"/>
  <c r="G813" i="80"/>
  <c r="K812" i="80"/>
  <c r="J812" i="80"/>
  <c r="I812" i="80"/>
  <c r="H812" i="80"/>
  <c r="G812" i="80"/>
  <c r="K811" i="80"/>
  <c r="J811" i="80"/>
  <c r="I811" i="80"/>
  <c r="H811" i="80"/>
  <c r="G811" i="80"/>
  <c r="K809" i="80"/>
  <c r="J809" i="80"/>
  <c r="I809" i="80"/>
  <c r="H809" i="80"/>
  <c r="G809" i="80"/>
  <c r="K808" i="80"/>
  <c r="J808" i="80"/>
  <c r="I808" i="80"/>
  <c r="H808" i="80"/>
  <c r="G808" i="80"/>
  <c r="K807" i="80"/>
  <c r="J807" i="80"/>
  <c r="I807" i="80"/>
  <c r="H807" i="80"/>
  <c r="G807" i="80"/>
  <c r="K806" i="80"/>
  <c r="J806" i="80"/>
  <c r="I806" i="80"/>
  <c r="H806" i="80"/>
  <c r="G806" i="80"/>
  <c r="K805" i="80"/>
  <c r="J805" i="80"/>
  <c r="I805" i="80"/>
  <c r="H805" i="80"/>
  <c r="G805" i="80"/>
  <c r="K804" i="80"/>
  <c r="J804" i="80"/>
  <c r="I804" i="80"/>
  <c r="H804" i="80"/>
  <c r="G804" i="80"/>
  <c r="K803" i="80"/>
  <c r="J803" i="80"/>
  <c r="I803" i="80"/>
  <c r="H803" i="80"/>
  <c r="G803" i="80"/>
  <c r="K802" i="80"/>
  <c r="J802" i="80"/>
  <c r="I802" i="80"/>
  <c r="H802" i="80"/>
  <c r="G802" i="80"/>
  <c r="K801" i="80"/>
  <c r="J801" i="80"/>
  <c r="I801" i="80"/>
  <c r="H801" i="80"/>
  <c r="G801" i="80"/>
  <c r="K800" i="80"/>
  <c r="J800" i="80"/>
  <c r="I800" i="80"/>
  <c r="H800" i="80"/>
  <c r="G800" i="80"/>
  <c r="K799" i="80"/>
  <c r="J799" i="80"/>
  <c r="I799" i="80"/>
  <c r="H799" i="80"/>
  <c r="G799" i="80"/>
  <c r="K798" i="80"/>
  <c r="J798" i="80"/>
  <c r="I798" i="80"/>
  <c r="H798" i="80"/>
  <c r="G798" i="80"/>
  <c r="K797" i="80"/>
  <c r="J797" i="80"/>
  <c r="I797" i="80"/>
  <c r="H797" i="80"/>
  <c r="G797" i="80"/>
  <c r="K795" i="80"/>
  <c r="J795" i="80"/>
  <c r="I795" i="80"/>
  <c r="H795" i="80"/>
  <c r="G795" i="80"/>
  <c r="K794" i="80"/>
  <c r="J794" i="80"/>
  <c r="I794" i="80"/>
  <c r="H794" i="80"/>
  <c r="G794" i="80"/>
  <c r="K793" i="80"/>
  <c r="J793" i="80"/>
  <c r="I793" i="80"/>
  <c r="H793" i="80"/>
  <c r="G793" i="80"/>
  <c r="K792" i="80"/>
  <c r="J792" i="80"/>
  <c r="I792" i="80"/>
  <c r="H792" i="80"/>
  <c r="G792" i="80"/>
  <c r="K791" i="80"/>
  <c r="J791" i="80"/>
  <c r="I791" i="80"/>
  <c r="H791" i="80"/>
  <c r="G791" i="80"/>
  <c r="K790" i="80"/>
  <c r="J790" i="80"/>
  <c r="I790" i="80"/>
  <c r="H790" i="80"/>
  <c r="G790" i="80"/>
  <c r="K789" i="80"/>
  <c r="J789" i="80"/>
  <c r="I789" i="80"/>
  <c r="H789" i="80"/>
  <c r="G789" i="80"/>
  <c r="K788" i="80"/>
  <c r="J788" i="80"/>
  <c r="I788" i="80"/>
  <c r="H788" i="80"/>
  <c r="G788" i="80"/>
  <c r="K787" i="80"/>
  <c r="J787" i="80"/>
  <c r="I787" i="80"/>
  <c r="H787" i="80"/>
  <c r="G787" i="80"/>
  <c r="K786" i="80"/>
  <c r="J786" i="80"/>
  <c r="I786" i="80"/>
  <c r="H786" i="80"/>
  <c r="G786" i="80"/>
  <c r="K785" i="80"/>
  <c r="J785" i="80"/>
  <c r="I785" i="80"/>
  <c r="H785" i="80"/>
  <c r="G785" i="80"/>
  <c r="K784" i="80"/>
  <c r="J784" i="80"/>
  <c r="I784" i="80"/>
  <c r="H784" i="80"/>
  <c r="G784" i="80"/>
  <c r="K783" i="80"/>
  <c r="J783" i="80"/>
  <c r="I783" i="80"/>
  <c r="H783" i="80"/>
  <c r="G783" i="80"/>
  <c r="K781" i="80"/>
  <c r="J781" i="80"/>
  <c r="I781" i="80"/>
  <c r="H781" i="80"/>
  <c r="G781" i="80"/>
  <c r="K780" i="80"/>
  <c r="J780" i="80"/>
  <c r="I780" i="80"/>
  <c r="H780" i="80"/>
  <c r="G780" i="80"/>
  <c r="K779" i="80"/>
  <c r="J779" i="80"/>
  <c r="I779" i="80"/>
  <c r="H779" i="80"/>
  <c r="G779" i="80"/>
  <c r="K778" i="80"/>
  <c r="J778" i="80"/>
  <c r="I778" i="80"/>
  <c r="H778" i="80"/>
  <c r="G778" i="80"/>
  <c r="K777" i="80"/>
  <c r="J777" i="80"/>
  <c r="I777" i="80"/>
  <c r="H777" i="80"/>
  <c r="G777" i="80"/>
  <c r="K776" i="80"/>
  <c r="J776" i="80"/>
  <c r="I776" i="80"/>
  <c r="H776" i="80"/>
  <c r="G776" i="80"/>
  <c r="K775" i="80"/>
  <c r="J775" i="80"/>
  <c r="I775" i="80"/>
  <c r="H775" i="80"/>
  <c r="G775" i="80"/>
  <c r="K774" i="80"/>
  <c r="J774" i="80"/>
  <c r="I774" i="80"/>
  <c r="H774" i="80"/>
  <c r="G774" i="80"/>
  <c r="K773" i="80"/>
  <c r="J773" i="80"/>
  <c r="I773" i="80"/>
  <c r="H773" i="80"/>
  <c r="G773" i="80"/>
  <c r="K772" i="80"/>
  <c r="J772" i="80"/>
  <c r="I772" i="80"/>
  <c r="H772" i="80"/>
  <c r="G772" i="80"/>
  <c r="K771" i="80"/>
  <c r="J771" i="80"/>
  <c r="I771" i="80"/>
  <c r="H771" i="80"/>
  <c r="G771" i="80"/>
  <c r="K770" i="80"/>
  <c r="J770" i="80"/>
  <c r="I770" i="80"/>
  <c r="H770" i="80"/>
  <c r="G770" i="80"/>
  <c r="K769" i="80"/>
  <c r="J769" i="80"/>
  <c r="I769" i="80"/>
  <c r="H769" i="80"/>
  <c r="G769" i="80"/>
  <c r="K767" i="80"/>
  <c r="J767" i="80"/>
  <c r="I767" i="80"/>
  <c r="H767" i="80"/>
  <c r="G767" i="80"/>
  <c r="K766" i="80"/>
  <c r="J766" i="80"/>
  <c r="I766" i="80"/>
  <c r="H766" i="80"/>
  <c r="G766" i="80"/>
  <c r="K765" i="80"/>
  <c r="J765" i="80"/>
  <c r="I765" i="80"/>
  <c r="H765" i="80"/>
  <c r="G765" i="80"/>
  <c r="K764" i="80"/>
  <c r="J764" i="80"/>
  <c r="I764" i="80"/>
  <c r="H764" i="80"/>
  <c r="G764" i="80"/>
  <c r="K763" i="80"/>
  <c r="J763" i="80"/>
  <c r="I763" i="80"/>
  <c r="H763" i="80"/>
  <c r="G763" i="80"/>
  <c r="K762" i="80"/>
  <c r="J762" i="80"/>
  <c r="I762" i="80"/>
  <c r="H762" i="80"/>
  <c r="G762" i="80"/>
  <c r="K761" i="80"/>
  <c r="J761" i="80"/>
  <c r="I761" i="80"/>
  <c r="H761" i="80"/>
  <c r="G761" i="80"/>
  <c r="K760" i="80"/>
  <c r="J760" i="80"/>
  <c r="I760" i="80"/>
  <c r="H760" i="80"/>
  <c r="G760" i="80"/>
  <c r="K759" i="80"/>
  <c r="J759" i="80"/>
  <c r="I759" i="80"/>
  <c r="H759" i="80"/>
  <c r="G759" i="80"/>
  <c r="K758" i="80"/>
  <c r="J758" i="80"/>
  <c r="I758" i="80"/>
  <c r="H758" i="80"/>
  <c r="G758" i="80"/>
  <c r="K757" i="80"/>
  <c r="J757" i="80"/>
  <c r="I757" i="80"/>
  <c r="H757" i="80"/>
  <c r="G757" i="80"/>
  <c r="K756" i="80"/>
  <c r="J756" i="80"/>
  <c r="I756" i="80"/>
  <c r="H756" i="80"/>
  <c r="G756" i="80"/>
  <c r="K755" i="80"/>
  <c r="J755" i="80"/>
  <c r="I755" i="80"/>
  <c r="H755" i="80"/>
  <c r="G755" i="80"/>
  <c r="K754" i="80"/>
  <c r="J754" i="80"/>
  <c r="I754" i="80"/>
  <c r="H754" i="80"/>
  <c r="G754" i="80"/>
  <c r="K753" i="80"/>
  <c r="J753" i="80"/>
  <c r="I753" i="80"/>
  <c r="H753" i="80"/>
  <c r="G753" i="80"/>
  <c r="K752" i="80"/>
  <c r="J752" i="80"/>
  <c r="I752" i="80"/>
  <c r="H752" i="80"/>
  <c r="G752" i="80"/>
  <c r="K751" i="80"/>
  <c r="J751" i="80"/>
  <c r="I751" i="80"/>
  <c r="H751" i="80"/>
  <c r="G751" i="80"/>
  <c r="K750" i="80"/>
  <c r="J750" i="80"/>
  <c r="I750" i="80"/>
  <c r="H750" i="80"/>
  <c r="G750" i="80"/>
  <c r="K749" i="80"/>
  <c r="J749" i="80"/>
  <c r="I749" i="80"/>
  <c r="H749" i="80"/>
  <c r="G749" i="80"/>
  <c r="K748" i="80"/>
  <c r="J748" i="80"/>
  <c r="I748" i="80"/>
  <c r="H748" i="80"/>
  <c r="G748" i="80"/>
  <c r="K747" i="80"/>
  <c r="J747" i="80"/>
  <c r="I747" i="80"/>
  <c r="H747" i="80"/>
  <c r="G747" i="80"/>
  <c r="K746" i="80"/>
  <c r="J746" i="80"/>
  <c r="I746" i="80"/>
  <c r="H746" i="80"/>
  <c r="G746" i="80"/>
  <c r="K745" i="80"/>
  <c r="J745" i="80"/>
  <c r="I745" i="80"/>
  <c r="H745" i="80"/>
  <c r="G745" i="80"/>
  <c r="K743" i="80"/>
  <c r="J743" i="80"/>
  <c r="I743" i="80"/>
  <c r="H743" i="80"/>
  <c r="G743" i="80"/>
  <c r="K742" i="80"/>
  <c r="J742" i="80"/>
  <c r="I742" i="80"/>
  <c r="H742" i="80"/>
  <c r="G742" i="80"/>
  <c r="K741" i="80"/>
  <c r="J741" i="80"/>
  <c r="I741" i="80"/>
  <c r="H741" i="80"/>
  <c r="G741" i="80"/>
  <c r="K740" i="80"/>
  <c r="J740" i="80"/>
  <c r="I740" i="80"/>
  <c r="H740" i="80"/>
  <c r="G740" i="80"/>
  <c r="K739" i="80"/>
  <c r="J739" i="80"/>
  <c r="I739" i="80"/>
  <c r="H739" i="80"/>
  <c r="G739" i="80"/>
  <c r="K738" i="80"/>
  <c r="J738" i="80"/>
  <c r="I738" i="80"/>
  <c r="H738" i="80"/>
  <c r="G738" i="80"/>
  <c r="K737" i="80"/>
  <c r="J737" i="80"/>
  <c r="I737" i="80"/>
  <c r="H737" i="80"/>
  <c r="G737" i="80"/>
  <c r="K736" i="80"/>
  <c r="J736" i="80"/>
  <c r="I736" i="80"/>
  <c r="H736" i="80"/>
  <c r="G736" i="80"/>
  <c r="K735" i="80"/>
  <c r="J735" i="80"/>
  <c r="I735" i="80"/>
  <c r="H735" i="80"/>
  <c r="G735" i="80"/>
  <c r="K734" i="80"/>
  <c r="J734" i="80"/>
  <c r="I734" i="80"/>
  <c r="H734" i="80"/>
  <c r="G734" i="80"/>
  <c r="K732" i="80"/>
  <c r="J732" i="80"/>
  <c r="I732" i="80"/>
  <c r="H732" i="80"/>
  <c r="G732" i="80"/>
  <c r="K731" i="80"/>
  <c r="J731" i="80"/>
  <c r="I731" i="80"/>
  <c r="H731" i="80"/>
  <c r="G731" i="80"/>
  <c r="K730" i="80"/>
  <c r="J730" i="80"/>
  <c r="I730" i="80"/>
  <c r="H730" i="80"/>
  <c r="G730" i="80"/>
  <c r="K729" i="80"/>
  <c r="J729" i="80"/>
  <c r="I729" i="80"/>
  <c r="H729" i="80"/>
  <c r="G729" i="80"/>
  <c r="K728" i="80"/>
  <c r="J728" i="80"/>
  <c r="I728" i="80"/>
  <c r="H728" i="80"/>
  <c r="G728" i="80"/>
  <c r="K727" i="80"/>
  <c r="J727" i="80"/>
  <c r="I727" i="80"/>
  <c r="H727" i="80"/>
  <c r="G727" i="80"/>
  <c r="K726" i="80"/>
  <c r="J726" i="80"/>
  <c r="I726" i="80"/>
  <c r="H726" i="80"/>
  <c r="G726" i="80"/>
  <c r="K725" i="80"/>
  <c r="J725" i="80"/>
  <c r="I725" i="80"/>
  <c r="H725" i="80"/>
  <c r="G725" i="80"/>
  <c r="K724" i="80"/>
  <c r="J724" i="80"/>
  <c r="I724" i="80"/>
  <c r="H724" i="80"/>
  <c r="G724" i="80"/>
  <c r="K723" i="80"/>
  <c r="J723" i="80"/>
  <c r="I723" i="80"/>
  <c r="H723" i="80"/>
  <c r="G723" i="80"/>
  <c r="K722" i="80"/>
  <c r="J722" i="80"/>
  <c r="I722" i="80"/>
  <c r="H722" i="80"/>
  <c r="G722" i="80"/>
  <c r="K721" i="80"/>
  <c r="J721" i="80"/>
  <c r="I721" i="80"/>
  <c r="H721" i="80"/>
  <c r="G721" i="80"/>
  <c r="K720" i="80"/>
  <c r="J720" i="80"/>
  <c r="I720" i="80"/>
  <c r="H720" i="80"/>
  <c r="G720" i="80"/>
  <c r="K719" i="80"/>
  <c r="J719" i="80"/>
  <c r="I719" i="80"/>
  <c r="H719" i="80"/>
  <c r="G719" i="80"/>
  <c r="K718" i="80"/>
  <c r="J718" i="80"/>
  <c r="I718" i="80"/>
  <c r="H718" i="80"/>
  <c r="G718" i="80"/>
  <c r="K717" i="80"/>
  <c r="J717" i="80"/>
  <c r="I717" i="80"/>
  <c r="H717" i="80"/>
  <c r="G717" i="80"/>
  <c r="K716" i="80"/>
  <c r="J716" i="80"/>
  <c r="I716" i="80"/>
  <c r="H716" i="80"/>
  <c r="G716" i="80"/>
  <c r="K715" i="80"/>
  <c r="J715" i="80"/>
  <c r="I715" i="80"/>
  <c r="H715" i="80"/>
  <c r="G715" i="80"/>
  <c r="K714" i="80"/>
  <c r="J714" i="80"/>
  <c r="I714" i="80"/>
  <c r="H714" i="80"/>
  <c r="G714" i="80"/>
  <c r="K713" i="80"/>
  <c r="J713" i="80"/>
  <c r="I713" i="80"/>
  <c r="H713" i="80"/>
  <c r="G713" i="80"/>
  <c r="K712" i="80"/>
  <c r="J712" i="80"/>
  <c r="I712" i="80"/>
  <c r="H712" i="80"/>
  <c r="G712" i="80"/>
  <c r="K711" i="80"/>
  <c r="J711" i="80"/>
  <c r="I711" i="80"/>
  <c r="H711" i="80"/>
  <c r="G711" i="80"/>
  <c r="K710" i="80"/>
  <c r="J710" i="80"/>
  <c r="I710" i="80"/>
  <c r="H710" i="80"/>
  <c r="G710" i="80"/>
  <c r="K709" i="80"/>
  <c r="J709" i="80"/>
  <c r="I709" i="80"/>
  <c r="H709" i="80"/>
  <c r="G709" i="80"/>
  <c r="K708" i="80"/>
  <c r="J708" i="80"/>
  <c r="I708" i="80"/>
  <c r="H708" i="80"/>
  <c r="G708" i="80"/>
  <c r="K707" i="80"/>
  <c r="J707" i="80"/>
  <c r="I707" i="80"/>
  <c r="H707" i="80"/>
  <c r="G707" i="80"/>
  <c r="K706" i="80"/>
  <c r="J706" i="80"/>
  <c r="I706" i="80"/>
  <c r="H706" i="80"/>
  <c r="G706" i="80"/>
  <c r="K705" i="80"/>
  <c r="J705" i="80"/>
  <c r="I705" i="80"/>
  <c r="H705" i="80"/>
  <c r="G705" i="80"/>
  <c r="K703" i="80"/>
  <c r="J703" i="80"/>
  <c r="I703" i="80"/>
  <c r="H703" i="80"/>
  <c r="G703" i="80"/>
  <c r="K702" i="80"/>
  <c r="J702" i="80"/>
  <c r="I702" i="80"/>
  <c r="H702" i="80"/>
  <c r="G702" i="80"/>
  <c r="K701" i="80"/>
  <c r="J701" i="80"/>
  <c r="I701" i="80"/>
  <c r="H701" i="80"/>
  <c r="G701" i="80"/>
  <c r="K700" i="80"/>
  <c r="J700" i="80"/>
  <c r="I700" i="80"/>
  <c r="H700" i="80"/>
  <c r="G700" i="80"/>
  <c r="K699" i="80"/>
  <c r="J699" i="80"/>
  <c r="I699" i="80"/>
  <c r="H699" i="80"/>
  <c r="G699" i="80"/>
  <c r="K698" i="80"/>
  <c r="J698" i="80"/>
  <c r="I698" i="80"/>
  <c r="H698" i="80"/>
  <c r="G698" i="80"/>
  <c r="K697" i="80"/>
  <c r="J697" i="80"/>
  <c r="I697" i="80"/>
  <c r="H697" i="80"/>
  <c r="G697" i="80"/>
  <c r="K696" i="80"/>
  <c r="J696" i="80"/>
  <c r="I696" i="80"/>
  <c r="H696" i="80"/>
  <c r="G696" i="80"/>
  <c r="K694" i="80"/>
  <c r="J694" i="80"/>
  <c r="I694" i="80"/>
  <c r="H694" i="80"/>
  <c r="G694" i="80"/>
  <c r="K693" i="80"/>
  <c r="J693" i="80"/>
  <c r="I693" i="80"/>
  <c r="H693" i="80"/>
  <c r="G693" i="80"/>
  <c r="K692" i="80"/>
  <c r="J692" i="80"/>
  <c r="I692" i="80"/>
  <c r="H692" i="80"/>
  <c r="G692" i="80"/>
  <c r="K691" i="80"/>
  <c r="J691" i="80"/>
  <c r="I691" i="80"/>
  <c r="H691" i="80"/>
  <c r="G691" i="80"/>
  <c r="K690" i="80"/>
  <c r="J690" i="80"/>
  <c r="I690" i="80"/>
  <c r="H690" i="80"/>
  <c r="G690" i="80"/>
  <c r="K689" i="80"/>
  <c r="J689" i="80"/>
  <c r="I689" i="80"/>
  <c r="H689" i="80"/>
  <c r="G689" i="80"/>
  <c r="K688" i="80"/>
  <c r="J688" i="80"/>
  <c r="I688" i="80"/>
  <c r="H688" i="80"/>
  <c r="G688" i="80"/>
  <c r="K687" i="80"/>
  <c r="J687" i="80"/>
  <c r="I687" i="80"/>
  <c r="H687" i="80"/>
  <c r="G687" i="80"/>
  <c r="K686" i="80"/>
  <c r="J686" i="80"/>
  <c r="I686" i="80"/>
  <c r="H686" i="80"/>
  <c r="G686" i="80"/>
  <c r="K685" i="80"/>
  <c r="J685" i="80"/>
  <c r="I685" i="80"/>
  <c r="H685" i="80"/>
  <c r="G685" i="80"/>
  <c r="K684" i="80"/>
  <c r="J684" i="80"/>
  <c r="I684" i="80"/>
  <c r="H684" i="80"/>
  <c r="G684" i="80"/>
  <c r="K682" i="80"/>
  <c r="J682" i="80"/>
  <c r="I682" i="80"/>
  <c r="H682" i="80"/>
  <c r="G682" i="80"/>
  <c r="K681" i="80"/>
  <c r="J681" i="80"/>
  <c r="I681" i="80"/>
  <c r="H681" i="80"/>
  <c r="G681" i="80"/>
  <c r="K680" i="80"/>
  <c r="J680" i="80"/>
  <c r="I680" i="80"/>
  <c r="H680" i="80"/>
  <c r="G680" i="80"/>
  <c r="K679" i="80"/>
  <c r="J679" i="80"/>
  <c r="I679" i="80"/>
  <c r="H679" i="80"/>
  <c r="G679" i="80"/>
  <c r="K678" i="80"/>
  <c r="J678" i="80"/>
  <c r="I678" i="80"/>
  <c r="H678" i="80"/>
  <c r="G678" i="80"/>
  <c r="K677" i="80"/>
  <c r="J677" i="80"/>
  <c r="I677" i="80"/>
  <c r="H677" i="80"/>
  <c r="G677" i="80"/>
  <c r="K676" i="80"/>
  <c r="J676" i="80"/>
  <c r="I676" i="80"/>
  <c r="H676" i="80"/>
  <c r="G676" i="80"/>
  <c r="K675" i="80"/>
  <c r="J675" i="80"/>
  <c r="I675" i="80"/>
  <c r="H675" i="80"/>
  <c r="G675" i="80"/>
  <c r="K674" i="80"/>
  <c r="J674" i="80"/>
  <c r="I674" i="80"/>
  <c r="H674" i="80"/>
  <c r="G674" i="80"/>
  <c r="K673" i="80"/>
  <c r="J673" i="80"/>
  <c r="I673" i="80"/>
  <c r="H673" i="80"/>
  <c r="G673" i="80"/>
  <c r="K672" i="80"/>
  <c r="J672" i="80"/>
  <c r="I672" i="80"/>
  <c r="H672" i="80"/>
  <c r="G672" i="80"/>
  <c r="K670" i="80"/>
  <c r="J670" i="80"/>
  <c r="I670" i="80"/>
  <c r="H670" i="80"/>
  <c r="G670" i="80"/>
  <c r="K669" i="80"/>
  <c r="J669" i="80"/>
  <c r="I669" i="80"/>
  <c r="H669" i="80"/>
  <c r="G669" i="80"/>
  <c r="K668" i="80"/>
  <c r="J668" i="80"/>
  <c r="I668" i="80"/>
  <c r="H668" i="80"/>
  <c r="G668" i="80"/>
  <c r="K667" i="80"/>
  <c r="J667" i="80"/>
  <c r="I667" i="80"/>
  <c r="H667" i="80"/>
  <c r="G667" i="80"/>
  <c r="K666" i="80"/>
  <c r="J666" i="80"/>
  <c r="I666" i="80"/>
  <c r="H666" i="80"/>
  <c r="G666" i="80"/>
  <c r="K665" i="80"/>
  <c r="J665" i="80"/>
  <c r="I665" i="80"/>
  <c r="H665" i="80"/>
  <c r="G665" i="80"/>
  <c r="K664" i="80"/>
  <c r="J664" i="80"/>
  <c r="I664" i="80"/>
  <c r="H664" i="80"/>
  <c r="G664" i="80"/>
  <c r="K663" i="80"/>
  <c r="J663" i="80"/>
  <c r="I663" i="80"/>
  <c r="H663" i="80"/>
  <c r="G663" i="80"/>
  <c r="K661" i="80"/>
  <c r="J661" i="80"/>
  <c r="I661" i="80"/>
  <c r="H661" i="80"/>
  <c r="G661" i="80"/>
  <c r="K660" i="80"/>
  <c r="J660" i="80"/>
  <c r="I660" i="80"/>
  <c r="H660" i="80"/>
  <c r="G660" i="80"/>
  <c r="K659" i="80"/>
  <c r="J659" i="80"/>
  <c r="I659" i="80"/>
  <c r="H659" i="80"/>
  <c r="G659" i="80"/>
  <c r="K658" i="80"/>
  <c r="J658" i="80"/>
  <c r="I658" i="80"/>
  <c r="H658" i="80"/>
  <c r="G658" i="80"/>
  <c r="K657" i="80"/>
  <c r="J657" i="80"/>
  <c r="I657" i="80"/>
  <c r="H657" i="80"/>
  <c r="G657" i="80"/>
  <c r="K656" i="80"/>
  <c r="J656" i="80"/>
  <c r="I656" i="80"/>
  <c r="H656" i="80"/>
  <c r="G656" i="80"/>
  <c r="K655" i="80"/>
  <c r="J655" i="80"/>
  <c r="I655" i="80"/>
  <c r="H655" i="80"/>
  <c r="G655" i="80"/>
  <c r="K654" i="80"/>
  <c r="J654" i="80"/>
  <c r="I654" i="80"/>
  <c r="H654" i="80"/>
  <c r="G654" i="80"/>
  <c r="K653" i="80"/>
  <c r="J653" i="80"/>
  <c r="I653" i="80"/>
  <c r="H653" i="80"/>
  <c r="G653" i="80"/>
  <c r="K652" i="80"/>
  <c r="J652" i="80"/>
  <c r="I652" i="80"/>
  <c r="H652" i="80"/>
  <c r="G652" i="80"/>
  <c r="K651" i="80"/>
  <c r="J651" i="80"/>
  <c r="I651" i="80"/>
  <c r="H651" i="80"/>
  <c r="G651" i="80"/>
  <c r="K650" i="80"/>
  <c r="J650" i="80"/>
  <c r="I650" i="80"/>
  <c r="H650" i="80"/>
  <c r="G650" i="80"/>
  <c r="K649" i="80"/>
  <c r="J649" i="80"/>
  <c r="I649" i="80"/>
  <c r="H649" i="80"/>
  <c r="G649" i="80"/>
  <c r="K648" i="80"/>
  <c r="J648" i="80"/>
  <c r="I648" i="80"/>
  <c r="H648" i="80"/>
  <c r="G648" i="80"/>
  <c r="K647" i="80"/>
  <c r="J647" i="80"/>
  <c r="I647" i="80"/>
  <c r="H647" i="80"/>
  <c r="G647" i="80"/>
  <c r="K646" i="80"/>
  <c r="J646" i="80"/>
  <c r="I646" i="80"/>
  <c r="H646" i="80"/>
  <c r="G646" i="80"/>
  <c r="K644" i="80"/>
  <c r="J644" i="80"/>
  <c r="I644" i="80"/>
  <c r="H644" i="80"/>
  <c r="G644" i="80"/>
  <c r="K643" i="80"/>
  <c r="J643" i="80"/>
  <c r="I643" i="80"/>
  <c r="H643" i="80"/>
  <c r="G643" i="80"/>
  <c r="K642" i="80"/>
  <c r="J642" i="80"/>
  <c r="I642" i="80"/>
  <c r="H642" i="80"/>
  <c r="G642" i="80"/>
  <c r="K641" i="80"/>
  <c r="J641" i="80"/>
  <c r="I641" i="80"/>
  <c r="H641" i="80"/>
  <c r="G641" i="80"/>
  <c r="K640" i="80"/>
  <c r="J640" i="80"/>
  <c r="I640" i="80"/>
  <c r="H640" i="80"/>
  <c r="G640" i="80"/>
  <c r="K639" i="80"/>
  <c r="J639" i="80"/>
  <c r="I639" i="80"/>
  <c r="H639" i="80"/>
  <c r="G639" i="80"/>
  <c r="K638" i="80"/>
  <c r="J638" i="80"/>
  <c r="I638" i="80"/>
  <c r="H638" i="80"/>
  <c r="G638" i="80"/>
  <c r="K637" i="80"/>
  <c r="J637" i="80"/>
  <c r="I637" i="80"/>
  <c r="H637" i="80"/>
  <c r="G637" i="80"/>
  <c r="K636" i="80"/>
  <c r="J636" i="80"/>
  <c r="I636" i="80"/>
  <c r="H636" i="80"/>
  <c r="G636" i="80"/>
  <c r="K635" i="80"/>
  <c r="J635" i="80"/>
  <c r="I635" i="80"/>
  <c r="H635" i="80"/>
  <c r="G635" i="80"/>
  <c r="K634" i="80"/>
  <c r="J634" i="80"/>
  <c r="I634" i="80"/>
  <c r="H634" i="80"/>
  <c r="G634" i="80"/>
  <c r="K633" i="80"/>
  <c r="J633" i="80"/>
  <c r="I633" i="80"/>
  <c r="H633" i="80"/>
  <c r="G633" i="80"/>
  <c r="K632" i="80"/>
  <c r="J632" i="80"/>
  <c r="I632" i="80"/>
  <c r="H632" i="80"/>
  <c r="G632" i="80"/>
  <c r="K631" i="80"/>
  <c r="J631" i="80"/>
  <c r="I631" i="80"/>
  <c r="H631" i="80"/>
  <c r="G631" i="80"/>
  <c r="K630" i="80"/>
  <c r="J630" i="80"/>
  <c r="I630" i="80"/>
  <c r="H630" i="80"/>
  <c r="G630" i="80"/>
  <c r="K629" i="80"/>
  <c r="J629" i="80"/>
  <c r="I629" i="80"/>
  <c r="H629" i="80"/>
  <c r="G629" i="80"/>
  <c r="K627" i="80"/>
  <c r="J627" i="80"/>
  <c r="I627" i="80"/>
  <c r="H627" i="80"/>
  <c r="G627" i="80"/>
  <c r="K626" i="80"/>
  <c r="J626" i="80"/>
  <c r="I626" i="80"/>
  <c r="H626" i="80"/>
  <c r="G626" i="80"/>
  <c r="K625" i="80"/>
  <c r="J625" i="80"/>
  <c r="I625" i="80"/>
  <c r="H625" i="80"/>
  <c r="G625" i="80"/>
  <c r="K624" i="80"/>
  <c r="J624" i="80"/>
  <c r="I624" i="80"/>
  <c r="H624" i="80"/>
  <c r="G624" i="80"/>
  <c r="K623" i="80"/>
  <c r="J623" i="80"/>
  <c r="I623" i="80"/>
  <c r="H623" i="80"/>
  <c r="G623" i="80"/>
  <c r="K622" i="80"/>
  <c r="J622" i="80"/>
  <c r="I622" i="80"/>
  <c r="H622" i="80"/>
  <c r="G622" i="80"/>
  <c r="K621" i="80"/>
  <c r="J621" i="80"/>
  <c r="I621" i="80"/>
  <c r="H621" i="80"/>
  <c r="G621" i="80"/>
  <c r="K620" i="80"/>
  <c r="J620" i="80"/>
  <c r="I620" i="80"/>
  <c r="H620" i="80"/>
  <c r="G620" i="80"/>
  <c r="K619" i="80"/>
  <c r="J619" i="80"/>
  <c r="I619" i="80"/>
  <c r="H619" i="80"/>
  <c r="G619" i="80"/>
  <c r="K618" i="80"/>
  <c r="J618" i="80"/>
  <c r="I618" i="80"/>
  <c r="H618" i="80"/>
  <c r="G618" i="80"/>
  <c r="K617" i="80"/>
  <c r="J617" i="80"/>
  <c r="I617" i="80"/>
  <c r="H617" i="80"/>
  <c r="G617" i="80"/>
  <c r="K616" i="80"/>
  <c r="J616" i="80"/>
  <c r="I616" i="80"/>
  <c r="H616" i="80"/>
  <c r="G616" i="80"/>
  <c r="K615" i="80"/>
  <c r="J615" i="80"/>
  <c r="I615" i="80"/>
  <c r="H615" i="80"/>
  <c r="G615" i="80"/>
  <c r="K614" i="80"/>
  <c r="J614" i="80"/>
  <c r="I614" i="80"/>
  <c r="H614" i="80"/>
  <c r="G614" i="80"/>
  <c r="K613" i="80"/>
  <c r="J613" i="80"/>
  <c r="I613" i="80"/>
  <c r="H613" i="80"/>
  <c r="G613" i="80"/>
  <c r="K612" i="80"/>
  <c r="J612" i="80"/>
  <c r="I612" i="80"/>
  <c r="H612" i="80"/>
  <c r="G612" i="80"/>
  <c r="K611" i="80"/>
  <c r="J611" i="80"/>
  <c r="I611" i="80"/>
  <c r="H611" i="80"/>
  <c r="G611" i="80"/>
  <c r="K610" i="80"/>
  <c r="J610" i="80"/>
  <c r="I610" i="80"/>
  <c r="H610" i="80"/>
  <c r="G610" i="80"/>
  <c r="K609" i="80"/>
  <c r="J609" i="80"/>
  <c r="I609" i="80"/>
  <c r="H609" i="80"/>
  <c r="G609" i="80"/>
  <c r="K608" i="80"/>
  <c r="J608" i="80"/>
  <c r="I608" i="80"/>
  <c r="H608" i="80"/>
  <c r="G608" i="80"/>
  <c r="K607" i="80"/>
  <c r="J607" i="80"/>
  <c r="I607" i="80"/>
  <c r="H607" i="80"/>
  <c r="G607" i="80"/>
  <c r="K606" i="80"/>
  <c r="J606" i="80"/>
  <c r="I606" i="80"/>
  <c r="H606" i="80"/>
  <c r="G606" i="80"/>
  <c r="K605" i="80"/>
  <c r="J605" i="80"/>
  <c r="I605" i="80"/>
  <c r="H605" i="80"/>
  <c r="G605" i="80"/>
  <c r="K604" i="80"/>
  <c r="J604" i="80"/>
  <c r="I604" i="80"/>
  <c r="H604" i="80"/>
  <c r="G604" i="80"/>
  <c r="K603" i="80"/>
  <c r="J603" i="80"/>
  <c r="I603" i="80"/>
  <c r="H603" i="80"/>
  <c r="G603" i="80"/>
  <c r="K602" i="80"/>
  <c r="J602" i="80"/>
  <c r="I602" i="80"/>
  <c r="H602" i="80"/>
  <c r="G602" i="80"/>
  <c r="K601" i="80"/>
  <c r="J601" i="80"/>
  <c r="I601" i="80"/>
  <c r="H601" i="80"/>
  <c r="G601" i="80"/>
  <c r="K600" i="80"/>
  <c r="J600" i="80"/>
  <c r="I600" i="80"/>
  <c r="H600" i="80"/>
  <c r="G600" i="80"/>
  <c r="K599" i="80"/>
  <c r="J599" i="80"/>
  <c r="I599" i="80"/>
  <c r="H599" i="80"/>
  <c r="G599" i="80"/>
  <c r="K596" i="80"/>
  <c r="J596" i="80"/>
  <c r="I596" i="80"/>
  <c r="H596" i="80"/>
  <c r="G596" i="80"/>
  <c r="K595" i="80"/>
  <c r="J595" i="80"/>
  <c r="I595" i="80"/>
  <c r="H595" i="80"/>
  <c r="G595" i="80"/>
  <c r="K594" i="80"/>
  <c r="J594" i="80"/>
  <c r="I594" i="80"/>
  <c r="H594" i="80"/>
  <c r="G594" i="80"/>
  <c r="K593" i="80"/>
  <c r="J593" i="80"/>
  <c r="I593" i="80"/>
  <c r="H593" i="80"/>
  <c r="G593" i="80"/>
  <c r="K592" i="80"/>
  <c r="J592" i="80"/>
  <c r="I592" i="80"/>
  <c r="H592" i="80"/>
  <c r="G592" i="80"/>
  <c r="K591" i="80"/>
  <c r="J591" i="80"/>
  <c r="I591" i="80"/>
  <c r="H591" i="80"/>
  <c r="G591" i="80"/>
  <c r="K590" i="80"/>
  <c r="J590" i="80"/>
  <c r="I590" i="80"/>
  <c r="H590" i="80"/>
  <c r="G590" i="80"/>
  <c r="K589" i="80"/>
  <c r="J589" i="80"/>
  <c r="I589" i="80"/>
  <c r="H589" i="80"/>
  <c r="G589" i="80"/>
  <c r="K588" i="80"/>
  <c r="J588" i="80"/>
  <c r="I588" i="80"/>
  <c r="H588" i="80"/>
  <c r="G588" i="80"/>
  <c r="K587" i="80"/>
  <c r="J587" i="80"/>
  <c r="I587" i="80"/>
  <c r="H587" i="80"/>
  <c r="G587" i="80"/>
  <c r="K585" i="80"/>
  <c r="J585" i="80"/>
  <c r="I585" i="80"/>
  <c r="H585" i="80"/>
  <c r="G585" i="80"/>
  <c r="K584" i="80"/>
  <c r="J584" i="80"/>
  <c r="I584" i="80"/>
  <c r="H584" i="80"/>
  <c r="G584" i="80"/>
  <c r="K583" i="80"/>
  <c r="J583" i="80"/>
  <c r="I583" i="80"/>
  <c r="H583" i="80"/>
  <c r="G583" i="80"/>
  <c r="K582" i="80"/>
  <c r="J582" i="80"/>
  <c r="I582" i="80"/>
  <c r="H582" i="80"/>
  <c r="G582" i="80"/>
  <c r="K581" i="80"/>
  <c r="J581" i="80"/>
  <c r="I581" i="80"/>
  <c r="H581" i="80"/>
  <c r="G581" i="80"/>
  <c r="K580" i="80"/>
  <c r="J580" i="80"/>
  <c r="I580" i="80"/>
  <c r="H580" i="80"/>
  <c r="G580" i="80"/>
  <c r="K579" i="80"/>
  <c r="J579" i="80"/>
  <c r="I579" i="80"/>
  <c r="H579" i="80"/>
  <c r="G579" i="80"/>
  <c r="K578" i="80"/>
  <c r="J578" i="80"/>
  <c r="I578" i="80"/>
  <c r="H578" i="80"/>
  <c r="G578" i="80"/>
  <c r="K577" i="80"/>
  <c r="J577" i="80"/>
  <c r="I577" i="80"/>
  <c r="H577" i="80"/>
  <c r="G577" i="80"/>
  <c r="K576" i="80"/>
  <c r="J576" i="80"/>
  <c r="I576" i="80"/>
  <c r="H576" i="80"/>
  <c r="G576" i="80"/>
  <c r="K575" i="80"/>
  <c r="J575" i="80"/>
  <c r="I575" i="80"/>
  <c r="H575" i="80"/>
  <c r="G575" i="80"/>
  <c r="K574" i="80"/>
  <c r="J574" i="80"/>
  <c r="I574" i="80"/>
  <c r="H574" i="80"/>
  <c r="G574" i="80"/>
  <c r="K573" i="80"/>
  <c r="J573" i="80"/>
  <c r="I573" i="80"/>
  <c r="H573" i="80"/>
  <c r="G573" i="80"/>
  <c r="K572" i="80"/>
  <c r="J572" i="80"/>
  <c r="I572" i="80"/>
  <c r="H572" i="80"/>
  <c r="G572" i="80"/>
  <c r="K571" i="80"/>
  <c r="J571" i="80"/>
  <c r="I571" i="80"/>
  <c r="H571" i="80"/>
  <c r="G571" i="80"/>
  <c r="K570" i="80"/>
  <c r="J570" i="80"/>
  <c r="I570" i="80"/>
  <c r="H570" i="80"/>
  <c r="G570" i="80"/>
  <c r="K569" i="80"/>
  <c r="J569" i="80"/>
  <c r="I569" i="80"/>
  <c r="H569" i="80"/>
  <c r="G569" i="80"/>
  <c r="K568" i="80"/>
  <c r="J568" i="80"/>
  <c r="I568" i="80"/>
  <c r="H568" i="80"/>
  <c r="G568" i="80"/>
  <c r="K567" i="80"/>
  <c r="J567" i="80"/>
  <c r="I567" i="80"/>
  <c r="H567" i="80"/>
  <c r="G567" i="80"/>
  <c r="K566" i="80"/>
  <c r="J566" i="80"/>
  <c r="I566" i="80"/>
  <c r="H566" i="80"/>
  <c r="G566" i="80"/>
  <c r="K565" i="80"/>
  <c r="J565" i="80"/>
  <c r="I565" i="80"/>
  <c r="H565" i="80"/>
  <c r="G565" i="80"/>
  <c r="K564" i="80"/>
  <c r="J564" i="80"/>
  <c r="I564" i="80"/>
  <c r="H564" i="80"/>
  <c r="G564" i="80"/>
  <c r="K563" i="80"/>
  <c r="J563" i="80"/>
  <c r="I563" i="80"/>
  <c r="H563" i="80"/>
  <c r="G563" i="80"/>
  <c r="K562" i="80"/>
  <c r="J562" i="80"/>
  <c r="I562" i="80"/>
  <c r="H562" i="80"/>
  <c r="G562" i="80"/>
  <c r="K561" i="80"/>
  <c r="J561" i="80"/>
  <c r="I561" i="80"/>
  <c r="H561" i="80"/>
  <c r="G561" i="80"/>
  <c r="K560" i="80"/>
  <c r="J560" i="80"/>
  <c r="I560" i="80"/>
  <c r="H560" i="80"/>
  <c r="G560" i="80"/>
  <c r="K558" i="80"/>
  <c r="J558" i="80"/>
  <c r="I558" i="80"/>
  <c r="H558" i="80"/>
  <c r="G558" i="80"/>
  <c r="K557" i="80"/>
  <c r="J557" i="80"/>
  <c r="I557" i="80"/>
  <c r="H557" i="80"/>
  <c r="G557" i="80"/>
  <c r="K556" i="80"/>
  <c r="J556" i="80"/>
  <c r="I556" i="80"/>
  <c r="H556" i="80"/>
  <c r="G556" i="80"/>
  <c r="K555" i="80"/>
  <c r="J555" i="80"/>
  <c r="I555" i="80"/>
  <c r="H555" i="80"/>
  <c r="G555" i="80"/>
  <c r="K554" i="80"/>
  <c r="J554" i="80"/>
  <c r="I554" i="80"/>
  <c r="H554" i="80"/>
  <c r="G554" i="80"/>
  <c r="K553" i="80"/>
  <c r="J553" i="80"/>
  <c r="I553" i="80"/>
  <c r="H553" i="80"/>
  <c r="G553" i="80"/>
  <c r="K552" i="80"/>
  <c r="J552" i="80"/>
  <c r="I552" i="80"/>
  <c r="H552" i="80"/>
  <c r="G552" i="80"/>
  <c r="K551" i="80"/>
  <c r="J551" i="80"/>
  <c r="I551" i="80"/>
  <c r="H551" i="80"/>
  <c r="G551" i="80"/>
  <c r="K550" i="80"/>
  <c r="J550" i="80"/>
  <c r="I550" i="80"/>
  <c r="H550" i="80"/>
  <c r="G550" i="80"/>
  <c r="K549" i="80"/>
  <c r="J549" i="80"/>
  <c r="I549" i="80"/>
  <c r="H549" i="80"/>
  <c r="G549" i="80"/>
  <c r="K548" i="80"/>
  <c r="J548" i="80"/>
  <c r="I548" i="80"/>
  <c r="H548" i="80"/>
  <c r="G548" i="80"/>
  <c r="K547" i="80"/>
  <c r="J547" i="80"/>
  <c r="I547" i="80"/>
  <c r="H547" i="80"/>
  <c r="G547" i="80"/>
  <c r="K546" i="80"/>
  <c r="J546" i="80"/>
  <c r="I546" i="80"/>
  <c r="H546" i="80"/>
  <c r="G546" i="80"/>
  <c r="K545" i="80"/>
  <c r="J545" i="80"/>
  <c r="I545" i="80"/>
  <c r="H545" i="80"/>
  <c r="G545" i="80"/>
  <c r="K544" i="80"/>
  <c r="J544" i="80"/>
  <c r="I544" i="80"/>
  <c r="H544" i="80"/>
  <c r="G544" i="80"/>
  <c r="K543" i="80"/>
  <c r="J543" i="80"/>
  <c r="I543" i="80"/>
  <c r="H543" i="80"/>
  <c r="G543" i="80"/>
  <c r="K542" i="80"/>
  <c r="J542" i="80"/>
  <c r="I542" i="80"/>
  <c r="H542" i="80"/>
  <c r="G542" i="80"/>
  <c r="K541" i="80"/>
  <c r="J541" i="80"/>
  <c r="I541" i="80"/>
  <c r="H541" i="80"/>
  <c r="G541" i="80"/>
  <c r="K540" i="80"/>
  <c r="J540" i="80"/>
  <c r="I540" i="80"/>
  <c r="H540" i="80"/>
  <c r="G540" i="80"/>
  <c r="K539" i="80"/>
  <c r="J539" i="80"/>
  <c r="I539" i="80"/>
  <c r="H539" i="80"/>
  <c r="G539" i="80"/>
  <c r="K537" i="80"/>
  <c r="J537" i="80"/>
  <c r="I537" i="80"/>
  <c r="H537" i="80"/>
  <c r="G537" i="80"/>
  <c r="K536" i="80"/>
  <c r="J536" i="80"/>
  <c r="I536" i="80"/>
  <c r="H536" i="80"/>
  <c r="G536" i="80"/>
  <c r="K535" i="80"/>
  <c r="J535" i="80"/>
  <c r="I535" i="80"/>
  <c r="H535" i="80"/>
  <c r="G535" i="80"/>
  <c r="K534" i="80"/>
  <c r="J534" i="80"/>
  <c r="I534" i="80"/>
  <c r="H534" i="80"/>
  <c r="G534" i="80"/>
  <c r="K533" i="80"/>
  <c r="J533" i="80"/>
  <c r="I533" i="80"/>
  <c r="H533" i="80"/>
  <c r="G533" i="80"/>
  <c r="K532" i="80"/>
  <c r="J532" i="80"/>
  <c r="I532" i="80"/>
  <c r="H532" i="80"/>
  <c r="G532" i="80"/>
  <c r="K531" i="80"/>
  <c r="J531" i="80"/>
  <c r="I531" i="80"/>
  <c r="H531" i="80"/>
  <c r="G531" i="80"/>
  <c r="K530" i="80"/>
  <c r="J530" i="80"/>
  <c r="I530" i="80"/>
  <c r="H530" i="80"/>
  <c r="G530" i="80"/>
  <c r="K529" i="80"/>
  <c r="J529" i="80"/>
  <c r="I529" i="80"/>
  <c r="H529" i="80"/>
  <c r="G529" i="80"/>
  <c r="K528" i="80"/>
  <c r="J528" i="80"/>
  <c r="I528" i="80"/>
  <c r="H528" i="80"/>
  <c r="G528" i="80"/>
  <c r="K527" i="80"/>
  <c r="J527" i="80"/>
  <c r="I527" i="80"/>
  <c r="H527" i="80"/>
  <c r="G527" i="80"/>
  <c r="K526" i="80"/>
  <c r="J526" i="80"/>
  <c r="I526" i="80"/>
  <c r="H526" i="80"/>
  <c r="G526" i="80"/>
  <c r="K524" i="80"/>
  <c r="J524" i="80"/>
  <c r="I524" i="80"/>
  <c r="H524" i="80"/>
  <c r="G524" i="80"/>
  <c r="K523" i="80"/>
  <c r="J523" i="80"/>
  <c r="I523" i="80"/>
  <c r="H523" i="80"/>
  <c r="G523" i="80"/>
  <c r="K522" i="80"/>
  <c r="J522" i="80"/>
  <c r="I522" i="80"/>
  <c r="H522" i="80"/>
  <c r="G522" i="80"/>
  <c r="K521" i="80"/>
  <c r="J521" i="80"/>
  <c r="I521" i="80"/>
  <c r="H521" i="80"/>
  <c r="G521" i="80"/>
  <c r="K520" i="80"/>
  <c r="J520" i="80"/>
  <c r="I520" i="80"/>
  <c r="H520" i="80"/>
  <c r="G520" i="80"/>
  <c r="K519" i="80"/>
  <c r="J519" i="80"/>
  <c r="I519" i="80"/>
  <c r="H519" i="80"/>
  <c r="G519" i="80"/>
  <c r="K518" i="80"/>
  <c r="J518" i="80"/>
  <c r="I518" i="80"/>
  <c r="H518" i="80"/>
  <c r="G518" i="80"/>
  <c r="K517" i="80"/>
  <c r="J517" i="80"/>
  <c r="I517" i="80"/>
  <c r="H517" i="80"/>
  <c r="G517" i="80"/>
  <c r="K516" i="80"/>
  <c r="J516" i="80"/>
  <c r="I516" i="80"/>
  <c r="H516" i="80"/>
  <c r="G516" i="80"/>
  <c r="K515" i="80"/>
  <c r="J515" i="80"/>
  <c r="I515" i="80"/>
  <c r="H515" i="80"/>
  <c r="G515" i="80"/>
  <c r="K514" i="80"/>
  <c r="J514" i="80"/>
  <c r="I514" i="80"/>
  <c r="H514" i="80"/>
  <c r="G514" i="80"/>
  <c r="K513" i="80"/>
  <c r="J513" i="80"/>
  <c r="I513" i="80"/>
  <c r="H513" i="80"/>
  <c r="G513" i="80"/>
  <c r="K512" i="80"/>
  <c r="J512" i="80"/>
  <c r="I512" i="80"/>
  <c r="H512" i="80"/>
  <c r="G512" i="80"/>
  <c r="K511" i="80"/>
  <c r="J511" i="80"/>
  <c r="I511" i="80"/>
  <c r="H511" i="80"/>
  <c r="G511" i="80"/>
  <c r="K510" i="80"/>
  <c r="J510" i="80"/>
  <c r="I510" i="80"/>
  <c r="H510" i="80"/>
  <c r="G510" i="80"/>
  <c r="K509" i="80"/>
  <c r="J509" i="80"/>
  <c r="I509" i="80"/>
  <c r="H509" i="80"/>
  <c r="G509" i="80"/>
  <c r="K508" i="80"/>
  <c r="J508" i="80"/>
  <c r="I508" i="80"/>
  <c r="H508" i="80"/>
  <c r="G508" i="80"/>
  <c r="K507" i="80"/>
  <c r="J507" i="80"/>
  <c r="I507" i="80"/>
  <c r="H507" i="80"/>
  <c r="G507" i="80"/>
  <c r="K506" i="80"/>
  <c r="J506" i="80"/>
  <c r="I506" i="80"/>
  <c r="H506" i="80"/>
  <c r="G506" i="80"/>
  <c r="K505" i="80"/>
  <c r="J505" i="80"/>
  <c r="I505" i="80"/>
  <c r="H505" i="80"/>
  <c r="G505" i="80"/>
  <c r="K503" i="80"/>
  <c r="J503" i="80"/>
  <c r="I503" i="80"/>
  <c r="H503" i="80"/>
  <c r="G503" i="80"/>
  <c r="K502" i="80"/>
  <c r="J502" i="80"/>
  <c r="I502" i="80"/>
  <c r="H502" i="80"/>
  <c r="G502" i="80"/>
  <c r="K501" i="80"/>
  <c r="J501" i="80"/>
  <c r="I501" i="80"/>
  <c r="H501" i="80"/>
  <c r="G501" i="80"/>
  <c r="K500" i="80"/>
  <c r="J500" i="80"/>
  <c r="I500" i="80"/>
  <c r="H500" i="80"/>
  <c r="G500" i="80"/>
  <c r="K499" i="80"/>
  <c r="J499" i="80"/>
  <c r="I499" i="80"/>
  <c r="H499" i="80"/>
  <c r="G499" i="80"/>
  <c r="K498" i="80"/>
  <c r="J498" i="80"/>
  <c r="I498" i="80"/>
  <c r="H498" i="80"/>
  <c r="G498" i="80"/>
  <c r="K497" i="80"/>
  <c r="J497" i="80"/>
  <c r="I497" i="80"/>
  <c r="H497" i="80"/>
  <c r="G497" i="80"/>
  <c r="K495" i="80"/>
  <c r="J495" i="80"/>
  <c r="I495" i="80"/>
  <c r="H495" i="80"/>
  <c r="G495" i="80"/>
  <c r="K494" i="80"/>
  <c r="J494" i="80"/>
  <c r="I494" i="80"/>
  <c r="H494" i="80"/>
  <c r="G494" i="80"/>
  <c r="K493" i="80"/>
  <c r="J493" i="80"/>
  <c r="I493" i="80"/>
  <c r="H493" i="80"/>
  <c r="G493" i="80"/>
  <c r="K492" i="80"/>
  <c r="J492" i="80"/>
  <c r="I492" i="80"/>
  <c r="H492" i="80"/>
  <c r="G492" i="80"/>
  <c r="K491" i="80"/>
  <c r="J491" i="80"/>
  <c r="I491" i="80"/>
  <c r="H491" i="80"/>
  <c r="G491" i="80"/>
  <c r="K490" i="80"/>
  <c r="J490" i="80"/>
  <c r="I490" i="80"/>
  <c r="H490" i="80"/>
  <c r="G490" i="80"/>
  <c r="K489" i="80"/>
  <c r="J489" i="80"/>
  <c r="I489" i="80"/>
  <c r="H489" i="80"/>
  <c r="G489" i="80"/>
  <c r="K487" i="80"/>
  <c r="J487" i="80"/>
  <c r="I487" i="80"/>
  <c r="H487" i="80"/>
  <c r="G487" i="80"/>
  <c r="K486" i="80"/>
  <c r="J486" i="80"/>
  <c r="I486" i="80"/>
  <c r="H486" i="80"/>
  <c r="G486" i="80"/>
  <c r="K485" i="80"/>
  <c r="J485" i="80"/>
  <c r="I485" i="80"/>
  <c r="H485" i="80"/>
  <c r="G485" i="80"/>
  <c r="K484" i="80"/>
  <c r="J484" i="80"/>
  <c r="I484" i="80"/>
  <c r="H484" i="80"/>
  <c r="G484" i="80"/>
  <c r="K483" i="80"/>
  <c r="J483" i="80"/>
  <c r="I483" i="80"/>
  <c r="H483" i="80"/>
  <c r="G483" i="80"/>
  <c r="K482" i="80"/>
  <c r="J482" i="80"/>
  <c r="I482" i="80"/>
  <c r="H482" i="80"/>
  <c r="G482" i="80"/>
  <c r="K481" i="80"/>
  <c r="J481" i="80"/>
  <c r="I481" i="80"/>
  <c r="H481" i="80"/>
  <c r="G481" i="80"/>
  <c r="K480" i="80"/>
  <c r="J480" i="80"/>
  <c r="I480" i="80"/>
  <c r="H480" i="80"/>
  <c r="G480" i="80"/>
  <c r="K479" i="80"/>
  <c r="J479" i="80"/>
  <c r="I479" i="80"/>
  <c r="H479" i="80"/>
  <c r="G479" i="80"/>
  <c r="K478" i="80"/>
  <c r="J478" i="80"/>
  <c r="I478" i="80"/>
  <c r="H478" i="80"/>
  <c r="G478" i="80"/>
  <c r="K476" i="80"/>
  <c r="J476" i="80"/>
  <c r="I476" i="80"/>
  <c r="H476" i="80"/>
  <c r="G476" i="80"/>
  <c r="K475" i="80"/>
  <c r="J475" i="80"/>
  <c r="I475" i="80"/>
  <c r="H475" i="80"/>
  <c r="G475" i="80"/>
  <c r="K474" i="80"/>
  <c r="J474" i="80"/>
  <c r="I474" i="80"/>
  <c r="H474" i="80"/>
  <c r="G474" i="80"/>
  <c r="K473" i="80"/>
  <c r="J473" i="80"/>
  <c r="I473" i="80"/>
  <c r="H473" i="80"/>
  <c r="G473" i="80"/>
  <c r="K472" i="80"/>
  <c r="J472" i="80"/>
  <c r="I472" i="80"/>
  <c r="H472" i="80"/>
  <c r="G472" i="80"/>
  <c r="K471" i="80"/>
  <c r="J471" i="80"/>
  <c r="I471" i="80"/>
  <c r="H471" i="80"/>
  <c r="G471" i="80"/>
  <c r="K470" i="80"/>
  <c r="J470" i="80"/>
  <c r="I470" i="80"/>
  <c r="H470" i="80"/>
  <c r="G470" i="80"/>
  <c r="K468" i="80"/>
  <c r="J468" i="80"/>
  <c r="I468" i="80"/>
  <c r="H468" i="80"/>
  <c r="G468" i="80"/>
  <c r="K467" i="80"/>
  <c r="J467" i="80"/>
  <c r="I467" i="80"/>
  <c r="H467" i="80"/>
  <c r="G467" i="80"/>
  <c r="K466" i="80"/>
  <c r="J466" i="80"/>
  <c r="I466" i="80"/>
  <c r="H466" i="80"/>
  <c r="G466" i="80"/>
  <c r="K465" i="80"/>
  <c r="J465" i="80"/>
  <c r="I465" i="80"/>
  <c r="H465" i="80"/>
  <c r="G465" i="80"/>
  <c r="K464" i="80"/>
  <c r="J464" i="80"/>
  <c r="I464" i="80"/>
  <c r="H464" i="80"/>
  <c r="G464" i="80"/>
  <c r="K463" i="80"/>
  <c r="J463" i="80"/>
  <c r="I463" i="80"/>
  <c r="H463" i="80"/>
  <c r="G463" i="80"/>
  <c r="K462" i="80"/>
  <c r="J462" i="80"/>
  <c r="I462" i="80"/>
  <c r="H462" i="80"/>
  <c r="G462" i="80"/>
  <c r="K461" i="80"/>
  <c r="J461" i="80"/>
  <c r="I461" i="80"/>
  <c r="H461" i="80"/>
  <c r="G461" i="80"/>
  <c r="K460" i="80"/>
  <c r="J460" i="80"/>
  <c r="I460" i="80"/>
  <c r="H460" i="80"/>
  <c r="G460" i="80"/>
  <c r="K459" i="80"/>
  <c r="J459" i="80"/>
  <c r="I459" i="80"/>
  <c r="H459" i="80"/>
  <c r="G459" i="80"/>
  <c r="K458" i="80"/>
  <c r="J458" i="80"/>
  <c r="I458" i="80"/>
  <c r="H458" i="80"/>
  <c r="G458" i="80"/>
  <c r="K457" i="80"/>
  <c r="J457" i="80"/>
  <c r="I457" i="80"/>
  <c r="H457" i="80"/>
  <c r="G457" i="80"/>
  <c r="K456" i="80"/>
  <c r="J456" i="80"/>
  <c r="I456" i="80"/>
  <c r="H456" i="80"/>
  <c r="G456" i="80"/>
  <c r="K455" i="80"/>
  <c r="J455" i="80"/>
  <c r="I455" i="80"/>
  <c r="H455" i="80"/>
  <c r="G455" i="80"/>
  <c r="K454" i="80"/>
  <c r="J454" i="80"/>
  <c r="I454" i="80"/>
  <c r="H454" i="80"/>
  <c r="G454" i="80"/>
  <c r="K453" i="80"/>
  <c r="J453" i="80"/>
  <c r="I453" i="80"/>
  <c r="H453" i="80"/>
  <c r="G453" i="80"/>
  <c r="K452" i="80"/>
  <c r="J452" i="80"/>
  <c r="I452" i="80"/>
  <c r="H452" i="80"/>
  <c r="G452" i="80"/>
  <c r="K451" i="80"/>
  <c r="J451" i="80"/>
  <c r="I451" i="80"/>
  <c r="H451" i="80"/>
  <c r="G451" i="80"/>
  <c r="K449" i="80"/>
  <c r="J449" i="80"/>
  <c r="I449" i="80"/>
  <c r="H449" i="80"/>
  <c r="G449" i="80"/>
  <c r="K448" i="80"/>
  <c r="J448" i="80"/>
  <c r="I448" i="80"/>
  <c r="H448" i="80"/>
  <c r="G448" i="80"/>
  <c r="K447" i="80"/>
  <c r="J447" i="80"/>
  <c r="I447" i="80"/>
  <c r="H447" i="80"/>
  <c r="G447" i="80"/>
  <c r="K446" i="80"/>
  <c r="J446" i="80"/>
  <c r="I446" i="80"/>
  <c r="H446" i="80"/>
  <c r="G446" i="80"/>
  <c r="K445" i="80"/>
  <c r="J445" i="80"/>
  <c r="I445" i="80"/>
  <c r="H445" i="80"/>
  <c r="G445" i="80"/>
  <c r="K444" i="80"/>
  <c r="J444" i="80"/>
  <c r="I444" i="80"/>
  <c r="H444" i="80"/>
  <c r="G444" i="80"/>
  <c r="K443" i="80"/>
  <c r="J443" i="80"/>
  <c r="I443" i="80"/>
  <c r="H443" i="80"/>
  <c r="G443" i="80"/>
  <c r="K442" i="80"/>
  <c r="J442" i="80"/>
  <c r="I442" i="80"/>
  <c r="H442" i="80"/>
  <c r="G442" i="80"/>
  <c r="K441" i="80"/>
  <c r="J441" i="80"/>
  <c r="I441" i="80"/>
  <c r="H441" i="80"/>
  <c r="G441" i="80"/>
  <c r="K440" i="80"/>
  <c r="J440" i="80"/>
  <c r="I440" i="80"/>
  <c r="H440" i="80"/>
  <c r="G440" i="80"/>
  <c r="K439" i="80"/>
  <c r="J439" i="80"/>
  <c r="I439" i="80"/>
  <c r="H439" i="80"/>
  <c r="G439" i="80"/>
  <c r="K438" i="80"/>
  <c r="J438" i="80"/>
  <c r="I438" i="80"/>
  <c r="H438" i="80"/>
  <c r="G438" i="80"/>
  <c r="K437" i="80"/>
  <c r="J437" i="80"/>
  <c r="I437" i="80"/>
  <c r="H437" i="80"/>
  <c r="G437" i="80"/>
  <c r="K436" i="80"/>
  <c r="J436" i="80"/>
  <c r="I436" i="80"/>
  <c r="H436" i="80"/>
  <c r="G436" i="80"/>
  <c r="K434" i="80"/>
  <c r="J434" i="80"/>
  <c r="I434" i="80"/>
  <c r="H434" i="80"/>
  <c r="G434" i="80"/>
  <c r="K433" i="80"/>
  <c r="J433" i="80"/>
  <c r="I433" i="80"/>
  <c r="H433" i="80"/>
  <c r="G433" i="80"/>
  <c r="K432" i="80"/>
  <c r="J432" i="80"/>
  <c r="I432" i="80"/>
  <c r="H432" i="80"/>
  <c r="G432" i="80"/>
  <c r="K431" i="80"/>
  <c r="J431" i="80"/>
  <c r="I431" i="80"/>
  <c r="H431" i="80"/>
  <c r="G431" i="80"/>
  <c r="K430" i="80"/>
  <c r="J430" i="80"/>
  <c r="I430" i="80"/>
  <c r="H430" i="80"/>
  <c r="G430" i="80"/>
  <c r="K429" i="80"/>
  <c r="J429" i="80"/>
  <c r="I429" i="80"/>
  <c r="H429" i="80"/>
  <c r="G429" i="80"/>
  <c r="K428" i="80"/>
  <c r="J428" i="80"/>
  <c r="I428" i="80"/>
  <c r="H428" i="80"/>
  <c r="G428" i="80"/>
  <c r="K427" i="80"/>
  <c r="J427" i="80"/>
  <c r="I427" i="80"/>
  <c r="H427" i="80"/>
  <c r="G427" i="80"/>
  <c r="K426" i="80"/>
  <c r="J426" i="80"/>
  <c r="I426" i="80"/>
  <c r="H426" i="80"/>
  <c r="G426" i="80"/>
  <c r="K425" i="80"/>
  <c r="J425" i="80"/>
  <c r="I425" i="80"/>
  <c r="H425" i="80"/>
  <c r="G425" i="80"/>
  <c r="K424" i="80"/>
  <c r="J424" i="80"/>
  <c r="I424" i="80"/>
  <c r="H424" i="80"/>
  <c r="G424" i="80"/>
  <c r="K423" i="80"/>
  <c r="J423" i="80"/>
  <c r="I423" i="80"/>
  <c r="H423" i="80"/>
  <c r="G423" i="80"/>
  <c r="K422" i="80"/>
  <c r="J422" i="80"/>
  <c r="I422" i="80"/>
  <c r="H422" i="80"/>
  <c r="G422" i="80"/>
  <c r="K421" i="80"/>
  <c r="J421" i="80"/>
  <c r="I421" i="80"/>
  <c r="H421" i="80"/>
  <c r="G421" i="80"/>
  <c r="K420" i="80"/>
  <c r="J420" i="80"/>
  <c r="I420" i="80"/>
  <c r="H420" i="80"/>
  <c r="G420" i="80"/>
  <c r="K419" i="80"/>
  <c r="J419" i="80"/>
  <c r="I419" i="80"/>
  <c r="H419" i="80"/>
  <c r="G419" i="80"/>
  <c r="K418" i="80"/>
  <c r="J418" i="80"/>
  <c r="I418" i="80"/>
  <c r="H418" i="80"/>
  <c r="G418" i="80"/>
  <c r="K417" i="80"/>
  <c r="J417" i="80"/>
  <c r="I417" i="80"/>
  <c r="H417" i="80"/>
  <c r="G417" i="80"/>
  <c r="K416" i="80"/>
  <c r="J416" i="80"/>
  <c r="I416" i="80"/>
  <c r="H416" i="80"/>
  <c r="G416" i="80"/>
  <c r="K415" i="80"/>
  <c r="J415" i="80"/>
  <c r="I415" i="80"/>
  <c r="H415" i="80"/>
  <c r="G415" i="80"/>
  <c r="K414" i="80"/>
  <c r="J414" i="80"/>
  <c r="I414" i="80"/>
  <c r="H414" i="80"/>
  <c r="G414" i="80"/>
  <c r="K413" i="80"/>
  <c r="J413" i="80"/>
  <c r="I413" i="80"/>
  <c r="H413" i="80"/>
  <c r="G413" i="80"/>
  <c r="K411" i="80"/>
  <c r="J411" i="80"/>
  <c r="I411" i="80"/>
  <c r="H411" i="80"/>
  <c r="G411" i="80"/>
  <c r="K410" i="80"/>
  <c r="J410" i="80"/>
  <c r="I410" i="80"/>
  <c r="H410" i="80"/>
  <c r="G410" i="80"/>
  <c r="K409" i="80"/>
  <c r="J409" i="80"/>
  <c r="I409" i="80"/>
  <c r="H409" i="80"/>
  <c r="G409" i="80"/>
  <c r="K408" i="80"/>
  <c r="J408" i="80"/>
  <c r="I408" i="80"/>
  <c r="H408" i="80"/>
  <c r="G408" i="80"/>
  <c r="K407" i="80"/>
  <c r="J407" i="80"/>
  <c r="I407" i="80"/>
  <c r="H407" i="80"/>
  <c r="G407" i="80"/>
  <c r="K406" i="80"/>
  <c r="J406" i="80"/>
  <c r="I406" i="80"/>
  <c r="H406" i="80"/>
  <c r="G406" i="80"/>
  <c r="K405" i="80"/>
  <c r="J405" i="80"/>
  <c r="I405" i="80"/>
  <c r="H405" i="80"/>
  <c r="G405" i="80"/>
  <c r="K404" i="80"/>
  <c r="J404" i="80"/>
  <c r="I404" i="80"/>
  <c r="H404" i="80"/>
  <c r="G404" i="80"/>
  <c r="K403" i="80"/>
  <c r="J403" i="80"/>
  <c r="I403" i="80"/>
  <c r="H403" i="80"/>
  <c r="G403" i="80"/>
  <c r="K402" i="80"/>
  <c r="J402" i="80"/>
  <c r="I402" i="80"/>
  <c r="H402" i="80"/>
  <c r="G402" i="80"/>
  <c r="K401" i="80"/>
  <c r="J401" i="80"/>
  <c r="I401" i="80"/>
  <c r="H401" i="80"/>
  <c r="G401" i="80"/>
  <c r="K400" i="80"/>
  <c r="J400" i="80"/>
  <c r="I400" i="80"/>
  <c r="H400" i="80"/>
  <c r="G400" i="80"/>
  <c r="K399" i="80"/>
  <c r="J399" i="80"/>
  <c r="I399" i="80"/>
  <c r="H399" i="80"/>
  <c r="G399" i="80"/>
  <c r="K398" i="80"/>
  <c r="J398" i="80"/>
  <c r="I398" i="80"/>
  <c r="H398" i="80"/>
  <c r="G398" i="80"/>
  <c r="K397" i="80"/>
  <c r="J397" i="80"/>
  <c r="I397" i="80"/>
  <c r="H397" i="80"/>
  <c r="G397" i="80"/>
  <c r="K396" i="80"/>
  <c r="J396" i="80"/>
  <c r="I396" i="80"/>
  <c r="H396" i="80"/>
  <c r="G396" i="80"/>
  <c r="K395" i="80"/>
  <c r="J395" i="80"/>
  <c r="I395" i="80"/>
  <c r="H395" i="80"/>
  <c r="G395" i="80"/>
  <c r="K394" i="80"/>
  <c r="J394" i="80"/>
  <c r="I394" i="80"/>
  <c r="H394" i="80"/>
  <c r="G394" i="80"/>
  <c r="K393" i="80"/>
  <c r="J393" i="80"/>
  <c r="I393" i="80"/>
  <c r="H393" i="80"/>
  <c r="G393" i="80"/>
  <c r="K392" i="80"/>
  <c r="J392" i="80"/>
  <c r="I392" i="80"/>
  <c r="H392" i="80"/>
  <c r="G392" i="80"/>
  <c r="K391" i="80"/>
  <c r="J391" i="80"/>
  <c r="I391" i="80"/>
  <c r="H391" i="80"/>
  <c r="G391" i="80"/>
  <c r="K390" i="80"/>
  <c r="J390" i="80"/>
  <c r="I390" i="80"/>
  <c r="H390" i="80"/>
  <c r="G390" i="80"/>
  <c r="K389" i="80"/>
  <c r="J389" i="80"/>
  <c r="I389" i="80"/>
  <c r="H389" i="80"/>
  <c r="G389" i="80"/>
  <c r="K388" i="80"/>
  <c r="J388" i="80"/>
  <c r="I388" i="80"/>
  <c r="H388" i="80"/>
  <c r="G388" i="80"/>
  <c r="K387" i="80"/>
  <c r="J387" i="80"/>
  <c r="I387" i="80"/>
  <c r="H387" i="80"/>
  <c r="G387" i="80"/>
  <c r="K385" i="80"/>
  <c r="J385" i="80"/>
  <c r="I385" i="80"/>
  <c r="H385" i="80"/>
  <c r="G385" i="80"/>
  <c r="K384" i="80"/>
  <c r="J384" i="80"/>
  <c r="I384" i="80"/>
  <c r="H384" i="80"/>
  <c r="G384" i="80"/>
  <c r="K383" i="80"/>
  <c r="J383" i="80"/>
  <c r="I383" i="80"/>
  <c r="H383" i="80"/>
  <c r="G383" i="80"/>
  <c r="K382" i="80"/>
  <c r="J382" i="80"/>
  <c r="I382" i="80"/>
  <c r="H382" i="80"/>
  <c r="G382" i="80"/>
  <c r="K381" i="80"/>
  <c r="J381" i="80"/>
  <c r="I381" i="80"/>
  <c r="H381" i="80"/>
  <c r="G381" i="80"/>
  <c r="K380" i="80"/>
  <c r="J380" i="80"/>
  <c r="I380" i="80"/>
  <c r="H380" i="80"/>
  <c r="G380" i="80"/>
  <c r="K379" i="80"/>
  <c r="J379" i="80"/>
  <c r="I379" i="80"/>
  <c r="H379" i="80"/>
  <c r="G379" i="80"/>
  <c r="K378" i="80"/>
  <c r="J378" i="80"/>
  <c r="I378" i="80"/>
  <c r="H378" i="80"/>
  <c r="G378" i="80"/>
  <c r="K377" i="80"/>
  <c r="J377" i="80"/>
  <c r="I377" i="80"/>
  <c r="H377" i="80"/>
  <c r="G377" i="80"/>
  <c r="K376" i="80"/>
  <c r="J376" i="80"/>
  <c r="I376" i="80"/>
  <c r="H376" i="80"/>
  <c r="G376" i="80"/>
  <c r="K374" i="80"/>
  <c r="J374" i="80"/>
  <c r="I374" i="80"/>
  <c r="H374" i="80"/>
  <c r="G374" i="80"/>
  <c r="K373" i="80"/>
  <c r="J373" i="80"/>
  <c r="I373" i="80"/>
  <c r="H373" i="80"/>
  <c r="G373" i="80"/>
  <c r="K372" i="80"/>
  <c r="J372" i="80"/>
  <c r="I372" i="80"/>
  <c r="H372" i="80"/>
  <c r="G372" i="80"/>
  <c r="K371" i="80"/>
  <c r="J371" i="80"/>
  <c r="I371" i="80"/>
  <c r="H371" i="80"/>
  <c r="G371" i="80"/>
  <c r="K370" i="80"/>
  <c r="J370" i="80"/>
  <c r="I370" i="80"/>
  <c r="H370" i="80"/>
  <c r="G370" i="80"/>
  <c r="K369" i="80"/>
  <c r="J369" i="80"/>
  <c r="I369" i="80"/>
  <c r="H369" i="80"/>
  <c r="G369" i="80"/>
  <c r="K368" i="80"/>
  <c r="J368" i="80"/>
  <c r="I368" i="80"/>
  <c r="H368" i="80"/>
  <c r="G368" i="80"/>
  <c r="K367" i="80"/>
  <c r="J367" i="80"/>
  <c r="I367" i="80"/>
  <c r="H367" i="80"/>
  <c r="G367" i="80"/>
  <c r="K366" i="80"/>
  <c r="J366" i="80"/>
  <c r="I366" i="80"/>
  <c r="H366" i="80"/>
  <c r="G366" i="80"/>
  <c r="K365" i="80"/>
  <c r="J365" i="80"/>
  <c r="I365" i="80"/>
  <c r="H365" i="80"/>
  <c r="G365" i="80"/>
  <c r="K364" i="80"/>
  <c r="J364" i="80"/>
  <c r="I364" i="80"/>
  <c r="H364" i="80"/>
  <c r="G364" i="80"/>
  <c r="K363" i="80"/>
  <c r="J363" i="80"/>
  <c r="I363" i="80"/>
  <c r="H363" i="80"/>
  <c r="G363" i="80"/>
  <c r="K362" i="80"/>
  <c r="J362" i="80"/>
  <c r="I362" i="80"/>
  <c r="H362" i="80"/>
  <c r="G362" i="80"/>
  <c r="K360" i="80"/>
  <c r="J360" i="80"/>
  <c r="I360" i="80"/>
  <c r="H360" i="80"/>
  <c r="G360" i="80"/>
  <c r="K359" i="80"/>
  <c r="J359" i="80"/>
  <c r="I359" i="80"/>
  <c r="H359" i="80"/>
  <c r="G359" i="80"/>
  <c r="K358" i="80"/>
  <c r="J358" i="80"/>
  <c r="I358" i="80"/>
  <c r="H358" i="80"/>
  <c r="G358" i="80"/>
  <c r="K357" i="80"/>
  <c r="J357" i="80"/>
  <c r="I357" i="80"/>
  <c r="H357" i="80"/>
  <c r="G357" i="80"/>
  <c r="K356" i="80"/>
  <c r="J356" i="80"/>
  <c r="I356" i="80"/>
  <c r="H356" i="80"/>
  <c r="G356" i="80"/>
  <c r="K355" i="80"/>
  <c r="J355" i="80"/>
  <c r="I355" i="80"/>
  <c r="H355" i="80"/>
  <c r="G355" i="80"/>
  <c r="K354" i="80"/>
  <c r="J354" i="80"/>
  <c r="I354" i="80"/>
  <c r="H354" i="80"/>
  <c r="G354" i="80"/>
  <c r="K353" i="80"/>
  <c r="J353" i="80"/>
  <c r="I353" i="80"/>
  <c r="H353" i="80"/>
  <c r="G353" i="80"/>
  <c r="K352" i="80"/>
  <c r="J352" i="80"/>
  <c r="I352" i="80"/>
  <c r="H352" i="80"/>
  <c r="G352" i="80"/>
  <c r="K351" i="80"/>
  <c r="J351" i="80"/>
  <c r="I351" i="80"/>
  <c r="H351" i="80"/>
  <c r="G351" i="80"/>
  <c r="K350" i="80"/>
  <c r="J350" i="80"/>
  <c r="I350" i="80"/>
  <c r="H350" i="80"/>
  <c r="G350" i="80"/>
  <c r="K349" i="80"/>
  <c r="J349" i="80"/>
  <c r="I349" i="80"/>
  <c r="H349" i="80"/>
  <c r="G349" i="80"/>
  <c r="K348" i="80"/>
  <c r="J348" i="80"/>
  <c r="I348" i="80"/>
  <c r="H348" i="80"/>
  <c r="G348" i="80"/>
  <c r="K347" i="80"/>
  <c r="J347" i="80"/>
  <c r="I347" i="80"/>
  <c r="H347" i="80"/>
  <c r="G347" i="80"/>
  <c r="K346" i="80"/>
  <c r="J346" i="80"/>
  <c r="I346" i="80"/>
  <c r="H346" i="80"/>
  <c r="G346" i="80"/>
  <c r="K345" i="80"/>
  <c r="J345" i="80"/>
  <c r="I345" i="80"/>
  <c r="H345" i="80"/>
  <c r="G345" i="80"/>
  <c r="K343" i="80"/>
  <c r="J343" i="80"/>
  <c r="I343" i="80"/>
  <c r="H343" i="80"/>
  <c r="G343" i="80"/>
  <c r="K342" i="80"/>
  <c r="J342" i="80"/>
  <c r="I342" i="80"/>
  <c r="H342" i="80"/>
  <c r="G342" i="80"/>
  <c r="K341" i="80"/>
  <c r="J341" i="80"/>
  <c r="I341" i="80"/>
  <c r="H341" i="80"/>
  <c r="G341" i="80"/>
  <c r="K340" i="80"/>
  <c r="J340" i="80"/>
  <c r="I340" i="80"/>
  <c r="H340" i="80"/>
  <c r="G340" i="80"/>
  <c r="K339" i="80"/>
  <c r="J339" i="80"/>
  <c r="I339" i="80"/>
  <c r="H339" i="80"/>
  <c r="G339" i="80"/>
  <c r="K338" i="80"/>
  <c r="J338" i="80"/>
  <c r="I338" i="80"/>
  <c r="H338" i="80"/>
  <c r="G338" i="80"/>
  <c r="K337" i="80"/>
  <c r="J337" i="80"/>
  <c r="I337" i="80"/>
  <c r="H337" i="80"/>
  <c r="G337" i="80"/>
  <c r="K336" i="80"/>
  <c r="J336" i="80"/>
  <c r="I336" i="80"/>
  <c r="H336" i="80"/>
  <c r="G336" i="80"/>
  <c r="K335" i="80"/>
  <c r="J335" i="80"/>
  <c r="I335" i="80"/>
  <c r="H335" i="80"/>
  <c r="G335" i="80"/>
  <c r="K334" i="80"/>
  <c r="J334" i="80"/>
  <c r="I334" i="80"/>
  <c r="H334" i="80"/>
  <c r="G334" i="80"/>
  <c r="K333" i="80"/>
  <c r="J333" i="80"/>
  <c r="I333" i="80"/>
  <c r="H333" i="80"/>
  <c r="G333" i="80"/>
  <c r="K332" i="80"/>
  <c r="J332" i="80"/>
  <c r="I332" i="80"/>
  <c r="H332" i="80"/>
  <c r="G332" i="80"/>
  <c r="K331" i="80"/>
  <c r="J331" i="80"/>
  <c r="I331" i="80"/>
  <c r="H331" i="80"/>
  <c r="G331" i="80"/>
  <c r="K330" i="80"/>
  <c r="J330" i="80"/>
  <c r="I330" i="80"/>
  <c r="H330" i="80"/>
  <c r="G330" i="80"/>
  <c r="K329" i="80"/>
  <c r="J329" i="80"/>
  <c r="I329" i="80"/>
  <c r="H329" i="80"/>
  <c r="G329" i="80"/>
  <c r="K328" i="80"/>
  <c r="J328" i="80"/>
  <c r="I328" i="80"/>
  <c r="H328" i="80"/>
  <c r="G328" i="80"/>
  <c r="K327" i="80"/>
  <c r="J327" i="80"/>
  <c r="I327" i="80"/>
  <c r="H327" i="80"/>
  <c r="G327" i="80"/>
  <c r="K326" i="80"/>
  <c r="J326" i="80"/>
  <c r="I326" i="80"/>
  <c r="H326" i="80"/>
  <c r="G326" i="80"/>
  <c r="K324" i="80"/>
  <c r="J324" i="80"/>
  <c r="I324" i="80"/>
  <c r="H324" i="80"/>
  <c r="G324" i="80"/>
  <c r="K323" i="80"/>
  <c r="J323" i="80"/>
  <c r="I323" i="80"/>
  <c r="H323" i="80"/>
  <c r="G323" i="80"/>
  <c r="K322" i="80"/>
  <c r="J322" i="80"/>
  <c r="I322" i="80"/>
  <c r="H322" i="80"/>
  <c r="G322" i="80"/>
  <c r="K321" i="80"/>
  <c r="J321" i="80"/>
  <c r="I321" i="80"/>
  <c r="H321" i="80"/>
  <c r="G321" i="80"/>
  <c r="K320" i="80"/>
  <c r="J320" i="80"/>
  <c r="I320" i="80"/>
  <c r="H320" i="80"/>
  <c r="G320" i="80"/>
  <c r="K319" i="80"/>
  <c r="J319" i="80"/>
  <c r="I319" i="80"/>
  <c r="H319" i="80"/>
  <c r="G319" i="80"/>
  <c r="K318" i="80"/>
  <c r="J318" i="80"/>
  <c r="I318" i="80"/>
  <c r="H318" i="80"/>
  <c r="G318" i="80"/>
  <c r="K317" i="80"/>
  <c r="J317" i="80"/>
  <c r="I317" i="80"/>
  <c r="H317" i="80"/>
  <c r="G317" i="80"/>
  <c r="K316" i="80"/>
  <c r="J316" i="80"/>
  <c r="I316" i="80"/>
  <c r="H316" i="80"/>
  <c r="G316" i="80"/>
  <c r="K315" i="80"/>
  <c r="J315" i="80"/>
  <c r="I315" i="80"/>
  <c r="H315" i="80"/>
  <c r="G315" i="80"/>
  <c r="K314" i="80"/>
  <c r="J314" i="80"/>
  <c r="I314" i="80"/>
  <c r="H314" i="80"/>
  <c r="G314" i="80"/>
  <c r="K313" i="80"/>
  <c r="J313" i="80"/>
  <c r="I313" i="80"/>
  <c r="H313" i="80"/>
  <c r="G313" i="80"/>
  <c r="K312" i="80"/>
  <c r="J312" i="80"/>
  <c r="I312" i="80"/>
  <c r="H312" i="80"/>
  <c r="G312" i="80"/>
  <c r="K311" i="80"/>
  <c r="J311" i="80"/>
  <c r="I311" i="80"/>
  <c r="H311" i="80"/>
  <c r="G311" i="80"/>
  <c r="K310" i="80"/>
  <c r="J310" i="80"/>
  <c r="I310" i="80"/>
  <c r="H310" i="80"/>
  <c r="G310" i="80"/>
  <c r="K309" i="80"/>
  <c r="J309" i="80"/>
  <c r="I309" i="80"/>
  <c r="H309" i="80"/>
  <c r="G309" i="80"/>
  <c r="K308" i="80"/>
  <c r="J308" i="80"/>
  <c r="I308" i="80"/>
  <c r="H308" i="80"/>
  <c r="G308" i="80"/>
  <c r="K307" i="80"/>
  <c r="J307" i="80"/>
  <c r="I307" i="80"/>
  <c r="H307" i="80"/>
  <c r="G307" i="80"/>
  <c r="K306" i="80"/>
  <c r="J306" i="80"/>
  <c r="I306" i="80"/>
  <c r="H306" i="80"/>
  <c r="G306" i="80"/>
  <c r="K305" i="80"/>
  <c r="J305" i="80"/>
  <c r="I305" i="80"/>
  <c r="H305" i="80"/>
  <c r="G305" i="80"/>
  <c r="K304" i="80"/>
  <c r="J304" i="80"/>
  <c r="I304" i="80"/>
  <c r="H304" i="80"/>
  <c r="G304" i="80"/>
  <c r="K302" i="80"/>
  <c r="J302" i="80"/>
  <c r="I302" i="80"/>
  <c r="H302" i="80"/>
  <c r="G302" i="80"/>
  <c r="K301" i="80"/>
  <c r="J301" i="80"/>
  <c r="I301" i="80"/>
  <c r="H301" i="80"/>
  <c r="G301" i="80"/>
  <c r="K300" i="80"/>
  <c r="J300" i="80"/>
  <c r="I300" i="80"/>
  <c r="H300" i="80"/>
  <c r="G300" i="80"/>
  <c r="K299" i="80"/>
  <c r="J299" i="80"/>
  <c r="I299" i="80"/>
  <c r="H299" i="80"/>
  <c r="G299" i="80"/>
  <c r="K298" i="80"/>
  <c r="J298" i="80"/>
  <c r="I298" i="80"/>
  <c r="H298" i="80"/>
  <c r="G298" i="80"/>
  <c r="K297" i="80"/>
  <c r="J297" i="80"/>
  <c r="I297" i="80"/>
  <c r="H297" i="80"/>
  <c r="G297" i="80"/>
  <c r="K296" i="80"/>
  <c r="J296" i="80"/>
  <c r="I296" i="80"/>
  <c r="H296" i="80"/>
  <c r="G296" i="80"/>
  <c r="K295" i="80"/>
  <c r="J295" i="80"/>
  <c r="I295" i="80"/>
  <c r="H295" i="80"/>
  <c r="G295" i="80"/>
  <c r="K294" i="80"/>
  <c r="J294" i="80"/>
  <c r="I294" i="80"/>
  <c r="H294" i="80"/>
  <c r="G294" i="80"/>
  <c r="K293" i="80"/>
  <c r="J293" i="80"/>
  <c r="I293" i="80"/>
  <c r="H293" i="80"/>
  <c r="G293" i="80"/>
  <c r="K292" i="80"/>
  <c r="J292" i="80"/>
  <c r="I292" i="80"/>
  <c r="H292" i="80"/>
  <c r="G292" i="80"/>
  <c r="K291" i="80"/>
  <c r="J291" i="80"/>
  <c r="I291" i="80"/>
  <c r="H291" i="80"/>
  <c r="G291" i="80"/>
  <c r="K290" i="80"/>
  <c r="J290" i="80"/>
  <c r="I290" i="80"/>
  <c r="H290" i="80"/>
  <c r="G290" i="80"/>
  <c r="K288" i="80"/>
  <c r="J288" i="80"/>
  <c r="I288" i="80"/>
  <c r="H288" i="80"/>
  <c r="G288" i="80"/>
  <c r="K287" i="80"/>
  <c r="J287" i="80"/>
  <c r="I287" i="80"/>
  <c r="H287" i="80"/>
  <c r="G287" i="80"/>
  <c r="K286" i="80"/>
  <c r="J286" i="80"/>
  <c r="I286" i="80"/>
  <c r="H286" i="80"/>
  <c r="G286" i="80"/>
  <c r="K285" i="80"/>
  <c r="J285" i="80"/>
  <c r="I285" i="80"/>
  <c r="H285" i="80"/>
  <c r="G285" i="80"/>
  <c r="K284" i="80"/>
  <c r="J284" i="80"/>
  <c r="I284" i="80"/>
  <c r="H284" i="80"/>
  <c r="G284" i="80"/>
  <c r="K283" i="80"/>
  <c r="J283" i="80"/>
  <c r="I283" i="80"/>
  <c r="H283" i="80"/>
  <c r="G283" i="80"/>
  <c r="K282" i="80"/>
  <c r="J282" i="80"/>
  <c r="I282" i="80"/>
  <c r="H282" i="80"/>
  <c r="G282" i="80"/>
  <c r="K281" i="80"/>
  <c r="J281" i="80"/>
  <c r="I281" i="80"/>
  <c r="H281" i="80"/>
  <c r="G281" i="80"/>
  <c r="K280" i="80"/>
  <c r="J280" i="80"/>
  <c r="I280" i="80"/>
  <c r="H280" i="80"/>
  <c r="G280" i="80"/>
  <c r="K279" i="80"/>
  <c r="J279" i="80"/>
  <c r="I279" i="80"/>
  <c r="H279" i="80"/>
  <c r="G279" i="80"/>
  <c r="K278" i="80"/>
  <c r="J278" i="80"/>
  <c r="I278" i="80"/>
  <c r="H278" i="80"/>
  <c r="G278" i="80"/>
  <c r="K277" i="80"/>
  <c r="J277" i="80"/>
  <c r="I277" i="80"/>
  <c r="H277" i="80"/>
  <c r="G277" i="80"/>
  <c r="K276" i="80"/>
  <c r="J276" i="80"/>
  <c r="I276" i="80"/>
  <c r="H276" i="80"/>
  <c r="G276" i="80"/>
  <c r="K275" i="80"/>
  <c r="J275" i="80"/>
  <c r="I275" i="80"/>
  <c r="H275" i="80"/>
  <c r="G275" i="80"/>
  <c r="K274" i="80"/>
  <c r="J274" i="80"/>
  <c r="I274" i="80"/>
  <c r="H274" i="80"/>
  <c r="G274" i="80"/>
  <c r="K273" i="80"/>
  <c r="J273" i="80"/>
  <c r="I273" i="80"/>
  <c r="H273" i="80"/>
  <c r="G273" i="80"/>
  <c r="K272" i="80"/>
  <c r="J272" i="80"/>
  <c r="I272" i="80"/>
  <c r="H272" i="80"/>
  <c r="G272" i="80"/>
  <c r="K271" i="80"/>
  <c r="J271" i="80"/>
  <c r="I271" i="80"/>
  <c r="H271" i="80"/>
  <c r="G271" i="80"/>
  <c r="K270" i="80"/>
  <c r="J270" i="80"/>
  <c r="I270" i="80"/>
  <c r="H270" i="80"/>
  <c r="G270" i="80"/>
  <c r="K269" i="80"/>
  <c r="J269" i="80"/>
  <c r="I269" i="80"/>
  <c r="H269" i="80"/>
  <c r="G269" i="80"/>
  <c r="K268" i="80"/>
  <c r="J268" i="80"/>
  <c r="I268" i="80"/>
  <c r="H268" i="80"/>
  <c r="G268" i="80"/>
  <c r="K267" i="80"/>
  <c r="J267" i="80"/>
  <c r="I267" i="80"/>
  <c r="H267" i="80"/>
  <c r="G267" i="80"/>
  <c r="K266" i="80"/>
  <c r="J266" i="80"/>
  <c r="I266" i="80"/>
  <c r="H266" i="80"/>
  <c r="G266" i="80"/>
  <c r="K265" i="80"/>
  <c r="J265" i="80"/>
  <c r="I265" i="80"/>
  <c r="H265" i="80"/>
  <c r="G265" i="80"/>
  <c r="K263" i="80"/>
  <c r="J263" i="80"/>
  <c r="I263" i="80"/>
  <c r="H263" i="80"/>
  <c r="G263" i="80"/>
  <c r="K262" i="80"/>
  <c r="J262" i="80"/>
  <c r="I262" i="80"/>
  <c r="H262" i="80"/>
  <c r="G262" i="80"/>
  <c r="K261" i="80"/>
  <c r="J261" i="80"/>
  <c r="I261" i="80"/>
  <c r="H261" i="80"/>
  <c r="G261" i="80"/>
  <c r="K260" i="80"/>
  <c r="J260" i="80"/>
  <c r="I260" i="80"/>
  <c r="H260" i="80"/>
  <c r="G260" i="80"/>
  <c r="K259" i="80"/>
  <c r="J259" i="80"/>
  <c r="I259" i="80"/>
  <c r="H259" i="80"/>
  <c r="G259" i="80"/>
  <c r="K258" i="80"/>
  <c r="J258" i="80"/>
  <c r="I258" i="80"/>
  <c r="H258" i="80"/>
  <c r="G258" i="80"/>
  <c r="K257" i="80"/>
  <c r="J257" i="80"/>
  <c r="I257" i="80"/>
  <c r="H257" i="80"/>
  <c r="G257" i="80"/>
  <c r="K256" i="80"/>
  <c r="J256" i="80"/>
  <c r="I256" i="80"/>
  <c r="H256" i="80"/>
  <c r="G256" i="80"/>
  <c r="K255" i="80"/>
  <c r="J255" i="80"/>
  <c r="I255" i="80"/>
  <c r="H255" i="80"/>
  <c r="G255" i="80"/>
  <c r="K254" i="80"/>
  <c r="J254" i="80"/>
  <c r="I254" i="80"/>
  <c r="H254" i="80"/>
  <c r="G254" i="80"/>
  <c r="K253" i="80"/>
  <c r="J253" i="80"/>
  <c r="I253" i="80"/>
  <c r="H253" i="80"/>
  <c r="G253" i="80"/>
  <c r="K252" i="80"/>
  <c r="J252" i="80"/>
  <c r="I252" i="80"/>
  <c r="H252" i="80"/>
  <c r="G252" i="80"/>
  <c r="K251" i="80"/>
  <c r="J251" i="80"/>
  <c r="I251" i="80"/>
  <c r="H251" i="80"/>
  <c r="G251" i="80"/>
  <c r="K250" i="80"/>
  <c r="J250" i="80"/>
  <c r="I250" i="80"/>
  <c r="H250" i="80"/>
  <c r="G250" i="80"/>
  <c r="K249" i="80"/>
  <c r="J249" i="80"/>
  <c r="I249" i="80"/>
  <c r="H249" i="80"/>
  <c r="G249" i="80"/>
  <c r="K248" i="80"/>
  <c r="J248" i="80"/>
  <c r="I248" i="80"/>
  <c r="H248" i="80"/>
  <c r="G248" i="80"/>
  <c r="K247" i="80"/>
  <c r="J247" i="80"/>
  <c r="I247" i="80"/>
  <c r="H247" i="80"/>
  <c r="G247" i="80"/>
  <c r="K246" i="80"/>
  <c r="J246" i="80"/>
  <c r="I246" i="80"/>
  <c r="H246" i="80"/>
  <c r="G246" i="80"/>
  <c r="K245" i="80"/>
  <c r="J245" i="80"/>
  <c r="I245" i="80"/>
  <c r="H245" i="80"/>
  <c r="G245" i="80"/>
  <c r="K244" i="80"/>
  <c r="J244" i="80"/>
  <c r="I244" i="80"/>
  <c r="H244" i="80"/>
  <c r="G244" i="80"/>
  <c r="K243" i="80"/>
  <c r="J243" i="80"/>
  <c r="I243" i="80"/>
  <c r="H243" i="80"/>
  <c r="G243" i="80"/>
  <c r="K242" i="80"/>
  <c r="J242" i="80"/>
  <c r="I242" i="80"/>
  <c r="H242" i="80"/>
  <c r="G242" i="80"/>
  <c r="K241" i="80"/>
  <c r="J241" i="80"/>
  <c r="I241" i="80"/>
  <c r="H241" i="80"/>
  <c r="G241" i="80"/>
  <c r="K240" i="80"/>
  <c r="J240" i="80"/>
  <c r="I240" i="80"/>
  <c r="H240" i="80"/>
  <c r="G240" i="80"/>
  <c r="K238" i="80"/>
  <c r="J238" i="80"/>
  <c r="I238" i="80"/>
  <c r="H238" i="80"/>
  <c r="G238" i="80"/>
  <c r="K237" i="80"/>
  <c r="J237" i="80"/>
  <c r="I237" i="80"/>
  <c r="H237" i="80"/>
  <c r="G237" i="80"/>
  <c r="K236" i="80"/>
  <c r="J236" i="80"/>
  <c r="I236" i="80"/>
  <c r="H236" i="80"/>
  <c r="G236" i="80"/>
  <c r="K235" i="80"/>
  <c r="J235" i="80"/>
  <c r="I235" i="80"/>
  <c r="H235" i="80"/>
  <c r="G235" i="80"/>
  <c r="K234" i="80"/>
  <c r="J234" i="80"/>
  <c r="I234" i="80"/>
  <c r="H234" i="80"/>
  <c r="G234" i="80"/>
  <c r="K233" i="80"/>
  <c r="J233" i="80"/>
  <c r="I233" i="80"/>
  <c r="H233" i="80"/>
  <c r="G233" i="80"/>
  <c r="K232" i="80"/>
  <c r="J232" i="80"/>
  <c r="I232" i="80"/>
  <c r="H232" i="80"/>
  <c r="G232" i="80"/>
  <c r="K231" i="80"/>
  <c r="J231" i="80"/>
  <c r="I231" i="80"/>
  <c r="H231" i="80"/>
  <c r="G231" i="80"/>
  <c r="K230" i="80"/>
  <c r="J230" i="80"/>
  <c r="I230" i="80"/>
  <c r="H230" i="80"/>
  <c r="G230" i="80"/>
  <c r="K229" i="80"/>
  <c r="J229" i="80"/>
  <c r="I229" i="80"/>
  <c r="H229" i="80"/>
  <c r="G229" i="80"/>
  <c r="K228" i="80"/>
  <c r="J228" i="80"/>
  <c r="I228" i="80"/>
  <c r="H228" i="80"/>
  <c r="G228" i="80"/>
  <c r="K227" i="80"/>
  <c r="J227" i="80"/>
  <c r="I227" i="80"/>
  <c r="H227" i="80"/>
  <c r="G227" i="80"/>
  <c r="K225" i="80"/>
  <c r="J225" i="80"/>
  <c r="I225" i="80"/>
  <c r="H225" i="80"/>
  <c r="G225" i="80"/>
  <c r="K224" i="80"/>
  <c r="J224" i="80"/>
  <c r="I224" i="80"/>
  <c r="H224" i="80"/>
  <c r="G224" i="80"/>
  <c r="K223" i="80"/>
  <c r="J223" i="80"/>
  <c r="I223" i="80"/>
  <c r="H223" i="80"/>
  <c r="G223" i="80"/>
  <c r="K222" i="80"/>
  <c r="J222" i="80"/>
  <c r="I222" i="80"/>
  <c r="H222" i="80"/>
  <c r="G222" i="80"/>
  <c r="K221" i="80"/>
  <c r="J221" i="80"/>
  <c r="I221" i="80"/>
  <c r="H221" i="80"/>
  <c r="G221" i="80"/>
  <c r="K220" i="80"/>
  <c r="J220" i="80"/>
  <c r="I220" i="80"/>
  <c r="H220" i="80"/>
  <c r="G220" i="80"/>
  <c r="K219" i="80"/>
  <c r="J219" i="80"/>
  <c r="I219" i="80"/>
  <c r="H219" i="80"/>
  <c r="G219" i="80"/>
  <c r="K218" i="80"/>
  <c r="J218" i="80"/>
  <c r="I218" i="80"/>
  <c r="H218" i="80"/>
  <c r="G218" i="80"/>
  <c r="K217" i="80"/>
  <c r="J217" i="80"/>
  <c r="I217" i="80"/>
  <c r="H217" i="80"/>
  <c r="G217" i="80"/>
  <c r="K216" i="80"/>
  <c r="J216" i="80"/>
  <c r="I216" i="80"/>
  <c r="H216" i="80"/>
  <c r="G216" i="80"/>
  <c r="K215" i="80"/>
  <c r="J215" i="80"/>
  <c r="I215" i="80"/>
  <c r="H215" i="80"/>
  <c r="G215" i="80"/>
  <c r="K213" i="80"/>
  <c r="J213" i="80"/>
  <c r="I213" i="80"/>
  <c r="H213" i="80"/>
  <c r="G213" i="80"/>
  <c r="K212" i="80"/>
  <c r="J212" i="80"/>
  <c r="I212" i="80"/>
  <c r="H212" i="80"/>
  <c r="G212" i="80"/>
  <c r="K211" i="80"/>
  <c r="J211" i="80"/>
  <c r="I211" i="80"/>
  <c r="H211" i="80"/>
  <c r="G211" i="80"/>
  <c r="K210" i="80"/>
  <c r="J210" i="80"/>
  <c r="I210" i="80"/>
  <c r="H210" i="80"/>
  <c r="G210" i="80"/>
  <c r="K209" i="80"/>
  <c r="J209" i="80"/>
  <c r="I209" i="80"/>
  <c r="H209" i="80"/>
  <c r="G209" i="80"/>
  <c r="K208" i="80"/>
  <c r="J208" i="80"/>
  <c r="I208" i="80"/>
  <c r="H208" i="80"/>
  <c r="G208" i="80"/>
  <c r="K207" i="80"/>
  <c r="J207" i="80"/>
  <c r="I207" i="80"/>
  <c r="H207" i="80"/>
  <c r="G207" i="80"/>
  <c r="K205" i="80"/>
  <c r="J205" i="80"/>
  <c r="I205" i="80"/>
  <c r="H205" i="80"/>
  <c r="G205" i="80"/>
  <c r="K204" i="80"/>
  <c r="J204" i="80"/>
  <c r="I204" i="80"/>
  <c r="H204" i="80"/>
  <c r="G204" i="80"/>
  <c r="K203" i="80"/>
  <c r="J203" i="80"/>
  <c r="I203" i="80"/>
  <c r="H203" i="80"/>
  <c r="G203" i="80"/>
  <c r="K202" i="80"/>
  <c r="J202" i="80"/>
  <c r="I202" i="80"/>
  <c r="H202" i="80"/>
  <c r="G202" i="80"/>
  <c r="K201" i="80"/>
  <c r="J201" i="80"/>
  <c r="I201" i="80"/>
  <c r="H201" i="80"/>
  <c r="G201" i="80"/>
  <c r="K200" i="80"/>
  <c r="J200" i="80"/>
  <c r="I200" i="80"/>
  <c r="H200" i="80"/>
  <c r="G200" i="80"/>
  <c r="K199" i="80"/>
  <c r="J199" i="80"/>
  <c r="I199" i="80"/>
  <c r="H199" i="80"/>
  <c r="G199" i="80"/>
  <c r="K197" i="80"/>
  <c r="J197" i="80"/>
  <c r="I197" i="80"/>
  <c r="H197" i="80"/>
  <c r="G197" i="80"/>
  <c r="K196" i="80"/>
  <c r="J196" i="80"/>
  <c r="I196" i="80"/>
  <c r="H196" i="80"/>
  <c r="G196" i="80"/>
  <c r="K195" i="80"/>
  <c r="J195" i="80"/>
  <c r="I195" i="80"/>
  <c r="H195" i="80"/>
  <c r="G195" i="80"/>
  <c r="K194" i="80"/>
  <c r="J194" i="80"/>
  <c r="I194" i="80"/>
  <c r="H194" i="80"/>
  <c r="G194" i="80"/>
  <c r="K193" i="80"/>
  <c r="J193" i="80"/>
  <c r="I193" i="80"/>
  <c r="H193" i="80"/>
  <c r="G193" i="80"/>
  <c r="K192" i="80"/>
  <c r="J192" i="80"/>
  <c r="I192" i="80"/>
  <c r="H192" i="80"/>
  <c r="G192" i="80"/>
  <c r="K191" i="80"/>
  <c r="J191" i="80"/>
  <c r="I191" i="80"/>
  <c r="H191" i="80"/>
  <c r="G191" i="80"/>
  <c r="K190" i="80"/>
  <c r="J190" i="80"/>
  <c r="I190" i="80"/>
  <c r="H190" i="80"/>
  <c r="G190" i="80"/>
  <c r="K189" i="80"/>
  <c r="J189" i="80"/>
  <c r="I189" i="80"/>
  <c r="H189" i="80"/>
  <c r="G189" i="80"/>
  <c r="K188" i="80"/>
  <c r="J188" i="80"/>
  <c r="I188" i="80"/>
  <c r="H188" i="80"/>
  <c r="G188" i="80"/>
  <c r="K187" i="80"/>
  <c r="J187" i="80"/>
  <c r="I187" i="80"/>
  <c r="H187" i="80"/>
  <c r="G187" i="80"/>
  <c r="K186" i="80"/>
  <c r="J186" i="80"/>
  <c r="I186" i="80"/>
  <c r="H186" i="80"/>
  <c r="G186" i="80"/>
  <c r="K185" i="80"/>
  <c r="J185" i="80"/>
  <c r="I185" i="80"/>
  <c r="H185" i="80"/>
  <c r="G185" i="80"/>
  <c r="K184" i="80"/>
  <c r="J184" i="80"/>
  <c r="I184" i="80"/>
  <c r="H184" i="80"/>
  <c r="G184" i="80"/>
  <c r="K183" i="80"/>
  <c r="J183" i="80"/>
  <c r="I183" i="80"/>
  <c r="H183" i="80"/>
  <c r="G183" i="80"/>
  <c r="K182" i="80"/>
  <c r="J182" i="80"/>
  <c r="I182" i="80"/>
  <c r="H182" i="80"/>
  <c r="G182" i="80"/>
  <c r="K181" i="80"/>
  <c r="J181" i="80"/>
  <c r="I181" i="80"/>
  <c r="H181" i="80"/>
  <c r="G181" i="80"/>
  <c r="K180" i="80"/>
  <c r="J180" i="80"/>
  <c r="I180" i="80"/>
  <c r="H180" i="80"/>
  <c r="G180" i="80"/>
  <c r="K178" i="80"/>
  <c r="J178" i="80"/>
  <c r="I178" i="80"/>
  <c r="H178" i="80"/>
  <c r="G178" i="80"/>
  <c r="K177" i="80"/>
  <c r="J177" i="80"/>
  <c r="I177" i="80"/>
  <c r="H177" i="80"/>
  <c r="G177" i="80"/>
  <c r="K176" i="80"/>
  <c r="J176" i="80"/>
  <c r="I176" i="80"/>
  <c r="H176" i="80"/>
  <c r="G176" i="80"/>
  <c r="K175" i="80"/>
  <c r="J175" i="80"/>
  <c r="I175" i="80"/>
  <c r="H175" i="80"/>
  <c r="G175" i="80"/>
  <c r="K174" i="80"/>
  <c r="J174" i="80"/>
  <c r="I174" i="80"/>
  <c r="H174" i="80"/>
  <c r="G174" i="80"/>
  <c r="K173" i="80"/>
  <c r="J173" i="80"/>
  <c r="I173" i="80"/>
  <c r="H173" i="80"/>
  <c r="G173" i="80"/>
  <c r="K172" i="80"/>
  <c r="J172" i="80"/>
  <c r="I172" i="80"/>
  <c r="H172" i="80"/>
  <c r="G172" i="80"/>
  <c r="K171" i="80"/>
  <c r="J171" i="80"/>
  <c r="I171" i="80"/>
  <c r="H171" i="80"/>
  <c r="G171" i="80"/>
  <c r="K170" i="80"/>
  <c r="J170" i="80"/>
  <c r="I170" i="80"/>
  <c r="H170" i="80"/>
  <c r="G170" i="80"/>
  <c r="K169" i="80"/>
  <c r="J169" i="80"/>
  <c r="I169" i="80"/>
  <c r="H169" i="80"/>
  <c r="G169" i="80"/>
  <c r="K168" i="80"/>
  <c r="J168" i="80"/>
  <c r="I168" i="80"/>
  <c r="H168" i="80"/>
  <c r="G168" i="80"/>
  <c r="K167" i="80"/>
  <c r="J167" i="80"/>
  <c r="I167" i="80"/>
  <c r="H167" i="80"/>
  <c r="G167" i="80"/>
  <c r="K166" i="80"/>
  <c r="J166" i="80"/>
  <c r="I166" i="80"/>
  <c r="H166" i="80"/>
  <c r="G166" i="80"/>
  <c r="K165" i="80"/>
  <c r="J165" i="80"/>
  <c r="I165" i="80"/>
  <c r="H165" i="80"/>
  <c r="G165" i="80"/>
  <c r="K164" i="80"/>
  <c r="J164" i="80"/>
  <c r="I164" i="80"/>
  <c r="H164" i="80"/>
  <c r="G164" i="80"/>
  <c r="K162" i="80"/>
  <c r="J162" i="80"/>
  <c r="I162" i="80"/>
  <c r="H162" i="80"/>
  <c r="G162" i="80"/>
  <c r="K161" i="80"/>
  <c r="J161" i="80"/>
  <c r="I161" i="80"/>
  <c r="H161" i="80"/>
  <c r="G161" i="80"/>
  <c r="K160" i="80"/>
  <c r="J160" i="80"/>
  <c r="I160" i="80"/>
  <c r="H160" i="80"/>
  <c r="G160" i="80"/>
  <c r="K159" i="80"/>
  <c r="J159" i="80"/>
  <c r="I159" i="80"/>
  <c r="H159" i="80"/>
  <c r="G159" i="80"/>
  <c r="K158" i="80"/>
  <c r="J158" i="80"/>
  <c r="I158" i="80"/>
  <c r="H158" i="80"/>
  <c r="G158" i="80"/>
  <c r="K157" i="80"/>
  <c r="J157" i="80"/>
  <c r="I157" i="80"/>
  <c r="H157" i="80"/>
  <c r="G157" i="80"/>
  <c r="K156" i="80"/>
  <c r="J156" i="80"/>
  <c r="I156" i="80"/>
  <c r="H156" i="80"/>
  <c r="G156" i="80"/>
  <c r="K155" i="80"/>
  <c r="J155" i="80"/>
  <c r="I155" i="80"/>
  <c r="H155" i="80"/>
  <c r="G155" i="80"/>
  <c r="K154" i="80"/>
  <c r="J154" i="80"/>
  <c r="I154" i="80"/>
  <c r="H154" i="80"/>
  <c r="G154" i="80"/>
  <c r="K153" i="80"/>
  <c r="J153" i="80"/>
  <c r="I153" i="80"/>
  <c r="H153" i="80"/>
  <c r="G153" i="80"/>
  <c r="K152" i="80"/>
  <c r="J152" i="80"/>
  <c r="I152" i="80"/>
  <c r="H152" i="80"/>
  <c r="G152" i="80"/>
  <c r="K151" i="80"/>
  <c r="J151" i="80"/>
  <c r="I151" i="80"/>
  <c r="H151" i="80"/>
  <c r="G151" i="80"/>
  <c r="K150" i="80"/>
  <c r="J150" i="80"/>
  <c r="I150" i="80"/>
  <c r="H150" i="80"/>
  <c r="G150" i="80"/>
  <c r="K149" i="80"/>
  <c r="J149" i="80"/>
  <c r="I149" i="80"/>
  <c r="H149" i="80"/>
  <c r="G149" i="80"/>
  <c r="K148" i="80"/>
  <c r="J148" i="80"/>
  <c r="I148" i="80"/>
  <c r="H148" i="80"/>
  <c r="G148" i="80"/>
  <c r="K147" i="80"/>
  <c r="J147" i="80"/>
  <c r="I147" i="80"/>
  <c r="H147" i="80"/>
  <c r="G147" i="80"/>
  <c r="K146" i="80"/>
  <c r="J146" i="80"/>
  <c r="I146" i="80"/>
  <c r="H146" i="80"/>
  <c r="G146" i="80"/>
  <c r="K144" i="80"/>
  <c r="J144" i="80"/>
  <c r="I144" i="80"/>
  <c r="H144" i="80"/>
  <c r="G144" i="80"/>
  <c r="K143" i="80"/>
  <c r="J143" i="80"/>
  <c r="I143" i="80"/>
  <c r="H143" i="80"/>
  <c r="G143" i="80"/>
  <c r="K142" i="80"/>
  <c r="J142" i="80"/>
  <c r="I142" i="80"/>
  <c r="H142" i="80"/>
  <c r="G142" i="80"/>
  <c r="K141" i="80"/>
  <c r="J141" i="80"/>
  <c r="I141" i="80"/>
  <c r="H141" i="80"/>
  <c r="G141" i="80"/>
  <c r="K140" i="80"/>
  <c r="J140" i="80"/>
  <c r="I140" i="80"/>
  <c r="H140" i="80"/>
  <c r="G140" i="80"/>
  <c r="K139" i="80"/>
  <c r="J139" i="80"/>
  <c r="I139" i="80"/>
  <c r="H139" i="80"/>
  <c r="G139" i="80"/>
  <c r="K138" i="80"/>
  <c r="J138" i="80"/>
  <c r="I138" i="80"/>
  <c r="H138" i="80"/>
  <c r="G138" i="80"/>
  <c r="K137" i="80"/>
  <c r="J137" i="80"/>
  <c r="I137" i="80"/>
  <c r="H137" i="80"/>
  <c r="G137" i="80"/>
  <c r="K136" i="80"/>
  <c r="J136" i="80"/>
  <c r="I136" i="80"/>
  <c r="H136" i="80"/>
  <c r="G136" i="80"/>
  <c r="K135" i="80"/>
  <c r="J135" i="80"/>
  <c r="I135" i="80"/>
  <c r="H135" i="80"/>
  <c r="G135" i="80"/>
  <c r="K134" i="80"/>
  <c r="J134" i="80"/>
  <c r="I134" i="80"/>
  <c r="H134" i="80"/>
  <c r="G134" i="80"/>
  <c r="K133" i="80"/>
  <c r="J133" i="80"/>
  <c r="I133" i="80"/>
  <c r="H133" i="80"/>
  <c r="G133" i="80"/>
  <c r="K132" i="80"/>
  <c r="J132" i="80"/>
  <c r="I132" i="80"/>
  <c r="H132" i="80"/>
  <c r="G132" i="80"/>
  <c r="K131" i="80"/>
  <c r="J131" i="80"/>
  <c r="I131" i="80"/>
  <c r="H131" i="80"/>
  <c r="G131" i="80"/>
  <c r="K130" i="80"/>
  <c r="J130" i="80"/>
  <c r="I130" i="80"/>
  <c r="H130" i="80"/>
  <c r="G130" i="80"/>
  <c r="K129" i="80"/>
  <c r="J129" i="80"/>
  <c r="I129" i="80"/>
  <c r="H129" i="80"/>
  <c r="G129" i="80"/>
  <c r="K128" i="80"/>
  <c r="J128" i="80"/>
  <c r="I128" i="80"/>
  <c r="H128" i="80"/>
  <c r="G128" i="80"/>
  <c r="K127" i="80"/>
  <c r="J127" i="80"/>
  <c r="I127" i="80"/>
  <c r="H127" i="80"/>
  <c r="G127" i="80"/>
  <c r="K126" i="80"/>
  <c r="J126" i="80"/>
  <c r="I126" i="80"/>
  <c r="H126" i="80"/>
  <c r="G126" i="80"/>
  <c r="K125" i="80"/>
  <c r="J125" i="80"/>
  <c r="I125" i="80"/>
  <c r="H125" i="80"/>
  <c r="G125" i="80"/>
  <c r="K123" i="80"/>
  <c r="J123" i="80"/>
  <c r="I123" i="80"/>
  <c r="H123" i="80"/>
  <c r="G123" i="80"/>
  <c r="K122" i="80"/>
  <c r="J122" i="80"/>
  <c r="I122" i="80"/>
  <c r="H122" i="80"/>
  <c r="G122" i="80"/>
  <c r="K121" i="80"/>
  <c r="J121" i="80"/>
  <c r="I121" i="80"/>
  <c r="H121" i="80"/>
  <c r="G121" i="80"/>
  <c r="K120" i="80"/>
  <c r="J120" i="80"/>
  <c r="I120" i="80"/>
  <c r="H120" i="80"/>
  <c r="G120" i="80"/>
  <c r="K119" i="80"/>
  <c r="J119" i="80"/>
  <c r="I119" i="80"/>
  <c r="H119" i="80"/>
  <c r="G119" i="80"/>
  <c r="K118" i="80"/>
  <c r="J118" i="80"/>
  <c r="I118" i="80"/>
  <c r="H118" i="80"/>
  <c r="G118" i="80"/>
  <c r="K117" i="80"/>
  <c r="J117" i="80"/>
  <c r="I117" i="80"/>
  <c r="H117" i="80"/>
  <c r="G117" i="80"/>
  <c r="K116" i="80"/>
  <c r="J116" i="80"/>
  <c r="I116" i="80"/>
  <c r="H116" i="80"/>
  <c r="G116" i="80"/>
  <c r="K115" i="80"/>
  <c r="J115" i="80"/>
  <c r="I115" i="80"/>
  <c r="H115" i="80"/>
  <c r="G115" i="80"/>
  <c r="K114" i="80"/>
  <c r="J114" i="80"/>
  <c r="I114" i="80"/>
  <c r="H114" i="80"/>
  <c r="G114" i="80"/>
  <c r="K113" i="80"/>
  <c r="J113" i="80"/>
  <c r="I113" i="80"/>
  <c r="H113" i="80"/>
  <c r="G113" i="80"/>
  <c r="K112" i="80"/>
  <c r="J112" i="80"/>
  <c r="I112" i="80"/>
  <c r="H112" i="80"/>
  <c r="G112" i="80"/>
  <c r="K111" i="80"/>
  <c r="J111" i="80"/>
  <c r="I111" i="80"/>
  <c r="H111" i="80"/>
  <c r="G111" i="80"/>
  <c r="K110" i="80"/>
  <c r="J110" i="80"/>
  <c r="I110" i="80"/>
  <c r="H110" i="80"/>
  <c r="G110" i="80"/>
  <c r="K109" i="80"/>
  <c r="J109" i="80"/>
  <c r="I109" i="80"/>
  <c r="H109" i="80"/>
  <c r="G109" i="80"/>
  <c r="K108" i="80"/>
  <c r="J108" i="80"/>
  <c r="I108" i="80"/>
  <c r="H108" i="80"/>
  <c r="G108" i="80"/>
  <c r="K107" i="80"/>
  <c r="J107" i="80"/>
  <c r="I107" i="80"/>
  <c r="H107" i="80"/>
  <c r="G107" i="80"/>
  <c r="K106" i="80"/>
  <c r="J106" i="80"/>
  <c r="I106" i="80"/>
  <c r="H106" i="80"/>
  <c r="G106" i="80"/>
  <c r="K105" i="80"/>
  <c r="J105" i="80"/>
  <c r="I105" i="80"/>
  <c r="H105" i="80"/>
  <c r="G105" i="80"/>
  <c r="K104" i="80"/>
  <c r="J104" i="80"/>
  <c r="I104" i="80"/>
  <c r="H104" i="80"/>
  <c r="G104" i="80"/>
  <c r="K103" i="80"/>
  <c r="J103" i="80"/>
  <c r="I103" i="80"/>
  <c r="H103" i="80"/>
  <c r="G103" i="80"/>
  <c r="K102" i="80"/>
  <c r="J102" i="80"/>
  <c r="I102" i="80"/>
  <c r="H102" i="80"/>
  <c r="G102" i="80"/>
  <c r="K101" i="80"/>
  <c r="J101" i="80"/>
  <c r="I101" i="80"/>
  <c r="H101" i="80"/>
  <c r="G101" i="80"/>
  <c r="K100" i="80"/>
  <c r="J100" i="80"/>
  <c r="I100" i="80"/>
  <c r="H100" i="80"/>
  <c r="G100" i="80"/>
  <c r="K99" i="80"/>
  <c r="J99" i="80"/>
  <c r="I99" i="80"/>
  <c r="H99" i="80"/>
  <c r="G99" i="80"/>
  <c r="K98" i="80"/>
  <c r="J98" i="80"/>
  <c r="I98" i="80"/>
  <c r="H98" i="80"/>
  <c r="G98" i="80"/>
  <c r="K96" i="80"/>
  <c r="J96" i="80"/>
  <c r="I96" i="80"/>
  <c r="H96" i="80"/>
  <c r="G96" i="80"/>
  <c r="K95" i="80"/>
  <c r="J95" i="80"/>
  <c r="I95" i="80"/>
  <c r="H95" i="80"/>
  <c r="G95" i="80"/>
  <c r="K94" i="80"/>
  <c r="J94" i="80"/>
  <c r="I94" i="80"/>
  <c r="H94" i="80"/>
  <c r="G94" i="80"/>
  <c r="K93" i="80"/>
  <c r="J93" i="80"/>
  <c r="I93" i="80"/>
  <c r="H93" i="80"/>
  <c r="G93" i="80"/>
  <c r="K92" i="80"/>
  <c r="J92" i="80"/>
  <c r="I92" i="80"/>
  <c r="H92" i="80"/>
  <c r="G92" i="80"/>
  <c r="K91" i="80"/>
  <c r="J91" i="80"/>
  <c r="I91" i="80"/>
  <c r="H91" i="80"/>
  <c r="G91" i="80"/>
  <c r="K90" i="80"/>
  <c r="J90" i="80"/>
  <c r="I90" i="80"/>
  <c r="H90" i="80"/>
  <c r="G90" i="80"/>
  <c r="K89" i="80"/>
  <c r="J89" i="80"/>
  <c r="I89" i="80"/>
  <c r="H89" i="80"/>
  <c r="G89" i="80"/>
  <c r="K88" i="80"/>
  <c r="J88" i="80"/>
  <c r="I88" i="80"/>
  <c r="H88" i="80"/>
  <c r="G88" i="80"/>
  <c r="K87" i="80"/>
  <c r="J87" i="80"/>
  <c r="I87" i="80"/>
  <c r="H87" i="80"/>
  <c r="G87" i="80"/>
  <c r="K86" i="80"/>
  <c r="J86" i="80"/>
  <c r="I86" i="80"/>
  <c r="H86" i="80"/>
  <c r="G86" i="80"/>
  <c r="K85" i="80"/>
  <c r="J85" i="80"/>
  <c r="I85" i="80"/>
  <c r="H85" i="80"/>
  <c r="G85" i="80"/>
  <c r="K84" i="80"/>
  <c r="J84" i="80"/>
  <c r="I84" i="80"/>
  <c r="H84" i="80"/>
  <c r="G84" i="80"/>
  <c r="K83" i="80"/>
  <c r="J83" i="80"/>
  <c r="I83" i="80"/>
  <c r="H83" i="80"/>
  <c r="G83" i="80"/>
  <c r="K82" i="80"/>
  <c r="J82" i="80"/>
  <c r="I82" i="80"/>
  <c r="H82" i="80"/>
  <c r="G82" i="80"/>
  <c r="K81" i="80"/>
  <c r="J81" i="80"/>
  <c r="I81" i="80"/>
  <c r="H81" i="80"/>
  <c r="G81" i="80"/>
  <c r="K80" i="80"/>
  <c r="J80" i="80"/>
  <c r="I80" i="80"/>
  <c r="H80" i="80"/>
  <c r="G80" i="80"/>
  <c r="K79" i="80"/>
  <c r="J79" i="80"/>
  <c r="I79" i="80"/>
  <c r="H79" i="80"/>
  <c r="G79" i="80"/>
  <c r="K78" i="80"/>
  <c r="J78" i="80"/>
  <c r="I78" i="80"/>
  <c r="H78" i="80"/>
  <c r="G78" i="80"/>
  <c r="K77" i="80"/>
  <c r="J77" i="80"/>
  <c r="I77" i="80"/>
  <c r="H77" i="80"/>
  <c r="G77" i="80"/>
  <c r="K76" i="80"/>
  <c r="J76" i="80"/>
  <c r="I76" i="80"/>
  <c r="H76" i="80"/>
  <c r="G76" i="80"/>
  <c r="K75" i="80"/>
  <c r="J75" i="80"/>
  <c r="I75" i="80"/>
  <c r="H75" i="80"/>
  <c r="G75" i="80"/>
  <c r="K74" i="80"/>
  <c r="J74" i="80"/>
  <c r="I74" i="80"/>
  <c r="H74" i="80"/>
  <c r="G74" i="80"/>
  <c r="K73" i="80"/>
  <c r="J73" i="80"/>
  <c r="I73" i="80"/>
  <c r="H73" i="80"/>
  <c r="G73" i="80"/>
  <c r="K72" i="80"/>
  <c r="J72" i="80"/>
  <c r="I72" i="80"/>
  <c r="H72" i="80"/>
  <c r="G72" i="80"/>
  <c r="K71" i="80"/>
  <c r="J71" i="80"/>
  <c r="I71" i="80"/>
  <c r="H71" i="80"/>
  <c r="G71" i="80"/>
  <c r="K70" i="80"/>
  <c r="J70" i="80"/>
  <c r="I70" i="80"/>
  <c r="H70" i="80"/>
  <c r="G70" i="80"/>
  <c r="K69" i="80"/>
  <c r="J69" i="80"/>
  <c r="I69" i="80"/>
  <c r="H69" i="80"/>
  <c r="G69" i="80"/>
  <c r="K68" i="80"/>
  <c r="J68" i="80"/>
  <c r="I68" i="80"/>
  <c r="H68" i="80"/>
  <c r="G68" i="80"/>
  <c r="K67" i="80"/>
  <c r="J67" i="80"/>
  <c r="I67" i="80"/>
  <c r="H67" i="80"/>
  <c r="G67" i="80"/>
  <c r="K66" i="80"/>
  <c r="J66" i="80"/>
  <c r="I66" i="80"/>
  <c r="H66" i="80"/>
  <c r="G66" i="80"/>
  <c r="K65" i="80"/>
  <c r="J65" i="80"/>
  <c r="I65" i="80"/>
  <c r="H65" i="80"/>
  <c r="G65" i="80"/>
  <c r="K64" i="80"/>
  <c r="J64" i="80"/>
  <c r="I64" i="80"/>
  <c r="H64" i="80"/>
  <c r="G64" i="80"/>
  <c r="K63" i="80"/>
  <c r="J63" i="80"/>
  <c r="I63" i="80"/>
  <c r="H63" i="80"/>
  <c r="G63" i="80"/>
  <c r="K62" i="80"/>
  <c r="J62" i="80"/>
  <c r="I62" i="80"/>
  <c r="H62" i="80"/>
  <c r="G62" i="80"/>
  <c r="K61" i="80"/>
  <c r="J61" i="80"/>
  <c r="I61" i="80"/>
  <c r="H61" i="80"/>
  <c r="G61" i="80"/>
  <c r="K60" i="80"/>
  <c r="J60" i="80"/>
  <c r="I60" i="80"/>
  <c r="H60" i="80"/>
  <c r="G60" i="80"/>
  <c r="K57" i="80"/>
  <c r="J57" i="80"/>
  <c r="I57" i="80"/>
  <c r="H57" i="80"/>
  <c r="G57" i="80"/>
  <c r="K56" i="80"/>
  <c r="J56" i="80"/>
  <c r="I56" i="80"/>
  <c r="H56" i="80"/>
  <c r="G56" i="80"/>
  <c r="K55" i="80"/>
  <c r="J55" i="80"/>
  <c r="I55" i="80"/>
  <c r="H55" i="80"/>
  <c r="G55" i="80"/>
  <c r="K54" i="80"/>
  <c r="J54" i="80"/>
  <c r="I54" i="80"/>
  <c r="H54" i="80"/>
  <c r="G54" i="80"/>
  <c r="K53" i="80"/>
  <c r="J53" i="80"/>
  <c r="I53" i="80"/>
  <c r="H53" i="80"/>
  <c r="G53" i="80"/>
  <c r="K52" i="80"/>
  <c r="J52" i="80"/>
  <c r="I52" i="80"/>
  <c r="H52" i="80"/>
  <c r="G52" i="80"/>
  <c r="K51" i="80"/>
  <c r="J51" i="80"/>
  <c r="I51" i="80"/>
  <c r="H51" i="80"/>
  <c r="G51" i="80"/>
  <c r="K50" i="80"/>
  <c r="J50" i="80"/>
  <c r="I50" i="80"/>
  <c r="H50" i="80"/>
  <c r="G50" i="80"/>
  <c r="K49" i="80"/>
  <c r="J49" i="80"/>
  <c r="I49" i="80"/>
  <c r="H49" i="80"/>
  <c r="G49" i="80"/>
  <c r="K48" i="80"/>
  <c r="J48" i="80"/>
  <c r="I48" i="80"/>
  <c r="H48" i="80"/>
  <c r="G48" i="80"/>
  <c r="K47" i="80"/>
  <c r="J47" i="80"/>
  <c r="I47" i="80"/>
  <c r="H47" i="80"/>
  <c r="G47" i="80"/>
  <c r="K46" i="80"/>
  <c r="J46" i="80"/>
  <c r="I46" i="80"/>
  <c r="H46" i="80"/>
  <c r="G46" i="80"/>
  <c r="K45" i="80"/>
  <c r="J45" i="80"/>
  <c r="I45" i="80"/>
  <c r="H45" i="80"/>
  <c r="G45" i="80"/>
  <c r="K44" i="80"/>
  <c r="J44" i="80"/>
  <c r="I44" i="80"/>
  <c r="H44" i="80"/>
  <c r="G44" i="80"/>
  <c r="K43" i="80"/>
  <c r="J43" i="80"/>
  <c r="I43" i="80"/>
  <c r="H43" i="80"/>
  <c r="G43" i="80"/>
  <c r="K42" i="80"/>
  <c r="J42" i="80"/>
  <c r="I42" i="80"/>
  <c r="H42" i="80"/>
  <c r="G42" i="80"/>
  <c r="K41" i="80"/>
  <c r="J41" i="80"/>
  <c r="I41" i="80"/>
  <c r="H41" i="80"/>
  <c r="G41" i="80"/>
  <c r="K40" i="80"/>
  <c r="J40" i="80"/>
  <c r="I40" i="80"/>
  <c r="H40" i="80"/>
  <c r="G40" i="80"/>
  <c r="K39" i="80"/>
  <c r="J39" i="80"/>
  <c r="I39" i="80"/>
  <c r="H39" i="80"/>
  <c r="G39" i="80"/>
  <c r="K38" i="80"/>
  <c r="J38" i="80"/>
  <c r="I38" i="80"/>
  <c r="H38" i="80"/>
  <c r="G38" i="80"/>
  <c r="K37" i="80"/>
  <c r="J37" i="80"/>
  <c r="I37" i="80"/>
  <c r="H37" i="80"/>
  <c r="G37" i="80"/>
  <c r="K36" i="80"/>
  <c r="J36" i="80"/>
  <c r="I36" i="80"/>
  <c r="H36" i="80"/>
  <c r="G36" i="80"/>
  <c r="K35" i="80"/>
  <c r="J35" i="80"/>
  <c r="I35" i="80"/>
  <c r="H35" i="80"/>
  <c r="G35" i="80"/>
  <c r="K34" i="80"/>
  <c r="J34" i="80"/>
  <c r="I34" i="80"/>
  <c r="H34" i="80"/>
  <c r="G34" i="80"/>
  <c r="K33" i="80"/>
  <c r="J33" i="80"/>
  <c r="I33" i="80"/>
  <c r="H33" i="80"/>
  <c r="G33" i="80"/>
  <c r="K32" i="80"/>
  <c r="J32" i="80"/>
  <c r="I32" i="80"/>
  <c r="H32" i="80"/>
  <c r="G32" i="80"/>
  <c r="K31" i="80"/>
  <c r="J31" i="80"/>
  <c r="I31" i="80"/>
  <c r="H31" i="80"/>
  <c r="G31" i="80"/>
  <c r="K30" i="80"/>
  <c r="J30" i="80"/>
  <c r="I30" i="80"/>
  <c r="H30" i="80"/>
  <c r="G30" i="80"/>
  <c r="K29" i="80"/>
  <c r="J29" i="80"/>
  <c r="I29" i="80"/>
  <c r="H29" i="80"/>
  <c r="G29" i="80"/>
  <c r="K28" i="80"/>
  <c r="J28" i="80"/>
  <c r="I28" i="80"/>
  <c r="H28" i="80"/>
  <c r="G28" i="80"/>
  <c r="K27" i="80"/>
  <c r="J27" i="80"/>
  <c r="I27" i="80"/>
  <c r="H27" i="80"/>
  <c r="G27" i="80"/>
  <c r="K26" i="80"/>
  <c r="J26" i="80"/>
  <c r="I26" i="80"/>
  <c r="H26" i="80"/>
  <c r="G26" i="80"/>
  <c r="K25" i="80"/>
  <c r="J25" i="80"/>
  <c r="I25" i="80"/>
  <c r="H25" i="80"/>
  <c r="G25" i="80"/>
  <c r="K24" i="80"/>
  <c r="J24" i="80"/>
  <c r="I24" i="80"/>
  <c r="H24" i="80"/>
  <c r="G24" i="80"/>
  <c r="K23" i="80"/>
  <c r="J23" i="80"/>
  <c r="I23" i="80"/>
  <c r="H23" i="80"/>
  <c r="G23" i="80"/>
  <c r="K22" i="80"/>
  <c r="J22" i="80"/>
  <c r="I22" i="80"/>
  <c r="H22" i="80"/>
  <c r="G22" i="80"/>
  <c r="K21" i="80"/>
  <c r="J21" i="80"/>
  <c r="I21" i="80"/>
  <c r="H21" i="80"/>
  <c r="G21" i="80"/>
  <c r="K20" i="80"/>
  <c r="J20" i="80"/>
  <c r="I20" i="80"/>
  <c r="H20" i="80"/>
  <c r="G20" i="80"/>
  <c r="K19" i="80"/>
  <c r="J19" i="80"/>
  <c r="I19" i="80"/>
  <c r="H19" i="80"/>
  <c r="G19" i="80"/>
  <c r="K18" i="80"/>
  <c r="J18" i="80"/>
  <c r="I18" i="80"/>
  <c r="H18" i="80"/>
  <c r="G18" i="80"/>
  <c r="K17" i="80"/>
  <c r="J17" i="80"/>
  <c r="I17" i="80"/>
  <c r="H17" i="80"/>
  <c r="G17" i="80"/>
  <c r="K16" i="80"/>
  <c r="J16" i="80"/>
  <c r="I16" i="80"/>
  <c r="H16" i="80"/>
  <c r="G16" i="80"/>
  <c r="K893" i="79"/>
  <c r="J893" i="79"/>
  <c r="I893" i="79"/>
  <c r="H893" i="79"/>
  <c r="G893" i="79"/>
  <c r="K892" i="79"/>
  <c r="J892" i="79"/>
  <c r="I892" i="79"/>
  <c r="H892" i="79"/>
  <c r="G892" i="79"/>
  <c r="K891" i="79"/>
  <c r="J891" i="79"/>
  <c r="I891" i="79"/>
  <c r="H891" i="79"/>
  <c r="G891" i="79"/>
  <c r="K890" i="79"/>
  <c r="J890" i="79"/>
  <c r="I890" i="79"/>
  <c r="H890" i="79"/>
  <c r="G890" i="79"/>
  <c r="K889" i="79"/>
  <c r="J889" i="79"/>
  <c r="I889" i="79"/>
  <c r="H889" i="79"/>
  <c r="G889" i="79"/>
  <c r="K888" i="79"/>
  <c r="J888" i="79"/>
  <c r="I888" i="79"/>
  <c r="H888" i="79"/>
  <c r="G888" i="79"/>
  <c r="K887" i="79"/>
  <c r="J887" i="79"/>
  <c r="I887" i="79"/>
  <c r="H887" i="79"/>
  <c r="G887" i="79"/>
  <c r="K886" i="79"/>
  <c r="J886" i="79"/>
  <c r="I886" i="79"/>
  <c r="H886" i="79"/>
  <c r="G886" i="79"/>
  <c r="K885" i="79"/>
  <c r="J885" i="79"/>
  <c r="I885" i="79"/>
  <c r="H885" i="79"/>
  <c r="G885" i="79"/>
  <c r="K884" i="79"/>
  <c r="J884" i="79"/>
  <c r="I884" i="79"/>
  <c r="H884" i="79"/>
  <c r="G884" i="79"/>
  <c r="K883" i="79"/>
  <c r="J883" i="79"/>
  <c r="I883" i="79"/>
  <c r="H883" i="79"/>
  <c r="G883" i="79"/>
  <c r="K881" i="79"/>
  <c r="J881" i="79"/>
  <c r="I881" i="79"/>
  <c r="H881" i="79"/>
  <c r="G881" i="79"/>
  <c r="K880" i="79"/>
  <c r="J880" i="79"/>
  <c r="I880" i="79"/>
  <c r="H880" i="79"/>
  <c r="G880" i="79"/>
  <c r="K879" i="79"/>
  <c r="J879" i="79"/>
  <c r="I879" i="79"/>
  <c r="H879" i="79"/>
  <c r="G879" i="79"/>
  <c r="K878" i="79"/>
  <c r="J878" i="79"/>
  <c r="I878" i="79"/>
  <c r="H878" i="79"/>
  <c r="G878" i="79"/>
  <c r="K877" i="79"/>
  <c r="J877" i="79"/>
  <c r="I877" i="79"/>
  <c r="H877" i="79"/>
  <c r="G877" i="79"/>
  <c r="K876" i="79"/>
  <c r="J876" i="79"/>
  <c r="I876" i="79"/>
  <c r="H876" i="79"/>
  <c r="G876" i="79"/>
  <c r="K875" i="79"/>
  <c r="J875" i="79"/>
  <c r="I875" i="79"/>
  <c r="H875" i="79"/>
  <c r="G875" i="79"/>
  <c r="K874" i="79"/>
  <c r="J874" i="79"/>
  <c r="I874" i="79"/>
  <c r="H874" i="79"/>
  <c r="G874" i="79"/>
  <c r="K873" i="79"/>
  <c r="J873" i="79"/>
  <c r="I873" i="79"/>
  <c r="H873" i="79"/>
  <c r="G873" i="79"/>
  <c r="K872" i="79"/>
  <c r="J872" i="79"/>
  <c r="I872" i="79"/>
  <c r="H872" i="79"/>
  <c r="G872" i="79"/>
  <c r="K871" i="79"/>
  <c r="J871" i="79"/>
  <c r="I871" i="79"/>
  <c r="H871" i="79"/>
  <c r="G871" i="79"/>
  <c r="K869" i="79"/>
  <c r="J869" i="79"/>
  <c r="I869" i="79"/>
  <c r="H869" i="79"/>
  <c r="G869" i="79"/>
  <c r="K868" i="79"/>
  <c r="J868" i="79"/>
  <c r="I868" i="79"/>
  <c r="H868" i="79"/>
  <c r="G868" i="79"/>
  <c r="K867" i="79"/>
  <c r="J867" i="79"/>
  <c r="I867" i="79"/>
  <c r="H867" i="79"/>
  <c r="G867" i="79"/>
  <c r="K866" i="79"/>
  <c r="J866" i="79"/>
  <c r="I866" i="79"/>
  <c r="H866" i="79"/>
  <c r="G866" i="79"/>
  <c r="K865" i="79"/>
  <c r="J865" i="79"/>
  <c r="I865" i="79"/>
  <c r="H865" i="79"/>
  <c r="G865" i="79"/>
  <c r="K864" i="79"/>
  <c r="J864" i="79"/>
  <c r="I864" i="79"/>
  <c r="H864" i="79"/>
  <c r="G864" i="79"/>
  <c r="K863" i="79"/>
  <c r="J863" i="79"/>
  <c r="I863" i="79"/>
  <c r="H863" i="79"/>
  <c r="G863" i="79"/>
  <c r="K862" i="79"/>
  <c r="J862" i="79"/>
  <c r="I862" i="79"/>
  <c r="H862" i="79"/>
  <c r="G862" i="79"/>
  <c r="K860" i="79"/>
  <c r="J860" i="79"/>
  <c r="I860" i="79"/>
  <c r="H860" i="79"/>
  <c r="G860" i="79"/>
  <c r="K859" i="79"/>
  <c r="J859" i="79"/>
  <c r="I859" i="79"/>
  <c r="H859" i="79"/>
  <c r="G859" i="79"/>
  <c r="K858" i="79"/>
  <c r="J858" i="79"/>
  <c r="I858" i="79"/>
  <c r="H858" i="79"/>
  <c r="G858" i="79"/>
  <c r="K857" i="79"/>
  <c r="J857" i="79"/>
  <c r="I857" i="79"/>
  <c r="H857" i="79"/>
  <c r="G857" i="79"/>
  <c r="K856" i="79"/>
  <c r="J856" i="79"/>
  <c r="I856" i="79"/>
  <c r="H856" i="79"/>
  <c r="G856" i="79"/>
  <c r="K855" i="79"/>
  <c r="J855" i="79"/>
  <c r="I855" i="79"/>
  <c r="H855" i="79"/>
  <c r="G855" i="79"/>
  <c r="K854" i="79"/>
  <c r="J854" i="79"/>
  <c r="I854" i="79"/>
  <c r="H854" i="79"/>
  <c r="G854" i="79"/>
  <c r="K853" i="79"/>
  <c r="J853" i="79"/>
  <c r="I853" i="79"/>
  <c r="H853" i="79"/>
  <c r="G853" i="79"/>
  <c r="K852" i="79"/>
  <c r="J852" i="79"/>
  <c r="I852" i="79"/>
  <c r="H852" i="79"/>
  <c r="G852" i="79"/>
  <c r="K851" i="79"/>
  <c r="J851" i="79"/>
  <c r="I851" i="79"/>
  <c r="H851" i="79"/>
  <c r="G851" i="79"/>
  <c r="K850" i="79"/>
  <c r="J850" i="79"/>
  <c r="I850" i="79"/>
  <c r="H850" i="79"/>
  <c r="G850" i="79"/>
  <c r="K849" i="79"/>
  <c r="J849" i="79"/>
  <c r="I849" i="79"/>
  <c r="H849" i="79"/>
  <c r="G849" i="79"/>
  <c r="K848" i="79"/>
  <c r="J848" i="79"/>
  <c r="I848" i="79"/>
  <c r="H848" i="79"/>
  <c r="G848" i="79"/>
  <c r="K847" i="79"/>
  <c r="J847" i="79"/>
  <c r="I847" i="79"/>
  <c r="H847" i="79"/>
  <c r="G847" i="79"/>
  <c r="K846" i="79"/>
  <c r="J846" i="79"/>
  <c r="I846" i="79"/>
  <c r="H846" i="79"/>
  <c r="G846" i="79"/>
  <c r="K845" i="79"/>
  <c r="J845" i="79"/>
  <c r="I845" i="79"/>
  <c r="H845" i="79"/>
  <c r="G845" i="79"/>
  <c r="K844" i="79"/>
  <c r="J844" i="79"/>
  <c r="I844" i="79"/>
  <c r="H844" i="79"/>
  <c r="G844" i="79"/>
  <c r="K843" i="79"/>
  <c r="J843" i="79"/>
  <c r="I843" i="79"/>
  <c r="H843" i="79"/>
  <c r="G843" i="79"/>
  <c r="K842" i="79"/>
  <c r="J842" i="79"/>
  <c r="I842" i="79"/>
  <c r="H842" i="79"/>
  <c r="G842" i="79"/>
  <c r="K841" i="79"/>
  <c r="J841" i="79"/>
  <c r="I841" i="79"/>
  <c r="H841" i="79"/>
  <c r="G841" i="79"/>
  <c r="K840" i="79"/>
  <c r="J840" i="79"/>
  <c r="I840" i="79"/>
  <c r="H840" i="79"/>
  <c r="G840" i="79"/>
  <c r="K839" i="79"/>
  <c r="J839" i="79"/>
  <c r="I839" i="79"/>
  <c r="H839" i="79"/>
  <c r="G839" i="79"/>
  <c r="K838" i="79"/>
  <c r="J838" i="79"/>
  <c r="I838" i="79"/>
  <c r="H838" i="79"/>
  <c r="G838" i="79"/>
  <c r="K837" i="79"/>
  <c r="J837" i="79"/>
  <c r="I837" i="79"/>
  <c r="H837" i="79"/>
  <c r="G837" i="79"/>
  <c r="K836" i="79"/>
  <c r="J836" i="79"/>
  <c r="I836" i="79"/>
  <c r="H836" i="79"/>
  <c r="G836" i="79"/>
  <c r="K834" i="79"/>
  <c r="J834" i="79"/>
  <c r="I834" i="79"/>
  <c r="H834" i="79"/>
  <c r="G834" i="79"/>
  <c r="K833" i="79"/>
  <c r="J833" i="79"/>
  <c r="I833" i="79"/>
  <c r="H833" i="79"/>
  <c r="G833" i="79"/>
  <c r="K832" i="79"/>
  <c r="J832" i="79"/>
  <c r="I832" i="79"/>
  <c r="H832" i="79"/>
  <c r="G832" i="79"/>
  <c r="K831" i="79"/>
  <c r="J831" i="79"/>
  <c r="I831" i="79"/>
  <c r="H831" i="79"/>
  <c r="G831" i="79"/>
  <c r="K830" i="79"/>
  <c r="J830" i="79"/>
  <c r="I830" i="79"/>
  <c r="H830" i="79"/>
  <c r="G830" i="79"/>
  <c r="K829" i="79"/>
  <c r="J829" i="79"/>
  <c r="I829" i="79"/>
  <c r="H829" i="79"/>
  <c r="G829" i="79"/>
  <c r="K828" i="79"/>
  <c r="J828" i="79"/>
  <c r="I828" i="79"/>
  <c r="H828" i="79"/>
  <c r="G828" i="79"/>
  <c r="K827" i="79"/>
  <c r="J827" i="79"/>
  <c r="I827" i="79"/>
  <c r="H827" i="79"/>
  <c r="G827" i="79"/>
  <c r="K826" i="79"/>
  <c r="J826" i="79"/>
  <c r="I826" i="79"/>
  <c r="H826" i="79"/>
  <c r="G826" i="79"/>
  <c r="K825" i="79"/>
  <c r="J825" i="79"/>
  <c r="I825" i="79"/>
  <c r="H825" i="79"/>
  <c r="G825" i="79"/>
  <c r="K823" i="79"/>
  <c r="J823" i="79"/>
  <c r="I823" i="79"/>
  <c r="H823" i="79"/>
  <c r="G823" i="79"/>
  <c r="K822" i="79"/>
  <c r="J822" i="79"/>
  <c r="I822" i="79"/>
  <c r="H822" i="79"/>
  <c r="G822" i="79"/>
  <c r="K821" i="79"/>
  <c r="J821" i="79"/>
  <c r="I821" i="79"/>
  <c r="H821" i="79"/>
  <c r="G821" i="79"/>
  <c r="K820" i="79"/>
  <c r="J820" i="79"/>
  <c r="I820" i="79"/>
  <c r="H820" i="79"/>
  <c r="G820" i="79"/>
  <c r="K819" i="79"/>
  <c r="J819" i="79"/>
  <c r="I819" i="79"/>
  <c r="H819" i="79"/>
  <c r="G819" i="79"/>
  <c r="K818" i="79"/>
  <c r="J818" i="79"/>
  <c r="I818" i="79"/>
  <c r="H818" i="79"/>
  <c r="G818" i="79"/>
  <c r="K817" i="79"/>
  <c r="J817" i="79"/>
  <c r="I817" i="79"/>
  <c r="H817" i="79"/>
  <c r="G817" i="79"/>
  <c r="K816" i="79"/>
  <c r="J816" i="79"/>
  <c r="I816" i="79"/>
  <c r="H816" i="79"/>
  <c r="G816" i="79"/>
  <c r="K815" i="79"/>
  <c r="J815" i="79"/>
  <c r="I815" i="79"/>
  <c r="H815" i="79"/>
  <c r="G815" i="79"/>
  <c r="K814" i="79"/>
  <c r="J814" i="79"/>
  <c r="I814" i="79"/>
  <c r="H814" i="79"/>
  <c r="G814" i="79"/>
  <c r="K813" i="79"/>
  <c r="J813" i="79"/>
  <c r="I813" i="79"/>
  <c r="H813" i="79"/>
  <c r="G813" i="79"/>
  <c r="K812" i="79"/>
  <c r="J812" i="79"/>
  <c r="I812" i="79"/>
  <c r="H812" i="79"/>
  <c r="G812" i="79"/>
  <c r="K811" i="79"/>
  <c r="J811" i="79"/>
  <c r="I811" i="79"/>
  <c r="H811" i="79"/>
  <c r="G811" i="79"/>
  <c r="K810" i="79"/>
  <c r="J810" i="79"/>
  <c r="I810" i="79"/>
  <c r="H810" i="79"/>
  <c r="G810" i="79"/>
  <c r="K809" i="79"/>
  <c r="J809" i="79"/>
  <c r="I809" i="79"/>
  <c r="H809" i="79"/>
  <c r="G809" i="79"/>
  <c r="K808" i="79"/>
  <c r="J808" i="79"/>
  <c r="I808" i="79"/>
  <c r="H808" i="79"/>
  <c r="G808" i="79"/>
  <c r="K807" i="79"/>
  <c r="J807" i="79"/>
  <c r="I807" i="79"/>
  <c r="H807" i="79"/>
  <c r="G807" i="79"/>
  <c r="K806" i="79"/>
  <c r="J806" i="79"/>
  <c r="I806" i="79"/>
  <c r="H806" i="79"/>
  <c r="G806" i="79"/>
  <c r="K805" i="79"/>
  <c r="J805" i="79"/>
  <c r="I805" i="79"/>
  <c r="H805" i="79"/>
  <c r="G805" i="79"/>
  <c r="K804" i="79"/>
  <c r="J804" i="79"/>
  <c r="I804" i="79"/>
  <c r="H804" i="79"/>
  <c r="G804" i="79"/>
  <c r="K803" i="79"/>
  <c r="J803" i="79"/>
  <c r="I803" i="79"/>
  <c r="H803" i="79"/>
  <c r="G803" i="79"/>
  <c r="K802" i="79"/>
  <c r="J802" i="79"/>
  <c r="I802" i="79"/>
  <c r="H802" i="79"/>
  <c r="G802" i="79"/>
  <c r="K801" i="79"/>
  <c r="J801" i="79"/>
  <c r="I801" i="79"/>
  <c r="H801" i="79"/>
  <c r="G801" i="79"/>
  <c r="K800" i="79"/>
  <c r="J800" i="79"/>
  <c r="I800" i="79"/>
  <c r="H800" i="79"/>
  <c r="G800" i="79"/>
  <c r="K799" i="79"/>
  <c r="J799" i="79"/>
  <c r="I799" i="79"/>
  <c r="H799" i="79"/>
  <c r="G799" i="79"/>
  <c r="K798" i="79"/>
  <c r="J798" i="79"/>
  <c r="I798" i="79"/>
  <c r="H798" i="79"/>
  <c r="G798" i="79"/>
  <c r="K797" i="79"/>
  <c r="J797" i="79"/>
  <c r="I797" i="79"/>
  <c r="H797" i="79"/>
  <c r="G797" i="79"/>
  <c r="K796" i="79"/>
  <c r="J796" i="79"/>
  <c r="I796" i="79"/>
  <c r="H796" i="79"/>
  <c r="G796" i="79"/>
  <c r="K795" i="79"/>
  <c r="J795" i="79"/>
  <c r="I795" i="79"/>
  <c r="H795" i="79"/>
  <c r="G795" i="79"/>
  <c r="K794" i="79"/>
  <c r="J794" i="79"/>
  <c r="I794" i="79"/>
  <c r="H794" i="79"/>
  <c r="G794" i="79"/>
  <c r="K792" i="79"/>
  <c r="J792" i="79"/>
  <c r="I792" i="79"/>
  <c r="H792" i="79"/>
  <c r="G792" i="79"/>
  <c r="K791" i="79"/>
  <c r="J791" i="79"/>
  <c r="I791" i="79"/>
  <c r="H791" i="79"/>
  <c r="G791" i="79"/>
  <c r="K790" i="79"/>
  <c r="J790" i="79"/>
  <c r="I790" i="79"/>
  <c r="H790" i="79"/>
  <c r="G790" i="79"/>
  <c r="K789" i="79"/>
  <c r="J789" i="79"/>
  <c r="I789" i="79"/>
  <c r="H789" i="79"/>
  <c r="G789" i="79"/>
  <c r="K788" i="79"/>
  <c r="J788" i="79"/>
  <c r="I788" i="79"/>
  <c r="H788" i="79"/>
  <c r="G788" i="79"/>
  <c r="K787" i="79"/>
  <c r="J787" i="79"/>
  <c r="I787" i="79"/>
  <c r="H787" i="79"/>
  <c r="G787" i="79"/>
  <c r="K786" i="79"/>
  <c r="J786" i="79"/>
  <c r="I786" i="79"/>
  <c r="H786" i="79"/>
  <c r="G786" i="79"/>
  <c r="K784" i="79"/>
  <c r="J784" i="79"/>
  <c r="I784" i="79"/>
  <c r="H784" i="79"/>
  <c r="G784" i="79"/>
  <c r="K783" i="79"/>
  <c r="J783" i="79"/>
  <c r="I783" i="79"/>
  <c r="H783" i="79"/>
  <c r="G783" i="79"/>
  <c r="K782" i="79"/>
  <c r="J782" i="79"/>
  <c r="I782" i="79"/>
  <c r="H782" i="79"/>
  <c r="G782" i="79"/>
  <c r="K781" i="79"/>
  <c r="J781" i="79"/>
  <c r="I781" i="79"/>
  <c r="H781" i="79"/>
  <c r="G781" i="79"/>
  <c r="K780" i="79"/>
  <c r="J780" i="79"/>
  <c r="I780" i="79"/>
  <c r="H780" i="79"/>
  <c r="G780" i="79"/>
  <c r="K779" i="79"/>
  <c r="J779" i="79"/>
  <c r="I779" i="79"/>
  <c r="H779" i="79"/>
  <c r="G779" i="79"/>
  <c r="K778" i="79"/>
  <c r="J778" i="79"/>
  <c r="I778" i="79"/>
  <c r="H778" i="79"/>
  <c r="G778" i="79"/>
  <c r="K777" i="79"/>
  <c r="J777" i="79"/>
  <c r="I777" i="79"/>
  <c r="H777" i="79"/>
  <c r="G777" i="79"/>
  <c r="K776" i="79"/>
  <c r="J776" i="79"/>
  <c r="I776" i="79"/>
  <c r="H776" i="79"/>
  <c r="G776" i="79"/>
  <c r="K775" i="79"/>
  <c r="J775" i="79"/>
  <c r="I775" i="79"/>
  <c r="H775" i="79"/>
  <c r="G775" i="79"/>
  <c r="K774" i="79"/>
  <c r="J774" i="79"/>
  <c r="I774" i="79"/>
  <c r="H774" i="79"/>
  <c r="G774" i="79"/>
  <c r="K773" i="79"/>
  <c r="J773" i="79"/>
  <c r="I773" i="79"/>
  <c r="H773" i="79"/>
  <c r="G773" i="79"/>
  <c r="K772" i="79"/>
  <c r="J772" i="79"/>
  <c r="I772" i="79"/>
  <c r="H772" i="79"/>
  <c r="G772" i="79"/>
  <c r="K771" i="79"/>
  <c r="J771" i="79"/>
  <c r="I771" i="79"/>
  <c r="H771" i="79"/>
  <c r="G771" i="79"/>
  <c r="K770" i="79"/>
  <c r="J770" i="79"/>
  <c r="I770" i="79"/>
  <c r="H770" i="79"/>
  <c r="G770" i="79"/>
  <c r="K769" i="79"/>
  <c r="J769" i="79"/>
  <c r="I769" i="79"/>
  <c r="H769" i="79"/>
  <c r="G769" i="79"/>
  <c r="K768" i="79"/>
  <c r="J768" i="79"/>
  <c r="I768" i="79"/>
  <c r="H768" i="79"/>
  <c r="G768" i="79"/>
  <c r="K767" i="79"/>
  <c r="J767" i="79"/>
  <c r="I767" i="79"/>
  <c r="H767" i="79"/>
  <c r="G767" i="79"/>
  <c r="K765" i="79"/>
  <c r="J765" i="79"/>
  <c r="I765" i="79"/>
  <c r="H765" i="79"/>
  <c r="G765" i="79"/>
  <c r="K764" i="79"/>
  <c r="J764" i="79"/>
  <c r="I764" i="79"/>
  <c r="H764" i="79"/>
  <c r="G764" i="79"/>
  <c r="K763" i="79"/>
  <c r="J763" i="79"/>
  <c r="I763" i="79"/>
  <c r="H763" i="79"/>
  <c r="G763" i="79"/>
  <c r="K762" i="79"/>
  <c r="J762" i="79"/>
  <c r="I762" i="79"/>
  <c r="H762" i="79"/>
  <c r="G762" i="79"/>
  <c r="K761" i="79"/>
  <c r="J761" i="79"/>
  <c r="I761" i="79"/>
  <c r="H761" i="79"/>
  <c r="G761" i="79"/>
  <c r="K760" i="79"/>
  <c r="J760" i="79"/>
  <c r="I760" i="79"/>
  <c r="H760" i="79"/>
  <c r="G760" i="79"/>
  <c r="K759" i="79"/>
  <c r="J759" i="79"/>
  <c r="I759" i="79"/>
  <c r="H759" i="79"/>
  <c r="G759" i="79"/>
  <c r="K758" i="79"/>
  <c r="J758" i="79"/>
  <c r="I758" i="79"/>
  <c r="H758" i="79"/>
  <c r="G758" i="79"/>
  <c r="K757" i="79"/>
  <c r="J757" i="79"/>
  <c r="I757" i="79"/>
  <c r="H757" i="79"/>
  <c r="G757" i="79"/>
  <c r="K756" i="79"/>
  <c r="J756" i="79"/>
  <c r="I756" i="79"/>
  <c r="H756" i="79"/>
  <c r="G756" i="79"/>
  <c r="K755" i="79"/>
  <c r="J755" i="79"/>
  <c r="I755" i="79"/>
  <c r="H755" i="79"/>
  <c r="G755" i="79"/>
  <c r="K754" i="79"/>
  <c r="J754" i="79"/>
  <c r="I754" i="79"/>
  <c r="H754" i="79"/>
  <c r="G754" i="79"/>
  <c r="K753" i="79"/>
  <c r="J753" i="79"/>
  <c r="I753" i="79"/>
  <c r="H753" i="79"/>
  <c r="G753" i="79"/>
  <c r="K752" i="79"/>
  <c r="J752" i="79"/>
  <c r="I752" i="79"/>
  <c r="H752" i="79"/>
  <c r="G752" i="79"/>
  <c r="K751" i="79"/>
  <c r="J751" i="79"/>
  <c r="I751" i="79"/>
  <c r="H751" i="79"/>
  <c r="G751" i="79"/>
  <c r="K750" i="79"/>
  <c r="J750" i="79"/>
  <c r="I750" i="79"/>
  <c r="H750" i="79"/>
  <c r="G750" i="79"/>
  <c r="K749" i="79"/>
  <c r="J749" i="79"/>
  <c r="I749" i="79"/>
  <c r="H749" i="79"/>
  <c r="G749" i="79"/>
  <c r="K748" i="79"/>
  <c r="J748" i="79"/>
  <c r="I748" i="79"/>
  <c r="H748" i="79"/>
  <c r="G748" i="79"/>
  <c r="K747" i="79"/>
  <c r="J747" i="79"/>
  <c r="I747" i="79"/>
  <c r="H747" i="79"/>
  <c r="G747" i="79"/>
  <c r="K746" i="79"/>
  <c r="J746" i="79"/>
  <c r="I746" i="79"/>
  <c r="H746" i="79"/>
  <c r="G746" i="79"/>
  <c r="K744" i="79"/>
  <c r="J744" i="79"/>
  <c r="I744" i="79"/>
  <c r="H744" i="79"/>
  <c r="G744" i="79"/>
  <c r="K743" i="79"/>
  <c r="J743" i="79"/>
  <c r="I743" i="79"/>
  <c r="H743" i="79"/>
  <c r="G743" i="79"/>
  <c r="K742" i="79"/>
  <c r="J742" i="79"/>
  <c r="I742" i="79"/>
  <c r="H742" i="79"/>
  <c r="G742" i="79"/>
  <c r="K741" i="79"/>
  <c r="J741" i="79"/>
  <c r="I741" i="79"/>
  <c r="H741" i="79"/>
  <c r="G741" i="79"/>
  <c r="K740" i="79"/>
  <c r="J740" i="79"/>
  <c r="I740" i="79"/>
  <c r="H740" i="79"/>
  <c r="G740" i="79"/>
  <c r="K739" i="79"/>
  <c r="J739" i="79"/>
  <c r="I739" i="79"/>
  <c r="H739" i="79"/>
  <c r="G739" i="79"/>
  <c r="K738" i="79"/>
  <c r="J738" i="79"/>
  <c r="I738" i="79"/>
  <c r="H738" i="79"/>
  <c r="G738" i="79"/>
  <c r="K737" i="79"/>
  <c r="J737" i="79"/>
  <c r="I737" i="79"/>
  <c r="H737" i="79"/>
  <c r="G737" i="79"/>
  <c r="K736" i="79"/>
  <c r="J736" i="79"/>
  <c r="I736" i="79"/>
  <c r="H736" i="79"/>
  <c r="G736" i="79"/>
  <c r="K735" i="79"/>
  <c r="J735" i="79"/>
  <c r="I735" i="79"/>
  <c r="H735" i="79"/>
  <c r="G735" i="79"/>
  <c r="K733" i="79"/>
  <c r="J733" i="79"/>
  <c r="I733" i="79"/>
  <c r="H733" i="79"/>
  <c r="G733" i="79"/>
  <c r="K732" i="79"/>
  <c r="J732" i="79"/>
  <c r="I732" i="79"/>
  <c r="H732" i="79"/>
  <c r="G732" i="79"/>
  <c r="K731" i="79"/>
  <c r="J731" i="79"/>
  <c r="I731" i="79"/>
  <c r="H731" i="79"/>
  <c r="G731" i="79"/>
  <c r="K730" i="79"/>
  <c r="J730" i="79"/>
  <c r="I730" i="79"/>
  <c r="H730" i="79"/>
  <c r="G730" i="79"/>
  <c r="K729" i="79"/>
  <c r="J729" i="79"/>
  <c r="I729" i="79"/>
  <c r="H729" i="79"/>
  <c r="G729" i="79"/>
  <c r="K728" i="79"/>
  <c r="J728" i="79"/>
  <c r="I728" i="79"/>
  <c r="H728" i="79"/>
  <c r="G728" i="79"/>
  <c r="K727" i="79"/>
  <c r="J727" i="79"/>
  <c r="I727" i="79"/>
  <c r="H727" i="79"/>
  <c r="G727" i="79"/>
  <c r="K726" i="79"/>
  <c r="J726" i="79"/>
  <c r="I726" i="79"/>
  <c r="H726" i="79"/>
  <c r="G726" i="79"/>
  <c r="K725" i="79"/>
  <c r="J725" i="79"/>
  <c r="I725" i="79"/>
  <c r="H725" i="79"/>
  <c r="G725" i="79"/>
  <c r="K724" i="79"/>
  <c r="J724" i="79"/>
  <c r="I724" i="79"/>
  <c r="H724" i="79"/>
  <c r="G724" i="79"/>
  <c r="K722" i="79"/>
  <c r="J722" i="79"/>
  <c r="I722" i="79"/>
  <c r="H722" i="79"/>
  <c r="G722" i="79"/>
  <c r="K721" i="79"/>
  <c r="J721" i="79"/>
  <c r="I721" i="79"/>
  <c r="H721" i="79"/>
  <c r="G721" i="79"/>
  <c r="K720" i="79"/>
  <c r="J720" i="79"/>
  <c r="I720" i="79"/>
  <c r="H720" i="79"/>
  <c r="G720" i="79"/>
  <c r="K719" i="79"/>
  <c r="J719" i="79"/>
  <c r="I719" i="79"/>
  <c r="H719" i="79"/>
  <c r="G719" i="79"/>
  <c r="K718" i="79"/>
  <c r="J718" i="79"/>
  <c r="I718" i="79"/>
  <c r="H718" i="79"/>
  <c r="G718" i="79"/>
  <c r="K717" i="79"/>
  <c r="J717" i="79"/>
  <c r="I717" i="79"/>
  <c r="H717" i="79"/>
  <c r="G717" i="79"/>
  <c r="K716" i="79"/>
  <c r="J716" i="79"/>
  <c r="I716" i="79"/>
  <c r="H716" i="79"/>
  <c r="G716" i="79"/>
  <c r="K715" i="79"/>
  <c r="J715" i="79"/>
  <c r="I715" i="79"/>
  <c r="H715" i="79"/>
  <c r="G715" i="79"/>
  <c r="K714" i="79"/>
  <c r="J714" i="79"/>
  <c r="I714" i="79"/>
  <c r="H714" i="79"/>
  <c r="G714" i="79"/>
  <c r="K713" i="79"/>
  <c r="J713" i="79"/>
  <c r="I713" i="79"/>
  <c r="H713" i="79"/>
  <c r="G713" i="79"/>
  <c r="K712" i="79"/>
  <c r="J712" i="79"/>
  <c r="I712" i="79"/>
  <c r="H712" i="79"/>
  <c r="G712" i="79"/>
  <c r="K710" i="79"/>
  <c r="J710" i="79"/>
  <c r="I710" i="79"/>
  <c r="H710" i="79"/>
  <c r="G710" i="79"/>
  <c r="K709" i="79"/>
  <c r="J709" i="79"/>
  <c r="I709" i="79"/>
  <c r="H709" i="79"/>
  <c r="G709" i="79"/>
  <c r="K708" i="79"/>
  <c r="J708" i="79"/>
  <c r="I708" i="79"/>
  <c r="H708" i="79"/>
  <c r="G708" i="79"/>
  <c r="K707" i="79"/>
  <c r="J707" i="79"/>
  <c r="I707" i="79"/>
  <c r="H707" i="79"/>
  <c r="G707" i="79"/>
  <c r="K706" i="79"/>
  <c r="J706" i="79"/>
  <c r="I706" i="79"/>
  <c r="H706" i="79"/>
  <c r="G706" i="79"/>
  <c r="K705" i="79"/>
  <c r="J705" i="79"/>
  <c r="I705" i="79"/>
  <c r="H705" i="79"/>
  <c r="G705" i="79"/>
  <c r="K704" i="79"/>
  <c r="J704" i="79"/>
  <c r="I704" i="79"/>
  <c r="H704" i="79"/>
  <c r="G704" i="79"/>
  <c r="K703" i="79"/>
  <c r="J703" i="79"/>
  <c r="I703" i="79"/>
  <c r="H703" i="79"/>
  <c r="G703" i="79"/>
  <c r="K702" i="79"/>
  <c r="J702" i="79"/>
  <c r="I702" i="79"/>
  <c r="H702" i="79"/>
  <c r="G702" i="79"/>
  <c r="K701" i="79"/>
  <c r="J701" i="79"/>
  <c r="I701" i="79"/>
  <c r="H701" i="79"/>
  <c r="G701" i="79"/>
  <c r="K700" i="79"/>
  <c r="J700" i="79"/>
  <c r="I700" i="79"/>
  <c r="H700" i="79"/>
  <c r="G700" i="79"/>
  <c r="K699" i="79"/>
  <c r="J699" i="79"/>
  <c r="I699" i="79"/>
  <c r="H699" i="79"/>
  <c r="G699" i="79"/>
  <c r="K698" i="79"/>
  <c r="J698" i="79"/>
  <c r="I698" i="79"/>
  <c r="H698" i="79"/>
  <c r="G698" i="79"/>
  <c r="K697" i="79"/>
  <c r="J697" i="79"/>
  <c r="I697" i="79"/>
  <c r="H697" i="79"/>
  <c r="G697" i="79"/>
  <c r="K696" i="79"/>
  <c r="J696" i="79"/>
  <c r="I696" i="79"/>
  <c r="H696" i="79"/>
  <c r="G696" i="79"/>
  <c r="K695" i="79"/>
  <c r="J695" i="79"/>
  <c r="I695" i="79"/>
  <c r="H695" i="79"/>
  <c r="G695" i="79"/>
  <c r="K694" i="79"/>
  <c r="J694" i="79"/>
  <c r="I694" i="79"/>
  <c r="H694" i="79"/>
  <c r="G694" i="79"/>
  <c r="K693" i="79"/>
  <c r="J693" i="79"/>
  <c r="I693" i="79"/>
  <c r="H693" i="79"/>
  <c r="G693" i="79"/>
  <c r="K692" i="79"/>
  <c r="J692" i="79"/>
  <c r="I692" i="79"/>
  <c r="H692" i="79"/>
  <c r="G692" i="79"/>
  <c r="K691" i="79"/>
  <c r="J691" i="79"/>
  <c r="I691" i="79"/>
  <c r="H691" i="79"/>
  <c r="G691" i="79"/>
  <c r="K690" i="79"/>
  <c r="J690" i="79"/>
  <c r="I690" i="79"/>
  <c r="H690" i="79"/>
  <c r="G690" i="79"/>
  <c r="K688" i="79"/>
  <c r="J688" i="79"/>
  <c r="I688" i="79"/>
  <c r="H688" i="79"/>
  <c r="G688" i="79"/>
  <c r="K687" i="79"/>
  <c r="J687" i="79"/>
  <c r="I687" i="79"/>
  <c r="H687" i="79"/>
  <c r="G687" i="79"/>
  <c r="K686" i="79"/>
  <c r="J686" i="79"/>
  <c r="I686" i="79"/>
  <c r="H686" i="79"/>
  <c r="G686" i="79"/>
  <c r="K685" i="79"/>
  <c r="J685" i="79"/>
  <c r="I685" i="79"/>
  <c r="H685" i="79"/>
  <c r="G685" i="79"/>
  <c r="K684" i="79"/>
  <c r="J684" i="79"/>
  <c r="I684" i="79"/>
  <c r="H684" i="79"/>
  <c r="G684" i="79"/>
  <c r="K683" i="79"/>
  <c r="J683" i="79"/>
  <c r="I683" i="79"/>
  <c r="H683" i="79"/>
  <c r="G683" i="79"/>
  <c r="K682" i="79"/>
  <c r="J682" i="79"/>
  <c r="I682" i="79"/>
  <c r="H682" i="79"/>
  <c r="G682" i="79"/>
  <c r="K681" i="79"/>
  <c r="J681" i="79"/>
  <c r="I681" i="79"/>
  <c r="H681" i="79"/>
  <c r="G681" i="79"/>
  <c r="K680" i="79"/>
  <c r="J680" i="79"/>
  <c r="I680" i="79"/>
  <c r="H680" i="79"/>
  <c r="G680" i="79"/>
  <c r="K679" i="79"/>
  <c r="J679" i="79"/>
  <c r="I679" i="79"/>
  <c r="H679" i="79"/>
  <c r="G679" i="79"/>
  <c r="K678" i="79"/>
  <c r="J678" i="79"/>
  <c r="I678" i="79"/>
  <c r="H678" i="79"/>
  <c r="G678" i="79"/>
  <c r="K677" i="79"/>
  <c r="J677" i="79"/>
  <c r="I677" i="79"/>
  <c r="H677" i="79"/>
  <c r="G677" i="79"/>
  <c r="K676" i="79"/>
  <c r="J676" i="79"/>
  <c r="I676" i="79"/>
  <c r="H676" i="79"/>
  <c r="G676" i="79"/>
  <c r="K675" i="79"/>
  <c r="J675" i="79"/>
  <c r="I675" i="79"/>
  <c r="H675" i="79"/>
  <c r="G675" i="79"/>
  <c r="K674" i="79"/>
  <c r="J674" i="79"/>
  <c r="I674" i="79"/>
  <c r="H674" i="79"/>
  <c r="G674" i="79"/>
  <c r="K673" i="79"/>
  <c r="J673" i="79"/>
  <c r="I673" i="79"/>
  <c r="H673" i="79"/>
  <c r="G673" i="79"/>
  <c r="K672" i="79"/>
  <c r="J672" i="79"/>
  <c r="I672" i="79"/>
  <c r="H672" i="79"/>
  <c r="G672" i="79"/>
  <c r="K671" i="79"/>
  <c r="J671" i="79"/>
  <c r="I671" i="79"/>
  <c r="H671" i="79"/>
  <c r="G671" i="79"/>
  <c r="K670" i="79"/>
  <c r="J670" i="79"/>
  <c r="I670" i="79"/>
  <c r="H670" i="79"/>
  <c r="G670" i="79"/>
  <c r="K669" i="79"/>
  <c r="J669" i="79"/>
  <c r="I669" i="79"/>
  <c r="H669" i="79"/>
  <c r="G669" i="79"/>
  <c r="K668" i="79"/>
  <c r="J668" i="79"/>
  <c r="I668" i="79"/>
  <c r="H668" i="79"/>
  <c r="G668" i="79"/>
  <c r="K666" i="79"/>
  <c r="J666" i="79"/>
  <c r="I666" i="79"/>
  <c r="H666" i="79"/>
  <c r="G666" i="79"/>
  <c r="K665" i="79"/>
  <c r="J665" i="79"/>
  <c r="I665" i="79"/>
  <c r="H665" i="79"/>
  <c r="G665" i="79"/>
  <c r="K664" i="79"/>
  <c r="J664" i="79"/>
  <c r="I664" i="79"/>
  <c r="H664" i="79"/>
  <c r="G664" i="79"/>
  <c r="K663" i="79"/>
  <c r="J663" i="79"/>
  <c r="I663" i="79"/>
  <c r="H663" i="79"/>
  <c r="G663" i="79"/>
  <c r="K662" i="79"/>
  <c r="J662" i="79"/>
  <c r="I662" i="79"/>
  <c r="H662" i="79"/>
  <c r="G662" i="79"/>
  <c r="K661" i="79"/>
  <c r="J661" i="79"/>
  <c r="I661" i="79"/>
  <c r="H661" i="79"/>
  <c r="G661" i="79"/>
  <c r="K660" i="79"/>
  <c r="J660" i="79"/>
  <c r="I660" i="79"/>
  <c r="H660" i="79"/>
  <c r="G660" i="79"/>
  <c r="K659" i="79"/>
  <c r="J659" i="79"/>
  <c r="I659" i="79"/>
  <c r="H659" i="79"/>
  <c r="G659" i="79"/>
  <c r="K658" i="79"/>
  <c r="J658" i="79"/>
  <c r="I658" i="79"/>
  <c r="H658" i="79"/>
  <c r="G658" i="79"/>
  <c r="K657" i="79"/>
  <c r="J657" i="79"/>
  <c r="I657" i="79"/>
  <c r="H657" i="79"/>
  <c r="G657" i="79"/>
  <c r="K656" i="79"/>
  <c r="J656" i="79"/>
  <c r="I656" i="79"/>
  <c r="H656" i="79"/>
  <c r="G656" i="79"/>
  <c r="K654" i="79"/>
  <c r="J654" i="79"/>
  <c r="I654" i="79"/>
  <c r="H654" i="79"/>
  <c r="G654" i="79"/>
  <c r="K653" i="79"/>
  <c r="J653" i="79"/>
  <c r="I653" i="79"/>
  <c r="H653" i="79"/>
  <c r="G653" i="79"/>
  <c r="K652" i="79"/>
  <c r="J652" i="79"/>
  <c r="I652" i="79"/>
  <c r="H652" i="79"/>
  <c r="G652" i="79"/>
  <c r="K651" i="79"/>
  <c r="J651" i="79"/>
  <c r="I651" i="79"/>
  <c r="H651" i="79"/>
  <c r="G651" i="79"/>
  <c r="K650" i="79"/>
  <c r="J650" i="79"/>
  <c r="I650" i="79"/>
  <c r="H650" i="79"/>
  <c r="G650" i="79"/>
  <c r="K649" i="79"/>
  <c r="J649" i="79"/>
  <c r="I649" i="79"/>
  <c r="H649" i="79"/>
  <c r="G649" i="79"/>
  <c r="K648" i="79"/>
  <c r="J648" i="79"/>
  <c r="I648" i="79"/>
  <c r="H648" i="79"/>
  <c r="G648" i="79"/>
  <c r="K647" i="79"/>
  <c r="J647" i="79"/>
  <c r="I647" i="79"/>
  <c r="H647" i="79"/>
  <c r="G647" i="79"/>
  <c r="K646" i="79"/>
  <c r="J646" i="79"/>
  <c r="I646" i="79"/>
  <c r="H646" i="79"/>
  <c r="G646" i="79"/>
  <c r="K645" i="79"/>
  <c r="J645" i="79"/>
  <c r="I645" i="79"/>
  <c r="H645" i="79"/>
  <c r="G645" i="79"/>
  <c r="K644" i="79"/>
  <c r="J644" i="79"/>
  <c r="I644" i="79"/>
  <c r="H644" i="79"/>
  <c r="G644" i="79"/>
  <c r="K643" i="79"/>
  <c r="J643" i="79"/>
  <c r="I643" i="79"/>
  <c r="H643" i="79"/>
  <c r="G643" i="79"/>
  <c r="K642" i="79"/>
  <c r="J642" i="79"/>
  <c r="I642" i="79"/>
  <c r="H642" i="79"/>
  <c r="G642" i="79"/>
  <c r="K641" i="79"/>
  <c r="J641" i="79"/>
  <c r="I641" i="79"/>
  <c r="H641" i="79"/>
  <c r="G641" i="79"/>
  <c r="K640" i="79"/>
  <c r="J640" i="79"/>
  <c r="I640" i="79"/>
  <c r="H640" i="79"/>
  <c r="G640" i="79"/>
  <c r="K639" i="79"/>
  <c r="J639" i="79"/>
  <c r="I639" i="79"/>
  <c r="H639" i="79"/>
  <c r="G639" i="79"/>
  <c r="K638" i="79"/>
  <c r="J638" i="79"/>
  <c r="I638" i="79"/>
  <c r="H638" i="79"/>
  <c r="G638" i="79"/>
  <c r="K637" i="79"/>
  <c r="J637" i="79"/>
  <c r="I637" i="79"/>
  <c r="H637" i="79"/>
  <c r="G637" i="79"/>
  <c r="K636" i="79"/>
  <c r="J636" i="79"/>
  <c r="I636" i="79"/>
  <c r="H636" i="79"/>
  <c r="G636" i="79"/>
  <c r="K635" i="79"/>
  <c r="J635" i="79"/>
  <c r="I635" i="79"/>
  <c r="H635" i="79"/>
  <c r="G635" i="79"/>
  <c r="K633" i="79"/>
  <c r="J633" i="79"/>
  <c r="I633" i="79"/>
  <c r="H633" i="79"/>
  <c r="G633" i="79"/>
  <c r="K632" i="79"/>
  <c r="J632" i="79"/>
  <c r="I632" i="79"/>
  <c r="H632" i="79"/>
  <c r="G632" i="79"/>
  <c r="K631" i="79"/>
  <c r="J631" i="79"/>
  <c r="I631" i="79"/>
  <c r="H631" i="79"/>
  <c r="G631" i="79"/>
  <c r="K630" i="79"/>
  <c r="J630" i="79"/>
  <c r="I630" i="79"/>
  <c r="H630" i="79"/>
  <c r="G630" i="79"/>
  <c r="K629" i="79"/>
  <c r="J629" i="79"/>
  <c r="I629" i="79"/>
  <c r="H629" i="79"/>
  <c r="G629" i="79"/>
  <c r="K628" i="79"/>
  <c r="J628" i="79"/>
  <c r="I628" i="79"/>
  <c r="H628" i="79"/>
  <c r="G628" i="79"/>
  <c r="K627" i="79"/>
  <c r="J627" i="79"/>
  <c r="I627" i="79"/>
  <c r="H627" i="79"/>
  <c r="G627" i="79"/>
  <c r="K626" i="79"/>
  <c r="J626" i="79"/>
  <c r="I626" i="79"/>
  <c r="H626" i="79"/>
  <c r="G626" i="79"/>
  <c r="K625" i="79"/>
  <c r="J625" i="79"/>
  <c r="I625" i="79"/>
  <c r="H625" i="79"/>
  <c r="G625" i="79"/>
  <c r="K624" i="79"/>
  <c r="J624" i="79"/>
  <c r="I624" i="79"/>
  <c r="H624" i="79"/>
  <c r="G624" i="79"/>
  <c r="K623" i="79"/>
  <c r="J623" i="79"/>
  <c r="I623" i="79"/>
  <c r="H623" i="79"/>
  <c r="G623" i="79"/>
  <c r="K622" i="79"/>
  <c r="J622" i="79"/>
  <c r="I622" i="79"/>
  <c r="H622" i="79"/>
  <c r="G622" i="79"/>
  <c r="K621" i="79"/>
  <c r="J621" i="79"/>
  <c r="I621" i="79"/>
  <c r="H621" i="79"/>
  <c r="G621" i="79"/>
  <c r="K620" i="79"/>
  <c r="J620" i="79"/>
  <c r="I620" i="79"/>
  <c r="H620" i="79"/>
  <c r="G620" i="79"/>
  <c r="K619" i="79"/>
  <c r="J619" i="79"/>
  <c r="I619" i="79"/>
  <c r="H619" i="79"/>
  <c r="G619" i="79"/>
  <c r="K618" i="79"/>
  <c r="J618" i="79"/>
  <c r="I618" i="79"/>
  <c r="H618" i="79"/>
  <c r="G618" i="79"/>
  <c r="K617" i="79"/>
  <c r="J617" i="79"/>
  <c r="I617" i="79"/>
  <c r="H617" i="79"/>
  <c r="G617" i="79"/>
  <c r="K616" i="79"/>
  <c r="J616" i="79"/>
  <c r="I616" i="79"/>
  <c r="H616" i="79"/>
  <c r="G616" i="79"/>
  <c r="K615" i="79"/>
  <c r="J615" i="79"/>
  <c r="I615" i="79"/>
  <c r="H615" i="79"/>
  <c r="G615" i="79"/>
  <c r="K614" i="79"/>
  <c r="J614" i="79"/>
  <c r="I614" i="79"/>
  <c r="H614" i="79"/>
  <c r="G614" i="79"/>
  <c r="K612" i="79"/>
  <c r="J612" i="79"/>
  <c r="I612" i="79"/>
  <c r="H612" i="79"/>
  <c r="G612" i="79"/>
  <c r="K611" i="79"/>
  <c r="J611" i="79"/>
  <c r="I611" i="79"/>
  <c r="H611" i="79"/>
  <c r="G611" i="79"/>
  <c r="K610" i="79"/>
  <c r="J610" i="79"/>
  <c r="I610" i="79"/>
  <c r="H610" i="79"/>
  <c r="G610" i="79"/>
  <c r="K609" i="79"/>
  <c r="J609" i="79"/>
  <c r="I609" i="79"/>
  <c r="H609" i="79"/>
  <c r="G609" i="79"/>
  <c r="K608" i="79"/>
  <c r="J608" i="79"/>
  <c r="I608" i="79"/>
  <c r="H608" i="79"/>
  <c r="G608" i="79"/>
  <c r="K607" i="79"/>
  <c r="J607" i="79"/>
  <c r="I607" i="79"/>
  <c r="H607" i="79"/>
  <c r="G607" i="79"/>
  <c r="K606" i="79"/>
  <c r="J606" i="79"/>
  <c r="I606" i="79"/>
  <c r="H606" i="79"/>
  <c r="G606" i="79"/>
  <c r="K605" i="79"/>
  <c r="J605" i="79"/>
  <c r="I605" i="79"/>
  <c r="H605" i="79"/>
  <c r="G605" i="79"/>
  <c r="K604" i="79"/>
  <c r="J604" i="79"/>
  <c r="I604" i="79"/>
  <c r="H604" i="79"/>
  <c r="G604" i="79"/>
  <c r="K603" i="79"/>
  <c r="J603" i="79"/>
  <c r="I603" i="79"/>
  <c r="H603" i="79"/>
  <c r="G603" i="79"/>
  <c r="K602" i="79"/>
  <c r="J602" i="79"/>
  <c r="I602" i="79"/>
  <c r="H602" i="79"/>
  <c r="G602" i="79"/>
  <c r="K601" i="79"/>
  <c r="J601" i="79"/>
  <c r="I601" i="79"/>
  <c r="H601" i="79"/>
  <c r="G601" i="79"/>
  <c r="K600" i="79"/>
  <c r="J600" i="79"/>
  <c r="I600" i="79"/>
  <c r="H600" i="79"/>
  <c r="G600" i="79"/>
  <c r="K599" i="79"/>
  <c r="J599" i="79"/>
  <c r="I599" i="79"/>
  <c r="H599" i="79"/>
  <c r="G599" i="79"/>
  <c r="K598" i="79"/>
  <c r="J598" i="79"/>
  <c r="I598" i="79"/>
  <c r="H598" i="79"/>
  <c r="G598" i="79"/>
  <c r="K597" i="79"/>
  <c r="J597" i="79"/>
  <c r="I597" i="79"/>
  <c r="H597" i="79"/>
  <c r="G597" i="79"/>
  <c r="K595" i="79"/>
  <c r="J595" i="79"/>
  <c r="I595" i="79"/>
  <c r="H595" i="79"/>
  <c r="G595" i="79"/>
  <c r="K594" i="79"/>
  <c r="J594" i="79"/>
  <c r="I594" i="79"/>
  <c r="H594" i="79"/>
  <c r="G594" i="79"/>
  <c r="K593" i="79"/>
  <c r="J593" i="79"/>
  <c r="I593" i="79"/>
  <c r="H593" i="79"/>
  <c r="G593" i="79"/>
  <c r="K592" i="79"/>
  <c r="J592" i="79"/>
  <c r="I592" i="79"/>
  <c r="H592" i="79"/>
  <c r="G592" i="79"/>
  <c r="K591" i="79"/>
  <c r="J591" i="79"/>
  <c r="I591" i="79"/>
  <c r="H591" i="79"/>
  <c r="G591" i="79"/>
  <c r="K590" i="79"/>
  <c r="J590" i="79"/>
  <c r="I590" i="79"/>
  <c r="H590" i="79"/>
  <c r="G590" i="79"/>
  <c r="K589" i="79"/>
  <c r="J589" i="79"/>
  <c r="I589" i="79"/>
  <c r="H589" i="79"/>
  <c r="G589" i="79"/>
  <c r="K588" i="79"/>
  <c r="J588" i="79"/>
  <c r="I588" i="79"/>
  <c r="H588" i="79"/>
  <c r="G588" i="79"/>
  <c r="K587" i="79"/>
  <c r="J587" i="79"/>
  <c r="I587" i="79"/>
  <c r="H587" i="79"/>
  <c r="G587" i="79"/>
  <c r="K586" i="79"/>
  <c r="J586" i="79"/>
  <c r="I586" i="79"/>
  <c r="H586" i="79"/>
  <c r="G586" i="79"/>
  <c r="K585" i="79"/>
  <c r="J585" i="79"/>
  <c r="I585" i="79"/>
  <c r="H585" i="79"/>
  <c r="G585" i="79"/>
  <c r="K584" i="79"/>
  <c r="J584" i="79"/>
  <c r="I584" i="79"/>
  <c r="H584" i="79"/>
  <c r="G584" i="79"/>
  <c r="K583" i="79"/>
  <c r="J583" i="79"/>
  <c r="I583" i="79"/>
  <c r="H583" i="79"/>
  <c r="G583" i="79"/>
  <c r="K582" i="79"/>
  <c r="J582" i="79"/>
  <c r="I582" i="79"/>
  <c r="H582" i="79"/>
  <c r="G582" i="79"/>
  <c r="K581" i="79"/>
  <c r="J581" i="79"/>
  <c r="I581" i="79"/>
  <c r="H581" i="79"/>
  <c r="G581" i="79"/>
  <c r="K580" i="79"/>
  <c r="J580" i="79"/>
  <c r="I580" i="79"/>
  <c r="H580" i="79"/>
  <c r="G580" i="79"/>
  <c r="K578" i="79"/>
  <c r="J578" i="79"/>
  <c r="I578" i="79"/>
  <c r="H578" i="79"/>
  <c r="G578" i="79"/>
  <c r="K577" i="79"/>
  <c r="J577" i="79"/>
  <c r="I577" i="79"/>
  <c r="H577" i="79"/>
  <c r="G577" i="79"/>
  <c r="K576" i="79"/>
  <c r="J576" i="79"/>
  <c r="I576" i="79"/>
  <c r="H576" i="79"/>
  <c r="G576" i="79"/>
  <c r="K575" i="79"/>
  <c r="J575" i="79"/>
  <c r="I575" i="79"/>
  <c r="H575" i="79"/>
  <c r="G575" i="79"/>
  <c r="K574" i="79"/>
  <c r="J574" i="79"/>
  <c r="I574" i="79"/>
  <c r="H574" i="79"/>
  <c r="G574" i="79"/>
  <c r="K573" i="79"/>
  <c r="J573" i="79"/>
  <c r="I573" i="79"/>
  <c r="H573" i="79"/>
  <c r="G573" i="79"/>
  <c r="K572" i="79"/>
  <c r="J572" i="79"/>
  <c r="I572" i="79"/>
  <c r="H572" i="79"/>
  <c r="G572" i="79"/>
  <c r="K571" i="79"/>
  <c r="J571" i="79"/>
  <c r="I571" i="79"/>
  <c r="H571" i="79"/>
  <c r="G571" i="79"/>
  <c r="K570" i="79"/>
  <c r="J570" i="79"/>
  <c r="I570" i="79"/>
  <c r="H570" i="79"/>
  <c r="G570" i="79"/>
  <c r="K569" i="79"/>
  <c r="J569" i="79"/>
  <c r="I569" i="79"/>
  <c r="H569" i="79"/>
  <c r="G569" i="79"/>
  <c r="K568" i="79"/>
  <c r="J568" i="79"/>
  <c r="I568" i="79"/>
  <c r="H568" i="79"/>
  <c r="G568" i="79"/>
  <c r="K567" i="79"/>
  <c r="J567" i="79"/>
  <c r="I567" i="79"/>
  <c r="H567" i="79"/>
  <c r="G567" i="79"/>
  <c r="K566" i="79"/>
  <c r="J566" i="79"/>
  <c r="I566" i="79"/>
  <c r="H566" i="79"/>
  <c r="G566" i="79"/>
  <c r="K565" i="79"/>
  <c r="J565" i="79"/>
  <c r="I565" i="79"/>
  <c r="H565" i="79"/>
  <c r="G565" i="79"/>
  <c r="K564" i="79"/>
  <c r="J564" i="79"/>
  <c r="I564" i="79"/>
  <c r="H564" i="79"/>
  <c r="G564" i="79"/>
  <c r="K563" i="79"/>
  <c r="J563" i="79"/>
  <c r="I563" i="79"/>
  <c r="H563" i="79"/>
  <c r="G563" i="79"/>
  <c r="K562" i="79"/>
  <c r="J562" i="79"/>
  <c r="I562" i="79"/>
  <c r="H562" i="79"/>
  <c r="G562" i="79"/>
  <c r="K561" i="79"/>
  <c r="J561" i="79"/>
  <c r="I561" i="79"/>
  <c r="H561" i="79"/>
  <c r="G561" i="79"/>
  <c r="K560" i="79"/>
  <c r="J560" i="79"/>
  <c r="I560" i="79"/>
  <c r="H560" i="79"/>
  <c r="G560" i="79"/>
  <c r="K559" i="79"/>
  <c r="J559" i="79"/>
  <c r="I559" i="79"/>
  <c r="H559" i="79"/>
  <c r="G559" i="79"/>
  <c r="K558" i="79"/>
  <c r="J558" i="79"/>
  <c r="I558" i="79"/>
  <c r="H558" i="79"/>
  <c r="G558" i="79"/>
  <c r="K557" i="79"/>
  <c r="J557" i="79"/>
  <c r="I557" i="79"/>
  <c r="H557" i="79"/>
  <c r="G557" i="79"/>
  <c r="K556" i="79"/>
  <c r="J556" i="79"/>
  <c r="I556" i="79"/>
  <c r="H556" i="79"/>
  <c r="G556" i="79"/>
  <c r="K555" i="79"/>
  <c r="J555" i="79"/>
  <c r="I555" i="79"/>
  <c r="H555" i="79"/>
  <c r="G555" i="79"/>
  <c r="K554" i="79"/>
  <c r="J554" i="79"/>
  <c r="I554" i="79"/>
  <c r="H554" i="79"/>
  <c r="G554" i="79"/>
  <c r="K553" i="79"/>
  <c r="J553" i="79"/>
  <c r="I553" i="79"/>
  <c r="H553" i="79"/>
  <c r="G553" i="79"/>
  <c r="K552" i="79"/>
  <c r="J552" i="79"/>
  <c r="I552" i="79"/>
  <c r="H552" i="79"/>
  <c r="G552" i="79"/>
  <c r="K551" i="79"/>
  <c r="J551" i="79"/>
  <c r="I551" i="79"/>
  <c r="H551" i="79"/>
  <c r="G551" i="79"/>
  <c r="K550" i="79"/>
  <c r="J550" i="79"/>
  <c r="I550" i="79"/>
  <c r="H550" i="79"/>
  <c r="G550" i="79"/>
  <c r="K549" i="79"/>
  <c r="J549" i="79"/>
  <c r="I549" i="79"/>
  <c r="H549" i="79"/>
  <c r="G549" i="79"/>
  <c r="K548" i="79"/>
  <c r="J548" i="79"/>
  <c r="I548" i="79"/>
  <c r="H548" i="79"/>
  <c r="G548" i="79"/>
  <c r="K547" i="79"/>
  <c r="J547" i="79"/>
  <c r="I547" i="79"/>
  <c r="H547" i="79"/>
  <c r="G547" i="79"/>
  <c r="K546" i="79"/>
  <c r="J546" i="79"/>
  <c r="I546" i="79"/>
  <c r="H546" i="79"/>
  <c r="G546" i="79"/>
  <c r="K545" i="79"/>
  <c r="J545" i="79"/>
  <c r="I545" i="79"/>
  <c r="H545" i="79"/>
  <c r="G545" i="79"/>
  <c r="K544" i="79"/>
  <c r="J544" i="79"/>
  <c r="I544" i="79"/>
  <c r="H544" i="79"/>
  <c r="G544" i="79"/>
  <c r="K543" i="79"/>
  <c r="J543" i="79"/>
  <c r="I543" i="79"/>
  <c r="H543" i="79"/>
  <c r="G543" i="79"/>
  <c r="K542" i="79"/>
  <c r="J542" i="79"/>
  <c r="I542" i="79"/>
  <c r="H542" i="79"/>
  <c r="G542" i="79"/>
  <c r="K539" i="79"/>
  <c r="J539" i="79"/>
  <c r="I539" i="79"/>
  <c r="H539" i="79"/>
  <c r="G539" i="79"/>
  <c r="K538" i="79"/>
  <c r="J538" i="79"/>
  <c r="I538" i="79"/>
  <c r="H538" i="79"/>
  <c r="G538" i="79"/>
  <c r="K537" i="79"/>
  <c r="J537" i="79"/>
  <c r="I537" i="79"/>
  <c r="H537" i="79"/>
  <c r="G537" i="79"/>
  <c r="K536" i="79"/>
  <c r="J536" i="79"/>
  <c r="I536" i="79"/>
  <c r="H536" i="79"/>
  <c r="G536" i="79"/>
  <c r="K535" i="79"/>
  <c r="J535" i="79"/>
  <c r="I535" i="79"/>
  <c r="H535" i="79"/>
  <c r="G535" i="79"/>
  <c r="K534" i="79"/>
  <c r="J534" i="79"/>
  <c r="I534" i="79"/>
  <c r="H534" i="79"/>
  <c r="G534" i="79"/>
  <c r="K533" i="79"/>
  <c r="J533" i="79"/>
  <c r="I533" i="79"/>
  <c r="H533" i="79"/>
  <c r="G533" i="79"/>
  <c r="K532" i="79"/>
  <c r="J532" i="79"/>
  <c r="I532" i="79"/>
  <c r="H532" i="79"/>
  <c r="G532" i="79"/>
  <c r="K531" i="79"/>
  <c r="J531" i="79"/>
  <c r="I531" i="79"/>
  <c r="H531" i="79"/>
  <c r="G531" i="79"/>
  <c r="K530" i="79"/>
  <c r="J530" i="79"/>
  <c r="I530" i="79"/>
  <c r="H530" i="79"/>
  <c r="G530" i="79"/>
  <c r="K529" i="79"/>
  <c r="J529" i="79"/>
  <c r="I529" i="79"/>
  <c r="H529" i="79"/>
  <c r="G529" i="79"/>
  <c r="K528" i="79"/>
  <c r="J528" i="79"/>
  <c r="I528" i="79"/>
  <c r="H528" i="79"/>
  <c r="G528" i="79"/>
  <c r="K527" i="79"/>
  <c r="J527" i="79"/>
  <c r="I527" i="79"/>
  <c r="H527" i="79"/>
  <c r="G527" i="79"/>
  <c r="K526" i="79"/>
  <c r="J526" i="79"/>
  <c r="I526" i="79"/>
  <c r="H526" i="79"/>
  <c r="G526" i="79"/>
  <c r="K525" i="79"/>
  <c r="J525" i="79"/>
  <c r="I525" i="79"/>
  <c r="H525" i="79"/>
  <c r="G525" i="79"/>
  <c r="K524" i="79"/>
  <c r="J524" i="79"/>
  <c r="I524" i="79"/>
  <c r="H524" i="79"/>
  <c r="G524" i="79"/>
  <c r="K523" i="79"/>
  <c r="J523" i="79"/>
  <c r="I523" i="79"/>
  <c r="H523" i="79"/>
  <c r="G523" i="79"/>
  <c r="K522" i="79"/>
  <c r="J522" i="79"/>
  <c r="I522" i="79"/>
  <c r="H522" i="79"/>
  <c r="G522" i="79"/>
  <c r="K520" i="79"/>
  <c r="J520" i="79"/>
  <c r="I520" i="79"/>
  <c r="H520" i="79"/>
  <c r="G520" i="79"/>
  <c r="K519" i="79"/>
  <c r="J519" i="79"/>
  <c r="I519" i="79"/>
  <c r="H519" i="79"/>
  <c r="G519" i="79"/>
  <c r="K518" i="79"/>
  <c r="J518" i="79"/>
  <c r="I518" i="79"/>
  <c r="H518" i="79"/>
  <c r="G518" i="79"/>
  <c r="K517" i="79"/>
  <c r="J517" i="79"/>
  <c r="I517" i="79"/>
  <c r="H517" i="79"/>
  <c r="G517" i="79"/>
  <c r="K516" i="79"/>
  <c r="J516" i="79"/>
  <c r="I516" i="79"/>
  <c r="H516" i="79"/>
  <c r="G516" i="79"/>
  <c r="K515" i="79"/>
  <c r="J515" i="79"/>
  <c r="I515" i="79"/>
  <c r="H515" i="79"/>
  <c r="G515" i="79"/>
  <c r="K514" i="79"/>
  <c r="J514" i="79"/>
  <c r="I514" i="79"/>
  <c r="H514" i="79"/>
  <c r="G514" i="79"/>
  <c r="K513" i="79"/>
  <c r="J513" i="79"/>
  <c r="I513" i="79"/>
  <c r="H513" i="79"/>
  <c r="G513" i="79"/>
  <c r="K512" i="79"/>
  <c r="J512" i="79"/>
  <c r="I512" i="79"/>
  <c r="H512" i="79"/>
  <c r="G512" i="79"/>
  <c r="K511" i="79"/>
  <c r="J511" i="79"/>
  <c r="I511" i="79"/>
  <c r="H511" i="79"/>
  <c r="G511" i="79"/>
  <c r="K510" i="79"/>
  <c r="J510" i="79"/>
  <c r="I510" i="79"/>
  <c r="H510" i="79"/>
  <c r="G510" i="79"/>
  <c r="K509" i="79"/>
  <c r="J509" i="79"/>
  <c r="I509" i="79"/>
  <c r="H509" i="79"/>
  <c r="G509" i="79"/>
  <c r="K508" i="79"/>
  <c r="J508" i="79"/>
  <c r="I508" i="79"/>
  <c r="H508" i="79"/>
  <c r="G508" i="79"/>
  <c r="K507" i="79"/>
  <c r="J507" i="79"/>
  <c r="I507" i="79"/>
  <c r="H507" i="79"/>
  <c r="G507" i="79"/>
  <c r="K506" i="79"/>
  <c r="J506" i="79"/>
  <c r="I506" i="79"/>
  <c r="H506" i="79"/>
  <c r="G506" i="79"/>
  <c r="K505" i="79"/>
  <c r="J505" i="79"/>
  <c r="I505" i="79"/>
  <c r="H505" i="79"/>
  <c r="G505" i="79"/>
  <c r="K504" i="79"/>
  <c r="J504" i="79"/>
  <c r="I504" i="79"/>
  <c r="H504" i="79"/>
  <c r="G504" i="79"/>
  <c r="K503" i="79"/>
  <c r="J503" i="79"/>
  <c r="I503" i="79"/>
  <c r="H503" i="79"/>
  <c r="G503" i="79"/>
  <c r="K502" i="79"/>
  <c r="J502" i="79"/>
  <c r="I502" i="79"/>
  <c r="H502" i="79"/>
  <c r="G502" i="79"/>
  <c r="K500" i="79"/>
  <c r="J500" i="79"/>
  <c r="I500" i="79"/>
  <c r="H500" i="79"/>
  <c r="G500" i="79"/>
  <c r="K499" i="79"/>
  <c r="J499" i="79"/>
  <c r="I499" i="79"/>
  <c r="H499" i="79"/>
  <c r="G499" i="79"/>
  <c r="K498" i="79"/>
  <c r="J498" i="79"/>
  <c r="I498" i="79"/>
  <c r="H498" i="79"/>
  <c r="G498" i="79"/>
  <c r="K497" i="79"/>
  <c r="J497" i="79"/>
  <c r="I497" i="79"/>
  <c r="H497" i="79"/>
  <c r="G497" i="79"/>
  <c r="K496" i="79"/>
  <c r="J496" i="79"/>
  <c r="I496" i="79"/>
  <c r="H496" i="79"/>
  <c r="G496" i="79"/>
  <c r="K495" i="79"/>
  <c r="J495" i="79"/>
  <c r="I495" i="79"/>
  <c r="H495" i="79"/>
  <c r="G495" i="79"/>
  <c r="K494" i="79"/>
  <c r="J494" i="79"/>
  <c r="I494" i="79"/>
  <c r="H494" i="79"/>
  <c r="G494" i="79"/>
  <c r="K493" i="79"/>
  <c r="J493" i="79"/>
  <c r="I493" i="79"/>
  <c r="H493" i="79"/>
  <c r="G493" i="79"/>
  <c r="K492" i="79"/>
  <c r="J492" i="79"/>
  <c r="I492" i="79"/>
  <c r="H492" i="79"/>
  <c r="G492" i="79"/>
  <c r="K491" i="79"/>
  <c r="J491" i="79"/>
  <c r="I491" i="79"/>
  <c r="H491" i="79"/>
  <c r="G491" i="79"/>
  <c r="K490" i="79"/>
  <c r="J490" i="79"/>
  <c r="I490" i="79"/>
  <c r="H490" i="79"/>
  <c r="G490" i="79"/>
  <c r="K489" i="79"/>
  <c r="J489" i="79"/>
  <c r="I489" i="79"/>
  <c r="H489" i="79"/>
  <c r="G489" i="79"/>
  <c r="K488" i="79"/>
  <c r="J488" i="79"/>
  <c r="I488" i="79"/>
  <c r="H488" i="79"/>
  <c r="G488" i="79"/>
  <c r="K487" i="79"/>
  <c r="J487" i="79"/>
  <c r="I487" i="79"/>
  <c r="H487" i="79"/>
  <c r="G487" i="79"/>
  <c r="K486" i="79"/>
  <c r="J486" i="79"/>
  <c r="I486" i="79"/>
  <c r="H486" i="79"/>
  <c r="G486" i="79"/>
  <c r="K485" i="79"/>
  <c r="J485" i="79"/>
  <c r="I485" i="79"/>
  <c r="H485" i="79"/>
  <c r="G485" i="79"/>
  <c r="K483" i="79"/>
  <c r="J483" i="79"/>
  <c r="I483" i="79"/>
  <c r="H483" i="79"/>
  <c r="G483" i="79"/>
  <c r="K482" i="79"/>
  <c r="J482" i="79"/>
  <c r="I482" i="79"/>
  <c r="H482" i="79"/>
  <c r="G482" i="79"/>
  <c r="K481" i="79"/>
  <c r="J481" i="79"/>
  <c r="I481" i="79"/>
  <c r="H481" i="79"/>
  <c r="G481" i="79"/>
  <c r="K480" i="79"/>
  <c r="J480" i="79"/>
  <c r="I480" i="79"/>
  <c r="H480" i="79"/>
  <c r="G480" i="79"/>
  <c r="K479" i="79"/>
  <c r="J479" i="79"/>
  <c r="I479" i="79"/>
  <c r="H479" i="79"/>
  <c r="G479" i="79"/>
  <c r="K478" i="79"/>
  <c r="J478" i="79"/>
  <c r="I478" i="79"/>
  <c r="H478" i="79"/>
  <c r="G478" i="79"/>
  <c r="K477" i="79"/>
  <c r="J477" i="79"/>
  <c r="I477" i="79"/>
  <c r="H477" i="79"/>
  <c r="G477" i="79"/>
  <c r="K476" i="79"/>
  <c r="J476" i="79"/>
  <c r="I476" i="79"/>
  <c r="H476" i="79"/>
  <c r="G476" i="79"/>
  <c r="K475" i="79"/>
  <c r="J475" i="79"/>
  <c r="I475" i="79"/>
  <c r="H475" i="79"/>
  <c r="G475" i="79"/>
  <c r="K474" i="79"/>
  <c r="J474" i="79"/>
  <c r="I474" i="79"/>
  <c r="H474" i="79"/>
  <c r="G474" i="79"/>
  <c r="K473" i="79"/>
  <c r="J473" i="79"/>
  <c r="I473" i="79"/>
  <c r="H473" i="79"/>
  <c r="G473" i="79"/>
  <c r="K472" i="79"/>
  <c r="J472" i="79"/>
  <c r="I472" i="79"/>
  <c r="H472" i="79"/>
  <c r="G472" i="79"/>
  <c r="K471" i="79"/>
  <c r="J471" i="79"/>
  <c r="I471" i="79"/>
  <c r="H471" i="79"/>
  <c r="G471" i="79"/>
  <c r="K470" i="79"/>
  <c r="J470" i="79"/>
  <c r="I470" i="79"/>
  <c r="H470" i="79"/>
  <c r="G470" i="79"/>
  <c r="K469" i="79"/>
  <c r="J469" i="79"/>
  <c r="I469" i="79"/>
  <c r="H469" i="79"/>
  <c r="G469" i="79"/>
  <c r="K468" i="79"/>
  <c r="J468" i="79"/>
  <c r="I468" i="79"/>
  <c r="H468" i="79"/>
  <c r="G468" i="79"/>
  <c r="K467" i="79"/>
  <c r="J467" i="79"/>
  <c r="I467" i="79"/>
  <c r="H467" i="79"/>
  <c r="G467" i="79"/>
  <c r="K466" i="79"/>
  <c r="J466" i="79"/>
  <c r="I466" i="79"/>
  <c r="H466" i="79"/>
  <c r="G466" i="79"/>
  <c r="K465" i="79"/>
  <c r="J465" i="79"/>
  <c r="I465" i="79"/>
  <c r="H465" i="79"/>
  <c r="G465" i="79"/>
  <c r="K464" i="79"/>
  <c r="J464" i="79"/>
  <c r="I464" i="79"/>
  <c r="H464" i="79"/>
  <c r="G464" i="79"/>
  <c r="K463" i="79"/>
  <c r="J463" i="79"/>
  <c r="I463" i="79"/>
  <c r="H463" i="79"/>
  <c r="G463" i="79"/>
  <c r="K461" i="79"/>
  <c r="J461" i="79"/>
  <c r="I461" i="79"/>
  <c r="H461" i="79"/>
  <c r="G461" i="79"/>
  <c r="K460" i="79"/>
  <c r="J460" i="79"/>
  <c r="I460" i="79"/>
  <c r="H460" i="79"/>
  <c r="G460" i="79"/>
  <c r="K459" i="79"/>
  <c r="J459" i="79"/>
  <c r="I459" i="79"/>
  <c r="H459" i="79"/>
  <c r="G459" i="79"/>
  <c r="K458" i="79"/>
  <c r="J458" i="79"/>
  <c r="I458" i="79"/>
  <c r="H458" i="79"/>
  <c r="G458" i="79"/>
  <c r="K457" i="79"/>
  <c r="J457" i="79"/>
  <c r="I457" i="79"/>
  <c r="H457" i="79"/>
  <c r="G457" i="79"/>
  <c r="K456" i="79"/>
  <c r="J456" i="79"/>
  <c r="I456" i="79"/>
  <c r="H456" i="79"/>
  <c r="G456" i="79"/>
  <c r="K455" i="79"/>
  <c r="J455" i="79"/>
  <c r="I455" i="79"/>
  <c r="H455" i="79"/>
  <c r="G455" i="79"/>
  <c r="K454" i="79"/>
  <c r="J454" i="79"/>
  <c r="I454" i="79"/>
  <c r="H454" i="79"/>
  <c r="G454" i="79"/>
  <c r="K453" i="79"/>
  <c r="J453" i="79"/>
  <c r="I453" i="79"/>
  <c r="H453" i="79"/>
  <c r="G453" i="79"/>
  <c r="K452" i="79"/>
  <c r="J452" i="79"/>
  <c r="I452" i="79"/>
  <c r="H452" i="79"/>
  <c r="G452" i="79"/>
  <c r="K450" i="79"/>
  <c r="J450" i="79"/>
  <c r="I450" i="79"/>
  <c r="H450" i="79"/>
  <c r="G450" i="79"/>
  <c r="K449" i="79"/>
  <c r="J449" i="79"/>
  <c r="I449" i="79"/>
  <c r="H449" i="79"/>
  <c r="G449" i="79"/>
  <c r="K448" i="79"/>
  <c r="J448" i="79"/>
  <c r="I448" i="79"/>
  <c r="H448" i="79"/>
  <c r="G448" i="79"/>
  <c r="K447" i="79"/>
  <c r="J447" i="79"/>
  <c r="I447" i="79"/>
  <c r="H447" i="79"/>
  <c r="G447" i="79"/>
  <c r="K446" i="79"/>
  <c r="J446" i="79"/>
  <c r="I446" i="79"/>
  <c r="H446" i="79"/>
  <c r="G446" i="79"/>
  <c r="K445" i="79"/>
  <c r="J445" i="79"/>
  <c r="I445" i="79"/>
  <c r="H445" i="79"/>
  <c r="G445" i="79"/>
  <c r="K444" i="79"/>
  <c r="J444" i="79"/>
  <c r="I444" i="79"/>
  <c r="H444" i="79"/>
  <c r="G444" i="79"/>
  <c r="K443" i="79"/>
  <c r="J443" i="79"/>
  <c r="I443" i="79"/>
  <c r="H443" i="79"/>
  <c r="G443" i="79"/>
  <c r="K442" i="79"/>
  <c r="J442" i="79"/>
  <c r="I442" i="79"/>
  <c r="H442" i="79"/>
  <c r="G442" i="79"/>
  <c r="K441" i="79"/>
  <c r="J441" i="79"/>
  <c r="I441" i="79"/>
  <c r="H441" i="79"/>
  <c r="G441" i="79"/>
  <c r="K439" i="79"/>
  <c r="J439" i="79"/>
  <c r="I439" i="79"/>
  <c r="H439" i="79"/>
  <c r="G439" i="79"/>
  <c r="K438" i="79"/>
  <c r="J438" i="79"/>
  <c r="I438" i="79"/>
  <c r="H438" i="79"/>
  <c r="G438" i="79"/>
  <c r="K437" i="79"/>
  <c r="J437" i="79"/>
  <c r="I437" i="79"/>
  <c r="H437" i="79"/>
  <c r="G437" i="79"/>
  <c r="K436" i="79"/>
  <c r="J436" i="79"/>
  <c r="I436" i="79"/>
  <c r="H436" i="79"/>
  <c r="G436" i="79"/>
  <c r="K435" i="79"/>
  <c r="J435" i="79"/>
  <c r="I435" i="79"/>
  <c r="H435" i="79"/>
  <c r="G435" i="79"/>
  <c r="K434" i="79"/>
  <c r="J434" i="79"/>
  <c r="I434" i="79"/>
  <c r="H434" i="79"/>
  <c r="G434" i="79"/>
  <c r="K433" i="79"/>
  <c r="J433" i="79"/>
  <c r="I433" i="79"/>
  <c r="H433" i="79"/>
  <c r="G433" i="79"/>
  <c r="K432" i="79"/>
  <c r="J432" i="79"/>
  <c r="I432" i="79"/>
  <c r="H432" i="79"/>
  <c r="G432" i="79"/>
  <c r="K431" i="79"/>
  <c r="J431" i="79"/>
  <c r="I431" i="79"/>
  <c r="H431" i="79"/>
  <c r="G431" i="79"/>
  <c r="K430" i="79"/>
  <c r="J430" i="79"/>
  <c r="I430" i="79"/>
  <c r="H430" i="79"/>
  <c r="G430" i="79"/>
  <c r="K429" i="79"/>
  <c r="J429" i="79"/>
  <c r="I429" i="79"/>
  <c r="H429" i="79"/>
  <c r="G429" i="79"/>
  <c r="K427" i="79"/>
  <c r="J427" i="79"/>
  <c r="I427" i="79"/>
  <c r="H427" i="79"/>
  <c r="G427" i="79"/>
  <c r="K426" i="79"/>
  <c r="J426" i="79"/>
  <c r="I426" i="79"/>
  <c r="H426" i="79"/>
  <c r="G426" i="79"/>
  <c r="K425" i="79"/>
  <c r="J425" i="79"/>
  <c r="I425" i="79"/>
  <c r="H425" i="79"/>
  <c r="G425" i="79"/>
  <c r="K424" i="79"/>
  <c r="J424" i="79"/>
  <c r="I424" i="79"/>
  <c r="H424" i="79"/>
  <c r="G424" i="79"/>
  <c r="K423" i="79"/>
  <c r="J423" i="79"/>
  <c r="I423" i="79"/>
  <c r="H423" i="79"/>
  <c r="G423" i="79"/>
  <c r="K422" i="79"/>
  <c r="J422" i="79"/>
  <c r="I422" i="79"/>
  <c r="H422" i="79"/>
  <c r="G422" i="79"/>
  <c r="K421" i="79"/>
  <c r="J421" i="79"/>
  <c r="I421" i="79"/>
  <c r="H421" i="79"/>
  <c r="G421" i="79"/>
  <c r="K420" i="79"/>
  <c r="J420" i="79"/>
  <c r="I420" i="79"/>
  <c r="H420" i="79"/>
  <c r="G420" i="79"/>
  <c r="K419" i="79"/>
  <c r="J419" i="79"/>
  <c r="I419" i="79"/>
  <c r="H419" i="79"/>
  <c r="G419" i="79"/>
  <c r="K418" i="79"/>
  <c r="J418" i="79"/>
  <c r="I418" i="79"/>
  <c r="H418" i="79"/>
  <c r="G418" i="79"/>
  <c r="K417" i="79"/>
  <c r="J417" i="79"/>
  <c r="I417" i="79"/>
  <c r="H417" i="79"/>
  <c r="G417" i="79"/>
  <c r="K416" i="79"/>
  <c r="J416" i="79"/>
  <c r="I416" i="79"/>
  <c r="H416" i="79"/>
  <c r="G416" i="79"/>
  <c r="K415" i="79"/>
  <c r="J415" i="79"/>
  <c r="I415" i="79"/>
  <c r="H415" i="79"/>
  <c r="G415" i="79"/>
  <c r="K414" i="79"/>
  <c r="J414" i="79"/>
  <c r="I414" i="79"/>
  <c r="H414" i="79"/>
  <c r="G414" i="79"/>
  <c r="K413" i="79"/>
  <c r="J413" i="79"/>
  <c r="I413" i="79"/>
  <c r="H413" i="79"/>
  <c r="G413" i="79"/>
  <c r="K412" i="79"/>
  <c r="J412" i="79"/>
  <c r="I412" i="79"/>
  <c r="H412" i="79"/>
  <c r="G412" i="79"/>
  <c r="K410" i="79"/>
  <c r="J410" i="79"/>
  <c r="I410" i="79"/>
  <c r="H410" i="79"/>
  <c r="G410" i="79"/>
  <c r="K409" i="79"/>
  <c r="J409" i="79"/>
  <c r="I409" i="79"/>
  <c r="H409" i="79"/>
  <c r="G409" i="79"/>
  <c r="K408" i="79"/>
  <c r="J408" i="79"/>
  <c r="I408" i="79"/>
  <c r="H408" i="79"/>
  <c r="G408" i="79"/>
  <c r="K407" i="79"/>
  <c r="J407" i="79"/>
  <c r="I407" i="79"/>
  <c r="H407" i="79"/>
  <c r="G407" i="79"/>
  <c r="K406" i="79"/>
  <c r="J406" i="79"/>
  <c r="I406" i="79"/>
  <c r="H406" i="79"/>
  <c r="G406" i="79"/>
  <c r="K405" i="79"/>
  <c r="J405" i="79"/>
  <c r="I405" i="79"/>
  <c r="H405" i="79"/>
  <c r="G405" i="79"/>
  <c r="K404" i="79"/>
  <c r="J404" i="79"/>
  <c r="I404" i="79"/>
  <c r="H404" i="79"/>
  <c r="G404" i="79"/>
  <c r="K403" i="79"/>
  <c r="J403" i="79"/>
  <c r="I403" i="79"/>
  <c r="H403" i="79"/>
  <c r="G403" i="79"/>
  <c r="K402" i="79"/>
  <c r="J402" i="79"/>
  <c r="I402" i="79"/>
  <c r="H402" i="79"/>
  <c r="G402" i="79"/>
  <c r="K401" i="79"/>
  <c r="J401" i="79"/>
  <c r="I401" i="79"/>
  <c r="H401" i="79"/>
  <c r="G401" i="79"/>
  <c r="K400" i="79"/>
  <c r="J400" i="79"/>
  <c r="I400" i="79"/>
  <c r="H400" i="79"/>
  <c r="G400" i="79"/>
  <c r="K399" i="79"/>
  <c r="J399" i="79"/>
  <c r="I399" i="79"/>
  <c r="H399" i="79"/>
  <c r="G399" i="79"/>
  <c r="K398" i="79"/>
  <c r="J398" i="79"/>
  <c r="I398" i="79"/>
  <c r="H398" i="79"/>
  <c r="G398" i="79"/>
  <c r="K397" i="79"/>
  <c r="J397" i="79"/>
  <c r="I397" i="79"/>
  <c r="H397" i="79"/>
  <c r="G397" i="79"/>
  <c r="K396" i="79"/>
  <c r="J396" i="79"/>
  <c r="I396" i="79"/>
  <c r="H396" i="79"/>
  <c r="G396" i="79"/>
  <c r="K395" i="79"/>
  <c r="J395" i="79"/>
  <c r="I395" i="79"/>
  <c r="H395" i="79"/>
  <c r="G395" i="79"/>
  <c r="K394" i="79"/>
  <c r="J394" i="79"/>
  <c r="I394" i="79"/>
  <c r="H394" i="79"/>
  <c r="G394" i="79"/>
  <c r="K393" i="79"/>
  <c r="J393" i="79"/>
  <c r="I393" i="79"/>
  <c r="H393" i="79"/>
  <c r="G393" i="79"/>
  <c r="K392" i="79"/>
  <c r="J392" i="79"/>
  <c r="I392" i="79"/>
  <c r="H392" i="79"/>
  <c r="G392" i="79"/>
  <c r="K391" i="79"/>
  <c r="J391" i="79"/>
  <c r="I391" i="79"/>
  <c r="H391" i="79"/>
  <c r="G391" i="79"/>
  <c r="K390" i="79"/>
  <c r="J390" i="79"/>
  <c r="I390" i="79"/>
  <c r="H390" i="79"/>
  <c r="G390" i="79"/>
  <c r="K389" i="79"/>
  <c r="J389" i="79"/>
  <c r="I389" i="79"/>
  <c r="H389" i="79"/>
  <c r="G389" i="79"/>
  <c r="K388" i="79"/>
  <c r="J388" i="79"/>
  <c r="I388" i="79"/>
  <c r="H388" i="79"/>
  <c r="G388" i="79"/>
  <c r="K387" i="79"/>
  <c r="J387" i="79"/>
  <c r="I387" i="79"/>
  <c r="H387" i="79"/>
  <c r="G387" i="79"/>
  <c r="K385" i="79"/>
  <c r="J385" i="79"/>
  <c r="I385" i="79"/>
  <c r="H385" i="79"/>
  <c r="G385" i="79"/>
  <c r="K384" i="79"/>
  <c r="J384" i="79"/>
  <c r="I384" i="79"/>
  <c r="H384" i="79"/>
  <c r="G384" i="79"/>
  <c r="K383" i="79"/>
  <c r="J383" i="79"/>
  <c r="I383" i="79"/>
  <c r="H383" i="79"/>
  <c r="G383" i="79"/>
  <c r="K382" i="79"/>
  <c r="J382" i="79"/>
  <c r="I382" i="79"/>
  <c r="H382" i="79"/>
  <c r="G382" i="79"/>
  <c r="K381" i="79"/>
  <c r="J381" i="79"/>
  <c r="I381" i="79"/>
  <c r="H381" i="79"/>
  <c r="G381" i="79"/>
  <c r="K380" i="79"/>
  <c r="J380" i="79"/>
  <c r="I380" i="79"/>
  <c r="H380" i="79"/>
  <c r="G380" i="79"/>
  <c r="K379" i="79"/>
  <c r="J379" i="79"/>
  <c r="I379" i="79"/>
  <c r="H379" i="79"/>
  <c r="G379" i="79"/>
  <c r="K378" i="79"/>
  <c r="J378" i="79"/>
  <c r="I378" i="79"/>
  <c r="H378" i="79"/>
  <c r="G378" i="79"/>
  <c r="K377" i="79"/>
  <c r="J377" i="79"/>
  <c r="I377" i="79"/>
  <c r="H377" i="79"/>
  <c r="G377" i="79"/>
  <c r="K376" i="79"/>
  <c r="J376" i="79"/>
  <c r="I376" i="79"/>
  <c r="H376" i="79"/>
  <c r="G376" i="79"/>
  <c r="K375" i="79"/>
  <c r="J375" i="79"/>
  <c r="I375" i="79"/>
  <c r="H375" i="79"/>
  <c r="G375" i="79"/>
  <c r="K374" i="79"/>
  <c r="J374" i="79"/>
  <c r="I374" i="79"/>
  <c r="H374" i="79"/>
  <c r="G374" i="79"/>
  <c r="K373" i="79"/>
  <c r="J373" i="79"/>
  <c r="I373" i="79"/>
  <c r="H373" i="79"/>
  <c r="G373" i="79"/>
  <c r="K372" i="79"/>
  <c r="J372" i="79"/>
  <c r="I372" i="79"/>
  <c r="H372" i="79"/>
  <c r="G372" i="79"/>
  <c r="K371" i="79"/>
  <c r="J371" i="79"/>
  <c r="I371" i="79"/>
  <c r="H371" i="79"/>
  <c r="G371" i="79"/>
  <c r="K370" i="79"/>
  <c r="J370" i="79"/>
  <c r="I370" i="79"/>
  <c r="H370" i="79"/>
  <c r="G370" i="79"/>
  <c r="K369" i="79"/>
  <c r="J369" i="79"/>
  <c r="I369" i="79"/>
  <c r="H369" i="79"/>
  <c r="G369" i="79"/>
  <c r="K368" i="79"/>
  <c r="J368" i="79"/>
  <c r="I368" i="79"/>
  <c r="H368" i="79"/>
  <c r="G368" i="79"/>
  <c r="K367" i="79"/>
  <c r="J367" i="79"/>
  <c r="I367" i="79"/>
  <c r="H367" i="79"/>
  <c r="G367" i="79"/>
  <c r="K366" i="79"/>
  <c r="J366" i="79"/>
  <c r="I366" i="79"/>
  <c r="H366" i="79"/>
  <c r="G366" i="79"/>
  <c r="K365" i="79"/>
  <c r="J365" i="79"/>
  <c r="I365" i="79"/>
  <c r="H365" i="79"/>
  <c r="G365" i="79"/>
  <c r="K364" i="79"/>
  <c r="J364" i="79"/>
  <c r="I364" i="79"/>
  <c r="H364" i="79"/>
  <c r="G364" i="79"/>
  <c r="K363" i="79"/>
  <c r="J363" i="79"/>
  <c r="I363" i="79"/>
  <c r="H363" i="79"/>
  <c r="G363" i="79"/>
  <c r="K362" i="79"/>
  <c r="J362" i="79"/>
  <c r="I362" i="79"/>
  <c r="H362" i="79"/>
  <c r="G362" i="79"/>
  <c r="K360" i="79"/>
  <c r="J360" i="79"/>
  <c r="I360" i="79"/>
  <c r="H360" i="79"/>
  <c r="G360" i="79"/>
  <c r="K359" i="79"/>
  <c r="J359" i="79"/>
  <c r="I359" i="79"/>
  <c r="H359" i="79"/>
  <c r="G359" i="79"/>
  <c r="K358" i="79"/>
  <c r="J358" i="79"/>
  <c r="I358" i="79"/>
  <c r="H358" i="79"/>
  <c r="G358" i="79"/>
  <c r="K357" i="79"/>
  <c r="J357" i="79"/>
  <c r="I357" i="79"/>
  <c r="H357" i="79"/>
  <c r="G357" i="79"/>
  <c r="K356" i="79"/>
  <c r="J356" i="79"/>
  <c r="I356" i="79"/>
  <c r="H356" i="79"/>
  <c r="G356" i="79"/>
  <c r="K355" i="79"/>
  <c r="J355" i="79"/>
  <c r="I355" i="79"/>
  <c r="H355" i="79"/>
  <c r="G355" i="79"/>
  <c r="K354" i="79"/>
  <c r="J354" i="79"/>
  <c r="I354" i="79"/>
  <c r="H354" i="79"/>
  <c r="G354" i="79"/>
  <c r="K352" i="79"/>
  <c r="J352" i="79"/>
  <c r="I352" i="79"/>
  <c r="H352" i="79"/>
  <c r="G352" i="79"/>
  <c r="K351" i="79"/>
  <c r="J351" i="79"/>
  <c r="I351" i="79"/>
  <c r="H351" i="79"/>
  <c r="G351" i="79"/>
  <c r="K350" i="79"/>
  <c r="J350" i="79"/>
  <c r="I350" i="79"/>
  <c r="H350" i="79"/>
  <c r="G350" i="79"/>
  <c r="K349" i="79"/>
  <c r="J349" i="79"/>
  <c r="I349" i="79"/>
  <c r="H349" i="79"/>
  <c r="G349" i="79"/>
  <c r="K348" i="79"/>
  <c r="J348" i="79"/>
  <c r="I348" i="79"/>
  <c r="H348" i="79"/>
  <c r="G348" i="79"/>
  <c r="K347" i="79"/>
  <c r="J347" i="79"/>
  <c r="I347" i="79"/>
  <c r="H347" i="79"/>
  <c r="G347" i="79"/>
  <c r="K346" i="79"/>
  <c r="J346" i="79"/>
  <c r="I346" i="79"/>
  <c r="H346" i="79"/>
  <c r="G346" i="79"/>
  <c r="K345" i="79"/>
  <c r="J345" i="79"/>
  <c r="I345" i="79"/>
  <c r="H345" i="79"/>
  <c r="G345" i="79"/>
  <c r="K343" i="79"/>
  <c r="J343" i="79"/>
  <c r="I343" i="79"/>
  <c r="H343" i="79"/>
  <c r="G343" i="79"/>
  <c r="K342" i="79"/>
  <c r="J342" i="79"/>
  <c r="I342" i="79"/>
  <c r="H342" i="79"/>
  <c r="G342" i="79"/>
  <c r="K341" i="79"/>
  <c r="J341" i="79"/>
  <c r="I341" i="79"/>
  <c r="H341" i="79"/>
  <c r="G341" i="79"/>
  <c r="K340" i="79"/>
  <c r="J340" i="79"/>
  <c r="I340" i="79"/>
  <c r="H340" i="79"/>
  <c r="G340" i="79"/>
  <c r="K339" i="79"/>
  <c r="J339" i="79"/>
  <c r="I339" i="79"/>
  <c r="H339" i="79"/>
  <c r="G339" i="79"/>
  <c r="K338" i="79"/>
  <c r="J338" i="79"/>
  <c r="I338" i="79"/>
  <c r="H338" i="79"/>
  <c r="G338" i="79"/>
  <c r="K337" i="79"/>
  <c r="J337" i="79"/>
  <c r="I337" i="79"/>
  <c r="H337" i="79"/>
  <c r="G337" i="79"/>
  <c r="K336" i="79"/>
  <c r="J336" i="79"/>
  <c r="I336" i="79"/>
  <c r="H336" i="79"/>
  <c r="G336" i="79"/>
  <c r="K335" i="79"/>
  <c r="J335" i="79"/>
  <c r="I335" i="79"/>
  <c r="H335" i="79"/>
  <c r="G335" i="79"/>
  <c r="K334" i="79"/>
  <c r="J334" i="79"/>
  <c r="I334" i="79"/>
  <c r="H334" i="79"/>
  <c r="G334" i="79"/>
  <c r="K332" i="79"/>
  <c r="J332" i="79"/>
  <c r="I332" i="79"/>
  <c r="H332" i="79"/>
  <c r="G332" i="79"/>
  <c r="K331" i="79"/>
  <c r="J331" i="79"/>
  <c r="I331" i="79"/>
  <c r="H331" i="79"/>
  <c r="G331" i="79"/>
  <c r="K330" i="79"/>
  <c r="J330" i="79"/>
  <c r="I330" i="79"/>
  <c r="H330" i="79"/>
  <c r="G330" i="79"/>
  <c r="K329" i="79"/>
  <c r="J329" i="79"/>
  <c r="I329" i="79"/>
  <c r="H329" i="79"/>
  <c r="G329" i="79"/>
  <c r="K328" i="79"/>
  <c r="J328" i="79"/>
  <c r="I328" i="79"/>
  <c r="H328" i="79"/>
  <c r="G328" i="79"/>
  <c r="K327" i="79"/>
  <c r="J327" i="79"/>
  <c r="I327" i="79"/>
  <c r="H327" i="79"/>
  <c r="G327" i="79"/>
  <c r="K326" i="79"/>
  <c r="J326" i="79"/>
  <c r="I326" i="79"/>
  <c r="H326" i="79"/>
  <c r="G326" i="79"/>
  <c r="K325" i="79"/>
  <c r="J325" i="79"/>
  <c r="I325" i="79"/>
  <c r="H325" i="79"/>
  <c r="G325" i="79"/>
  <c r="K324" i="79"/>
  <c r="J324" i="79"/>
  <c r="I324" i="79"/>
  <c r="H324" i="79"/>
  <c r="G324" i="79"/>
  <c r="K323" i="79"/>
  <c r="J323" i="79"/>
  <c r="I323" i="79"/>
  <c r="H323" i="79"/>
  <c r="G323" i="79"/>
  <c r="K322" i="79"/>
  <c r="J322" i="79"/>
  <c r="I322" i="79"/>
  <c r="H322" i="79"/>
  <c r="G322" i="79"/>
  <c r="K321" i="79"/>
  <c r="J321" i="79"/>
  <c r="I321" i="79"/>
  <c r="H321" i="79"/>
  <c r="G321" i="79"/>
  <c r="K320" i="79"/>
  <c r="J320" i="79"/>
  <c r="I320" i="79"/>
  <c r="H320" i="79"/>
  <c r="G320" i="79"/>
  <c r="K319" i="79"/>
  <c r="J319" i="79"/>
  <c r="I319" i="79"/>
  <c r="H319" i="79"/>
  <c r="G319" i="79"/>
  <c r="K317" i="79"/>
  <c r="J317" i="79"/>
  <c r="I317" i="79"/>
  <c r="H317" i="79"/>
  <c r="G317" i="79"/>
  <c r="K316" i="79"/>
  <c r="J316" i="79"/>
  <c r="I316" i="79"/>
  <c r="H316" i="79"/>
  <c r="G316" i="79"/>
  <c r="K315" i="79"/>
  <c r="J315" i="79"/>
  <c r="I315" i="79"/>
  <c r="H315" i="79"/>
  <c r="G315" i="79"/>
  <c r="K314" i="79"/>
  <c r="J314" i="79"/>
  <c r="I314" i="79"/>
  <c r="H314" i="79"/>
  <c r="G314" i="79"/>
  <c r="K313" i="79"/>
  <c r="J313" i="79"/>
  <c r="I313" i="79"/>
  <c r="H313" i="79"/>
  <c r="G313" i="79"/>
  <c r="K312" i="79"/>
  <c r="J312" i="79"/>
  <c r="I312" i="79"/>
  <c r="H312" i="79"/>
  <c r="G312" i="79"/>
  <c r="K311" i="79"/>
  <c r="J311" i="79"/>
  <c r="I311" i="79"/>
  <c r="H311" i="79"/>
  <c r="G311" i="79"/>
  <c r="K310" i="79"/>
  <c r="J310" i="79"/>
  <c r="I310" i="79"/>
  <c r="H310" i="79"/>
  <c r="G310" i="79"/>
  <c r="K309" i="79"/>
  <c r="J309" i="79"/>
  <c r="I309" i="79"/>
  <c r="H309" i="79"/>
  <c r="G309" i="79"/>
  <c r="K308" i="79"/>
  <c r="J308" i="79"/>
  <c r="I308" i="79"/>
  <c r="H308" i="79"/>
  <c r="G308" i="79"/>
  <c r="K307" i="79"/>
  <c r="J307" i="79"/>
  <c r="I307" i="79"/>
  <c r="H307" i="79"/>
  <c r="G307" i="79"/>
  <c r="K306" i="79"/>
  <c r="J306" i="79"/>
  <c r="I306" i="79"/>
  <c r="H306" i="79"/>
  <c r="G306" i="79"/>
  <c r="K305" i="79"/>
  <c r="J305" i="79"/>
  <c r="I305" i="79"/>
  <c r="H305" i="79"/>
  <c r="G305" i="79"/>
  <c r="K304" i="79"/>
  <c r="J304" i="79"/>
  <c r="I304" i="79"/>
  <c r="H304" i="79"/>
  <c r="G304" i="79"/>
  <c r="K302" i="79"/>
  <c r="J302" i="79"/>
  <c r="I302" i="79"/>
  <c r="H302" i="79"/>
  <c r="G302" i="79"/>
  <c r="K301" i="79"/>
  <c r="J301" i="79"/>
  <c r="I301" i="79"/>
  <c r="H301" i="79"/>
  <c r="G301" i="79"/>
  <c r="K300" i="79"/>
  <c r="J300" i="79"/>
  <c r="I300" i="79"/>
  <c r="H300" i="79"/>
  <c r="G300" i="79"/>
  <c r="K299" i="79"/>
  <c r="J299" i="79"/>
  <c r="I299" i="79"/>
  <c r="H299" i="79"/>
  <c r="G299" i="79"/>
  <c r="K298" i="79"/>
  <c r="J298" i="79"/>
  <c r="I298" i="79"/>
  <c r="H298" i="79"/>
  <c r="G298" i="79"/>
  <c r="K297" i="79"/>
  <c r="J297" i="79"/>
  <c r="I297" i="79"/>
  <c r="H297" i="79"/>
  <c r="G297" i="79"/>
  <c r="K296" i="79"/>
  <c r="J296" i="79"/>
  <c r="I296" i="79"/>
  <c r="H296" i="79"/>
  <c r="G296" i="79"/>
  <c r="K295" i="79"/>
  <c r="J295" i="79"/>
  <c r="I295" i="79"/>
  <c r="H295" i="79"/>
  <c r="G295" i="79"/>
  <c r="K294" i="79"/>
  <c r="J294" i="79"/>
  <c r="I294" i="79"/>
  <c r="H294" i="79"/>
  <c r="G294" i="79"/>
  <c r="K293" i="79"/>
  <c r="J293" i="79"/>
  <c r="I293" i="79"/>
  <c r="H293" i="79"/>
  <c r="G293" i="79"/>
  <c r="K292" i="79"/>
  <c r="J292" i="79"/>
  <c r="I292" i="79"/>
  <c r="H292" i="79"/>
  <c r="G292" i="79"/>
  <c r="K291" i="79"/>
  <c r="J291" i="79"/>
  <c r="I291" i="79"/>
  <c r="H291" i="79"/>
  <c r="G291" i="79"/>
  <c r="K290" i="79"/>
  <c r="J290" i="79"/>
  <c r="I290" i="79"/>
  <c r="H290" i="79"/>
  <c r="G290" i="79"/>
  <c r="K289" i="79"/>
  <c r="J289" i="79"/>
  <c r="I289" i="79"/>
  <c r="H289" i="79"/>
  <c r="G289" i="79"/>
  <c r="K288" i="79"/>
  <c r="J288" i="79"/>
  <c r="I288" i="79"/>
  <c r="H288" i="79"/>
  <c r="G288" i="79"/>
  <c r="K287" i="79"/>
  <c r="J287" i="79"/>
  <c r="I287" i="79"/>
  <c r="H287" i="79"/>
  <c r="G287" i="79"/>
  <c r="K286" i="79"/>
  <c r="J286" i="79"/>
  <c r="I286" i="79"/>
  <c r="H286" i="79"/>
  <c r="G286" i="79"/>
  <c r="K285" i="79"/>
  <c r="J285" i="79"/>
  <c r="I285" i="79"/>
  <c r="H285" i="79"/>
  <c r="G285" i="79"/>
  <c r="K283" i="79"/>
  <c r="J283" i="79"/>
  <c r="I283" i="79"/>
  <c r="H283" i="79"/>
  <c r="G283" i="79"/>
  <c r="K282" i="79"/>
  <c r="J282" i="79"/>
  <c r="I282" i="79"/>
  <c r="H282" i="79"/>
  <c r="G282" i="79"/>
  <c r="K281" i="79"/>
  <c r="J281" i="79"/>
  <c r="I281" i="79"/>
  <c r="H281" i="79"/>
  <c r="G281" i="79"/>
  <c r="K280" i="79"/>
  <c r="J280" i="79"/>
  <c r="I280" i="79"/>
  <c r="H280" i="79"/>
  <c r="G280" i="79"/>
  <c r="K279" i="79"/>
  <c r="J279" i="79"/>
  <c r="I279" i="79"/>
  <c r="H279" i="79"/>
  <c r="G279" i="79"/>
  <c r="K278" i="79"/>
  <c r="J278" i="79"/>
  <c r="I278" i="79"/>
  <c r="H278" i="79"/>
  <c r="G278" i="79"/>
  <c r="K277" i="79"/>
  <c r="J277" i="79"/>
  <c r="I277" i="79"/>
  <c r="H277" i="79"/>
  <c r="G277" i="79"/>
  <c r="K276" i="79"/>
  <c r="J276" i="79"/>
  <c r="I276" i="79"/>
  <c r="H276" i="79"/>
  <c r="G276" i="79"/>
  <c r="K275" i="79"/>
  <c r="J275" i="79"/>
  <c r="I275" i="79"/>
  <c r="H275" i="79"/>
  <c r="G275" i="79"/>
  <c r="K274" i="79"/>
  <c r="J274" i="79"/>
  <c r="I274" i="79"/>
  <c r="H274" i="79"/>
  <c r="G274" i="79"/>
  <c r="K273" i="79"/>
  <c r="J273" i="79"/>
  <c r="I273" i="79"/>
  <c r="H273" i="79"/>
  <c r="G273" i="79"/>
  <c r="K272" i="79"/>
  <c r="J272" i="79"/>
  <c r="I272" i="79"/>
  <c r="H272" i="79"/>
  <c r="G272" i="79"/>
  <c r="K271" i="79"/>
  <c r="J271" i="79"/>
  <c r="I271" i="79"/>
  <c r="H271" i="79"/>
  <c r="G271" i="79"/>
  <c r="K270" i="79"/>
  <c r="J270" i="79"/>
  <c r="I270" i="79"/>
  <c r="H270" i="79"/>
  <c r="G270" i="79"/>
  <c r="K269" i="79"/>
  <c r="J269" i="79"/>
  <c r="I269" i="79"/>
  <c r="H269" i="79"/>
  <c r="G269" i="79"/>
  <c r="K268" i="79"/>
  <c r="J268" i="79"/>
  <c r="I268" i="79"/>
  <c r="H268" i="79"/>
  <c r="G268" i="79"/>
  <c r="K267" i="79"/>
  <c r="J267" i="79"/>
  <c r="I267" i="79"/>
  <c r="H267" i="79"/>
  <c r="G267" i="79"/>
  <c r="K266" i="79"/>
  <c r="J266" i="79"/>
  <c r="I266" i="79"/>
  <c r="H266" i="79"/>
  <c r="G266" i="79"/>
  <c r="K264" i="79"/>
  <c r="J264" i="79"/>
  <c r="I264" i="79"/>
  <c r="H264" i="79"/>
  <c r="G264" i="79"/>
  <c r="K263" i="79"/>
  <c r="J263" i="79"/>
  <c r="I263" i="79"/>
  <c r="H263" i="79"/>
  <c r="G263" i="79"/>
  <c r="K262" i="79"/>
  <c r="J262" i="79"/>
  <c r="I262" i="79"/>
  <c r="H262" i="79"/>
  <c r="G262" i="79"/>
  <c r="K261" i="79"/>
  <c r="J261" i="79"/>
  <c r="I261" i="79"/>
  <c r="H261" i="79"/>
  <c r="G261" i="79"/>
  <c r="K260" i="79"/>
  <c r="J260" i="79"/>
  <c r="I260" i="79"/>
  <c r="H260" i="79"/>
  <c r="G260" i="79"/>
  <c r="K259" i="79"/>
  <c r="J259" i="79"/>
  <c r="I259" i="79"/>
  <c r="H259" i="79"/>
  <c r="G259" i="79"/>
  <c r="K258" i="79"/>
  <c r="J258" i="79"/>
  <c r="I258" i="79"/>
  <c r="H258" i="79"/>
  <c r="G258" i="79"/>
  <c r="K256" i="79"/>
  <c r="J256" i="79"/>
  <c r="I256" i="79"/>
  <c r="H256" i="79"/>
  <c r="G256" i="79"/>
  <c r="K255" i="79"/>
  <c r="J255" i="79"/>
  <c r="I255" i="79"/>
  <c r="H255" i="79"/>
  <c r="G255" i="79"/>
  <c r="K254" i="79"/>
  <c r="J254" i="79"/>
  <c r="I254" i="79"/>
  <c r="H254" i="79"/>
  <c r="G254" i="79"/>
  <c r="K253" i="79"/>
  <c r="J253" i="79"/>
  <c r="I253" i="79"/>
  <c r="H253" i="79"/>
  <c r="G253" i="79"/>
  <c r="K252" i="79"/>
  <c r="J252" i="79"/>
  <c r="I252" i="79"/>
  <c r="H252" i="79"/>
  <c r="G252" i="79"/>
  <c r="K251" i="79"/>
  <c r="J251" i="79"/>
  <c r="I251" i="79"/>
  <c r="H251" i="79"/>
  <c r="G251" i="79"/>
  <c r="K250" i="79"/>
  <c r="J250" i="79"/>
  <c r="I250" i="79"/>
  <c r="H250" i="79"/>
  <c r="G250" i="79"/>
  <c r="K249" i="79"/>
  <c r="J249" i="79"/>
  <c r="I249" i="79"/>
  <c r="H249" i="79"/>
  <c r="G249" i="79"/>
  <c r="K248" i="79"/>
  <c r="J248" i="79"/>
  <c r="I248" i="79"/>
  <c r="H248" i="79"/>
  <c r="G248" i="79"/>
  <c r="K247" i="79"/>
  <c r="J247" i="79"/>
  <c r="I247" i="79"/>
  <c r="H247" i="79"/>
  <c r="G247" i="79"/>
  <c r="K246" i="79"/>
  <c r="J246" i="79"/>
  <c r="I246" i="79"/>
  <c r="H246" i="79"/>
  <c r="G246" i="79"/>
  <c r="K245" i="79"/>
  <c r="J245" i="79"/>
  <c r="I245" i="79"/>
  <c r="H245" i="79"/>
  <c r="G245" i="79"/>
  <c r="K244" i="79"/>
  <c r="J244" i="79"/>
  <c r="I244" i="79"/>
  <c r="H244" i="79"/>
  <c r="G244" i="79"/>
  <c r="K243" i="79"/>
  <c r="J243" i="79"/>
  <c r="I243" i="79"/>
  <c r="H243" i="79"/>
  <c r="G243" i="79"/>
  <c r="K242" i="79"/>
  <c r="J242" i="79"/>
  <c r="I242" i="79"/>
  <c r="H242" i="79"/>
  <c r="G242" i="79"/>
  <c r="K241" i="79"/>
  <c r="J241" i="79"/>
  <c r="I241" i="79"/>
  <c r="H241" i="79"/>
  <c r="G241" i="79"/>
  <c r="K240" i="79"/>
  <c r="J240" i="79"/>
  <c r="I240" i="79"/>
  <c r="H240" i="79"/>
  <c r="G240" i="79"/>
  <c r="K239" i="79"/>
  <c r="J239" i="79"/>
  <c r="I239" i="79"/>
  <c r="H239" i="79"/>
  <c r="G239" i="79"/>
  <c r="K238" i="79"/>
  <c r="J238" i="79"/>
  <c r="I238" i="79"/>
  <c r="H238" i="79"/>
  <c r="G238" i="79"/>
  <c r="K237" i="79"/>
  <c r="J237" i="79"/>
  <c r="I237" i="79"/>
  <c r="H237" i="79"/>
  <c r="G237" i="79"/>
  <c r="K235" i="79"/>
  <c r="J235" i="79"/>
  <c r="I235" i="79"/>
  <c r="H235" i="79"/>
  <c r="G235" i="79"/>
  <c r="K234" i="79"/>
  <c r="J234" i="79"/>
  <c r="I234" i="79"/>
  <c r="H234" i="79"/>
  <c r="G234" i="79"/>
  <c r="K233" i="79"/>
  <c r="J233" i="79"/>
  <c r="I233" i="79"/>
  <c r="H233" i="79"/>
  <c r="G233" i="79"/>
  <c r="K232" i="79"/>
  <c r="J232" i="79"/>
  <c r="I232" i="79"/>
  <c r="H232" i="79"/>
  <c r="G232" i="79"/>
  <c r="K231" i="79"/>
  <c r="J231" i="79"/>
  <c r="I231" i="79"/>
  <c r="H231" i="79"/>
  <c r="G231" i="79"/>
  <c r="K230" i="79"/>
  <c r="J230" i="79"/>
  <c r="I230" i="79"/>
  <c r="H230" i="79"/>
  <c r="G230" i="79"/>
  <c r="K229" i="79"/>
  <c r="J229" i="79"/>
  <c r="I229" i="79"/>
  <c r="H229" i="79"/>
  <c r="G229" i="79"/>
  <c r="K228" i="79"/>
  <c r="J228" i="79"/>
  <c r="I228" i="79"/>
  <c r="H228" i="79"/>
  <c r="G228" i="79"/>
  <c r="K227" i="79"/>
  <c r="J227" i="79"/>
  <c r="I227" i="79"/>
  <c r="H227" i="79"/>
  <c r="G227" i="79"/>
  <c r="K226" i="79"/>
  <c r="J226" i="79"/>
  <c r="I226" i="79"/>
  <c r="H226" i="79"/>
  <c r="G226" i="79"/>
  <c r="K225" i="79"/>
  <c r="J225" i="79"/>
  <c r="I225" i="79"/>
  <c r="H225" i="79"/>
  <c r="G225" i="79"/>
  <c r="K224" i="79"/>
  <c r="J224" i="79"/>
  <c r="I224" i="79"/>
  <c r="H224" i="79"/>
  <c r="G224" i="79"/>
  <c r="K223" i="79"/>
  <c r="J223" i="79"/>
  <c r="I223" i="79"/>
  <c r="H223" i="79"/>
  <c r="G223" i="79"/>
  <c r="K222" i="79"/>
  <c r="J222" i="79"/>
  <c r="I222" i="79"/>
  <c r="H222" i="79"/>
  <c r="G222" i="79"/>
  <c r="K221" i="79"/>
  <c r="J221" i="79"/>
  <c r="I221" i="79"/>
  <c r="H221" i="79"/>
  <c r="G221" i="79"/>
  <c r="K220" i="79"/>
  <c r="J220" i="79"/>
  <c r="I220" i="79"/>
  <c r="H220" i="79"/>
  <c r="G220" i="79"/>
  <c r="K219" i="79"/>
  <c r="J219" i="79"/>
  <c r="I219" i="79"/>
  <c r="H219" i="79"/>
  <c r="G219" i="79"/>
  <c r="K218" i="79"/>
  <c r="J218" i="79"/>
  <c r="I218" i="79"/>
  <c r="H218" i="79"/>
  <c r="G218" i="79"/>
  <c r="K217" i="79"/>
  <c r="J217" i="79"/>
  <c r="I217" i="79"/>
  <c r="H217" i="79"/>
  <c r="G217" i="79"/>
  <c r="K216" i="79"/>
  <c r="J216" i="79"/>
  <c r="I216" i="79"/>
  <c r="H216" i="79"/>
  <c r="G216" i="79"/>
  <c r="K215" i="79"/>
  <c r="J215" i="79"/>
  <c r="I215" i="79"/>
  <c r="H215" i="79"/>
  <c r="G215" i="79"/>
  <c r="K214" i="79"/>
  <c r="J214" i="79"/>
  <c r="I214" i="79"/>
  <c r="H214" i="79"/>
  <c r="G214" i="79"/>
  <c r="K213" i="79"/>
  <c r="J213" i="79"/>
  <c r="I213" i="79"/>
  <c r="H213" i="79"/>
  <c r="G213" i="79"/>
  <c r="K212" i="79"/>
  <c r="J212" i="79"/>
  <c r="I212" i="79"/>
  <c r="H212" i="79"/>
  <c r="G212" i="79"/>
  <c r="K211" i="79"/>
  <c r="J211" i="79"/>
  <c r="I211" i="79"/>
  <c r="H211" i="79"/>
  <c r="G211" i="79"/>
  <c r="K210" i="79"/>
  <c r="J210" i="79"/>
  <c r="I210" i="79"/>
  <c r="H210" i="79"/>
  <c r="G210" i="79"/>
  <c r="K208" i="79"/>
  <c r="J208" i="79"/>
  <c r="I208" i="79"/>
  <c r="H208" i="79"/>
  <c r="G208" i="79"/>
  <c r="K207" i="79"/>
  <c r="J207" i="79"/>
  <c r="I207" i="79"/>
  <c r="H207" i="79"/>
  <c r="G207" i="79"/>
  <c r="K206" i="79"/>
  <c r="J206" i="79"/>
  <c r="I206" i="79"/>
  <c r="H206" i="79"/>
  <c r="G206" i="79"/>
  <c r="K205" i="79"/>
  <c r="J205" i="79"/>
  <c r="I205" i="79"/>
  <c r="H205" i="79"/>
  <c r="G205" i="79"/>
  <c r="K204" i="79"/>
  <c r="J204" i="79"/>
  <c r="I204" i="79"/>
  <c r="H204" i="79"/>
  <c r="G204" i="79"/>
  <c r="K203" i="79"/>
  <c r="J203" i="79"/>
  <c r="I203" i="79"/>
  <c r="H203" i="79"/>
  <c r="G203" i="79"/>
  <c r="K202" i="79"/>
  <c r="J202" i="79"/>
  <c r="I202" i="79"/>
  <c r="H202" i="79"/>
  <c r="G202" i="79"/>
  <c r="K201" i="79"/>
  <c r="J201" i="79"/>
  <c r="I201" i="79"/>
  <c r="H201" i="79"/>
  <c r="G201" i="79"/>
  <c r="K200" i="79"/>
  <c r="J200" i="79"/>
  <c r="I200" i="79"/>
  <c r="H200" i="79"/>
  <c r="G200" i="79"/>
  <c r="K199" i="79"/>
  <c r="J199" i="79"/>
  <c r="I199" i="79"/>
  <c r="H199" i="79"/>
  <c r="G199" i="79"/>
  <c r="K198" i="79"/>
  <c r="J198" i="79"/>
  <c r="I198" i="79"/>
  <c r="H198" i="79"/>
  <c r="G198" i="79"/>
  <c r="K197" i="79"/>
  <c r="J197" i="79"/>
  <c r="I197" i="79"/>
  <c r="H197" i="79"/>
  <c r="G197" i="79"/>
  <c r="K196" i="79"/>
  <c r="J196" i="79"/>
  <c r="I196" i="79"/>
  <c r="H196" i="79"/>
  <c r="G196" i="79"/>
  <c r="K195" i="79"/>
  <c r="J195" i="79"/>
  <c r="I195" i="79"/>
  <c r="H195" i="79"/>
  <c r="G195" i="79"/>
  <c r="K194" i="79"/>
  <c r="J194" i="79"/>
  <c r="I194" i="79"/>
  <c r="H194" i="79"/>
  <c r="G194" i="79"/>
  <c r="K193" i="79"/>
  <c r="J193" i="79"/>
  <c r="I193" i="79"/>
  <c r="H193" i="79"/>
  <c r="G193" i="79"/>
  <c r="K192" i="79"/>
  <c r="J192" i="79"/>
  <c r="I192" i="79"/>
  <c r="H192" i="79"/>
  <c r="G192" i="79"/>
  <c r="K191" i="79"/>
  <c r="J191" i="79"/>
  <c r="I191" i="79"/>
  <c r="H191" i="79"/>
  <c r="G191" i="79"/>
  <c r="K190" i="79"/>
  <c r="J190" i="79"/>
  <c r="I190" i="79"/>
  <c r="H190" i="79"/>
  <c r="G190" i="79"/>
  <c r="K189" i="79"/>
  <c r="J189" i="79"/>
  <c r="I189" i="79"/>
  <c r="H189" i="79"/>
  <c r="G189" i="79"/>
  <c r="K188" i="79"/>
  <c r="J188" i="79"/>
  <c r="I188" i="79"/>
  <c r="H188" i="79"/>
  <c r="G188" i="79"/>
  <c r="K187" i="79"/>
  <c r="J187" i="79"/>
  <c r="I187" i="79"/>
  <c r="H187" i="79"/>
  <c r="G187" i="79"/>
  <c r="K185" i="79"/>
  <c r="J185" i="79"/>
  <c r="I185" i="79"/>
  <c r="H185" i="79"/>
  <c r="G185" i="79"/>
  <c r="K184" i="79"/>
  <c r="J184" i="79"/>
  <c r="I184" i="79"/>
  <c r="H184" i="79"/>
  <c r="G184" i="79"/>
  <c r="K183" i="79"/>
  <c r="J183" i="79"/>
  <c r="I183" i="79"/>
  <c r="H183" i="79"/>
  <c r="G183" i="79"/>
  <c r="K182" i="79"/>
  <c r="J182" i="79"/>
  <c r="I182" i="79"/>
  <c r="H182" i="79"/>
  <c r="G182" i="79"/>
  <c r="K181" i="79"/>
  <c r="J181" i="79"/>
  <c r="I181" i="79"/>
  <c r="H181" i="79"/>
  <c r="G181" i="79"/>
  <c r="K180" i="79"/>
  <c r="J180" i="79"/>
  <c r="I180" i="79"/>
  <c r="H180" i="79"/>
  <c r="G180" i="79"/>
  <c r="K179" i="79"/>
  <c r="J179" i="79"/>
  <c r="I179" i="79"/>
  <c r="H179" i="79"/>
  <c r="G179" i="79"/>
  <c r="K178" i="79"/>
  <c r="J178" i="79"/>
  <c r="I178" i="79"/>
  <c r="H178" i="79"/>
  <c r="G178" i="79"/>
  <c r="K177" i="79"/>
  <c r="J177" i="79"/>
  <c r="I177" i="79"/>
  <c r="H177" i="79"/>
  <c r="G177" i="79"/>
  <c r="K176" i="79"/>
  <c r="J176" i="79"/>
  <c r="I176" i="79"/>
  <c r="H176" i="79"/>
  <c r="G176" i="79"/>
  <c r="K175" i="79"/>
  <c r="J175" i="79"/>
  <c r="I175" i="79"/>
  <c r="H175" i="79"/>
  <c r="G175" i="79"/>
  <c r="K174" i="79"/>
  <c r="J174" i="79"/>
  <c r="I174" i="79"/>
  <c r="H174" i="79"/>
  <c r="G174" i="79"/>
  <c r="K173" i="79"/>
  <c r="J173" i="79"/>
  <c r="I173" i="79"/>
  <c r="H173" i="79"/>
  <c r="G173" i="79"/>
  <c r="K172" i="79"/>
  <c r="J172" i="79"/>
  <c r="I172" i="79"/>
  <c r="H172" i="79"/>
  <c r="G172" i="79"/>
  <c r="K171" i="79"/>
  <c r="J171" i="79"/>
  <c r="I171" i="79"/>
  <c r="H171" i="79"/>
  <c r="G171" i="79"/>
  <c r="K170" i="79"/>
  <c r="J170" i="79"/>
  <c r="I170" i="79"/>
  <c r="H170" i="79"/>
  <c r="G170" i="79"/>
  <c r="K169" i="79"/>
  <c r="J169" i="79"/>
  <c r="I169" i="79"/>
  <c r="H169" i="79"/>
  <c r="G169" i="79"/>
  <c r="K168" i="79"/>
  <c r="J168" i="79"/>
  <c r="I168" i="79"/>
  <c r="H168" i="79"/>
  <c r="G168" i="79"/>
  <c r="K167" i="79"/>
  <c r="J167" i="79"/>
  <c r="I167" i="79"/>
  <c r="H167" i="79"/>
  <c r="G167" i="79"/>
  <c r="K166" i="79"/>
  <c r="J166" i="79"/>
  <c r="I166" i="79"/>
  <c r="H166" i="79"/>
  <c r="G166" i="79"/>
  <c r="K165" i="79"/>
  <c r="J165" i="79"/>
  <c r="I165" i="79"/>
  <c r="H165" i="79"/>
  <c r="G165" i="79"/>
  <c r="K163" i="79"/>
  <c r="J163" i="79"/>
  <c r="I163" i="79"/>
  <c r="H163" i="79"/>
  <c r="G163" i="79"/>
  <c r="K162" i="79"/>
  <c r="J162" i="79"/>
  <c r="I162" i="79"/>
  <c r="H162" i="79"/>
  <c r="G162" i="79"/>
  <c r="K161" i="79"/>
  <c r="J161" i="79"/>
  <c r="I161" i="79"/>
  <c r="H161" i="79"/>
  <c r="G161" i="79"/>
  <c r="K160" i="79"/>
  <c r="J160" i="79"/>
  <c r="I160" i="79"/>
  <c r="H160" i="79"/>
  <c r="G160" i="79"/>
  <c r="K159" i="79"/>
  <c r="J159" i="79"/>
  <c r="I159" i="79"/>
  <c r="H159" i="79"/>
  <c r="G159" i="79"/>
  <c r="K158" i="79"/>
  <c r="J158" i="79"/>
  <c r="I158" i="79"/>
  <c r="H158" i="79"/>
  <c r="G158" i="79"/>
  <c r="K157" i="79"/>
  <c r="J157" i="79"/>
  <c r="I157" i="79"/>
  <c r="H157" i="79"/>
  <c r="G157" i="79"/>
  <c r="K156" i="79"/>
  <c r="J156" i="79"/>
  <c r="I156" i="79"/>
  <c r="H156" i="79"/>
  <c r="G156" i="79"/>
  <c r="K155" i="79"/>
  <c r="J155" i="79"/>
  <c r="I155" i="79"/>
  <c r="H155" i="79"/>
  <c r="G155" i="79"/>
  <c r="K154" i="79"/>
  <c r="J154" i="79"/>
  <c r="I154" i="79"/>
  <c r="H154" i="79"/>
  <c r="G154" i="79"/>
  <c r="K153" i="79"/>
  <c r="J153" i="79"/>
  <c r="I153" i="79"/>
  <c r="H153" i="79"/>
  <c r="G153" i="79"/>
  <c r="K152" i="79"/>
  <c r="J152" i="79"/>
  <c r="I152" i="79"/>
  <c r="H152" i="79"/>
  <c r="G152" i="79"/>
  <c r="K151" i="79"/>
  <c r="J151" i="79"/>
  <c r="I151" i="79"/>
  <c r="H151" i="79"/>
  <c r="G151" i="79"/>
  <c r="K150" i="79"/>
  <c r="J150" i="79"/>
  <c r="I150" i="79"/>
  <c r="H150" i="79"/>
  <c r="G150" i="79"/>
  <c r="K149" i="79"/>
  <c r="J149" i="79"/>
  <c r="I149" i="79"/>
  <c r="H149" i="79"/>
  <c r="G149" i="79"/>
  <c r="K148" i="79"/>
  <c r="J148" i="79"/>
  <c r="I148" i="79"/>
  <c r="H148" i="79"/>
  <c r="G148" i="79"/>
  <c r="K147" i="79"/>
  <c r="J147" i="79"/>
  <c r="I147" i="79"/>
  <c r="H147" i="79"/>
  <c r="G147" i="79"/>
  <c r="K146" i="79"/>
  <c r="J146" i="79"/>
  <c r="I146" i="79"/>
  <c r="H146" i="79"/>
  <c r="G146" i="79"/>
  <c r="K145" i="79"/>
  <c r="J145" i="79"/>
  <c r="I145" i="79"/>
  <c r="H145" i="79"/>
  <c r="G145" i="79"/>
  <c r="K144" i="79"/>
  <c r="J144" i="79"/>
  <c r="I144" i="79"/>
  <c r="H144" i="79"/>
  <c r="G144" i="79"/>
  <c r="K143" i="79"/>
  <c r="J143" i="79"/>
  <c r="I143" i="79"/>
  <c r="H143" i="79"/>
  <c r="G143" i="79"/>
  <c r="K142" i="79"/>
  <c r="J142" i="79"/>
  <c r="I142" i="79"/>
  <c r="H142" i="79"/>
  <c r="G142" i="79"/>
  <c r="K141" i="79"/>
  <c r="J141" i="79"/>
  <c r="I141" i="79"/>
  <c r="H141" i="79"/>
  <c r="G141" i="79"/>
  <c r="K140" i="79"/>
  <c r="J140" i="79"/>
  <c r="I140" i="79"/>
  <c r="H140" i="79"/>
  <c r="G140" i="79"/>
  <c r="K139" i="79"/>
  <c r="J139" i="79"/>
  <c r="I139" i="79"/>
  <c r="H139" i="79"/>
  <c r="G139" i="79"/>
  <c r="K138" i="79"/>
  <c r="J138" i="79"/>
  <c r="I138" i="79"/>
  <c r="H138" i="79"/>
  <c r="G138" i="79"/>
  <c r="K137" i="79"/>
  <c r="J137" i="79"/>
  <c r="I137" i="79"/>
  <c r="H137" i="79"/>
  <c r="G137" i="79"/>
  <c r="K136" i="79"/>
  <c r="J136" i="79"/>
  <c r="I136" i="79"/>
  <c r="H136" i="79"/>
  <c r="G136" i="79"/>
  <c r="K135" i="79"/>
  <c r="J135" i="79"/>
  <c r="I135" i="79"/>
  <c r="H135" i="79"/>
  <c r="G135" i="79"/>
  <c r="K134" i="79"/>
  <c r="J134" i="79"/>
  <c r="I134" i="79"/>
  <c r="H134" i="79"/>
  <c r="G134" i="79"/>
  <c r="K133" i="79"/>
  <c r="J133" i="79"/>
  <c r="I133" i="79"/>
  <c r="H133" i="79"/>
  <c r="G133" i="79"/>
  <c r="K132" i="79"/>
  <c r="J132" i="79"/>
  <c r="I132" i="79"/>
  <c r="H132" i="79"/>
  <c r="G132" i="79"/>
  <c r="K131" i="79"/>
  <c r="J131" i="79"/>
  <c r="I131" i="79"/>
  <c r="H131" i="79"/>
  <c r="G131" i="79"/>
  <c r="K130" i="79"/>
  <c r="J130" i="79"/>
  <c r="I130" i="79"/>
  <c r="H130" i="79"/>
  <c r="G130" i="79"/>
  <c r="K129" i="79"/>
  <c r="J129" i="79"/>
  <c r="I129" i="79"/>
  <c r="H129" i="79"/>
  <c r="G129" i="79"/>
  <c r="K128" i="79"/>
  <c r="J128" i="79"/>
  <c r="I128" i="79"/>
  <c r="H128" i="79"/>
  <c r="G128" i="79"/>
  <c r="K127" i="79"/>
  <c r="J127" i="79"/>
  <c r="I127" i="79"/>
  <c r="H127" i="79"/>
  <c r="G127" i="79"/>
  <c r="K125" i="79"/>
  <c r="J125" i="79"/>
  <c r="I125" i="79"/>
  <c r="H125" i="79"/>
  <c r="G125" i="79"/>
  <c r="K124" i="79"/>
  <c r="J124" i="79"/>
  <c r="I124" i="79"/>
  <c r="H124" i="79"/>
  <c r="G124" i="79"/>
  <c r="K123" i="79"/>
  <c r="J123" i="79"/>
  <c r="I123" i="79"/>
  <c r="H123" i="79"/>
  <c r="G123" i="79"/>
  <c r="K122" i="79"/>
  <c r="J122" i="79"/>
  <c r="I122" i="79"/>
  <c r="H122" i="79"/>
  <c r="G122" i="79"/>
  <c r="K121" i="79"/>
  <c r="J121" i="79"/>
  <c r="I121" i="79"/>
  <c r="H121" i="79"/>
  <c r="G121" i="79"/>
  <c r="K120" i="79"/>
  <c r="J120" i="79"/>
  <c r="I120" i="79"/>
  <c r="H120" i="79"/>
  <c r="G120" i="79"/>
  <c r="K119" i="79"/>
  <c r="J119" i="79"/>
  <c r="I119" i="79"/>
  <c r="H119" i="79"/>
  <c r="G119" i="79"/>
  <c r="K118" i="79"/>
  <c r="J118" i="79"/>
  <c r="I118" i="79"/>
  <c r="H118" i="79"/>
  <c r="G118" i="79"/>
  <c r="K116" i="79"/>
  <c r="J116" i="79"/>
  <c r="I116" i="79"/>
  <c r="H116" i="79"/>
  <c r="G116" i="79"/>
  <c r="K115" i="79"/>
  <c r="J115" i="79"/>
  <c r="I115" i="79"/>
  <c r="H115" i="79"/>
  <c r="G115" i="79"/>
  <c r="K114" i="79"/>
  <c r="J114" i="79"/>
  <c r="I114" i="79"/>
  <c r="H114" i="79"/>
  <c r="G114" i="79"/>
  <c r="K113" i="79"/>
  <c r="J113" i="79"/>
  <c r="I113" i="79"/>
  <c r="H113" i="79"/>
  <c r="G113" i="79"/>
  <c r="K112" i="79"/>
  <c r="J112" i="79"/>
  <c r="I112" i="79"/>
  <c r="H112" i="79"/>
  <c r="G112" i="79"/>
  <c r="K111" i="79"/>
  <c r="J111" i="79"/>
  <c r="I111" i="79"/>
  <c r="H111" i="79"/>
  <c r="G111" i="79"/>
  <c r="K110" i="79"/>
  <c r="J110" i="79"/>
  <c r="I110" i="79"/>
  <c r="H110" i="79"/>
  <c r="G110" i="79"/>
  <c r="K109" i="79"/>
  <c r="J109" i="79"/>
  <c r="I109" i="79"/>
  <c r="H109" i="79"/>
  <c r="G109" i="79"/>
  <c r="K108" i="79"/>
  <c r="J108" i="79"/>
  <c r="I108" i="79"/>
  <c r="H108" i="79"/>
  <c r="G108" i="79"/>
  <c r="K107" i="79"/>
  <c r="J107" i="79"/>
  <c r="I107" i="79"/>
  <c r="H107" i="79"/>
  <c r="G107" i="79"/>
  <c r="K106" i="79"/>
  <c r="J106" i="79"/>
  <c r="I106" i="79"/>
  <c r="H106" i="79"/>
  <c r="G106" i="79"/>
  <c r="K105" i="79"/>
  <c r="J105" i="79"/>
  <c r="I105" i="79"/>
  <c r="H105" i="79"/>
  <c r="G105" i="79"/>
  <c r="K104" i="79"/>
  <c r="J104" i="79"/>
  <c r="I104" i="79"/>
  <c r="H104" i="79"/>
  <c r="G104" i="79"/>
  <c r="K103" i="79"/>
  <c r="J103" i="79"/>
  <c r="I103" i="79"/>
  <c r="H103" i="79"/>
  <c r="G103" i="79"/>
  <c r="K102" i="79"/>
  <c r="J102" i="79"/>
  <c r="I102" i="79"/>
  <c r="H102" i="79"/>
  <c r="G102" i="79"/>
  <c r="K101" i="79"/>
  <c r="J101" i="79"/>
  <c r="I101" i="79"/>
  <c r="H101" i="79"/>
  <c r="G101" i="79"/>
  <c r="K100" i="79"/>
  <c r="J100" i="79"/>
  <c r="I100" i="79"/>
  <c r="H100" i="79"/>
  <c r="G100" i="79"/>
  <c r="K99" i="79"/>
  <c r="J99" i="79"/>
  <c r="I99" i="79"/>
  <c r="H99" i="79"/>
  <c r="G99" i="79"/>
  <c r="K98" i="79"/>
  <c r="J98" i="79"/>
  <c r="I98" i="79"/>
  <c r="H98" i="79"/>
  <c r="G98" i="79"/>
  <c r="K97" i="79"/>
  <c r="J97" i="79"/>
  <c r="I97" i="79"/>
  <c r="H97" i="79"/>
  <c r="G97" i="79"/>
  <c r="K96" i="79"/>
  <c r="J96" i="79"/>
  <c r="I96" i="79"/>
  <c r="H96" i="79"/>
  <c r="G96" i="79"/>
  <c r="K95" i="79"/>
  <c r="J95" i="79"/>
  <c r="I95" i="79"/>
  <c r="H95" i="79"/>
  <c r="G95" i="79"/>
  <c r="K94" i="79"/>
  <c r="J94" i="79"/>
  <c r="I94" i="79"/>
  <c r="H94" i="79"/>
  <c r="G94" i="79"/>
  <c r="K93" i="79"/>
  <c r="J93" i="79"/>
  <c r="I93" i="79"/>
  <c r="H93" i="79"/>
  <c r="G93" i="79"/>
  <c r="K92" i="79"/>
  <c r="J92" i="79"/>
  <c r="I92" i="79"/>
  <c r="H92" i="79"/>
  <c r="G92" i="79"/>
  <c r="K91" i="79"/>
  <c r="J91" i="79"/>
  <c r="I91" i="79"/>
  <c r="H91" i="79"/>
  <c r="G91" i="79"/>
  <c r="K90" i="79"/>
  <c r="J90" i="79"/>
  <c r="I90" i="79"/>
  <c r="H90" i="79"/>
  <c r="G90" i="79"/>
  <c r="K89" i="79"/>
  <c r="J89" i="79"/>
  <c r="I89" i="79"/>
  <c r="H89" i="79"/>
  <c r="G89" i="79"/>
  <c r="K88" i="79"/>
  <c r="J88" i="79"/>
  <c r="I88" i="79"/>
  <c r="H88" i="79"/>
  <c r="G88" i="79"/>
  <c r="K87" i="79"/>
  <c r="J87" i="79"/>
  <c r="I87" i="79"/>
  <c r="H87" i="79"/>
  <c r="G87" i="79"/>
  <c r="K86" i="79"/>
  <c r="J86" i="79"/>
  <c r="I86" i="79"/>
  <c r="H86" i="79"/>
  <c r="G86" i="79"/>
  <c r="K85" i="79"/>
  <c r="J85" i="79"/>
  <c r="I85" i="79"/>
  <c r="H85" i="79"/>
  <c r="G85" i="79"/>
  <c r="K84" i="79"/>
  <c r="J84" i="79"/>
  <c r="I84" i="79"/>
  <c r="H84" i="79"/>
  <c r="G84" i="79"/>
  <c r="K83" i="79"/>
  <c r="J83" i="79"/>
  <c r="I83" i="79"/>
  <c r="H83" i="79"/>
  <c r="G83" i="79"/>
  <c r="K82" i="79"/>
  <c r="J82" i="79"/>
  <c r="I82" i="79"/>
  <c r="H82" i="79"/>
  <c r="G82" i="79"/>
  <c r="K81" i="79"/>
  <c r="J81" i="79"/>
  <c r="I81" i="79"/>
  <c r="H81" i="79"/>
  <c r="G81" i="79"/>
  <c r="K80" i="79"/>
  <c r="J80" i="79"/>
  <c r="I80" i="79"/>
  <c r="H80" i="79"/>
  <c r="G80" i="79"/>
  <c r="K79" i="79"/>
  <c r="J79" i="79"/>
  <c r="I79" i="79"/>
  <c r="H79" i="79"/>
  <c r="G79" i="79"/>
  <c r="K78" i="79"/>
  <c r="J78" i="79"/>
  <c r="I78" i="79"/>
  <c r="H78" i="79"/>
  <c r="G78" i="79"/>
  <c r="K77" i="79"/>
  <c r="J77" i="79"/>
  <c r="I77" i="79"/>
  <c r="H77" i="79"/>
  <c r="G77" i="79"/>
  <c r="K76" i="79"/>
  <c r="J76" i="79"/>
  <c r="I76" i="79"/>
  <c r="H76" i="79"/>
  <c r="G76" i="79"/>
  <c r="K75" i="79"/>
  <c r="J75" i="79"/>
  <c r="I75" i="79"/>
  <c r="H75" i="79"/>
  <c r="G75" i="79"/>
  <c r="K74" i="79"/>
  <c r="J74" i="79"/>
  <c r="I74" i="79"/>
  <c r="H74" i="79"/>
  <c r="G74" i="79"/>
  <c r="K73" i="79"/>
  <c r="J73" i="79"/>
  <c r="I73" i="79"/>
  <c r="H73" i="79"/>
  <c r="G73" i="79"/>
  <c r="K72" i="79"/>
  <c r="J72" i="79"/>
  <c r="I72" i="79"/>
  <c r="H72" i="79"/>
  <c r="G72" i="79"/>
  <c r="K69" i="79"/>
  <c r="J69" i="79"/>
  <c r="I69" i="79"/>
  <c r="H69" i="79"/>
  <c r="G69" i="79"/>
  <c r="K68" i="79"/>
  <c r="J68" i="79"/>
  <c r="I68" i="79"/>
  <c r="H68" i="79"/>
  <c r="G68" i="79"/>
  <c r="K67" i="79"/>
  <c r="J67" i="79"/>
  <c r="I67" i="79"/>
  <c r="H67" i="79"/>
  <c r="G67" i="79"/>
  <c r="K66" i="79"/>
  <c r="J66" i="79"/>
  <c r="I66" i="79"/>
  <c r="H66" i="79"/>
  <c r="G66" i="79"/>
  <c r="K65" i="79"/>
  <c r="J65" i="79"/>
  <c r="I65" i="79"/>
  <c r="H65" i="79"/>
  <c r="G65" i="79"/>
  <c r="K64" i="79"/>
  <c r="J64" i="79"/>
  <c r="I64" i="79"/>
  <c r="H64" i="79"/>
  <c r="G64" i="79"/>
  <c r="K63" i="79"/>
  <c r="J63" i="79"/>
  <c r="I63" i="79"/>
  <c r="H63" i="79"/>
  <c r="G63" i="79"/>
  <c r="K62" i="79"/>
  <c r="J62" i="79"/>
  <c r="I62" i="79"/>
  <c r="H62" i="79"/>
  <c r="G62" i="79"/>
  <c r="K61" i="79"/>
  <c r="J61" i="79"/>
  <c r="I61" i="79"/>
  <c r="H61" i="79"/>
  <c r="G61" i="79"/>
  <c r="K60" i="79"/>
  <c r="J60" i="79"/>
  <c r="I60" i="79"/>
  <c r="H60" i="79"/>
  <c r="G60" i="79"/>
  <c r="K59" i="79"/>
  <c r="J59" i="79"/>
  <c r="I59" i="79"/>
  <c r="H59" i="79"/>
  <c r="G59" i="79"/>
  <c r="K58" i="79"/>
  <c r="J58" i="79"/>
  <c r="I58" i="79"/>
  <c r="H58" i="79"/>
  <c r="G58" i="79"/>
  <c r="K57" i="79"/>
  <c r="J57" i="79"/>
  <c r="I57" i="79"/>
  <c r="H57" i="79"/>
  <c r="G57" i="79"/>
  <c r="K56" i="79"/>
  <c r="J56" i="79"/>
  <c r="I56" i="79"/>
  <c r="H56" i="79"/>
  <c r="G56" i="79"/>
  <c r="K55" i="79"/>
  <c r="J55" i="79"/>
  <c r="I55" i="79"/>
  <c r="H55" i="79"/>
  <c r="G55" i="79"/>
  <c r="K54" i="79"/>
  <c r="J54" i="79"/>
  <c r="I54" i="79"/>
  <c r="H54" i="79"/>
  <c r="G54" i="79"/>
  <c r="K53" i="79"/>
  <c r="J53" i="79"/>
  <c r="I53" i="79"/>
  <c r="H53" i="79"/>
  <c r="G53" i="79"/>
  <c r="K52" i="79"/>
  <c r="J52" i="79"/>
  <c r="I52" i="79"/>
  <c r="H52" i="79"/>
  <c r="G52" i="79"/>
  <c r="K51" i="79"/>
  <c r="J51" i="79"/>
  <c r="I51" i="79"/>
  <c r="H51" i="79"/>
  <c r="G51" i="79"/>
  <c r="K50" i="79"/>
  <c r="J50" i="79"/>
  <c r="I50" i="79"/>
  <c r="H50" i="79"/>
  <c r="G50" i="79"/>
  <c r="K49" i="79"/>
  <c r="J49" i="79"/>
  <c r="I49" i="79"/>
  <c r="H49" i="79"/>
  <c r="G49" i="79"/>
  <c r="K48" i="79"/>
  <c r="J48" i="79"/>
  <c r="I48" i="79"/>
  <c r="H48" i="79"/>
  <c r="G48" i="79"/>
  <c r="K47" i="79"/>
  <c r="J47" i="79"/>
  <c r="I47" i="79"/>
  <c r="H47" i="79"/>
  <c r="G47" i="79"/>
  <c r="K46" i="79"/>
  <c r="J46" i="79"/>
  <c r="I46" i="79"/>
  <c r="H46" i="79"/>
  <c r="G46" i="79"/>
  <c r="K45" i="79"/>
  <c r="J45" i="79"/>
  <c r="I45" i="79"/>
  <c r="H45" i="79"/>
  <c r="G45" i="79"/>
  <c r="K44" i="79"/>
  <c r="J44" i="79"/>
  <c r="I44" i="79"/>
  <c r="H44" i="79"/>
  <c r="G44" i="79"/>
  <c r="K43" i="79"/>
  <c r="J43" i="79"/>
  <c r="I43" i="79"/>
  <c r="H43" i="79"/>
  <c r="G43" i="79"/>
  <c r="K42" i="79"/>
  <c r="J42" i="79"/>
  <c r="I42" i="79"/>
  <c r="H42" i="79"/>
  <c r="G42" i="79"/>
  <c r="K41" i="79"/>
  <c r="J41" i="79"/>
  <c r="I41" i="79"/>
  <c r="H41" i="79"/>
  <c r="G41" i="79"/>
  <c r="K40" i="79"/>
  <c r="J40" i="79"/>
  <c r="I40" i="79"/>
  <c r="H40" i="79"/>
  <c r="G40" i="79"/>
  <c r="K39" i="79"/>
  <c r="J39" i="79"/>
  <c r="I39" i="79"/>
  <c r="H39" i="79"/>
  <c r="G39" i="79"/>
  <c r="K38" i="79"/>
  <c r="J38" i="79"/>
  <c r="I38" i="79"/>
  <c r="H38" i="79"/>
  <c r="G38" i="79"/>
  <c r="K37" i="79"/>
  <c r="J37" i="79"/>
  <c r="I37" i="79"/>
  <c r="H37" i="79"/>
  <c r="G37" i="79"/>
  <c r="K36" i="79"/>
  <c r="J36" i="79"/>
  <c r="I36" i="79"/>
  <c r="H36" i="79"/>
  <c r="G36" i="79"/>
  <c r="K35" i="79"/>
  <c r="J35" i="79"/>
  <c r="I35" i="79"/>
  <c r="H35" i="79"/>
  <c r="G35" i="79"/>
  <c r="K34" i="79"/>
  <c r="J34" i="79"/>
  <c r="I34" i="79"/>
  <c r="H34" i="79"/>
  <c r="G34" i="79"/>
  <c r="K33" i="79"/>
  <c r="J33" i="79"/>
  <c r="I33" i="79"/>
  <c r="H33" i="79"/>
  <c r="G33" i="79"/>
  <c r="K32" i="79"/>
  <c r="J32" i="79"/>
  <c r="I32" i="79"/>
  <c r="H32" i="79"/>
  <c r="G32" i="79"/>
  <c r="K31" i="79"/>
  <c r="J31" i="79"/>
  <c r="I31" i="79"/>
  <c r="H31" i="79"/>
  <c r="G31" i="79"/>
  <c r="K30" i="79"/>
  <c r="J30" i="79"/>
  <c r="I30" i="79"/>
  <c r="H30" i="79"/>
  <c r="G30" i="79"/>
  <c r="K29" i="79"/>
  <c r="J29" i="79"/>
  <c r="I29" i="79"/>
  <c r="H29" i="79"/>
  <c r="G29" i="79"/>
  <c r="K28" i="79"/>
  <c r="J28" i="79"/>
  <c r="I28" i="79"/>
  <c r="H28" i="79"/>
  <c r="G28" i="79"/>
  <c r="K27" i="79"/>
  <c r="J27" i="79"/>
  <c r="I27" i="79"/>
  <c r="H27" i="79"/>
  <c r="G27" i="79"/>
  <c r="K26" i="79"/>
  <c r="J26" i="79"/>
  <c r="I26" i="79"/>
  <c r="H26" i="79"/>
  <c r="G26" i="79"/>
  <c r="K25" i="79"/>
  <c r="J25" i="79"/>
  <c r="I25" i="79"/>
  <c r="H25" i="79"/>
  <c r="G25" i="79"/>
  <c r="K24" i="79"/>
  <c r="J24" i="79"/>
  <c r="I24" i="79"/>
  <c r="H24" i="79"/>
  <c r="G24" i="79"/>
  <c r="K23" i="79"/>
  <c r="J23" i="79"/>
  <c r="I23" i="79"/>
  <c r="H23" i="79"/>
  <c r="G23" i="79"/>
  <c r="K22" i="79"/>
  <c r="J22" i="79"/>
  <c r="I22" i="79"/>
  <c r="H22" i="79"/>
  <c r="G22" i="79"/>
  <c r="K21" i="79"/>
  <c r="J21" i="79"/>
  <c r="I21" i="79"/>
  <c r="H21" i="79"/>
  <c r="G21" i="79"/>
  <c r="K20" i="79"/>
  <c r="J20" i="79"/>
  <c r="I20" i="79"/>
  <c r="H20" i="79"/>
  <c r="G20" i="79"/>
  <c r="K19" i="79"/>
  <c r="J19" i="79"/>
  <c r="I19" i="79"/>
  <c r="H19" i="79"/>
  <c r="G19" i="79"/>
  <c r="K18" i="79"/>
  <c r="J18" i="79"/>
  <c r="I18" i="79"/>
  <c r="H18" i="79"/>
  <c r="G18" i="79"/>
  <c r="K17" i="79"/>
  <c r="J17" i="79"/>
  <c r="I17" i="79"/>
  <c r="H17" i="79"/>
  <c r="G17" i="79"/>
  <c r="K16" i="79"/>
  <c r="J16" i="79"/>
  <c r="I16" i="79"/>
  <c r="H16" i="79"/>
  <c r="G16" i="79"/>
  <c r="K659" i="78"/>
  <c r="J659" i="78"/>
  <c r="I659" i="78"/>
  <c r="H659" i="78"/>
  <c r="G659" i="78"/>
  <c r="K658" i="78"/>
  <c r="J658" i="78"/>
  <c r="I658" i="78"/>
  <c r="H658" i="78"/>
  <c r="G658" i="78"/>
  <c r="K657" i="78"/>
  <c r="J657" i="78"/>
  <c r="I657" i="78"/>
  <c r="H657" i="78"/>
  <c r="G657" i="78"/>
  <c r="K656" i="78"/>
  <c r="J656" i="78"/>
  <c r="I656" i="78"/>
  <c r="H656" i="78"/>
  <c r="G656" i="78"/>
  <c r="K655" i="78"/>
  <c r="J655" i="78"/>
  <c r="I655" i="78"/>
  <c r="H655" i="78"/>
  <c r="G655" i="78"/>
  <c r="K654" i="78"/>
  <c r="J654" i="78"/>
  <c r="I654" i="78"/>
  <c r="H654" i="78"/>
  <c r="G654" i="78"/>
  <c r="K653" i="78"/>
  <c r="J653" i="78"/>
  <c r="I653" i="78"/>
  <c r="H653" i="78"/>
  <c r="G653" i="78"/>
  <c r="K652" i="78"/>
  <c r="J652" i="78"/>
  <c r="I652" i="78"/>
  <c r="H652" i="78"/>
  <c r="G652" i="78"/>
  <c r="K651" i="78"/>
  <c r="J651" i="78"/>
  <c r="I651" i="78"/>
  <c r="H651" i="78"/>
  <c r="G651" i="78"/>
  <c r="K650" i="78"/>
  <c r="J650" i="78"/>
  <c r="I650" i="78"/>
  <c r="H650" i="78"/>
  <c r="G650" i="78"/>
  <c r="K649" i="78"/>
  <c r="J649" i="78"/>
  <c r="I649" i="78"/>
  <c r="H649" i="78"/>
  <c r="G649" i="78"/>
  <c r="K648" i="78"/>
  <c r="J648" i="78"/>
  <c r="I648" i="78"/>
  <c r="H648" i="78"/>
  <c r="G648" i="78"/>
  <c r="K647" i="78"/>
  <c r="J647" i="78"/>
  <c r="I647" i="78"/>
  <c r="H647" i="78"/>
  <c r="G647" i="78"/>
  <c r="K646" i="78"/>
  <c r="J646" i="78"/>
  <c r="I646" i="78"/>
  <c r="H646" i="78"/>
  <c r="G646" i="78"/>
  <c r="K644" i="78"/>
  <c r="J644" i="78"/>
  <c r="I644" i="78"/>
  <c r="H644" i="78"/>
  <c r="G644" i="78"/>
  <c r="K643" i="78"/>
  <c r="J643" i="78"/>
  <c r="I643" i="78"/>
  <c r="H643" i="78"/>
  <c r="G643" i="78"/>
  <c r="K642" i="78"/>
  <c r="J642" i="78"/>
  <c r="I642" i="78"/>
  <c r="H642" i="78"/>
  <c r="G642" i="78"/>
  <c r="K641" i="78"/>
  <c r="J641" i="78"/>
  <c r="I641" i="78"/>
  <c r="H641" i="78"/>
  <c r="G641" i="78"/>
  <c r="K640" i="78"/>
  <c r="J640" i="78"/>
  <c r="I640" i="78"/>
  <c r="H640" i="78"/>
  <c r="G640" i="78"/>
  <c r="K639" i="78"/>
  <c r="J639" i="78"/>
  <c r="I639" i="78"/>
  <c r="H639" i="78"/>
  <c r="G639" i="78"/>
  <c r="K638" i="78"/>
  <c r="J638" i="78"/>
  <c r="I638" i="78"/>
  <c r="H638" i="78"/>
  <c r="G638" i="78"/>
  <c r="K637" i="78"/>
  <c r="J637" i="78"/>
  <c r="I637" i="78"/>
  <c r="H637" i="78"/>
  <c r="G637" i="78"/>
  <c r="K636" i="78"/>
  <c r="J636" i="78"/>
  <c r="I636" i="78"/>
  <c r="H636" i="78"/>
  <c r="G636" i="78"/>
  <c r="K635" i="78"/>
  <c r="J635" i="78"/>
  <c r="I635" i="78"/>
  <c r="H635" i="78"/>
  <c r="G635" i="78"/>
  <c r="K634" i="78"/>
  <c r="J634" i="78"/>
  <c r="I634" i="78"/>
  <c r="H634" i="78"/>
  <c r="G634" i="78"/>
  <c r="K633" i="78"/>
  <c r="J633" i="78"/>
  <c r="I633" i="78"/>
  <c r="H633" i="78"/>
  <c r="G633" i="78"/>
  <c r="K632" i="78"/>
  <c r="J632" i="78"/>
  <c r="I632" i="78"/>
  <c r="H632" i="78"/>
  <c r="G632" i="78"/>
  <c r="K631" i="78"/>
  <c r="J631" i="78"/>
  <c r="I631" i="78"/>
  <c r="H631" i="78"/>
  <c r="G631" i="78"/>
  <c r="K629" i="78"/>
  <c r="J629" i="78"/>
  <c r="I629" i="78"/>
  <c r="H629" i="78"/>
  <c r="G629" i="78"/>
  <c r="K628" i="78"/>
  <c r="J628" i="78"/>
  <c r="I628" i="78"/>
  <c r="H628" i="78"/>
  <c r="G628" i="78"/>
  <c r="K627" i="78"/>
  <c r="J627" i="78"/>
  <c r="I627" i="78"/>
  <c r="H627" i="78"/>
  <c r="G627" i="78"/>
  <c r="K626" i="78"/>
  <c r="J626" i="78"/>
  <c r="I626" i="78"/>
  <c r="H626" i="78"/>
  <c r="G626" i="78"/>
  <c r="K625" i="78"/>
  <c r="J625" i="78"/>
  <c r="I625" i="78"/>
  <c r="H625" i="78"/>
  <c r="G625" i="78"/>
  <c r="K624" i="78"/>
  <c r="J624" i="78"/>
  <c r="I624" i="78"/>
  <c r="H624" i="78"/>
  <c r="G624" i="78"/>
  <c r="K623" i="78"/>
  <c r="J623" i="78"/>
  <c r="I623" i="78"/>
  <c r="H623" i="78"/>
  <c r="G623" i="78"/>
  <c r="K622" i="78"/>
  <c r="J622" i="78"/>
  <c r="I622" i="78"/>
  <c r="H622" i="78"/>
  <c r="G622" i="78"/>
  <c r="K621" i="78"/>
  <c r="J621" i="78"/>
  <c r="I621" i="78"/>
  <c r="H621" i="78"/>
  <c r="G621" i="78"/>
  <c r="K620" i="78"/>
  <c r="J620" i="78"/>
  <c r="I620" i="78"/>
  <c r="H620" i="78"/>
  <c r="G620" i="78"/>
  <c r="K619" i="78"/>
  <c r="J619" i="78"/>
  <c r="I619" i="78"/>
  <c r="H619" i="78"/>
  <c r="G619" i="78"/>
  <c r="K618" i="78"/>
  <c r="J618" i="78"/>
  <c r="I618" i="78"/>
  <c r="H618" i="78"/>
  <c r="G618" i="78"/>
  <c r="K617" i="78"/>
  <c r="J617" i="78"/>
  <c r="I617" i="78"/>
  <c r="H617" i="78"/>
  <c r="G617" i="78"/>
  <c r="K616" i="78"/>
  <c r="J616" i="78"/>
  <c r="I616" i="78"/>
  <c r="H616" i="78"/>
  <c r="G616" i="78"/>
  <c r="K614" i="78"/>
  <c r="J614" i="78"/>
  <c r="I614" i="78"/>
  <c r="H614" i="78"/>
  <c r="G614" i="78"/>
  <c r="K613" i="78"/>
  <c r="J613" i="78"/>
  <c r="I613" i="78"/>
  <c r="H613" i="78"/>
  <c r="G613" i="78"/>
  <c r="K612" i="78"/>
  <c r="J612" i="78"/>
  <c r="I612" i="78"/>
  <c r="H612" i="78"/>
  <c r="G612" i="78"/>
  <c r="K611" i="78"/>
  <c r="J611" i="78"/>
  <c r="I611" i="78"/>
  <c r="H611" i="78"/>
  <c r="G611" i="78"/>
  <c r="K610" i="78"/>
  <c r="J610" i="78"/>
  <c r="I610" i="78"/>
  <c r="H610" i="78"/>
  <c r="G610" i="78"/>
  <c r="K609" i="78"/>
  <c r="J609" i="78"/>
  <c r="I609" i="78"/>
  <c r="H609" i="78"/>
  <c r="G609" i="78"/>
  <c r="K608" i="78"/>
  <c r="J608" i="78"/>
  <c r="I608" i="78"/>
  <c r="H608" i="78"/>
  <c r="G608" i="78"/>
  <c r="K607" i="78"/>
  <c r="J607" i="78"/>
  <c r="I607" i="78"/>
  <c r="H607" i="78"/>
  <c r="G607" i="78"/>
  <c r="K606" i="78"/>
  <c r="J606" i="78"/>
  <c r="I606" i="78"/>
  <c r="H606" i="78"/>
  <c r="G606" i="78"/>
  <c r="K605" i="78"/>
  <c r="J605" i="78"/>
  <c r="I605" i="78"/>
  <c r="H605" i="78"/>
  <c r="G605" i="78"/>
  <c r="K604" i="78"/>
  <c r="J604" i="78"/>
  <c r="I604" i="78"/>
  <c r="H604" i="78"/>
  <c r="G604" i="78"/>
  <c r="K603" i="78"/>
  <c r="J603" i="78"/>
  <c r="I603" i="78"/>
  <c r="H603" i="78"/>
  <c r="G603" i="78"/>
  <c r="K602" i="78"/>
  <c r="J602" i="78"/>
  <c r="I602" i="78"/>
  <c r="H602" i="78"/>
  <c r="G602" i="78"/>
  <c r="K601" i="78"/>
  <c r="J601" i="78"/>
  <c r="I601" i="78"/>
  <c r="H601" i="78"/>
  <c r="G601" i="78"/>
  <c r="K599" i="78"/>
  <c r="J599" i="78"/>
  <c r="I599" i="78"/>
  <c r="H599" i="78"/>
  <c r="G599" i="78"/>
  <c r="K598" i="78"/>
  <c r="J598" i="78"/>
  <c r="I598" i="78"/>
  <c r="H598" i="78"/>
  <c r="G598" i="78"/>
  <c r="K597" i="78"/>
  <c r="J597" i="78"/>
  <c r="I597" i="78"/>
  <c r="H597" i="78"/>
  <c r="G597" i="78"/>
  <c r="K596" i="78"/>
  <c r="J596" i="78"/>
  <c r="I596" i="78"/>
  <c r="H596" i="78"/>
  <c r="G596" i="78"/>
  <c r="K595" i="78"/>
  <c r="J595" i="78"/>
  <c r="I595" i="78"/>
  <c r="H595" i="78"/>
  <c r="G595" i="78"/>
  <c r="K594" i="78"/>
  <c r="J594" i="78"/>
  <c r="I594" i="78"/>
  <c r="H594" i="78"/>
  <c r="G594" i="78"/>
  <c r="K593" i="78"/>
  <c r="J593" i="78"/>
  <c r="I593" i="78"/>
  <c r="H593" i="78"/>
  <c r="G593" i="78"/>
  <c r="K592" i="78"/>
  <c r="J592" i="78"/>
  <c r="I592" i="78"/>
  <c r="H592" i="78"/>
  <c r="G592" i="78"/>
  <c r="K591" i="78"/>
  <c r="J591" i="78"/>
  <c r="I591" i="78"/>
  <c r="H591" i="78"/>
  <c r="G591" i="78"/>
  <c r="K590" i="78"/>
  <c r="J590" i="78"/>
  <c r="I590" i="78"/>
  <c r="H590" i="78"/>
  <c r="G590" i="78"/>
  <c r="K589" i="78"/>
  <c r="J589" i="78"/>
  <c r="I589" i="78"/>
  <c r="H589" i="78"/>
  <c r="G589" i="78"/>
  <c r="K588" i="78"/>
  <c r="J588" i="78"/>
  <c r="I588" i="78"/>
  <c r="H588" i="78"/>
  <c r="G588" i="78"/>
  <c r="K587" i="78"/>
  <c r="J587" i="78"/>
  <c r="I587" i="78"/>
  <c r="H587" i="78"/>
  <c r="G587" i="78"/>
  <c r="K586" i="78"/>
  <c r="J586" i="78"/>
  <c r="I586" i="78"/>
  <c r="H586" i="78"/>
  <c r="G586" i="78"/>
  <c r="K585" i="78"/>
  <c r="J585" i="78"/>
  <c r="I585" i="78"/>
  <c r="H585" i="78"/>
  <c r="G585" i="78"/>
  <c r="K584" i="78"/>
  <c r="J584" i="78"/>
  <c r="I584" i="78"/>
  <c r="H584" i="78"/>
  <c r="G584" i="78"/>
  <c r="K583" i="78"/>
  <c r="J583" i="78"/>
  <c r="I583" i="78"/>
  <c r="H583" i="78"/>
  <c r="G583" i="78"/>
  <c r="K582" i="78"/>
  <c r="J582" i="78"/>
  <c r="I582" i="78"/>
  <c r="H582" i="78"/>
  <c r="G582" i="78"/>
  <c r="K580" i="78"/>
  <c r="J580" i="78"/>
  <c r="I580" i="78"/>
  <c r="H580" i="78"/>
  <c r="G580" i="78"/>
  <c r="K579" i="78"/>
  <c r="J579" i="78"/>
  <c r="I579" i="78"/>
  <c r="H579" i="78"/>
  <c r="G579" i="78"/>
  <c r="K578" i="78"/>
  <c r="J578" i="78"/>
  <c r="I578" i="78"/>
  <c r="H578" i="78"/>
  <c r="G578" i="78"/>
  <c r="K577" i="78"/>
  <c r="J577" i="78"/>
  <c r="I577" i="78"/>
  <c r="H577" i="78"/>
  <c r="G577" i="78"/>
  <c r="K576" i="78"/>
  <c r="J576" i="78"/>
  <c r="I576" i="78"/>
  <c r="H576" i="78"/>
  <c r="G576" i="78"/>
  <c r="K575" i="78"/>
  <c r="J575" i="78"/>
  <c r="I575" i="78"/>
  <c r="H575" i="78"/>
  <c r="G575" i="78"/>
  <c r="K574" i="78"/>
  <c r="J574" i="78"/>
  <c r="I574" i="78"/>
  <c r="H574" i="78"/>
  <c r="G574" i="78"/>
  <c r="K573" i="78"/>
  <c r="J573" i="78"/>
  <c r="I573" i="78"/>
  <c r="H573" i="78"/>
  <c r="G573" i="78"/>
  <c r="K572" i="78"/>
  <c r="J572" i="78"/>
  <c r="I572" i="78"/>
  <c r="H572" i="78"/>
  <c r="G572" i="78"/>
  <c r="K571" i="78"/>
  <c r="J571" i="78"/>
  <c r="I571" i="78"/>
  <c r="H571" i="78"/>
  <c r="G571" i="78"/>
  <c r="K570" i="78"/>
  <c r="J570" i="78"/>
  <c r="I570" i="78"/>
  <c r="H570" i="78"/>
  <c r="G570" i="78"/>
  <c r="K569" i="78"/>
  <c r="J569" i="78"/>
  <c r="I569" i="78"/>
  <c r="H569" i="78"/>
  <c r="G569" i="78"/>
  <c r="K568" i="78"/>
  <c r="J568" i="78"/>
  <c r="I568" i="78"/>
  <c r="H568" i="78"/>
  <c r="G568" i="78"/>
  <c r="K567" i="78"/>
  <c r="J567" i="78"/>
  <c r="I567" i="78"/>
  <c r="H567" i="78"/>
  <c r="G567" i="78"/>
  <c r="K566" i="78"/>
  <c r="J566" i="78"/>
  <c r="I566" i="78"/>
  <c r="H566" i="78"/>
  <c r="G566" i="78"/>
  <c r="K565" i="78"/>
  <c r="J565" i="78"/>
  <c r="I565" i="78"/>
  <c r="H565" i="78"/>
  <c r="G565" i="78"/>
  <c r="K564" i="78"/>
  <c r="J564" i="78"/>
  <c r="I564" i="78"/>
  <c r="H564" i="78"/>
  <c r="G564" i="78"/>
  <c r="K563" i="78"/>
  <c r="J563" i="78"/>
  <c r="I563" i="78"/>
  <c r="H563" i="78"/>
  <c r="G563" i="78"/>
  <c r="K562" i="78"/>
  <c r="J562" i="78"/>
  <c r="I562" i="78"/>
  <c r="H562" i="78"/>
  <c r="G562" i="78"/>
  <c r="K561" i="78"/>
  <c r="J561" i="78"/>
  <c r="I561" i="78"/>
  <c r="H561" i="78"/>
  <c r="G561" i="78"/>
  <c r="K560" i="78"/>
  <c r="J560" i="78"/>
  <c r="I560" i="78"/>
  <c r="H560" i="78"/>
  <c r="G560" i="78"/>
  <c r="K559" i="78"/>
  <c r="J559" i="78"/>
  <c r="I559" i="78"/>
  <c r="H559" i="78"/>
  <c r="G559" i="78"/>
  <c r="K558" i="78"/>
  <c r="J558" i="78"/>
  <c r="I558" i="78"/>
  <c r="H558" i="78"/>
  <c r="G558" i="78"/>
  <c r="K556" i="78"/>
  <c r="J556" i="78"/>
  <c r="I556" i="78"/>
  <c r="H556" i="78"/>
  <c r="G556" i="78"/>
  <c r="K555" i="78"/>
  <c r="J555" i="78"/>
  <c r="I555" i="78"/>
  <c r="H555" i="78"/>
  <c r="G555" i="78"/>
  <c r="K554" i="78"/>
  <c r="J554" i="78"/>
  <c r="I554" i="78"/>
  <c r="H554" i="78"/>
  <c r="G554" i="78"/>
  <c r="K553" i="78"/>
  <c r="J553" i="78"/>
  <c r="I553" i="78"/>
  <c r="H553" i="78"/>
  <c r="G553" i="78"/>
  <c r="K552" i="78"/>
  <c r="J552" i="78"/>
  <c r="I552" i="78"/>
  <c r="H552" i="78"/>
  <c r="G552" i="78"/>
  <c r="K551" i="78"/>
  <c r="J551" i="78"/>
  <c r="I551" i="78"/>
  <c r="H551" i="78"/>
  <c r="G551" i="78"/>
  <c r="K550" i="78"/>
  <c r="J550" i="78"/>
  <c r="I550" i="78"/>
  <c r="H550" i="78"/>
  <c r="G550" i="78"/>
  <c r="K549" i="78"/>
  <c r="J549" i="78"/>
  <c r="I549" i="78"/>
  <c r="H549" i="78"/>
  <c r="G549" i="78"/>
  <c r="K548" i="78"/>
  <c r="J548" i="78"/>
  <c r="I548" i="78"/>
  <c r="H548" i="78"/>
  <c r="G548" i="78"/>
  <c r="K547" i="78"/>
  <c r="J547" i="78"/>
  <c r="I547" i="78"/>
  <c r="H547" i="78"/>
  <c r="G547" i="78"/>
  <c r="K546" i="78"/>
  <c r="J546" i="78"/>
  <c r="I546" i="78"/>
  <c r="H546" i="78"/>
  <c r="G546" i="78"/>
  <c r="K544" i="78"/>
  <c r="J544" i="78"/>
  <c r="I544" i="78"/>
  <c r="H544" i="78"/>
  <c r="G544" i="78"/>
  <c r="K543" i="78"/>
  <c r="J543" i="78"/>
  <c r="I543" i="78"/>
  <c r="H543" i="78"/>
  <c r="G543" i="78"/>
  <c r="K542" i="78"/>
  <c r="J542" i="78"/>
  <c r="I542" i="78"/>
  <c r="H542" i="78"/>
  <c r="G542" i="78"/>
  <c r="K541" i="78"/>
  <c r="J541" i="78"/>
  <c r="I541" i="78"/>
  <c r="H541" i="78"/>
  <c r="G541" i="78"/>
  <c r="K540" i="78"/>
  <c r="J540" i="78"/>
  <c r="I540" i="78"/>
  <c r="H540" i="78"/>
  <c r="G540" i="78"/>
  <c r="K539" i="78"/>
  <c r="J539" i="78"/>
  <c r="I539" i="78"/>
  <c r="H539" i="78"/>
  <c r="G539" i="78"/>
  <c r="K538" i="78"/>
  <c r="J538" i="78"/>
  <c r="I538" i="78"/>
  <c r="H538" i="78"/>
  <c r="G538" i="78"/>
  <c r="K537" i="78"/>
  <c r="J537" i="78"/>
  <c r="I537" i="78"/>
  <c r="H537" i="78"/>
  <c r="G537" i="78"/>
  <c r="K536" i="78"/>
  <c r="J536" i="78"/>
  <c r="I536" i="78"/>
  <c r="H536" i="78"/>
  <c r="G536" i="78"/>
  <c r="K535" i="78"/>
  <c r="J535" i="78"/>
  <c r="I535" i="78"/>
  <c r="H535" i="78"/>
  <c r="G535" i="78"/>
  <c r="K534" i="78"/>
  <c r="J534" i="78"/>
  <c r="I534" i="78"/>
  <c r="H534" i="78"/>
  <c r="G534" i="78"/>
  <c r="K532" i="78"/>
  <c r="J532" i="78"/>
  <c r="I532" i="78"/>
  <c r="H532" i="78"/>
  <c r="G532" i="78"/>
  <c r="K531" i="78"/>
  <c r="J531" i="78"/>
  <c r="I531" i="78"/>
  <c r="H531" i="78"/>
  <c r="G531" i="78"/>
  <c r="K530" i="78"/>
  <c r="J530" i="78"/>
  <c r="I530" i="78"/>
  <c r="H530" i="78"/>
  <c r="G530" i="78"/>
  <c r="K529" i="78"/>
  <c r="J529" i="78"/>
  <c r="I529" i="78"/>
  <c r="H529" i="78"/>
  <c r="G529" i="78"/>
  <c r="K528" i="78"/>
  <c r="J528" i="78"/>
  <c r="I528" i="78"/>
  <c r="H528" i="78"/>
  <c r="G528" i="78"/>
  <c r="K527" i="78"/>
  <c r="J527" i="78"/>
  <c r="I527" i="78"/>
  <c r="H527" i="78"/>
  <c r="G527" i="78"/>
  <c r="K526" i="78"/>
  <c r="J526" i="78"/>
  <c r="I526" i="78"/>
  <c r="H526" i="78"/>
  <c r="G526" i="78"/>
  <c r="K525" i="78"/>
  <c r="J525" i="78"/>
  <c r="I525" i="78"/>
  <c r="H525" i="78"/>
  <c r="G525" i="78"/>
  <c r="K524" i="78"/>
  <c r="J524" i="78"/>
  <c r="I524" i="78"/>
  <c r="H524" i="78"/>
  <c r="G524" i="78"/>
  <c r="K523" i="78"/>
  <c r="J523" i="78"/>
  <c r="I523" i="78"/>
  <c r="H523" i="78"/>
  <c r="G523" i="78"/>
  <c r="K521" i="78"/>
  <c r="J521" i="78"/>
  <c r="I521" i="78"/>
  <c r="H521" i="78"/>
  <c r="G521" i="78"/>
  <c r="K520" i="78"/>
  <c r="J520" i="78"/>
  <c r="I520" i="78"/>
  <c r="H520" i="78"/>
  <c r="G520" i="78"/>
  <c r="K519" i="78"/>
  <c r="J519" i="78"/>
  <c r="I519" i="78"/>
  <c r="H519" i="78"/>
  <c r="G519" i="78"/>
  <c r="K518" i="78"/>
  <c r="J518" i="78"/>
  <c r="I518" i="78"/>
  <c r="H518" i="78"/>
  <c r="G518" i="78"/>
  <c r="K517" i="78"/>
  <c r="J517" i="78"/>
  <c r="I517" i="78"/>
  <c r="H517" i="78"/>
  <c r="G517" i="78"/>
  <c r="K516" i="78"/>
  <c r="J516" i="78"/>
  <c r="I516" i="78"/>
  <c r="H516" i="78"/>
  <c r="G516" i="78"/>
  <c r="K515" i="78"/>
  <c r="J515" i="78"/>
  <c r="I515" i="78"/>
  <c r="H515" i="78"/>
  <c r="G515" i="78"/>
  <c r="K514" i="78"/>
  <c r="J514" i="78"/>
  <c r="I514" i="78"/>
  <c r="H514" i="78"/>
  <c r="G514" i="78"/>
  <c r="K513" i="78"/>
  <c r="J513" i="78"/>
  <c r="I513" i="78"/>
  <c r="H513" i="78"/>
  <c r="G513" i="78"/>
  <c r="K512" i="78"/>
  <c r="J512" i="78"/>
  <c r="I512" i="78"/>
  <c r="H512" i="78"/>
  <c r="G512" i="78"/>
  <c r="K510" i="78"/>
  <c r="J510" i="78"/>
  <c r="I510" i="78"/>
  <c r="H510" i="78"/>
  <c r="G510" i="78"/>
  <c r="K509" i="78"/>
  <c r="J509" i="78"/>
  <c r="I509" i="78"/>
  <c r="H509" i="78"/>
  <c r="G509" i="78"/>
  <c r="K508" i="78"/>
  <c r="J508" i="78"/>
  <c r="I508" i="78"/>
  <c r="H508" i="78"/>
  <c r="G508" i="78"/>
  <c r="K507" i="78"/>
  <c r="J507" i="78"/>
  <c r="I507" i="78"/>
  <c r="H507" i="78"/>
  <c r="G507" i="78"/>
  <c r="K506" i="78"/>
  <c r="J506" i="78"/>
  <c r="I506" i="78"/>
  <c r="H506" i="78"/>
  <c r="G506" i="78"/>
  <c r="K505" i="78"/>
  <c r="J505" i="78"/>
  <c r="I505" i="78"/>
  <c r="H505" i="78"/>
  <c r="G505" i="78"/>
  <c r="K503" i="78"/>
  <c r="J503" i="78"/>
  <c r="I503" i="78"/>
  <c r="H503" i="78"/>
  <c r="G503" i="78"/>
  <c r="K502" i="78"/>
  <c r="J502" i="78"/>
  <c r="I502" i="78"/>
  <c r="H502" i="78"/>
  <c r="G502" i="78"/>
  <c r="K501" i="78"/>
  <c r="J501" i="78"/>
  <c r="I501" i="78"/>
  <c r="H501" i="78"/>
  <c r="G501" i="78"/>
  <c r="K500" i="78"/>
  <c r="J500" i="78"/>
  <c r="I500" i="78"/>
  <c r="H500" i="78"/>
  <c r="G500" i="78"/>
  <c r="K499" i="78"/>
  <c r="J499" i="78"/>
  <c r="I499" i="78"/>
  <c r="H499" i="78"/>
  <c r="G499" i="78"/>
  <c r="K498" i="78"/>
  <c r="J498" i="78"/>
  <c r="I498" i="78"/>
  <c r="H498" i="78"/>
  <c r="G498" i="78"/>
  <c r="K496" i="78"/>
  <c r="J496" i="78"/>
  <c r="I496" i="78"/>
  <c r="H496" i="78"/>
  <c r="G496" i="78"/>
  <c r="K495" i="78"/>
  <c r="J495" i="78"/>
  <c r="I495" i="78"/>
  <c r="H495" i="78"/>
  <c r="G495" i="78"/>
  <c r="K494" i="78"/>
  <c r="J494" i="78"/>
  <c r="I494" i="78"/>
  <c r="H494" i="78"/>
  <c r="G494" i="78"/>
  <c r="K493" i="78"/>
  <c r="J493" i="78"/>
  <c r="I493" i="78"/>
  <c r="H493" i="78"/>
  <c r="G493" i="78"/>
  <c r="K492" i="78"/>
  <c r="J492" i="78"/>
  <c r="I492" i="78"/>
  <c r="H492" i="78"/>
  <c r="G492" i="78"/>
  <c r="K491" i="78"/>
  <c r="J491" i="78"/>
  <c r="I491" i="78"/>
  <c r="H491" i="78"/>
  <c r="G491" i="78"/>
  <c r="K490" i="78"/>
  <c r="J490" i="78"/>
  <c r="I490" i="78"/>
  <c r="H490" i="78"/>
  <c r="G490" i="78"/>
  <c r="K489" i="78"/>
  <c r="J489" i="78"/>
  <c r="I489" i="78"/>
  <c r="H489" i="78"/>
  <c r="G489" i="78"/>
  <c r="K488" i="78"/>
  <c r="J488" i="78"/>
  <c r="I488" i="78"/>
  <c r="H488" i="78"/>
  <c r="G488" i="78"/>
  <c r="K487" i="78"/>
  <c r="J487" i="78"/>
  <c r="I487" i="78"/>
  <c r="H487" i="78"/>
  <c r="G487" i="78"/>
  <c r="K485" i="78"/>
  <c r="J485" i="78"/>
  <c r="I485" i="78"/>
  <c r="H485" i="78"/>
  <c r="G485" i="78"/>
  <c r="K484" i="78"/>
  <c r="J484" i="78"/>
  <c r="I484" i="78"/>
  <c r="H484" i="78"/>
  <c r="G484" i="78"/>
  <c r="K483" i="78"/>
  <c r="J483" i="78"/>
  <c r="I483" i="78"/>
  <c r="H483" i="78"/>
  <c r="G483" i="78"/>
  <c r="K482" i="78"/>
  <c r="J482" i="78"/>
  <c r="I482" i="78"/>
  <c r="H482" i="78"/>
  <c r="G482" i="78"/>
  <c r="K481" i="78"/>
  <c r="J481" i="78"/>
  <c r="I481" i="78"/>
  <c r="H481" i="78"/>
  <c r="G481" i="78"/>
  <c r="K480" i="78"/>
  <c r="J480" i="78"/>
  <c r="I480" i="78"/>
  <c r="H480" i="78"/>
  <c r="G480" i="78"/>
  <c r="K478" i="78"/>
  <c r="J478" i="78"/>
  <c r="I478" i="78"/>
  <c r="H478" i="78"/>
  <c r="G478" i="78"/>
  <c r="K477" i="78"/>
  <c r="J477" i="78"/>
  <c r="I477" i="78"/>
  <c r="H477" i="78"/>
  <c r="G477" i="78"/>
  <c r="K476" i="78"/>
  <c r="J476" i="78"/>
  <c r="I476" i="78"/>
  <c r="H476" i="78"/>
  <c r="G476" i="78"/>
  <c r="K475" i="78"/>
  <c r="J475" i="78"/>
  <c r="I475" i="78"/>
  <c r="H475" i="78"/>
  <c r="G475" i="78"/>
  <c r="K474" i="78"/>
  <c r="J474" i="78"/>
  <c r="I474" i="78"/>
  <c r="H474" i="78"/>
  <c r="G474" i="78"/>
  <c r="K473" i="78"/>
  <c r="J473" i="78"/>
  <c r="I473" i="78"/>
  <c r="H473" i="78"/>
  <c r="G473" i="78"/>
  <c r="K471" i="78"/>
  <c r="J471" i="78"/>
  <c r="I471" i="78"/>
  <c r="H471" i="78"/>
  <c r="G471" i="78"/>
  <c r="K470" i="78"/>
  <c r="J470" i="78"/>
  <c r="I470" i="78"/>
  <c r="H470" i="78"/>
  <c r="G470" i="78"/>
  <c r="K469" i="78"/>
  <c r="J469" i="78"/>
  <c r="I469" i="78"/>
  <c r="H469" i="78"/>
  <c r="G469" i="78"/>
  <c r="K468" i="78"/>
  <c r="J468" i="78"/>
  <c r="I468" i="78"/>
  <c r="H468" i="78"/>
  <c r="G468" i="78"/>
  <c r="K467" i="78"/>
  <c r="J467" i="78"/>
  <c r="I467" i="78"/>
  <c r="H467" i="78"/>
  <c r="G467" i="78"/>
  <c r="K466" i="78"/>
  <c r="J466" i="78"/>
  <c r="I466" i="78"/>
  <c r="H466" i="78"/>
  <c r="G466" i="78"/>
  <c r="K465" i="78"/>
  <c r="J465" i="78"/>
  <c r="I465" i="78"/>
  <c r="H465" i="78"/>
  <c r="G465" i="78"/>
  <c r="K464" i="78"/>
  <c r="J464" i="78"/>
  <c r="I464" i="78"/>
  <c r="H464" i="78"/>
  <c r="G464" i="78"/>
  <c r="K463" i="78"/>
  <c r="J463" i="78"/>
  <c r="I463" i="78"/>
  <c r="H463" i="78"/>
  <c r="G463" i="78"/>
  <c r="K462" i="78"/>
  <c r="J462" i="78"/>
  <c r="I462" i="78"/>
  <c r="H462" i="78"/>
  <c r="G462" i="78"/>
  <c r="K461" i="78"/>
  <c r="J461" i="78"/>
  <c r="I461" i="78"/>
  <c r="H461" i="78"/>
  <c r="G461" i="78"/>
  <c r="K460" i="78"/>
  <c r="J460" i="78"/>
  <c r="I460" i="78"/>
  <c r="H460" i="78"/>
  <c r="G460" i="78"/>
  <c r="K459" i="78"/>
  <c r="J459" i="78"/>
  <c r="I459" i="78"/>
  <c r="H459" i="78"/>
  <c r="G459" i="78"/>
  <c r="K457" i="78"/>
  <c r="J457" i="78"/>
  <c r="I457" i="78"/>
  <c r="H457" i="78"/>
  <c r="G457" i="78"/>
  <c r="K456" i="78"/>
  <c r="J456" i="78"/>
  <c r="I456" i="78"/>
  <c r="H456" i="78"/>
  <c r="G456" i="78"/>
  <c r="K455" i="78"/>
  <c r="J455" i="78"/>
  <c r="I455" i="78"/>
  <c r="H455" i="78"/>
  <c r="G455" i="78"/>
  <c r="K454" i="78"/>
  <c r="J454" i="78"/>
  <c r="I454" i="78"/>
  <c r="H454" i="78"/>
  <c r="G454" i="78"/>
  <c r="K453" i="78"/>
  <c r="J453" i="78"/>
  <c r="I453" i="78"/>
  <c r="H453" i="78"/>
  <c r="G453" i="78"/>
  <c r="K452" i="78"/>
  <c r="J452" i="78"/>
  <c r="I452" i="78"/>
  <c r="H452" i="78"/>
  <c r="G452" i="78"/>
  <c r="K451" i="78"/>
  <c r="J451" i="78"/>
  <c r="I451" i="78"/>
  <c r="H451" i="78"/>
  <c r="G451" i="78"/>
  <c r="K450" i="78"/>
  <c r="J450" i="78"/>
  <c r="I450" i="78"/>
  <c r="H450" i="78"/>
  <c r="G450" i="78"/>
  <c r="K449" i="78"/>
  <c r="J449" i="78"/>
  <c r="I449" i="78"/>
  <c r="H449" i="78"/>
  <c r="G449" i="78"/>
  <c r="K448" i="78"/>
  <c r="J448" i="78"/>
  <c r="I448" i="78"/>
  <c r="H448" i="78"/>
  <c r="G448" i="78"/>
  <c r="K447" i="78"/>
  <c r="J447" i="78"/>
  <c r="I447" i="78"/>
  <c r="H447" i="78"/>
  <c r="G447" i="78"/>
  <c r="K446" i="78"/>
  <c r="J446" i="78"/>
  <c r="I446" i="78"/>
  <c r="H446" i="78"/>
  <c r="G446" i="78"/>
  <c r="K445" i="78"/>
  <c r="J445" i="78"/>
  <c r="I445" i="78"/>
  <c r="H445" i="78"/>
  <c r="G445" i="78"/>
  <c r="K443" i="78"/>
  <c r="J443" i="78"/>
  <c r="I443" i="78"/>
  <c r="H443" i="78"/>
  <c r="G443" i="78"/>
  <c r="K442" i="78"/>
  <c r="J442" i="78"/>
  <c r="I442" i="78"/>
  <c r="H442" i="78"/>
  <c r="G442" i="78"/>
  <c r="K441" i="78"/>
  <c r="J441" i="78"/>
  <c r="I441" i="78"/>
  <c r="H441" i="78"/>
  <c r="G441" i="78"/>
  <c r="K440" i="78"/>
  <c r="J440" i="78"/>
  <c r="I440" i="78"/>
  <c r="H440" i="78"/>
  <c r="G440" i="78"/>
  <c r="K439" i="78"/>
  <c r="J439" i="78"/>
  <c r="I439" i="78"/>
  <c r="H439" i="78"/>
  <c r="G439" i="78"/>
  <c r="K438" i="78"/>
  <c r="J438" i="78"/>
  <c r="I438" i="78"/>
  <c r="H438" i="78"/>
  <c r="G438" i="78"/>
  <c r="K437" i="78"/>
  <c r="J437" i="78"/>
  <c r="I437" i="78"/>
  <c r="H437" i="78"/>
  <c r="G437" i="78"/>
  <c r="K436" i="78"/>
  <c r="J436" i="78"/>
  <c r="I436" i="78"/>
  <c r="H436" i="78"/>
  <c r="G436" i="78"/>
  <c r="K435" i="78"/>
  <c r="J435" i="78"/>
  <c r="I435" i="78"/>
  <c r="H435" i="78"/>
  <c r="G435" i="78"/>
  <c r="K434" i="78"/>
  <c r="J434" i="78"/>
  <c r="I434" i="78"/>
  <c r="H434" i="78"/>
  <c r="G434" i="78"/>
  <c r="K433" i="78"/>
  <c r="J433" i="78"/>
  <c r="I433" i="78"/>
  <c r="H433" i="78"/>
  <c r="G433" i="78"/>
  <c r="K432" i="78"/>
  <c r="J432" i="78"/>
  <c r="I432" i="78"/>
  <c r="H432" i="78"/>
  <c r="G432" i="78"/>
  <c r="K431" i="78"/>
  <c r="J431" i="78"/>
  <c r="I431" i="78"/>
  <c r="H431" i="78"/>
  <c r="G431" i="78"/>
  <c r="K430" i="78"/>
  <c r="J430" i="78"/>
  <c r="I430" i="78"/>
  <c r="H430" i="78"/>
  <c r="G430" i="78"/>
  <c r="K429" i="78"/>
  <c r="J429" i="78"/>
  <c r="I429" i="78"/>
  <c r="H429" i="78"/>
  <c r="G429" i="78"/>
  <c r="K428" i="78"/>
  <c r="J428" i="78"/>
  <c r="I428" i="78"/>
  <c r="H428" i="78"/>
  <c r="G428" i="78"/>
  <c r="K427" i="78"/>
  <c r="J427" i="78"/>
  <c r="I427" i="78"/>
  <c r="H427" i="78"/>
  <c r="G427" i="78"/>
  <c r="K426" i="78"/>
  <c r="J426" i="78"/>
  <c r="I426" i="78"/>
  <c r="H426" i="78"/>
  <c r="G426" i="78"/>
  <c r="K424" i="78"/>
  <c r="J424" i="78"/>
  <c r="I424" i="78"/>
  <c r="H424" i="78"/>
  <c r="G424" i="78"/>
  <c r="K423" i="78"/>
  <c r="J423" i="78"/>
  <c r="I423" i="78"/>
  <c r="H423" i="78"/>
  <c r="G423" i="78"/>
  <c r="K422" i="78"/>
  <c r="J422" i="78"/>
  <c r="I422" i="78"/>
  <c r="H422" i="78"/>
  <c r="G422" i="78"/>
  <c r="K421" i="78"/>
  <c r="J421" i="78"/>
  <c r="I421" i="78"/>
  <c r="H421" i="78"/>
  <c r="G421" i="78"/>
  <c r="K420" i="78"/>
  <c r="J420" i="78"/>
  <c r="I420" i="78"/>
  <c r="H420" i="78"/>
  <c r="G420" i="78"/>
  <c r="K419" i="78"/>
  <c r="J419" i="78"/>
  <c r="I419" i="78"/>
  <c r="H419" i="78"/>
  <c r="G419" i="78"/>
  <c r="K418" i="78"/>
  <c r="J418" i="78"/>
  <c r="I418" i="78"/>
  <c r="H418" i="78"/>
  <c r="G418" i="78"/>
  <c r="K417" i="78"/>
  <c r="J417" i="78"/>
  <c r="I417" i="78"/>
  <c r="H417" i="78"/>
  <c r="G417" i="78"/>
  <c r="K416" i="78"/>
  <c r="J416" i="78"/>
  <c r="I416" i="78"/>
  <c r="H416" i="78"/>
  <c r="G416" i="78"/>
  <c r="K415" i="78"/>
  <c r="J415" i="78"/>
  <c r="I415" i="78"/>
  <c r="H415" i="78"/>
  <c r="G415" i="78"/>
  <c r="K414" i="78"/>
  <c r="J414" i="78"/>
  <c r="I414" i="78"/>
  <c r="H414" i="78"/>
  <c r="G414" i="78"/>
  <c r="K413" i="78"/>
  <c r="J413" i="78"/>
  <c r="I413" i="78"/>
  <c r="H413" i="78"/>
  <c r="G413" i="78"/>
  <c r="K412" i="78"/>
  <c r="J412" i="78"/>
  <c r="I412" i="78"/>
  <c r="H412" i="78"/>
  <c r="G412" i="78"/>
  <c r="K411" i="78"/>
  <c r="J411" i="78"/>
  <c r="I411" i="78"/>
  <c r="H411" i="78"/>
  <c r="G411" i="78"/>
  <c r="K410" i="78"/>
  <c r="J410" i="78"/>
  <c r="I410" i="78"/>
  <c r="H410" i="78"/>
  <c r="G410" i="78"/>
  <c r="K409" i="78"/>
  <c r="J409" i="78"/>
  <c r="I409" i="78"/>
  <c r="H409" i="78"/>
  <c r="G409" i="78"/>
  <c r="K408" i="78"/>
  <c r="J408" i="78"/>
  <c r="I408" i="78"/>
  <c r="H408" i="78"/>
  <c r="G408" i="78"/>
  <c r="K407" i="78"/>
  <c r="J407" i="78"/>
  <c r="I407" i="78"/>
  <c r="H407" i="78"/>
  <c r="G407" i="78"/>
  <c r="K406" i="78"/>
  <c r="J406" i="78"/>
  <c r="I406" i="78"/>
  <c r="H406" i="78"/>
  <c r="G406" i="78"/>
  <c r="K405" i="78"/>
  <c r="J405" i="78"/>
  <c r="I405" i="78"/>
  <c r="H405" i="78"/>
  <c r="G405" i="78"/>
  <c r="K404" i="78"/>
  <c r="J404" i="78"/>
  <c r="I404" i="78"/>
  <c r="H404" i="78"/>
  <c r="G404" i="78"/>
  <c r="K402" i="78"/>
  <c r="J402" i="78"/>
  <c r="I402" i="78"/>
  <c r="H402" i="78"/>
  <c r="G402" i="78"/>
  <c r="K401" i="78"/>
  <c r="J401" i="78"/>
  <c r="I401" i="78"/>
  <c r="H401" i="78"/>
  <c r="G401" i="78"/>
  <c r="K400" i="78"/>
  <c r="J400" i="78"/>
  <c r="I400" i="78"/>
  <c r="H400" i="78"/>
  <c r="G400" i="78"/>
  <c r="K399" i="78"/>
  <c r="J399" i="78"/>
  <c r="I399" i="78"/>
  <c r="H399" i="78"/>
  <c r="G399" i="78"/>
  <c r="K398" i="78"/>
  <c r="J398" i="78"/>
  <c r="I398" i="78"/>
  <c r="H398" i="78"/>
  <c r="G398" i="78"/>
  <c r="K397" i="78"/>
  <c r="J397" i="78"/>
  <c r="I397" i="78"/>
  <c r="H397" i="78"/>
  <c r="G397" i="78"/>
  <c r="K396" i="78"/>
  <c r="J396" i="78"/>
  <c r="I396" i="78"/>
  <c r="H396" i="78"/>
  <c r="G396" i="78"/>
  <c r="K395" i="78"/>
  <c r="J395" i="78"/>
  <c r="I395" i="78"/>
  <c r="H395" i="78"/>
  <c r="G395" i="78"/>
  <c r="K394" i="78"/>
  <c r="J394" i="78"/>
  <c r="I394" i="78"/>
  <c r="H394" i="78"/>
  <c r="G394" i="78"/>
  <c r="K393" i="78"/>
  <c r="J393" i="78"/>
  <c r="I393" i="78"/>
  <c r="H393" i="78"/>
  <c r="G393" i="78"/>
  <c r="K392" i="78"/>
  <c r="J392" i="78"/>
  <c r="I392" i="78"/>
  <c r="H392" i="78"/>
  <c r="G392" i="78"/>
  <c r="K391" i="78"/>
  <c r="J391" i="78"/>
  <c r="I391" i="78"/>
  <c r="H391" i="78"/>
  <c r="G391" i="78"/>
  <c r="K390" i="78"/>
  <c r="J390" i="78"/>
  <c r="I390" i="78"/>
  <c r="H390" i="78"/>
  <c r="G390" i="78"/>
  <c r="K389" i="78"/>
  <c r="J389" i="78"/>
  <c r="I389" i="78"/>
  <c r="H389" i="78"/>
  <c r="G389" i="78"/>
  <c r="K388" i="78"/>
  <c r="J388" i="78"/>
  <c r="I388" i="78"/>
  <c r="H388" i="78"/>
  <c r="G388" i="78"/>
  <c r="K387" i="78"/>
  <c r="J387" i="78"/>
  <c r="I387" i="78"/>
  <c r="H387" i="78"/>
  <c r="G387" i="78"/>
  <c r="K386" i="78"/>
  <c r="J386" i="78"/>
  <c r="I386" i="78"/>
  <c r="H386" i="78"/>
  <c r="G386" i="78"/>
  <c r="K385" i="78"/>
  <c r="J385" i="78"/>
  <c r="I385" i="78"/>
  <c r="H385" i="78"/>
  <c r="G385" i="78"/>
  <c r="K384" i="78"/>
  <c r="J384" i="78"/>
  <c r="I384" i="78"/>
  <c r="H384" i="78"/>
  <c r="G384" i="78"/>
  <c r="K383" i="78"/>
  <c r="J383" i="78"/>
  <c r="I383" i="78"/>
  <c r="H383" i="78"/>
  <c r="G383" i="78"/>
  <c r="K382" i="78"/>
  <c r="J382" i="78"/>
  <c r="I382" i="78"/>
  <c r="H382" i="78"/>
  <c r="G382" i="78"/>
  <c r="K381" i="78"/>
  <c r="J381" i="78"/>
  <c r="I381" i="78"/>
  <c r="H381" i="78"/>
  <c r="G381" i="78"/>
  <c r="K380" i="78"/>
  <c r="J380" i="78"/>
  <c r="I380" i="78"/>
  <c r="H380" i="78"/>
  <c r="G380" i="78"/>
  <c r="K379" i="78"/>
  <c r="J379" i="78"/>
  <c r="I379" i="78"/>
  <c r="H379" i="78"/>
  <c r="G379" i="78"/>
  <c r="K378" i="78"/>
  <c r="J378" i="78"/>
  <c r="I378" i="78"/>
  <c r="H378" i="78"/>
  <c r="G378" i="78"/>
  <c r="K377" i="78"/>
  <c r="J377" i="78"/>
  <c r="I377" i="78"/>
  <c r="H377" i="78"/>
  <c r="G377" i="78"/>
  <c r="K376" i="78"/>
  <c r="J376" i="78"/>
  <c r="I376" i="78"/>
  <c r="H376" i="78"/>
  <c r="G376" i="78"/>
  <c r="K375" i="78"/>
  <c r="J375" i="78"/>
  <c r="I375" i="78"/>
  <c r="H375" i="78"/>
  <c r="G375" i="78"/>
  <c r="K372" i="78"/>
  <c r="J372" i="78"/>
  <c r="I372" i="78"/>
  <c r="H372" i="78"/>
  <c r="G372" i="78"/>
  <c r="K371" i="78"/>
  <c r="J371" i="78"/>
  <c r="I371" i="78"/>
  <c r="H371" i="78"/>
  <c r="G371" i="78"/>
  <c r="K370" i="78"/>
  <c r="J370" i="78"/>
  <c r="I370" i="78"/>
  <c r="H370" i="78"/>
  <c r="G370" i="78"/>
  <c r="K369" i="78"/>
  <c r="J369" i="78"/>
  <c r="I369" i="78"/>
  <c r="H369" i="78"/>
  <c r="G369" i="78"/>
  <c r="K368" i="78"/>
  <c r="J368" i="78"/>
  <c r="I368" i="78"/>
  <c r="H368" i="78"/>
  <c r="G368" i="78"/>
  <c r="K367" i="78"/>
  <c r="J367" i="78"/>
  <c r="I367" i="78"/>
  <c r="H367" i="78"/>
  <c r="G367" i="78"/>
  <c r="K366" i="78"/>
  <c r="J366" i="78"/>
  <c r="I366" i="78"/>
  <c r="H366" i="78"/>
  <c r="G366" i="78"/>
  <c r="K365" i="78"/>
  <c r="J365" i="78"/>
  <c r="I365" i="78"/>
  <c r="H365" i="78"/>
  <c r="G365" i="78"/>
  <c r="K364" i="78"/>
  <c r="J364" i="78"/>
  <c r="I364" i="78"/>
  <c r="H364" i="78"/>
  <c r="G364" i="78"/>
  <c r="K363" i="78"/>
  <c r="J363" i="78"/>
  <c r="I363" i="78"/>
  <c r="H363" i="78"/>
  <c r="G363" i="78"/>
  <c r="K362" i="78"/>
  <c r="J362" i="78"/>
  <c r="I362" i="78"/>
  <c r="H362" i="78"/>
  <c r="G362" i="78"/>
  <c r="K361" i="78"/>
  <c r="J361" i="78"/>
  <c r="I361" i="78"/>
  <c r="H361" i="78"/>
  <c r="G361" i="78"/>
  <c r="K360" i="78"/>
  <c r="J360" i="78"/>
  <c r="I360" i="78"/>
  <c r="H360" i="78"/>
  <c r="G360" i="78"/>
  <c r="K359" i="78"/>
  <c r="J359" i="78"/>
  <c r="I359" i="78"/>
  <c r="H359" i="78"/>
  <c r="G359" i="78"/>
  <c r="K358" i="78"/>
  <c r="J358" i="78"/>
  <c r="I358" i="78"/>
  <c r="H358" i="78"/>
  <c r="G358" i="78"/>
  <c r="K356" i="78"/>
  <c r="J356" i="78"/>
  <c r="I356" i="78"/>
  <c r="H356" i="78"/>
  <c r="G356" i="78"/>
  <c r="K355" i="78"/>
  <c r="J355" i="78"/>
  <c r="I355" i="78"/>
  <c r="H355" i="78"/>
  <c r="G355" i="78"/>
  <c r="K354" i="78"/>
  <c r="J354" i="78"/>
  <c r="I354" i="78"/>
  <c r="H354" i="78"/>
  <c r="G354" i="78"/>
  <c r="K353" i="78"/>
  <c r="J353" i="78"/>
  <c r="I353" i="78"/>
  <c r="H353" i="78"/>
  <c r="G353" i="78"/>
  <c r="K352" i="78"/>
  <c r="J352" i="78"/>
  <c r="I352" i="78"/>
  <c r="H352" i="78"/>
  <c r="G352" i="78"/>
  <c r="K351" i="78"/>
  <c r="J351" i="78"/>
  <c r="I351" i="78"/>
  <c r="H351" i="78"/>
  <c r="G351" i="78"/>
  <c r="K350" i="78"/>
  <c r="J350" i="78"/>
  <c r="I350" i="78"/>
  <c r="H350" i="78"/>
  <c r="G350" i="78"/>
  <c r="K349" i="78"/>
  <c r="J349" i="78"/>
  <c r="I349" i="78"/>
  <c r="H349" i="78"/>
  <c r="G349" i="78"/>
  <c r="K348" i="78"/>
  <c r="J348" i="78"/>
  <c r="I348" i="78"/>
  <c r="H348" i="78"/>
  <c r="G348" i="78"/>
  <c r="K347" i="78"/>
  <c r="J347" i="78"/>
  <c r="I347" i="78"/>
  <c r="H347" i="78"/>
  <c r="G347" i="78"/>
  <c r="K346" i="78"/>
  <c r="J346" i="78"/>
  <c r="I346" i="78"/>
  <c r="H346" i="78"/>
  <c r="G346" i="78"/>
  <c r="K345" i="78"/>
  <c r="J345" i="78"/>
  <c r="I345" i="78"/>
  <c r="H345" i="78"/>
  <c r="G345" i="78"/>
  <c r="K344" i="78"/>
  <c r="J344" i="78"/>
  <c r="I344" i="78"/>
  <c r="H344" i="78"/>
  <c r="G344" i="78"/>
  <c r="K343" i="78"/>
  <c r="J343" i="78"/>
  <c r="I343" i="78"/>
  <c r="H343" i="78"/>
  <c r="G343" i="78"/>
  <c r="K342" i="78"/>
  <c r="J342" i="78"/>
  <c r="I342" i="78"/>
  <c r="H342" i="78"/>
  <c r="G342" i="78"/>
  <c r="K341" i="78"/>
  <c r="J341" i="78"/>
  <c r="I341" i="78"/>
  <c r="H341" i="78"/>
  <c r="G341" i="78"/>
  <c r="K340" i="78"/>
  <c r="J340" i="78"/>
  <c r="I340" i="78"/>
  <c r="H340" i="78"/>
  <c r="G340" i="78"/>
  <c r="K339" i="78"/>
  <c r="J339" i="78"/>
  <c r="I339" i="78"/>
  <c r="H339" i="78"/>
  <c r="G339" i="78"/>
  <c r="K338" i="78"/>
  <c r="J338" i="78"/>
  <c r="I338" i="78"/>
  <c r="H338" i="78"/>
  <c r="G338" i="78"/>
  <c r="K337" i="78"/>
  <c r="J337" i="78"/>
  <c r="I337" i="78"/>
  <c r="H337" i="78"/>
  <c r="G337" i="78"/>
  <c r="K336" i="78"/>
  <c r="J336" i="78"/>
  <c r="I336" i="78"/>
  <c r="H336" i="78"/>
  <c r="G336" i="78"/>
  <c r="K335" i="78"/>
  <c r="J335" i="78"/>
  <c r="I335" i="78"/>
  <c r="H335" i="78"/>
  <c r="G335" i="78"/>
  <c r="K334" i="78"/>
  <c r="J334" i="78"/>
  <c r="I334" i="78"/>
  <c r="H334" i="78"/>
  <c r="G334" i="78"/>
  <c r="K333" i="78"/>
  <c r="J333" i="78"/>
  <c r="I333" i="78"/>
  <c r="H333" i="78"/>
  <c r="G333" i="78"/>
  <c r="K332" i="78"/>
  <c r="J332" i="78"/>
  <c r="I332" i="78"/>
  <c r="H332" i="78"/>
  <c r="G332" i="78"/>
  <c r="K330" i="78"/>
  <c r="J330" i="78"/>
  <c r="I330" i="78"/>
  <c r="H330" i="78"/>
  <c r="G330" i="78"/>
  <c r="K329" i="78"/>
  <c r="J329" i="78"/>
  <c r="I329" i="78"/>
  <c r="H329" i="78"/>
  <c r="G329" i="78"/>
  <c r="K328" i="78"/>
  <c r="J328" i="78"/>
  <c r="I328" i="78"/>
  <c r="H328" i="78"/>
  <c r="G328" i="78"/>
  <c r="K327" i="78"/>
  <c r="J327" i="78"/>
  <c r="I327" i="78"/>
  <c r="H327" i="78"/>
  <c r="G327" i="78"/>
  <c r="K326" i="78"/>
  <c r="J326" i="78"/>
  <c r="I326" i="78"/>
  <c r="H326" i="78"/>
  <c r="G326" i="78"/>
  <c r="K325" i="78"/>
  <c r="J325" i="78"/>
  <c r="I325" i="78"/>
  <c r="H325" i="78"/>
  <c r="G325" i="78"/>
  <c r="K323" i="78"/>
  <c r="J323" i="78"/>
  <c r="I323" i="78"/>
  <c r="H323" i="78"/>
  <c r="G323" i="78"/>
  <c r="K322" i="78"/>
  <c r="J322" i="78"/>
  <c r="I322" i="78"/>
  <c r="H322" i="78"/>
  <c r="G322" i="78"/>
  <c r="K321" i="78"/>
  <c r="J321" i="78"/>
  <c r="I321" i="78"/>
  <c r="H321" i="78"/>
  <c r="G321" i="78"/>
  <c r="K320" i="78"/>
  <c r="J320" i="78"/>
  <c r="I320" i="78"/>
  <c r="H320" i="78"/>
  <c r="G320" i="78"/>
  <c r="K319" i="78"/>
  <c r="J319" i="78"/>
  <c r="I319" i="78"/>
  <c r="H319" i="78"/>
  <c r="G319" i="78"/>
  <c r="K318" i="78"/>
  <c r="J318" i="78"/>
  <c r="I318" i="78"/>
  <c r="H318" i="78"/>
  <c r="G318" i="78"/>
  <c r="K317" i="78"/>
  <c r="J317" i="78"/>
  <c r="I317" i="78"/>
  <c r="H317" i="78"/>
  <c r="G317" i="78"/>
  <c r="K315" i="78"/>
  <c r="J315" i="78"/>
  <c r="I315" i="78"/>
  <c r="H315" i="78"/>
  <c r="G315" i="78"/>
  <c r="K314" i="78"/>
  <c r="J314" i="78"/>
  <c r="I314" i="78"/>
  <c r="H314" i="78"/>
  <c r="G314" i="78"/>
  <c r="K313" i="78"/>
  <c r="J313" i="78"/>
  <c r="I313" i="78"/>
  <c r="H313" i="78"/>
  <c r="G313" i="78"/>
  <c r="K312" i="78"/>
  <c r="J312" i="78"/>
  <c r="I312" i="78"/>
  <c r="H312" i="78"/>
  <c r="G312" i="78"/>
  <c r="K311" i="78"/>
  <c r="J311" i="78"/>
  <c r="I311" i="78"/>
  <c r="H311" i="78"/>
  <c r="G311" i="78"/>
  <c r="K310" i="78"/>
  <c r="J310" i="78"/>
  <c r="I310" i="78"/>
  <c r="H310" i="78"/>
  <c r="G310" i="78"/>
  <c r="K309" i="78"/>
  <c r="J309" i="78"/>
  <c r="I309" i="78"/>
  <c r="H309" i="78"/>
  <c r="G309" i="78"/>
  <c r="K307" i="78"/>
  <c r="J307" i="78"/>
  <c r="I307" i="78"/>
  <c r="H307" i="78"/>
  <c r="G307" i="78"/>
  <c r="K306" i="78"/>
  <c r="J306" i="78"/>
  <c r="I306" i="78"/>
  <c r="H306" i="78"/>
  <c r="G306" i="78"/>
  <c r="K305" i="78"/>
  <c r="J305" i="78"/>
  <c r="I305" i="78"/>
  <c r="H305" i="78"/>
  <c r="G305" i="78"/>
  <c r="K304" i="78"/>
  <c r="J304" i="78"/>
  <c r="I304" i="78"/>
  <c r="H304" i="78"/>
  <c r="G304" i="78"/>
  <c r="K303" i="78"/>
  <c r="J303" i="78"/>
  <c r="I303" i="78"/>
  <c r="H303" i="78"/>
  <c r="G303" i="78"/>
  <c r="K302" i="78"/>
  <c r="J302" i="78"/>
  <c r="I302" i="78"/>
  <c r="H302" i="78"/>
  <c r="G302" i="78"/>
  <c r="K301" i="78"/>
  <c r="J301" i="78"/>
  <c r="I301" i="78"/>
  <c r="H301" i="78"/>
  <c r="G301" i="78"/>
  <c r="K300" i="78"/>
  <c r="J300" i="78"/>
  <c r="I300" i="78"/>
  <c r="H300" i="78"/>
  <c r="G300" i="78"/>
  <c r="K298" i="78"/>
  <c r="J298" i="78"/>
  <c r="I298" i="78"/>
  <c r="H298" i="78"/>
  <c r="G298" i="78"/>
  <c r="K297" i="78"/>
  <c r="J297" i="78"/>
  <c r="I297" i="78"/>
  <c r="H297" i="78"/>
  <c r="G297" i="78"/>
  <c r="K296" i="78"/>
  <c r="J296" i="78"/>
  <c r="I296" i="78"/>
  <c r="H296" i="78"/>
  <c r="G296" i="78"/>
  <c r="K295" i="78"/>
  <c r="J295" i="78"/>
  <c r="I295" i="78"/>
  <c r="H295" i="78"/>
  <c r="G295" i="78"/>
  <c r="K294" i="78"/>
  <c r="J294" i="78"/>
  <c r="I294" i="78"/>
  <c r="H294" i="78"/>
  <c r="G294" i="78"/>
  <c r="K293" i="78"/>
  <c r="J293" i="78"/>
  <c r="I293" i="78"/>
  <c r="H293" i="78"/>
  <c r="G293" i="78"/>
  <c r="K292" i="78"/>
  <c r="J292" i="78"/>
  <c r="I292" i="78"/>
  <c r="H292" i="78"/>
  <c r="G292" i="78"/>
  <c r="K291" i="78"/>
  <c r="J291" i="78"/>
  <c r="I291" i="78"/>
  <c r="H291" i="78"/>
  <c r="G291" i="78"/>
  <c r="K290" i="78"/>
  <c r="J290" i="78"/>
  <c r="I290" i="78"/>
  <c r="H290" i="78"/>
  <c r="G290" i="78"/>
  <c r="K289" i="78"/>
  <c r="J289" i="78"/>
  <c r="I289" i="78"/>
  <c r="H289" i="78"/>
  <c r="G289" i="78"/>
  <c r="K287" i="78"/>
  <c r="J287" i="78"/>
  <c r="I287" i="78"/>
  <c r="H287" i="78"/>
  <c r="G287" i="78"/>
  <c r="K286" i="78"/>
  <c r="J286" i="78"/>
  <c r="I286" i="78"/>
  <c r="H286" i="78"/>
  <c r="G286" i="78"/>
  <c r="K285" i="78"/>
  <c r="J285" i="78"/>
  <c r="I285" i="78"/>
  <c r="H285" i="78"/>
  <c r="G285" i="78"/>
  <c r="K284" i="78"/>
  <c r="J284" i="78"/>
  <c r="I284" i="78"/>
  <c r="H284" i="78"/>
  <c r="G284" i="78"/>
  <c r="K283" i="78"/>
  <c r="J283" i="78"/>
  <c r="I283" i="78"/>
  <c r="H283" i="78"/>
  <c r="G283" i="78"/>
  <c r="K282" i="78"/>
  <c r="J282" i="78"/>
  <c r="I282" i="78"/>
  <c r="H282" i="78"/>
  <c r="G282" i="78"/>
  <c r="K281" i="78"/>
  <c r="J281" i="78"/>
  <c r="I281" i="78"/>
  <c r="H281" i="78"/>
  <c r="G281" i="78"/>
  <c r="K280" i="78"/>
  <c r="J280" i="78"/>
  <c r="I280" i="78"/>
  <c r="H280" i="78"/>
  <c r="G280" i="78"/>
  <c r="K279" i="78"/>
  <c r="J279" i="78"/>
  <c r="I279" i="78"/>
  <c r="H279" i="78"/>
  <c r="G279" i="78"/>
  <c r="K278" i="78"/>
  <c r="J278" i="78"/>
  <c r="I278" i="78"/>
  <c r="H278" i="78"/>
  <c r="G278" i="78"/>
  <c r="K276" i="78"/>
  <c r="J276" i="78"/>
  <c r="I276" i="78"/>
  <c r="H276" i="78"/>
  <c r="G276" i="78"/>
  <c r="K275" i="78"/>
  <c r="J275" i="78"/>
  <c r="I275" i="78"/>
  <c r="H275" i="78"/>
  <c r="G275" i="78"/>
  <c r="K274" i="78"/>
  <c r="J274" i="78"/>
  <c r="I274" i="78"/>
  <c r="H274" i="78"/>
  <c r="G274" i="78"/>
  <c r="K273" i="78"/>
  <c r="J273" i="78"/>
  <c r="I273" i="78"/>
  <c r="H273" i="78"/>
  <c r="G273" i="78"/>
  <c r="K272" i="78"/>
  <c r="J272" i="78"/>
  <c r="I272" i="78"/>
  <c r="H272" i="78"/>
  <c r="G272" i="78"/>
  <c r="K271" i="78"/>
  <c r="J271" i="78"/>
  <c r="I271" i="78"/>
  <c r="H271" i="78"/>
  <c r="G271" i="78"/>
  <c r="K270" i="78"/>
  <c r="J270" i="78"/>
  <c r="I270" i="78"/>
  <c r="H270" i="78"/>
  <c r="G270" i="78"/>
  <c r="K268" i="78"/>
  <c r="J268" i="78"/>
  <c r="I268" i="78"/>
  <c r="H268" i="78"/>
  <c r="G268" i="78"/>
  <c r="K267" i="78"/>
  <c r="J267" i="78"/>
  <c r="I267" i="78"/>
  <c r="H267" i="78"/>
  <c r="G267" i="78"/>
  <c r="K266" i="78"/>
  <c r="J266" i="78"/>
  <c r="I266" i="78"/>
  <c r="H266" i="78"/>
  <c r="G266" i="78"/>
  <c r="K265" i="78"/>
  <c r="J265" i="78"/>
  <c r="I265" i="78"/>
  <c r="H265" i="78"/>
  <c r="G265" i="78"/>
  <c r="K264" i="78"/>
  <c r="J264" i="78"/>
  <c r="I264" i="78"/>
  <c r="H264" i="78"/>
  <c r="G264" i="78"/>
  <c r="K263" i="78"/>
  <c r="J263" i="78"/>
  <c r="I263" i="78"/>
  <c r="H263" i="78"/>
  <c r="G263" i="78"/>
  <c r="K262" i="78"/>
  <c r="J262" i="78"/>
  <c r="I262" i="78"/>
  <c r="H262" i="78"/>
  <c r="G262" i="78"/>
  <c r="K260" i="78"/>
  <c r="J260" i="78"/>
  <c r="I260" i="78"/>
  <c r="H260" i="78"/>
  <c r="G260" i="78"/>
  <c r="K259" i="78"/>
  <c r="J259" i="78"/>
  <c r="I259" i="78"/>
  <c r="H259" i="78"/>
  <c r="G259" i="78"/>
  <c r="K258" i="78"/>
  <c r="J258" i="78"/>
  <c r="I258" i="78"/>
  <c r="H258" i="78"/>
  <c r="G258" i="78"/>
  <c r="K257" i="78"/>
  <c r="J257" i="78"/>
  <c r="I257" i="78"/>
  <c r="H257" i="78"/>
  <c r="G257" i="78"/>
  <c r="K256" i="78"/>
  <c r="J256" i="78"/>
  <c r="I256" i="78"/>
  <c r="H256" i="78"/>
  <c r="G256" i="78"/>
  <c r="K255" i="78"/>
  <c r="J255" i="78"/>
  <c r="I255" i="78"/>
  <c r="H255" i="78"/>
  <c r="G255" i="78"/>
  <c r="K254" i="78"/>
  <c r="J254" i="78"/>
  <c r="I254" i="78"/>
  <c r="H254" i="78"/>
  <c r="G254" i="78"/>
  <c r="K253" i="78"/>
  <c r="J253" i="78"/>
  <c r="I253" i="78"/>
  <c r="H253" i="78"/>
  <c r="G253" i="78"/>
  <c r="K252" i="78"/>
  <c r="J252" i="78"/>
  <c r="I252" i="78"/>
  <c r="H252" i="78"/>
  <c r="G252" i="78"/>
  <c r="K251" i="78"/>
  <c r="J251" i="78"/>
  <c r="I251" i="78"/>
  <c r="H251" i="78"/>
  <c r="G251" i="78"/>
  <c r="K250" i="78"/>
  <c r="J250" i="78"/>
  <c r="I250" i="78"/>
  <c r="H250" i="78"/>
  <c r="G250" i="78"/>
  <c r="K248" i="78"/>
  <c r="J248" i="78"/>
  <c r="I248" i="78"/>
  <c r="H248" i="78"/>
  <c r="G248" i="78"/>
  <c r="K247" i="78"/>
  <c r="J247" i="78"/>
  <c r="I247" i="78"/>
  <c r="H247" i="78"/>
  <c r="G247" i="78"/>
  <c r="K246" i="78"/>
  <c r="J246" i="78"/>
  <c r="I246" i="78"/>
  <c r="H246" i="78"/>
  <c r="G246" i="78"/>
  <c r="K245" i="78"/>
  <c r="J245" i="78"/>
  <c r="I245" i="78"/>
  <c r="H245" i="78"/>
  <c r="G245" i="78"/>
  <c r="K244" i="78"/>
  <c r="J244" i="78"/>
  <c r="I244" i="78"/>
  <c r="H244" i="78"/>
  <c r="G244" i="78"/>
  <c r="K243" i="78"/>
  <c r="J243" i="78"/>
  <c r="I243" i="78"/>
  <c r="H243" i="78"/>
  <c r="G243" i="78"/>
  <c r="K242" i="78"/>
  <c r="J242" i="78"/>
  <c r="I242" i="78"/>
  <c r="H242" i="78"/>
  <c r="G242" i="78"/>
  <c r="K240" i="78"/>
  <c r="J240" i="78"/>
  <c r="I240" i="78"/>
  <c r="H240" i="78"/>
  <c r="G240" i="78"/>
  <c r="K239" i="78"/>
  <c r="J239" i="78"/>
  <c r="I239" i="78"/>
  <c r="H239" i="78"/>
  <c r="G239" i="78"/>
  <c r="K238" i="78"/>
  <c r="J238" i="78"/>
  <c r="I238" i="78"/>
  <c r="H238" i="78"/>
  <c r="G238" i="78"/>
  <c r="K237" i="78"/>
  <c r="J237" i="78"/>
  <c r="I237" i="78"/>
  <c r="H237" i="78"/>
  <c r="G237" i="78"/>
  <c r="K236" i="78"/>
  <c r="J236" i="78"/>
  <c r="I236" i="78"/>
  <c r="H236" i="78"/>
  <c r="G236" i="78"/>
  <c r="K235" i="78"/>
  <c r="J235" i="78"/>
  <c r="I235" i="78"/>
  <c r="H235" i="78"/>
  <c r="G235" i="78"/>
  <c r="K234" i="78"/>
  <c r="J234" i="78"/>
  <c r="I234" i="78"/>
  <c r="H234" i="78"/>
  <c r="G234" i="78"/>
  <c r="K233" i="78"/>
  <c r="J233" i="78"/>
  <c r="I233" i="78"/>
  <c r="H233" i="78"/>
  <c r="G233" i="78"/>
  <c r="K232" i="78"/>
  <c r="J232" i="78"/>
  <c r="I232" i="78"/>
  <c r="H232" i="78"/>
  <c r="G232" i="78"/>
  <c r="K231" i="78"/>
  <c r="J231" i="78"/>
  <c r="I231" i="78"/>
  <c r="H231" i="78"/>
  <c r="G231" i="78"/>
  <c r="K230" i="78"/>
  <c r="J230" i="78"/>
  <c r="I230" i="78"/>
  <c r="H230" i="78"/>
  <c r="G230" i="78"/>
  <c r="K229" i="78"/>
  <c r="J229" i="78"/>
  <c r="I229" i="78"/>
  <c r="H229" i="78"/>
  <c r="G229" i="78"/>
  <c r="K228" i="78"/>
  <c r="J228" i="78"/>
  <c r="I228" i="78"/>
  <c r="H228" i="78"/>
  <c r="G228" i="78"/>
  <c r="K227" i="78"/>
  <c r="J227" i="78"/>
  <c r="I227" i="78"/>
  <c r="H227" i="78"/>
  <c r="G227" i="78"/>
  <c r="K226" i="78"/>
  <c r="J226" i="78"/>
  <c r="I226" i="78"/>
  <c r="H226" i="78"/>
  <c r="G226" i="78"/>
  <c r="K225" i="78"/>
  <c r="J225" i="78"/>
  <c r="I225" i="78"/>
  <c r="H225" i="78"/>
  <c r="G225" i="78"/>
  <c r="K224" i="78"/>
  <c r="J224" i="78"/>
  <c r="I224" i="78"/>
  <c r="H224" i="78"/>
  <c r="G224" i="78"/>
  <c r="K223" i="78"/>
  <c r="J223" i="78"/>
  <c r="I223" i="78"/>
  <c r="H223" i="78"/>
  <c r="G223" i="78"/>
  <c r="K222" i="78"/>
  <c r="J222" i="78"/>
  <c r="I222" i="78"/>
  <c r="H222" i="78"/>
  <c r="G222" i="78"/>
  <c r="K221" i="78"/>
  <c r="J221" i="78"/>
  <c r="I221" i="78"/>
  <c r="H221" i="78"/>
  <c r="G221" i="78"/>
  <c r="K220" i="78"/>
  <c r="J220" i="78"/>
  <c r="I220" i="78"/>
  <c r="H220" i="78"/>
  <c r="G220" i="78"/>
  <c r="K219" i="78"/>
  <c r="J219" i="78"/>
  <c r="I219" i="78"/>
  <c r="H219" i="78"/>
  <c r="G219" i="78"/>
  <c r="K217" i="78"/>
  <c r="J217" i="78"/>
  <c r="I217" i="78"/>
  <c r="H217" i="78"/>
  <c r="G217" i="78"/>
  <c r="K216" i="78"/>
  <c r="J216" i="78"/>
  <c r="I216" i="78"/>
  <c r="H216" i="78"/>
  <c r="G216" i="78"/>
  <c r="K215" i="78"/>
  <c r="J215" i="78"/>
  <c r="I215" i="78"/>
  <c r="H215" i="78"/>
  <c r="G215" i="78"/>
  <c r="K214" i="78"/>
  <c r="J214" i="78"/>
  <c r="I214" i="78"/>
  <c r="H214" i="78"/>
  <c r="G214" i="78"/>
  <c r="K213" i="78"/>
  <c r="J213" i="78"/>
  <c r="I213" i="78"/>
  <c r="H213" i="78"/>
  <c r="G213" i="78"/>
  <c r="K212" i="78"/>
  <c r="J212" i="78"/>
  <c r="I212" i="78"/>
  <c r="H212" i="78"/>
  <c r="G212" i="78"/>
  <c r="K211" i="78"/>
  <c r="J211" i="78"/>
  <c r="I211" i="78"/>
  <c r="H211" i="78"/>
  <c r="G211" i="78"/>
  <c r="K210" i="78"/>
  <c r="J210" i="78"/>
  <c r="I210" i="78"/>
  <c r="H210" i="78"/>
  <c r="G210" i="78"/>
  <c r="K209" i="78"/>
  <c r="J209" i="78"/>
  <c r="I209" i="78"/>
  <c r="H209" i="78"/>
  <c r="G209" i="78"/>
  <c r="K208" i="78"/>
  <c r="J208" i="78"/>
  <c r="I208" i="78"/>
  <c r="H208" i="78"/>
  <c r="G208" i="78"/>
  <c r="K207" i="78"/>
  <c r="J207" i="78"/>
  <c r="I207" i="78"/>
  <c r="H207" i="78"/>
  <c r="G207" i="78"/>
  <c r="K206" i="78"/>
  <c r="J206" i="78"/>
  <c r="I206" i="78"/>
  <c r="H206" i="78"/>
  <c r="G206" i="78"/>
  <c r="K204" i="78"/>
  <c r="J204" i="78"/>
  <c r="I204" i="78"/>
  <c r="H204" i="78"/>
  <c r="G204" i="78"/>
  <c r="K203" i="78"/>
  <c r="J203" i="78"/>
  <c r="I203" i="78"/>
  <c r="H203" i="78"/>
  <c r="G203" i="78"/>
  <c r="K202" i="78"/>
  <c r="J202" i="78"/>
  <c r="I202" i="78"/>
  <c r="H202" i="78"/>
  <c r="G202" i="78"/>
  <c r="K201" i="78"/>
  <c r="J201" i="78"/>
  <c r="I201" i="78"/>
  <c r="H201" i="78"/>
  <c r="G201" i="78"/>
  <c r="K200" i="78"/>
  <c r="J200" i="78"/>
  <c r="I200" i="78"/>
  <c r="H200" i="78"/>
  <c r="G200" i="78"/>
  <c r="K199" i="78"/>
  <c r="J199" i="78"/>
  <c r="I199" i="78"/>
  <c r="H199" i="78"/>
  <c r="G199" i="78"/>
  <c r="K198" i="78"/>
  <c r="J198" i="78"/>
  <c r="I198" i="78"/>
  <c r="H198" i="78"/>
  <c r="G198" i="78"/>
  <c r="K197" i="78"/>
  <c r="J197" i="78"/>
  <c r="I197" i="78"/>
  <c r="H197" i="78"/>
  <c r="G197" i="78"/>
  <c r="K196" i="78"/>
  <c r="J196" i="78"/>
  <c r="I196" i="78"/>
  <c r="H196" i="78"/>
  <c r="G196" i="78"/>
  <c r="K195" i="78"/>
  <c r="J195" i="78"/>
  <c r="I195" i="78"/>
  <c r="H195" i="78"/>
  <c r="G195" i="78"/>
  <c r="K194" i="78"/>
  <c r="J194" i="78"/>
  <c r="I194" i="78"/>
  <c r="H194" i="78"/>
  <c r="G194" i="78"/>
  <c r="K193" i="78"/>
  <c r="J193" i="78"/>
  <c r="I193" i="78"/>
  <c r="H193" i="78"/>
  <c r="G193" i="78"/>
  <c r="K192" i="78"/>
  <c r="J192" i="78"/>
  <c r="I192" i="78"/>
  <c r="H192" i="78"/>
  <c r="G192" i="78"/>
  <c r="K191" i="78"/>
  <c r="J191" i="78"/>
  <c r="I191" i="78"/>
  <c r="H191" i="78"/>
  <c r="G191" i="78"/>
  <c r="K190" i="78"/>
  <c r="J190" i="78"/>
  <c r="I190" i="78"/>
  <c r="H190" i="78"/>
  <c r="G190" i="78"/>
  <c r="K189" i="78"/>
  <c r="J189" i="78"/>
  <c r="I189" i="78"/>
  <c r="H189" i="78"/>
  <c r="G189" i="78"/>
  <c r="K188" i="78"/>
  <c r="J188" i="78"/>
  <c r="I188" i="78"/>
  <c r="H188" i="78"/>
  <c r="G188" i="78"/>
  <c r="K187" i="78"/>
  <c r="J187" i="78"/>
  <c r="I187" i="78"/>
  <c r="H187" i="78"/>
  <c r="G187" i="78"/>
  <c r="K186" i="78"/>
  <c r="J186" i="78"/>
  <c r="I186" i="78"/>
  <c r="H186" i="78"/>
  <c r="G186" i="78"/>
  <c r="K185" i="78"/>
  <c r="J185" i="78"/>
  <c r="I185" i="78"/>
  <c r="H185" i="78"/>
  <c r="G185" i="78"/>
  <c r="K184" i="78"/>
  <c r="J184" i="78"/>
  <c r="I184" i="78"/>
  <c r="H184" i="78"/>
  <c r="G184" i="78"/>
  <c r="K183" i="78"/>
  <c r="J183" i="78"/>
  <c r="I183" i="78"/>
  <c r="H183" i="78"/>
  <c r="G183" i="78"/>
  <c r="K182" i="78"/>
  <c r="J182" i="78"/>
  <c r="I182" i="78"/>
  <c r="H182" i="78"/>
  <c r="G182" i="78"/>
  <c r="K181" i="78"/>
  <c r="J181" i="78"/>
  <c r="I181" i="78"/>
  <c r="H181" i="78"/>
  <c r="G181" i="78"/>
  <c r="K180" i="78"/>
  <c r="J180" i="78"/>
  <c r="I180" i="78"/>
  <c r="H180" i="78"/>
  <c r="G180" i="78"/>
  <c r="K178" i="78"/>
  <c r="J178" i="78"/>
  <c r="I178" i="78"/>
  <c r="H178" i="78"/>
  <c r="G178" i="78"/>
  <c r="K177" i="78"/>
  <c r="J177" i="78"/>
  <c r="I177" i="78"/>
  <c r="H177" i="78"/>
  <c r="G177" i="78"/>
  <c r="K176" i="78"/>
  <c r="J176" i="78"/>
  <c r="I176" i="78"/>
  <c r="H176" i="78"/>
  <c r="G176" i="78"/>
  <c r="K175" i="78"/>
  <c r="J175" i="78"/>
  <c r="I175" i="78"/>
  <c r="H175" i="78"/>
  <c r="G175" i="78"/>
  <c r="K174" i="78"/>
  <c r="J174" i="78"/>
  <c r="I174" i="78"/>
  <c r="H174" i="78"/>
  <c r="G174" i="78"/>
  <c r="K173" i="78"/>
  <c r="J173" i="78"/>
  <c r="I173" i="78"/>
  <c r="H173" i="78"/>
  <c r="G173" i="78"/>
  <c r="K172" i="78"/>
  <c r="J172" i="78"/>
  <c r="I172" i="78"/>
  <c r="H172" i="78"/>
  <c r="G172" i="78"/>
  <c r="K170" i="78"/>
  <c r="J170" i="78"/>
  <c r="I170" i="78"/>
  <c r="H170" i="78"/>
  <c r="G170" i="78"/>
  <c r="K169" i="78"/>
  <c r="J169" i="78"/>
  <c r="I169" i="78"/>
  <c r="H169" i="78"/>
  <c r="G169" i="78"/>
  <c r="K168" i="78"/>
  <c r="J168" i="78"/>
  <c r="I168" i="78"/>
  <c r="H168" i="78"/>
  <c r="G168" i="78"/>
  <c r="K167" i="78"/>
  <c r="J167" i="78"/>
  <c r="I167" i="78"/>
  <c r="H167" i="78"/>
  <c r="G167" i="78"/>
  <c r="K166" i="78"/>
  <c r="J166" i="78"/>
  <c r="I166" i="78"/>
  <c r="H166" i="78"/>
  <c r="G166" i="78"/>
  <c r="K165" i="78"/>
  <c r="J165" i="78"/>
  <c r="I165" i="78"/>
  <c r="H165" i="78"/>
  <c r="G165" i="78"/>
  <c r="K164" i="78"/>
  <c r="J164" i="78"/>
  <c r="I164" i="78"/>
  <c r="H164" i="78"/>
  <c r="G164" i="78"/>
  <c r="K162" i="78"/>
  <c r="J162" i="78"/>
  <c r="I162" i="78"/>
  <c r="H162" i="78"/>
  <c r="G162" i="78"/>
  <c r="K161" i="78"/>
  <c r="J161" i="78"/>
  <c r="I161" i="78"/>
  <c r="H161" i="78"/>
  <c r="G161" i="78"/>
  <c r="K160" i="78"/>
  <c r="J160" i="78"/>
  <c r="I160" i="78"/>
  <c r="H160" i="78"/>
  <c r="G160" i="78"/>
  <c r="K159" i="78"/>
  <c r="J159" i="78"/>
  <c r="I159" i="78"/>
  <c r="H159" i="78"/>
  <c r="G159" i="78"/>
  <c r="K158" i="78"/>
  <c r="J158" i="78"/>
  <c r="I158" i="78"/>
  <c r="H158" i="78"/>
  <c r="G158" i="78"/>
  <c r="K157" i="78"/>
  <c r="J157" i="78"/>
  <c r="I157" i="78"/>
  <c r="H157" i="78"/>
  <c r="G157" i="78"/>
  <c r="K156" i="78"/>
  <c r="J156" i="78"/>
  <c r="I156" i="78"/>
  <c r="H156" i="78"/>
  <c r="G156" i="78"/>
  <c r="K155" i="78"/>
  <c r="J155" i="78"/>
  <c r="I155" i="78"/>
  <c r="H155" i="78"/>
  <c r="G155" i="78"/>
  <c r="K154" i="78"/>
  <c r="J154" i="78"/>
  <c r="I154" i="78"/>
  <c r="H154" i="78"/>
  <c r="G154" i="78"/>
  <c r="K153" i="78"/>
  <c r="J153" i="78"/>
  <c r="I153" i="78"/>
  <c r="H153" i="78"/>
  <c r="G153" i="78"/>
  <c r="K152" i="78"/>
  <c r="J152" i="78"/>
  <c r="I152" i="78"/>
  <c r="H152" i="78"/>
  <c r="G152" i="78"/>
  <c r="K151" i="78"/>
  <c r="J151" i="78"/>
  <c r="I151" i="78"/>
  <c r="H151" i="78"/>
  <c r="G151" i="78"/>
  <c r="K149" i="78"/>
  <c r="J149" i="78"/>
  <c r="I149" i="78"/>
  <c r="H149" i="78"/>
  <c r="G149" i="78"/>
  <c r="K148" i="78"/>
  <c r="J148" i="78"/>
  <c r="I148" i="78"/>
  <c r="H148" i="78"/>
  <c r="G148" i="78"/>
  <c r="K147" i="78"/>
  <c r="J147" i="78"/>
  <c r="I147" i="78"/>
  <c r="H147" i="78"/>
  <c r="G147" i="78"/>
  <c r="K146" i="78"/>
  <c r="J146" i="78"/>
  <c r="I146" i="78"/>
  <c r="H146" i="78"/>
  <c r="G146" i="78"/>
  <c r="K145" i="78"/>
  <c r="J145" i="78"/>
  <c r="I145" i="78"/>
  <c r="H145" i="78"/>
  <c r="G145" i="78"/>
  <c r="K144" i="78"/>
  <c r="J144" i="78"/>
  <c r="I144" i="78"/>
  <c r="H144" i="78"/>
  <c r="G144" i="78"/>
  <c r="K143" i="78"/>
  <c r="J143" i="78"/>
  <c r="I143" i="78"/>
  <c r="H143" i="78"/>
  <c r="G143" i="78"/>
  <c r="K142" i="78"/>
  <c r="J142" i="78"/>
  <c r="I142" i="78"/>
  <c r="H142" i="78"/>
  <c r="G142" i="78"/>
  <c r="K141" i="78"/>
  <c r="J141" i="78"/>
  <c r="I141" i="78"/>
  <c r="H141" i="78"/>
  <c r="G141" i="78"/>
  <c r="K140" i="78"/>
  <c r="J140" i="78"/>
  <c r="I140" i="78"/>
  <c r="H140" i="78"/>
  <c r="G140" i="78"/>
  <c r="K139" i="78"/>
  <c r="J139" i="78"/>
  <c r="I139" i="78"/>
  <c r="H139" i="78"/>
  <c r="G139" i="78"/>
  <c r="K138" i="78"/>
  <c r="J138" i="78"/>
  <c r="I138" i="78"/>
  <c r="H138" i="78"/>
  <c r="G138" i="78"/>
  <c r="K136" i="78"/>
  <c r="J136" i="78"/>
  <c r="I136" i="78"/>
  <c r="H136" i="78"/>
  <c r="G136" i="78"/>
  <c r="K135" i="78"/>
  <c r="J135" i="78"/>
  <c r="I135" i="78"/>
  <c r="H135" i="78"/>
  <c r="G135" i="78"/>
  <c r="K134" i="78"/>
  <c r="J134" i="78"/>
  <c r="I134" i="78"/>
  <c r="H134" i="78"/>
  <c r="G134" i="78"/>
  <c r="K133" i="78"/>
  <c r="J133" i="78"/>
  <c r="I133" i="78"/>
  <c r="H133" i="78"/>
  <c r="G133" i="78"/>
  <c r="K132" i="78"/>
  <c r="J132" i="78"/>
  <c r="I132" i="78"/>
  <c r="H132" i="78"/>
  <c r="G132" i="78"/>
  <c r="K131" i="78"/>
  <c r="J131" i="78"/>
  <c r="I131" i="78"/>
  <c r="H131" i="78"/>
  <c r="G131" i="78"/>
  <c r="K130" i="78"/>
  <c r="J130" i="78"/>
  <c r="I130" i="78"/>
  <c r="H130" i="78"/>
  <c r="G130" i="78"/>
  <c r="K129" i="78"/>
  <c r="J129" i="78"/>
  <c r="I129" i="78"/>
  <c r="H129" i="78"/>
  <c r="G129" i="78"/>
  <c r="K128" i="78"/>
  <c r="J128" i="78"/>
  <c r="I128" i="78"/>
  <c r="H128" i="78"/>
  <c r="G128" i="78"/>
  <c r="K127" i="78"/>
  <c r="J127" i="78"/>
  <c r="I127" i="78"/>
  <c r="H127" i="78"/>
  <c r="G127" i="78"/>
  <c r="K126" i="78"/>
  <c r="J126" i="78"/>
  <c r="I126" i="78"/>
  <c r="H126" i="78"/>
  <c r="G126" i="78"/>
  <c r="K125" i="78"/>
  <c r="J125" i="78"/>
  <c r="I125" i="78"/>
  <c r="H125" i="78"/>
  <c r="G125" i="78"/>
  <c r="K124" i="78"/>
  <c r="J124" i="78"/>
  <c r="I124" i="78"/>
  <c r="H124" i="78"/>
  <c r="G124" i="78"/>
  <c r="K123" i="78"/>
  <c r="J123" i="78"/>
  <c r="I123" i="78"/>
  <c r="H123" i="78"/>
  <c r="G123" i="78"/>
  <c r="K122" i="78"/>
  <c r="J122" i="78"/>
  <c r="I122" i="78"/>
  <c r="H122" i="78"/>
  <c r="G122" i="78"/>
  <c r="K121" i="78"/>
  <c r="J121" i="78"/>
  <c r="I121" i="78"/>
  <c r="H121" i="78"/>
  <c r="G121" i="78"/>
  <c r="K119" i="78"/>
  <c r="J119" i="78"/>
  <c r="I119" i="78"/>
  <c r="H119" i="78"/>
  <c r="G119" i="78"/>
  <c r="K118" i="78"/>
  <c r="J118" i="78"/>
  <c r="I118" i="78"/>
  <c r="H118" i="78"/>
  <c r="G118" i="78"/>
  <c r="K117" i="78"/>
  <c r="J117" i="78"/>
  <c r="I117" i="78"/>
  <c r="H117" i="78"/>
  <c r="G117" i="78"/>
  <c r="K116" i="78"/>
  <c r="J116" i="78"/>
  <c r="I116" i="78"/>
  <c r="H116" i="78"/>
  <c r="G116" i="78"/>
  <c r="K115" i="78"/>
  <c r="J115" i="78"/>
  <c r="I115" i="78"/>
  <c r="H115" i="78"/>
  <c r="G115" i="78"/>
  <c r="K114" i="78"/>
  <c r="J114" i="78"/>
  <c r="I114" i="78"/>
  <c r="H114" i="78"/>
  <c r="G114" i="78"/>
  <c r="K113" i="78"/>
  <c r="J113" i="78"/>
  <c r="I113" i="78"/>
  <c r="H113" i="78"/>
  <c r="G113" i="78"/>
  <c r="K112" i="78"/>
  <c r="J112" i="78"/>
  <c r="I112" i="78"/>
  <c r="H112" i="78"/>
  <c r="G112" i="78"/>
  <c r="K111" i="78"/>
  <c r="J111" i="78"/>
  <c r="I111" i="78"/>
  <c r="H111" i="78"/>
  <c r="G111" i="78"/>
  <c r="K110" i="78"/>
  <c r="J110" i="78"/>
  <c r="I110" i="78"/>
  <c r="H110" i="78"/>
  <c r="G110" i="78"/>
  <c r="K109" i="78"/>
  <c r="J109" i="78"/>
  <c r="I109" i="78"/>
  <c r="H109" i="78"/>
  <c r="G109" i="78"/>
  <c r="K108" i="78"/>
  <c r="J108" i="78"/>
  <c r="I108" i="78"/>
  <c r="H108" i="78"/>
  <c r="G108" i="78"/>
  <c r="K107" i="78"/>
  <c r="J107" i="78"/>
  <c r="I107" i="78"/>
  <c r="H107" i="78"/>
  <c r="G107" i="78"/>
  <c r="K106" i="78"/>
  <c r="J106" i="78"/>
  <c r="I106" i="78"/>
  <c r="H106" i="78"/>
  <c r="G106" i="78"/>
  <c r="K105" i="78"/>
  <c r="J105" i="78"/>
  <c r="I105" i="78"/>
  <c r="H105" i="78"/>
  <c r="G105" i="78"/>
  <c r="K104" i="78"/>
  <c r="J104" i="78"/>
  <c r="I104" i="78"/>
  <c r="H104" i="78"/>
  <c r="G104" i="78"/>
  <c r="K102" i="78"/>
  <c r="J102" i="78"/>
  <c r="I102" i="78"/>
  <c r="H102" i="78"/>
  <c r="G102" i="78"/>
  <c r="K101" i="78"/>
  <c r="J101" i="78"/>
  <c r="I101" i="78"/>
  <c r="H101" i="78"/>
  <c r="G101" i="78"/>
  <c r="K100" i="78"/>
  <c r="J100" i="78"/>
  <c r="I100" i="78"/>
  <c r="H100" i="78"/>
  <c r="G100" i="78"/>
  <c r="K99" i="78"/>
  <c r="J99" i="78"/>
  <c r="I99" i="78"/>
  <c r="H99" i="78"/>
  <c r="G99" i="78"/>
  <c r="K98" i="78"/>
  <c r="J98" i="78"/>
  <c r="I98" i="78"/>
  <c r="H98" i="78"/>
  <c r="G98" i="78"/>
  <c r="K97" i="78"/>
  <c r="J97" i="78"/>
  <c r="I97" i="78"/>
  <c r="H97" i="78"/>
  <c r="G97" i="78"/>
  <c r="K96" i="78"/>
  <c r="J96" i="78"/>
  <c r="I96" i="78"/>
  <c r="H96" i="78"/>
  <c r="G96" i="78"/>
  <c r="K94" i="78"/>
  <c r="J94" i="78"/>
  <c r="I94" i="78"/>
  <c r="H94" i="78"/>
  <c r="G94" i="78"/>
  <c r="K93" i="78"/>
  <c r="J93" i="78"/>
  <c r="I93" i="78"/>
  <c r="H93" i="78"/>
  <c r="G93" i="78"/>
  <c r="K92" i="78"/>
  <c r="J92" i="78"/>
  <c r="I92" i="78"/>
  <c r="H92" i="78"/>
  <c r="G92" i="78"/>
  <c r="K91" i="78"/>
  <c r="J91" i="78"/>
  <c r="I91" i="78"/>
  <c r="H91" i="78"/>
  <c r="G91" i="78"/>
  <c r="K90" i="78"/>
  <c r="J90" i="78"/>
  <c r="I90" i="78"/>
  <c r="H90" i="78"/>
  <c r="G90" i="78"/>
  <c r="K89" i="78"/>
  <c r="J89" i="78"/>
  <c r="I89" i="78"/>
  <c r="H89" i="78"/>
  <c r="G89" i="78"/>
  <c r="K88" i="78"/>
  <c r="J88" i="78"/>
  <c r="I88" i="78"/>
  <c r="H88" i="78"/>
  <c r="G88" i="78"/>
  <c r="K87" i="78"/>
  <c r="J87" i="78"/>
  <c r="I87" i="78"/>
  <c r="H87" i="78"/>
  <c r="G87" i="78"/>
  <c r="K86" i="78"/>
  <c r="J86" i="78"/>
  <c r="I86" i="78"/>
  <c r="H86" i="78"/>
  <c r="G86" i="78"/>
  <c r="K85" i="78"/>
  <c r="J85" i="78"/>
  <c r="I85" i="78"/>
  <c r="H85" i="78"/>
  <c r="G85" i="78"/>
  <c r="K84" i="78"/>
  <c r="J84" i="78"/>
  <c r="I84" i="78"/>
  <c r="H84" i="78"/>
  <c r="G84" i="78"/>
  <c r="K83" i="78"/>
  <c r="J83" i="78"/>
  <c r="I83" i="78"/>
  <c r="H83" i="78"/>
  <c r="G83" i="78"/>
  <c r="K82" i="78"/>
  <c r="J82" i="78"/>
  <c r="I82" i="78"/>
  <c r="H82" i="78"/>
  <c r="G82" i="78"/>
  <c r="K81" i="78"/>
  <c r="J81" i="78"/>
  <c r="I81" i="78"/>
  <c r="H81" i="78"/>
  <c r="G81" i="78"/>
  <c r="K80" i="78"/>
  <c r="J80" i="78"/>
  <c r="I80" i="78"/>
  <c r="H80" i="78"/>
  <c r="G80" i="78"/>
  <c r="K79" i="78"/>
  <c r="J79" i="78"/>
  <c r="I79" i="78"/>
  <c r="H79" i="78"/>
  <c r="G79" i="78"/>
  <c r="K78" i="78"/>
  <c r="J78" i="78"/>
  <c r="I78" i="78"/>
  <c r="H78" i="78"/>
  <c r="G78" i="78"/>
  <c r="K77" i="78"/>
  <c r="J77" i="78"/>
  <c r="I77" i="78"/>
  <c r="H77" i="78"/>
  <c r="G77" i="78"/>
  <c r="K76" i="78"/>
  <c r="J76" i="78"/>
  <c r="I76" i="78"/>
  <c r="H76" i="78"/>
  <c r="G76" i="78"/>
  <c r="K75" i="78"/>
  <c r="J75" i="78"/>
  <c r="I75" i="78"/>
  <c r="H75" i="78"/>
  <c r="G75" i="78"/>
  <c r="K74" i="78"/>
  <c r="J74" i="78"/>
  <c r="I74" i="78"/>
  <c r="H74" i="78"/>
  <c r="G74" i="78"/>
  <c r="K73" i="78"/>
  <c r="J73" i="78"/>
  <c r="I73" i="78"/>
  <c r="H73" i="78"/>
  <c r="G73" i="78"/>
  <c r="K72" i="78"/>
  <c r="J72" i="78"/>
  <c r="I72" i="78"/>
  <c r="H72" i="78"/>
  <c r="G72" i="78"/>
  <c r="K71" i="78"/>
  <c r="J71" i="78"/>
  <c r="I71" i="78"/>
  <c r="H71" i="78"/>
  <c r="G71" i="78"/>
  <c r="K70" i="78"/>
  <c r="J70" i="78"/>
  <c r="I70" i="78"/>
  <c r="H70" i="78"/>
  <c r="G70" i="78"/>
  <c r="K69" i="78"/>
  <c r="J69" i="78"/>
  <c r="I69" i="78"/>
  <c r="H69" i="78"/>
  <c r="G69" i="78"/>
  <c r="K68" i="78"/>
  <c r="J68" i="78"/>
  <c r="I68" i="78"/>
  <c r="H68" i="78"/>
  <c r="G68" i="78"/>
  <c r="K67" i="78"/>
  <c r="J67" i="78"/>
  <c r="I67" i="78"/>
  <c r="H67" i="78"/>
  <c r="G67" i="78"/>
  <c r="K66" i="78"/>
  <c r="J66" i="78"/>
  <c r="I66" i="78"/>
  <c r="H66" i="78"/>
  <c r="G66" i="78"/>
  <c r="K65" i="78"/>
  <c r="J65" i="78"/>
  <c r="I65" i="78"/>
  <c r="H65" i="78"/>
  <c r="G65" i="78"/>
  <c r="K64" i="78"/>
  <c r="J64" i="78"/>
  <c r="I64" i="78"/>
  <c r="H64" i="78"/>
  <c r="G64" i="78"/>
  <c r="K63" i="78"/>
  <c r="J63" i="78"/>
  <c r="I63" i="78"/>
  <c r="H63" i="78"/>
  <c r="G63" i="78"/>
  <c r="K62" i="78"/>
  <c r="J62" i="78"/>
  <c r="I62" i="78"/>
  <c r="H62" i="78"/>
  <c r="G62" i="78"/>
  <c r="K61" i="78"/>
  <c r="J61" i="78"/>
  <c r="I61" i="78"/>
  <c r="H61" i="78"/>
  <c r="G61" i="78"/>
  <c r="K60" i="78"/>
  <c r="J60" i="78"/>
  <c r="I60" i="78"/>
  <c r="H60" i="78"/>
  <c r="G60" i="78"/>
  <c r="K59" i="78"/>
  <c r="J59" i="78"/>
  <c r="I59" i="78"/>
  <c r="H59" i="78"/>
  <c r="G59" i="78"/>
  <c r="K56" i="78"/>
  <c r="J56" i="78"/>
  <c r="I56" i="78"/>
  <c r="H56" i="78"/>
  <c r="G56" i="78"/>
  <c r="K55" i="78"/>
  <c r="J55" i="78"/>
  <c r="I55" i="78"/>
  <c r="H55" i="78"/>
  <c r="G55" i="78"/>
  <c r="K54" i="78"/>
  <c r="J54" i="78"/>
  <c r="I54" i="78"/>
  <c r="H54" i="78"/>
  <c r="G54" i="78"/>
  <c r="K53" i="78"/>
  <c r="J53" i="78"/>
  <c r="I53" i="78"/>
  <c r="H53" i="78"/>
  <c r="G53" i="78"/>
  <c r="K52" i="78"/>
  <c r="J52" i="78"/>
  <c r="I52" i="78"/>
  <c r="H52" i="78"/>
  <c r="G52" i="78"/>
  <c r="K51" i="78"/>
  <c r="J51" i="78"/>
  <c r="I51" i="78"/>
  <c r="H51" i="78"/>
  <c r="G51" i="78"/>
  <c r="K50" i="78"/>
  <c r="J50" i="78"/>
  <c r="I50" i="78"/>
  <c r="H50" i="78"/>
  <c r="G50" i="78"/>
  <c r="K49" i="78"/>
  <c r="J49" i="78"/>
  <c r="I49" i="78"/>
  <c r="H49" i="78"/>
  <c r="G49" i="78"/>
  <c r="K48" i="78"/>
  <c r="J48" i="78"/>
  <c r="I48" i="78"/>
  <c r="H48" i="78"/>
  <c r="G48" i="78"/>
  <c r="K47" i="78"/>
  <c r="J47" i="78"/>
  <c r="I47" i="78"/>
  <c r="H47" i="78"/>
  <c r="G47" i="78"/>
  <c r="K46" i="78"/>
  <c r="J46" i="78"/>
  <c r="I46" i="78"/>
  <c r="H46" i="78"/>
  <c r="G46" i="78"/>
  <c r="K45" i="78"/>
  <c r="J45" i="78"/>
  <c r="I45" i="78"/>
  <c r="H45" i="78"/>
  <c r="G45" i="78"/>
  <c r="K44" i="78"/>
  <c r="J44" i="78"/>
  <c r="I44" i="78"/>
  <c r="H44" i="78"/>
  <c r="G44" i="78"/>
  <c r="K43" i="78"/>
  <c r="J43" i="78"/>
  <c r="I43" i="78"/>
  <c r="H43" i="78"/>
  <c r="G43" i="78"/>
  <c r="K42" i="78"/>
  <c r="J42" i="78"/>
  <c r="I42" i="78"/>
  <c r="H42" i="78"/>
  <c r="G42" i="78"/>
  <c r="K41" i="78"/>
  <c r="J41" i="78"/>
  <c r="I41" i="78"/>
  <c r="H41" i="78"/>
  <c r="G41" i="78"/>
  <c r="K40" i="78"/>
  <c r="J40" i="78"/>
  <c r="I40" i="78"/>
  <c r="H40" i="78"/>
  <c r="G40" i="78"/>
  <c r="K39" i="78"/>
  <c r="J39" i="78"/>
  <c r="I39" i="78"/>
  <c r="H39" i="78"/>
  <c r="G39" i="78"/>
  <c r="K38" i="78"/>
  <c r="J38" i="78"/>
  <c r="I38" i="78"/>
  <c r="H38" i="78"/>
  <c r="G38" i="78"/>
  <c r="K37" i="78"/>
  <c r="J37" i="78"/>
  <c r="I37" i="78"/>
  <c r="H37" i="78"/>
  <c r="G37" i="78"/>
  <c r="K36" i="78"/>
  <c r="J36" i="78"/>
  <c r="I36" i="78"/>
  <c r="H36" i="78"/>
  <c r="G36" i="78"/>
  <c r="K35" i="78"/>
  <c r="J35" i="78"/>
  <c r="I35" i="78"/>
  <c r="H35" i="78"/>
  <c r="G35" i="78"/>
  <c r="K34" i="78"/>
  <c r="J34" i="78"/>
  <c r="I34" i="78"/>
  <c r="H34" i="78"/>
  <c r="G34" i="78"/>
  <c r="K33" i="78"/>
  <c r="J33" i="78"/>
  <c r="I33" i="78"/>
  <c r="H33" i="78"/>
  <c r="G33" i="78"/>
  <c r="K32" i="78"/>
  <c r="J32" i="78"/>
  <c r="I32" i="78"/>
  <c r="H32" i="78"/>
  <c r="G32" i="78"/>
  <c r="K31" i="78"/>
  <c r="J31" i="78"/>
  <c r="I31" i="78"/>
  <c r="H31" i="78"/>
  <c r="G31" i="78"/>
  <c r="K30" i="78"/>
  <c r="J30" i="78"/>
  <c r="I30" i="78"/>
  <c r="H30" i="78"/>
  <c r="G30" i="78"/>
  <c r="K29" i="78"/>
  <c r="J29" i="78"/>
  <c r="I29" i="78"/>
  <c r="H29" i="78"/>
  <c r="G29" i="78"/>
  <c r="K28" i="78"/>
  <c r="J28" i="78"/>
  <c r="I28" i="78"/>
  <c r="H28" i="78"/>
  <c r="G28" i="78"/>
  <c r="K27" i="78"/>
  <c r="J27" i="78"/>
  <c r="I27" i="78"/>
  <c r="H27" i="78"/>
  <c r="G27" i="78"/>
  <c r="K26" i="78"/>
  <c r="J26" i="78"/>
  <c r="I26" i="78"/>
  <c r="H26" i="78"/>
  <c r="G26" i="78"/>
  <c r="K25" i="78"/>
  <c r="J25" i="78"/>
  <c r="I25" i="78"/>
  <c r="H25" i="78"/>
  <c r="G25" i="78"/>
  <c r="K24" i="78"/>
  <c r="J24" i="78"/>
  <c r="I24" i="78"/>
  <c r="H24" i="78"/>
  <c r="G24" i="78"/>
  <c r="K23" i="78"/>
  <c r="J23" i="78"/>
  <c r="I23" i="78"/>
  <c r="H23" i="78"/>
  <c r="G23" i="78"/>
  <c r="K22" i="78"/>
  <c r="J22" i="78"/>
  <c r="I22" i="78"/>
  <c r="H22" i="78"/>
  <c r="G22" i="78"/>
  <c r="K21" i="78"/>
  <c r="J21" i="78"/>
  <c r="I21" i="78"/>
  <c r="H21" i="78"/>
  <c r="G21" i="78"/>
  <c r="K20" i="78"/>
  <c r="J20" i="78"/>
  <c r="I20" i="78"/>
  <c r="H20" i="78"/>
  <c r="G20" i="78"/>
  <c r="K19" i="78"/>
  <c r="J19" i="78"/>
  <c r="I19" i="78"/>
  <c r="H19" i="78"/>
  <c r="G19" i="78"/>
  <c r="K18" i="78"/>
  <c r="J18" i="78"/>
  <c r="I18" i="78"/>
  <c r="H18" i="78"/>
  <c r="G18" i="78"/>
  <c r="K17" i="78"/>
  <c r="J17" i="78"/>
  <c r="I17" i="78"/>
  <c r="H17" i="78"/>
  <c r="G17" i="78"/>
  <c r="K16" i="78"/>
  <c r="J16" i="78"/>
  <c r="I16" i="78"/>
  <c r="H16" i="78"/>
  <c r="G16" i="78"/>
  <c r="K986" i="77"/>
  <c r="J986" i="77"/>
  <c r="I986" i="77"/>
  <c r="H986" i="77"/>
  <c r="G986" i="77"/>
  <c r="K985" i="77"/>
  <c r="J985" i="77"/>
  <c r="I985" i="77"/>
  <c r="H985" i="77"/>
  <c r="G985" i="77"/>
  <c r="K984" i="77"/>
  <c r="J984" i="77"/>
  <c r="I984" i="77"/>
  <c r="H984" i="77"/>
  <c r="G984" i="77"/>
  <c r="K983" i="77"/>
  <c r="J983" i="77"/>
  <c r="I983" i="77"/>
  <c r="H983" i="77"/>
  <c r="G983" i="77"/>
  <c r="K982" i="77"/>
  <c r="J982" i="77"/>
  <c r="I982" i="77"/>
  <c r="H982" i="77"/>
  <c r="G982" i="77"/>
  <c r="K981" i="77"/>
  <c r="J981" i="77"/>
  <c r="I981" i="77"/>
  <c r="H981" i="77"/>
  <c r="G981" i="77"/>
  <c r="K980" i="77"/>
  <c r="J980" i="77"/>
  <c r="I980" i="77"/>
  <c r="H980" i="77"/>
  <c r="G980" i="77"/>
  <c r="K979" i="77"/>
  <c r="J979" i="77"/>
  <c r="I979" i="77"/>
  <c r="H979" i="77"/>
  <c r="G979" i="77"/>
  <c r="K978" i="77"/>
  <c r="J978" i="77"/>
  <c r="I978" i="77"/>
  <c r="H978" i="77"/>
  <c r="G978" i="77"/>
  <c r="K977" i="77"/>
  <c r="J977" i="77"/>
  <c r="I977" i="77"/>
  <c r="H977" i="77"/>
  <c r="G977" i="77"/>
  <c r="K976" i="77"/>
  <c r="J976" i="77"/>
  <c r="I976" i="77"/>
  <c r="H976" i="77"/>
  <c r="G976" i="77"/>
  <c r="K975" i="77"/>
  <c r="J975" i="77"/>
  <c r="I975" i="77"/>
  <c r="H975" i="77"/>
  <c r="G975" i="77"/>
  <c r="K974" i="77"/>
  <c r="J974" i="77"/>
  <c r="I974" i="77"/>
  <c r="H974" i="77"/>
  <c r="G974" i="77"/>
  <c r="K972" i="77"/>
  <c r="J972" i="77"/>
  <c r="I972" i="77"/>
  <c r="H972" i="77"/>
  <c r="G972" i="77"/>
  <c r="K971" i="77"/>
  <c r="J971" i="77"/>
  <c r="I971" i="77"/>
  <c r="H971" i="77"/>
  <c r="G971" i="77"/>
  <c r="K970" i="77"/>
  <c r="J970" i="77"/>
  <c r="I970" i="77"/>
  <c r="H970" i="77"/>
  <c r="G970" i="77"/>
  <c r="K969" i="77"/>
  <c r="J969" i="77"/>
  <c r="I969" i="77"/>
  <c r="H969" i="77"/>
  <c r="G969" i="77"/>
  <c r="K968" i="77"/>
  <c r="J968" i="77"/>
  <c r="I968" i="77"/>
  <c r="H968" i="77"/>
  <c r="G968" i="77"/>
  <c r="K967" i="77"/>
  <c r="J967" i="77"/>
  <c r="I967" i="77"/>
  <c r="H967" i="77"/>
  <c r="G967" i="77"/>
  <c r="K966" i="77"/>
  <c r="J966" i="77"/>
  <c r="I966" i="77"/>
  <c r="H966" i="77"/>
  <c r="G966" i="77"/>
  <c r="K965" i="77"/>
  <c r="J965" i="77"/>
  <c r="I965" i="77"/>
  <c r="H965" i="77"/>
  <c r="G965" i="77"/>
  <c r="K964" i="77"/>
  <c r="J964" i="77"/>
  <c r="I964" i="77"/>
  <c r="H964" i="77"/>
  <c r="G964" i="77"/>
  <c r="K963" i="77"/>
  <c r="J963" i="77"/>
  <c r="I963" i="77"/>
  <c r="H963" i="77"/>
  <c r="G963" i="77"/>
  <c r="K962" i="77"/>
  <c r="J962" i="77"/>
  <c r="I962" i="77"/>
  <c r="H962" i="77"/>
  <c r="G962" i="77"/>
  <c r="K961" i="77"/>
  <c r="J961" i="77"/>
  <c r="I961" i="77"/>
  <c r="H961" i="77"/>
  <c r="G961" i="77"/>
  <c r="K960" i="77"/>
  <c r="J960" i="77"/>
  <c r="I960" i="77"/>
  <c r="H960" i="77"/>
  <c r="G960" i="77"/>
  <c r="K959" i="77"/>
  <c r="J959" i="77"/>
  <c r="I959" i="77"/>
  <c r="H959" i="77"/>
  <c r="G959" i="77"/>
  <c r="K958" i="77"/>
  <c r="J958" i="77"/>
  <c r="I958" i="77"/>
  <c r="H958" i="77"/>
  <c r="G958" i="77"/>
  <c r="K957" i="77"/>
  <c r="J957" i="77"/>
  <c r="I957" i="77"/>
  <c r="H957" i="77"/>
  <c r="G957" i="77"/>
  <c r="K956" i="77"/>
  <c r="J956" i="77"/>
  <c r="I956" i="77"/>
  <c r="H956" i="77"/>
  <c r="G956" i="77"/>
  <c r="K955" i="77"/>
  <c r="J955" i="77"/>
  <c r="I955" i="77"/>
  <c r="H955" i="77"/>
  <c r="G955" i="77"/>
  <c r="K954" i="77"/>
  <c r="J954" i="77"/>
  <c r="I954" i="77"/>
  <c r="H954" i="77"/>
  <c r="G954" i="77"/>
  <c r="K953" i="77"/>
  <c r="J953" i="77"/>
  <c r="I953" i="77"/>
  <c r="H953" i="77"/>
  <c r="G953" i="77"/>
  <c r="K952" i="77"/>
  <c r="J952" i="77"/>
  <c r="I952" i="77"/>
  <c r="H952" i="77"/>
  <c r="G952" i="77"/>
  <c r="K951" i="77"/>
  <c r="J951" i="77"/>
  <c r="I951" i="77"/>
  <c r="H951" i="77"/>
  <c r="G951" i="77"/>
  <c r="K950" i="77"/>
  <c r="J950" i="77"/>
  <c r="I950" i="77"/>
  <c r="H950" i="77"/>
  <c r="G950" i="77"/>
  <c r="K949" i="77"/>
  <c r="J949" i="77"/>
  <c r="I949" i="77"/>
  <c r="H949" i="77"/>
  <c r="G949" i="77"/>
  <c r="K948" i="77"/>
  <c r="J948" i="77"/>
  <c r="I948" i="77"/>
  <c r="H948" i="77"/>
  <c r="G948" i="77"/>
  <c r="K947" i="77"/>
  <c r="J947" i="77"/>
  <c r="I947" i="77"/>
  <c r="H947" i="77"/>
  <c r="G947" i="77"/>
  <c r="K946" i="77"/>
  <c r="J946" i="77"/>
  <c r="I946" i="77"/>
  <c r="H946" i="77"/>
  <c r="G946" i="77"/>
  <c r="K944" i="77"/>
  <c r="J944" i="77"/>
  <c r="I944" i="77"/>
  <c r="H944" i="77"/>
  <c r="G944" i="77"/>
  <c r="K943" i="77"/>
  <c r="J943" i="77"/>
  <c r="I943" i="77"/>
  <c r="H943" i="77"/>
  <c r="G943" i="77"/>
  <c r="K942" i="77"/>
  <c r="J942" i="77"/>
  <c r="I942" i="77"/>
  <c r="H942" i="77"/>
  <c r="G942" i="77"/>
  <c r="K941" i="77"/>
  <c r="J941" i="77"/>
  <c r="I941" i="77"/>
  <c r="H941" i="77"/>
  <c r="G941" i="77"/>
  <c r="K940" i="77"/>
  <c r="J940" i="77"/>
  <c r="I940" i="77"/>
  <c r="H940" i="77"/>
  <c r="G940" i="77"/>
  <c r="K939" i="77"/>
  <c r="J939" i="77"/>
  <c r="I939" i="77"/>
  <c r="H939" i="77"/>
  <c r="G939" i="77"/>
  <c r="K938" i="77"/>
  <c r="J938" i="77"/>
  <c r="I938" i="77"/>
  <c r="H938" i="77"/>
  <c r="G938" i="77"/>
  <c r="K936" i="77"/>
  <c r="J936" i="77"/>
  <c r="I936" i="77"/>
  <c r="H936" i="77"/>
  <c r="G936" i="77"/>
  <c r="K935" i="77"/>
  <c r="J935" i="77"/>
  <c r="I935" i="77"/>
  <c r="H935" i="77"/>
  <c r="G935" i="77"/>
  <c r="K934" i="77"/>
  <c r="J934" i="77"/>
  <c r="I934" i="77"/>
  <c r="H934" i="77"/>
  <c r="G934" i="77"/>
  <c r="K933" i="77"/>
  <c r="J933" i="77"/>
  <c r="I933" i="77"/>
  <c r="H933" i="77"/>
  <c r="G933" i="77"/>
  <c r="K932" i="77"/>
  <c r="J932" i="77"/>
  <c r="I932" i="77"/>
  <c r="H932" i="77"/>
  <c r="G932" i="77"/>
  <c r="K931" i="77"/>
  <c r="J931" i="77"/>
  <c r="I931" i="77"/>
  <c r="H931" i="77"/>
  <c r="G931" i="77"/>
  <c r="K930" i="77"/>
  <c r="J930" i="77"/>
  <c r="I930" i="77"/>
  <c r="H930" i="77"/>
  <c r="G930" i="77"/>
  <c r="K929" i="77"/>
  <c r="J929" i="77"/>
  <c r="I929" i="77"/>
  <c r="H929" i="77"/>
  <c r="G929" i="77"/>
  <c r="K928" i="77"/>
  <c r="J928" i="77"/>
  <c r="I928" i="77"/>
  <c r="H928" i="77"/>
  <c r="G928" i="77"/>
  <c r="K927" i="77"/>
  <c r="J927" i="77"/>
  <c r="I927" i="77"/>
  <c r="H927" i="77"/>
  <c r="G927" i="77"/>
  <c r="K926" i="77"/>
  <c r="J926" i="77"/>
  <c r="I926" i="77"/>
  <c r="H926" i="77"/>
  <c r="G926" i="77"/>
  <c r="K925" i="77"/>
  <c r="J925" i="77"/>
  <c r="I925" i="77"/>
  <c r="H925" i="77"/>
  <c r="G925" i="77"/>
  <c r="K924" i="77"/>
  <c r="J924" i="77"/>
  <c r="I924" i="77"/>
  <c r="H924" i="77"/>
  <c r="G924" i="77"/>
  <c r="K923" i="77"/>
  <c r="J923" i="77"/>
  <c r="I923" i="77"/>
  <c r="H923" i="77"/>
  <c r="G923" i="77"/>
  <c r="K922" i="77"/>
  <c r="J922" i="77"/>
  <c r="I922" i="77"/>
  <c r="H922" i="77"/>
  <c r="G922" i="77"/>
  <c r="K921" i="77"/>
  <c r="J921" i="77"/>
  <c r="I921" i="77"/>
  <c r="H921" i="77"/>
  <c r="G921" i="77"/>
  <c r="K920" i="77"/>
  <c r="J920" i="77"/>
  <c r="I920" i="77"/>
  <c r="H920" i="77"/>
  <c r="G920" i="77"/>
  <c r="K919" i="77"/>
  <c r="J919" i="77"/>
  <c r="I919" i="77"/>
  <c r="H919" i="77"/>
  <c r="G919" i="77"/>
  <c r="K918" i="77"/>
  <c r="J918" i="77"/>
  <c r="I918" i="77"/>
  <c r="H918" i="77"/>
  <c r="G918" i="77"/>
  <c r="K917" i="77"/>
  <c r="J917" i="77"/>
  <c r="I917" i="77"/>
  <c r="H917" i="77"/>
  <c r="G917" i="77"/>
  <c r="K916" i="77"/>
  <c r="J916" i="77"/>
  <c r="I916" i="77"/>
  <c r="H916" i="77"/>
  <c r="G916" i="77"/>
  <c r="K915" i="77"/>
  <c r="J915" i="77"/>
  <c r="I915" i="77"/>
  <c r="H915" i="77"/>
  <c r="G915" i="77"/>
  <c r="K914" i="77"/>
  <c r="J914" i="77"/>
  <c r="I914" i="77"/>
  <c r="H914" i="77"/>
  <c r="G914" i="77"/>
  <c r="K913" i="77"/>
  <c r="J913" i="77"/>
  <c r="I913" i="77"/>
  <c r="H913" i="77"/>
  <c r="G913" i="77"/>
  <c r="K912" i="77"/>
  <c r="J912" i="77"/>
  <c r="I912" i="77"/>
  <c r="H912" i="77"/>
  <c r="G912" i="77"/>
  <c r="K911" i="77"/>
  <c r="J911" i="77"/>
  <c r="I911" i="77"/>
  <c r="H911" i="77"/>
  <c r="G911" i="77"/>
  <c r="K910" i="77"/>
  <c r="J910" i="77"/>
  <c r="I910" i="77"/>
  <c r="H910" i="77"/>
  <c r="G910" i="77"/>
  <c r="K909" i="77"/>
  <c r="J909" i="77"/>
  <c r="I909" i="77"/>
  <c r="H909" i="77"/>
  <c r="G909" i="77"/>
  <c r="K908" i="77"/>
  <c r="J908" i="77"/>
  <c r="I908" i="77"/>
  <c r="H908" i="77"/>
  <c r="G908" i="77"/>
  <c r="K907" i="77"/>
  <c r="J907" i="77"/>
  <c r="I907" i="77"/>
  <c r="H907" i="77"/>
  <c r="G907" i="77"/>
  <c r="K906" i="77"/>
  <c r="J906" i="77"/>
  <c r="I906" i="77"/>
  <c r="H906" i="77"/>
  <c r="G906" i="77"/>
  <c r="K905" i="77"/>
  <c r="J905" i="77"/>
  <c r="I905" i="77"/>
  <c r="H905" i="77"/>
  <c r="G905" i="77"/>
  <c r="K904" i="77"/>
  <c r="J904" i="77"/>
  <c r="I904" i="77"/>
  <c r="H904" i="77"/>
  <c r="G904" i="77"/>
  <c r="K902" i="77"/>
  <c r="J902" i="77"/>
  <c r="I902" i="77"/>
  <c r="H902" i="77"/>
  <c r="G902" i="77"/>
  <c r="K901" i="77"/>
  <c r="J901" i="77"/>
  <c r="I901" i="77"/>
  <c r="H901" i="77"/>
  <c r="G901" i="77"/>
  <c r="K900" i="77"/>
  <c r="J900" i="77"/>
  <c r="I900" i="77"/>
  <c r="H900" i="77"/>
  <c r="G900" i="77"/>
  <c r="K899" i="77"/>
  <c r="J899" i="77"/>
  <c r="I899" i="77"/>
  <c r="H899" i="77"/>
  <c r="G899" i="77"/>
  <c r="K898" i="77"/>
  <c r="J898" i="77"/>
  <c r="I898" i="77"/>
  <c r="H898" i="77"/>
  <c r="G898" i="77"/>
  <c r="K897" i="77"/>
  <c r="J897" i="77"/>
  <c r="I897" i="77"/>
  <c r="H897" i="77"/>
  <c r="G897" i="77"/>
  <c r="K896" i="77"/>
  <c r="J896" i="77"/>
  <c r="I896" i="77"/>
  <c r="H896" i="77"/>
  <c r="G896" i="77"/>
  <c r="K895" i="77"/>
  <c r="J895" i="77"/>
  <c r="I895" i="77"/>
  <c r="H895" i="77"/>
  <c r="G895" i="77"/>
  <c r="K894" i="77"/>
  <c r="J894" i="77"/>
  <c r="I894" i="77"/>
  <c r="H894" i="77"/>
  <c r="G894" i="77"/>
  <c r="K893" i="77"/>
  <c r="J893" i="77"/>
  <c r="I893" i="77"/>
  <c r="H893" i="77"/>
  <c r="G893" i="77"/>
  <c r="K892" i="77"/>
  <c r="J892" i="77"/>
  <c r="I892" i="77"/>
  <c r="H892" i="77"/>
  <c r="G892" i="77"/>
  <c r="K891" i="77"/>
  <c r="J891" i="77"/>
  <c r="I891" i="77"/>
  <c r="H891" i="77"/>
  <c r="G891" i="77"/>
  <c r="K890" i="77"/>
  <c r="J890" i="77"/>
  <c r="I890" i="77"/>
  <c r="H890" i="77"/>
  <c r="G890" i="77"/>
  <c r="K888" i="77"/>
  <c r="J888" i="77"/>
  <c r="I888" i="77"/>
  <c r="H888" i="77"/>
  <c r="G888" i="77"/>
  <c r="K887" i="77"/>
  <c r="J887" i="77"/>
  <c r="I887" i="77"/>
  <c r="H887" i="77"/>
  <c r="G887" i="77"/>
  <c r="K886" i="77"/>
  <c r="J886" i="77"/>
  <c r="I886" i="77"/>
  <c r="H886" i="77"/>
  <c r="G886" i="77"/>
  <c r="K885" i="77"/>
  <c r="J885" i="77"/>
  <c r="I885" i="77"/>
  <c r="H885" i="77"/>
  <c r="G885" i="77"/>
  <c r="K884" i="77"/>
  <c r="J884" i="77"/>
  <c r="I884" i="77"/>
  <c r="H884" i="77"/>
  <c r="G884" i="77"/>
  <c r="K883" i="77"/>
  <c r="J883" i="77"/>
  <c r="I883" i="77"/>
  <c r="H883" i="77"/>
  <c r="G883" i="77"/>
  <c r="K882" i="77"/>
  <c r="J882" i="77"/>
  <c r="I882" i="77"/>
  <c r="H882" i="77"/>
  <c r="G882" i="77"/>
  <c r="K881" i="77"/>
  <c r="J881" i="77"/>
  <c r="I881" i="77"/>
  <c r="H881" i="77"/>
  <c r="G881" i="77"/>
  <c r="K880" i="77"/>
  <c r="J880" i="77"/>
  <c r="I880" i="77"/>
  <c r="H880" i="77"/>
  <c r="G880" i="77"/>
  <c r="K879" i="77"/>
  <c r="J879" i="77"/>
  <c r="I879" i="77"/>
  <c r="H879" i="77"/>
  <c r="G879" i="77"/>
  <c r="K878" i="77"/>
  <c r="J878" i="77"/>
  <c r="I878" i="77"/>
  <c r="H878" i="77"/>
  <c r="G878" i="77"/>
  <c r="K877" i="77"/>
  <c r="J877" i="77"/>
  <c r="I877" i="77"/>
  <c r="H877" i="77"/>
  <c r="G877" i="77"/>
  <c r="K876" i="77"/>
  <c r="J876" i="77"/>
  <c r="I876" i="77"/>
  <c r="H876" i="77"/>
  <c r="G876" i="77"/>
  <c r="K874" i="77"/>
  <c r="J874" i="77"/>
  <c r="I874" i="77"/>
  <c r="H874" i="77"/>
  <c r="G874" i="77"/>
  <c r="K873" i="77"/>
  <c r="J873" i="77"/>
  <c r="I873" i="77"/>
  <c r="H873" i="77"/>
  <c r="G873" i="77"/>
  <c r="K872" i="77"/>
  <c r="J872" i="77"/>
  <c r="I872" i="77"/>
  <c r="H872" i="77"/>
  <c r="G872" i="77"/>
  <c r="K871" i="77"/>
  <c r="J871" i="77"/>
  <c r="I871" i="77"/>
  <c r="H871" i="77"/>
  <c r="G871" i="77"/>
  <c r="K870" i="77"/>
  <c r="J870" i="77"/>
  <c r="I870" i="77"/>
  <c r="H870" i="77"/>
  <c r="G870" i="77"/>
  <c r="K869" i="77"/>
  <c r="J869" i="77"/>
  <c r="I869" i="77"/>
  <c r="H869" i="77"/>
  <c r="G869" i="77"/>
  <c r="K868" i="77"/>
  <c r="J868" i="77"/>
  <c r="I868" i="77"/>
  <c r="H868" i="77"/>
  <c r="G868" i="77"/>
  <c r="K867" i="77"/>
  <c r="J867" i="77"/>
  <c r="I867" i="77"/>
  <c r="H867" i="77"/>
  <c r="G867" i="77"/>
  <c r="K866" i="77"/>
  <c r="J866" i="77"/>
  <c r="I866" i="77"/>
  <c r="H866" i="77"/>
  <c r="G866" i="77"/>
  <c r="K865" i="77"/>
  <c r="J865" i="77"/>
  <c r="I865" i="77"/>
  <c r="H865" i="77"/>
  <c r="G865" i="77"/>
  <c r="K864" i="77"/>
  <c r="J864" i="77"/>
  <c r="I864" i="77"/>
  <c r="H864" i="77"/>
  <c r="G864" i="77"/>
  <c r="K863" i="77"/>
  <c r="J863" i="77"/>
  <c r="I863" i="77"/>
  <c r="H863" i="77"/>
  <c r="G863" i="77"/>
  <c r="K862" i="77"/>
  <c r="J862" i="77"/>
  <c r="I862" i="77"/>
  <c r="H862" i="77"/>
  <c r="G862" i="77"/>
  <c r="K861" i="77"/>
  <c r="J861" i="77"/>
  <c r="I861" i="77"/>
  <c r="H861" i="77"/>
  <c r="G861" i="77"/>
  <c r="K860" i="77"/>
  <c r="J860" i="77"/>
  <c r="I860" i="77"/>
  <c r="H860" i="77"/>
  <c r="G860" i="77"/>
  <c r="K859" i="77"/>
  <c r="J859" i="77"/>
  <c r="I859" i="77"/>
  <c r="H859" i="77"/>
  <c r="G859" i="77"/>
  <c r="K858" i="77"/>
  <c r="J858" i="77"/>
  <c r="I858" i="77"/>
  <c r="H858" i="77"/>
  <c r="G858" i="77"/>
  <c r="K857" i="77"/>
  <c r="J857" i="77"/>
  <c r="I857" i="77"/>
  <c r="H857" i="77"/>
  <c r="G857" i="77"/>
  <c r="K856" i="77"/>
  <c r="J856" i="77"/>
  <c r="I856" i="77"/>
  <c r="H856" i="77"/>
  <c r="G856" i="77"/>
  <c r="K855" i="77"/>
  <c r="J855" i="77"/>
  <c r="I855" i="77"/>
  <c r="H855" i="77"/>
  <c r="G855" i="77"/>
  <c r="K854" i="77"/>
  <c r="J854" i="77"/>
  <c r="I854" i="77"/>
  <c r="H854" i="77"/>
  <c r="G854" i="77"/>
  <c r="K853" i="77"/>
  <c r="J853" i="77"/>
  <c r="I853" i="77"/>
  <c r="H853" i="77"/>
  <c r="G853" i="77"/>
  <c r="K851" i="77"/>
  <c r="J851" i="77"/>
  <c r="I851" i="77"/>
  <c r="H851" i="77"/>
  <c r="G851" i="77"/>
  <c r="K850" i="77"/>
  <c r="J850" i="77"/>
  <c r="I850" i="77"/>
  <c r="H850" i="77"/>
  <c r="G850" i="77"/>
  <c r="K849" i="77"/>
  <c r="J849" i="77"/>
  <c r="I849" i="77"/>
  <c r="H849" i="77"/>
  <c r="G849" i="77"/>
  <c r="K848" i="77"/>
  <c r="J848" i="77"/>
  <c r="I848" i="77"/>
  <c r="H848" i="77"/>
  <c r="G848" i="77"/>
  <c r="K847" i="77"/>
  <c r="J847" i="77"/>
  <c r="I847" i="77"/>
  <c r="H847" i="77"/>
  <c r="G847" i="77"/>
  <c r="K846" i="77"/>
  <c r="J846" i="77"/>
  <c r="I846" i="77"/>
  <c r="H846" i="77"/>
  <c r="G846" i="77"/>
  <c r="K845" i="77"/>
  <c r="J845" i="77"/>
  <c r="I845" i="77"/>
  <c r="H845" i="77"/>
  <c r="G845" i="77"/>
  <c r="K844" i="77"/>
  <c r="J844" i="77"/>
  <c r="I844" i="77"/>
  <c r="H844" i="77"/>
  <c r="G844" i="77"/>
  <c r="K843" i="77"/>
  <c r="J843" i="77"/>
  <c r="I843" i="77"/>
  <c r="H843" i="77"/>
  <c r="G843" i="77"/>
  <c r="K842" i="77"/>
  <c r="J842" i="77"/>
  <c r="I842" i="77"/>
  <c r="H842" i="77"/>
  <c r="G842" i="77"/>
  <c r="K840" i="77"/>
  <c r="J840" i="77"/>
  <c r="I840" i="77"/>
  <c r="H840" i="77"/>
  <c r="G840" i="77"/>
  <c r="K839" i="77"/>
  <c r="J839" i="77"/>
  <c r="I839" i="77"/>
  <c r="H839" i="77"/>
  <c r="G839" i="77"/>
  <c r="K838" i="77"/>
  <c r="J838" i="77"/>
  <c r="I838" i="77"/>
  <c r="H838" i="77"/>
  <c r="G838" i="77"/>
  <c r="K837" i="77"/>
  <c r="J837" i="77"/>
  <c r="I837" i="77"/>
  <c r="H837" i="77"/>
  <c r="G837" i="77"/>
  <c r="K836" i="77"/>
  <c r="J836" i="77"/>
  <c r="I836" i="77"/>
  <c r="H836" i="77"/>
  <c r="G836" i="77"/>
  <c r="K835" i="77"/>
  <c r="J835" i="77"/>
  <c r="I835" i="77"/>
  <c r="H835" i="77"/>
  <c r="G835" i="77"/>
  <c r="K834" i="77"/>
  <c r="J834" i="77"/>
  <c r="I834" i="77"/>
  <c r="H834" i="77"/>
  <c r="G834" i="77"/>
  <c r="K833" i="77"/>
  <c r="J833" i="77"/>
  <c r="I833" i="77"/>
  <c r="H833" i="77"/>
  <c r="G833" i="77"/>
  <c r="K832" i="77"/>
  <c r="J832" i="77"/>
  <c r="I832" i="77"/>
  <c r="H832" i="77"/>
  <c r="G832" i="77"/>
  <c r="K831" i="77"/>
  <c r="J831" i="77"/>
  <c r="I831" i="77"/>
  <c r="H831" i="77"/>
  <c r="G831" i="77"/>
  <c r="K829" i="77"/>
  <c r="J829" i="77"/>
  <c r="I829" i="77"/>
  <c r="H829" i="77"/>
  <c r="G829" i="77"/>
  <c r="K828" i="77"/>
  <c r="J828" i="77"/>
  <c r="I828" i="77"/>
  <c r="H828" i="77"/>
  <c r="G828" i="77"/>
  <c r="K827" i="77"/>
  <c r="J827" i="77"/>
  <c r="I827" i="77"/>
  <c r="H827" i="77"/>
  <c r="G827" i="77"/>
  <c r="K826" i="77"/>
  <c r="J826" i="77"/>
  <c r="I826" i="77"/>
  <c r="H826" i="77"/>
  <c r="G826" i="77"/>
  <c r="K825" i="77"/>
  <c r="J825" i="77"/>
  <c r="I825" i="77"/>
  <c r="H825" i="77"/>
  <c r="G825" i="77"/>
  <c r="K824" i="77"/>
  <c r="J824" i="77"/>
  <c r="I824" i="77"/>
  <c r="H824" i="77"/>
  <c r="G824" i="77"/>
  <c r="K823" i="77"/>
  <c r="J823" i="77"/>
  <c r="I823" i="77"/>
  <c r="H823" i="77"/>
  <c r="G823" i="77"/>
  <c r="K821" i="77"/>
  <c r="J821" i="77"/>
  <c r="I821" i="77"/>
  <c r="H821" i="77"/>
  <c r="G821" i="77"/>
  <c r="K820" i="77"/>
  <c r="J820" i="77"/>
  <c r="I820" i="77"/>
  <c r="H820" i="77"/>
  <c r="G820" i="77"/>
  <c r="K819" i="77"/>
  <c r="J819" i="77"/>
  <c r="I819" i="77"/>
  <c r="H819" i="77"/>
  <c r="G819" i="77"/>
  <c r="K818" i="77"/>
  <c r="J818" i="77"/>
  <c r="I818" i="77"/>
  <c r="H818" i="77"/>
  <c r="G818" i="77"/>
  <c r="K817" i="77"/>
  <c r="J817" i="77"/>
  <c r="I817" i="77"/>
  <c r="H817" i="77"/>
  <c r="G817" i="77"/>
  <c r="K816" i="77"/>
  <c r="J816" i="77"/>
  <c r="I816" i="77"/>
  <c r="H816" i="77"/>
  <c r="G816" i="77"/>
  <c r="K815" i="77"/>
  <c r="J815" i="77"/>
  <c r="I815" i="77"/>
  <c r="H815" i="77"/>
  <c r="G815" i="77"/>
  <c r="K814" i="77"/>
  <c r="J814" i="77"/>
  <c r="I814" i="77"/>
  <c r="H814" i="77"/>
  <c r="G814" i="77"/>
  <c r="K813" i="77"/>
  <c r="J813" i="77"/>
  <c r="I813" i="77"/>
  <c r="H813" i="77"/>
  <c r="G813" i="77"/>
  <c r="K812" i="77"/>
  <c r="J812" i="77"/>
  <c r="I812" i="77"/>
  <c r="H812" i="77"/>
  <c r="G812" i="77"/>
  <c r="K811" i="77"/>
  <c r="J811" i="77"/>
  <c r="I811" i="77"/>
  <c r="H811" i="77"/>
  <c r="G811" i="77"/>
  <c r="K810" i="77"/>
  <c r="J810" i="77"/>
  <c r="I810" i="77"/>
  <c r="H810" i="77"/>
  <c r="G810" i="77"/>
  <c r="K809" i="77"/>
  <c r="J809" i="77"/>
  <c r="I809" i="77"/>
  <c r="H809" i="77"/>
  <c r="G809" i="77"/>
  <c r="K808" i="77"/>
  <c r="J808" i="77"/>
  <c r="I808" i="77"/>
  <c r="H808" i="77"/>
  <c r="G808" i="77"/>
  <c r="K807" i="77"/>
  <c r="J807" i="77"/>
  <c r="I807" i="77"/>
  <c r="H807" i="77"/>
  <c r="G807" i="77"/>
  <c r="K806" i="77"/>
  <c r="J806" i="77"/>
  <c r="I806" i="77"/>
  <c r="H806" i="77"/>
  <c r="G806" i="77"/>
  <c r="K804" i="77"/>
  <c r="J804" i="77"/>
  <c r="I804" i="77"/>
  <c r="H804" i="77"/>
  <c r="G804" i="77"/>
  <c r="K803" i="77"/>
  <c r="J803" i="77"/>
  <c r="I803" i="77"/>
  <c r="H803" i="77"/>
  <c r="G803" i="77"/>
  <c r="K802" i="77"/>
  <c r="J802" i="77"/>
  <c r="I802" i="77"/>
  <c r="H802" i="77"/>
  <c r="G802" i="77"/>
  <c r="K801" i="77"/>
  <c r="J801" i="77"/>
  <c r="I801" i="77"/>
  <c r="H801" i="77"/>
  <c r="G801" i="77"/>
  <c r="K800" i="77"/>
  <c r="J800" i="77"/>
  <c r="I800" i="77"/>
  <c r="H800" i="77"/>
  <c r="G800" i="77"/>
  <c r="K799" i="77"/>
  <c r="J799" i="77"/>
  <c r="I799" i="77"/>
  <c r="H799" i="77"/>
  <c r="G799" i="77"/>
  <c r="K798" i="77"/>
  <c r="J798" i="77"/>
  <c r="I798" i="77"/>
  <c r="H798" i="77"/>
  <c r="G798" i="77"/>
  <c r="K797" i="77"/>
  <c r="J797" i="77"/>
  <c r="I797" i="77"/>
  <c r="H797" i="77"/>
  <c r="G797" i="77"/>
  <c r="K796" i="77"/>
  <c r="J796" i="77"/>
  <c r="I796" i="77"/>
  <c r="H796" i="77"/>
  <c r="G796" i="77"/>
  <c r="K794" i="77"/>
  <c r="J794" i="77"/>
  <c r="I794" i="77"/>
  <c r="H794" i="77"/>
  <c r="G794" i="77"/>
  <c r="K793" i="77"/>
  <c r="J793" i="77"/>
  <c r="I793" i="77"/>
  <c r="H793" i="77"/>
  <c r="G793" i="77"/>
  <c r="K792" i="77"/>
  <c r="J792" i="77"/>
  <c r="I792" i="77"/>
  <c r="H792" i="77"/>
  <c r="G792" i="77"/>
  <c r="K791" i="77"/>
  <c r="J791" i="77"/>
  <c r="I791" i="77"/>
  <c r="H791" i="77"/>
  <c r="G791" i="77"/>
  <c r="K790" i="77"/>
  <c r="J790" i="77"/>
  <c r="I790" i="77"/>
  <c r="H790" i="77"/>
  <c r="G790" i="77"/>
  <c r="K789" i="77"/>
  <c r="J789" i="77"/>
  <c r="I789" i="77"/>
  <c r="H789" i="77"/>
  <c r="G789" i="77"/>
  <c r="K788" i="77"/>
  <c r="J788" i="77"/>
  <c r="I788" i="77"/>
  <c r="H788" i="77"/>
  <c r="G788" i="77"/>
  <c r="K787" i="77"/>
  <c r="J787" i="77"/>
  <c r="I787" i="77"/>
  <c r="H787" i="77"/>
  <c r="G787" i="77"/>
  <c r="K786" i="77"/>
  <c r="J786" i="77"/>
  <c r="I786" i="77"/>
  <c r="H786" i="77"/>
  <c r="G786" i="77"/>
  <c r="K785" i="77"/>
  <c r="J785" i="77"/>
  <c r="I785" i="77"/>
  <c r="H785" i="77"/>
  <c r="G785" i="77"/>
  <c r="K784" i="77"/>
  <c r="J784" i="77"/>
  <c r="I784" i="77"/>
  <c r="H784" i="77"/>
  <c r="G784" i="77"/>
  <c r="K783" i="77"/>
  <c r="J783" i="77"/>
  <c r="I783" i="77"/>
  <c r="H783" i="77"/>
  <c r="G783" i="77"/>
  <c r="K782" i="77"/>
  <c r="J782" i="77"/>
  <c r="I782" i="77"/>
  <c r="H782" i="77"/>
  <c r="G782" i="77"/>
  <c r="K781" i="77"/>
  <c r="J781" i="77"/>
  <c r="I781" i="77"/>
  <c r="H781" i="77"/>
  <c r="G781" i="77"/>
  <c r="K780" i="77"/>
  <c r="J780" i="77"/>
  <c r="I780" i="77"/>
  <c r="H780" i="77"/>
  <c r="G780" i="77"/>
  <c r="K778" i="77"/>
  <c r="J778" i="77"/>
  <c r="I778" i="77"/>
  <c r="H778" i="77"/>
  <c r="G778" i="77"/>
  <c r="K777" i="77"/>
  <c r="J777" i="77"/>
  <c r="I777" i="77"/>
  <c r="H777" i="77"/>
  <c r="G777" i="77"/>
  <c r="K776" i="77"/>
  <c r="J776" i="77"/>
  <c r="I776" i="77"/>
  <c r="H776" i="77"/>
  <c r="G776" i="77"/>
  <c r="K775" i="77"/>
  <c r="J775" i="77"/>
  <c r="I775" i="77"/>
  <c r="H775" i="77"/>
  <c r="G775" i="77"/>
  <c r="K774" i="77"/>
  <c r="J774" i="77"/>
  <c r="I774" i="77"/>
  <c r="H774" i="77"/>
  <c r="G774" i="77"/>
  <c r="K773" i="77"/>
  <c r="J773" i="77"/>
  <c r="I773" i="77"/>
  <c r="H773" i="77"/>
  <c r="G773" i="77"/>
  <c r="K772" i="77"/>
  <c r="J772" i="77"/>
  <c r="I772" i="77"/>
  <c r="H772" i="77"/>
  <c r="G772" i="77"/>
  <c r="K771" i="77"/>
  <c r="J771" i="77"/>
  <c r="I771" i="77"/>
  <c r="H771" i="77"/>
  <c r="G771" i="77"/>
  <c r="K770" i="77"/>
  <c r="J770" i="77"/>
  <c r="I770" i="77"/>
  <c r="H770" i="77"/>
  <c r="G770" i="77"/>
  <c r="K769" i="77"/>
  <c r="J769" i="77"/>
  <c r="I769" i="77"/>
  <c r="H769" i="77"/>
  <c r="G769" i="77"/>
  <c r="K768" i="77"/>
  <c r="J768" i="77"/>
  <c r="I768" i="77"/>
  <c r="H768" i="77"/>
  <c r="G768" i="77"/>
  <c r="K767" i="77"/>
  <c r="J767" i="77"/>
  <c r="I767" i="77"/>
  <c r="H767" i="77"/>
  <c r="G767" i="77"/>
  <c r="K766" i="77"/>
  <c r="J766" i="77"/>
  <c r="I766" i="77"/>
  <c r="H766" i="77"/>
  <c r="G766" i="77"/>
  <c r="K765" i="77"/>
  <c r="J765" i="77"/>
  <c r="I765" i="77"/>
  <c r="H765" i="77"/>
  <c r="G765" i="77"/>
  <c r="K764" i="77"/>
  <c r="J764" i="77"/>
  <c r="I764" i="77"/>
  <c r="H764" i="77"/>
  <c r="G764" i="77"/>
  <c r="K763" i="77"/>
  <c r="J763" i="77"/>
  <c r="I763" i="77"/>
  <c r="H763" i="77"/>
  <c r="G763" i="77"/>
  <c r="K762" i="77"/>
  <c r="J762" i="77"/>
  <c r="I762" i="77"/>
  <c r="H762" i="77"/>
  <c r="G762" i="77"/>
  <c r="K761" i="77"/>
  <c r="J761" i="77"/>
  <c r="I761" i="77"/>
  <c r="H761" i="77"/>
  <c r="G761" i="77"/>
  <c r="K760" i="77"/>
  <c r="J760" i="77"/>
  <c r="I760" i="77"/>
  <c r="H760" i="77"/>
  <c r="G760" i="77"/>
  <c r="K759" i="77"/>
  <c r="J759" i="77"/>
  <c r="I759" i="77"/>
  <c r="H759" i="77"/>
  <c r="G759" i="77"/>
  <c r="K758" i="77"/>
  <c r="J758" i="77"/>
  <c r="I758" i="77"/>
  <c r="H758" i="77"/>
  <c r="G758" i="77"/>
  <c r="K757" i="77"/>
  <c r="J757" i="77"/>
  <c r="I757" i="77"/>
  <c r="H757" i="77"/>
  <c r="G757" i="77"/>
  <c r="K755" i="77"/>
  <c r="J755" i="77"/>
  <c r="I755" i="77"/>
  <c r="H755" i="77"/>
  <c r="G755" i="77"/>
  <c r="K754" i="77"/>
  <c r="J754" i="77"/>
  <c r="I754" i="77"/>
  <c r="H754" i="77"/>
  <c r="G754" i="77"/>
  <c r="K753" i="77"/>
  <c r="J753" i="77"/>
  <c r="I753" i="77"/>
  <c r="H753" i="77"/>
  <c r="G753" i="77"/>
  <c r="K752" i="77"/>
  <c r="J752" i="77"/>
  <c r="I752" i="77"/>
  <c r="H752" i="77"/>
  <c r="G752" i="77"/>
  <c r="K751" i="77"/>
  <c r="J751" i="77"/>
  <c r="I751" i="77"/>
  <c r="H751" i="77"/>
  <c r="G751" i="77"/>
  <c r="K750" i="77"/>
  <c r="J750" i="77"/>
  <c r="I750" i="77"/>
  <c r="H750" i="77"/>
  <c r="G750" i="77"/>
  <c r="K749" i="77"/>
  <c r="J749" i="77"/>
  <c r="I749" i="77"/>
  <c r="H749" i="77"/>
  <c r="G749" i="77"/>
  <c r="K747" i="77"/>
  <c r="J747" i="77"/>
  <c r="I747" i="77"/>
  <c r="H747" i="77"/>
  <c r="G747" i="77"/>
  <c r="K746" i="77"/>
  <c r="J746" i="77"/>
  <c r="I746" i="77"/>
  <c r="H746" i="77"/>
  <c r="G746" i="77"/>
  <c r="K745" i="77"/>
  <c r="J745" i="77"/>
  <c r="I745" i="77"/>
  <c r="H745" i="77"/>
  <c r="G745" i="77"/>
  <c r="K744" i="77"/>
  <c r="J744" i="77"/>
  <c r="I744" i="77"/>
  <c r="H744" i="77"/>
  <c r="G744" i="77"/>
  <c r="K743" i="77"/>
  <c r="J743" i="77"/>
  <c r="I743" i="77"/>
  <c r="H743" i="77"/>
  <c r="G743" i="77"/>
  <c r="K742" i="77"/>
  <c r="J742" i="77"/>
  <c r="I742" i="77"/>
  <c r="H742" i="77"/>
  <c r="G742" i="77"/>
  <c r="K741" i="77"/>
  <c r="J741" i="77"/>
  <c r="I741" i="77"/>
  <c r="H741" i="77"/>
  <c r="G741" i="77"/>
  <c r="K740" i="77"/>
  <c r="J740" i="77"/>
  <c r="I740" i="77"/>
  <c r="H740" i="77"/>
  <c r="G740" i="77"/>
  <c r="K739" i="77"/>
  <c r="J739" i="77"/>
  <c r="I739" i="77"/>
  <c r="H739" i="77"/>
  <c r="G739" i="77"/>
  <c r="K738" i="77"/>
  <c r="J738" i="77"/>
  <c r="I738" i="77"/>
  <c r="H738" i="77"/>
  <c r="G738" i="77"/>
  <c r="K737" i="77"/>
  <c r="J737" i="77"/>
  <c r="I737" i="77"/>
  <c r="H737" i="77"/>
  <c r="G737" i="77"/>
  <c r="K736" i="77"/>
  <c r="J736" i="77"/>
  <c r="I736" i="77"/>
  <c r="H736" i="77"/>
  <c r="G736" i="77"/>
  <c r="K735" i="77"/>
  <c r="J735" i="77"/>
  <c r="I735" i="77"/>
  <c r="H735" i="77"/>
  <c r="G735" i="77"/>
  <c r="K734" i="77"/>
  <c r="J734" i="77"/>
  <c r="I734" i="77"/>
  <c r="H734" i="77"/>
  <c r="G734" i="77"/>
  <c r="K733" i="77"/>
  <c r="J733" i="77"/>
  <c r="I733" i="77"/>
  <c r="H733" i="77"/>
  <c r="G733" i="77"/>
  <c r="K732" i="77"/>
  <c r="J732" i="77"/>
  <c r="I732" i="77"/>
  <c r="H732" i="77"/>
  <c r="G732" i="77"/>
  <c r="K731" i="77"/>
  <c r="J731" i="77"/>
  <c r="I731" i="77"/>
  <c r="H731" i="77"/>
  <c r="G731" i="77"/>
  <c r="K730" i="77"/>
  <c r="J730" i="77"/>
  <c r="I730" i="77"/>
  <c r="H730" i="77"/>
  <c r="G730" i="77"/>
  <c r="K729" i="77"/>
  <c r="J729" i="77"/>
  <c r="I729" i="77"/>
  <c r="H729" i="77"/>
  <c r="G729" i="77"/>
  <c r="K727" i="77"/>
  <c r="J727" i="77"/>
  <c r="I727" i="77"/>
  <c r="H727" i="77"/>
  <c r="G727" i="77"/>
  <c r="K726" i="77"/>
  <c r="J726" i="77"/>
  <c r="I726" i="77"/>
  <c r="H726" i="77"/>
  <c r="G726" i="77"/>
  <c r="K725" i="77"/>
  <c r="J725" i="77"/>
  <c r="I725" i="77"/>
  <c r="H725" i="77"/>
  <c r="G725" i="77"/>
  <c r="K724" i="77"/>
  <c r="J724" i="77"/>
  <c r="I724" i="77"/>
  <c r="H724" i="77"/>
  <c r="G724" i="77"/>
  <c r="K723" i="77"/>
  <c r="J723" i="77"/>
  <c r="I723" i="77"/>
  <c r="H723" i="77"/>
  <c r="G723" i="77"/>
  <c r="K722" i="77"/>
  <c r="J722" i="77"/>
  <c r="I722" i="77"/>
  <c r="H722" i="77"/>
  <c r="G722" i="77"/>
  <c r="K720" i="77"/>
  <c r="J720" i="77"/>
  <c r="I720" i="77"/>
  <c r="H720" i="77"/>
  <c r="G720" i="77"/>
  <c r="K719" i="77"/>
  <c r="J719" i="77"/>
  <c r="I719" i="77"/>
  <c r="H719" i="77"/>
  <c r="G719" i="77"/>
  <c r="K718" i="77"/>
  <c r="J718" i="77"/>
  <c r="I718" i="77"/>
  <c r="H718" i="77"/>
  <c r="G718" i="77"/>
  <c r="K717" i="77"/>
  <c r="J717" i="77"/>
  <c r="I717" i="77"/>
  <c r="H717" i="77"/>
  <c r="G717" i="77"/>
  <c r="K716" i="77"/>
  <c r="J716" i="77"/>
  <c r="I716" i="77"/>
  <c r="H716" i="77"/>
  <c r="G716" i="77"/>
  <c r="K715" i="77"/>
  <c r="J715" i="77"/>
  <c r="I715" i="77"/>
  <c r="H715" i="77"/>
  <c r="G715" i="77"/>
  <c r="K714" i="77"/>
  <c r="J714" i="77"/>
  <c r="I714" i="77"/>
  <c r="H714" i="77"/>
  <c r="G714" i="77"/>
  <c r="K713" i="77"/>
  <c r="J713" i="77"/>
  <c r="I713" i="77"/>
  <c r="H713" i="77"/>
  <c r="G713" i="77"/>
  <c r="K712" i="77"/>
  <c r="J712" i="77"/>
  <c r="I712" i="77"/>
  <c r="H712" i="77"/>
  <c r="G712" i="77"/>
  <c r="K711" i="77"/>
  <c r="J711" i="77"/>
  <c r="I711" i="77"/>
  <c r="H711" i="77"/>
  <c r="G711" i="77"/>
  <c r="K710" i="77"/>
  <c r="J710" i="77"/>
  <c r="I710" i="77"/>
  <c r="H710" i="77"/>
  <c r="G710" i="77"/>
  <c r="K709" i="77"/>
  <c r="J709" i="77"/>
  <c r="I709" i="77"/>
  <c r="H709" i="77"/>
  <c r="G709" i="77"/>
  <c r="K708" i="77"/>
  <c r="J708" i="77"/>
  <c r="I708" i="77"/>
  <c r="H708" i="77"/>
  <c r="G708" i="77"/>
  <c r="K707" i="77"/>
  <c r="J707" i="77"/>
  <c r="I707" i="77"/>
  <c r="H707" i="77"/>
  <c r="G707" i="77"/>
  <c r="K706" i="77"/>
  <c r="J706" i="77"/>
  <c r="I706" i="77"/>
  <c r="H706" i="77"/>
  <c r="G706" i="77"/>
  <c r="K705" i="77"/>
  <c r="J705" i="77"/>
  <c r="I705" i="77"/>
  <c r="H705" i="77"/>
  <c r="G705" i="77"/>
  <c r="K704" i="77"/>
  <c r="J704" i="77"/>
  <c r="I704" i="77"/>
  <c r="H704" i="77"/>
  <c r="G704" i="77"/>
  <c r="K703" i="77"/>
  <c r="J703" i="77"/>
  <c r="I703" i="77"/>
  <c r="H703" i="77"/>
  <c r="G703" i="77"/>
  <c r="K702" i="77"/>
  <c r="J702" i="77"/>
  <c r="I702" i="77"/>
  <c r="H702" i="77"/>
  <c r="G702" i="77"/>
  <c r="K701" i="77"/>
  <c r="J701" i="77"/>
  <c r="I701" i="77"/>
  <c r="H701" i="77"/>
  <c r="G701" i="77"/>
  <c r="K700" i="77"/>
  <c r="J700" i="77"/>
  <c r="I700" i="77"/>
  <c r="H700" i="77"/>
  <c r="G700" i="77"/>
  <c r="K699" i="77"/>
  <c r="J699" i="77"/>
  <c r="I699" i="77"/>
  <c r="H699" i="77"/>
  <c r="G699" i="77"/>
  <c r="K698" i="77"/>
  <c r="J698" i="77"/>
  <c r="I698" i="77"/>
  <c r="H698" i="77"/>
  <c r="G698" i="77"/>
  <c r="K696" i="77"/>
  <c r="J696" i="77"/>
  <c r="I696" i="77"/>
  <c r="H696" i="77"/>
  <c r="G696" i="77"/>
  <c r="K695" i="77"/>
  <c r="J695" i="77"/>
  <c r="I695" i="77"/>
  <c r="H695" i="77"/>
  <c r="G695" i="77"/>
  <c r="K694" i="77"/>
  <c r="J694" i="77"/>
  <c r="I694" i="77"/>
  <c r="H694" i="77"/>
  <c r="G694" i="77"/>
  <c r="K693" i="77"/>
  <c r="J693" i="77"/>
  <c r="I693" i="77"/>
  <c r="H693" i="77"/>
  <c r="G693" i="77"/>
  <c r="K692" i="77"/>
  <c r="J692" i="77"/>
  <c r="I692" i="77"/>
  <c r="H692" i="77"/>
  <c r="G692" i="77"/>
  <c r="K691" i="77"/>
  <c r="J691" i="77"/>
  <c r="I691" i="77"/>
  <c r="H691" i="77"/>
  <c r="G691" i="77"/>
  <c r="K690" i="77"/>
  <c r="J690" i="77"/>
  <c r="I690" i="77"/>
  <c r="H690" i="77"/>
  <c r="G690" i="77"/>
  <c r="K689" i="77"/>
  <c r="J689" i="77"/>
  <c r="I689" i="77"/>
  <c r="H689" i="77"/>
  <c r="G689" i="77"/>
  <c r="K688" i="77"/>
  <c r="J688" i="77"/>
  <c r="I688" i="77"/>
  <c r="H688" i="77"/>
  <c r="G688" i="77"/>
  <c r="K687" i="77"/>
  <c r="J687" i="77"/>
  <c r="I687" i="77"/>
  <c r="H687" i="77"/>
  <c r="G687" i="77"/>
  <c r="K686" i="77"/>
  <c r="J686" i="77"/>
  <c r="I686" i="77"/>
  <c r="H686" i="77"/>
  <c r="G686" i="77"/>
  <c r="K685" i="77"/>
  <c r="J685" i="77"/>
  <c r="I685" i="77"/>
  <c r="H685" i="77"/>
  <c r="G685" i="77"/>
  <c r="K684" i="77"/>
  <c r="J684" i="77"/>
  <c r="I684" i="77"/>
  <c r="H684" i="77"/>
  <c r="G684" i="77"/>
  <c r="K683" i="77"/>
  <c r="J683" i="77"/>
  <c r="I683" i="77"/>
  <c r="H683" i="77"/>
  <c r="G683" i="77"/>
  <c r="K682" i="77"/>
  <c r="J682" i="77"/>
  <c r="I682" i="77"/>
  <c r="H682" i="77"/>
  <c r="G682" i="77"/>
  <c r="K681" i="77"/>
  <c r="J681" i="77"/>
  <c r="I681" i="77"/>
  <c r="H681" i="77"/>
  <c r="G681" i="77"/>
  <c r="K680" i="77"/>
  <c r="J680" i="77"/>
  <c r="I680" i="77"/>
  <c r="H680" i="77"/>
  <c r="G680" i="77"/>
  <c r="K679" i="77"/>
  <c r="J679" i="77"/>
  <c r="I679" i="77"/>
  <c r="H679" i="77"/>
  <c r="G679" i="77"/>
  <c r="K678" i="77"/>
  <c r="J678" i="77"/>
  <c r="I678" i="77"/>
  <c r="H678" i="77"/>
  <c r="G678" i="77"/>
  <c r="K677" i="77"/>
  <c r="J677" i="77"/>
  <c r="I677" i="77"/>
  <c r="H677" i="77"/>
  <c r="G677" i="77"/>
  <c r="K676" i="77"/>
  <c r="J676" i="77"/>
  <c r="I676" i="77"/>
  <c r="H676" i="77"/>
  <c r="G676" i="77"/>
  <c r="K675" i="77"/>
  <c r="J675" i="77"/>
  <c r="I675" i="77"/>
  <c r="H675" i="77"/>
  <c r="G675" i="77"/>
  <c r="K674" i="77"/>
  <c r="J674" i="77"/>
  <c r="I674" i="77"/>
  <c r="H674" i="77"/>
  <c r="G674" i="77"/>
  <c r="K673" i="77"/>
  <c r="J673" i="77"/>
  <c r="I673" i="77"/>
  <c r="H673" i="77"/>
  <c r="G673" i="77"/>
  <c r="K672" i="77"/>
  <c r="J672" i="77"/>
  <c r="I672" i="77"/>
  <c r="H672" i="77"/>
  <c r="G672" i="77"/>
  <c r="K671" i="77"/>
  <c r="J671" i="77"/>
  <c r="I671" i="77"/>
  <c r="H671" i="77"/>
  <c r="G671" i="77"/>
  <c r="K670" i="77"/>
  <c r="J670" i="77"/>
  <c r="I670" i="77"/>
  <c r="H670" i="77"/>
  <c r="G670" i="77"/>
  <c r="K669" i="77"/>
  <c r="J669" i="77"/>
  <c r="I669" i="77"/>
  <c r="H669" i="77"/>
  <c r="G669" i="77"/>
  <c r="K668" i="77"/>
  <c r="J668" i="77"/>
  <c r="I668" i="77"/>
  <c r="H668" i="77"/>
  <c r="G668" i="77"/>
  <c r="K667" i="77"/>
  <c r="J667" i="77"/>
  <c r="I667" i="77"/>
  <c r="H667" i="77"/>
  <c r="G667" i="77"/>
  <c r="K665" i="77"/>
  <c r="J665" i="77"/>
  <c r="I665" i="77"/>
  <c r="H665" i="77"/>
  <c r="G665" i="77"/>
  <c r="K664" i="77"/>
  <c r="J664" i="77"/>
  <c r="I664" i="77"/>
  <c r="H664" i="77"/>
  <c r="G664" i="77"/>
  <c r="K663" i="77"/>
  <c r="J663" i="77"/>
  <c r="I663" i="77"/>
  <c r="H663" i="77"/>
  <c r="G663" i="77"/>
  <c r="K662" i="77"/>
  <c r="J662" i="77"/>
  <c r="I662" i="77"/>
  <c r="H662" i="77"/>
  <c r="G662" i="77"/>
  <c r="K661" i="77"/>
  <c r="J661" i="77"/>
  <c r="I661" i="77"/>
  <c r="H661" i="77"/>
  <c r="G661" i="77"/>
  <c r="K660" i="77"/>
  <c r="J660" i="77"/>
  <c r="I660" i="77"/>
  <c r="H660" i="77"/>
  <c r="G660" i="77"/>
  <c r="K659" i="77"/>
  <c r="J659" i="77"/>
  <c r="I659" i="77"/>
  <c r="H659" i="77"/>
  <c r="G659" i="77"/>
  <c r="K658" i="77"/>
  <c r="J658" i="77"/>
  <c r="I658" i="77"/>
  <c r="H658" i="77"/>
  <c r="G658" i="77"/>
  <c r="K657" i="77"/>
  <c r="J657" i="77"/>
  <c r="I657" i="77"/>
  <c r="H657" i="77"/>
  <c r="G657" i="77"/>
  <c r="K656" i="77"/>
  <c r="J656" i="77"/>
  <c r="I656" i="77"/>
  <c r="H656" i="77"/>
  <c r="G656" i="77"/>
  <c r="K655" i="77"/>
  <c r="J655" i="77"/>
  <c r="I655" i="77"/>
  <c r="H655" i="77"/>
  <c r="G655" i="77"/>
  <c r="K654" i="77"/>
  <c r="J654" i="77"/>
  <c r="I654" i="77"/>
  <c r="H654" i="77"/>
  <c r="G654" i="77"/>
  <c r="K653" i="77"/>
  <c r="J653" i="77"/>
  <c r="I653" i="77"/>
  <c r="H653" i="77"/>
  <c r="G653" i="77"/>
  <c r="K652" i="77"/>
  <c r="J652" i="77"/>
  <c r="I652" i="77"/>
  <c r="H652" i="77"/>
  <c r="G652" i="77"/>
  <c r="K651" i="77"/>
  <c r="J651" i="77"/>
  <c r="I651" i="77"/>
  <c r="H651" i="77"/>
  <c r="G651" i="77"/>
  <c r="K650" i="77"/>
  <c r="J650" i="77"/>
  <c r="I650" i="77"/>
  <c r="H650" i="77"/>
  <c r="G650" i="77"/>
  <c r="K649" i="77"/>
  <c r="J649" i="77"/>
  <c r="I649" i="77"/>
  <c r="H649" i="77"/>
  <c r="G649" i="77"/>
  <c r="K648" i="77"/>
  <c r="J648" i="77"/>
  <c r="I648" i="77"/>
  <c r="H648" i="77"/>
  <c r="G648" i="77"/>
  <c r="K647" i="77"/>
  <c r="J647" i="77"/>
  <c r="I647" i="77"/>
  <c r="H647" i="77"/>
  <c r="G647" i="77"/>
  <c r="K646" i="77"/>
  <c r="J646" i="77"/>
  <c r="I646" i="77"/>
  <c r="H646" i="77"/>
  <c r="G646" i="77"/>
  <c r="K645" i="77"/>
  <c r="J645" i="77"/>
  <c r="I645" i="77"/>
  <c r="H645" i="77"/>
  <c r="G645" i="77"/>
  <c r="K644" i="77"/>
  <c r="J644" i="77"/>
  <c r="I644" i="77"/>
  <c r="H644" i="77"/>
  <c r="G644" i="77"/>
  <c r="K642" i="77"/>
  <c r="J642" i="77"/>
  <c r="I642" i="77"/>
  <c r="H642" i="77"/>
  <c r="G642" i="77"/>
  <c r="K641" i="77"/>
  <c r="J641" i="77"/>
  <c r="I641" i="77"/>
  <c r="H641" i="77"/>
  <c r="G641" i="77"/>
  <c r="K640" i="77"/>
  <c r="J640" i="77"/>
  <c r="I640" i="77"/>
  <c r="H640" i="77"/>
  <c r="G640" i="77"/>
  <c r="K639" i="77"/>
  <c r="J639" i="77"/>
  <c r="I639" i="77"/>
  <c r="H639" i="77"/>
  <c r="G639" i="77"/>
  <c r="K638" i="77"/>
  <c r="J638" i="77"/>
  <c r="I638" i="77"/>
  <c r="H638" i="77"/>
  <c r="G638" i="77"/>
  <c r="K637" i="77"/>
  <c r="J637" i="77"/>
  <c r="I637" i="77"/>
  <c r="H637" i="77"/>
  <c r="G637" i="77"/>
  <c r="K636" i="77"/>
  <c r="J636" i="77"/>
  <c r="I636" i="77"/>
  <c r="H636" i="77"/>
  <c r="G636" i="77"/>
  <c r="K635" i="77"/>
  <c r="J635" i="77"/>
  <c r="I635" i="77"/>
  <c r="H635" i="77"/>
  <c r="G635" i="77"/>
  <c r="K634" i="77"/>
  <c r="J634" i="77"/>
  <c r="I634" i="77"/>
  <c r="H634" i="77"/>
  <c r="G634" i="77"/>
  <c r="K633" i="77"/>
  <c r="J633" i="77"/>
  <c r="I633" i="77"/>
  <c r="H633" i="77"/>
  <c r="G633" i="77"/>
  <c r="K632" i="77"/>
  <c r="J632" i="77"/>
  <c r="I632" i="77"/>
  <c r="H632" i="77"/>
  <c r="G632" i="77"/>
  <c r="K631" i="77"/>
  <c r="J631" i="77"/>
  <c r="I631" i="77"/>
  <c r="H631" i="77"/>
  <c r="G631" i="77"/>
  <c r="K630" i="77"/>
  <c r="J630" i="77"/>
  <c r="I630" i="77"/>
  <c r="H630" i="77"/>
  <c r="G630" i="77"/>
  <c r="K629" i="77"/>
  <c r="J629" i="77"/>
  <c r="I629" i="77"/>
  <c r="H629" i="77"/>
  <c r="G629" i="77"/>
  <c r="K628" i="77"/>
  <c r="J628" i="77"/>
  <c r="I628" i="77"/>
  <c r="H628" i="77"/>
  <c r="G628" i="77"/>
  <c r="K627" i="77"/>
  <c r="J627" i="77"/>
  <c r="I627" i="77"/>
  <c r="H627" i="77"/>
  <c r="G627" i="77"/>
  <c r="K626" i="77"/>
  <c r="J626" i="77"/>
  <c r="I626" i="77"/>
  <c r="H626" i="77"/>
  <c r="G626" i="77"/>
  <c r="K625" i="77"/>
  <c r="J625" i="77"/>
  <c r="I625" i="77"/>
  <c r="H625" i="77"/>
  <c r="G625" i="77"/>
  <c r="K624" i="77"/>
  <c r="J624" i="77"/>
  <c r="I624" i="77"/>
  <c r="H624" i="77"/>
  <c r="G624" i="77"/>
  <c r="K623" i="77"/>
  <c r="J623" i="77"/>
  <c r="I623" i="77"/>
  <c r="H623" i="77"/>
  <c r="G623" i="77"/>
  <c r="K622" i="77"/>
  <c r="J622" i="77"/>
  <c r="I622" i="77"/>
  <c r="H622" i="77"/>
  <c r="G622" i="77"/>
  <c r="K621" i="77"/>
  <c r="J621" i="77"/>
  <c r="I621" i="77"/>
  <c r="H621" i="77"/>
  <c r="G621" i="77"/>
  <c r="K619" i="77"/>
  <c r="J619" i="77"/>
  <c r="I619" i="77"/>
  <c r="H619" i="77"/>
  <c r="G619" i="77"/>
  <c r="K618" i="77"/>
  <c r="J618" i="77"/>
  <c r="I618" i="77"/>
  <c r="H618" i="77"/>
  <c r="G618" i="77"/>
  <c r="K617" i="77"/>
  <c r="J617" i="77"/>
  <c r="I617" i="77"/>
  <c r="H617" i="77"/>
  <c r="G617" i="77"/>
  <c r="K616" i="77"/>
  <c r="J616" i="77"/>
  <c r="I616" i="77"/>
  <c r="H616" i="77"/>
  <c r="G616" i="77"/>
  <c r="K615" i="77"/>
  <c r="J615" i="77"/>
  <c r="I615" i="77"/>
  <c r="H615" i="77"/>
  <c r="G615" i="77"/>
  <c r="K614" i="77"/>
  <c r="J614" i="77"/>
  <c r="I614" i="77"/>
  <c r="H614" i="77"/>
  <c r="G614" i="77"/>
  <c r="K613" i="77"/>
  <c r="J613" i="77"/>
  <c r="I613" i="77"/>
  <c r="H613" i="77"/>
  <c r="G613" i="77"/>
  <c r="K612" i="77"/>
  <c r="J612" i="77"/>
  <c r="I612" i="77"/>
  <c r="H612" i="77"/>
  <c r="G612" i="77"/>
  <c r="K611" i="77"/>
  <c r="J611" i="77"/>
  <c r="I611" i="77"/>
  <c r="H611" i="77"/>
  <c r="G611" i="77"/>
  <c r="K610" i="77"/>
  <c r="J610" i="77"/>
  <c r="I610" i="77"/>
  <c r="H610" i="77"/>
  <c r="G610" i="77"/>
  <c r="K608" i="77"/>
  <c r="J608" i="77"/>
  <c r="I608" i="77"/>
  <c r="H608" i="77"/>
  <c r="G608" i="77"/>
  <c r="K607" i="77"/>
  <c r="J607" i="77"/>
  <c r="I607" i="77"/>
  <c r="H607" i="77"/>
  <c r="G607" i="77"/>
  <c r="K606" i="77"/>
  <c r="J606" i="77"/>
  <c r="I606" i="77"/>
  <c r="H606" i="77"/>
  <c r="G606" i="77"/>
  <c r="K605" i="77"/>
  <c r="J605" i="77"/>
  <c r="I605" i="77"/>
  <c r="H605" i="77"/>
  <c r="G605" i="77"/>
  <c r="K604" i="77"/>
  <c r="J604" i="77"/>
  <c r="I604" i="77"/>
  <c r="H604" i="77"/>
  <c r="G604" i="77"/>
  <c r="K603" i="77"/>
  <c r="J603" i="77"/>
  <c r="I603" i="77"/>
  <c r="H603" i="77"/>
  <c r="G603" i="77"/>
  <c r="K602" i="77"/>
  <c r="J602" i="77"/>
  <c r="I602" i="77"/>
  <c r="H602" i="77"/>
  <c r="G602" i="77"/>
  <c r="K601" i="77"/>
  <c r="J601" i="77"/>
  <c r="I601" i="77"/>
  <c r="H601" i="77"/>
  <c r="G601" i="77"/>
  <c r="K600" i="77"/>
  <c r="J600" i="77"/>
  <c r="I600" i="77"/>
  <c r="H600" i="77"/>
  <c r="G600" i="77"/>
  <c r="K599" i="77"/>
  <c r="J599" i="77"/>
  <c r="I599" i="77"/>
  <c r="H599" i="77"/>
  <c r="G599" i="77"/>
  <c r="K597" i="77"/>
  <c r="J597" i="77"/>
  <c r="I597" i="77"/>
  <c r="H597" i="77"/>
  <c r="G597" i="77"/>
  <c r="K596" i="77"/>
  <c r="J596" i="77"/>
  <c r="I596" i="77"/>
  <c r="H596" i="77"/>
  <c r="G596" i="77"/>
  <c r="K595" i="77"/>
  <c r="J595" i="77"/>
  <c r="I595" i="77"/>
  <c r="H595" i="77"/>
  <c r="G595" i="77"/>
  <c r="K594" i="77"/>
  <c r="J594" i="77"/>
  <c r="I594" i="77"/>
  <c r="H594" i="77"/>
  <c r="G594" i="77"/>
  <c r="K593" i="77"/>
  <c r="J593" i="77"/>
  <c r="I593" i="77"/>
  <c r="H593" i="77"/>
  <c r="G593" i="77"/>
  <c r="K592" i="77"/>
  <c r="J592" i="77"/>
  <c r="I592" i="77"/>
  <c r="H592" i="77"/>
  <c r="G592" i="77"/>
  <c r="K591" i="77"/>
  <c r="J591" i="77"/>
  <c r="I591" i="77"/>
  <c r="H591" i="77"/>
  <c r="G591" i="77"/>
  <c r="K590" i="77"/>
  <c r="J590" i="77"/>
  <c r="I590" i="77"/>
  <c r="H590" i="77"/>
  <c r="G590" i="77"/>
  <c r="K589" i="77"/>
  <c r="J589" i="77"/>
  <c r="I589" i="77"/>
  <c r="H589" i="77"/>
  <c r="G589" i="77"/>
  <c r="K588" i="77"/>
  <c r="J588" i="77"/>
  <c r="I588" i="77"/>
  <c r="H588" i="77"/>
  <c r="G588" i="77"/>
  <c r="K586" i="77"/>
  <c r="J586" i="77"/>
  <c r="I586" i="77"/>
  <c r="H586" i="77"/>
  <c r="G586" i="77"/>
  <c r="K585" i="77"/>
  <c r="J585" i="77"/>
  <c r="I585" i="77"/>
  <c r="H585" i="77"/>
  <c r="G585" i="77"/>
  <c r="K584" i="77"/>
  <c r="J584" i="77"/>
  <c r="I584" i="77"/>
  <c r="H584" i="77"/>
  <c r="G584" i="77"/>
  <c r="K583" i="77"/>
  <c r="J583" i="77"/>
  <c r="I583" i="77"/>
  <c r="H583" i="77"/>
  <c r="G583" i="77"/>
  <c r="K582" i="77"/>
  <c r="J582" i="77"/>
  <c r="I582" i="77"/>
  <c r="H582" i="77"/>
  <c r="G582" i="77"/>
  <c r="K581" i="77"/>
  <c r="J581" i="77"/>
  <c r="I581" i="77"/>
  <c r="H581" i="77"/>
  <c r="G581" i="77"/>
  <c r="K580" i="77"/>
  <c r="J580" i="77"/>
  <c r="I580" i="77"/>
  <c r="H580" i="77"/>
  <c r="G580" i="77"/>
  <c r="K579" i="77"/>
  <c r="J579" i="77"/>
  <c r="I579" i="77"/>
  <c r="H579" i="77"/>
  <c r="G579" i="77"/>
  <c r="K578" i="77"/>
  <c r="J578" i="77"/>
  <c r="I578" i="77"/>
  <c r="H578" i="77"/>
  <c r="G578" i="77"/>
  <c r="K577" i="77"/>
  <c r="J577" i="77"/>
  <c r="I577" i="77"/>
  <c r="H577" i="77"/>
  <c r="G577" i="77"/>
  <c r="K575" i="77"/>
  <c r="J575" i="77"/>
  <c r="I575" i="77"/>
  <c r="H575" i="77"/>
  <c r="G575" i="77"/>
  <c r="K574" i="77"/>
  <c r="J574" i="77"/>
  <c r="I574" i="77"/>
  <c r="H574" i="77"/>
  <c r="G574" i="77"/>
  <c r="K573" i="77"/>
  <c r="J573" i="77"/>
  <c r="I573" i="77"/>
  <c r="H573" i="77"/>
  <c r="G573" i="77"/>
  <c r="K572" i="77"/>
  <c r="J572" i="77"/>
  <c r="I572" i="77"/>
  <c r="H572" i="77"/>
  <c r="G572" i="77"/>
  <c r="K571" i="77"/>
  <c r="J571" i="77"/>
  <c r="I571" i="77"/>
  <c r="H571" i="77"/>
  <c r="G571" i="77"/>
  <c r="K570" i="77"/>
  <c r="J570" i="77"/>
  <c r="I570" i="77"/>
  <c r="H570" i="77"/>
  <c r="G570" i="77"/>
  <c r="K569" i="77"/>
  <c r="J569" i="77"/>
  <c r="I569" i="77"/>
  <c r="H569" i="77"/>
  <c r="G569" i="77"/>
  <c r="K568" i="77"/>
  <c r="J568" i="77"/>
  <c r="I568" i="77"/>
  <c r="H568" i="77"/>
  <c r="G568" i="77"/>
  <c r="K567" i="77"/>
  <c r="J567" i="77"/>
  <c r="I567" i="77"/>
  <c r="H567" i="77"/>
  <c r="G567" i="77"/>
  <c r="K566" i="77"/>
  <c r="J566" i="77"/>
  <c r="I566" i="77"/>
  <c r="H566" i="77"/>
  <c r="G566" i="77"/>
  <c r="K565" i="77"/>
  <c r="J565" i="77"/>
  <c r="I565" i="77"/>
  <c r="H565" i="77"/>
  <c r="G565" i="77"/>
  <c r="K564" i="77"/>
  <c r="J564" i="77"/>
  <c r="I564" i="77"/>
  <c r="H564" i="77"/>
  <c r="G564" i="77"/>
  <c r="K563" i="77"/>
  <c r="J563" i="77"/>
  <c r="I563" i="77"/>
  <c r="H563" i="77"/>
  <c r="G563" i="77"/>
  <c r="K562" i="77"/>
  <c r="J562" i="77"/>
  <c r="I562" i="77"/>
  <c r="H562" i="77"/>
  <c r="G562" i="77"/>
  <c r="K561" i="77"/>
  <c r="J561" i="77"/>
  <c r="I561" i="77"/>
  <c r="H561" i="77"/>
  <c r="G561" i="77"/>
  <c r="K560" i="77"/>
  <c r="J560" i="77"/>
  <c r="I560" i="77"/>
  <c r="H560" i="77"/>
  <c r="G560" i="77"/>
  <c r="K559" i="77"/>
  <c r="J559" i="77"/>
  <c r="I559" i="77"/>
  <c r="H559" i="77"/>
  <c r="G559" i="77"/>
  <c r="K558" i="77"/>
  <c r="J558" i="77"/>
  <c r="I558" i="77"/>
  <c r="H558" i="77"/>
  <c r="G558" i="77"/>
  <c r="K557" i="77"/>
  <c r="J557" i="77"/>
  <c r="I557" i="77"/>
  <c r="H557" i="77"/>
  <c r="G557" i="77"/>
  <c r="K556" i="77"/>
  <c r="J556" i="77"/>
  <c r="I556" i="77"/>
  <c r="H556" i="77"/>
  <c r="G556" i="77"/>
  <c r="K555" i="77"/>
  <c r="J555" i="77"/>
  <c r="I555" i="77"/>
  <c r="H555" i="77"/>
  <c r="G555" i="77"/>
  <c r="K554" i="77"/>
  <c r="J554" i="77"/>
  <c r="I554" i="77"/>
  <c r="H554" i="77"/>
  <c r="G554" i="77"/>
  <c r="K553" i="77"/>
  <c r="J553" i="77"/>
  <c r="I553" i="77"/>
  <c r="H553" i="77"/>
  <c r="G553" i="77"/>
  <c r="K552" i="77"/>
  <c r="J552" i="77"/>
  <c r="I552" i="77"/>
  <c r="H552" i="77"/>
  <c r="G552" i="77"/>
  <c r="K551" i="77"/>
  <c r="J551" i="77"/>
  <c r="I551" i="77"/>
  <c r="H551" i="77"/>
  <c r="G551" i="77"/>
  <c r="K550" i="77"/>
  <c r="J550" i="77"/>
  <c r="I550" i="77"/>
  <c r="H550" i="77"/>
  <c r="G550" i="77"/>
  <c r="K549" i="77"/>
  <c r="J549" i="77"/>
  <c r="I549" i="77"/>
  <c r="H549" i="77"/>
  <c r="G549" i="77"/>
  <c r="K548" i="77"/>
  <c r="J548" i="77"/>
  <c r="I548" i="77"/>
  <c r="H548" i="77"/>
  <c r="G548" i="77"/>
  <c r="K547" i="77"/>
  <c r="J547" i="77"/>
  <c r="I547" i="77"/>
  <c r="H547" i="77"/>
  <c r="G547" i="77"/>
  <c r="K546" i="77"/>
  <c r="J546" i="77"/>
  <c r="I546" i="77"/>
  <c r="H546" i="77"/>
  <c r="G546" i="77"/>
  <c r="K545" i="77"/>
  <c r="J545" i="77"/>
  <c r="I545" i="77"/>
  <c r="H545" i="77"/>
  <c r="G545" i="77"/>
  <c r="K544" i="77"/>
  <c r="J544" i="77"/>
  <c r="I544" i="77"/>
  <c r="H544" i="77"/>
  <c r="G544" i="77"/>
  <c r="K543" i="77"/>
  <c r="J543" i="77"/>
  <c r="I543" i="77"/>
  <c r="H543" i="77"/>
  <c r="G543" i="77"/>
  <c r="K542" i="77"/>
  <c r="J542" i="77"/>
  <c r="I542" i="77"/>
  <c r="H542" i="77"/>
  <c r="G542" i="77"/>
  <c r="K541" i="77"/>
  <c r="J541" i="77"/>
  <c r="I541" i="77"/>
  <c r="H541" i="77"/>
  <c r="G541" i="77"/>
  <c r="K540" i="77"/>
  <c r="J540" i="77"/>
  <c r="I540" i="77"/>
  <c r="H540" i="77"/>
  <c r="G540" i="77"/>
  <c r="K539" i="77"/>
  <c r="J539" i="77"/>
  <c r="I539" i="77"/>
  <c r="H539" i="77"/>
  <c r="G539" i="77"/>
  <c r="K538" i="77"/>
  <c r="J538" i="77"/>
  <c r="I538" i="77"/>
  <c r="H538" i="77"/>
  <c r="G538" i="77"/>
  <c r="K537" i="77"/>
  <c r="J537" i="77"/>
  <c r="I537" i="77"/>
  <c r="H537" i="77"/>
  <c r="G537" i="77"/>
  <c r="K536" i="77"/>
  <c r="J536" i="77"/>
  <c r="I536" i="77"/>
  <c r="H536" i="77"/>
  <c r="G536" i="77"/>
  <c r="K535" i="77"/>
  <c r="J535" i="77"/>
  <c r="I535" i="77"/>
  <c r="H535" i="77"/>
  <c r="G535" i="77"/>
  <c r="K534" i="77"/>
  <c r="J534" i="77"/>
  <c r="I534" i="77"/>
  <c r="H534" i="77"/>
  <c r="G534" i="77"/>
  <c r="K533" i="77"/>
  <c r="J533" i="77"/>
  <c r="I533" i="77"/>
  <c r="H533" i="77"/>
  <c r="G533" i="77"/>
  <c r="K532" i="77"/>
  <c r="J532" i="77"/>
  <c r="I532" i="77"/>
  <c r="H532" i="77"/>
  <c r="G532" i="77"/>
  <c r="K531" i="77"/>
  <c r="J531" i="77"/>
  <c r="I531" i="77"/>
  <c r="H531" i="77"/>
  <c r="G531" i="77"/>
  <c r="K528" i="77"/>
  <c r="J528" i="77"/>
  <c r="I528" i="77"/>
  <c r="H528" i="77"/>
  <c r="G528" i="77"/>
  <c r="K527" i="77"/>
  <c r="J527" i="77"/>
  <c r="I527" i="77"/>
  <c r="H527" i="77"/>
  <c r="G527" i="77"/>
  <c r="K526" i="77"/>
  <c r="J526" i="77"/>
  <c r="I526" i="77"/>
  <c r="H526" i="77"/>
  <c r="G526" i="77"/>
  <c r="K525" i="77"/>
  <c r="J525" i="77"/>
  <c r="I525" i="77"/>
  <c r="H525" i="77"/>
  <c r="G525" i="77"/>
  <c r="K524" i="77"/>
  <c r="J524" i="77"/>
  <c r="I524" i="77"/>
  <c r="H524" i="77"/>
  <c r="G524" i="77"/>
  <c r="K523" i="77"/>
  <c r="J523" i="77"/>
  <c r="I523" i="77"/>
  <c r="H523" i="77"/>
  <c r="G523" i="77"/>
  <c r="K522" i="77"/>
  <c r="J522" i="77"/>
  <c r="I522" i="77"/>
  <c r="H522" i="77"/>
  <c r="G522" i="77"/>
  <c r="K521" i="77"/>
  <c r="J521" i="77"/>
  <c r="I521" i="77"/>
  <c r="H521" i="77"/>
  <c r="G521" i="77"/>
  <c r="K520" i="77"/>
  <c r="J520" i="77"/>
  <c r="I520" i="77"/>
  <c r="H520" i="77"/>
  <c r="G520" i="77"/>
  <c r="K519" i="77"/>
  <c r="J519" i="77"/>
  <c r="I519" i="77"/>
  <c r="H519" i="77"/>
  <c r="G519" i="77"/>
  <c r="K518" i="77"/>
  <c r="J518" i="77"/>
  <c r="I518" i="77"/>
  <c r="H518" i="77"/>
  <c r="G518" i="77"/>
  <c r="K517" i="77"/>
  <c r="J517" i="77"/>
  <c r="I517" i="77"/>
  <c r="H517" i="77"/>
  <c r="G517" i="77"/>
  <c r="K516" i="77"/>
  <c r="J516" i="77"/>
  <c r="I516" i="77"/>
  <c r="H516" i="77"/>
  <c r="G516" i="77"/>
  <c r="K515" i="77"/>
  <c r="J515" i="77"/>
  <c r="I515" i="77"/>
  <c r="H515" i="77"/>
  <c r="G515" i="77"/>
  <c r="K514" i="77"/>
  <c r="J514" i="77"/>
  <c r="I514" i="77"/>
  <c r="H514" i="77"/>
  <c r="G514" i="77"/>
  <c r="K513" i="77"/>
  <c r="J513" i="77"/>
  <c r="I513" i="77"/>
  <c r="H513" i="77"/>
  <c r="G513" i="77"/>
  <c r="K512" i="77"/>
  <c r="J512" i="77"/>
  <c r="I512" i="77"/>
  <c r="H512" i="77"/>
  <c r="G512" i="77"/>
  <c r="K511" i="77"/>
  <c r="J511" i="77"/>
  <c r="I511" i="77"/>
  <c r="H511" i="77"/>
  <c r="G511" i="77"/>
  <c r="K510" i="77"/>
  <c r="J510" i="77"/>
  <c r="I510" i="77"/>
  <c r="H510" i="77"/>
  <c r="G510" i="77"/>
  <c r="K508" i="77"/>
  <c r="J508" i="77"/>
  <c r="I508" i="77"/>
  <c r="H508" i="77"/>
  <c r="G508" i="77"/>
  <c r="K507" i="77"/>
  <c r="J507" i="77"/>
  <c r="I507" i="77"/>
  <c r="H507" i="77"/>
  <c r="G507" i="77"/>
  <c r="K506" i="77"/>
  <c r="J506" i="77"/>
  <c r="I506" i="77"/>
  <c r="H506" i="77"/>
  <c r="G506" i="77"/>
  <c r="K505" i="77"/>
  <c r="J505" i="77"/>
  <c r="I505" i="77"/>
  <c r="H505" i="77"/>
  <c r="G505" i="77"/>
  <c r="K504" i="77"/>
  <c r="J504" i="77"/>
  <c r="I504" i="77"/>
  <c r="H504" i="77"/>
  <c r="G504" i="77"/>
  <c r="K503" i="77"/>
  <c r="J503" i="77"/>
  <c r="I503" i="77"/>
  <c r="H503" i="77"/>
  <c r="G503" i="77"/>
  <c r="K502" i="77"/>
  <c r="J502" i="77"/>
  <c r="I502" i="77"/>
  <c r="H502" i="77"/>
  <c r="G502" i="77"/>
  <c r="K501" i="77"/>
  <c r="J501" i="77"/>
  <c r="I501" i="77"/>
  <c r="H501" i="77"/>
  <c r="G501" i="77"/>
  <c r="K500" i="77"/>
  <c r="J500" i="77"/>
  <c r="I500" i="77"/>
  <c r="H500" i="77"/>
  <c r="G500" i="77"/>
  <c r="K499" i="77"/>
  <c r="J499" i="77"/>
  <c r="I499" i="77"/>
  <c r="H499" i="77"/>
  <c r="G499" i="77"/>
  <c r="K498" i="77"/>
  <c r="J498" i="77"/>
  <c r="I498" i="77"/>
  <c r="H498" i="77"/>
  <c r="G498" i="77"/>
  <c r="K497" i="77"/>
  <c r="J497" i="77"/>
  <c r="I497" i="77"/>
  <c r="H497" i="77"/>
  <c r="G497" i="77"/>
  <c r="K496" i="77"/>
  <c r="J496" i="77"/>
  <c r="I496" i="77"/>
  <c r="H496" i="77"/>
  <c r="G496" i="77"/>
  <c r="K495" i="77"/>
  <c r="J495" i="77"/>
  <c r="I495" i="77"/>
  <c r="H495" i="77"/>
  <c r="G495" i="77"/>
  <c r="K494" i="77"/>
  <c r="J494" i="77"/>
  <c r="I494" i="77"/>
  <c r="H494" i="77"/>
  <c r="G494" i="77"/>
  <c r="K493" i="77"/>
  <c r="J493" i="77"/>
  <c r="I493" i="77"/>
  <c r="H493" i="77"/>
  <c r="G493" i="77"/>
  <c r="K492" i="77"/>
  <c r="J492" i="77"/>
  <c r="I492" i="77"/>
  <c r="H492" i="77"/>
  <c r="G492" i="77"/>
  <c r="K491" i="77"/>
  <c r="J491" i="77"/>
  <c r="I491" i="77"/>
  <c r="H491" i="77"/>
  <c r="G491" i="77"/>
  <c r="K489" i="77"/>
  <c r="J489" i="77"/>
  <c r="I489" i="77"/>
  <c r="H489" i="77"/>
  <c r="G489" i="77"/>
  <c r="K488" i="77"/>
  <c r="J488" i="77"/>
  <c r="I488" i="77"/>
  <c r="H488" i="77"/>
  <c r="G488" i="77"/>
  <c r="K487" i="77"/>
  <c r="J487" i="77"/>
  <c r="I487" i="77"/>
  <c r="H487" i="77"/>
  <c r="G487" i="77"/>
  <c r="K486" i="77"/>
  <c r="J486" i="77"/>
  <c r="I486" i="77"/>
  <c r="H486" i="77"/>
  <c r="G486" i="77"/>
  <c r="K485" i="77"/>
  <c r="J485" i="77"/>
  <c r="I485" i="77"/>
  <c r="H485" i="77"/>
  <c r="G485" i="77"/>
  <c r="K484" i="77"/>
  <c r="J484" i="77"/>
  <c r="I484" i="77"/>
  <c r="H484" i="77"/>
  <c r="G484" i="77"/>
  <c r="K483" i="77"/>
  <c r="J483" i="77"/>
  <c r="I483" i="77"/>
  <c r="H483" i="77"/>
  <c r="G483" i="77"/>
  <c r="K482" i="77"/>
  <c r="J482" i="77"/>
  <c r="I482" i="77"/>
  <c r="H482" i="77"/>
  <c r="G482" i="77"/>
  <c r="K481" i="77"/>
  <c r="J481" i="77"/>
  <c r="I481" i="77"/>
  <c r="H481" i="77"/>
  <c r="G481" i="77"/>
  <c r="K480" i="77"/>
  <c r="J480" i="77"/>
  <c r="I480" i="77"/>
  <c r="H480" i="77"/>
  <c r="G480" i="77"/>
  <c r="K479" i="77"/>
  <c r="J479" i="77"/>
  <c r="I479" i="77"/>
  <c r="H479" i="77"/>
  <c r="G479" i="77"/>
  <c r="K478" i="77"/>
  <c r="J478" i="77"/>
  <c r="I478" i="77"/>
  <c r="H478" i="77"/>
  <c r="G478" i="77"/>
  <c r="K477" i="77"/>
  <c r="J477" i="77"/>
  <c r="I477" i="77"/>
  <c r="H477" i="77"/>
  <c r="G477" i="77"/>
  <c r="K476" i="77"/>
  <c r="J476" i="77"/>
  <c r="I476" i="77"/>
  <c r="H476" i="77"/>
  <c r="G476" i="77"/>
  <c r="K475" i="77"/>
  <c r="J475" i="77"/>
  <c r="I475" i="77"/>
  <c r="H475" i="77"/>
  <c r="G475" i="77"/>
  <c r="K474" i="77"/>
  <c r="J474" i="77"/>
  <c r="I474" i="77"/>
  <c r="H474" i="77"/>
  <c r="G474" i="77"/>
  <c r="K473" i="77"/>
  <c r="J473" i="77"/>
  <c r="I473" i="77"/>
  <c r="H473" i="77"/>
  <c r="G473" i="77"/>
  <c r="K472" i="77"/>
  <c r="J472" i="77"/>
  <c r="I472" i="77"/>
  <c r="H472" i="77"/>
  <c r="G472" i="77"/>
  <c r="K471" i="77"/>
  <c r="J471" i="77"/>
  <c r="I471" i="77"/>
  <c r="H471" i="77"/>
  <c r="G471" i="77"/>
  <c r="K470" i="77"/>
  <c r="J470" i="77"/>
  <c r="I470" i="77"/>
  <c r="H470" i="77"/>
  <c r="G470" i="77"/>
  <c r="K469" i="77"/>
  <c r="J469" i="77"/>
  <c r="I469" i="77"/>
  <c r="H469" i="77"/>
  <c r="G469" i="77"/>
  <c r="K468" i="77"/>
  <c r="J468" i="77"/>
  <c r="I468" i="77"/>
  <c r="H468" i="77"/>
  <c r="G468" i="77"/>
  <c r="K467" i="77"/>
  <c r="J467" i="77"/>
  <c r="I467" i="77"/>
  <c r="H467" i="77"/>
  <c r="G467" i="77"/>
  <c r="K465" i="77"/>
  <c r="J465" i="77"/>
  <c r="I465" i="77"/>
  <c r="H465" i="77"/>
  <c r="G465" i="77"/>
  <c r="K464" i="77"/>
  <c r="J464" i="77"/>
  <c r="I464" i="77"/>
  <c r="H464" i="77"/>
  <c r="G464" i="77"/>
  <c r="K463" i="77"/>
  <c r="J463" i="77"/>
  <c r="I463" i="77"/>
  <c r="H463" i="77"/>
  <c r="G463" i="77"/>
  <c r="K462" i="77"/>
  <c r="J462" i="77"/>
  <c r="I462" i="77"/>
  <c r="H462" i="77"/>
  <c r="G462" i="77"/>
  <c r="K461" i="77"/>
  <c r="J461" i="77"/>
  <c r="I461" i="77"/>
  <c r="H461" i="77"/>
  <c r="G461" i="77"/>
  <c r="K460" i="77"/>
  <c r="J460" i="77"/>
  <c r="I460" i="77"/>
  <c r="H460" i="77"/>
  <c r="G460" i="77"/>
  <c r="K459" i="77"/>
  <c r="J459" i="77"/>
  <c r="I459" i="77"/>
  <c r="H459" i="77"/>
  <c r="G459" i="77"/>
  <c r="K457" i="77"/>
  <c r="J457" i="77"/>
  <c r="I457" i="77"/>
  <c r="H457" i="77"/>
  <c r="G457" i="77"/>
  <c r="K456" i="77"/>
  <c r="J456" i="77"/>
  <c r="I456" i="77"/>
  <c r="H456" i="77"/>
  <c r="G456" i="77"/>
  <c r="K455" i="77"/>
  <c r="J455" i="77"/>
  <c r="I455" i="77"/>
  <c r="H455" i="77"/>
  <c r="G455" i="77"/>
  <c r="K454" i="77"/>
  <c r="J454" i="77"/>
  <c r="I454" i="77"/>
  <c r="H454" i="77"/>
  <c r="G454" i="77"/>
  <c r="K453" i="77"/>
  <c r="J453" i="77"/>
  <c r="I453" i="77"/>
  <c r="H453" i="77"/>
  <c r="G453" i="77"/>
  <c r="K452" i="77"/>
  <c r="J452" i="77"/>
  <c r="I452" i="77"/>
  <c r="H452" i="77"/>
  <c r="G452" i="77"/>
  <c r="K451" i="77"/>
  <c r="J451" i="77"/>
  <c r="I451" i="77"/>
  <c r="H451" i="77"/>
  <c r="G451" i="77"/>
  <c r="K449" i="77"/>
  <c r="J449" i="77"/>
  <c r="I449" i="77"/>
  <c r="H449" i="77"/>
  <c r="G449" i="77"/>
  <c r="K448" i="77"/>
  <c r="J448" i="77"/>
  <c r="I448" i="77"/>
  <c r="H448" i="77"/>
  <c r="G448" i="77"/>
  <c r="K447" i="77"/>
  <c r="J447" i="77"/>
  <c r="I447" i="77"/>
  <c r="H447" i="77"/>
  <c r="G447" i="77"/>
  <c r="K446" i="77"/>
  <c r="J446" i="77"/>
  <c r="I446" i="77"/>
  <c r="H446" i="77"/>
  <c r="G446" i="77"/>
  <c r="K445" i="77"/>
  <c r="J445" i="77"/>
  <c r="I445" i="77"/>
  <c r="H445" i="77"/>
  <c r="G445" i="77"/>
  <c r="K444" i="77"/>
  <c r="J444" i="77"/>
  <c r="I444" i="77"/>
  <c r="H444" i="77"/>
  <c r="G444" i="77"/>
  <c r="K443" i="77"/>
  <c r="J443" i="77"/>
  <c r="I443" i="77"/>
  <c r="H443" i="77"/>
  <c r="G443" i="77"/>
  <c r="K441" i="77"/>
  <c r="J441" i="77"/>
  <c r="I441" i="77"/>
  <c r="H441" i="77"/>
  <c r="G441" i="77"/>
  <c r="K440" i="77"/>
  <c r="J440" i="77"/>
  <c r="I440" i="77"/>
  <c r="H440" i="77"/>
  <c r="G440" i="77"/>
  <c r="K439" i="77"/>
  <c r="J439" i="77"/>
  <c r="I439" i="77"/>
  <c r="H439" i="77"/>
  <c r="G439" i="77"/>
  <c r="K438" i="77"/>
  <c r="J438" i="77"/>
  <c r="I438" i="77"/>
  <c r="H438" i="77"/>
  <c r="G438" i="77"/>
  <c r="K437" i="77"/>
  <c r="J437" i="77"/>
  <c r="I437" i="77"/>
  <c r="H437" i="77"/>
  <c r="G437" i="77"/>
  <c r="K436" i="77"/>
  <c r="J436" i="77"/>
  <c r="I436" i="77"/>
  <c r="H436" i="77"/>
  <c r="G436" i="77"/>
  <c r="K435" i="77"/>
  <c r="J435" i="77"/>
  <c r="I435" i="77"/>
  <c r="H435" i="77"/>
  <c r="G435" i="77"/>
  <c r="K434" i="77"/>
  <c r="J434" i="77"/>
  <c r="I434" i="77"/>
  <c r="H434" i="77"/>
  <c r="G434" i="77"/>
  <c r="K433" i="77"/>
  <c r="J433" i="77"/>
  <c r="I433" i="77"/>
  <c r="H433" i="77"/>
  <c r="G433" i="77"/>
  <c r="K432" i="77"/>
  <c r="J432" i="77"/>
  <c r="I432" i="77"/>
  <c r="H432" i="77"/>
  <c r="G432" i="77"/>
  <c r="K431" i="77"/>
  <c r="J431" i="77"/>
  <c r="I431" i="77"/>
  <c r="H431" i="77"/>
  <c r="G431" i="77"/>
  <c r="K430" i="77"/>
  <c r="J430" i="77"/>
  <c r="I430" i="77"/>
  <c r="H430" i="77"/>
  <c r="G430" i="77"/>
  <c r="K429" i="77"/>
  <c r="J429" i="77"/>
  <c r="I429" i="77"/>
  <c r="H429" i="77"/>
  <c r="G429" i="77"/>
  <c r="K428" i="77"/>
  <c r="J428" i="77"/>
  <c r="I428" i="77"/>
  <c r="H428" i="77"/>
  <c r="G428" i="77"/>
  <c r="K427" i="77"/>
  <c r="J427" i="77"/>
  <c r="I427" i="77"/>
  <c r="H427" i="77"/>
  <c r="G427" i="77"/>
  <c r="K426" i="77"/>
  <c r="J426" i="77"/>
  <c r="I426" i="77"/>
  <c r="H426" i="77"/>
  <c r="G426" i="77"/>
  <c r="K425" i="77"/>
  <c r="J425" i="77"/>
  <c r="I425" i="77"/>
  <c r="H425" i="77"/>
  <c r="G425" i="77"/>
  <c r="K424" i="77"/>
  <c r="J424" i="77"/>
  <c r="I424" i="77"/>
  <c r="H424" i="77"/>
  <c r="G424" i="77"/>
  <c r="K423" i="77"/>
  <c r="J423" i="77"/>
  <c r="I423" i="77"/>
  <c r="H423" i="77"/>
  <c r="G423" i="77"/>
  <c r="K422" i="77"/>
  <c r="J422" i="77"/>
  <c r="I422" i="77"/>
  <c r="H422" i="77"/>
  <c r="G422" i="77"/>
  <c r="K421" i="77"/>
  <c r="J421" i="77"/>
  <c r="I421" i="77"/>
  <c r="H421" i="77"/>
  <c r="G421" i="77"/>
  <c r="K419" i="77"/>
  <c r="J419" i="77"/>
  <c r="I419" i="77"/>
  <c r="H419" i="77"/>
  <c r="G419" i="77"/>
  <c r="K418" i="77"/>
  <c r="J418" i="77"/>
  <c r="I418" i="77"/>
  <c r="H418" i="77"/>
  <c r="G418" i="77"/>
  <c r="K417" i="77"/>
  <c r="J417" i="77"/>
  <c r="I417" i="77"/>
  <c r="H417" i="77"/>
  <c r="G417" i="77"/>
  <c r="K416" i="77"/>
  <c r="J416" i="77"/>
  <c r="I416" i="77"/>
  <c r="H416" i="77"/>
  <c r="G416" i="77"/>
  <c r="K415" i="77"/>
  <c r="J415" i="77"/>
  <c r="I415" i="77"/>
  <c r="H415" i="77"/>
  <c r="G415" i="77"/>
  <c r="K414" i="77"/>
  <c r="J414" i="77"/>
  <c r="I414" i="77"/>
  <c r="H414" i="77"/>
  <c r="G414" i="77"/>
  <c r="K413" i="77"/>
  <c r="J413" i="77"/>
  <c r="I413" i="77"/>
  <c r="H413" i="77"/>
  <c r="G413" i="77"/>
  <c r="K412" i="77"/>
  <c r="J412" i="77"/>
  <c r="I412" i="77"/>
  <c r="H412" i="77"/>
  <c r="G412" i="77"/>
  <c r="K410" i="77"/>
  <c r="J410" i="77"/>
  <c r="I410" i="77"/>
  <c r="H410" i="77"/>
  <c r="G410" i="77"/>
  <c r="K409" i="77"/>
  <c r="J409" i="77"/>
  <c r="I409" i="77"/>
  <c r="H409" i="77"/>
  <c r="G409" i="77"/>
  <c r="K408" i="77"/>
  <c r="J408" i="77"/>
  <c r="I408" i="77"/>
  <c r="H408" i="77"/>
  <c r="G408" i="77"/>
  <c r="K407" i="77"/>
  <c r="J407" i="77"/>
  <c r="I407" i="77"/>
  <c r="H407" i="77"/>
  <c r="G407" i="77"/>
  <c r="K406" i="77"/>
  <c r="J406" i="77"/>
  <c r="I406" i="77"/>
  <c r="H406" i="77"/>
  <c r="G406" i="77"/>
  <c r="K405" i="77"/>
  <c r="J405" i="77"/>
  <c r="I405" i="77"/>
  <c r="H405" i="77"/>
  <c r="G405" i="77"/>
  <c r="K404" i="77"/>
  <c r="J404" i="77"/>
  <c r="I404" i="77"/>
  <c r="H404" i="77"/>
  <c r="G404" i="77"/>
  <c r="K403" i="77"/>
  <c r="J403" i="77"/>
  <c r="I403" i="77"/>
  <c r="H403" i="77"/>
  <c r="G403" i="77"/>
  <c r="K402" i="77"/>
  <c r="J402" i="77"/>
  <c r="I402" i="77"/>
  <c r="H402" i="77"/>
  <c r="G402" i="77"/>
  <c r="K401" i="77"/>
  <c r="J401" i="77"/>
  <c r="I401" i="77"/>
  <c r="H401" i="77"/>
  <c r="G401" i="77"/>
  <c r="K400" i="77"/>
  <c r="J400" i="77"/>
  <c r="I400" i="77"/>
  <c r="H400" i="77"/>
  <c r="G400" i="77"/>
  <c r="K399" i="77"/>
  <c r="J399" i="77"/>
  <c r="I399" i="77"/>
  <c r="H399" i="77"/>
  <c r="G399" i="77"/>
  <c r="K398" i="77"/>
  <c r="J398" i="77"/>
  <c r="I398" i="77"/>
  <c r="H398" i="77"/>
  <c r="G398" i="77"/>
  <c r="K397" i="77"/>
  <c r="J397" i="77"/>
  <c r="I397" i="77"/>
  <c r="H397" i="77"/>
  <c r="G397" i="77"/>
  <c r="K396" i="77"/>
  <c r="J396" i="77"/>
  <c r="I396" i="77"/>
  <c r="H396" i="77"/>
  <c r="G396" i="77"/>
  <c r="K395" i="77"/>
  <c r="J395" i="77"/>
  <c r="I395" i="77"/>
  <c r="H395" i="77"/>
  <c r="G395" i="77"/>
  <c r="K394" i="77"/>
  <c r="J394" i="77"/>
  <c r="I394" i="77"/>
  <c r="H394" i="77"/>
  <c r="G394" i="77"/>
  <c r="K393" i="77"/>
  <c r="J393" i="77"/>
  <c r="I393" i="77"/>
  <c r="H393" i="77"/>
  <c r="G393" i="77"/>
  <c r="K392" i="77"/>
  <c r="J392" i="77"/>
  <c r="I392" i="77"/>
  <c r="H392" i="77"/>
  <c r="G392" i="77"/>
  <c r="K391" i="77"/>
  <c r="J391" i="77"/>
  <c r="I391" i="77"/>
  <c r="H391" i="77"/>
  <c r="G391" i="77"/>
  <c r="K390" i="77"/>
  <c r="J390" i="77"/>
  <c r="I390" i="77"/>
  <c r="H390" i="77"/>
  <c r="G390" i="77"/>
  <c r="K388" i="77"/>
  <c r="J388" i="77"/>
  <c r="I388" i="77"/>
  <c r="H388" i="77"/>
  <c r="G388" i="77"/>
  <c r="K387" i="77"/>
  <c r="J387" i="77"/>
  <c r="I387" i="77"/>
  <c r="H387" i="77"/>
  <c r="G387" i="77"/>
  <c r="K386" i="77"/>
  <c r="J386" i="77"/>
  <c r="I386" i="77"/>
  <c r="H386" i="77"/>
  <c r="G386" i="77"/>
  <c r="K385" i="77"/>
  <c r="J385" i="77"/>
  <c r="I385" i="77"/>
  <c r="H385" i="77"/>
  <c r="G385" i="77"/>
  <c r="K384" i="77"/>
  <c r="J384" i="77"/>
  <c r="I384" i="77"/>
  <c r="H384" i="77"/>
  <c r="G384" i="77"/>
  <c r="K383" i="77"/>
  <c r="J383" i="77"/>
  <c r="I383" i="77"/>
  <c r="H383" i="77"/>
  <c r="G383" i="77"/>
  <c r="K382" i="77"/>
  <c r="J382" i="77"/>
  <c r="I382" i="77"/>
  <c r="H382" i="77"/>
  <c r="G382" i="77"/>
  <c r="K381" i="77"/>
  <c r="J381" i="77"/>
  <c r="I381" i="77"/>
  <c r="H381" i="77"/>
  <c r="G381" i="77"/>
  <c r="K380" i="77"/>
  <c r="J380" i="77"/>
  <c r="I380" i="77"/>
  <c r="H380" i="77"/>
  <c r="G380" i="77"/>
  <c r="K379" i="77"/>
  <c r="J379" i="77"/>
  <c r="I379" i="77"/>
  <c r="H379" i="77"/>
  <c r="G379" i="77"/>
  <c r="K377" i="77"/>
  <c r="J377" i="77"/>
  <c r="I377" i="77"/>
  <c r="H377" i="77"/>
  <c r="G377" i="77"/>
  <c r="K376" i="77"/>
  <c r="J376" i="77"/>
  <c r="I376" i="77"/>
  <c r="H376" i="77"/>
  <c r="G376" i="77"/>
  <c r="K375" i="77"/>
  <c r="J375" i="77"/>
  <c r="I375" i="77"/>
  <c r="H375" i="77"/>
  <c r="G375" i="77"/>
  <c r="K374" i="77"/>
  <c r="J374" i="77"/>
  <c r="I374" i="77"/>
  <c r="H374" i="77"/>
  <c r="G374" i="77"/>
  <c r="K373" i="77"/>
  <c r="J373" i="77"/>
  <c r="I373" i="77"/>
  <c r="H373" i="77"/>
  <c r="G373" i="77"/>
  <c r="K372" i="77"/>
  <c r="J372" i="77"/>
  <c r="I372" i="77"/>
  <c r="H372" i="77"/>
  <c r="G372" i="77"/>
  <c r="K371" i="77"/>
  <c r="J371" i="77"/>
  <c r="I371" i="77"/>
  <c r="H371" i="77"/>
  <c r="G371" i="77"/>
  <c r="K370" i="77"/>
  <c r="J370" i="77"/>
  <c r="I370" i="77"/>
  <c r="H370" i="77"/>
  <c r="G370" i="77"/>
  <c r="K369" i="77"/>
  <c r="J369" i="77"/>
  <c r="I369" i="77"/>
  <c r="H369" i="77"/>
  <c r="G369" i="77"/>
  <c r="K368" i="77"/>
  <c r="J368" i="77"/>
  <c r="I368" i="77"/>
  <c r="H368" i="77"/>
  <c r="G368" i="77"/>
  <c r="K367" i="77"/>
  <c r="J367" i="77"/>
  <c r="I367" i="77"/>
  <c r="H367" i="77"/>
  <c r="G367" i="77"/>
  <c r="K366" i="77"/>
  <c r="J366" i="77"/>
  <c r="I366" i="77"/>
  <c r="H366" i="77"/>
  <c r="G366" i="77"/>
  <c r="K365" i="77"/>
  <c r="J365" i="77"/>
  <c r="I365" i="77"/>
  <c r="H365" i="77"/>
  <c r="G365" i="77"/>
  <c r="K364" i="77"/>
  <c r="J364" i="77"/>
  <c r="I364" i="77"/>
  <c r="H364" i="77"/>
  <c r="G364" i="77"/>
  <c r="K363" i="77"/>
  <c r="J363" i="77"/>
  <c r="I363" i="77"/>
  <c r="H363" i="77"/>
  <c r="G363" i="77"/>
  <c r="K362" i="77"/>
  <c r="J362" i="77"/>
  <c r="I362" i="77"/>
  <c r="H362" i="77"/>
  <c r="G362" i="77"/>
  <c r="K361" i="77"/>
  <c r="J361" i="77"/>
  <c r="I361" i="77"/>
  <c r="H361" i="77"/>
  <c r="G361" i="77"/>
  <c r="K360" i="77"/>
  <c r="J360" i="77"/>
  <c r="I360" i="77"/>
  <c r="H360" i="77"/>
  <c r="G360" i="77"/>
  <c r="K359" i="77"/>
  <c r="J359" i="77"/>
  <c r="I359" i="77"/>
  <c r="H359" i="77"/>
  <c r="G359" i="77"/>
  <c r="K358" i="77"/>
  <c r="J358" i="77"/>
  <c r="I358" i="77"/>
  <c r="H358" i="77"/>
  <c r="G358" i="77"/>
  <c r="K357" i="77"/>
  <c r="J357" i="77"/>
  <c r="I357" i="77"/>
  <c r="H357" i="77"/>
  <c r="G357" i="77"/>
  <c r="K355" i="77"/>
  <c r="J355" i="77"/>
  <c r="I355" i="77"/>
  <c r="H355" i="77"/>
  <c r="G355" i="77"/>
  <c r="K354" i="77"/>
  <c r="J354" i="77"/>
  <c r="I354" i="77"/>
  <c r="H354" i="77"/>
  <c r="G354" i="77"/>
  <c r="K353" i="77"/>
  <c r="J353" i="77"/>
  <c r="I353" i="77"/>
  <c r="H353" i="77"/>
  <c r="G353" i="77"/>
  <c r="K352" i="77"/>
  <c r="J352" i="77"/>
  <c r="I352" i="77"/>
  <c r="H352" i="77"/>
  <c r="G352" i="77"/>
  <c r="K351" i="77"/>
  <c r="J351" i="77"/>
  <c r="I351" i="77"/>
  <c r="H351" i="77"/>
  <c r="G351" i="77"/>
  <c r="K350" i="77"/>
  <c r="J350" i="77"/>
  <c r="I350" i="77"/>
  <c r="H350" i="77"/>
  <c r="G350" i="77"/>
  <c r="K349" i="77"/>
  <c r="J349" i="77"/>
  <c r="I349" i="77"/>
  <c r="H349" i="77"/>
  <c r="G349" i="77"/>
  <c r="K348" i="77"/>
  <c r="J348" i="77"/>
  <c r="I348" i="77"/>
  <c r="H348" i="77"/>
  <c r="G348" i="77"/>
  <c r="K347" i="77"/>
  <c r="J347" i="77"/>
  <c r="I347" i="77"/>
  <c r="H347" i="77"/>
  <c r="G347" i="77"/>
  <c r="K346" i="77"/>
  <c r="J346" i="77"/>
  <c r="I346" i="77"/>
  <c r="H346" i="77"/>
  <c r="G346" i="77"/>
  <c r="K345" i="77"/>
  <c r="J345" i="77"/>
  <c r="I345" i="77"/>
  <c r="H345" i="77"/>
  <c r="G345" i="77"/>
  <c r="K344" i="77"/>
  <c r="J344" i="77"/>
  <c r="I344" i="77"/>
  <c r="H344" i="77"/>
  <c r="G344" i="77"/>
  <c r="K343" i="77"/>
  <c r="J343" i="77"/>
  <c r="I343" i="77"/>
  <c r="H343" i="77"/>
  <c r="G343" i="77"/>
  <c r="K342" i="77"/>
  <c r="J342" i="77"/>
  <c r="I342" i="77"/>
  <c r="H342" i="77"/>
  <c r="G342" i="77"/>
  <c r="K341" i="77"/>
  <c r="J341" i="77"/>
  <c r="I341" i="77"/>
  <c r="H341" i="77"/>
  <c r="G341" i="77"/>
  <c r="K340" i="77"/>
  <c r="J340" i="77"/>
  <c r="I340" i="77"/>
  <c r="H340" i="77"/>
  <c r="G340" i="77"/>
  <c r="K339" i="77"/>
  <c r="J339" i="77"/>
  <c r="I339" i="77"/>
  <c r="H339" i="77"/>
  <c r="G339" i="77"/>
  <c r="K338" i="77"/>
  <c r="J338" i="77"/>
  <c r="I338" i="77"/>
  <c r="H338" i="77"/>
  <c r="G338" i="77"/>
  <c r="K337" i="77"/>
  <c r="J337" i="77"/>
  <c r="I337" i="77"/>
  <c r="H337" i="77"/>
  <c r="G337" i="77"/>
  <c r="K336" i="77"/>
  <c r="J336" i="77"/>
  <c r="I336" i="77"/>
  <c r="H336" i="77"/>
  <c r="G336" i="77"/>
  <c r="K335" i="77"/>
  <c r="J335" i="77"/>
  <c r="I335" i="77"/>
  <c r="H335" i="77"/>
  <c r="G335" i="77"/>
  <c r="K334" i="77"/>
  <c r="J334" i="77"/>
  <c r="I334" i="77"/>
  <c r="H334" i="77"/>
  <c r="G334" i="77"/>
  <c r="K333" i="77"/>
  <c r="J333" i="77"/>
  <c r="I333" i="77"/>
  <c r="H333" i="77"/>
  <c r="G333" i="77"/>
  <c r="K332" i="77"/>
  <c r="J332" i="77"/>
  <c r="I332" i="77"/>
  <c r="H332" i="77"/>
  <c r="G332" i="77"/>
  <c r="K331" i="77"/>
  <c r="J331" i="77"/>
  <c r="I331" i="77"/>
  <c r="H331" i="77"/>
  <c r="G331" i="77"/>
  <c r="K330" i="77"/>
  <c r="J330" i="77"/>
  <c r="I330" i="77"/>
  <c r="H330" i="77"/>
  <c r="G330" i="77"/>
  <c r="K328" i="77"/>
  <c r="J328" i="77"/>
  <c r="I328" i="77"/>
  <c r="H328" i="77"/>
  <c r="G328" i="77"/>
  <c r="K327" i="77"/>
  <c r="J327" i="77"/>
  <c r="I327" i="77"/>
  <c r="H327" i="77"/>
  <c r="G327" i="77"/>
  <c r="K326" i="77"/>
  <c r="J326" i="77"/>
  <c r="I326" i="77"/>
  <c r="H326" i="77"/>
  <c r="G326" i="77"/>
  <c r="K325" i="77"/>
  <c r="J325" i="77"/>
  <c r="I325" i="77"/>
  <c r="H325" i="77"/>
  <c r="G325" i="77"/>
  <c r="K324" i="77"/>
  <c r="J324" i="77"/>
  <c r="I324" i="77"/>
  <c r="H324" i="77"/>
  <c r="G324" i="77"/>
  <c r="K323" i="77"/>
  <c r="J323" i="77"/>
  <c r="I323" i="77"/>
  <c r="H323" i="77"/>
  <c r="G323" i="77"/>
  <c r="K322" i="77"/>
  <c r="J322" i="77"/>
  <c r="I322" i="77"/>
  <c r="H322" i="77"/>
  <c r="G322" i="77"/>
  <c r="K321" i="77"/>
  <c r="J321" i="77"/>
  <c r="I321" i="77"/>
  <c r="H321" i="77"/>
  <c r="G321" i="77"/>
  <c r="K319" i="77"/>
  <c r="J319" i="77"/>
  <c r="I319" i="77"/>
  <c r="H319" i="77"/>
  <c r="G319" i="77"/>
  <c r="K318" i="77"/>
  <c r="J318" i="77"/>
  <c r="I318" i="77"/>
  <c r="H318" i="77"/>
  <c r="G318" i="77"/>
  <c r="K317" i="77"/>
  <c r="J317" i="77"/>
  <c r="I317" i="77"/>
  <c r="H317" i="77"/>
  <c r="G317" i="77"/>
  <c r="K316" i="77"/>
  <c r="J316" i="77"/>
  <c r="I316" i="77"/>
  <c r="H316" i="77"/>
  <c r="G316" i="77"/>
  <c r="K315" i="77"/>
  <c r="J315" i="77"/>
  <c r="I315" i="77"/>
  <c r="H315" i="77"/>
  <c r="G315" i="77"/>
  <c r="K314" i="77"/>
  <c r="J314" i="77"/>
  <c r="I314" i="77"/>
  <c r="H314" i="77"/>
  <c r="G314" i="77"/>
  <c r="K313" i="77"/>
  <c r="J313" i="77"/>
  <c r="I313" i="77"/>
  <c r="H313" i="77"/>
  <c r="G313" i="77"/>
  <c r="K311" i="77"/>
  <c r="J311" i="77"/>
  <c r="I311" i="77"/>
  <c r="H311" i="77"/>
  <c r="G311" i="77"/>
  <c r="K310" i="77"/>
  <c r="J310" i="77"/>
  <c r="I310" i="77"/>
  <c r="H310" i="77"/>
  <c r="G310" i="77"/>
  <c r="K309" i="77"/>
  <c r="J309" i="77"/>
  <c r="I309" i="77"/>
  <c r="H309" i="77"/>
  <c r="G309" i="77"/>
  <c r="K308" i="77"/>
  <c r="J308" i="77"/>
  <c r="I308" i="77"/>
  <c r="H308" i="77"/>
  <c r="G308" i="77"/>
  <c r="K307" i="77"/>
  <c r="J307" i="77"/>
  <c r="I307" i="77"/>
  <c r="H307" i="77"/>
  <c r="G307" i="77"/>
  <c r="K306" i="77"/>
  <c r="J306" i="77"/>
  <c r="I306" i="77"/>
  <c r="H306" i="77"/>
  <c r="G306" i="77"/>
  <c r="K305" i="77"/>
  <c r="J305" i="77"/>
  <c r="I305" i="77"/>
  <c r="H305" i="77"/>
  <c r="G305" i="77"/>
  <c r="K304" i="77"/>
  <c r="J304" i="77"/>
  <c r="I304" i="77"/>
  <c r="H304" i="77"/>
  <c r="G304" i="77"/>
  <c r="K303" i="77"/>
  <c r="J303" i="77"/>
  <c r="I303" i="77"/>
  <c r="H303" i="77"/>
  <c r="G303" i="77"/>
  <c r="K302" i="77"/>
  <c r="J302" i="77"/>
  <c r="I302" i="77"/>
  <c r="H302" i="77"/>
  <c r="G302" i="77"/>
  <c r="K300" i="77"/>
  <c r="J300" i="77"/>
  <c r="I300" i="77"/>
  <c r="H300" i="77"/>
  <c r="G300" i="77"/>
  <c r="K299" i="77"/>
  <c r="J299" i="77"/>
  <c r="I299" i="77"/>
  <c r="H299" i="77"/>
  <c r="G299" i="77"/>
  <c r="K298" i="77"/>
  <c r="J298" i="77"/>
  <c r="I298" i="77"/>
  <c r="H298" i="77"/>
  <c r="G298" i="77"/>
  <c r="K297" i="77"/>
  <c r="J297" i="77"/>
  <c r="I297" i="77"/>
  <c r="H297" i="77"/>
  <c r="G297" i="77"/>
  <c r="K296" i="77"/>
  <c r="J296" i="77"/>
  <c r="I296" i="77"/>
  <c r="H296" i="77"/>
  <c r="G296" i="77"/>
  <c r="K295" i="77"/>
  <c r="J295" i="77"/>
  <c r="I295" i="77"/>
  <c r="H295" i="77"/>
  <c r="G295" i="77"/>
  <c r="K294" i="77"/>
  <c r="J294" i="77"/>
  <c r="I294" i="77"/>
  <c r="H294" i="77"/>
  <c r="G294" i="77"/>
  <c r="K293" i="77"/>
  <c r="J293" i="77"/>
  <c r="I293" i="77"/>
  <c r="H293" i="77"/>
  <c r="G293" i="77"/>
  <c r="K292" i="77"/>
  <c r="J292" i="77"/>
  <c r="I292" i="77"/>
  <c r="H292" i="77"/>
  <c r="G292" i="77"/>
  <c r="K291" i="77"/>
  <c r="J291" i="77"/>
  <c r="I291" i="77"/>
  <c r="H291" i="77"/>
  <c r="G291" i="77"/>
  <c r="K290" i="77"/>
  <c r="J290" i="77"/>
  <c r="I290" i="77"/>
  <c r="H290" i="77"/>
  <c r="G290" i="77"/>
  <c r="K289" i="77"/>
  <c r="J289" i="77"/>
  <c r="I289" i="77"/>
  <c r="H289" i="77"/>
  <c r="G289" i="77"/>
  <c r="K287" i="77"/>
  <c r="J287" i="77"/>
  <c r="I287" i="77"/>
  <c r="H287" i="77"/>
  <c r="G287" i="77"/>
  <c r="K286" i="77"/>
  <c r="J286" i="77"/>
  <c r="I286" i="77"/>
  <c r="H286" i="77"/>
  <c r="G286" i="77"/>
  <c r="K285" i="77"/>
  <c r="J285" i="77"/>
  <c r="I285" i="77"/>
  <c r="H285" i="77"/>
  <c r="G285" i="77"/>
  <c r="K284" i="77"/>
  <c r="J284" i="77"/>
  <c r="I284" i="77"/>
  <c r="H284" i="77"/>
  <c r="G284" i="77"/>
  <c r="K283" i="77"/>
  <c r="J283" i="77"/>
  <c r="I283" i="77"/>
  <c r="H283" i="77"/>
  <c r="G283" i="77"/>
  <c r="K282" i="77"/>
  <c r="J282" i="77"/>
  <c r="I282" i="77"/>
  <c r="H282" i="77"/>
  <c r="G282" i="77"/>
  <c r="K281" i="77"/>
  <c r="J281" i="77"/>
  <c r="I281" i="77"/>
  <c r="H281" i="77"/>
  <c r="G281" i="77"/>
  <c r="K280" i="77"/>
  <c r="J280" i="77"/>
  <c r="I280" i="77"/>
  <c r="H280" i="77"/>
  <c r="G280" i="77"/>
  <c r="K278" i="77"/>
  <c r="J278" i="77"/>
  <c r="I278" i="77"/>
  <c r="H278" i="77"/>
  <c r="G278" i="77"/>
  <c r="K277" i="77"/>
  <c r="J277" i="77"/>
  <c r="I277" i="77"/>
  <c r="H277" i="77"/>
  <c r="G277" i="77"/>
  <c r="K276" i="77"/>
  <c r="J276" i="77"/>
  <c r="I276" i="77"/>
  <c r="H276" i="77"/>
  <c r="G276" i="77"/>
  <c r="K275" i="77"/>
  <c r="J275" i="77"/>
  <c r="I275" i="77"/>
  <c r="H275" i="77"/>
  <c r="G275" i="77"/>
  <c r="K274" i="77"/>
  <c r="J274" i="77"/>
  <c r="I274" i="77"/>
  <c r="H274" i="77"/>
  <c r="G274" i="77"/>
  <c r="K273" i="77"/>
  <c r="J273" i="77"/>
  <c r="I273" i="77"/>
  <c r="H273" i="77"/>
  <c r="G273" i="77"/>
  <c r="K272" i="77"/>
  <c r="J272" i="77"/>
  <c r="I272" i="77"/>
  <c r="H272" i="77"/>
  <c r="G272" i="77"/>
  <c r="K271" i="77"/>
  <c r="J271" i="77"/>
  <c r="I271" i="77"/>
  <c r="H271" i="77"/>
  <c r="G271" i="77"/>
  <c r="K270" i="77"/>
  <c r="J270" i="77"/>
  <c r="I270" i="77"/>
  <c r="H270" i="77"/>
  <c r="G270" i="77"/>
  <c r="K269" i="77"/>
  <c r="J269" i="77"/>
  <c r="I269" i="77"/>
  <c r="H269" i="77"/>
  <c r="G269" i="77"/>
  <c r="K268" i="77"/>
  <c r="J268" i="77"/>
  <c r="I268" i="77"/>
  <c r="H268" i="77"/>
  <c r="G268" i="77"/>
  <c r="K267" i="77"/>
  <c r="J267" i="77"/>
  <c r="I267" i="77"/>
  <c r="H267" i="77"/>
  <c r="G267" i="77"/>
  <c r="K266" i="77"/>
  <c r="J266" i="77"/>
  <c r="I266" i="77"/>
  <c r="H266" i="77"/>
  <c r="G266" i="77"/>
  <c r="K265" i="77"/>
  <c r="J265" i="77"/>
  <c r="I265" i="77"/>
  <c r="H265" i="77"/>
  <c r="G265" i="77"/>
  <c r="K264" i="77"/>
  <c r="J264" i="77"/>
  <c r="I264" i="77"/>
  <c r="H264" i="77"/>
  <c r="G264" i="77"/>
  <c r="K263" i="77"/>
  <c r="J263" i="77"/>
  <c r="I263" i="77"/>
  <c r="H263" i="77"/>
  <c r="G263" i="77"/>
  <c r="K262" i="77"/>
  <c r="J262" i="77"/>
  <c r="I262" i="77"/>
  <c r="H262" i="77"/>
  <c r="G262" i="77"/>
  <c r="K261" i="77"/>
  <c r="J261" i="77"/>
  <c r="I261" i="77"/>
  <c r="H261" i="77"/>
  <c r="G261" i="77"/>
  <c r="K260" i="77"/>
  <c r="J260" i="77"/>
  <c r="I260" i="77"/>
  <c r="H260" i="77"/>
  <c r="G260" i="77"/>
  <c r="K258" i="77"/>
  <c r="J258" i="77"/>
  <c r="I258" i="77"/>
  <c r="H258" i="77"/>
  <c r="G258" i="77"/>
  <c r="K257" i="77"/>
  <c r="J257" i="77"/>
  <c r="I257" i="77"/>
  <c r="H257" i="77"/>
  <c r="G257" i="77"/>
  <c r="K256" i="77"/>
  <c r="J256" i="77"/>
  <c r="I256" i="77"/>
  <c r="H256" i="77"/>
  <c r="G256" i="77"/>
  <c r="K255" i="77"/>
  <c r="J255" i="77"/>
  <c r="I255" i="77"/>
  <c r="H255" i="77"/>
  <c r="G255" i="77"/>
  <c r="K254" i="77"/>
  <c r="J254" i="77"/>
  <c r="I254" i="77"/>
  <c r="H254" i="77"/>
  <c r="G254" i="77"/>
  <c r="K253" i="77"/>
  <c r="J253" i="77"/>
  <c r="I253" i="77"/>
  <c r="H253" i="77"/>
  <c r="G253" i="77"/>
  <c r="K252" i="77"/>
  <c r="J252" i="77"/>
  <c r="I252" i="77"/>
  <c r="H252" i="77"/>
  <c r="G252" i="77"/>
  <c r="K251" i="77"/>
  <c r="J251" i="77"/>
  <c r="I251" i="77"/>
  <c r="H251" i="77"/>
  <c r="G251" i="77"/>
  <c r="K250" i="77"/>
  <c r="J250" i="77"/>
  <c r="I250" i="77"/>
  <c r="H250" i="77"/>
  <c r="G250" i="77"/>
  <c r="K249" i="77"/>
  <c r="J249" i="77"/>
  <c r="I249" i="77"/>
  <c r="H249" i="77"/>
  <c r="G249" i="77"/>
  <c r="K248" i="77"/>
  <c r="J248" i="77"/>
  <c r="I248" i="77"/>
  <c r="H248" i="77"/>
  <c r="G248" i="77"/>
  <c r="K247" i="77"/>
  <c r="J247" i="77"/>
  <c r="I247" i="77"/>
  <c r="H247" i="77"/>
  <c r="G247" i="77"/>
  <c r="K246" i="77"/>
  <c r="J246" i="77"/>
  <c r="I246" i="77"/>
  <c r="H246" i="77"/>
  <c r="G246" i="77"/>
  <c r="K245" i="77"/>
  <c r="J245" i="77"/>
  <c r="I245" i="77"/>
  <c r="H245" i="77"/>
  <c r="G245" i="77"/>
  <c r="K244" i="77"/>
  <c r="J244" i="77"/>
  <c r="I244" i="77"/>
  <c r="H244" i="77"/>
  <c r="G244" i="77"/>
  <c r="K243" i="77"/>
  <c r="J243" i="77"/>
  <c r="I243" i="77"/>
  <c r="H243" i="77"/>
  <c r="G243" i="77"/>
  <c r="K242" i="77"/>
  <c r="J242" i="77"/>
  <c r="I242" i="77"/>
  <c r="H242" i="77"/>
  <c r="G242" i="77"/>
  <c r="K241" i="77"/>
  <c r="J241" i="77"/>
  <c r="I241" i="77"/>
  <c r="H241" i="77"/>
  <c r="G241" i="77"/>
  <c r="K240" i="77"/>
  <c r="J240" i="77"/>
  <c r="I240" i="77"/>
  <c r="H240" i="77"/>
  <c r="G240" i="77"/>
  <c r="K239" i="77"/>
  <c r="J239" i="77"/>
  <c r="I239" i="77"/>
  <c r="H239" i="77"/>
  <c r="G239" i="77"/>
  <c r="K238" i="77"/>
  <c r="J238" i="77"/>
  <c r="I238" i="77"/>
  <c r="H238" i="77"/>
  <c r="G238" i="77"/>
  <c r="K237" i="77"/>
  <c r="J237" i="77"/>
  <c r="I237" i="77"/>
  <c r="H237" i="77"/>
  <c r="G237" i="77"/>
  <c r="K236" i="77"/>
  <c r="J236" i="77"/>
  <c r="I236" i="77"/>
  <c r="H236" i="77"/>
  <c r="G236" i="77"/>
  <c r="K235" i="77"/>
  <c r="J235" i="77"/>
  <c r="I235" i="77"/>
  <c r="H235" i="77"/>
  <c r="G235" i="77"/>
  <c r="K234" i="77"/>
  <c r="J234" i="77"/>
  <c r="I234" i="77"/>
  <c r="H234" i="77"/>
  <c r="G234" i="77"/>
  <c r="K233" i="77"/>
  <c r="J233" i="77"/>
  <c r="I233" i="77"/>
  <c r="H233" i="77"/>
  <c r="G233" i="77"/>
  <c r="K232" i="77"/>
  <c r="J232" i="77"/>
  <c r="I232" i="77"/>
  <c r="H232" i="77"/>
  <c r="G232" i="77"/>
  <c r="K231" i="77"/>
  <c r="J231" i="77"/>
  <c r="I231" i="77"/>
  <c r="H231" i="77"/>
  <c r="G231" i="77"/>
  <c r="K230" i="77"/>
  <c r="J230" i="77"/>
  <c r="I230" i="77"/>
  <c r="H230" i="77"/>
  <c r="G230" i="77"/>
  <c r="K228" i="77"/>
  <c r="J228" i="77"/>
  <c r="I228" i="77"/>
  <c r="H228" i="77"/>
  <c r="G228" i="77"/>
  <c r="K227" i="77"/>
  <c r="J227" i="77"/>
  <c r="I227" i="77"/>
  <c r="H227" i="77"/>
  <c r="G227" i="77"/>
  <c r="K226" i="77"/>
  <c r="J226" i="77"/>
  <c r="I226" i="77"/>
  <c r="H226" i="77"/>
  <c r="G226" i="77"/>
  <c r="K225" i="77"/>
  <c r="J225" i="77"/>
  <c r="I225" i="77"/>
  <c r="H225" i="77"/>
  <c r="G225" i="77"/>
  <c r="K224" i="77"/>
  <c r="J224" i="77"/>
  <c r="I224" i="77"/>
  <c r="H224" i="77"/>
  <c r="G224" i="77"/>
  <c r="K223" i="77"/>
  <c r="J223" i="77"/>
  <c r="I223" i="77"/>
  <c r="H223" i="77"/>
  <c r="G223" i="77"/>
  <c r="K222" i="77"/>
  <c r="J222" i="77"/>
  <c r="I222" i="77"/>
  <c r="H222" i="77"/>
  <c r="G222" i="77"/>
  <c r="K221" i="77"/>
  <c r="J221" i="77"/>
  <c r="I221" i="77"/>
  <c r="H221" i="77"/>
  <c r="G221" i="77"/>
  <c r="K220" i="77"/>
  <c r="J220" i="77"/>
  <c r="I220" i="77"/>
  <c r="H220" i="77"/>
  <c r="G220" i="77"/>
  <c r="K219" i="77"/>
  <c r="J219" i="77"/>
  <c r="I219" i="77"/>
  <c r="H219" i="77"/>
  <c r="G219" i="77"/>
  <c r="K218" i="77"/>
  <c r="J218" i="77"/>
  <c r="I218" i="77"/>
  <c r="H218" i="77"/>
  <c r="G218" i="77"/>
  <c r="K217" i="77"/>
  <c r="J217" i="77"/>
  <c r="I217" i="77"/>
  <c r="H217" i="77"/>
  <c r="G217" i="77"/>
  <c r="K216" i="77"/>
  <c r="J216" i="77"/>
  <c r="I216" i="77"/>
  <c r="H216" i="77"/>
  <c r="G216" i="77"/>
  <c r="K215" i="77"/>
  <c r="J215" i="77"/>
  <c r="I215" i="77"/>
  <c r="H215" i="77"/>
  <c r="G215" i="77"/>
  <c r="K214" i="77"/>
  <c r="J214" i="77"/>
  <c r="I214" i="77"/>
  <c r="H214" i="77"/>
  <c r="G214" i="77"/>
  <c r="K213" i="77"/>
  <c r="J213" i="77"/>
  <c r="I213" i="77"/>
  <c r="H213" i="77"/>
  <c r="G213" i="77"/>
  <c r="K212" i="77"/>
  <c r="J212" i="77"/>
  <c r="I212" i="77"/>
  <c r="H212" i="77"/>
  <c r="G212" i="77"/>
  <c r="K210" i="77"/>
  <c r="J210" i="77"/>
  <c r="I210" i="77"/>
  <c r="H210" i="77"/>
  <c r="G210" i="77"/>
  <c r="K209" i="77"/>
  <c r="J209" i="77"/>
  <c r="I209" i="77"/>
  <c r="H209" i="77"/>
  <c r="G209" i="77"/>
  <c r="K208" i="77"/>
  <c r="J208" i="77"/>
  <c r="I208" i="77"/>
  <c r="H208" i="77"/>
  <c r="G208" i="77"/>
  <c r="K207" i="77"/>
  <c r="J207" i="77"/>
  <c r="I207" i="77"/>
  <c r="H207" i="77"/>
  <c r="G207" i="77"/>
  <c r="K206" i="77"/>
  <c r="J206" i="77"/>
  <c r="I206" i="77"/>
  <c r="H206" i="77"/>
  <c r="G206" i="77"/>
  <c r="K205" i="77"/>
  <c r="J205" i="77"/>
  <c r="I205" i="77"/>
  <c r="H205" i="77"/>
  <c r="G205" i="77"/>
  <c r="K204" i="77"/>
  <c r="J204" i="77"/>
  <c r="I204" i="77"/>
  <c r="H204" i="77"/>
  <c r="G204" i="77"/>
  <c r="K203" i="77"/>
  <c r="J203" i="77"/>
  <c r="I203" i="77"/>
  <c r="H203" i="77"/>
  <c r="G203" i="77"/>
  <c r="K202" i="77"/>
  <c r="J202" i="77"/>
  <c r="I202" i="77"/>
  <c r="H202" i="77"/>
  <c r="G202" i="77"/>
  <c r="K201" i="77"/>
  <c r="J201" i="77"/>
  <c r="I201" i="77"/>
  <c r="H201" i="77"/>
  <c r="G201" i="77"/>
  <c r="K200" i="77"/>
  <c r="J200" i="77"/>
  <c r="I200" i="77"/>
  <c r="H200" i="77"/>
  <c r="G200" i="77"/>
  <c r="K199" i="77"/>
  <c r="J199" i="77"/>
  <c r="I199" i="77"/>
  <c r="H199" i="77"/>
  <c r="G199" i="77"/>
  <c r="K198" i="77"/>
  <c r="J198" i="77"/>
  <c r="I198" i="77"/>
  <c r="H198" i="77"/>
  <c r="G198" i="77"/>
  <c r="K197" i="77"/>
  <c r="J197" i="77"/>
  <c r="I197" i="77"/>
  <c r="H197" i="77"/>
  <c r="G197" i="77"/>
  <c r="K196" i="77"/>
  <c r="J196" i="77"/>
  <c r="I196" i="77"/>
  <c r="H196" i="77"/>
  <c r="G196" i="77"/>
  <c r="K195" i="77"/>
  <c r="J195" i="77"/>
  <c r="I195" i="77"/>
  <c r="H195" i="77"/>
  <c r="G195" i="77"/>
  <c r="K194" i="77"/>
  <c r="J194" i="77"/>
  <c r="I194" i="77"/>
  <c r="H194" i="77"/>
  <c r="G194" i="77"/>
  <c r="K193" i="77"/>
  <c r="J193" i="77"/>
  <c r="I193" i="77"/>
  <c r="H193" i="77"/>
  <c r="G193" i="77"/>
  <c r="K192" i="77"/>
  <c r="J192" i="77"/>
  <c r="I192" i="77"/>
  <c r="H192" i="77"/>
  <c r="G192" i="77"/>
  <c r="K191" i="77"/>
  <c r="J191" i="77"/>
  <c r="I191" i="77"/>
  <c r="H191" i="77"/>
  <c r="G191" i="77"/>
  <c r="K190" i="77"/>
  <c r="J190" i="77"/>
  <c r="I190" i="77"/>
  <c r="H190" i="77"/>
  <c r="G190" i="77"/>
  <c r="K189" i="77"/>
  <c r="J189" i="77"/>
  <c r="I189" i="77"/>
  <c r="H189" i="77"/>
  <c r="G189" i="77"/>
  <c r="K188" i="77"/>
  <c r="J188" i="77"/>
  <c r="I188" i="77"/>
  <c r="H188" i="77"/>
  <c r="G188" i="77"/>
  <c r="K187" i="77"/>
  <c r="J187" i="77"/>
  <c r="I187" i="77"/>
  <c r="H187" i="77"/>
  <c r="G187" i="77"/>
  <c r="K186" i="77"/>
  <c r="J186" i="77"/>
  <c r="I186" i="77"/>
  <c r="H186" i="77"/>
  <c r="G186" i="77"/>
  <c r="K185" i="77"/>
  <c r="J185" i="77"/>
  <c r="I185" i="77"/>
  <c r="H185" i="77"/>
  <c r="G185" i="77"/>
  <c r="K184" i="77"/>
  <c r="J184" i="77"/>
  <c r="I184" i="77"/>
  <c r="H184" i="77"/>
  <c r="G184" i="77"/>
  <c r="K183" i="77"/>
  <c r="J183" i="77"/>
  <c r="I183" i="77"/>
  <c r="H183" i="77"/>
  <c r="G183" i="77"/>
  <c r="K182" i="77"/>
  <c r="J182" i="77"/>
  <c r="I182" i="77"/>
  <c r="H182" i="77"/>
  <c r="G182" i="77"/>
  <c r="K180" i="77"/>
  <c r="J180" i="77"/>
  <c r="I180" i="77"/>
  <c r="H180" i="77"/>
  <c r="G180" i="77"/>
  <c r="K179" i="77"/>
  <c r="J179" i="77"/>
  <c r="I179" i="77"/>
  <c r="H179" i="77"/>
  <c r="G179" i="77"/>
  <c r="K178" i="77"/>
  <c r="J178" i="77"/>
  <c r="I178" i="77"/>
  <c r="H178" i="77"/>
  <c r="G178" i="77"/>
  <c r="K177" i="77"/>
  <c r="J177" i="77"/>
  <c r="I177" i="77"/>
  <c r="H177" i="77"/>
  <c r="G177" i="77"/>
  <c r="K176" i="77"/>
  <c r="J176" i="77"/>
  <c r="I176" i="77"/>
  <c r="H176" i="77"/>
  <c r="G176" i="77"/>
  <c r="K175" i="77"/>
  <c r="J175" i="77"/>
  <c r="I175" i="77"/>
  <c r="H175" i="77"/>
  <c r="G175" i="77"/>
  <c r="K174" i="77"/>
  <c r="J174" i="77"/>
  <c r="I174" i="77"/>
  <c r="H174" i="77"/>
  <c r="G174" i="77"/>
  <c r="K173" i="77"/>
  <c r="J173" i="77"/>
  <c r="I173" i="77"/>
  <c r="H173" i="77"/>
  <c r="G173" i="77"/>
  <c r="K171" i="77"/>
  <c r="J171" i="77"/>
  <c r="I171" i="77"/>
  <c r="H171" i="77"/>
  <c r="G171" i="77"/>
  <c r="K170" i="77"/>
  <c r="J170" i="77"/>
  <c r="I170" i="77"/>
  <c r="H170" i="77"/>
  <c r="G170" i="77"/>
  <c r="K169" i="77"/>
  <c r="J169" i="77"/>
  <c r="I169" i="77"/>
  <c r="H169" i="77"/>
  <c r="G169" i="77"/>
  <c r="K168" i="77"/>
  <c r="J168" i="77"/>
  <c r="I168" i="77"/>
  <c r="H168" i="77"/>
  <c r="G168" i="77"/>
  <c r="K167" i="77"/>
  <c r="J167" i="77"/>
  <c r="I167" i="77"/>
  <c r="H167" i="77"/>
  <c r="G167" i="77"/>
  <c r="K166" i="77"/>
  <c r="J166" i="77"/>
  <c r="I166" i="77"/>
  <c r="H166" i="77"/>
  <c r="G166" i="77"/>
  <c r="K165" i="77"/>
  <c r="J165" i="77"/>
  <c r="I165" i="77"/>
  <c r="H165" i="77"/>
  <c r="G165" i="77"/>
  <c r="K164" i="77"/>
  <c r="J164" i="77"/>
  <c r="I164" i="77"/>
  <c r="H164" i="77"/>
  <c r="G164" i="77"/>
  <c r="K163" i="77"/>
  <c r="J163" i="77"/>
  <c r="I163" i="77"/>
  <c r="H163" i="77"/>
  <c r="G163" i="77"/>
  <c r="K162" i="77"/>
  <c r="J162" i="77"/>
  <c r="I162" i="77"/>
  <c r="H162" i="77"/>
  <c r="G162" i="77"/>
  <c r="K161" i="77"/>
  <c r="J161" i="77"/>
  <c r="I161" i="77"/>
  <c r="H161" i="77"/>
  <c r="G161" i="77"/>
  <c r="K160" i="77"/>
  <c r="J160" i="77"/>
  <c r="I160" i="77"/>
  <c r="H160" i="77"/>
  <c r="G160" i="77"/>
  <c r="K159" i="77"/>
  <c r="J159" i="77"/>
  <c r="I159" i="77"/>
  <c r="H159" i="77"/>
  <c r="G159" i="77"/>
  <c r="K158" i="77"/>
  <c r="J158" i="77"/>
  <c r="I158" i="77"/>
  <c r="H158" i="77"/>
  <c r="G158" i="77"/>
  <c r="K157" i="77"/>
  <c r="J157" i="77"/>
  <c r="I157" i="77"/>
  <c r="H157" i="77"/>
  <c r="G157" i="77"/>
  <c r="K156" i="77"/>
  <c r="J156" i="77"/>
  <c r="I156" i="77"/>
  <c r="H156" i="77"/>
  <c r="G156" i="77"/>
  <c r="K155" i="77"/>
  <c r="J155" i="77"/>
  <c r="I155" i="77"/>
  <c r="H155" i="77"/>
  <c r="G155" i="77"/>
  <c r="K154" i="77"/>
  <c r="J154" i="77"/>
  <c r="I154" i="77"/>
  <c r="H154" i="77"/>
  <c r="G154" i="77"/>
  <c r="K153" i="77"/>
  <c r="J153" i="77"/>
  <c r="I153" i="77"/>
  <c r="H153" i="77"/>
  <c r="G153" i="77"/>
  <c r="K152" i="77"/>
  <c r="J152" i="77"/>
  <c r="I152" i="77"/>
  <c r="H152" i="77"/>
  <c r="G152" i="77"/>
  <c r="K151" i="77"/>
  <c r="J151" i="77"/>
  <c r="I151" i="77"/>
  <c r="H151" i="77"/>
  <c r="G151" i="77"/>
  <c r="K150" i="77"/>
  <c r="J150" i="77"/>
  <c r="I150" i="77"/>
  <c r="H150" i="77"/>
  <c r="G150" i="77"/>
  <c r="K148" i="77"/>
  <c r="J148" i="77"/>
  <c r="I148" i="77"/>
  <c r="H148" i="77"/>
  <c r="G148" i="77"/>
  <c r="K147" i="77"/>
  <c r="J147" i="77"/>
  <c r="I147" i="77"/>
  <c r="H147" i="77"/>
  <c r="G147" i="77"/>
  <c r="K146" i="77"/>
  <c r="J146" i="77"/>
  <c r="I146" i="77"/>
  <c r="H146" i="77"/>
  <c r="G146" i="77"/>
  <c r="K145" i="77"/>
  <c r="J145" i="77"/>
  <c r="I145" i="77"/>
  <c r="H145" i="77"/>
  <c r="G145" i="77"/>
  <c r="K144" i="77"/>
  <c r="J144" i="77"/>
  <c r="I144" i="77"/>
  <c r="H144" i="77"/>
  <c r="G144" i="77"/>
  <c r="K143" i="77"/>
  <c r="J143" i="77"/>
  <c r="I143" i="77"/>
  <c r="H143" i="77"/>
  <c r="G143" i="77"/>
  <c r="K142" i="77"/>
  <c r="J142" i="77"/>
  <c r="I142" i="77"/>
  <c r="H142" i="77"/>
  <c r="G142" i="77"/>
  <c r="K141" i="77"/>
  <c r="J141" i="77"/>
  <c r="I141" i="77"/>
  <c r="H141" i="77"/>
  <c r="G141" i="77"/>
  <c r="K140" i="77"/>
  <c r="J140" i="77"/>
  <c r="I140" i="77"/>
  <c r="H140" i="77"/>
  <c r="G140" i="77"/>
  <c r="K139" i="77"/>
  <c r="J139" i="77"/>
  <c r="I139" i="77"/>
  <c r="H139" i="77"/>
  <c r="G139" i="77"/>
  <c r="K138" i="77"/>
  <c r="J138" i="77"/>
  <c r="I138" i="77"/>
  <c r="H138" i="77"/>
  <c r="G138" i="77"/>
  <c r="K137" i="77"/>
  <c r="J137" i="77"/>
  <c r="I137" i="77"/>
  <c r="H137" i="77"/>
  <c r="G137" i="77"/>
  <c r="K136" i="77"/>
  <c r="J136" i="77"/>
  <c r="I136" i="77"/>
  <c r="H136" i="77"/>
  <c r="G136" i="77"/>
  <c r="K135" i="77"/>
  <c r="J135" i="77"/>
  <c r="I135" i="77"/>
  <c r="H135" i="77"/>
  <c r="G135" i="77"/>
  <c r="K134" i="77"/>
  <c r="J134" i="77"/>
  <c r="I134" i="77"/>
  <c r="H134" i="77"/>
  <c r="G134" i="77"/>
  <c r="K133" i="77"/>
  <c r="J133" i="77"/>
  <c r="I133" i="77"/>
  <c r="H133" i="77"/>
  <c r="G133" i="77"/>
  <c r="K132" i="77"/>
  <c r="J132" i="77"/>
  <c r="I132" i="77"/>
  <c r="H132" i="77"/>
  <c r="G132" i="77"/>
  <c r="K131" i="77"/>
  <c r="J131" i="77"/>
  <c r="I131" i="77"/>
  <c r="H131" i="77"/>
  <c r="G131" i="77"/>
  <c r="K130" i="77"/>
  <c r="J130" i="77"/>
  <c r="I130" i="77"/>
  <c r="H130" i="77"/>
  <c r="G130" i="77"/>
  <c r="K129" i="77"/>
  <c r="J129" i="77"/>
  <c r="I129" i="77"/>
  <c r="H129" i="77"/>
  <c r="G129" i="77"/>
  <c r="K128" i="77"/>
  <c r="J128" i="77"/>
  <c r="I128" i="77"/>
  <c r="H128" i="77"/>
  <c r="G128" i="77"/>
  <c r="K127" i="77"/>
  <c r="J127" i="77"/>
  <c r="I127" i="77"/>
  <c r="H127" i="77"/>
  <c r="G127" i="77"/>
  <c r="K126" i="77"/>
  <c r="J126" i="77"/>
  <c r="I126" i="77"/>
  <c r="H126" i="77"/>
  <c r="G126" i="77"/>
  <c r="K125" i="77"/>
  <c r="J125" i="77"/>
  <c r="I125" i="77"/>
  <c r="H125" i="77"/>
  <c r="G125" i="77"/>
  <c r="K124" i="77"/>
  <c r="J124" i="77"/>
  <c r="I124" i="77"/>
  <c r="H124" i="77"/>
  <c r="G124" i="77"/>
  <c r="K122" i="77"/>
  <c r="J122" i="77"/>
  <c r="I122" i="77"/>
  <c r="H122" i="77"/>
  <c r="G122" i="77"/>
  <c r="K121" i="77"/>
  <c r="J121" i="77"/>
  <c r="I121" i="77"/>
  <c r="H121" i="77"/>
  <c r="G121" i="77"/>
  <c r="K120" i="77"/>
  <c r="J120" i="77"/>
  <c r="I120" i="77"/>
  <c r="H120" i="77"/>
  <c r="G120" i="77"/>
  <c r="K119" i="77"/>
  <c r="J119" i="77"/>
  <c r="I119" i="77"/>
  <c r="H119" i="77"/>
  <c r="G119" i="77"/>
  <c r="K118" i="77"/>
  <c r="J118" i="77"/>
  <c r="I118" i="77"/>
  <c r="H118" i="77"/>
  <c r="G118" i="77"/>
  <c r="K117" i="77"/>
  <c r="J117" i="77"/>
  <c r="I117" i="77"/>
  <c r="H117" i="77"/>
  <c r="G117" i="77"/>
  <c r="K116" i="77"/>
  <c r="J116" i="77"/>
  <c r="I116" i="77"/>
  <c r="H116" i="77"/>
  <c r="G116" i="77"/>
  <c r="K115" i="77"/>
  <c r="J115" i="77"/>
  <c r="I115" i="77"/>
  <c r="H115" i="77"/>
  <c r="G115" i="77"/>
  <c r="K114" i="77"/>
  <c r="J114" i="77"/>
  <c r="I114" i="77"/>
  <c r="H114" i="77"/>
  <c r="G114" i="77"/>
  <c r="K113" i="77"/>
  <c r="J113" i="77"/>
  <c r="I113" i="77"/>
  <c r="H113" i="77"/>
  <c r="G113" i="77"/>
  <c r="K112" i="77"/>
  <c r="J112" i="77"/>
  <c r="I112" i="77"/>
  <c r="H112" i="77"/>
  <c r="G112" i="77"/>
  <c r="K111" i="77"/>
  <c r="J111" i="77"/>
  <c r="I111" i="77"/>
  <c r="H111" i="77"/>
  <c r="G111" i="77"/>
  <c r="K110" i="77"/>
  <c r="J110" i="77"/>
  <c r="I110" i="77"/>
  <c r="H110" i="77"/>
  <c r="G110" i="77"/>
  <c r="K109" i="77"/>
  <c r="J109" i="77"/>
  <c r="I109" i="77"/>
  <c r="H109" i="77"/>
  <c r="G109" i="77"/>
  <c r="K108" i="77"/>
  <c r="J108" i="77"/>
  <c r="I108" i="77"/>
  <c r="H108" i="77"/>
  <c r="G108" i="77"/>
  <c r="K107" i="77"/>
  <c r="J107" i="77"/>
  <c r="I107" i="77"/>
  <c r="H107" i="77"/>
  <c r="G107" i="77"/>
  <c r="K106" i="77"/>
  <c r="J106" i="77"/>
  <c r="I106" i="77"/>
  <c r="H106" i="77"/>
  <c r="G106" i="77"/>
  <c r="K105" i="77"/>
  <c r="J105" i="77"/>
  <c r="I105" i="77"/>
  <c r="H105" i="77"/>
  <c r="G105" i="77"/>
  <c r="K104" i="77"/>
  <c r="J104" i="77"/>
  <c r="I104" i="77"/>
  <c r="H104" i="77"/>
  <c r="G104" i="77"/>
  <c r="K103" i="77"/>
  <c r="J103" i="77"/>
  <c r="I103" i="77"/>
  <c r="H103" i="77"/>
  <c r="G103" i="77"/>
  <c r="K102" i="77"/>
  <c r="J102" i="77"/>
  <c r="I102" i="77"/>
  <c r="H102" i="77"/>
  <c r="G102" i="77"/>
  <c r="K101" i="77"/>
  <c r="J101" i="77"/>
  <c r="I101" i="77"/>
  <c r="H101" i="77"/>
  <c r="G101" i="77"/>
  <c r="K100" i="77"/>
  <c r="J100" i="77"/>
  <c r="I100" i="77"/>
  <c r="H100" i="77"/>
  <c r="G100" i="77"/>
  <c r="K99" i="77"/>
  <c r="J99" i="77"/>
  <c r="I99" i="77"/>
  <c r="H99" i="77"/>
  <c r="G99" i="77"/>
  <c r="K98" i="77"/>
  <c r="J98" i="77"/>
  <c r="I98" i="77"/>
  <c r="H98" i="77"/>
  <c r="G98" i="77"/>
  <c r="K97" i="77"/>
  <c r="J97" i="77"/>
  <c r="I97" i="77"/>
  <c r="H97" i="77"/>
  <c r="G97" i="77"/>
  <c r="K96" i="77"/>
  <c r="J96" i="77"/>
  <c r="I96" i="77"/>
  <c r="H96" i="77"/>
  <c r="G96" i="77"/>
  <c r="K95" i="77"/>
  <c r="J95" i="77"/>
  <c r="I95" i="77"/>
  <c r="H95" i="77"/>
  <c r="G95" i="77"/>
  <c r="K94" i="77"/>
  <c r="J94" i="77"/>
  <c r="I94" i="77"/>
  <c r="H94" i="77"/>
  <c r="G94" i="77"/>
  <c r="K93" i="77"/>
  <c r="J93" i="77"/>
  <c r="I93" i="77"/>
  <c r="H93" i="77"/>
  <c r="G93" i="77"/>
  <c r="K92" i="77"/>
  <c r="J92" i="77"/>
  <c r="I92" i="77"/>
  <c r="H92" i="77"/>
  <c r="G92" i="77"/>
  <c r="K91" i="77"/>
  <c r="J91" i="77"/>
  <c r="I91" i="77"/>
  <c r="H91" i="77"/>
  <c r="G91" i="77"/>
  <c r="K90" i="77"/>
  <c r="J90" i="77"/>
  <c r="I90" i="77"/>
  <c r="H90" i="77"/>
  <c r="G90" i="77"/>
  <c r="K89" i="77"/>
  <c r="J89" i="77"/>
  <c r="I89" i="77"/>
  <c r="H89" i="77"/>
  <c r="G89" i="77"/>
  <c r="K88" i="77"/>
  <c r="J88" i="77"/>
  <c r="I88" i="77"/>
  <c r="H88" i="77"/>
  <c r="G88" i="77"/>
  <c r="K87" i="77"/>
  <c r="J87" i="77"/>
  <c r="I87" i="77"/>
  <c r="H87" i="77"/>
  <c r="G87" i="77"/>
  <c r="K86" i="77"/>
  <c r="J86" i="77"/>
  <c r="I86" i="77"/>
  <c r="H86" i="77"/>
  <c r="G86" i="77"/>
  <c r="K85" i="77"/>
  <c r="J85" i="77"/>
  <c r="I85" i="77"/>
  <c r="H85" i="77"/>
  <c r="G85" i="77"/>
  <c r="K84" i="77"/>
  <c r="J84" i="77"/>
  <c r="I84" i="77"/>
  <c r="H84" i="77"/>
  <c r="G84" i="77"/>
  <c r="K83" i="77"/>
  <c r="J83" i="77"/>
  <c r="I83" i="77"/>
  <c r="H83" i="77"/>
  <c r="G83" i="77"/>
  <c r="K82" i="77"/>
  <c r="J82" i="77"/>
  <c r="I82" i="77"/>
  <c r="H82" i="77"/>
  <c r="G82" i="77"/>
  <c r="K81" i="77"/>
  <c r="J81" i="77"/>
  <c r="I81" i="77"/>
  <c r="H81" i="77"/>
  <c r="G81" i="77"/>
  <c r="K80" i="77"/>
  <c r="J80" i="77"/>
  <c r="I80" i="77"/>
  <c r="H80" i="77"/>
  <c r="G80" i="77"/>
  <c r="K79" i="77"/>
  <c r="J79" i="77"/>
  <c r="I79" i="77"/>
  <c r="H79" i="77"/>
  <c r="G79" i="77"/>
  <c r="K78" i="77"/>
  <c r="J78" i="77"/>
  <c r="I78" i="77"/>
  <c r="H78" i="77"/>
  <c r="G78" i="77"/>
  <c r="K75" i="77"/>
  <c r="J75" i="77"/>
  <c r="I75" i="77"/>
  <c r="H75" i="77"/>
  <c r="G75" i="77"/>
  <c r="K74" i="77"/>
  <c r="J74" i="77"/>
  <c r="I74" i="77"/>
  <c r="H74" i="77"/>
  <c r="G74" i="77"/>
  <c r="K73" i="77"/>
  <c r="J73" i="77"/>
  <c r="I73" i="77"/>
  <c r="H73" i="77"/>
  <c r="G73" i="77"/>
  <c r="K72" i="77"/>
  <c r="J72" i="77"/>
  <c r="I72" i="77"/>
  <c r="H72" i="77"/>
  <c r="G72" i="77"/>
  <c r="K71" i="77"/>
  <c r="J71" i="77"/>
  <c r="I71" i="77"/>
  <c r="H71" i="77"/>
  <c r="G71" i="77"/>
  <c r="K70" i="77"/>
  <c r="J70" i="77"/>
  <c r="I70" i="77"/>
  <c r="H70" i="77"/>
  <c r="G70" i="77"/>
  <c r="K69" i="77"/>
  <c r="J69" i="77"/>
  <c r="I69" i="77"/>
  <c r="H69" i="77"/>
  <c r="G69" i="77"/>
  <c r="K68" i="77"/>
  <c r="J68" i="77"/>
  <c r="I68" i="77"/>
  <c r="H68" i="77"/>
  <c r="G68" i="77"/>
  <c r="K67" i="77"/>
  <c r="J67" i="77"/>
  <c r="I67" i="77"/>
  <c r="H67" i="77"/>
  <c r="G67" i="77"/>
  <c r="K66" i="77"/>
  <c r="J66" i="77"/>
  <c r="I66" i="77"/>
  <c r="H66" i="77"/>
  <c r="G66" i="77"/>
  <c r="K65" i="77"/>
  <c r="J65" i="77"/>
  <c r="I65" i="77"/>
  <c r="H65" i="77"/>
  <c r="G65" i="77"/>
  <c r="K64" i="77"/>
  <c r="J64" i="77"/>
  <c r="I64" i="77"/>
  <c r="H64" i="77"/>
  <c r="G64" i="77"/>
  <c r="K63" i="77"/>
  <c r="J63" i="77"/>
  <c r="I63" i="77"/>
  <c r="H63" i="77"/>
  <c r="G63" i="77"/>
  <c r="K62" i="77"/>
  <c r="J62" i="77"/>
  <c r="I62" i="77"/>
  <c r="H62" i="77"/>
  <c r="G62" i="77"/>
  <c r="K61" i="77"/>
  <c r="J61" i="77"/>
  <c r="I61" i="77"/>
  <c r="H61" i="77"/>
  <c r="G61" i="77"/>
  <c r="K60" i="77"/>
  <c r="J60" i="77"/>
  <c r="I60" i="77"/>
  <c r="H60" i="77"/>
  <c r="G60" i="77"/>
  <c r="K59" i="77"/>
  <c r="J59" i="77"/>
  <c r="I59" i="77"/>
  <c r="H59" i="77"/>
  <c r="G59" i="77"/>
  <c r="K58" i="77"/>
  <c r="J58" i="77"/>
  <c r="I58" i="77"/>
  <c r="H58" i="77"/>
  <c r="G58" i="77"/>
  <c r="K57" i="77"/>
  <c r="J57" i="77"/>
  <c r="I57" i="77"/>
  <c r="H57" i="77"/>
  <c r="G57" i="77"/>
  <c r="K56" i="77"/>
  <c r="J56" i="77"/>
  <c r="I56" i="77"/>
  <c r="H56" i="77"/>
  <c r="G56" i="77"/>
  <c r="K55" i="77"/>
  <c r="J55" i="77"/>
  <c r="I55" i="77"/>
  <c r="H55" i="77"/>
  <c r="G55" i="77"/>
  <c r="K54" i="77"/>
  <c r="J54" i="77"/>
  <c r="I54" i="77"/>
  <c r="H54" i="77"/>
  <c r="G54" i="77"/>
  <c r="K53" i="77"/>
  <c r="J53" i="77"/>
  <c r="I53" i="77"/>
  <c r="H53" i="77"/>
  <c r="G53" i="77"/>
  <c r="K52" i="77"/>
  <c r="J52" i="77"/>
  <c r="I52" i="77"/>
  <c r="H52" i="77"/>
  <c r="G52" i="77"/>
  <c r="K51" i="77"/>
  <c r="J51" i="77"/>
  <c r="I51" i="77"/>
  <c r="H51" i="77"/>
  <c r="G51" i="77"/>
  <c r="K50" i="77"/>
  <c r="J50" i="77"/>
  <c r="I50" i="77"/>
  <c r="H50" i="77"/>
  <c r="G50" i="77"/>
  <c r="K49" i="77"/>
  <c r="J49" i="77"/>
  <c r="I49" i="77"/>
  <c r="H49" i="77"/>
  <c r="G49" i="77"/>
  <c r="K48" i="77"/>
  <c r="J48" i="77"/>
  <c r="I48" i="77"/>
  <c r="H48" i="77"/>
  <c r="G48" i="77"/>
  <c r="K47" i="77"/>
  <c r="J47" i="77"/>
  <c r="I47" i="77"/>
  <c r="H47" i="77"/>
  <c r="G47" i="77"/>
  <c r="K46" i="77"/>
  <c r="J46" i="77"/>
  <c r="I46" i="77"/>
  <c r="H46" i="77"/>
  <c r="G46" i="77"/>
  <c r="K45" i="77"/>
  <c r="J45" i="77"/>
  <c r="I45" i="77"/>
  <c r="H45" i="77"/>
  <c r="G45" i="77"/>
  <c r="K44" i="77"/>
  <c r="J44" i="77"/>
  <c r="I44" i="77"/>
  <c r="H44" i="77"/>
  <c r="G44" i="77"/>
  <c r="K43" i="77"/>
  <c r="J43" i="77"/>
  <c r="I43" i="77"/>
  <c r="H43" i="77"/>
  <c r="G43" i="77"/>
  <c r="K42" i="77"/>
  <c r="J42" i="77"/>
  <c r="I42" i="77"/>
  <c r="H42" i="77"/>
  <c r="G42" i="77"/>
  <c r="K41" i="77"/>
  <c r="J41" i="77"/>
  <c r="I41" i="77"/>
  <c r="H41" i="77"/>
  <c r="G41" i="77"/>
  <c r="K40" i="77"/>
  <c r="J40" i="77"/>
  <c r="I40" i="77"/>
  <c r="H40" i="77"/>
  <c r="G40" i="77"/>
  <c r="K39" i="77"/>
  <c r="J39" i="77"/>
  <c r="I39" i="77"/>
  <c r="H39" i="77"/>
  <c r="G39" i="77"/>
  <c r="K38" i="77"/>
  <c r="J38" i="77"/>
  <c r="I38" i="77"/>
  <c r="H38" i="77"/>
  <c r="G38" i="77"/>
  <c r="K37" i="77"/>
  <c r="J37" i="77"/>
  <c r="I37" i="77"/>
  <c r="H37" i="77"/>
  <c r="G37" i="77"/>
  <c r="K36" i="77"/>
  <c r="J36" i="77"/>
  <c r="I36" i="77"/>
  <c r="H36" i="77"/>
  <c r="G36" i="77"/>
  <c r="K35" i="77"/>
  <c r="J35" i="77"/>
  <c r="I35" i="77"/>
  <c r="H35" i="77"/>
  <c r="G35" i="77"/>
  <c r="K34" i="77"/>
  <c r="J34" i="77"/>
  <c r="I34" i="77"/>
  <c r="H34" i="77"/>
  <c r="G34" i="77"/>
  <c r="K33" i="77"/>
  <c r="J33" i="77"/>
  <c r="I33" i="77"/>
  <c r="H33" i="77"/>
  <c r="G33" i="77"/>
  <c r="K32" i="77"/>
  <c r="J32" i="77"/>
  <c r="I32" i="77"/>
  <c r="H32" i="77"/>
  <c r="G32" i="77"/>
  <c r="K31" i="77"/>
  <c r="J31" i="77"/>
  <c r="I31" i="77"/>
  <c r="H31" i="77"/>
  <c r="G31" i="77"/>
  <c r="K30" i="77"/>
  <c r="J30" i="77"/>
  <c r="I30" i="77"/>
  <c r="H30" i="77"/>
  <c r="G30" i="77"/>
  <c r="K29" i="77"/>
  <c r="J29" i="77"/>
  <c r="I29" i="77"/>
  <c r="H29" i="77"/>
  <c r="G29" i="77"/>
  <c r="K28" i="77"/>
  <c r="J28" i="77"/>
  <c r="I28" i="77"/>
  <c r="H28" i="77"/>
  <c r="G28" i="77"/>
  <c r="K27" i="77"/>
  <c r="J27" i="77"/>
  <c r="I27" i="77"/>
  <c r="H27" i="77"/>
  <c r="G27" i="77"/>
  <c r="K26" i="77"/>
  <c r="J26" i="77"/>
  <c r="I26" i="77"/>
  <c r="H26" i="77"/>
  <c r="G26" i="77"/>
  <c r="K25" i="77"/>
  <c r="J25" i="77"/>
  <c r="I25" i="77"/>
  <c r="H25" i="77"/>
  <c r="G25" i="77"/>
  <c r="K24" i="77"/>
  <c r="J24" i="77"/>
  <c r="I24" i="77"/>
  <c r="H24" i="77"/>
  <c r="G24" i="77"/>
  <c r="K23" i="77"/>
  <c r="J23" i="77"/>
  <c r="I23" i="77"/>
  <c r="H23" i="77"/>
  <c r="G23" i="77"/>
  <c r="K22" i="77"/>
  <c r="J22" i="77"/>
  <c r="I22" i="77"/>
  <c r="H22" i="77"/>
  <c r="G22" i="77"/>
  <c r="K21" i="77"/>
  <c r="J21" i="77"/>
  <c r="I21" i="77"/>
  <c r="H21" i="77"/>
  <c r="G21" i="77"/>
  <c r="K20" i="77"/>
  <c r="J20" i="77"/>
  <c r="I20" i="77"/>
  <c r="H20" i="77"/>
  <c r="G20" i="77"/>
  <c r="K19" i="77"/>
  <c r="J19" i="77"/>
  <c r="I19" i="77"/>
  <c r="H19" i="77"/>
  <c r="G19" i="77"/>
  <c r="K18" i="77"/>
  <c r="J18" i="77"/>
  <c r="I18" i="77"/>
  <c r="H18" i="77"/>
  <c r="G18" i="77"/>
  <c r="K17" i="77"/>
  <c r="J17" i="77"/>
  <c r="I17" i="77"/>
  <c r="H17" i="77"/>
  <c r="G17" i="77"/>
  <c r="K16" i="77"/>
  <c r="J16" i="77"/>
  <c r="I16" i="77"/>
  <c r="H16" i="77"/>
  <c r="G16" i="77"/>
  <c r="K1647" i="76"/>
  <c r="J1647" i="76"/>
  <c r="I1647" i="76"/>
  <c r="H1647" i="76"/>
  <c r="G1647" i="76"/>
  <c r="K1646" i="76"/>
  <c r="J1646" i="76"/>
  <c r="I1646" i="76"/>
  <c r="H1646" i="76"/>
  <c r="G1646" i="76"/>
  <c r="K1645" i="76"/>
  <c r="J1645" i="76"/>
  <c r="I1645" i="76"/>
  <c r="H1645" i="76"/>
  <c r="G1645" i="76"/>
  <c r="K1644" i="76"/>
  <c r="J1644" i="76"/>
  <c r="I1644" i="76"/>
  <c r="H1644" i="76"/>
  <c r="G1644" i="76"/>
  <c r="K1643" i="76"/>
  <c r="J1643" i="76"/>
  <c r="I1643" i="76"/>
  <c r="H1643" i="76"/>
  <c r="G1643" i="76"/>
  <c r="K1642" i="76"/>
  <c r="J1642" i="76"/>
  <c r="I1642" i="76"/>
  <c r="H1642" i="76"/>
  <c r="G1642" i="76"/>
  <c r="K1641" i="76"/>
  <c r="J1641" i="76"/>
  <c r="I1641" i="76"/>
  <c r="H1641" i="76"/>
  <c r="G1641" i="76"/>
  <c r="K1640" i="76"/>
  <c r="J1640" i="76"/>
  <c r="I1640" i="76"/>
  <c r="H1640" i="76"/>
  <c r="G1640" i="76"/>
  <c r="K1639" i="76"/>
  <c r="J1639" i="76"/>
  <c r="I1639" i="76"/>
  <c r="H1639" i="76"/>
  <c r="G1639" i="76"/>
  <c r="K1638" i="76"/>
  <c r="J1638" i="76"/>
  <c r="I1638" i="76"/>
  <c r="H1638" i="76"/>
  <c r="G1638" i="76"/>
  <c r="K1637" i="76"/>
  <c r="J1637" i="76"/>
  <c r="I1637" i="76"/>
  <c r="H1637" i="76"/>
  <c r="G1637" i="76"/>
  <c r="K1636" i="76"/>
  <c r="J1636" i="76"/>
  <c r="I1636" i="76"/>
  <c r="H1636" i="76"/>
  <c r="G1636" i="76"/>
  <c r="K1635" i="76"/>
  <c r="J1635" i="76"/>
  <c r="I1635" i="76"/>
  <c r="H1635" i="76"/>
  <c r="G1635" i="76"/>
  <c r="K1634" i="76"/>
  <c r="J1634" i="76"/>
  <c r="I1634" i="76"/>
  <c r="H1634" i="76"/>
  <c r="G1634" i="76"/>
  <c r="K1633" i="76"/>
  <c r="J1633" i="76"/>
  <c r="I1633" i="76"/>
  <c r="H1633" i="76"/>
  <c r="G1633" i="76"/>
  <c r="K1631" i="76"/>
  <c r="J1631" i="76"/>
  <c r="I1631" i="76"/>
  <c r="H1631" i="76"/>
  <c r="G1631" i="76"/>
  <c r="K1630" i="76"/>
  <c r="J1630" i="76"/>
  <c r="I1630" i="76"/>
  <c r="H1630" i="76"/>
  <c r="G1630" i="76"/>
  <c r="K1629" i="76"/>
  <c r="J1629" i="76"/>
  <c r="I1629" i="76"/>
  <c r="H1629" i="76"/>
  <c r="G1629" i="76"/>
  <c r="K1628" i="76"/>
  <c r="J1628" i="76"/>
  <c r="I1628" i="76"/>
  <c r="H1628" i="76"/>
  <c r="G1628" i="76"/>
  <c r="K1627" i="76"/>
  <c r="J1627" i="76"/>
  <c r="I1627" i="76"/>
  <c r="H1627" i="76"/>
  <c r="G1627" i="76"/>
  <c r="K1626" i="76"/>
  <c r="J1626" i="76"/>
  <c r="I1626" i="76"/>
  <c r="H1626" i="76"/>
  <c r="G1626" i="76"/>
  <c r="K1625" i="76"/>
  <c r="J1625" i="76"/>
  <c r="I1625" i="76"/>
  <c r="H1625" i="76"/>
  <c r="G1625" i="76"/>
  <c r="K1624" i="76"/>
  <c r="J1624" i="76"/>
  <c r="I1624" i="76"/>
  <c r="H1624" i="76"/>
  <c r="G1624" i="76"/>
  <c r="K1623" i="76"/>
  <c r="J1623" i="76"/>
  <c r="I1623" i="76"/>
  <c r="H1623" i="76"/>
  <c r="G1623" i="76"/>
  <c r="K1622" i="76"/>
  <c r="J1622" i="76"/>
  <c r="I1622" i="76"/>
  <c r="H1622" i="76"/>
  <c r="G1622" i="76"/>
  <c r="K1621" i="76"/>
  <c r="J1621" i="76"/>
  <c r="I1621" i="76"/>
  <c r="H1621" i="76"/>
  <c r="G1621" i="76"/>
  <c r="K1620" i="76"/>
  <c r="J1620" i="76"/>
  <c r="I1620" i="76"/>
  <c r="H1620" i="76"/>
  <c r="G1620" i="76"/>
  <c r="K1619" i="76"/>
  <c r="J1619" i="76"/>
  <c r="I1619" i="76"/>
  <c r="H1619" i="76"/>
  <c r="G1619" i="76"/>
  <c r="K1618" i="76"/>
  <c r="J1618" i="76"/>
  <c r="I1618" i="76"/>
  <c r="H1618" i="76"/>
  <c r="G1618" i="76"/>
  <c r="K1617" i="76"/>
  <c r="J1617" i="76"/>
  <c r="I1617" i="76"/>
  <c r="H1617" i="76"/>
  <c r="G1617" i="76"/>
  <c r="K1615" i="76"/>
  <c r="J1615" i="76"/>
  <c r="I1615" i="76"/>
  <c r="H1615" i="76"/>
  <c r="G1615" i="76"/>
  <c r="K1614" i="76"/>
  <c r="J1614" i="76"/>
  <c r="I1614" i="76"/>
  <c r="H1614" i="76"/>
  <c r="G1614" i="76"/>
  <c r="K1613" i="76"/>
  <c r="J1613" i="76"/>
  <c r="I1613" i="76"/>
  <c r="H1613" i="76"/>
  <c r="G1613" i="76"/>
  <c r="K1612" i="76"/>
  <c r="J1612" i="76"/>
  <c r="I1612" i="76"/>
  <c r="H1612" i="76"/>
  <c r="G1612" i="76"/>
  <c r="K1611" i="76"/>
  <c r="J1611" i="76"/>
  <c r="I1611" i="76"/>
  <c r="H1611" i="76"/>
  <c r="G1611" i="76"/>
  <c r="K1610" i="76"/>
  <c r="J1610" i="76"/>
  <c r="I1610" i="76"/>
  <c r="H1610" i="76"/>
  <c r="G1610" i="76"/>
  <c r="K1609" i="76"/>
  <c r="J1609" i="76"/>
  <c r="I1609" i="76"/>
  <c r="H1609" i="76"/>
  <c r="G1609" i="76"/>
  <c r="K1608" i="76"/>
  <c r="J1608" i="76"/>
  <c r="I1608" i="76"/>
  <c r="H1608" i="76"/>
  <c r="G1608" i="76"/>
  <c r="K1607" i="76"/>
  <c r="J1607" i="76"/>
  <c r="I1607" i="76"/>
  <c r="H1607" i="76"/>
  <c r="G1607" i="76"/>
  <c r="K1606" i="76"/>
  <c r="J1606" i="76"/>
  <c r="I1606" i="76"/>
  <c r="H1606" i="76"/>
  <c r="G1606" i="76"/>
  <c r="K1605" i="76"/>
  <c r="J1605" i="76"/>
  <c r="I1605" i="76"/>
  <c r="H1605" i="76"/>
  <c r="G1605" i="76"/>
  <c r="K1604" i="76"/>
  <c r="J1604" i="76"/>
  <c r="I1604" i="76"/>
  <c r="H1604" i="76"/>
  <c r="G1604" i="76"/>
  <c r="K1603" i="76"/>
  <c r="J1603" i="76"/>
  <c r="I1603" i="76"/>
  <c r="H1603" i="76"/>
  <c r="G1603" i="76"/>
  <c r="K1602" i="76"/>
  <c r="J1602" i="76"/>
  <c r="I1602" i="76"/>
  <c r="H1602" i="76"/>
  <c r="G1602" i="76"/>
  <c r="K1601" i="76"/>
  <c r="J1601" i="76"/>
  <c r="I1601" i="76"/>
  <c r="H1601" i="76"/>
  <c r="G1601" i="76"/>
  <c r="K1600" i="76"/>
  <c r="J1600" i="76"/>
  <c r="I1600" i="76"/>
  <c r="H1600" i="76"/>
  <c r="G1600" i="76"/>
  <c r="K1598" i="76"/>
  <c r="J1598" i="76"/>
  <c r="I1598" i="76"/>
  <c r="H1598" i="76"/>
  <c r="G1598" i="76"/>
  <c r="K1597" i="76"/>
  <c r="J1597" i="76"/>
  <c r="I1597" i="76"/>
  <c r="H1597" i="76"/>
  <c r="G1597" i="76"/>
  <c r="K1596" i="76"/>
  <c r="J1596" i="76"/>
  <c r="I1596" i="76"/>
  <c r="H1596" i="76"/>
  <c r="G1596" i="76"/>
  <c r="K1595" i="76"/>
  <c r="J1595" i="76"/>
  <c r="I1595" i="76"/>
  <c r="H1595" i="76"/>
  <c r="G1595" i="76"/>
  <c r="K1594" i="76"/>
  <c r="J1594" i="76"/>
  <c r="I1594" i="76"/>
  <c r="H1594" i="76"/>
  <c r="G1594" i="76"/>
  <c r="K1593" i="76"/>
  <c r="J1593" i="76"/>
  <c r="I1593" i="76"/>
  <c r="H1593" i="76"/>
  <c r="G1593" i="76"/>
  <c r="K1592" i="76"/>
  <c r="J1592" i="76"/>
  <c r="I1592" i="76"/>
  <c r="H1592" i="76"/>
  <c r="G1592" i="76"/>
  <c r="K1591" i="76"/>
  <c r="J1591" i="76"/>
  <c r="I1591" i="76"/>
  <c r="H1591" i="76"/>
  <c r="G1591" i="76"/>
  <c r="K1590" i="76"/>
  <c r="J1590" i="76"/>
  <c r="I1590" i="76"/>
  <c r="H1590" i="76"/>
  <c r="G1590" i="76"/>
  <c r="K1589" i="76"/>
  <c r="J1589" i="76"/>
  <c r="I1589" i="76"/>
  <c r="H1589" i="76"/>
  <c r="G1589" i="76"/>
  <c r="K1588" i="76"/>
  <c r="J1588" i="76"/>
  <c r="I1588" i="76"/>
  <c r="H1588" i="76"/>
  <c r="G1588" i="76"/>
  <c r="K1587" i="76"/>
  <c r="J1587" i="76"/>
  <c r="I1587" i="76"/>
  <c r="H1587" i="76"/>
  <c r="G1587" i="76"/>
  <c r="K1586" i="76"/>
  <c r="J1586" i="76"/>
  <c r="I1586" i="76"/>
  <c r="H1586" i="76"/>
  <c r="G1586" i="76"/>
  <c r="K1585" i="76"/>
  <c r="J1585" i="76"/>
  <c r="I1585" i="76"/>
  <c r="H1585" i="76"/>
  <c r="G1585" i="76"/>
  <c r="K1584" i="76"/>
  <c r="J1584" i="76"/>
  <c r="I1584" i="76"/>
  <c r="H1584" i="76"/>
  <c r="G1584" i="76"/>
  <c r="K1583" i="76"/>
  <c r="J1583" i="76"/>
  <c r="I1583" i="76"/>
  <c r="H1583" i="76"/>
  <c r="G1583" i="76"/>
  <c r="K1581" i="76"/>
  <c r="J1581" i="76"/>
  <c r="I1581" i="76"/>
  <c r="H1581" i="76"/>
  <c r="G1581" i="76"/>
  <c r="K1580" i="76"/>
  <c r="J1580" i="76"/>
  <c r="I1580" i="76"/>
  <c r="H1580" i="76"/>
  <c r="G1580" i="76"/>
  <c r="K1579" i="76"/>
  <c r="J1579" i="76"/>
  <c r="I1579" i="76"/>
  <c r="H1579" i="76"/>
  <c r="G1579" i="76"/>
  <c r="K1578" i="76"/>
  <c r="J1578" i="76"/>
  <c r="I1578" i="76"/>
  <c r="H1578" i="76"/>
  <c r="G1578" i="76"/>
  <c r="K1577" i="76"/>
  <c r="J1577" i="76"/>
  <c r="I1577" i="76"/>
  <c r="H1577" i="76"/>
  <c r="G1577" i="76"/>
  <c r="K1576" i="76"/>
  <c r="J1576" i="76"/>
  <c r="I1576" i="76"/>
  <c r="H1576" i="76"/>
  <c r="G1576" i="76"/>
  <c r="K1575" i="76"/>
  <c r="J1575" i="76"/>
  <c r="I1575" i="76"/>
  <c r="H1575" i="76"/>
  <c r="G1575" i="76"/>
  <c r="K1574" i="76"/>
  <c r="J1574" i="76"/>
  <c r="I1574" i="76"/>
  <c r="H1574" i="76"/>
  <c r="G1574" i="76"/>
  <c r="K1573" i="76"/>
  <c r="J1573" i="76"/>
  <c r="I1573" i="76"/>
  <c r="H1573" i="76"/>
  <c r="G1573" i="76"/>
  <c r="K1572" i="76"/>
  <c r="J1572" i="76"/>
  <c r="I1572" i="76"/>
  <c r="H1572" i="76"/>
  <c r="G1572" i="76"/>
  <c r="K1571" i="76"/>
  <c r="J1571" i="76"/>
  <c r="I1571" i="76"/>
  <c r="H1571" i="76"/>
  <c r="G1571" i="76"/>
  <c r="K1570" i="76"/>
  <c r="J1570" i="76"/>
  <c r="I1570" i="76"/>
  <c r="H1570" i="76"/>
  <c r="G1570" i="76"/>
  <c r="K1569" i="76"/>
  <c r="J1569" i="76"/>
  <c r="I1569" i="76"/>
  <c r="H1569" i="76"/>
  <c r="G1569" i="76"/>
  <c r="K1568" i="76"/>
  <c r="J1568" i="76"/>
  <c r="I1568" i="76"/>
  <c r="H1568" i="76"/>
  <c r="G1568" i="76"/>
  <c r="K1567" i="76"/>
  <c r="J1567" i="76"/>
  <c r="I1567" i="76"/>
  <c r="H1567" i="76"/>
  <c r="G1567" i="76"/>
  <c r="K1566" i="76"/>
  <c r="J1566" i="76"/>
  <c r="I1566" i="76"/>
  <c r="H1566" i="76"/>
  <c r="G1566" i="76"/>
  <c r="K1565" i="76"/>
  <c r="J1565" i="76"/>
  <c r="I1565" i="76"/>
  <c r="H1565" i="76"/>
  <c r="G1565" i="76"/>
  <c r="K1564" i="76"/>
  <c r="J1564" i="76"/>
  <c r="I1564" i="76"/>
  <c r="H1564" i="76"/>
  <c r="G1564" i="76"/>
  <c r="K1563" i="76"/>
  <c r="J1563" i="76"/>
  <c r="I1563" i="76"/>
  <c r="H1563" i="76"/>
  <c r="G1563" i="76"/>
  <c r="K1562" i="76"/>
  <c r="J1562" i="76"/>
  <c r="I1562" i="76"/>
  <c r="H1562" i="76"/>
  <c r="G1562" i="76"/>
  <c r="K1561" i="76"/>
  <c r="J1561" i="76"/>
  <c r="I1561" i="76"/>
  <c r="H1561" i="76"/>
  <c r="G1561" i="76"/>
  <c r="K1560" i="76"/>
  <c r="J1560" i="76"/>
  <c r="I1560" i="76"/>
  <c r="H1560" i="76"/>
  <c r="G1560" i="76"/>
  <c r="K1559" i="76"/>
  <c r="J1559" i="76"/>
  <c r="I1559" i="76"/>
  <c r="H1559" i="76"/>
  <c r="G1559" i="76"/>
  <c r="K1558" i="76"/>
  <c r="J1558" i="76"/>
  <c r="I1558" i="76"/>
  <c r="H1558" i="76"/>
  <c r="G1558" i="76"/>
  <c r="K1557" i="76"/>
  <c r="J1557" i="76"/>
  <c r="I1557" i="76"/>
  <c r="H1557" i="76"/>
  <c r="G1557" i="76"/>
  <c r="K1556" i="76"/>
  <c r="J1556" i="76"/>
  <c r="I1556" i="76"/>
  <c r="H1556" i="76"/>
  <c r="G1556" i="76"/>
  <c r="K1555" i="76"/>
  <c r="J1555" i="76"/>
  <c r="I1555" i="76"/>
  <c r="H1555" i="76"/>
  <c r="G1555" i="76"/>
  <c r="K1554" i="76"/>
  <c r="J1554" i="76"/>
  <c r="I1554" i="76"/>
  <c r="H1554" i="76"/>
  <c r="G1554" i="76"/>
  <c r="K1553" i="76"/>
  <c r="J1553" i="76"/>
  <c r="I1553" i="76"/>
  <c r="H1553" i="76"/>
  <c r="G1553" i="76"/>
  <c r="K1552" i="76"/>
  <c r="J1552" i="76"/>
  <c r="I1552" i="76"/>
  <c r="H1552" i="76"/>
  <c r="G1552" i="76"/>
  <c r="K1551" i="76"/>
  <c r="J1551" i="76"/>
  <c r="I1551" i="76"/>
  <c r="H1551" i="76"/>
  <c r="G1551" i="76"/>
  <c r="K1550" i="76"/>
  <c r="J1550" i="76"/>
  <c r="I1550" i="76"/>
  <c r="H1550" i="76"/>
  <c r="G1550" i="76"/>
  <c r="K1549" i="76"/>
  <c r="J1549" i="76"/>
  <c r="I1549" i="76"/>
  <c r="H1549" i="76"/>
  <c r="G1549" i="76"/>
  <c r="K1548" i="76"/>
  <c r="J1548" i="76"/>
  <c r="I1548" i="76"/>
  <c r="H1548" i="76"/>
  <c r="G1548" i="76"/>
  <c r="K1547" i="76"/>
  <c r="J1547" i="76"/>
  <c r="I1547" i="76"/>
  <c r="H1547" i="76"/>
  <c r="G1547" i="76"/>
  <c r="K1546" i="76"/>
  <c r="J1546" i="76"/>
  <c r="I1546" i="76"/>
  <c r="H1546" i="76"/>
  <c r="G1546" i="76"/>
  <c r="K1545" i="76"/>
  <c r="J1545" i="76"/>
  <c r="I1545" i="76"/>
  <c r="H1545" i="76"/>
  <c r="G1545" i="76"/>
  <c r="K1544" i="76"/>
  <c r="J1544" i="76"/>
  <c r="I1544" i="76"/>
  <c r="H1544" i="76"/>
  <c r="G1544" i="76"/>
  <c r="K1543" i="76"/>
  <c r="J1543" i="76"/>
  <c r="I1543" i="76"/>
  <c r="H1543" i="76"/>
  <c r="G1543" i="76"/>
  <c r="K1542" i="76"/>
  <c r="J1542" i="76"/>
  <c r="I1542" i="76"/>
  <c r="H1542" i="76"/>
  <c r="G1542" i="76"/>
  <c r="K1540" i="76"/>
  <c r="J1540" i="76"/>
  <c r="I1540" i="76"/>
  <c r="H1540" i="76"/>
  <c r="G1540" i="76"/>
  <c r="K1539" i="76"/>
  <c r="J1539" i="76"/>
  <c r="I1539" i="76"/>
  <c r="H1539" i="76"/>
  <c r="G1539" i="76"/>
  <c r="K1538" i="76"/>
  <c r="J1538" i="76"/>
  <c r="I1538" i="76"/>
  <c r="H1538" i="76"/>
  <c r="G1538" i="76"/>
  <c r="K1537" i="76"/>
  <c r="J1537" i="76"/>
  <c r="I1537" i="76"/>
  <c r="H1537" i="76"/>
  <c r="G1537" i="76"/>
  <c r="K1536" i="76"/>
  <c r="J1536" i="76"/>
  <c r="I1536" i="76"/>
  <c r="H1536" i="76"/>
  <c r="G1536" i="76"/>
  <c r="K1535" i="76"/>
  <c r="J1535" i="76"/>
  <c r="I1535" i="76"/>
  <c r="H1535" i="76"/>
  <c r="G1535" i="76"/>
  <c r="K1534" i="76"/>
  <c r="J1534" i="76"/>
  <c r="I1534" i="76"/>
  <c r="H1534" i="76"/>
  <c r="G1534" i="76"/>
  <c r="K1533" i="76"/>
  <c r="J1533" i="76"/>
  <c r="I1533" i="76"/>
  <c r="H1533" i="76"/>
  <c r="G1533" i="76"/>
  <c r="K1532" i="76"/>
  <c r="J1532" i="76"/>
  <c r="I1532" i="76"/>
  <c r="H1532" i="76"/>
  <c r="G1532" i="76"/>
  <c r="K1531" i="76"/>
  <c r="J1531" i="76"/>
  <c r="I1531" i="76"/>
  <c r="H1531" i="76"/>
  <c r="G1531" i="76"/>
  <c r="K1529" i="76"/>
  <c r="J1529" i="76"/>
  <c r="I1529" i="76"/>
  <c r="H1529" i="76"/>
  <c r="G1529" i="76"/>
  <c r="K1528" i="76"/>
  <c r="J1528" i="76"/>
  <c r="I1528" i="76"/>
  <c r="H1528" i="76"/>
  <c r="G1528" i="76"/>
  <c r="K1527" i="76"/>
  <c r="J1527" i="76"/>
  <c r="I1527" i="76"/>
  <c r="H1527" i="76"/>
  <c r="G1527" i="76"/>
  <c r="K1526" i="76"/>
  <c r="J1526" i="76"/>
  <c r="I1526" i="76"/>
  <c r="H1526" i="76"/>
  <c r="G1526" i="76"/>
  <c r="K1525" i="76"/>
  <c r="J1525" i="76"/>
  <c r="I1525" i="76"/>
  <c r="H1525" i="76"/>
  <c r="G1525" i="76"/>
  <c r="K1524" i="76"/>
  <c r="J1524" i="76"/>
  <c r="I1524" i="76"/>
  <c r="H1524" i="76"/>
  <c r="G1524" i="76"/>
  <c r="K1523" i="76"/>
  <c r="J1523" i="76"/>
  <c r="I1523" i="76"/>
  <c r="H1523" i="76"/>
  <c r="G1523" i="76"/>
  <c r="K1522" i="76"/>
  <c r="J1522" i="76"/>
  <c r="I1522" i="76"/>
  <c r="H1522" i="76"/>
  <c r="G1522" i="76"/>
  <c r="K1521" i="76"/>
  <c r="J1521" i="76"/>
  <c r="I1521" i="76"/>
  <c r="H1521" i="76"/>
  <c r="G1521" i="76"/>
  <c r="K1520" i="76"/>
  <c r="J1520" i="76"/>
  <c r="I1520" i="76"/>
  <c r="H1520" i="76"/>
  <c r="G1520" i="76"/>
  <c r="K1519" i="76"/>
  <c r="J1519" i="76"/>
  <c r="I1519" i="76"/>
  <c r="H1519" i="76"/>
  <c r="G1519" i="76"/>
  <c r="K1518" i="76"/>
  <c r="J1518" i="76"/>
  <c r="I1518" i="76"/>
  <c r="H1518" i="76"/>
  <c r="G1518" i="76"/>
  <c r="K1517" i="76"/>
  <c r="J1517" i="76"/>
  <c r="I1517" i="76"/>
  <c r="H1517" i="76"/>
  <c r="G1517" i="76"/>
  <c r="K1516" i="76"/>
  <c r="J1516" i="76"/>
  <c r="I1516" i="76"/>
  <c r="H1516" i="76"/>
  <c r="G1516" i="76"/>
  <c r="K1515" i="76"/>
  <c r="J1515" i="76"/>
  <c r="I1515" i="76"/>
  <c r="H1515" i="76"/>
  <c r="G1515" i="76"/>
  <c r="K1514" i="76"/>
  <c r="J1514" i="76"/>
  <c r="I1514" i="76"/>
  <c r="H1514" i="76"/>
  <c r="G1514" i="76"/>
  <c r="K1513" i="76"/>
  <c r="J1513" i="76"/>
  <c r="I1513" i="76"/>
  <c r="H1513" i="76"/>
  <c r="G1513" i="76"/>
  <c r="K1512" i="76"/>
  <c r="J1512" i="76"/>
  <c r="I1512" i="76"/>
  <c r="H1512" i="76"/>
  <c r="G1512" i="76"/>
  <c r="K1511" i="76"/>
  <c r="J1511" i="76"/>
  <c r="I1511" i="76"/>
  <c r="H1511" i="76"/>
  <c r="G1511" i="76"/>
  <c r="K1510" i="76"/>
  <c r="J1510" i="76"/>
  <c r="I1510" i="76"/>
  <c r="H1510" i="76"/>
  <c r="G1510" i="76"/>
  <c r="K1509" i="76"/>
  <c r="J1509" i="76"/>
  <c r="I1509" i="76"/>
  <c r="H1509" i="76"/>
  <c r="G1509" i="76"/>
  <c r="K1508" i="76"/>
  <c r="J1508" i="76"/>
  <c r="I1508" i="76"/>
  <c r="H1508" i="76"/>
  <c r="G1508" i="76"/>
  <c r="K1507" i="76"/>
  <c r="J1507" i="76"/>
  <c r="I1507" i="76"/>
  <c r="H1507" i="76"/>
  <c r="G1507" i="76"/>
  <c r="K1506" i="76"/>
  <c r="J1506" i="76"/>
  <c r="I1506" i="76"/>
  <c r="H1506" i="76"/>
  <c r="G1506" i="76"/>
  <c r="K1505" i="76"/>
  <c r="J1505" i="76"/>
  <c r="I1505" i="76"/>
  <c r="H1505" i="76"/>
  <c r="G1505" i="76"/>
  <c r="K1504" i="76"/>
  <c r="J1504" i="76"/>
  <c r="I1504" i="76"/>
  <c r="H1504" i="76"/>
  <c r="G1504" i="76"/>
  <c r="K1503" i="76"/>
  <c r="J1503" i="76"/>
  <c r="I1503" i="76"/>
  <c r="H1503" i="76"/>
  <c r="G1503" i="76"/>
  <c r="K1502" i="76"/>
  <c r="J1502" i="76"/>
  <c r="I1502" i="76"/>
  <c r="H1502" i="76"/>
  <c r="G1502" i="76"/>
  <c r="K1500" i="76"/>
  <c r="J1500" i="76"/>
  <c r="I1500" i="76"/>
  <c r="H1500" i="76"/>
  <c r="G1500" i="76"/>
  <c r="K1499" i="76"/>
  <c r="J1499" i="76"/>
  <c r="I1499" i="76"/>
  <c r="H1499" i="76"/>
  <c r="G1499" i="76"/>
  <c r="K1498" i="76"/>
  <c r="J1498" i="76"/>
  <c r="I1498" i="76"/>
  <c r="H1498" i="76"/>
  <c r="G1498" i="76"/>
  <c r="K1497" i="76"/>
  <c r="J1497" i="76"/>
  <c r="I1497" i="76"/>
  <c r="H1497" i="76"/>
  <c r="G1497" i="76"/>
  <c r="K1496" i="76"/>
  <c r="J1496" i="76"/>
  <c r="I1496" i="76"/>
  <c r="H1496" i="76"/>
  <c r="G1496" i="76"/>
  <c r="K1495" i="76"/>
  <c r="J1495" i="76"/>
  <c r="I1495" i="76"/>
  <c r="H1495" i="76"/>
  <c r="G1495" i="76"/>
  <c r="K1494" i="76"/>
  <c r="J1494" i="76"/>
  <c r="I1494" i="76"/>
  <c r="H1494" i="76"/>
  <c r="G1494" i="76"/>
  <c r="K1493" i="76"/>
  <c r="J1493" i="76"/>
  <c r="I1493" i="76"/>
  <c r="H1493" i="76"/>
  <c r="G1493" i="76"/>
  <c r="K1492" i="76"/>
  <c r="J1492" i="76"/>
  <c r="I1492" i="76"/>
  <c r="H1492" i="76"/>
  <c r="G1492" i="76"/>
  <c r="K1491" i="76"/>
  <c r="J1491" i="76"/>
  <c r="I1491" i="76"/>
  <c r="H1491" i="76"/>
  <c r="G1491" i="76"/>
  <c r="K1490" i="76"/>
  <c r="J1490" i="76"/>
  <c r="I1490" i="76"/>
  <c r="H1490" i="76"/>
  <c r="G1490" i="76"/>
  <c r="K1489" i="76"/>
  <c r="J1489" i="76"/>
  <c r="I1489" i="76"/>
  <c r="H1489" i="76"/>
  <c r="G1489" i="76"/>
  <c r="K1488" i="76"/>
  <c r="J1488" i="76"/>
  <c r="I1488" i="76"/>
  <c r="H1488" i="76"/>
  <c r="G1488" i="76"/>
  <c r="K1487" i="76"/>
  <c r="J1487" i="76"/>
  <c r="I1487" i="76"/>
  <c r="H1487" i="76"/>
  <c r="G1487" i="76"/>
  <c r="K1486" i="76"/>
  <c r="J1486" i="76"/>
  <c r="I1486" i="76"/>
  <c r="H1486" i="76"/>
  <c r="G1486" i="76"/>
  <c r="K1485" i="76"/>
  <c r="J1485" i="76"/>
  <c r="I1485" i="76"/>
  <c r="H1485" i="76"/>
  <c r="G1485" i="76"/>
  <c r="K1484" i="76"/>
  <c r="J1484" i="76"/>
  <c r="I1484" i="76"/>
  <c r="H1484" i="76"/>
  <c r="G1484" i="76"/>
  <c r="K1483" i="76"/>
  <c r="J1483" i="76"/>
  <c r="I1483" i="76"/>
  <c r="H1483" i="76"/>
  <c r="G1483" i="76"/>
  <c r="K1482" i="76"/>
  <c r="J1482" i="76"/>
  <c r="I1482" i="76"/>
  <c r="H1482" i="76"/>
  <c r="G1482" i="76"/>
  <c r="K1481" i="76"/>
  <c r="J1481" i="76"/>
  <c r="I1481" i="76"/>
  <c r="H1481" i="76"/>
  <c r="G1481" i="76"/>
  <c r="K1480" i="76"/>
  <c r="J1480" i="76"/>
  <c r="I1480" i="76"/>
  <c r="H1480" i="76"/>
  <c r="G1480" i="76"/>
  <c r="K1479" i="76"/>
  <c r="J1479" i="76"/>
  <c r="I1479" i="76"/>
  <c r="H1479" i="76"/>
  <c r="G1479" i="76"/>
  <c r="K1478" i="76"/>
  <c r="J1478" i="76"/>
  <c r="I1478" i="76"/>
  <c r="H1478" i="76"/>
  <c r="G1478" i="76"/>
  <c r="K1476" i="76"/>
  <c r="J1476" i="76"/>
  <c r="I1476" i="76"/>
  <c r="H1476" i="76"/>
  <c r="G1476" i="76"/>
  <c r="K1475" i="76"/>
  <c r="J1475" i="76"/>
  <c r="I1475" i="76"/>
  <c r="H1475" i="76"/>
  <c r="G1475" i="76"/>
  <c r="K1474" i="76"/>
  <c r="J1474" i="76"/>
  <c r="I1474" i="76"/>
  <c r="H1474" i="76"/>
  <c r="G1474" i="76"/>
  <c r="K1473" i="76"/>
  <c r="J1473" i="76"/>
  <c r="I1473" i="76"/>
  <c r="H1473" i="76"/>
  <c r="G1473" i="76"/>
  <c r="K1472" i="76"/>
  <c r="J1472" i="76"/>
  <c r="I1472" i="76"/>
  <c r="H1472" i="76"/>
  <c r="G1472" i="76"/>
  <c r="K1471" i="76"/>
  <c r="J1471" i="76"/>
  <c r="I1471" i="76"/>
  <c r="H1471" i="76"/>
  <c r="G1471" i="76"/>
  <c r="K1470" i="76"/>
  <c r="J1470" i="76"/>
  <c r="I1470" i="76"/>
  <c r="H1470" i="76"/>
  <c r="G1470" i="76"/>
  <c r="K1469" i="76"/>
  <c r="J1469" i="76"/>
  <c r="I1469" i="76"/>
  <c r="H1469" i="76"/>
  <c r="G1469" i="76"/>
  <c r="K1468" i="76"/>
  <c r="J1468" i="76"/>
  <c r="I1468" i="76"/>
  <c r="H1468" i="76"/>
  <c r="G1468" i="76"/>
  <c r="K1467" i="76"/>
  <c r="J1467" i="76"/>
  <c r="I1467" i="76"/>
  <c r="H1467" i="76"/>
  <c r="G1467" i="76"/>
  <c r="K1466" i="76"/>
  <c r="J1466" i="76"/>
  <c r="I1466" i="76"/>
  <c r="H1466" i="76"/>
  <c r="G1466" i="76"/>
  <c r="K1465" i="76"/>
  <c r="J1465" i="76"/>
  <c r="I1465" i="76"/>
  <c r="H1465" i="76"/>
  <c r="G1465" i="76"/>
  <c r="K1464" i="76"/>
  <c r="J1464" i="76"/>
  <c r="I1464" i="76"/>
  <c r="H1464" i="76"/>
  <c r="G1464" i="76"/>
  <c r="K1463" i="76"/>
  <c r="J1463" i="76"/>
  <c r="I1463" i="76"/>
  <c r="H1463" i="76"/>
  <c r="G1463" i="76"/>
  <c r="K1462" i="76"/>
  <c r="J1462" i="76"/>
  <c r="I1462" i="76"/>
  <c r="H1462" i="76"/>
  <c r="G1462" i="76"/>
  <c r="K1461" i="76"/>
  <c r="J1461" i="76"/>
  <c r="I1461" i="76"/>
  <c r="H1461" i="76"/>
  <c r="G1461" i="76"/>
  <c r="K1459" i="76"/>
  <c r="J1459" i="76"/>
  <c r="I1459" i="76"/>
  <c r="H1459" i="76"/>
  <c r="G1459" i="76"/>
  <c r="K1458" i="76"/>
  <c r="J1458" i="76"/>
  <c r="I1458" i="76"/>
  <c r="H1458" i="76"/>
  <c r="G1458" i="76"/>
  <c r="K1457" i="76"/>
  <c r="J1457" i="76"/>
  <c r="I1457" i="76"/>
  <c r="H1457" i="76"/>
  <c r="G1457" i="76"/>
  <c r="K1456" i="76"/>
  <c r="J1456" i="76"/>
  <c r="I1456" i="76"/>
  <c r="H1456" i="76"/>
  <c r="G1456" i="76"/>
  <c r="K1455" i="76"/>
  <c r="J1455" i="76"/>
  <c r="I1455" i="76"/>
  <c r="H1455" i="76"/>
  <c r="G1455" i="76"/>
  <c r="K1454" i="76"/>
  <c r="J1454" i="76"/>
  <c r="I1454" i="76"/>
  <c r="H1454" i="76"/>
  <c r="G1454" i="76"/>
  <c r="K1453" i="76"/>
  <c r="J1453" i="76"/>
  <c r="I1453" i="76"/>
  <c r="H1453" i="76"/>
  <c r="G1453" i="76"/>
  <c r="K1452" i="76"/>
  <c r="J1452" i="76"/>
  <c r="I1452" i="76"/>
  <c r="H1452" i="76"/>
  <c r="G1452" i="76"/>
  <c r="K1451" i="76"/>
  <c r="J1451" i="76"/>
  <c r="I1451" i="76"/>
  <c r="H1451" i="76"/>
  <c r="G1451" i="76"/>
  <c r="K1450" i="76"/>
  <c r="J1450" i="76"/>
  <c r="I1450" i="76"/>
  <c r="H1450" i="76"/>
  <c r="G1450" i="76"/>
  <c r="K1448" i="76"/>
  <c r="J1448" i="76"/>
  <c r="I1448" i="76"/>
  <c r="H1448" i="76"/>
  <c r="G1448" i="76"/>
  <c r="K1447" i="76"/>
  <c r="J1447" i="76"/>
  <c r="I1447" i="76"/>
  <c r="H1447" i="76"/>
  <c r="G1447" i="76"/>
  <c r="K1446" i="76"/>
  <c r="J1446" i="76"/>
  <c r="I1446" i="76"/>
  <c r="H1446" i="76"/>
  <c r="G1446" i="76"/>
  <c r="K1445" i="76"/>
  <c r="J1445" i="76"/>
  <c r="I1445" i="76"/>
  <c r="H1445" i="76"/>
  <c r="G1445" i="76"/>
  <c r="K1444" i="76"/>
  <c r="J1444" i="76"/>
  <c r="I1444" i="76"/>
  <c r="H1444" i="76"/>
  <c r="G1444" i="76"/>
  <c r="K1443" i="76"/>
  <c r="J1443" i="76"/>
  <c r="I1443" i="76"/>
  <c r="H1443" i="76"/>
  <c r="G1443" i="76"/>
  <c r="K1442" i="76"/>
  <c r="J1442" i="76"/>
  <c r="I1442" i="76"/>
  <c r="H1442" i="76"/>
  <c r="G1442" i="76"/>
  <c r="K1441" i="76"/>
  <c r="J1441" i="76"/>
  <c r="I1441" i="76"/>
  <c r="H1441" i="76"/>
  <c r="G1441" i="76"/>
  <c r="K1440" i="76"/>
  <c r="J1440" i="76"/>
  <c r="I1440" i="76"/>
  <c r="H1440" i="76"/>
  <c r="G1440" i="76"/>
  <c r="K1439" i="76"/>
  <c r="J1439" i="76"/>
  <c r="I1439" i="76"/>
  <c r="H1439" i="76"/>
  <c r="G1439" i="76"/>
  <c r="K1438" i="76"/>
  <c r="J1438" i="76"/>
  <c r="I1438" i="76"/>
  <c r="H1438" i="76"/>
  <c r="G1438" i="76"/>
  <c r="K1437" i="76"/>
  <c r="J1437" i="76"/>
  <c r="I1437" i="76"/>
  <c r="H1437" i="76"/>
  <c r="G1437" i="76"/>
  <c r="K1436" i="76"/>
  <c r="J1436" i="76"/>
  <c r="I1436" i="76"/>
  <c r="H1436" i="76"/>
  <c r="G1436" i="76"/>
  <c r="K1435" i="76"/>
  <c r="J1435" i="76"/>
  <c r="I1435" i="76"/>
  <c r="H1435" i="76"/>
  <c r="G1435" i="76"/>
  <c r="K1434" i="76"/>
  <c r="J1434" i="76"/>
  <c r="I1434" i="76"/>
  <c r="H1434" i="76"/>
  <c r="G1434" i="76"/>
  <c r="K1433" i="76"/>
  <c r="J1433" i="76"/>
  <c r="I1433" i="76"/>
  <c r="H1433" i="76"/>
  <c r="G1433" i="76"/>
  <c r="K1432" i="76"/>
  <c r="J1432" i="76"/>
  <c r="I1432" i="76"/>
  <c r="H1432" i="76"/>
  <c r="G1432" i="76"/>
  <c r="K1431" i="76"/>
  <c r="J1431" i="76"/>
  <c r="I1431" i="76"/>
  <c r="H1431" i="76"/>
  <c r="G1431" i="76"/>
  <c r="K1429" i="76"/>
  <c r="J1429" i="76"/>
  <c r="I1429" i="76"/>
  <c r="H1429" i="76"/>
  <c r="G1429" i="76"/>
  <c r="K1428" i="76"/>
  <c r="J1428" i="76"/>
  <c r="I1428" i="76"/>
  <c r="H1428" i="76"/>
  <c r="G1428" i="76"/>
  <c r="K1427" i="76"/>
  <c r="J1427" i="76"/>
  <c r="I1427" i="76"/>
  <c r="H1427" i="76"/>
  <c r="G1427" i="76"/>
  <c r="K1426" i="76"/>
  <c r="J1426" i="76"/>
  <c r="I1426" i="76"/>
  <c r="H1426" i="76"/>
  <c r="G1426" i="76"/>
  <c r="K1425" i="76"/>
  <c r="J1425" i="76"/>
  <c r="I1425" i="76"/>
  <c r="H1425" i="76"/>
  <c r="G1425" i="76"/>
  <c r="K1424" i="76"/>
  <c r="J1424" i="76"/>
  <c r="I1424" i="76"/>
  <c r="H1424" i="76"/>
  <c r="G1424" i="76"/>
  <c r="K1423" i="76"/>
  <c r="J1423" i="76"/>
  <c r="I1423" i="76"/>
  <c r="H1423" i="76"/>
  <c r="G1423" i="76"/>
  <c r="K1422" i="76"/>
  <c r="J1422" i="76"/>
  <c r="I1422" i="76"/>
  <c r="H1422" i="76"/>
  <c r="G1422" i="76"/>
  <c r="K1421" i="76"/>
  <c r="J1421" i="76"/>
  <c r="I1421" i="76"/>
  <c r="H1421" i="76"/>
  <c r="G1421" i="76"/>
  <c r="K1420" i="76"/>
  <c r="J1420" i="76"/>
  <c r="I1420" i="76"/>
  <c r="H1420" i="76"/>
  <c r="G1420" i="76"/>
  <c r="K1419" i="76"/>
  <c r="J1419" i="76"/>
  <c r="I1419" i="76"/>
  <c r="H1419" i="76"/>
  <c r="G1419" i="76"/>
  <c r="K1418" i="76"/>
  <c r="J1418" i="76"/>
  <c r="I1418" i="76"/>
  <c r="H1418" i="76"/>
  <c r="G1418" i="76"/>
  <c r="K1417" i="76"/>
  <c r="J1417" i="76"/>
  <c r="I1417" i="76"/>
  <c r="H1417" i="76"/>
  <c r="G1417" i="76"/>
  <c r="K1416" i="76"/>
  <c r="J1416" i="76"/>
  <c r="I1416" i="76"/>
  <c r="H1416" i="76"/>
  <c r="G1416" i="76"/>
  <c r="K1415" i="76"/>
  <c r="J1415" i="76"/>
  <c r="I1415" i="76"/>
  <c r="H1415" i="76"/>
  <c r="G1415" i="76"/>
  <c r="K1414" i="76"/>
  <c r="J1414" i="76"/>
  <c r="I1414" i="76"/>
  <c r="H1414" i="76"/>
  <c r="G1414" i="76"/>
  <c r="K1413" i="76"/>
  <c r="J1413" i="76"/>
  <c r="I1413" i="76"/>
  <c r="H1413" i="76"/>
  <c r="G1413" i="76"/>
  <c r="K1412" i="76"/>
  <c r="J1412" i="76"/>
  <c r="I1412" i="76"/>
  <c r="H1412" i="76"/>
  <c r="G1412" i="76"/>
  <c r="K1411" i="76"/>
  <c r="J1411" i="76"/>
  <c r="I1411" i="76"/>
  <c r="H1411" i="76"/>
  <c r="G1411" i="76"/>
  <c r="K1410" i="76"/>
  <c r="J1410" i="76"/>
  <c r="I1410" i="76"/>
  <c r="H1410" i="76"/>
  <c r="G1410" i="76"/>
  <c r="K1409" i="76"/>
  <c r="J1409" i="76"/>
  <c r="I1409" i="76"/>
  <c r="H1409" i="76"/>
  <c r="G1409" i="76"/>
  <c r="K1408" i="76"/>
  <c r="J1408" i="76"/>
  <c r="I1408" i="76"/>
  <c r="H1408" i="76"/>
  <c r="G1408" i="76"/>
  <c r="K1407" i="76"/>
  <c r="J1407" i="76"/>
  <c r="I1407" i="76"/>
  <c r="H1407" i="76"/>
  <c r="G1407" i="76"/>
  <c r="K1405" i="76"/>
  <c r="J1405" i="76"/>
  <c r="I1405" i="76"/>
  <c r="H1405" i="76"/>
  <c r="G1405" i="76"/>
  <c r="K1404" i="76"/>
  <c r="J1404" i="76"/>
  <c r="I1404" i="76"/>
  <c r="H1404" i="76"/>
  <c r="G1404" i="76"/>
  <c r="K1403" i="76"/>
  <c r="J1403" i="76"/>
  <c r="I1403" i="76"/>
  <c r="H1403" i="76"/>
  <c r="G1403" i="76"/>
  <c r="K1402" i="76"/>
  <c r="J1402" i="76"/>
  <c r="I1402" i="76"/>
  <c r="H1402" i="76"/>
  <c r="G1402" i="76"/>
  <c r="K1401" i="76"/>
  <c r="J1401" i="76"/>
  <c r="I1401" i="76"/>
  <c r="H1401" i="76"/>
  <c r="G1401" i="76"/>
  <c r="K1400" i="76"/>
  <c r="J1400" i="76"/>
  <c r="I1400" i="76"/>
  <c r="H1400" i="76"/>
  <c r="G1400" i="76"/>
  <c r="K1399" i="76"/>
  <c r="J1399" i="76"/>
  <c r="I1399" i="76"/>
  <c r="H1399" i="76"/>
  <c r="G1399" i="76"/>
  <c r="K1398" i="76"/>
  <c r="J1398" i="76"/>
  <c r="I1398" i="76"/>
  <c r="H1398" i="76"/>
  <c r="G1398" i="76"/>
  <c r="K1397" i="76"/>
  <c r="J1397" i="76"/>
  <c r="I1397" i="76"/>
  <c r="H1397" i="76"/>
  <c r="G1397" i="76"/>
  <c r="K1396" i="76"/>
  <c r="J1396" i="76"/>
  <c r="I1396" i="76"/>
  <c r="H1396" i="76"/>
  <c r="G1396" i="76"/>
  <c r="K1395" i="76"/>
  <c r="J1395" i="76"/>
  <c r="I1395" i="76"/>
  <c r="H1395" i="76"/>
  <c r="G1395" i="76"/>
  <c r="K1394" i="76"/>
  <c r="J1394" i="76"/>
  <c r="I1394" i="76"/>
  <c r="H1394" i="76"/>
  <c r="G1394" i="76"/>
  <c r="K1393" i="76"/>
  <c r="J1393" i="76"/>
  <c r="I1393" i="76"/>
  <c r="H1393" i="76"/>
  <c r="G1393" i="76"/>
  <c r="K1392" i="76"/>
  <c r="J1392" i="76"/>
  <c r="I1392" i="76"/>
  <c r="H1392" i="76"/>
  <c r="G1392" i="76"/>
  <c r="K1391" i="76"/>
  <c r="J1391" i="76"/>
  <c r="I1391" i="76"/>
  <c r="H1391" i="76"/>
  <c r="G1391" i="76"/>
  <c r="K1390" i="76"/>
  <c r="J1390" i="76"/>
  <c r="I1390" i="76"/>
  <c r="H1390" i="76"/>
  <c r="G1390" i="76"/>
  <c r="K1389" i="76"/>
  <c r="J1389" i="76"/>
  <c r="I1389" i="76"/>
  <c r="H1389" i="76"/>
  <c r="G1389" i="76"/>
  <c r="K1388" i="76"/>
  <c r="J1388" i="76"/>
  <c r="I1388" i="76"/>
  <c r="H1388" i="76"/>
  <c r="G1388" i="76"/>
  <c r="K1387" i="76"/>
  <c r="J1387" i="76"/>
  <c r="I1387" i="76"/>
  <c r="H1387" i="76"/>
  <c r="G1387" i="76"/>
  <c r="K1386" i="76"/>
  <c r="J1386" i="76"/>
  <c r="I1386" i="76"/>
  <c r="H1386" i="76"/>
  <c r="G1386" i="76"/>
  <c r="K1385" i="76"/>
  <c r="J1385" i="76"/>
  <c r="I1385" i="76"/>
  <c r="H1385" i="76"/>
  <c r="G1385" i="76"/>
  <c r="K1384" i="76"/>
  <c r="J1384" i="76"/>
  <c r="I1384" i="76"/>
  <c r="H1384" i="76"/>
  <c r="G1384" i="76"/>
  <c r="K1383" i="76"/>
  <c r="J1383" i="76"/>
  <c r="I1383" i="76"/>
  <c r="H1383" i="76"/>
  <c r="G1383" i="76"/>
  <c r="K1381" i="76"/>
  <c r="J1381" i="76"/>
  <c r="I1381" i="76"/>
  <c r="H1381" i="76"/>
  <c r="G1381" i="76"/>
  <c r="K1380" i="76"/>
  <c r="J1380" i="76"/>
  <c r="I1380" i="76"/>
  <c r="H1380" i="76"/>
  <c r="G1380" i="76"/>
  <c r="K1379" i="76"/>
  <c r="J1379" i="76"/>
  <c r="I1379" i="76"/>
  <c r="H1379" i="76"/>
  <c r="G1379" i="76"/>
  <c r="K1378" i="76"/>
  <c r="J1378" i="76"/>
  <c r="I1378" i="76"/>
  <c r="H1378" i="76"/>
  <c r="G1378" i="76"/>
  <c r="K1377" i="76"/>
  <c r="J1377" i="76"/>
  <c r="I1377" i="76"/>
  <c r="H1377" i="76"/>
  <c r="G1377" i="76"/>
  <c r="K1376" i="76"/>
  <c r="J1376" i="76"/>
  <c r="I1376" i="76"/>
  <c r="H1376" i="76"/>
  <c r="G1376" i="76"/>
  <c r="K1375" i="76"/>
  <c r="J1375" i="76"/>
  <c r="I1375" i="76"/>
  <c r="H1375" i="76"/>
  <c r="G1375" i="76"/>
  <c r="K1374" i="76"/>
  <c r="J1374" i="76"/>
  <c r="I1374" i="76"/>
  <c r="H1374" i="76"/>
  <c r="G1374" i="76"/>
  <c r="K1373" i="76"/>
  <c r="J1373" i="76"/>
  <c r="I1373" i="76"/>
  <c r="H1373" i="76"/>
  <c r="G1373" i="76"/>
  <c r="K1372" i="76"/>
  <c r="J1372" i="76"/>
  <c r="I1372" i="76"/>
  <c r="H1372" i="76"/>
  <c r="G1372" i="76"/>
  <c r="K1371" i="76"/>
  <c r="J1371" i="76"/>
  <c r="I1371" i="76"/>
  <c r="H1371" i="76"/>
  <c r="G1371" i="76"/>
  <c r="K1370" i="76"/>
  <c r="J1370" i="76"/>
  <c r="I1370" i="76"/>
  <c r="H1370" i="76"/>
  <c r="G1370" i="76"/>
  <c r="K1369" i="76"/>
  <c r="J1369" i="76"/>
  <c r="I1369" i="76"/>
  <c r="H1369" i="76"/>
  <c r="G1369" i="76"/>
  <c r="K1368" i="76"/>
  <c r="J1368" i="76"/>
  <c r="I1368" i="76"/>
  <c r="H1368" i="76"/>
  <c r="G1368" i="76"/>
  <c r="K1367" i="76"/>
  <c r="J1367" i="76"/>
  <c r="I1367" i="76"/>
  <c r="H1367" i="76"/>
  <c r="G1367" i="76"/>
  <c r="K1366" i="76"/>
  <c r="J1366" i="76"/>
  <c r="I1366" i="76"/>
  <c r="H1366" i="76"/>
  <c r="G1366" i="76"/>
  <c r="K1365" i="76"/>
  <c r="J1365" i="76"/>
  <c r="I1365" i="76"/>
  <c r="H1365" i="76"/>
  <c r="G1365" i="76"/>
  <c r="K1364" i="76"/>
  <c r="J1364" i="76"/>
  <c r="I1364" i="76"/>
  <c r="H1364" i="76"/>
  <c r="G1364" i="76"/>
  <c r="K1363" i="76"/>
  <c r="J1363" i="76"/>
  <c r="I1363" i="76"/>
  <c r="H1363" i="76"/>
  <c r="G1363" i="76"/>
  <c r="K1362" i="76"/>
  <c r="J1362" i="76"/>
  <c r="I1362" i="76"/>
  <c r="H1362" i="76"/>
  <c r="G1362" i="76"/>
  <c r="K1361" i="76"/>
  <c r="J1361" i="76"/>
  <c r="I1361" i="76"/>
  <c r="H1361" i="76"/>
  <c r="G1361" i="76"/>
  <c r="K1360" i="76"/>
  <c r="J1360" i="76"/>
  <c r="I1360" i="76"/>
  <c r="H1360" i="76"/>
  <c r="G1360" i="76"/>
  <c r="K1359" i="76"/>
  <c r="J1359" i="76"/>
  <c r="I1359" i="76"/>
  <c r="H1359" i="76"/>
  <c r="G1359" i="76"/>
  <c r="K1358" i="76"/>
  <c r="J1358" i="76"/>
  <c r="I1358" i="76"/>
  <c r="H1358" i="76"/>
  <c r="G1358" i="76"/>
  <c r="K1357" i="76"/>
  <c r="J1357" i="76"/>
  <c r="I1357" i="76"/>
  <c r="H1357" i="76"/>
  <c r="G1357" i="76"/>
  <c r="K1356" i="76"/>
  <c r="J1356" i="76"/>
  <c r="I1356" i="76"/>
  <c r="H1356" i="76"/>
  <c r="G1356" i="76"/>
  <c r="K1355" i="76"/>
  <c r="J1355" i="76"/>
  <c r="I1355" i="76"/>
  <c r="H1355" i="76"/>
  <c r="G1355" i="76"/>
  <c r="K1354" i="76"/>
  <c r="J1354" i="76"/>
  <c r="I1354" i="76"/>
  <c r="H1354" i="76"/>
  <c r="G1354" i="76"/>
  <c r="K1353" i="76"/>
  <c r="J1353" i="76"/>
  <c r="I1353" i="76"/>
  <c r="H1353" i="76"/>
  <c r="G1353" i="76"/>
  <c r="K1352" i="76"/>
  <c r="J1352" i="76"/>
  <c r="I1352" i="76"/>
  <c r="H1352" i="76"/>
  <c r="G1352" i="76"/>
  <c r="K1351" i="76"/>
  <c r="J1351" i="76"/>
  <c r="I1351" i="76"/>
  <c r="H1351" i="76"/>
  <c r="G1351" i="76"/>
  <c r="K1350" i="76"/>
  <c r="J1350" i="76"/>
  <c r="I1350" i="76"/>
  <c r="H1350" i="76"/>
  <c r="G1350" i="76"/>
  <c r="K1349" i="76"/>
  <c r="J1349" i="76"/>
  <c r="I1349" i="76"/>
  <c r="H1349" i="76"/>
  <c r="G1349" i="76"/>
  <c r="K1348" i="76"/>
  <c r="J1348" i="76"/>
  <c r="I1348" i="76"/>
  <c r="H1348" i="76"/>
  <c r="G1348" i="76"/>
  <c r="K1347" i="76"/>
  <c r="J1347" i="76"/>
  <c r="I1347" i="76"/>
  <c r="H1347" i="76"/>
  <c r="G1347" i="76"/>
  <c r="K1346" i="76"/>
  <c r="J1346" i="76"/>
  <c r="I1346" i="76"/>
  <c r="H1346" i="76"/>
  <c r="G1346" i="76"/>
  <c r="K1345" i="76"/>
  <c r="J1345" i="76"/>
  <c r="I1345" i="76"/>
  <c r="H1345" i="76"/>
  <c r="G1345" i="76"/>
  <c r="K1344" i="76"/>
  <c r="J1344" i="76"/>
  <c r="I1344" i="76"/>
  <c r="H1344" i="76"/>
  <c r="G1344" i="76"/>
  <c r="K1343" i="76"/>
  <c r="J1343" i="76"/>
  <c r="I1343" i="76"/>
  <c r="H1343" i="76"/>
  <c r="G1343" i="76"/>
  <c r="K1342" i="76"/>
  <c r="J1342" i="76"/>
  <c r="I1342" i="76"/>
  <c r="H1342" i="76"/>
  <c r="G1342" i="76"/>
  <c r="K1341" i="76"/>
  <c r="J1341" i="76"/>
  <c r="I1341" i="76"/>
  <c r="H1341" i="76"/>
  <c r="G1341" i="76"/>
  <c r="K1340" i="76"/>
  <c r="J1340" i="76"/>
  <c r="I1340" i="76"/>
  <c r="H1340" i="76"/>
  <c r="G1340" i="76"/>
  <c r="K1339" i="76"/>
  <c r="J1339" i="76"/>
  <c r="I1339" i="76"/>
  <c r="H1339" i="76"/>
  <c r="G1339" i="76"/>
  <c r="K1338" i="76"/>
  <c r="J1338" i="76"/>
  <c r="I1338" i="76"/>
  <c r="H1338" i="76"/>
  <c r="G1338" i="76"/>
  <c r="K1337" i="76"/>
  <c r="J1337" i="76"/>
  <c r="I1337" i="76"/>
  <c r="H1337" i="76"/>
  <c r="G1337" i="76"/>
  <c r="K1336" i="76"/>
  <c r="J1336" i="76"/>
  <c r="I1336" i="76"/>
  <c r="H1336" i="76"/>
  <c r="G1336" i="76"/>
  <c r="K1334" i="76"/>
  <c r="J1334" i="76"/>
  <c r="I1334" i="76"/>
  <c r="H1334" i="76"/>
  <c r="G1334" i="76"/>
  <c r="K1333" i="76"/>
  <c r="J1333" i="76"/>
  <c r="I1333" i="76"/>
  <c r="H1333" i="76"/>
  <c r="G1333" i="76"/>
  <c r="K1332" i="76"/>
  <c r="J1332" i="76"/>
  <c r="I1332" i="76"/>
  <c r="H1332" i="76"/>
  <c r="G1332" i="76"/>
  <c r="K1331" i="76"/>
  <c r="J1331" i="76"/>
  <c r="I1331" i="76"/>
  <c r="H1331" i="76"/>
  <c r="G1331" i="76"/>
  <c r="K1330" i="76"/>
  <c r="J1330" i="76"/>
  <c r="I1330" i="76"/>
  <c r="H1330" i="76"/>
  <c r="G1330" i="76"/>
  <c r="K1329" i="76"/>
  <c r="J1329" i="76"/>
  <c r="I1329" i="76"/>
  <c r="H1329" i="76"/>
  <c r="G1329" i="76"/>
  <c r="K1328" i="76"/>
  <c r="J1328" i="76"/>
  <c r="I1328" i="76"/>
  <c r="H1328" i="76"/>
  <c r="G1328" i="76"/>
  <c r="K1327" i="76"/>
  <c r="J1327" i="76"/>
  <c r="I1327" i="76"/>
  <c r="H1327" i="76"/>
  <c r="G1327" i="76"/>
  <c r="K1326" i="76"/>
  <c r="J1326" i="76"/>
  <c r="I1326" i="76"/>
  <c r="H1326" i="76"/>
  <c r="G1326" i="76"/>
  <c r="K1325" i="76"/>
  <c r="J1325" i="76"/>
  <c r="I1325" i="76"/>
  <c r="H1325" i="76"/>
  <c r="G1325" i="76"/>
  <c r="K1324" i="76"/>
  <c r="J1324" i="76"/>
  <c r="I1324" i="76"/>
  <c r="H1324" i="76"/>
  <c r="G1324" i="76"/>
  <c r="K1323" i="76"/>
  <c r="J1323" i="76"/>
  <c r="I1323" i="76"/>
  <c r="H1323" i="76"/>
  <c r="G1323" i="76"/>
  <c r="K1322" i="76"/>
  <c r="J1322" i="76"/>
  <c r="I1322" i="76"/>
  <c r="H1322" i="76"/>
  <c r="G1322" i="76"/>
  <c r="K1321" i="76"/>
  <c r="J1321" i="76"/>
  <c r="I1321" i="76"/>
  <c r="H1321" i="76"/>
  <c r="G1321" i="76"/>
  <c r="K1320" i="76"/>
  <c r="J1320" i="76"/>
  <c r="I1320" i="76"/>
  <c r="H1320" i="76"/>
  <c r="G1320" i="76"/>
  <c r="K1319" i="76"/>
  <c r="J1319" i="76"/>
  <c r="I1319" i="76"/>
  <c r="H1319" i="76"/>
  <c r="G1319" i="76"/>
  <c r="K1318" i="76"/>
  <c r="J1318" i="76"/>
  <c r="I1318" i="76"/>
  <c r="H1318" i="76"/>
  <c r="G1318" i="76"/>
  <c r="K1316" i="76"/>
  <c r="J1316" i="76"/>
  <c r="I1316" i="76"/>
  <c r="H1316" i="76"/>
  <c r="G1316" i="76"/>
  <c r="K1315" i="76"/>
  <c r="J1315" i="76"/>
  <c r="I1315" i="76"/>
  <c r="H1315" i="76"/>
  <c r="G1315" i="76"/>
  <c r="K1314" i="76"/>
  <c r="J1314" i="76"/>
  <c r="I1314" i="76"/>
  <c r="H1314" i="76"/>
  <c r="G1314" i="76"/>
  <c r="K1313" i="76"/>
  <c r="J1313" i="76"/>
  <c r="I1313" i="76"/>
  <c r="H1313" i="76"/>
  <c r="G1313" i="76"/>
  <c r="K1312" i="76"/>
  <c r="J1312" i="76"/>
  <c r="I1312" i="76"/>
  <c r="H1312" i="76"/>
  <c r="G1312" i="76"/>
  <c r="K1311" i="76"/>
  <c r="J1311" i="76"/>
  <c r="I1311" i="76"/>
  <c r="H1311" i="76"/>
  <c r="G1311" i="76"/>
  <c r="K1310" i="76"/>
  <c r="J1310" i="76"/>
  <c r="I1310" i="76"/>
  <c r="H1310" i="76"/>
  <c r="G1310" i="76"/>
  <c r="K1309" i="76"/>
  <c r="J1309" i="76"/>
  <c r="I1309" i="76"/>
  <c r="H1309" i="76"/>
  <c r="G1309" i="76"/>
  <c r="K1308" i="76"/>
  <c r="J1308" i="76"/>
  <c r="I1308" i="76"/>
  <c r="H1308" i="76"/>
  <c r="G1308" i="76"/>
  <c r="K1307" i="76"/>
  <c r="J1307" i="76"/>
  <c r="I1307" i="76"/>
  <c r="H1307" i="76"/>
  <c r="G1307" i="76"/>
  <c r="K1306" i="76"/>
  <c r="J1306" i="76"/>
  <c r="I1306" i="76"/>
  <c r="H1306" i="76"/>
  <c r="G1306" i="76"/>
  <c r="K1305" i="76"/>
  <c r="J1305" i="76"/>
  <c r="I1305" i="76"/>
  <c r="H1305" i="76"/>
  <c r="G1305" i="76"/>
  <c r="K1304" i="76"/>
  <c r="J1304" i="76"/>
  <c r="I1304" i="76"/>
  <c r="H1304" i="76"/>
  <c r="G1304" i="76"/>
  <c r="K1303" i="76"/>
  <c r="J1303" i="76"/>
  <c r="I1303" i="76"/>
  <c r="H1303" i="76"/>
  <c r="G1303" i="76"/>
  <c r="K1302" i="76"/>
  <c r="J1302" i="76"/>
  <c r="I1302" i="76"/>
  <c r="H1302" i="76"/>
  <c r="G1302" i="76"/>
  <c r="K1301" i="76"/>
  <c r="J1301" i="76"/>
  <c r="I1301" i="76"/>
  <c r="H1301" i="76"/>
  <c r="G1301" i="76"/>
  <c r="K1300" i="76"/>
  <c r="J1300" i="76"/>
  <c r="I1300" i="76"/>
  <c r="H1300" i="76"/>
  <c r="G1300" i="76"/>
  <c r="K1299" i="76"/>
  <c r="J1299" i="76"/>
  <c r="I1299" i="76"/>
  <c r="H1299" i="76"/>
  <c r="G1299" i="76"/>
  <c r="K1298" i="76"/>
  <c r="J1298" i="76"/>
  <c r="I1298" i="76"/>
  <c r="H1298" i="76"/>
  <c r="G1298" i="76"/>
  <c r="K1297" i="76"/>
  <c r="J1297" i="76"/>
  <c r="I1297" i="76"/>
  <c r="H1297" i="76"/>
  <c r="G1297" i="76"/>
  <c r="K1296" i="76"/>
  <c r="J1296" i="76"/>
  <c r="I1296" i="76"/>
  <c r="H1296" i="76"/>
  <c r="G1296" i="76"/>
  <c r="K1294" i="76"/>
  <c r="J1294" i="76"/>
  <c r="I1294" i="76"/>
  <c r="H1294" i="76"/>
  <c r="G1294" i="76"/>
  <c r="K1293" i="76"/>
  <c r="J1293" i="76"/>
  <c r="I1293" i="76"/>
  <c r="H1293" i="76"/>
  <c r="G1293" i="76"/>
  <c r="K1292" i="76"/>
  <c r="J1292" i="76"/>
  <c r="I1292" i="76"/>
  <c r="H1292" i="76"/>
  <c r="G1292" i="76"/>
  <c r="K1291" i="76"/>
  <c r="J1291" i="76"/>
  <c r="I1291" i="76"/>
  <c r="H1291" i="76"/>
  <c r="G1291" i="76"/>
  <c r="K1290" i="76"/>
  <c r="J1290" i="76"/>
  <c r="I1290" i="76"/>
  <c r="H1290" i="76"/>
  <c r="G1290" i="76"/>
  <c r="K1289" i="76"/>
  <c r="J1289" i="76"/>
  <c r="I1289" i="76"/>
  <c r="H1289" i="76"/>
  <c r="G1289" i="76"/>
  <c r="K1288" i="76"/>
  <c r="J1288" i="76"/>
  <c r="I1288" i="76"/>
  <c r="H1288" i="76"/>
  <c r="G1288" i="76"/>
  <c r="K1287" i="76"/>
  <c r="J1287" i="76"/>
  <c r="I1287" i="76"/>
  <c r="H1287" i="76"/>
  <c r="G1287" i="76"/>
  <c r="K1286" i="76"/>
  <c r="J1286" i="76"/>
  <c r="I1286" i="76"/>
  <c r="H1286" i="76"/>
  <c r="G1286" i="76"/>
  <c r="K1285" i="76"/>
  <c r="J1285" i="76"/>
  <c r="I1285" i="76"/>
  <c r="H1285" i="76"/>
  <c r="G1285" i="76"/>
  <c r="K1284" i="76"/>
  <c r="J1284" i="76"/>
  <c r="I1284" i="76"/>
  <c r="H1284" i="76"/>
  <c r="G1284" i="76"/>
  <c r="K1283" i="76"/>
  <c r="J1283" i="76"/>
  <c r="I1283" i="76"/>
  <c r="H1283" i="76"/>
  <c r="G1283" i="76"/>
  <c r="K1282" i="76"/>
  <c r="J1282" i="76"/>
  <c r="I1282" i="76"/>
  <c r="H1282" i="76"/>
  <c r="G1282" i="76"/>
  <c r="K1281" i="76"/>
  <c r="J1281" i="76"/>
  <c r="I1281" i="76"/>
  <c r="H1281" i="76"/>
  <c r="G1281" i="76"/>
  <c r="K1280" i="76"/>
  <c r="J1280" i="76"/>
  <c r="I1280" i="76"/>
  <c r="H1280" i="76"/>
  <c r="G1280" i="76"/>
  <c r="K1279" i="76"/>
  <c r="J1279" i="76"/>
  <c r="I1279" i="76"/>
  <c r="H1279" i="76"/>
  <c r="G1279" i="76"/>
  <c r="K1278" i="76"/>
  <c r="J1278" i="76"/>
  <c r="I1278" i="76"/>
  <c r="H1278" i="76"/>
  <c r="G1278" i="76"/>
  <c r="K1277" i="76"/>
  <c r="J1277" i="76"/>
  <c r="I1277" i="76"/>
  <c r="H1277" i="76"/>
  <c r="G1277" i="76"/>
  <c r="K1276" i="76"/>
  <c r="J1276" i="76"/>
  <c r="I1276" i="76"/>
  <c r="H1276" i="76"/>
  <c r="G1276" i="76"/>
  <c r="K1275" i="76"/>
  <c r="J1275" i="76"/>
  <c r="I1275" i="76"/>
  <c r="H1275" i="76"/>
  <c r="G1275" i="76"/>
  <c r="K1274" i="76"/>
  <c r="J1274" i="76"/>
  <c r="I1274" i="76"/>
  <c r="H1274" i="76"/>
  <c r="G1274" i="76"/>
  <c r="K1273" i="76"/>
  <c r="J1273" i="76"/>
  <c r="I1273" i="76"/>
  <c r="H1273" i="76"/>
  <c r="G1273" i="76"/>
  <c r="K1272" i="76"/>
  <c r="J1272" i="76"/>
  <c r="I1272" i="76"/>
  <c r="H1272" i="76"/>
  <c r="G1272" i="76"/>
  <c r="K1271" i="76"/>
  <c r="J1271" i="76"/>
  <c r="I1271" i="76"/>
  <c r="H1271" i="76"/>
  <c r="G1271" i="76"/>
  <c r="K1270" i="76"/>
  <c r="J1270" i="76"/>
  <c r="I1270" i="76"/>
  <c r="H1270" i="76"/>
  <c r="G1270" i="76"/>
  <c r="K1269" i="76"/>
  <c r="J1269" i="76"/>
  <c r="I1269" i="76"/>
  <c r="H1269" i="76"/>
  <c r="G1269" i="76"/>
  <c r="K1268" i="76"/>
  <c r="J1268" i="76"/>
  <c r="I1268" i="76"/>
  <c r="H1268" i="76"/>
  <c r="G1268" i="76"/>
  <c r="K1267" i="76"/>
  <c r="J1267" i="76"/>
  <c r="I1267" i="76"/>
  <c r="H1267" i="76"/>
  <c r="G1267" i="76"/>
  <c r="K1266" i="76"/>
  <c r="J1266" i="76"/>
  <c r="I1266" i="76"/>
  <c r="H1266" i="76"/>
  <c r="G1266" i="76"/>
  <c r="K1264" i="76"/>
  <c r="J1264" i="76"/>
  <c r="I1264" i="76"/>
  <c r="H1264" i="76"/>
  <c r="G1264" i="76"/>
  <c r="K1263" i="76"/>
  <c r="J1263" i="76"/>
  <c r="I1263" i="76"/>
  <c r="H1263" i="76"/>
  <c r="G1263" i="76"/>
  <c r="K1262" i="76"/>
  <c r="J1262" i="76"/>
  <c r="I1262" i="76"/>
  <c r="H1262" i="76"/>
  <c r="G1262" i="76"/>
  <c r="K1261" i="76"/>
  <c r="J1261" i="76"/>
  <c r="I1261" i="76"/>
  <c r="H1261" i="76"/>
  <c r="G1261" i="76"/>
  <c r="K1260" i="76"/>
  <c r="J1260" i="76"/>
  <c r="I1260" i="76"/>
  <c r="H1260" i="76"/>
  <c r="G1260" i="76"/>
  <c r="K1259" i="76"/>
  <c r="J1259" i="76"/>
  <c r="I1259" i="76"/>
  <c r="H1259" i="76"/>
  <c r="G1259" i="76"/>
  <c r="K1257" i="76"/>
  <c r="J1257" i="76"/>
  <c r="I1257" i="76"/>
  <c r="H1257" i="76"/>
  <c r="G1257" i="76"/>
  <c r="K1256" i="76"/>
  <c r="J1256" i="76"/>
  <c r="I1256" i="76"/>
  <c r="H1256" i="76"/>
  <c r="G1256" i="76"/>
  <c r="K1255" i="76"/>
  <c r="J1255" i="76"/>
  <c r="I1255" i="76"/>
  <c r="H1255" i="76"/>
  <c r="G1255" i="76"/>
  <c r="K1254" i="76"/>
  <c r="J1254" i="76"/>
  <c r="I1254" i="76"/>
  <c r="H1254" i="76"/>
  <c r="G1254" i="76"/>
  <c r="K1253" i="76"/>
  <c r="J1253" i="76"/>
  <c r="I1253" i="76"/>
  <c r="H1253" i="76"/>
  <c r="G1253" i="76"/>
  <c r="K1252" i="76"/>
  <c r="J1252" i="76"/>
  <c r="I1252" i="76"/>
  <c r="H1252" i="76"/>
  <c r="G1252" i="76"/>
  <c r="K1251" i="76"/>
  <c r="J1251" i="76"/>
  <c r="I1251" i="76"/>
  <c r="H1251" i="76"/>
  <c r="G1251" i="76"/>
  <c r="K1250" i="76"/>
  <c r="J1250" i="76"/>
  <c r="I1250" i="76"/>
  <c r="H1250" i="76"/>
  <c r="G1250" i="76"/>
  <c r="K1249" i="76"/>
  <c r="J1249" i="76"/>
  <c r="I1249" i="76"/>
  <c r="H1249" i="76"/>
  <c r="G1249" i="76"/>
  <c r="K1248" i="76"/>
  <c r="J1248" i="76"/>
  <c r="I1248" i="76"/>
  <c r="H1248" i="76"/>
  <c r="G1248" i="76"/>
  <c r="K1246" i="76"/>
  <c r="J1246" i="76"/>
  <c r="I1246" i="76"/>
  <c r="H1246" i="76"/>
  <c r="G1246" i="76"/>
  <c r="K1245" i="76"/>
  <c r="J1245" i="76"/>
  <c r="I1245" i="76"/>
  <c r="H1245" i="76"/>
  <c r="G1245" i="76"/>
  <c r="K1244" i="76"/>
  <c r="J1244" i="76"/>
  <c r="I1244" i="76"/>
  <c r="H1244" i="76"/>
  <c r="G1244" i="76"/>
  <c r="K1243" i="76"/>
  <c r="J1243" i="76"/>
  <c r="I1243" i="76"/>
  <c r="H1243" i="76"/>
  <c r="G1243" i="76"/>
  <c r="K1242" i="76"/>
  <c r="J1242" i="76"/>
  <c r="I1242" i="76"/>
  <c r="H1242" i="76"/>
  <c r="G1242" i="76"/>
  <c r="K1241" i="76"/>
  <c r="J1241" i="76"/>
  <c r="I1241" i="76"/>
  <c r="H1241" i="76"/>
  <c r="G1241" i="76"/>
  <c r="K1240" i="76"/>
  <c r="J1240" i="76"/>
  <c r="I1240" i="76"/>
  <c r="H1240" i="76"/>
  <c r="G1240" i="76"/>
  <c r="K1239" i="76"/>
  <c r="J1239" i="76"/>
  <c r="I1239" i="76"/>
  <c r="H1239" i="76"/>
  <c r="G1239" i="76"/>
  <c r="K1238" i="76"/>
  <c r="J1238" i="76"/>
  <c r="I1238" i="76"/>
  <c r="H1238" i="76"/>
  <c r="G1238" i="76"/>
  <c r="K1237" i="76"/>
  <c r="J1237" i="76"/>
  <c r="I1237" i="76"/>
  <c r="H1237" i="76"/>
  <c r="G1237" i="76"/>
  <c r="K1236" i="76"/>
  <c r="J1236" i="76"/>
  <c r="I1236" i="76"/>
  <c r="H1236" i="76"/>
  <c r="G1236" i="76"/>
  <c r="K1235" i="76"/>
  <c r="J1235" i="76"/>
  <c r="I1235" i="76"/>
  <c r="H1235" i="76"/>
  <c r="G1235" i="76"/>
  <c r="K1234" i="76"/>
  <c r="J1234" i="76"/>
  <c r="I1234" i="76"/>
  <c r="H1234" i="76"/>
  <c r="G1234" i="76"/>
  <c r="K1233" i="76"/>
  <c r="J1233" i="76"/>
  <c r="I1233" i="76"/>
  <c r="H1233" i="76"/>
  <c r="G1233" i="76"/>
  <c r="K1231" i="76"/>
  <c r="J1231" i="76"/>
  <c r="I1231" i="76"/>
  <c r="H1231" i="76"/>
  <c r="G1231" i="76"/>
  <c r="K1230" i="76"/>
  <c r="J1230" i="76"/>
  <c r="I1230" i="76"/>
  <c r="H1230" i="76"/>
  <c r="G1230" i="76"/>
  <c r="K1229" i="76"/>
  <c r="J1229" i="76"/>
  <c r="I1229" i="76"/>
  <c r="H1229" i="76"/>
  <c r="G1229" i="76"/>
  <c r="K1228" i="76"/>
  <c r="J1228" i="76"/>
  <c r="I1228" i="76"/>
  <c r="H1228" i="76"/>
  <c r="G1228" i="76"/>
  <c r="K1227" i="76"/>
  <c r="J1227" i="76"/>
  <c r="I1227" i="76"/>
  <c r="H1227" i="76"/>
  <c r="G1227" i="76"/>
  <c r="K1226" i="76"/>
  <c r="J1226" i="76"/>
  <c r="I1226" i="76"/>
  <c r="H1226" i="76"/>
  <c r="G1226" i="76"/>
  <c r="K1225" i="76"/>
  <c r="J1225" i="76"/>
  <c r="I1225" i="76"/>
  <c r="H1225" i="76"/>
  <c r="G1225" i="76"/>
  <c r="K1224" i="76"/>
  <c r="J1224" i="76"/>
  <c r="I1224" i="76"/>
  <c r="H1224" i="76"/>
  <c r="G1224" i="76"/>
  <c r="K1223" i="76"/>
  <c r="J1223" i="76"/>
  <c r="I1223" i="76"/>
  <c r="H1223" i="76"/>
  <c r="G1223" i="76"/>
  <c r="K1222" i="76"/>
  <c r="J1222" i="76"/>
  <c r="I1222" i="76"/>
  <c r="H1222" i="76"/>
  <c r="G1222" i="76"/>
  <c r="K1220" i="76"/>
  <c r="J1220" i="76"/>
  <c r="I1220" i="76"/>
  <c r="H1220" i="76"/>
  <c r="G1220" i="76"/>
  <c r="K1219" i="76"/>
  <c r="J1219" i="76"/>
  <c r="I1219" i="76"/>
  <c r="H1219" i="76"/>
  <c r="G1219" i="76"/>
  <c r="K1218" i="76"/>
  <c r="J1218" i="76"/>
  <c r="I1218" i="76"/>
  <c r="H1218" i="76"/>
  <c r="G1218" i="76"/>
  <c r="K1217" i="76"/>
  <c r="J1217" i="76"/>
  <c r="I1217" i="76"/>
  <c r="H1217" i="76"/>
  <c r="G1217" i="76"/>
  <c r="K1216" i="76"/>
  <c r="J1216" i="76"/>
  <c r="I1216" i="76"/>
  <c r="H1216" i="76"/>
  <c r="G1216" i="76"/>
  <c r="K1215" i="76"/>
  <c r="J1215" i="76"/>
  <c r="I1215" i="76"/>
  <c r="H1215" i="76"/>
  <c r="G1215" i="76"/>
  <c r="K1214" i="76"/>
  <c r="J1214" i="76"/>
  <c r="I1214" i="76"/>
  <c r="H1214" i="76"/>
  <c r="G1214" i="76"/>
  <c r="K1213" i="76"/>
  <c r="J1213" i="76"/>
  <c r="I1213" i="76"/>
  <c r="H1213" i="76"/>
  <c r="G1213" i="76"/>
  <c r="K1212" i="76"/>
  <c r="J1212" i="76"/>
  <c r="I1212" i="76"/>
  <c r="H1212" i="76"/>
  <c r="G1212" i="76"/>
  <c r="K1211" i="76"/>
  <c r="J1211" i="76"/>
  <c r="I1211" i="76"/>
  <c r="H1211" i="76"/>
  <c r="G1211" i="76"/>
  <c r="K1209" i="76"/>
  <c r="J1209" i="76"/>
  <c r="I1209" i="76"/>
  <c r="H1209" i="76"/>
  <c r="G1209" i="76"/>
  <c r="K1208" i="76"/>
  <c r="J1208" i="76"/>
  <c r="I1208" i="76"/>
  <c r="H1208" i="76"/>
  <c r="G1208" i="76"/>
  <c r="K1207" i="76"/>
  <c r="J1207" i="76"/>
  <c r="I1207" i="76"/>
  <c r="H1207" i="76"/>
  <c r="G1207" i="76"/>
  <c r="K1206" i="76"/>
  <c r="J1206" i="76"/>
  <c r="I1206" i="76"/>
  <c r="H1206" i="76"/>
  <c r="G1206" i="76"/>
  <c r="K1205" i="76"/>
  <c r="J1205" i="76"/>
  <c r="I1205" i="76"/>
  <c r="H1205" i="76"/>
  <c r="G1205" i="76"/>
  <c r="K1204" i="76"/>
  <c r="J1204" i="76"/>
  <c r="I1204" i="76"/>
  <c r="H1204" i="76"/>
  <c r="G1204" i="76"/>
  <c r="K1203" i="76"/>
  <c r="J1203" i="76"/>
  <c r="I1203" i="76"/>
  <c r="H1203" i="76"/>
  <c r="G1203" i="76"/>
  <c r="K1202" i="76"/>
  <c r="J1202" i="76"/>
  <c r="I1202" i="76"/>
  <c r="H1202" i="76"/>
  <c r="G1202" i="76"/>
  <c r="K1201" i="76"/>
  <c r="J1201" i="76"/>
  <c r="I1201" i="76"/>
  <c r="H1201" i="76"/>
  <c r="G1201" i="76"/>
  <c r="K1200" i="76"/>
  <c r="J1200" i="76"/>
  <c r="I1200" i="76"/>
  <c r="H1200" i="76"/>
  <c r="G1200" i="76"/>
  <c r="K1198" i="76"/>
  <c r="J1198" i="76"/>
  <c r="I1198" i="76"/>
  <c r="H1198" i="76"/>
  <c r="G1198" i="76"/>
  <c r="K1197" i="76"/>
  <c r="J1197" i="76"/>
  <c r="I1197" i="76"/>
  <c r="H1197" i="76"/>
  <c r="G1197" i="76"/>
  <c r="K1196" i="76"/>
  <c r="J1196" i="76"/>
  <c r="I1196" i="76"/>
  <c r="H1196" i="76"/>
  <c r="G1196" i="76"/>
  <c r="K1195" i="76"/>
  <c r="J1195" i="76"/>
  <c r="I1195" i="76"/>
  <c r="H1195" i="76"/>
  <c r="G1195" i="76"/>
  <c r="K1194" i="76"/>
  <c r="J1194" i="76"/>
  <c r="I1194" i="76"/>
  <c r="H1194" i="76"/>
  <c r="G1194" i="76"/>
  <c r="K1193" i="76"/>
  <c r="J1193" i="76"/>
  <c r="I1193" i="76"/>
  <c r="H1193" i="76"/>
  <c r="G1193" i="76"/>
  <c r="K1192" i="76"/>
  <c r="J1192" i="76"/>
  <c r="I1192" i="76"/>
  <c r="H1192" i="76"/>
  <c r="G1192" i="76"/>
  <c r="K1191" i="76"/>
  <c r="J1191" i="76"/>
  <c r="I1191" i="76"/>
  <c r="H1191" i="76"/>
  <c r="G1191" i="76"/>
  <c r="K1190" i="76"/>
  <c r="J1190" i="76"/>
  <c r="I1190" i="76"/>
  <c r="H1190" i="76"/>
  <c r="G1190" i="76"/>
  <c r="K1189" i="76"/>
  <c r="J1189" i="76"/>
  <c r="I1189" i="76"/>
  <c r="H1189" i="76"/>
  <c r="G1189" i="76"/>
  <c r="K1188" i="76"/>
  <c r="J1188" i="76"/>
  <c r="I1188" i="76"/>
  <c r="H1188" i="76"/>
  <c r="G1188" i="76"/>
  <c r="K1187" i="76"/>
  <c r="J1187" i="76"/>
  <c r="I1187" i="76"/>
  <c r="H1187" i="76"/>
  <c r="G1187" i="76"/>
  <c r="K1186" i="76"/>
  <c r="J1186" i="76"/>
  <c r="I1186" i="76"/>
  <c r="H1186" i="76"/>
  <c r="G1186" i="76"/>
  <c r="K1185" i="76"/>
  <c r="J1185" i="76"/>
  <c r="I1185" i="76"/>
  <c r="H1185" i="76"/>
  <c r="G1185" i="76"/>
  <c r="K1184" i="76"/>
  <c r="J1184" i="76"/>
  <c r="I1184" i="76"/>
  <c r="H1184" i="76"/>
  <c r="G1184" i="76"/>
  <c r="K1183" i="76"/>
  <c r="J1183" i="76"/>
  <c r="I1183" i="76"/>
  <c r="H1183" i="76"/>
  <c r="G1183" i="76"/>
  <c r="K1182" i="76"/>
  <c r="J1182" i="76"/>
  <c r="I1182" i="76"/>
  <c r="H1182" i="76"/>
  <c r="G1182" i="76"/>
  <c r="K1181" i="76"/>
  <c r="J1181" i="76"/>
  <c r="I1181" i="76"/>
  <c r="H1181" i="76"/>
  <c r="G1181" i="76"/>
  <c r="K1180" i="76"/>
  <c r="J1180" i="76"/>
  <c r="I1180" i="76"/>
  <c r="H1180" i="76"/>
  <c r="G1180" i="76"/>
  <c r="K1179" i="76"/>
  <c r="J1179" i="76"/>
  <c r="I1179" i="76"/>
  <c r="H1179" i="76"/>
  <c r="G1179" i="76"/>
  <c r="K1178" i="76"/>
  <c r="J1178" i="76"/>
  <c r="I1178" i="76"/>
  <c r="H1178" i="76"/>
  <c r="G1178" i="76"/>
  <c r="K1177" i="76"/>
  <c r="J1177" i="76"/>
  <c r="I1177" i="76"/>
  <c r="H1177" i="76"/>
  <c r="G1177" i="76"/>
  <c r="K1176" i="76"/>
  <c r="J1176" i="76"/>
  <c r="I1176" i="76"/>
  <c r="H1176" i="76"/>
  <c r="G1176" i="76"/>
  <c r="K1174" i="76"/>
  <c r="J1174" i="76"/>
  <c r="I1174" i="76"/>
  <c r="H1174" i="76"/>
  <c r="G1174" i="76"/>
  <c r="K1173" i="76"/>
  <c r="J1173" i="76"/>
  <c r="I1173" i="76"/>
  <c r="H1173" i="76"/>
  <c r="G1173" i="76"/>
  <c r="K1172" i="76"/>
  <c r="J1172" i="76"/>
  <c r="I1172" i="76"/>
  <c r="H1172" i="76"/>
  <c r="G1172" i="76"/>
  <c r="K1171" i="76"/>
  <c r="J1171" i="76"/>
  <c r="I1171" i="76"/>
  <c r="H1171" i="76"/>
  <c r="G1171" i="76"/>
  <c r="K1170" i="76"/>
  <c r="J1170" i="76"/>
  <c r="I1170" i="76"/>
  <c r="H1170" i="76"/>
  <c r="G1170" i="76"/>
  <c r="K1169" i="76"/>
  <c r="J1169" i="76"/>
  <c r="I1169" i="76"/>
  <c r="H1169" i="76"/>
  <c r="G1169" i="76"/>
  <c r="K1168" i="76"/>
  <c r="J1168" i="76"/>
  <c r="I1168" i="76"/>
  <c r="H1168" i="76"/>
  <c r="G1168" i="76"/>
  <c r="K1167" i="76"/>
  <c r="J1167" i="76"/>
  <c r="I1167" i="76"/>
  <c r="H1167" i="76"/>
  <c r="G1167" i="76"/>
  <c r="K1166" i="76"/>
  <c r="J1166" i="76"/>
  <c r="I1166" i="76"/>
  <c r="H1166" i="76"/>
  <c r="G1166" i="76"/>
  <c r="K1165" i="76"/>
  <c r="J1165" i="76"/>
  <c r="I1165" i="76"/>
  <c r="H1165" i="76"/>
  <c r="G1165" i="76"/>
  <c r="K1164" i="76"/>
  <c r="J1164" i="76"/>
  <c r="I1164" i="76"/>
  <c r="H1164" i="76"/>
  <c r="G1164" i="76"/>
  <c r="K1163" i="76"/>
  <c r="J1163" i="76"/>
  <c r="I1163" i="76"/>
  <c r="H1163" i="76"/>
  <c r="G1163" i="76"/>
  <c r="K1162" i="76"/>
  <c r="J1162" i="76"/>
  <c r="I1162" i="76"/>
  <c r="H1162" i="76"/>
  <c r="G1162" i="76"/>
  <c r="K1161" i="76"/>
  <c r="J1161" i="76"/>
  <c r="I1161" i="76"/>
  <c r="H1161" i="76"/>
  <c r="G1161" i="76"/>
  <c r="K1160" i="76"/>
  <c r="J1160" i="76"/>
  <c r="I1160" i="76"/>
  <c r="H1160" i="76"/>
  <c r="G1160" i="76"/>
  <c r="K1159" i="76"/>
  <c r="J1159" i="76"/>
  <c r="I1159" i="76"/>
  <c r="H1159" i="76"/>
  <c r="G1159" i="76"/>
  <c r="K1158" i="76"/>
  <c r="J1158" i="76"/>
  <c r="I1158" i="76"/>
  <c r="H1158" i="76"/>
  <c r="G1158" i="76"/>
  <c r="K1157" i="76"/>
  <c r="J1157" i="76"/>
  <c r="I1157" i="76"/>
  <c r="H1157" i="76"/>
  <c r="G1157" i="76"/>
  <c r="K1156" i="76"/>
  <c r="J1156" i="76"/>
  <c r="I1156" i="76"/>
  <c r="H1156" i="76"/>
  <c r="G1156" i="76"/>
  <c r="K1155" i="76"/>
  <c r="J1155" i="76"/>
  <c r="I1155" i="76"/>
  <c r="H1155" i="76"/>
  <c r="G1155" i="76"/>
  <c r="K1154" i="76"/>
  <c r="J1154" i="76"/>
  <c r="I1154" i="76"/>
  <c r="H1154" i="76"/>
  <c r="G1154" i="76"/>
  <c r="K1153" i="76"/>
  <c r="J1153" i="76"/>
  <c r="I1153" i="76"/>
  <c r="H1153" i="76"/>
  <c r="G1153" i="76"/>
  <c r="K1152" i="76"/>
  <c r="J1152" i="76"/>
  <c r="I1152" i="76"/>
  <c r="H1152" i="76"/>
  <c r="G1152" i="76"/>
  <c r="K1150" i="76"/>
  <c r="J1150" i="76"/>
  <c r="I1150" i="76"/>
  <c r="H1150" i="76"/>
  <c r="G1150" i="76"/>
  <c r="K1149" i="76"/>
  <c r="J1149" i="76"/>
  <c r="I1149" i="76"/>
  <c r="H1149" i="76"/>
  <c r="G1149" i="76"/>
  <c r="K1148" i="76"/>
  <c r="J1148" i="76"/>
  <c r="I1148" i="76"/>
  <c r="H1148" i="76"/>
  <c r="G1148" i="76"/>
  <c r="K1147" i="76"/>
  <c r="J1147" i="76"/>
  <c r="I1147" i="76"/>
  <c r="H1147" i="76"/>
  <c r="G1147" i="76"/>
  <c r="K1146" i="76"/>
  <c r="J1146" i="76"/>
  <c r="I1146" i="76"/>
  <c r="H1146" i="76"/>
  <c r="G1146" i="76"/>
  <c r="K1145" i="76"/>
  <c r="J1145" i="76"/>
  <c r="I1145" i="76"/>
  <c r="H1145" i="76"/>
  <c r="G1145" i="76"/>
  <c r="K1144" i="76"/>
  <c r="J1144" i="76"/>
  <c r="I1144" i="76"/>
  <c r="H1144" i="76"/>
  <c r="G1144" i="76"/>
  <c r="K1143" i="76"/>
  <c r="J1143" i="76"/>
  <c r="I1143" i="76"/>
  <c r="H1143" i="76"/>
  <c r="G1143" i="76"/>
  <c r="K1142" i="76"/>
  <c r="J1142" i="76"/>
  <c r="I1142" i="76"/>
  <c r="H1142" i="76"/>
  <c r="G1142" i="76"/>
  <c r="K1141" i="76"/>
  <c r="J1141" i="76"/>
  <c r="I1141" i="76"/>
  <c r="H1141" i="76"/>
  <c r="G1141" i="76"/>
  <c r="K1140" i="76"/>
  <c r="J1140" i="76"/>
  <c r="I1140" i="76"/>
  <c r="H1140" i="76"/>
  <c r="G1140" i="76"/>
  <c r="K1138" i="76"/>
  <c r="J1138" i="76"/>
  <c r="I1138" i="76"/>
  <c r="H1138" i="76"/>
  <c r="G1138" i="76"/>
  <c r="K1137" i="76"/>
  <c r="J1137" i="76"/>
  <c r="I1137" i="76"/>
  <c r="H1137" i="76"/>
  <c r="G1137" i="76"/>
  <c r="K1136" i="76"/>
  <c r="J1136" i="76"/>
  <c r="I1136" i="76"/>
  <c r="H1136" i="76"/>
  <c r="G1136" i="76"/>
  <c r="K1135" i="76"/>
  <c r="J1135" i="76"/>
  <c r="I1135" i="76"/>
  <c r="H1135" i="76"/>
  <c r="G1135" i="76"/>
  <c r="K1134" i="76"/>
  <c r="J1134" i="76"/>
  <c r="I1134" i="76"/>
  <c r="H1134" i="76"/>
  <c r="G1134" i="76"/>
  <c r="K1133" i="76"/>
  <c r="J1133" i="76"/>
  <c r="I1133" i="76"/>
  <c r="H1133" i="76"/>
  <c r="G1133" i="76"/>
  <c r="K1132" i="76"/>
  <c r="J1132" i="76"/>
  <c r="I1132" i="76"/>
  <c r="H1132" i="76"/>
  <c r="G1132" i="76"/>
  <c r="K1131" i="76"/>
  <c r="J1131" i="76"/>
  <c r="I1131" i="76"/>
  <c r="H1131" i="76"/>
  <c r="G1131" i="76"/>
  <c r="K1130" i="76"/>
  <c r="J1130" i="76"/>
  <c r="I1130" i="76"/>
  <c r="H1130" i="76"/>
  <c r="G1130" i="76"/>
  <c r="K1129" i="76"/>
  <c r="J1129" i="76"/>
  <c r="I1129" i="76"/>
  <c r="H1129" i="76"/>
  <c r="G1129" i="76"/>
  <c r="K1128" i="76"/>
  <c r="J1128" i="76"/>
  <c r="I1128" i="76"/>
  <c r="H1128" i="76"/>
  <c r="G1128" i="76"/>
  <c r="K1127" i="76"/>
  <c r="J1127" i="76"/>
  <c r="I1127" i="76"/>
  <c r="H1127" i="76"/>
  <c r="G1127" i="76"/>
  <c r="K1126" i="76"/>
  <c r="J1126" i="76"/>
  <c r="I1126" i="76"/>
  <c r="H1126" i="76"/>
  <c r="G1126" i="76"/>
  <c r="K1125" i="76"/>
  <c r="J1125" i="76"/>
  <c r="I1125" i="76"/>
  <c r="H1125" i="76"/>
  <c r="G1125" i="76"/>
  <c r="K1124" i="76"/>
  <c r="J1124" i="76"/>
  <c r="I1124" i="76"/>
  <c r="H1124" i="76"/>
  <c r="G1124" i="76"/>
  <c r="K1123" i="76"/>
  <c r="J1123" i="76"/>
  <c r="I1123" i="76"/>
  <c r="H1123" i="76"/>
  <c r="G1123" i="76"/>
  <c r="K1121" i="76"/>
  <c r="J1121" i="76"/>
  <c r="I1121" i="76"/>
  <c r="H1121" i="76"/>
  <c r="G1121" i="76"/>
  <c r="K1120" i="76"/>
  <c r="J1120" i="76"/>
  <c r="I1120" i="76"/>
  <c r="H1120" i="76"/>
  <c r="G1120" i="76"/>
  <c r="K1119" i="76"/>
  <c r="J1119" i="76"/>
  <c r="I1119" i="76"/>
  <c r="H1119" i="76"/>
  <c r="G1119" i="76"/>
  <c r="K1118" i="76"/>
  <c r="J1118" i="76"/>
  <c r="I1118" i="76"/>
  <c r="H1118" i="76"/>
  <c r="G1118" i="76"/>
  <c r="K1117" i="76"/>
  <c r="J1117" i="76"/>
  <c r="I1117" i="76"/>
  <c r="H1117" i="76"/>
  <c r="G1117" i="76"/>
  <c r="K1116" i="76"/>
  <c r="J1116" i="76"/>
  <c r="I1116" i="76"/>
  <c r="H1116" i="76"/>
  <c r="G1116" i="76"/>
  <c r="K1115" i="76"/>
  <c r="J1115" i="76"/>
  <c r="I1115" i="76"/>
  <c r="H1115" i="76"/>
  <c r="G1115" i="76"/>
  <c r="K1114" i="76"/>
  <c r="J1114" i="76"/>
  <c r="I1114" i="76"/>
  <c r="H1114" i="76"/>
  <c r="G1114" i="76"/>
  <c r="K1113" i="76"/>
  <c r="J1113" i="76"/>
  <c r="I1113" i="76"/>
  <c r="H1113" i="76"/>
  <c r="G1113" i="76"/>
  <c r="K1112" i="76"/>
  <c r="J1112" i="76"/>
  <c r="I1112" i="76"/>
  <c r="H1112" i="76"/>
  <c r="G1112" i="76"/>
  <c r="K1111" i="76"/>
  <c r="J1111" i="76"/>
  <c r="I1111" i="76"/>
  <c r="H1111" i="76"/>
  <c r="G1111" i="76"/>
  <c r="K1110" i="76"/>
  <c r="J1110" i="76"/>
  <c r="I1110" i="76"/>
  <c r="H1110" i="76"/>
  <c r="G1110" i="76"/>
  <c r="K1109" i="76"/>
  <c r="J1109" i="76"/>
  <c r="I1109" i="76"/>
  <c r="H1109" i="76"/>
  <c r="G1109" i="76"/>
  <c r="K1108" i="76"/>
  <c r="J1108" i="76"/>
  <c r="I1108" i="76"/>
  <c r="H1108" i="76"/>
  <c r="G1108" i="76"/>
  <c r="K1107" i="76"/>
  <c r="J1107" i="76"/>
  <c r="I1107" i="76"/>
  <c r="H1107" i="76"/>
  <c r="G1107" i="76"/>
  <c r="K1106" i="76"/>
  <c r="J1106" i="76"/>
  <c r="I1106" i="76"/>
  <c r="H1106" i="76"/>
  <c r="G1106" i="76"/>
  <c r="K1104" i="76"/>
  <c r="J1104" i="76"/>
  <c r="I1104" i="76"/>
  <c r="H1104" i="76"/>
  <c r="G1104" i="76"/>
  <c r="K1103" i="76"/>
  <c r="J1103" i="76"/>
  <c r="I1103" i="76"/>
  <c r="H1103" i="76"/>
  <c r="G1103" i="76"/>
  <c r="K1102" i="76"/>
  <c r="J1102" i="76"/>
  <c r="I1102" i="76"/>
  <c r="H1102" i="76"/>
  <c r="G1102" i="76"/>
  <c r="K1101" i="76"/>
  <c r="J1101" i="76"/>
  <c r="I1101" i="76"/>
  <c r="H1101" i="76"/>
  <c r="G1101" i="76"/>
  <c r="K1100" i="76"/>
  <c r="J1100" i="76"/>
  <c r="I1100" i="76"/>
  <c r="H1100" i="76"/>
  <c r="G1100" i="76"/>
  <c r="K1099" i="76"/>
  <c r="J1099" i="76"/>
  <c r="I1099" i="76"/>
  <c r="H1099" i="76"/>
  <c r="G1099" i="76"/>
  <c r="K1098" i="76"/>
  <c r="J1098" i="76"/>
  <c r="I1098" i="76"/>
  <c r="H1098" i="76"/>
  <c r="G1098" i="76"/>
  <c r="K1097" i="76"/>
  <c r="J1097" i="76"/>
  <c r="I1097" i="76"/>
  <c r="H1097" i="76"/>
  <c r="G1097" i="76"/>
  <c r="K1096" i="76"/>
  <c r="J1096" i="76"/>
  <c r="I1096" i="76"/>
  <c r="H1096" i="76"/>
  <c r="G1096" i="76"/>
  <c r="K1095" i="76"/>
  <c r="J1095" i="76"/>
  <c r="I1095" i="76"/>
  <c r="H1095" i="76"/>
  <c r="G1095" i="76"/>
  <c r="K1094" i="76"/>
  <c r="J1094" i="76"/>
  <c r="I1094" i="76"/>
  <c r="H1094" i="76"/>
  <c r="G1094" i="76"/>
  <c r="K1093" i="76"/>
  <c r="J1093" i="76"/>
  <c r="I1093" i="76"/>
  <c r="H1093" i="76"/>
  <c r="G1093" i="76"/>
  <c r="K1092" i="76"/>
  <c r="J1092" i="76"/>
  <c r="I1092" i="76"/>
  <c r="H1092" i="76"/>
  <c r="G1092" i="76"/>
  <c r="K1091" i="76"/>
  <c r="J1091" i="76"/>
  <c r="I1091" i="76"/>
  <c r="H1091" i="76"/>
  <c r="G1091" i="76"/>
  <c r="K1090" i="76"/>
  <c r="J1090" i="76"/>
  <c r="I1090" i="76"/>
  <c r="H1090" i="76"/>
  <c r="G1090" i="76"/>
  <c r="K1089" i="76"/>
  <c r="J1089" i="76"/>
  <c r="I1089" i="76"/>
  <c r="H1089" i="76"/>
  <c r="G1089" i="76"/>
  <c r="K1088" i="76"/>
  <c r="J1088" i="76"/>
  <c r="I1088" i="76"/>
  <c r="H1088" i="76"/>
  <c r="G1088" i="76"/>
  <c r="K1087" i="76"/>
  <c r="J1087" i="76"/>
  <c r="I1087" i="76"/>
  <c r="H1087" i="76"/>
  <c r="G1087" i="76"/>
  <c r="K1086" i="76"/>
  <c r="J1086" i="76"/>
  <c r="I1086" i="76"/>
  <c r="H1086" i="76"/>
  <c r="G1086" i="76"/>
  <c r="K1085" i="76"/>
  <c r="J1085" i="76"/>
  <c r="I1085" i="76"/>
  <c r="H1085" i="76"/>
  <c r="G1085" i="76"/>
  <c r="K1084" i="76"/>
  <c r="J1084" i="76"/>
  <c r="I1084" i="76"/>
  <c r="H1084" i="76"/>
  <c r="G1084" i="76"/>
  <c r="K1083" i="76"/>
  <c r="J1083" i="76"/>
  <c r="I1083" i="76"/>
  <c r="H1083" i="76"/>
  <c r="G1083" i="76"/>
  <c r="K1082" i="76"/>
  <c r="J1082" i="76"/>
  <c r="I1082" i="76"/>
  <c r="H1082" i="76"/>
  <c r="G1082" i="76"/>
  <c r="K1081" i="76"/>
  <c r="J1081" i="76"/>
  <c r="I1081" i="76"/>
  <c r="H1081" i="76"/>
  <c r="G1081" i="76"/>
  <c r="K1080" i="76"/>
  <c r="J1080" i="76"/>
  <c r="I1080" i="76"/>
  <c r="H1080" i="76"/>
  <c r="G1080" i="76"/>
  <c r="K1079" i="76"/>
  <c r="J1079" i="76"/>
  <c r="I1079" i="76"/>
  <c r="H1079" i="76"/>
  <c r="G1079" i="76"/>
  <c r="K1078" i="76"/>
  <c r="J1078" i="76"/>
  <c r="I1078" i="76"/>
  <c r="H1078" i="76"/>
  <c r="G1078" i="76"/>
  <c r="K1077" i="76"/>
  <c r="J1077" i="76"/>
  <c r="I1077" i="76"/>
  <c r="H1077" i="76"/>
  <c r="G1077" i="76"/>
  <c r="K1076" i="76"/>
  <c r="J1076" i="76"/>
  <c r="I1076" i="76"/>
  <c r="H1076" i="76"/>
  <c r="G1076" i="76"/>
  <c r="K1075" i="76"/>
  <c r="J1075" i="76"/>
  <c r="I1075" i="76"/>
  <c r="H1075" i="76"/>
  <c r="G1075" i="76"/>
  <c r="K1074" i="76"/>
  <c r="J1074" i="76"/>
  <c r="I1074" i="76"/>
  <c r="H1074" i="76"/>
  <c r="G1074" i="76"/>
  <c r="K1073" i="76"/>
  <c r="J1073" i="76"/>
  <c r="I1073" i="76"/>
  <c r="H1073" i="76"/>
  <c r="G1073" i="76"/>
  <c r="K1072" i="76"/>
  <c r="J1072" i="76"/>
  <c r="I1072" i="76"/>
  <c r="H1072" i="76"/>
  <c r="G1072" i="76"/>
  <c r="K1071" i="76"/>
  <c r="J1071" i="76"/>
  <c r="I1071" i="76"/>
  <c r="H1071" i="76"/>
  <c r="G1071" i="76"/>
  <c r="K1070" i="76"/>
  <c r="J1070" i="76"/>
  <c r="I1070" i="76"/>
  <c r="H1070" i="76"/>
  <c r="G1070" i="76"/>
  <c r="K1069" i="76"/>
  <c r="J1069" i="76"/>
  <c r="I1069" i="76"/>
  <c r="H1069" i="76"/>
  <c r="G1069" i="76"/>
  <c r="K1068" i="76"/>
  <c r="J1068" i="76"/>
  <c r="I1068" i="76"/>
  <c r="H1068" i="76"/>
  <c r="G1068" i="76"/>
  <c r="K1067" i="76"/>
  <c r="J1067" i="76"/>
  <c r="I1067" i="76"/>
  <c r="H1067" i="76"/>
  <c r="G1067" i="76"/>
  <c r="K1066" i="76"/>
  <c r="J1066" i="76"/>
  <c r="I1066" i="76"/>
  <c r="H1066" i="76"/>
  <c r="G1066" i="76"/>
  <c r="K1065" i="76"/>
  <c r="J1065" i="76"/>
  <c r="I1065" i="76"/>
  <c r="H1065" i="76"/>
  <c r="G1065" i="76"/>
  <c r="K1064" i="76"/>
  <c r="J1064" i="76"/>
  <c r="I1064" i="76"/>
  <c r="H1064" i="76"/>
  <c r="G1064" i="76"/>
  <c r="K1063" i="76"/>
  <c r="J1063" i="76"/>
  <c r="I1063" i="76"/>
  <c r="H1063" i="76"/>
  <c r="G1063" i="76"/>
  <c r="K1062" i="76"/>
  <c r="J1062" i="76"/>
  <c r="I1062" i="76"/>
  <c r="H1062" i="76"/>
  <c r="G1062" i="76"/>
  <c r="K1061" i="76"/>
  <c r="J1061" i="76"/>
  <c r="I1061" i="76"/>
  <c r="H1061" i="76"/>
  <c r="G1061" i="76"/>
  <c r="K1060" i="76"/>
  <c r="J1060" i="76"/>
  <c r="I1060" i="76"/>
  <c r="H1060" i="76"/>
  <c r="G1060" i="76"/>
  <c r="K1059" i="76"/>
  <c r="J1059" i="76"/>
  <c r="I1059" i="76"/>
  <c r="H1059" i="76"/>
  <c r="G1059" i="76"/>
  <c r="K1058" i="76"/>
  <c r="J1058" i="76"/>
  <c r="I1058" i="76"/>
  <c r="H1058" i="76"/>
  <c r="G1058" i="76"/>
  <c r="K1055" i="76"/>
  <c r="J1055" i="76"/>
  <c r="I1055" i="76"/>
  <c r="H1055" i="76"/>
  <c r="G1055" i="76"/>
  <c r="K1054" i="76"/>
  <c r="J1054" i="76"/>
  <c r="I1054" i="76"/>
  <c r="H1054" i="76"/>
  <c r="G1054" i="76"/>
  <c r="K1053" i="76"/>
  <c r="J1053" i="76"/>
  <c r="I1053" i="76"/>
  <c r="H1053" i="76"/>
  <c r="G1053" i="76"/>
  <c r="K1052" i="76"/>
  <c r="J1052" i="76"/>
  <c r="I1052" i="76"/>
  <c r="H1052" i="76"/>
  <c r="G1052" i="76"/>
  <c r="K1051" i="76"/>
  <c r="J1051" i="76"/>
  <c r="I1051" i="76"/>
  <c r="H1051" i="76"/>
  <c r="G1051" i="76"/>
  <c r="K1050" i="76"/>
  <c r="J1050" i="76"/>
  <c r="I1050" i="76"/>
  <c r="H1050" i="76"/>
  <c r="G1050" i="76"/>
  <c r="K1049" i="76"/>
  <c r="J1049" i="76"/>
  <c r="I1049" i="76"/>
  <c r="H1049" i="76"/>
  <c r="G1049" i="76"/>
  <c r="K1048" i="76"/>
  <c r="J1048" i="76"/>
  <c r="I1048" i="76"/>
  <c r="H1048" i="76"/>
  <c r="G1048" i="76"/>
  <c r="K1047" i="76"/>
  <c r="J1047" i="76"/>
  <c r="I1047" i="76"/>
  <c r="H1047" i="76"/>
  <c r="G1047" i="76"/>
  <c r="K1046" i="76"/>
  <c r="J1046" i="76"/>
  <c r="I1046" i="76"/>
  <c r="H1046" i="76"/>
  <c r="G1046" i="76"/>
  <c r="K1045" i="76"/>
  <c r="J1045" i="76"/>
  <c r="I1045" i="76"/>
  <c r="H1045" i="76"/>
  <c r="G1045" i="76"/>
  <c r="K1044" i="76"/>
  <c r="J1044" i="76"/>
  <c r="I1044" i="76"/>
  <c r="H1044" i="76"/>
  <c r="G1044" i="76"/>
  <c r="K1043" i="76"/>
  <c r="J1043" i="76"/>
  <c r="I1043" i="76"/>
  <c r="H1043" i="76"/>
  <c r="G1043" i="76"/>
  <c r="K1042" i="76"/>
  <c r="J1042" i="76"/>
  <c r="I1042" i="76"/>
  <c r="H1042" i="76"/>
  <c r="G1042" i="76"/>
  <c r="K1041" i="76"/>
  <c r="J1041" i="76"/>
  <c r="I1041" i="76"/>
  <c r="H1041" i="76"/>
  <c r="G1041" i="76"/>
  <c r="K1040" i="76"/>
  <c r="J1040" i="76"/>
  <c r="I1040" i="76"/>
  <c r="H1040" i="76"/>
  <c r="G1040" i="76"/>
  <c r="K1039" i="76"/>
  <c r="J1039" i="76"/>
  <c r="I1039" i="76"/>
  <c r="H1039" i="76"/>
  <c r="G1039" i="76"/>
  <c r="K1038" i="76"/>
  <c r="J1038" i="76"/>
  <c r="I1038" i="76"/>
  <c r="H1038" i="76"/>
  <c r="G1038" i="76"/>
  <c r="K1037" i="76"/>
  <c r="J1037" i="76"/>
  <c r="I1037" i="76"/>
  <c r="H1037" i="76"/>
  <c r="G1037" i="76"/>
  <c r="K1036" i="76"/>
  <c r="J1036" i="76"/>
  <c r="I1036" i="76"/>
  <c r="H1036" i="76"/>
  <c r="G1036" i="76"/>
  <c r="K1035" i="76"/>
  <c r="J1035" i="76"/>
  <c r="I1035" i="76"/>
  <c r="H1035" i="76"/>
  <c r="G1035" i="76"/>
  <c r="K1033" i="76"/>
  <c r="J1033" i="76"/>
  <c r="I1033" i="76"/>
  <c r="H1033" i="76"/>
  <c r="G1033" i="76"/>
  <c r="K1032" i="76"/>
  <c r="J1032" i="76"/>
  <c r="I1032" i="76"/>
  <c r="H1032" i="76"/>
  <c r="G1032" i="76"/>
  <c r="K1031" i="76"/>
  <c r="J1031" i="76"/>
  <c r="I1031" i="76"/>
  <c r="H1031" i="76"/>
  <c r="G1031" i="76"/>
  <c r="K1030" i="76"/>
  <c r="J1030" i="76"/>
  <c r="I1030" i="76"/>
  <c r="H1030" i="76"/>
  <c r="G1030" i="76"/>
  <c r="K1029" i="76"/>
  <c r="J1029" i="76"/>
  <c r="I1029" i="76"/>
  <c r="H1029" i="76"/>
  <c r="G1029" i="76"/>
  <c r="K1028" i="76"/>
  <c r="J1028" i="76"/>
  <c r="I1028" i="76"/>
  <c r="H1028" i="76"/>
  <c r="G1028" i="76"/>
  <c r="K1027" i="76"/>
  <c r="J1027" i="76"/>
  <c r="I1027" i="76"/>
  <c r="H1027" i="76"/>
  <c r="G1027" i="76"/>
  <c r="K1026" i="76"/>
  <c r="J1026" i="76"/>
  <c r="I1026" i="76"/>
  <c r="H1026" i="76"/>
  <c r="G1026" i="76"/>
  <c r="K1025" i="76"/>
  <c r="J1025" i="76"/>
  <c r="I1025" i="76"/>
  <c r="H1025" i="76"/>
  <c r="G1025" i="76"/>
  <c r="K1024" i="76"/>
  <c r="J1024" i="76"/>
  <c r="I1024" i="76"/>
  <c r="H1024" i="76"/>
  <c r="G1024" i="76"/>
  <c r="K1023" i="76"/>
  <c r="J1023" i="76"/>
  <c r="I1023" i="76"/>
  <c r="H1023" i="76"/>
  <c r="G1023" i="76"/>
  <c r="K1022" i="76"/>
  <c r="J1022" i="76"/>
  <c r="I1022" i="76"/>
  <c r="H1022" i="76"/>
  <c r="G1022" i="76"/>
  <c r="K1021" i="76"/>
  <c r="J1021" i="76"/>
  <c r="I1021" i="76"/>
  <c r="H1021" i="76"/>
  <c r="G1021" i="76"/>
  <c r="K1020" i="76"/>
  <c r="J1020" i="76"/>
  <c r="I1020" i="76"/>
  <c r="H1020" i="76"/>
  <c r="G1020" i="76"/>
  <c r="K1018" i="76"/>
  <c r="J1018" i="76"/>
  <c r="I1018" i="76"/>
  <c r="H1018" i="76"/>
  <c r="G1018" i="76"/>
  <c r="K1017" i="76"/>
  <c r="J1017" i="76"/>
  <c r="I1017" i="76"/>
  <c r="H1017" i="76"/>
  <c r="G1017" i="76"/>
  <c r="K1016" i="76"/>
  <c r="J1016" i="76"/>
  <c r="I1016" i="76"/>
  <c r="H1016" i="76"/>
  <c r="G1016" i="76"/>
  <c r="K1015" i="76"/>
  <c r="J1015" i="76"/>
  <c r="I1015" i="76"/>
  <c r="H1015" i="76"/>
  <c r="G1015" i="76"/>
  <c r="K1014" i="76"/>
  <c r="J1014" i="76"/>
  <c r="I1014" i="76"/>
  <c r="H1014" i="76"/>
  <c r="G1014" i="76"/>
  <c r="K1013" i="76"/>
  <c r="J1013" i="76"/>
  <c r="I1013" i="76"/>
  <c r="H1013" i="76"/>
  <c r="G1013" i="76"/>
  <c r="K1012" i="76"/>
  <c r="J1012" i="76"/>
  <c r="I1012" i="76"/>
  <c r="H1012" i="76"/>
  <c r="G1012" i="76"/>
  <c r="K1011" i="76"/>
  <c r="J1011" i="76"/>
  <c r="I1011" i="76"/>
  <c r="H1011" i="76"/>
  <c r="G1011" i="76"/>
  <c r="K1010" i="76"/>
  <c r="J1010" i="76"/>
  <c r="I1010" i="76"/>
  <c r="H1010" i="76"/>
  <c r="G1010" i="76"/>
  <c r="K1009" i="76"/>
  <c r="J1009" i="76"/>
  <c r="I1009" i="76"/>
  <c r="H1009" i="76"/>
  <c r="G1009" i="76"/>
  <c r="K1008" i="76"/>
  <c r="J1008" i="76"/>
  <c r="I1008" i="76"/>
  <c r="H1008" i="76"/>
  <c r="G1008" i="76"/>
  <c r="K1007" i="76"/>
  <c r="J1007" i="76"/>
  <c r="I1007" i="76"/>
  <c r="H1007" i="76"/>
  <c r="G1007" i="76"/>
  <c r="K1006" i="76"/>
  <c r="J1006" i="76"/>
  <c r="I1006" i="76"/>
  <c r="H1006" i="76"/>
  <c r="G1006" i="76"/>
  <c r="K1005" i="76"/>
  <c r="J1005" i="76"/>
  <c r="I1005" i="76"/>
  <c r="H1005" i="76"/>
  <c r="G1005" i="76"/>
  <c r="K1004" i="76"/>
  <c r="J1004" i="76"/>
  <c r="I1004" i="76"/>
  <c r="H1004" i="76"/>
  <c r="G1004" i="76"/>
  <c r="K1003" i="76"/>
  <c r="J1003" i="76"/>
  <c r="I1003" i="76"/>
  <c r="H1003" i="76"/>
  <c r="G1003" i="76"/>
  <c r="K1001" i="76"/>
  <c r="J1001" i="76"/>
  <c r="I1001" i="76"/>
  <c r="H1001" i="76"/>
  <c r="G1001" i="76"/>
  <c r="K1000" i="76"/>
  <c r="J1000" i="76"/>
  <c r="I1000" i="76"/>
  <c r="H1000" i="76"/>
  <c r="G1000" i="76"/>
  <c r="K999" i="76"/>
  <c r="J999" i="76"/>
  <c r="I999" i="76"/>
  <c r="H999" i="76"/>
  <c r="G999" i="76"/>
  <c r="K998" i="76"/>
  <c r="J998" i="76"/>
  <c r="I998" i="76"/>
  <c r="H998" i="76"/>
  <c r="G998" i="76"/>
  <c r="K997" i="76"/>
  <c r="J997" i="76"/>
  <c r="I997" i="76"/>
  <c r="H997" i="76"/>
  <c r="G997" i="76"/>
  <c r="K996" i="76"/>
  <c r="J996" i="76"/>
  <c r="I996" i="76"/>
  <c r="H996" i="76"/>
  <c r="G996" i="76"/>
  <c r="K995" i="76"/>
  <c r="J995" i="76"/>
  <c r="I995" i="76"/>
  <c r="H995" i="76"/>
  <c r="G995" i="76"/>
  <c r="K994" i="76"/>
  <c r="J994" i="76"/>
  <c r="I994" i="76"/>
  <c r="H994" i="76"/>
  <c r="G994" i="76"/>
  <c r="K993" i="76"/>
  <c r="J993" i="76"/>
  <c r="I993" i="76"/>
  <c r="H993" i="76"/>
  <c r="G993" i="76"/>
  <c r="K992" i="76"/>
  <c r="J992" i="76"/>
  <c r="I992" i="76"/>
  <c r="H992" i="76"/>
  <c r="G992" i="76"/>
  <c r="K991" i="76"/>
  <c r="J991" i="76"/>
  <c r="I991" i="76"/>
  <c r="H991" i="76"/>
  <c r="G991" i="76"/>
  <c r="K990" i="76"/>
  <c r="J990" i="76"/>
  <c r="I990" i="76"/>
  <c r="H990" i="76"/>
  <c r="G990" i="76"/>
  <c r="K989" i="76"/>
  <c r="J989" i="76"/>
  <c r="I989" i="76"/>
  <c r="H989" i="76"/>
  <c r="G989" i="76"/>
  <c r="K988" i="76"/>
  <c r="J988" i="76"/>
  <c r="I988" i="76"/>
  <c r="H988" i="76"/>
  <c r="G988" i="76"/>
  <c r="K987" i="76"/>
  <c r="J987" i="76"/>
  <c r="I987" i="76"/>
  <c r="H987" i="76"/>
  <c r="G987" i="76"/>
  <c r="K986" i="76"/>
  <c r="J986" i="76"/>
  <c r="I986" i="76"/>
  <c r="H986" i="76"/>
  <c r="G986" i="76"/>
  <c r="K985" i="76"/>
  <c r="J985" i="76"/>
  <c r="I985" i="76"/>
  <c r="H985" i="76"/>
  <c r="G985" i="76"/>
  <c r="K984" i="76"/>
  <c r="J984" i="76"/>
  <c r="I984" i="76"/>
  <c r="H984" i="76"/>
  <c r="G984" i="76"/>
  <c r="K983" i="76"/>
  <c r="J983" i="76"/>
  <c r="I983" i="76"/>
  <c r="H983" i="76"/>
  <c r="G983" i="76"/>
  <c r="K982" i="76"/>
  <c r="J982" i="76"/>
  <c r="I982" i="76"/>
  <c r="H982" i="76"/>
  <c r="G982" i="76"/>
  <c r="K981" i="76"/>
  <c r="J981" i="76"/>
  <c r="I981" i="76"/>
  <c r="H981" i="76"/>
  <c r="G981" i="76"/>
  <c r="K980" i="76"/>
  <c r="J980" i="76"/>
  <c r="I980" i="76"/>
  <c r="H980" i="76"/>
  <c r="G980" i="76"/>
  <c r="K978" i="76"/>
  <c r="J978" i="76"/>
  <c r="I978" i="76"/>
  <c r="H978" i="76"/>
  <c r="G978" i="76"/>
  <c r="K977" i="76"/>
  <c r="J977" i="76"/>
  <c r="I977" i="76"/>
  <c r="H977" i="76"/>
  <c r="G977" i="76"/>
  <c r="K976" i="76"/>
  <c r="J976" i="76"/>
  <c r="I976" i="76"/>
  <c r="H976" i="76"/>
  <c r="G976" i="76"/>
  <c r="K975" i="76"/>
  <c r="J975" i="76"/>
  <c r="I975" i="76"/>
  <c r="H975" i="76"/>
  <c r="G975" i="76"/>
  <c r="K974" i="76"/>
  <c r="J974" i="76"/>
  <c r="I974" i="76"/>
  <c r="H974" i="76"/>
  <c r="G974" i="76"/>
  <c r="K973" i="76"/>
  <c r="J973" i="76"/>
  <c r="I973" i="76"/>
  <c r="H973" i="76"/>
  <c r="G973" i="76"/>
  <c r="K972" i="76"/>
  <c r="J972" i="76"/>
  <c r="I972" i="76"/>
  <c r="H972" i="76"/>
  <c r="G972" i="76"/>
  <c r="K971" i="76"/>
  <c r="J971" i="76"/>
  <c r="I971" i="76"/>
  <c r="H971" i="76"/>
  <c r="G971" i="76"/>
  <c r="K970" i="76"/>
  <c r="J970" i="76"/>
  <c r="I970" i="76"/>
  <c r="H970" i="76"/>
  <c r="G970" i="76"/>
  <c r="K969" i="76"/>
  <c r="J969" i="76"/>
  <c r="I969" i="76"/>
  <c r="H969" i="76"/>
  <c r="G969" i="76"/>
  <c r="K968" i="76"/>
  <c r="J968" i="76"/>
  <c r="I968" i="76"/>
  <c r="H968" i="76"/>
  <c r="G968" i="76"/>
  <c r="K966" i="76"/>
  <c r="J966" i="76"/>
  <c r="I966" i="76"/>
  <c r="H966" i="76"/>
  <c r="G966" i="76"/>
  <c r="K965" i="76"/>
  <c r="J965" i="76"/>
  <c r="I965" i="76"/>
  <c r="H965" i="76"/>
  <c r="G965" i="76"/>
  <c r="K964" i="76"/>
  <c r="J964" i="76"/>
  <c r="I964" i="76"/>
  <c r="H964" i="76"/>
  <c r="G964" i="76"/>
  <c r="K963" i="76"/>
  <c r="J963" i="76"/>
  <c r="I963" i="76"/>
  <c r="H963" i="76"/>
  <c r="G963" i="76"/>
  <c r="K962" i="76"/>
  <c r="J962" i="76"/>
  <c r="I962" i="76"/>
  <c r="H962" i="76"/>
  <c r="G962" i="76"/>
  <c r="K961" i="76"/>
  <c r="J961" i="76"/>
  <c r="I961" i="76"/>
  <c r="H961" i="76"/>
  <c r="G961" i="76"/>
  <c r="K960" i="76"/>
  <c r="J960" i="76"/>
  <c r="I960" i="76"/>
  <c r="H960" i="76"/>
  <c r="G960" i="76"/>
  <c r="K959" i="76"/>
  <c r="J959" i="76"/>
  <c r="I959" i="76"/>
  <c r="H959" i="76"/>
  <c r="G959" i="76"/>
  <c r="K958" i="76"/>
  <c r="J958" i="76"/>
  <c r="I958" i="76"/>
  <c r="H958" i="76"/>
  <c r="G958" i="76"/>
  <c r="K957" i="76"/>
  <c r="J957" i="76"/>
  <c r="I957" i="76"/>
  <c r="H957" i="76"/>
  <c r="G957" i="76"/>
  <c r="K956" i="76"/>
  <c r="J956" i="76"/>
  <c r="I956" i="76"/>
  <c r="H956" i="76"/>
  <c r="G956" i="76"/>
  <c r="K954" i="76"/>
  <c r="J954" i="76"/>
  <c r="I954" i="76"/>
  <c r="H954" i="76"/>
  <c r="G954" i="76"/>
  <c r="K953" i="76"/>
  <c r="J953" i="76"/>
  <c r="I953" i="76"/>
  <c r="H953" i="76"/>
  <c r="G953" i="76"/>
  <c r="K952" i="76"/>
  <c r="J952" i="76"/>
  <c r="I952" i="76"/>
  <c r="H952" i="76"/>
  <c r="G952" i="76"/>
  <c r="K951" i="76"/>
  <c r="J951" i="76"/>
  <c r="I951" i="76"/>
  <c r="H951" i="76"/>
  <c r="G951" i="76"/>
  <c r="K950" i="76"/>
  <c r="J950" i="76"/>
  <c r="I950" i="76"/>
  <c r="H950" i="76"/>
  <c r="G950" i="76"/>
  <c r="K949" i="76"/>
  <c r="J949" i="76"/>
  <c r="I949" i="76"/>
  <c r="H949" i="76"/>
  <c r="G949" i="76"/>
  <c r="K948" i="76"/>
  <c r="J948" i="76"/>
  <c r="I948" i="76"/>
  <c r="H948" i="76"/>
  <c r="G948" i="76"/>
  <c r="K947" i="76"/>
  <c r="J947" i="76"/>
  <c r="I947" i="76"/>
  <c r="H947" i="76"/>
  <c r="G947" i="76"/>
  <c r="K946" i="76"/>
  <c r="J946" i="76"/>
  <c r="I946" i="76"/>
  <c r="H946" i="76"/>
  <c r="G946" i="76"/>
  <c r="K945" i="76"/>
  <c r="J945" i="76"/>
  <c r="I945" i="76"/>
  <c r="H945" i="76"/>
  <c r="G945" i="76"/>
  <c r="K944" i="76"/>
  <c r="J944" i="76"/>
  <c r="I944" i="76"/>
  <c r="H944" i="76"/>
  <c r="G944" i="76"/>
  <c r="K943" i="76"/>
  <c r="J943" i="76"/>
  <c r="I943" i="76"/>
  <c r="H943" i="76"/>
  <c r="G943" i="76"/>
  <c r="K942" i="76"/>
  <c r="J942" i="76"/>
  <c r="I942" i="76"/>
  <c r="H942" i="76"/>
  <c r="G942" i="76"/>
  <c r="K941" i="76"/>
  <c r="J941" i="76"/>
  <c r="I941" i="76"/>
  <c r="H941" i="76"/>
  <c r="G941" i="76"/>
  <c r="K940" i="76"/>
  <c r="J940" i="76"/>
  <c r="I940" i="76"/>
  <c r="H940" i="76"/>
  <c r="G940" i="76"/>
  <c r="K939" i="76"/>
  <c r="J939" i="76"/>
  <c r="I939" i="76"/>
  <c r="H939" i="76"/>
  <c r="G939" i="76"/>
  <c r="K937" i="76"/>
  <c r="J937" i="76"/>
  <c r="I937" i="76"/>
  <c r="H937" i="76"/>
  <c r="G937" i="76"/>
  <c r="K936" i="76"/>
  <c r="J936" i="76"/>
  <c r="I936" i="76"/>
  <c r="H936" i="76"/>
  <c r="G936" i="76"/>
  <c r="K935" i="76"/>
  <c r="J935" i="76"/>
  <c r="I935" i="76"/>
  <c r="H935" i="76"/>
  <c r="G935" i="76"/>
  <c r="K934" i="76"/>
  <c r="J934" i="76"/>
  <c r="I934" i="76"/>
  <c r="H934" i="76"/>
  <c r="G934" i="76"/>
  <c r="K933" i="76"/>
  <c r="J933" i="76"/>
  <c r="I933" i="76"/>
  <c r="H933" i="76"/>
  <c r="G933" i="76"/>
  <c r="K932" i="76"/>
  <c r="J932" i="76"/>
  <c r="I932" i="76"/>
  <c r="H932" i="76"/>
  <c r="G932" i="76"/>
  <c r="K931" i="76"/>
  <c r="J931" i="76"/>
  <c r="I931" i="76"/>
  <c r="H931" i="76"/>
  <c r="G931" i="76"/>
  <c r="K930" i="76"/>
  <c r="J930" i="76"/>
  <c r="I930" i="76"/>
  <c r="H930" i="76"/>
  <c r="G930" i="76"/>
  <c r="K929" i="76"/>
  <c r="J929" i="76"/>
  <c r="I929" i="76"/>
  <c r="H929" i="76"/>
  <c r="G929" i="76"/>
  <c r="K928" i="76"/>
  <c r="J928" i="76"/>
  <c r="I928" i="76"/>
  <c r="H928" i="76"/>
  <c r="G928" i="76"/>
  <c r="K927" i="76"/>
  <c r="J927" i="76"/>
  <c r="I927" i="76"/>
  <c r="H927" i="76"/>
  <c r="G927" i="76"/>
  <c r="K926" i="76"/>
  <c r="J926" i="76"/>
  <c r="I926" i="76"/>
  <c r="H926" i="76"/>
  <c r="G926" i="76"/>
  <c r="K925" i="76"/>
  <c r="J925" i="76"/>
  <c r="I925" i="76"/>
  <c r="H925" i="76"/>
  <c r="G925" i="76"/>
  <c r="K924" i="76"/>
  <c r="J924" i="76"/>
  <c r="I924" i="76"/>
  <c r="H924" i="76"/>
  <c r="G924" i="76"/>
  <c r="K923" i="76"/>
  <c r="J923" i="76"/>
  <c r="I923" i="76"/>
  <c r="H923" i="76"/>
  <c r="G923" i="76"/>
  <c r="K922" i="76"/>
  <c r="J922" i="76"/>
  <c r="I922" i="76"/>
  <c r="H922" i="76"/>
  <c r="G922" i="76"/>
  <c r="K921" i="76"/>
  <c r="J921" i="76"/>
  <c r="I921" i="76"/>
  <c r="H921" i="76"/>
  <c r="G921" i="76"/>
  <c r="K920" i="76"/>
  <c r="J920" i="76"/>
  <c r="I920" i="76"/>
  <c r="H920" i="76"/>
  <c r="G920" i="76"/>
  <c r="K919" i="76"/>
  <c r="J919" i="76"/>
  <c r="I919" i="76"/>
  <c r="H919" i="76"/>
  <c r="G919" i="76"/>
  <c r="K918" i="76"/>
  <c r="J918" i="76"/>
  <c r="I918" i="76"/>
  <c r="H918" i="76"/>
  <c r="G918" i="76"/>
  <c r="K917" i="76"/>
  <c r="J917" i="76"/>
  <c r="I917" i="76"/>
  <c r="H917" i="76"/>
  <c r="G917" i="76"/>
  <c r="K916" i="76"/>
  <c r="J916" i="76"/>
  <c r="I916" i="76"/>
  <c r="H916" i="76"/>
  <c r="G916" i="76"/>
  <c r="K915" i="76"/>
  <c r="J915" i="76"/>
  <c r="I915" i="76"/>
  <c r="H915" i="76"/>
  <c r="G915" i="76"/>
  <c r="K913" i="76"/>
  <c r="J913" i="76"/>
  <c r="I913" i="76"/>
  <c r="H913" i="76"/>
  <c r="G913" i="76"/>
  <c r="K912" i="76"/>
  <c r="J912" i="76"/>
  <c r="I912" i="76"/>
  <c r="H912" i="76"/>
  <c r="G912" i="76"/>
  <c r="K911" i="76"/>
  <c r="J911" i="76"/>
  <c r="I911" i="76"/>
  <c r="H911" i="76"/>
  <c r="G911" i="76"/>
  <c r="K910" i="76"/>
  <c r="J910" i="76"/>
  <c r="I910" i="76"/>
  <c r="H910" i="76"/>
  <c r="G910" i="76"/>
  <c r="K909" i="76"/>
  <c r="J909" i="76"/>
  <c r="I909" i="76"/>
  <c r="H909" i="76"/>
  <c r="G909" i="76"/>
  <c r="K908" i="76"/>
  <c r="J908" i="76"/>
  <c r="I908" i="76"/>
  <c r="H908" i="76"/>
  <c r="G908" i="76"/>
  <c r="K907" i="76"/>
  <c r="J907" i="76"/>
  <c r="I907" i="76"/>
  <c r="H907" i="76"/>
  <c r="G907" i="76"/>
  <c r="K906" i="76"/>
  <c r="J906" i="76"/>
  <c r="I906" i="76"/>
  <c r="H906" i="76"/>
  <c r="G906" i="76"/>
  <c r="K905" i="76"/>
  <c r="J905" i="76"/>
  <c r="I905" i="76"/>
  <c r="H905" i="76"/>
  <c r="G905" i="76"/>
  <c r="K904" i="76"/>
  <c r="J904" i="76"/>
  <c r="I904" i="76"/>
  <c r="H904" i="76"/>
  <c r="G904" i="76"/>
  <c r="K903" i="76"/>
  <c r="J903" i="76"/>
  <c r="I903" i="76"/>
  <c r="H903" i="76"/>
  <c r="G903" i="76"/>
  <c r="K902" i="76"/>
  <c r="J902" i="76"/>
  <c r="I902" i="76"/>
  <c r="H902" i="76"/>
  <c r="G902" i="76"/>
  <c r="K901" i="76"/>
  <c r="J901" i="76"/>
  <c r="I901" i="76"/>
  <c r="H901" i="76"/>
  <c r="G901" i="76"/>
  <c r="K899" i="76"/>
  <c r="J899" i="76"/>
  <c r="I899" i="76"/>
  <c r="H899" i="76"/>
  <c r="G899" i="76"/>
  <c r="K898" i="76"/>
  <c r="J898" i="76"/>
  <c r="I898" i="76"/>
  <c r="H898" i="76"/>
  <c r="G898" i="76"/>
  <c r="K897" i="76"/>
  <c r="J897" i="76"/>
  <c r="I897" i="76"/>
  <c r="H897" i="76"/>
  <c r="G897" i="76"/>
  <c r="K896" i="76"/>
  <c r="J896" i="76"/>
  <c r="I896" i="76"/>
  <c r="H896" i="76"/>
  <c r="G896" i="76"/>
  <c r="K895" i="76"/>
  <c r="J895" i="76"/>
  <c r="I895" i="76"/>
  <c r="H895" i="76"/>
  <c r="G895" i="76"/>
  <c r="K894" i="76"/>
  <c r="J894" i="76"/>
  <c r="I894" i="76"/>
  <c r="H894" i="76"/>
  <c r="G894" i="76"/>
  <c r="K893" i="76"/>
  <c r="J893" i="76"/>
  <c r="I893" i="76"/>
  <c r="H893" i="76"/>
  <c r="G893" i="76"/>
  <c r="K892" i="76"/>
  <c r="J892" i="76"/>
  <c r="I892" i="76"/>
  <c r="H892" i="76"/>
  <c r="G892" i="76"/>
  <c r="K891" i="76"/>
  <c r="J891" i="76"/>
  <c r="I891" i="76"/>
  <c r="H891" i="76"/>
  <c r="G891" i="76"/>
  <c r="K890" i="76"/>
  <c r="J890" i="76"/>
  <c r="I890" i="76"/>
  <c r="H890" i="76"/>
  <c r="G890" i="76"/>
  <c r="K889" i="76"/>
  <c r="J889" i="76"/>
  <c r="I889" i="76"/>
  <c r="H889" i="76"/>
  <c r="G889" i="76"/>
  <c r="K888" i="76"/>
  <c r="J888" i="76"/>
  <c r="I888" i="76"/>
  <c r="H888" i="76"/>
  <c r="G888" i="76"/>
  <c r="K886" i="76"/>
  <c r="J886" i="76"/>
  <c r="I886" i="76"/>
  <c r="H886" i="76"/>
  <c r="G886" i="76"/>
  <c r="K885" i="76"/>
  <c r="J885" i="76"/>
  <c r="I885" i="76"/>
  <c r="H885" i="76"/>
  <c r="G885" i="76"/>
  <c r="K884" i="76"/>
  <c r="J884" i="76"/>
  <c r="I884" i="76"/>
  <c r="H884" i="76"/>
  <c r="G884" i="76"/>
  <c r="K883" i="76"/>
  <c r="J883" i="76"/>
  <c r="I883" i="76"/>
  <c r="H883" i="76"/>
  <c r="G883" i="76"/>
  <c r="K882" i="76"/>
  <c r="J882" i="76"/>
  <c r="I882" i="76"/>
  <c r="H882" i="76"/>
  <c r="G882" i="76"/>
  <c r="K881" i="76"/>
  <c r="J881" i="76"/>
  <c r="I881" i="76"/>
  <c r="H881" i="76"/>
  <c r="G881" i="76"/>
  <c r="K880" i="76"/>
  <c r="J880" i="76"/>
  <c r="I880" i="76"/>
  <c r="H880" i="76"/>
  <c r="G880" i="76"/>
  <c r="K879" i="76"/>
  <c r="J879" i="76"/>
  <c r="I879" i="76"/>
  <c r="H879" i="76"/>
  <c r="G879" i="76"/>
  <c r="K878" i="76"/>
  <c r="J878" i="76"/>
  <c r="I878" i="76"/>
  <c r="H878" i="76"/>
  <c r="G878" i="76"/>
  <c r="K877" i="76"/>
  <c r="J877" i="76"/>
  <c r="I877" i="76"/>
  <c r="H877" i="76"/>
  <c r="G877" i="76"/>
  <c r="K876" i="76"/>
  <c r="J876" i="76"/>
  <c r="I876" i="76"/>
  <c r="H876" i="76"/>
  <c r="G876" i="76"/>
  <c r="K875" i="76"/>
  <c r="J875" i="76"/>
  <c r="I875" i="76"/>
  <c r="H875" i="76"/>
  <c r="G875" i="76"/>
  <c r="K874" i="76"/>
  <c r="J874" i="76"/>
  <c r="I874" i="76"/>
  <c r="H874" i="76"/>
  <c r="G874" i="76"/>
  <c r="K873" i="76"/>
  <c r="J873" i="76"/>
  <c r="I873" i="76"/>
  <c r="H873" i="76"/>
  <c r="G873" i="76"/>
  <c r="K872" i="76"/>
  <c r="J872" i="76"/>
  <c r="I872" i="76"/>
  <c r="H872" i="76"/>
  <c r="G872" i="76"/>
  <c r="K871" i="76"/>
  <c r="J871" i="76"/>
  <c r="I871" i="76"/>
  <c r="H871" i="76"/>
  <c r="G871" i="76"/>
  <c r="K870" i="76"/>
  <c r="J870" i="76"/>
  <c r="I870" i="76"/>
  <c r="H870" i="76"/>
  <c r="G870" i="76"/>
  <c r="K869" i="76"/>
  <c r="J869" i="76"/>
  <c r="I869" i="76"/>
  <c r="H869" i="76"/>
  <c r="G869" i="76"/>
  <c r="K868" i="76"/>
  <c r="J868" i="76"/>
  <c r="I868" i="76"/>
  <c r="H868" i="76"/>
  <c r="G868" i="76"/>
  <c r="K867" i="76"/>
  <c r="J867" i="76"/>
  <c r="I867" i="76"/>
  <c r="H867" i="76"/>
  <c r="G867" i="76"/>
  <c r="K866" i="76"/>
  <c r="J866" i="76"/>
  <c r="I866" i="76"/>
  <c r="H866" i="76"/>
  <c r="G866" i="76"/>
  <c r="K865" i="76"/>
  <c r="J865" i="76"/>
  <c r="I865" i="76"/>
  <c r="H865" i="76"/>
  <c r="G865" i="76"/>
  <c r="K864" i="76"/>
  <c r="J864" i="76"/>
  <c r="I864" i="76"/>
  <c r="H864" i="76"/>
  <c r="G864" i="76"/>
  <c r="K863" i="76"/>
  <c r="J863" i="76"/>
  <c r="I863" i="76"/>
  <c r="H863" i="76"/>
  <c r="G863" i="76"/>
  <c r="K862" i="76"/>
  <c r="J862" i="76"/>
  <c r="I862" i="76"/>
  <c r="H862" i="76"/>
  <c r="G862" i="76"/>
  <c r="K861" i="76"/>
  <c r="J861" i="76"/>
  <c r="I861" i="76"/>
  <c r="H861" i="76"/>
  <c r="G861" i="76"/>
  <c r="K860" i="76"/>
  <c r="J860" i="76"/>
  <c r="I860" i="76"/>
  <c r="H860" i="76"/>
  <c r="G860" i="76"/>
  <c r="K858" i="76"/>
  <c r="J858" i="76"/>
  <c r="I858" i="76"/>
  <c r="H858" i="76"/>
  <c r="G858" i="76"/>
  <c r="K857" i="76"/>
  <c r="J857" i="76"/>
  <c r="I857" i="76"/>
  <c r="H857" i="76"/>
  <c r="G857" i="76"/>
  <c r="K856" i="76"/>
  <c r="J856" i="76"/>
  <c r="I856" i="76"/>
  <c r="H856" i="76"/>
  <c r="G856" i="76"/>
  <c r="K855" i="76"/>
  <c r="J855" i="76"/>
  <c r="I855" i="76"/>
  <c r="H855" i="76"/>
  <c r="G855" i="76"/>
  <c r="K854" i="76"/>
  <c r="J854" i="76"/>
  <c r="I854" i="76"/>
  <c r="H854" i="76"/>
  <c r="G854" i="76"/>
  <c r="K853" i="76"/>
  <c r="J853" i="76"/>
  <c r="I853" i="76"/>
  <c r="H853" i="76"/>
  <c r="G853" i="76"/>
  <c r="K852" i="76"/>
  <c r="J852" i="76"/>
  <c r="I852" i="76"/>
  <c r="H852" i="76"/>
  <c r="G852" i="76"/>
  <c r="K851" i="76"/>
  <c r="J851" i="76"/>
  <c r="I851" i="76"/>
  <c r="H851" i="76"/>
  <c r="G851" i="76"/>
  <c r="K850" i="76"/>
  <c r="J850" i="76"/>
  <c r="I850" i="76"/>
  <c r="H850" i="76"/>
  <c r="G850" i="76"/>
  <c r="K849" i="76"/>
  <c r="J849" i="76"/>
  <c r="I849" i="76"/>
  <c r="H849" i="76"/>
  <c r="G849" i="76"/>
  <c r="K848" i="76"/>
  <c r="J848" i="76"/>
  <c r="I848" i="76"/>
  <c r="H848" i="76"/>
  <c r="G848" i="76"/>
  <c r="K847" i="76"/>
  <c r="J847" i="76"/>
  <c r="I847" i="76"/>
  <c r="H847" i="76"/>
  <c r="G847" i="76"/>
  <c r="K846" i="76"/>
  <c r="J846" i="76"/>
  <c r="I846" i="76"/>
  <c r="H846" i="76"/>
  <c r="G846" i="76"/>
  <c r="K845" i="76"/>
  <c r="J845" i="76"/>
  <c r="I845" i="76"/>
  <c r="H845" i="76"/>
  <c r="G845" i="76"/>
  <c r="K844" i="76"/>
  <c r="J844" i="76"/>
  <c r="I844" i="76"/>
  <c r="H844" i="76"/>
  <c r="G844" i="76"/>
  <c r="K843" i="76"/>
  <c r="J843" i="76"/>
  <c r="I843" i="76"/>
  <c r="H843" i="76"/>
  <c r="G843" i="76"/>
  <c r="K842" i="76"/>
  <c r="J842" i="76"/>
  <c r="I842" i="76"/>
  <c r="H842" i="76"/>
  <c r="G842" i="76"/>
  <c r="K841" i="76"/>
  <c r="J841" i="76"/>
  <c r="I841" i="76"/>
  <c r="H841" i="76"/>
  <c r="G841" i="76"/>
  <c r="K840" i="76"/>
  <c r="J840" i="76"/>
  <c r="I840" i="76"/>
  <c r="H840" i="76"/>
  <c r="G840" i="76"/>
  <c r="K839" i="76"/>
  <c r="J839" i="76"/>
  <c r="I839" i="76"/>
  <c r="H839" i="76"/>
  <c r="G839" i="76"/>
  <c r="K838" i="76"/>
  <c r="J838" i="76"/>
  <c r="I838" i="76"/>
  <c r="H838" i="76"/>
  <c r="G838" i="76"/>
  <c r="K836" i="76"/>
  <c r="J836" i="76"/>
  <c r="I836" i="76"/>
  <c r="H836" i="76"/>
  <c r="G836" i="76"/>
  <c r="K835" i="76"/>
  <c r="J835" i="76"/>
  <c r="I835" i="76"/>
  <c r="H835" i="76"/>
  <c r="G835" i="76"/>
  <c r="K834" i="76"/>
  <c r="J834" i="76"/>
  <c r="I834" i="76"/>
  <c r="H834" i="76"/>
  <c r="G834" i="76"/>
  <c r="K833" i="76"/>
  <c r="J833" i="76"/>
  <c r="I833" i="76"/>
  <c r="H833" i="76"/>
  <c r="G833" i="76"/>
  <c r="K832" i="76"/>
  <c r="J832" i="76"/>
  <c r="I832" i="76"/>
  <c r="H832" i="76"/>
  <c r="G832" i="76"/>
  <c r="K831" i="76"/>
  <c r="J831" i="76"/>
  <c r="I831" i="76"/>
  <c r="H831" i="76"/>
  <c r="G831" i="76"/>
  <c r="K830" i="76"/>
  <c r="J830" i="76"/>
  <c r="I830" i="76"/>
  <c r="H830" i="76"/>
  <c r="G830" i="76"/>
  <c r="K829" i="76"/>
  <c r="J829" i="76"/>
  <c r="I829" i="76"/>
  <c r="H829" i="76"/>
  <c r="G829" i="76"/>
  <c r="K828" i="76"/>
  <c r="J828" i="76"/>
  <c r="I828" i="76"/>
  <c r="H828" i="76"/>
  <c r="G828" i="76"/>
  <c r="K827" i="76"/>
  <c r="J827" i="76"/>
  <c r="I827" i="76"/>
  <c r="H827" i="76"/>
  <c r="G827" i="76"/>
  <c r="K826" i="76"/>
  <c r="J826" i="76"/>
  <c r="I826" i="76"/>
  <c r="H826" i="76"/>
  <c r="G826" i="76"/>
  <c r="K825" i="76"/>
  <c r="J825" i="76"/>
  <c r="I825" i="76"/>
  <c r="H825" i="76"/>
  <c r="G825" i="76"/>
  <c r="K824" i="76"/>
  <c r="J824" i="76"/>
  <c r="I824" i="76"/>
  <c r="H824" i="76"/>
  <c r="G824" i="76"/>
  <c r="K823" i="76"/>
  <c r="J823" i="76"/>
  <c r="I823" i="76"/>
  <c r="H823" i="76"/>
  <c r="G823" i="76"/>
  <c r="K822" i="76"/>
  <c r="J822" i="76"/>
  <c r="I822" i="76"/>
  <c r="H822" i="76"/>
  <c r="G822" i="76"/>
  <c r="K821" i="76"/>
  <c r="J821" i="76"/>
  <c r="I821" i="76"/>
  <c r="H821" i="76"/>
  <c r="G821" i="76"/>
  <c r="K820" i="76"/>
  <c r="J820" i="76"/>
  <c r="I820" i="76"/>
  <c r="H820" i="76"/>
  <c r="G820" i="76"/>
  <c r="K819" i="76"/>
  <c r="J819" i="76"/>
  <c r="I819" i="76"/>
  <c r="H819" i="76"/>
  <c r="G819" i="76"/>
  <c r="K818" i="76"/>
  <c r="J818" i="76"/>
  <c r="I818" i="76"/>
  <c r="H818" i="76"/>
  <c r="G818" i="76"/>
  <c r="K817" i="76"/>
  <c r="J817" i="76"/>
  <c r="I817" i="76"/>
  <c r="H817" i="76"/>
  <c r="G817" i="76"/>
  <c r="K815" i="76"/>
  <c r="J815" i="76"/>
  <c r="I815" i="76"/>
  <c r="H815" i="76"/>
  <c r="G815" i="76"/>
  <c r="K814" i="76"/>
  <c r="J814" i="76"/>
  <c r="I814" i="76"/>
  <c r="H814" i="76"/>
  <c r="G814" i="76"/>
  <c r="K813" i="76"/>
  <c r="J813" i="76"/>
  <c r="I813" i="76"/>
  <c r="H813" i="76"/>
  <c r="G813" i="76"/>
  <c r="K812" i="76"/>
  <c r="J812" i="76"/>
  <c r="I812" i="76"/>
  <c r="H812" i="76"/>
  <c r="G812" i="76"/>
  <c r="K811" i="76"/>
  <c r="J811" i="76"/>
  <c r="I811" i="76"/>
  <c r="H811" i="76"/>
  <c r="G811" i="76"/>
  <c r="K810" i="76"/>
  <c r="J810" i="76"/>
  <c r="I810" i="76"/>
  <c r="H810" i="76"/>
  <c r="G810" i="76"/>
  <c r="K809" i="76"/>
  <c r="J809" i="76"/>
  <c r="I809" i="76"/>
  <c r="H809" i="76"/>
  <c r="G809" i="76"/>
  <c r="K808" i="76"/>
  <c r="J808" i="76"/>
  <c r="I808" i="76"/>
  <c r="H808" i="76"/>
  <c r="G808" i="76"/>
  <c r="K807" i="76"/>
  <c r="J807" i="76"/>
  <c r="I807" i="76"/>
  <c r="H807" i="76"/>
  <c r="G807" i="76"/>
  <c r="K806" i="76"/>
  <c r="J806" i="76"/>
  <c r="I806" i="76"/>
  <c r="H806" i="76"/>
  <c r="G806" i="76"/>
  <c r="K805" i="76"/>
  <c r="J805" i="76"/>
  <c r="I805" i="76"/>
  <c r="H805" i="76"/>
  <c r="G805" i="76"/>
  <c r="K804" i="76"/>
  <c r="J804" i="76"/>
  <c r="I804" i="76"/>
  <c r="H804" i="76"/>
  <c r="G804" i="76"/>
  <c r="K803" i="76"/>
  <c r="J803" i="76"/>
  <c r="I803" i="76"/>
  <c r="H803" i="76"/>
  <c r="G803" i="76"/>
  <c r="K802" i="76"/>
  <c r="J802" i="76"/>
  <c r="I802" i="76"/>
  <c r="H802" i="76"/>
  <c r="G802" i="76"/>
  <c r="K801" i="76"/>
  <c r="J801" i="76"/>
  <c r="I801" i="76"/>
  <c r="H801" i="76"/>
  <c r="G801" i="76"/>
  <c r="K799" i="76"/>
  <c r="J799" i="76"/>
  <c r="I799" i="76"/>
  <c r="H799" i="76"/>
  <c r="G799" i="76"/>
  <c r="K798" i="76"/>
  <c r="J798" i="76"/>
  <c r="I798" i="76"/>
  <c r="H798" i="76"/>
  <c r="G798" i="76"/>
  <c r="K797" i="76"/>
  <c r="J797" i="76"/>
  <c r="I797" i="76"/>
  <c r="H797" i="76"/>
  <c r="G797" i="76"/>
  <c r="K796" i="76"/>
  <c r="J796" i="76"/>
  <c r="I796" i="76"/>
  <c r="H796" i="76"/>
  <c r="G796" i="76"/>
  <c r="K795" i="76"/>
  <c r="J795" i="76"/>
  <c r="I795" i="76"/>
  <c r="H795" i="76"/>
  <c r="G795" i="76"/>
  <c r="K794" i="76"/>
  <c r="J794" i="76"/>
  <c r="I794" i="76"/>
  <c r="H794" i="76"/>
  <c r="G794" i="76"/>
  <c r="K793" i="76"/>
  <c r="J793" i="76"/>
  <c r="I793" i="76"/>
  <c r="H793" i="76"/>
  <c r="G793" i="76"/>
  <c r="K791" i="76"/>
  <c r="J791" i="76"/>
  <c r="I791" i="76"/>
  <c r="H791" i="76"/>
  <c r="G791" i="76"/>
  <c r="K790" i="76"/>
  <c r="J790" i="76"/>
  <c r="I790" i="76"/>
  <c r="H790" i="76"/>
  <c r="G790" i="76"/>
  <c r="K789" i="76"/>
  <c r="J789" i="76"/>
  <c r="I789" i="76"/>
  <c r="H789" i="76"/>
  <c r="G789" i="76"/>
  <c r="K788" i="76"/>
  <c r="J788" i="76"/>
  <c r="I788" i="76"/>
  <c r="H788" i="76"/>
  <c r="G788" i="76"/>
  <c r="K787" i="76"/>
  <c r="J787" i="76"/>
  <c r="I787" i="76"/>
  <c r="H787" i="76"/>
  <c r="G787" i="76"/>
  <c r="K786" i="76"/>
  <c r="J786" i="76"/>
  <c r="I786" i="76"/>
  <c r="H786" i="76"/>
  <c r="G786" i="76"/>
  <c r="K785" i="76"/>
  <c r="J785" i="76"/>
  <c r="I785" i="76"/>
  <c r="H785" i="76"/>
  <c r="G785" i="76"/>
  <c r="K783" i="76"/>
  <c r="J783" i="76"/>
  <c r="I783" i="76"/>
  <c r="H783" i="76"/>
  <c r="G783" i="76"/>
  <c r="K782" i="76"/>
  <c r="J782" i="76"/>
  <c r="I782" i="76"/>
  <c r="H782" i="76"/>
  <c r="G782" i="76"/>
  <c r="K781" i="76"/>
  <c r="J781" i="76"/>
  <c r="I781" i="76"/>
  <c r="H781" i="76"/>
  <c r="G781" i="76"/>
  <c r="K780" i="76"/>
  <c r="J780" i="76"/>
  <c r="I780" i="76"/>
  <c r="H780" i="76"/>
  <c r="G780" i="76"/>
  <c r="K779" i="76"/>
  <c r="J779" i="76"/>
  <c r="I779" i="76"/>
  <c r="H779" i="76"/>
  <c r="G779" i="76"/>
  <c r="K778" i="76"/>
  <c r="J778" i="76"/>
  <c r="I778" i="76"/>
  <c r="H778" i="76"/>
  <c r="G778" i="76"/>
  <c r="K777" i="76"/>
  <c r="J777" i="76"/>
  <c r="I777" i="76"/>
  <c r="H777" i="76"/>
  <c r="G777" i="76"/>
  <c r="K775" i="76"/>
  <c r="J775" i="76"/>
  <c r="I775" i="76"/>
  <c r="H775" i="76"/>
  <c r="G775" i="76"/>
  <c r="K774" i="76"/>
  <c r="J774" i="76"/>
  <c r="I774" i="76"/>
  <c r="H774" i="76"/>
  <c r="G774" i="76"/>
  <c r="K773" i="76"/>
  <c r="J773" i="76"/>
  <c r="I773" i="76"/>
  <c r="H773" i="76"/>
  <c r="G773" i="76"/>
  <c r="K772" i="76"/>
  <c r="J772" i="76"/>
  <c r="I772" i="76"/>
  <c r="H772" i="76"/>
  <c r="G772" i="76"/>
  <c r="K771" i="76"/>
  <c r="J771" i="76"/>
  <c r="I771" i="76"/>
  <c r="H771" i="76"/>
  <c r="G771" i="76"/>
  <c r="K770" i="76"/>
  <c r="J770" i="76"/>
  <c r="I770" i="76"/>
  <c r="H770" i="76"/>
  <c r="G770" i="76"/>
  <c r="K769" i="76"/>
  <c r="J769" i="76"/>
  <c r="I769" i="76"/>
  <c r="H769" i="76"/>
  <c r="G769" i="76"/>
  <c r="K768" i="76"/>
  <c r="J768" i="76"/>
  <c r="I768" i="76"/>
  <c r="H768" i="76"/>
  <c r="G768" i="76"/>
  <c r="K767" i="76"/>
  <c r="J767" i="76"/>
  <c r="I767" i="76"/>
  <c r="H767" i="76"/>
  <c r="G767" i="76"/>
  <c r="K766" i="76"/>
  <c r="J766" i="76"/>
  <c r="I766" i="76"/>
  <c r="H766" i="76"/>
  <c r="G766" i="76"/>
  <c r="K764" i="76"/>
  <c r="J764" i="76"/>
  <c r="I764" i="76"/>
  <c r="H764" i="76"/>
  <c r="G764" i="76"/>
  <c r="K763" i="76"/>
  <c r="J763" i="76"/>
  <c r="I763" i="76"/>
  <c r="H763" i="76"/>
  <c r="G763" i="76"/>
  <c r="K762" i="76"/>
  <c r="J762" i="76"/>
  <c r="I762" i="76"/>
  <c r="H762" i="76"/>
  <c r="G762" i="76"/>
  <c r="K761" i="76"/>
  <c r="J761" i="76"/>
  <c r="I761" i="76"/>
  <c r="H761" i="76"/>
  <c r="G761" i="76"/>
  <c r="K760" i="76"/>
  <c r="J760" i="76"/>
  <c r="I760" i="76"/>
  <c r="H760" i="76"/>
  <c r="G760" i="76"/>
  <c r="K759" i="76"/>
  <c r="J759" i="76"/>
  <c r="I759" i="76"/>
  <c r="H759" i="76"/>
  <c r="G759" i="76"/>
  <c r="K758" i="76"/>
  <c r="J758" i="76"/>
  <c r="I758" i="76"/>
  <c r="H758" i="76"/>
  <c r="G758" i="76"/>
  <c r="K757" i="76"/>
  <c r="J757" i="76"/>
  <c r="I757" i="76"/>
  <c r="H757" i="76"/>
  <c r="G757" i="76"/>
  <c r="K756" i="76"/>
  <c r="J756" i="76"/>
  <c r="I756" i="76"/>
  <c r="H756" i="76"/>
  <c r="G756" i="76"/>
  <c r="K755" i="76"/>
  <c r="J755" i="76"/>
  <c r="I755" i="76"/>
  <c r="H755" i="76"/>
  <c r="G755" i="76"/>
  <c r="K753" i="76"/>
  <c r="J753" i="76"/>
  <c r="I753" i="76"/>
  <c r="H753" i="76"/>
  <c r="G753" i="76"/>
  <c r="K752" i="76"/>
  <c r="J752" i="76"/>
  <c r="I752" i="76"/>
  <c r="H752" i="76"/>
  <c r="G752" i="76"/>
  <c r="K751" i="76"/>
  <c r="J751" i="76"/>
  <c r="I751" i="76"/>
  <c r="H751" i="76"/>
  <c r="G751" i="76"/>
  <c r="K750" i="76"/>
  <c r="J750" i="76"/>
  <c r="I750" i="76"/>
  <c r="H750" i="76"/>
  <c r="G750" i="76"/>
  <c r="K749" i="76"/>
  <c r="J749" i="76"/>
  <c r="I749" i="76"/>
  <c r="H749" i="76"/>
  <c r="G749" i="76"/>
  <c r="K748" i="76"/>
  <c r="J748" i="76"/>
  <c r="I748" i="76"/>
  <c r="H748" i="76"/>
  <c r="G748" i="76"/>
  <c r="K747" i="76"/>
  <c r="J747" i="76"/>
  <c r="I747" i="76"/>
  <c r="H747" i="76"/>
  <c r="G747" i="76"/>
  <c r="K745" i="76"/>
  <c r="J745" i="76"/>
  <c r="I745" i="76"/>
  <c r="H745" i="76"/>
  <c r="G745" i="76"/>
  <c r="K744" i="76"/>
  <c r="J744" i="76"/>
  <c r="I744" i="76"/>
  <c r="H744" i="76"/>
  <c r="G744" i="76"/>
  <c r="K743" i="76"/>
  <c r="J743" i="76"/>
  <c r="I743" i="76"/>
  <c r="H743" i="76"/>
  <c r="G743" i="76"/>
  <c r="K742" i="76"/>
  <c r="J742" i="76"/>
  <c r="I742" i="76"/>
  <c r="H742" i="76"/>
  <c r="G742" i="76"/>
  <c r="K741" i="76"/>
  <c r="J741" i="76"/>
  <c r="I741" i="76"/>
  <c r="H741" i="76"/>
  <c r="G741" i="76"/>
  <c r="K740" i="76"/>
  <c r="J740" i="76"/>
  <c r="I740" i="76"/>
  <c r="H740" i="76"/>
  <c r="G740" i="76"/>
  <c r="K739" i="76"/>
  <c r="J739" i="76"/>
  <c r="I739" i="76"/>
  <c r="H739" i="76"/>
  <c r="G739" i="76"/>
  <c r="K737" i="76"/>
  <c r="J737" i="76"/>
  <c r="I737" i="76"/>
  <c r="H737" i="76"/>
  <c r="G737" i="76"/>
  <c r="K736" i="76"/>
  <c r="J736" i="76"/>
  <c r="I736" i="76"/>
  <c r="H736" i="76"/>
  <c r="G736" i="76"/>
  <c r="K735" i="76"/>
  <c r="J735" i="76"/>
  <c r="I735" i="76"/>
  <c r="H735" i="76"/>
  <c r="G735" i="76"/>
  <c r="K734" i="76"/>
  <c r="J734" i="76"/>
  <c r="I734" i="76"/>
  <c r="H734" i="76"/>
  <c r="G734" i="76"/>
  <c r="K733" i="76"/>
  <c r="J733" i="76"/>
  <c r="I733" i="76"/>
  <c r="H733" i="76"/>
  <c r="G733" i="76"/>
  <c r="K732" i="76"/>
  <c r="J732" i="76"/>
  <c r="I732" i="76"/>
  <c r="H732" i="76"/>
  <c r="G732" i="76"/>
  <c r="K731" i="76"/>
  <c r="J731" i="76"/>
  <c r="I731" i="76"/>
  <c r="H731" i="76"/>
  <c r="G731" i="76"/>
  <c r="K730" i="76"/>
  <c r="J730" i="76"/>
  <c r="I730" i="76"/>
  <c r="H730" i="76"/>
  <c r="G730" i="76"/>
  <c r="K729" i="76"/>
  <c r="J729" i="76"/>
  <c r="I729" i="76"/>
  <c r="H729" i="76"/>
  <c r="G729" i="76"/>
  <c r="K728" i="76"/>
  <c r="J728" i="76"/>
  <c r="I728" i="76"/>
  <c r="H728" i="76"/>
  <c r="G728" i="76"/>
  <c r="K727" i="76"/>
  <c r="J727" i="76"/>
  <c r="I727" i="76"/>
  <c r="H727" i="76"/>
  <c r="G727" i="76"/>
  <c r="K726" i="76"/>
  <c r="J726" i="76"/>
  <c r="I726" i="76"/>
  <c r="H726" i="76"/>
  <c r="G726" i="76"/>
  <c r="K725" i="76"/>
  <c r="J725" i="76"/>
  <c r="I725" i="76"/>
  <c r="H725" i="76"/>
  <c r="G725" i="76"/>
  <c r="K724" i="76"/>
  <c r="J724" i="76"/>
  <c r="I724" i="76"/>
  <c r="H724" i="76"/>
  <c r="G724" i="76"/>
  <c r="K723" i="76"/>
  <c r="J723" i="76"/>
  <c r="I723" i="76"/>
  <c r="H723" i="76"/>
  <c r="G723" i="76"/>
  <c r="K722" i="76"/>
  <c r="J722" i="76"/>
  <c r="I722" i="76"/>
  <c r="H722" i="76"/>
  <c r="G722" i="76"/>
  <c r="K721" i="76"/>
  <c r="J721" i="76"/>
  <c r="I721" i="76"/>
  <c r="H721" i="76"/>
  <c r="G721" i="76"/>
  <c r="K720" i="76"/>
  <c r="J720" i="76"/>
  <c r="I720" i="76"/>
  <c r="H720" i="76"/>
  <c r="G720" i="76"/>
  <c r="K719" i="76"/>
  <c r="J719" i="76"/>
  <c r="I719" i="76"/>
  <c r="H719" i="76"/>
  <c r="G719" i="76"/>
  <c r="K718" i="76"/>
  <c r="J718" i="76"/>
  <c r="I718" i="76"/>
  <c r="H718" i="76"/>
  <c r="G718" i="76"/>
  <c r="K717" i="76"/>
  <c r="J717" i="76"/>
  <c r="I717" i="76"/>
  <c r="H717" i="76"/>
  <c r="G717" i="76"/>
  <c r="K715" i="76"/>
  <c r="J715" i="76"/>
  <c r="I715" i="76"/>
  <c r="H715" i="76"/>
  <c r="G715" i="76"/>
  <c r="K714" i="76"/>
  <c r="J714" i="76"/>
  <c r="I714" i="76"/>
  <c r="H714" i="76"/>
  <c r="G714" i="76"/>
  <c r="K713" i="76"/>
  <c r="J713" i="76"/>
  <c r="I713" i="76"/>
  <c r="H713" i="76"/>
  <c r="G713" i="76"/>
  <c r="K712" i="76"/>
  <c r="J712" i="76"/>
  <c r="I712" i="76"/>
  <c r="H712" i="76"/>
  <c r="G712" i="76"/>
  <c r="K711" i="76"/>
  <c r="J711" i="76"/>
  <c r="I711" i="76"/>
  <c r="H711" i="76"/>
  <c r="G711" i="76"/>
  <c r="K710" i="76"/>
  <c r="J710" i="76"/>
  <c r="I710" i="76"/>
  <c r="H710" i="76"/>
  <c r="G710" i="76"/>
  <c r="K709" i="76"/>
  <c r="J709" i="76"/>
  <c r="I709" i="76"/>
  <c r="H709" i="76"/>
  <c r="G709" i="76"/>
  <c r="K708" i="76"/>
  <c r="J708" i="76"/>
  <c r="I708" i="76"/>
  <c r="H708" i="76"/>
  <c r="G708" i="76"/>
  <c r="K707" i="76"/>
  <c r="J707" i="76"/>
  <c r="I707" i="76"/>
  <c r="H707" i="76"/>
  <c r="G707" i="76"/>
  <c r="K706" i="76"/>
  <c r="J706" i="76"/>
  <c r="I706" i="76"/>
  <c r="H706" i="76"/>
  <c r="G706" i="76"/>
  <c r="K705" i="76"/>
  <c r="J705" i="76"/>
  <c r="I705" i="76"/>
  <c r="H705" i="76"/>
  <c r="G705" i="76"/>
  <c r="K704" i="76"/>
  <c r="J704" i="76"/>
  <c r="I704" i="76"/>
  <c r="H704" i="76"/>
  <c r="G704" i="76"/>
  <c r="K703" i="76"/>
  <c r="J703" i="76"/>
  <c r="I703" i="76"/>
  <c r="H703" i="76"/>
  <c r="G703" i="76"/>
  <c r="K702" i="76"/>
  <c r="J702" i="76"/>
  <c r="I702" i="76"/>
  <c r="H702" i="76"/>
  <c r="G702" i="76"/>
  <c r="K701" i="76"/>
  <c r="J701" i="76"/>
  <c r="I701" i="76"/>
  <c r="H701" i="76"/>
  <c r="G701" i="76"/>
  <c r="K700" i="76"/>
  <c r="J700" i="76"/>
  <c r="I700" i="76"/>
  <c r="H700" i="76"/>
  <c r="G700" i="76"/>
  <c r="K698" i="76"/>
  <c r="J698" i="76"/>
  <c r="I698" i="76"/>
  <c r="H698" i="76"/>
  <c r="G698" i="76"/>
  <c r="K697" i="76"/>
  <c r="J697" i="76"/>
  <c r="I697" i="76"/>
  <c r="H697" i="76"/>
  <c r="G697" i="76"/>
  <c r="K696" i="76"/>
  <c r="J696" i="76"/>
  <c r="I696" i="76"/>
  <c r="H696" i="76"/>
  <c r="G696" i="76"/>
  <c r="K695" i="76"/>
  <c r="J695" i="76"/>
  <c r="I695" i="76"/>
  <c r="H695" i="76"/>
  <c r="G695" i="76"/>
  <c r="K694" i="76"/>
  <c r="J694" i="76"/>
  <c r="I694" i="76"/>
  <c r="H694" i="76"/>
  <c r="G694" i="76"/>
  <c r="K693" i="76"/>
  <c r="J693" i="76"/>
  <c r="I693" i="76"/>
  <c r="H693" i="76"/>
  <c r="G693" i="76"/>
  <c r="K692" i="76"/>
  <c r="J692" i="76"/>
  <c r="I692" i="76"/>
  <c r="H692" i="76"/>
  <c r="G692" i="76"/>
  <c r="K691" i="76"/>
  <c r="J691" i="76"/>
  <c r="I691" i="76"/>
  <c r="H691" i="76"/>
  <c r="G691" i="76"/>
  <c r="K690" i="76"/>
  <c r="J690" i="76"/>
  <c r="I690" i="76"/>
  <c r="H690" i="76"/>
  <c r="G690" i="76"/>
  <c r="K689" i="76"/>
  <c r="J689" i="76"/>
  <c r="I689" i="76"/>
  <c r="H689" i="76"/>
  <c r="G689" i="76"/>
  <c r="K687" i="76"/>
  <c r="J687" i="76"/>
  <c r="I687" i="76"/>
  <c r="H687" i="76"/>
  <c r="G687" i="76"/>
  <c r="K686" i="76"/>
  <c r="J686" i="76"/>
  <c r="I686" i="76"/>
  <c r="H686" i="76"/>
  <c r="G686" i="76"/>
  <c r="K685" i="76"/>
  <c r="J685" i="76"/>
  <c r="I685" i="76"/>
  <c r="H685" i="76"/>
  <c r="G685" i="76"/>
  <c r="K684" i="76"/>
  <c r="J684" i="76"/>
  <c r="I684" i="76"/>
  <c r="H684" i="76"/>
  <c r="G684" i="76"/>
  <c r="K683" i="76"/>
  <c r="J683" i="76"/>
  <c r="I683" i="76"/>
  <c r="H683" i="76"/>
  <c r="G683" i="76"/>
  <c r="K682" i="76"/>
  <c r="J682" i="76"/>
  <c r="I682" i="76"/>
  <c r="H682" i="76"/>
  <c r="G682" i="76"/>
  <c r="K681" i="76"/>
  <c r="J681" i="76"/>
  <c r="I681" i="76"/>
  <c r="H681" i="76"/>
  <c r="G681" i="76"/>
  <c r="K679" i="76"/>
  <c r="J679" i="76"/>
  <c r="I679" i="76"/>
  <c r="H679" i="76"/>
  <c r="G679" i="76"/>
  <c r="K678" i="76"/>
  <c r="J678" i="76"/>
  <c r="I678" i="76"/>
  <c r="H678" i="76"/>
  <c r="G678" i="76"/>
  <c r="K677" i="76"/>
  <c r="J677" i="76"/>
  <c r="I677" i="76"/>
  <c r="H677" i="76"/>
  <c r="G677" i="76"/>
  <c r="K676" i="76"/>
  <c r="J676" i="76"/>
  <c r="I676" i="76"/>
  <c r="H676" i="76"/>
  <c r="G676" i="76"/>
  <c r="K675" i="76"/>
  <c r="J675" i="76"/>
  <c r="I675" i="76"/>
  <c r="H675" i="76"/>
  <c r="G675" i="76"/>
  <c r="K674" i="76"/>
  <c r="J674" i="76"/>
  <c r="I674" i="76"/>
  <c r="H674" i="76"/>
  <c r="G674" i="76"/>
  <c r="K673" i="76"/>
  <c r="J673" i="76"/>
  <c r="I673" i="76"/>
  <c r="H673" i="76"/>
  <c r="G673" i="76"/>
  <c r="K672" i="76"/>
  <c r="J672" i="76"/>
  <c r="I672" i="76"/>
  <c r="H672" i="76"/>
  <c r="G672" i="76"/>
  <c r="K671" i="76"/>
  <c r="J671" i="76"/>
  <c r="I671" i="76"/>
  <c r="H671" i="76"/>
  <c r="G671" i="76"/>
  <c r="K670" i="76"/>
  <c r="J670" i="76"/>
  <c r="I670" i="76"/>
  <c r="H670" i="76"/>
  <c r="G670" i="76"/>
  <c r="K669" i="76"/>
  <c r="J669" i="76"/>
  <c r="I669" i="76"/>
  <c r="H669" i="76"/>
  <c r="G669" i="76"/>
  <c r="K668" i="76"/>
  <c r="J668" i="76"/>
  <c r="I668" i="76"/>
  <c r="H668" i="76"/>
  <c r="G668" i="76"/>
  <c r="K667" i="76"/>
  <c r="J667" i="76"/>
  <c r="I667" i="76"/>
  <c r="H667" i="76"/>
  <c r="G667" i="76"/>
  <c r="K666" i="76"/>
  <c r="J666" i="76"/>
  <c r="I666" i="76"/>
  <c r="H666" i="76"/>
  <c r="G666" i="76"/>
  <c r="K665" i="76"/>
  <c r="J665" i="76"/>
  <c r="I665" i="76"/>
  <c r="H665" i="76"/>
  <c r="G665" i="76"/>
  <c r="K663" i="76"/>
  <c r="J663" i="76"/>
  <c r="I663" i="76"/>
  <c r="H663" i="76"/>
  <c r="G663" i="76"/>
  <c r="K662" i="76"/>
  <c r="J662" i="76"/>
  <c r="I662" i="76"/>
  <c r="H662" i="76"/>
  <c r="G662" i="76"/>
  <c r="K661" i="76"/>
  <c r="J661" i="76"/>
  <c r="I661" i="76"/>
  <c r="H661" i="76"/>
  <c r="G661" i="76"/>
  <c r="K660" i="76"/>
  <c r="J660" i="76"/>
  <c r="I660" i="76"/>
  <c r="H660" i="76"/>
  <c r="G660" i="76"/>
  <c r="K659" i="76"/>
  <c r="J659" i="76"/>
  <c r="I659" i="76"/>
  <c r="H659" i="76"/>
  <c r="G659" i="76"/>
  <c r="K658" i="76"/>
  <c r="J658" i="76"/>
  <c r="I658" i="76"/>
  <c r="H658" i="76"/>
  <c r="G658" i="76"/>
  <c r="K657" i="76"/>
  <c r="J657" i="76"/>
  <c r="I657" i="76"/>
  <c r="H657" i="76"/>
  <c r="G657" i="76"/>
  <c r="K656" i="76"/>
  <c r="J656" i="76"/>
  <c r="I656" i="76"/>
  <c r="H656" i="76"/>
  <c r="G656" i="76"/>
  <c r="K655" i="76"/>
  <c r="J655" i="76"/>
  <c r="I655" i="76"/>
  <c r="H655" i="76"/>
  <c r="G655" i="76"/>
  <c r="K654" i="76"/>
  <c r="J654" i="76"/>
  <c r="I654" i="76"/>
  <c r="H654" i="76"/>
  <c r="G654" i="76"/>
  <c r="K653" i="76"/>
  <c r="J653" i="76"/>
  <c r="I653" i="76"/>
  <c r="H653" i="76"/>
  <c r="G653" i="76"/>
  <c r="K652" i="76"/>
  <c r="J652" i="76"/>
  <c r="I652" i="76"/>
  <c r="H652" i="76"/>
  <c r="G652" i="76"/>
  <c r="K651" i="76"/>
  <c r="J651" i="76"/>
  <c r="I651" i="76"/>
  <c r="H651" i="76"/>
  <c r="G651" i="76"/>
  <c r="K650" i="76"/>
  <c r="J650" i="76"/>
  <c r="I650" i="76"/>
  <c r="H650" i="76"/>
  <c r="G650" i="76"/>
  <c r="K649" i="76"/>
  <c r="J649" i="76"/>
  <c r="I649" i="76"/>
  <c r="H649" i="76"/>
  <c r="G649" i="76"/>
  <c r="K648" i="76"/>
  <c r="J648" i="76"/>
  <c r="I648" i="76"/>
  <c r="H648" i="76"/>
  <c r="G648" i="76"/>
  <c r="K647" i="76"/>
  <c r="J647" i="76"/>
  <c r="I647" i="76"/>
  <c r="H647" i="76"/>
  <c r="G647" i="76"/>
  <c r="K646" i="76"/>
  <c r="J646" i="76"/>
  <c r="I646" i="76"/>
  <c r="H646" i="76"/>
  <c r="G646" i="76"/>
  <c r="K645" i="76"/>
  <c r="J645" i="76"/>
  <c r="I645" i="76"/>
  <c r="H645" i="76"/>
  <c r="G645" i="76"/>
  <c r="K644" i="76"/>
  <c r="J644" i="76"/>
  <c r="I644" i="76"/>
  <c r="H644" i="76"/>
  <c r="G644" i="76"/>
  <c r="K643" i="76"/>
  <c r="J643" i="76"/>
  <c r="I643" i="76"/>
  <c r="H643" i="76"/>
  <c r="G643" i="76"/>
  <c r="K642" i="76"/>
  <c r="J642" i="76"/>
  <c r="I642" i="76"/>
  <c r="H642" i="76"/>
  <c r="G642" i="76"/>
  <c r="K641" i="76"/>
  <c r="J641" i="76"/>
  <c r="I641" i="76"/>
  <c r="H641" i="76"/>
  <c r="G641" i="76"/>
  <c r="K640" i="76"/>
  <c r="J640" i="76"/>
  <c r="I640" i="76"/>
  <c r="H640" i="76"/>
  <c r="G640" i="76"/>
  <c r="K639" i="76"/>
  <c r="J639" i="76"/>
  <c r="I639" i="76"/>
  <c r="H639" i="76"/>
  <c r="G639" i="76"/>
  <c r="K638" i="76"/>
  <c r="J638" i="76"/>
  <c r="I638" i="76"/>
  <c r="H638" i="76"/>
  <c r="G638" i="76"/>
  <c r="K637" i="76"/>
  <c r="J637" i="76"/>
  <c r="I637" i="76"/>
  <c r="H637" i="76"/>
  <c r="G637" i="76"/>
  <c r="K635" i="76"/>
  <c r="J635" i="76"/>
  <c r="I635" i="76"/>
  <c r="H635" i="76"/>
  <c r="G635" i="76"/>
  <c r="K634" i="76"/>
  <c r="J634" i="76"/>
  <c r="I634" i="76"/>
  <c r="H634" i="76"/>
  <c r="G634" i="76"/>
  <c r="K633" i="76"/>
  <c r="J633" i="76"/>
  <c r="I633" i="76"/>
  <c r="H633" i="76"/>
  <c r="G633" i="76"/>
  <c r="K632" i="76"/>
  <c r="J632" i="76"/>
  <c r="I632" i="76"/>
  <c r="H632" i="76"/>
  <c r="G632" i="76"/>
  <c r="K631" i="76"/>
  <c r="J631" i="76"/>
  <c r="I631" i="76"/>
  <c r="H631" i="76"/>
  <c r="G631" i="76"/>
  <c r="K630" i="76"/>
  <c r="J630" i="76"/>
  <c r="I630" i="76"/>
  <c r="H630" i="76"/>
  <c r="G630" i="76"/>
  <c r="K629" i="76"/>
  <c r="J629" i="76"/>
  <c r="I629" i="76"/>
  <c r="H629" i="76"/>
  <c r="G629" i="76"/>
  <c r="K628" i="76"/>
  <c r="J628" i="76"/>
  <c r="I628" i="76"/>
  <c r="H628" i="76"/>
  <c r="G628" i="76"/>
  <c r="K627" i="76"/>
  <c r="J627" i="76"/>
  <c r="I627" i="76"/>
  <c r="H627" i="76"/>
  <c r="G627" i="76"/>
  <c r="K626" i="76"/>
  <c r="J626" i="76"/>
  <c r="I626" i="76"/>
  <c r="H626" i="76"/>
  <c r="G626" i="76"/>
  <c r="K625" i="76"/>
  <c r="J625" i="76"/>
  <c r="I625" i="76"/>
  <c r="H625" i="76"/>
  <c r="G625" i="76"/>
  <c r="K624" i="76"/>
  <c r="J624" i="76"/>
  <c r="I624" i="76"/>
  <c r="H624" i="76"/>
  <c r="G624" i="76"/>
  <c r="K623" i="76"/>
  <c r="J623" i="76"/>
  <c r="I623" i="76"/>
  <c r="H623" i="76"/>
  <c r="G623" i="76"/>
  <c r="K622" i="76"/>
  <c r="J622" i="76"/>
  <c r="I622" i="76"/>
  <c r="H622" i="76"/>
  <c r="G622" i="76"/>
  <c r="K621" i="76"/>
  <c r="J621" i="76"/>
  <c r="I621" i="76"/>
  <c r="H621" i="76"/>
  <c r="G621" i="76"/>
  <c r="K620" i="76"/>
  <c r="J620" i="76"/>
  <c r="I620" i="76"/>
  <c r="H620" i="76"/>
  <c r="G620" i="76"/>
  <c r="K619" i="76"/>
  <c r="J619" i="76"/>
  <c r="I619" i="76"/>
  <c r="H619" i="76"/>
  <c r="G619" i="76"/>
  <c r="K618" i="76"/>
  <c r="J618" i="76"/>
  <c r="I618" i="76"/>
  <c r="H618" i="76"/>
  <c r="G618" i="76"/>
  <c r="K616" i="76"/>
  <c r="J616" i="76"/>
  <c r="I616" i="76"/>
  <c r="H616" i="76"/>
  <c r="G616" i="76"/>
  <c r="K615" i="76"/>
  <c r="J615" i="76"/>
  <c r="I615" i="76"/>
  <c r="H615" i="76"/>
  <c r="G615" i="76"/>
  <c r="K614" i="76"/>
  <c r="J614" i="76"/>
  <c r="I614" i="76"/>
  <c r="H614" i="76"/>
  <c r="G614" i="76"/>
  <c r="K613" i="76"/>
  <c r="J613" i="76"/>
  <c r="I613" i="76"/>
  <c r="H613" i="76"/>
  <c r="G613" i="76"/>
  <c r="K612" i="76"/>
  <c r="J612" i="76"/>
  <c r="I612" i="76"/>
  <c r="H612" i="76"/>
  <c r="G612" i="76"/>
  <c r="K611" i="76"/>
  <c r="J611" i="76"/>
  <c r="I611" i="76"/>
  <c r="H611" i="76"/>
  <c r="G611" i="76"/>
  <c r="K610" i="76"/>
  <c r="J610" i="76"/>
  <c r="I610" i="76"/>
  <c r="H610" i="76"/>
  <c r="G610" i="76"/>
  <c r="K609" i="76"/>
  <c r="J609" i="76"/>
  <c r="I609" i="76"/>
  <c r="H609" i="76"/>
  <c r="G609" i="76"/>
  <c r="K608" i="76"/>
  <c r="J608" i="76"/>
  <c r="I608" i="76"/>
  <c r="H608" i="76"/>
  <c r="G608" i="76"/>
  <c r="K607" i="76"/>
  <c r="J607" i="76"/>
  <c r="I607" i="76"/>
  <c r="H607" i="76"/>
  <c r="G607" i="76"/>
  <c r="K605" i="76"/>
  <c r="J605" i="76"/>
  <c r="I605" i="76"/>
  <c r="H605" i="76"/>
  <c r="G605" i="76"/>
  <c r="K604" i="76"/>
  <c r="J604" i="76"/>
  <c r="I604" i="76"/>
  <c r="H604" i="76"/>
  <c r="G604" i="76"/>
  <c r="K603" i="76"/>
  <c r="J603" i="76"/>
  <c r="I603" i="76"/>
  <c r="H603" i="76"/>
  <c r="G603" i="76"/>
  <c r="K602" i="76"/>
  <c r="J602" i="76"/>
  <c r="I602" i="76"/>
  <c r="H602" i="76"/>
  <c r="G602" i="76"/>
  <c r="K601" i="76"/>
  <c r="J601" i="76"/>
  <c r="I601" i="76"/>
  <c r="H601" i="76"/>
  <c r="G601" i="76"/>
  <c r="K600" i="76"/>
  <c r="J600" i="76"/>
  <c r="I600" i="76"/>
  <c r="H600" i="76"/>
  <c r="G600" i="76"/>
  <c r="K599" i="76"/>
  <c r="J599" i="76"/>
  <c r="I599" i="76"/>
  <c r="H599" i="76"/>
  <c r="G599" i="76"/>
  <c r="K598" i="76"/>
  <c r="J598" i="76"/>
  <c r="I598" i="76"/>
  <c r="H598" i="76"/>
  <c r="G598" i="76"/>
  <c r="K597" i="76"/>
  <c r="J597" i="76"/>
  <c r="I597" i="76"/>
  <c r="H597" i="76"/>
  <c r="G597" i="76"/>
  <c r="K596" i="76"/>
  <c r="J596" i="76"/>
  <c r="I596" i="76"/>
  <c r="H596" i="76"/>
  <c r="G596" i="76"/>
  <c r="K595" i="76"/>
  <c r="J595" i="76"/>
  <c r="I595" i="76"/>
  <c r="H595" i="76"/>
  <c r="G595" i="76"/>
  <c r="K594" i="76"/>
  <c r="J594" i="76"/>
  <c r="I594" i="76"/>
  <c r="H594" i="76"/>
  <c r="G594" i="76"/>
  <c r="K593" i="76"/>
  <c r="J593" i="76"/>
  <c r="I593" i="76"/>
  <c r="H593" i="76"/>
  <c r="G593" i="76"/>
  <c r="K592" i="76"/>
  <c r="J592" i="76"/>
  <c r="I592" i="76"/>
  <c r="H592" i="76"/>
  <c r="G592" i="76"/>
  <c r="K591" i="76"/>
  <c r="J591" i="76"/>
  <c r="I591" i="76"/>
  <c r="H591" i="76"/>
  <c r="G591" i="76"/>
  <c r="K590" i="76"/>
  <c r="J590" i="76"/>
  <c r="I590" i="76"/>
  <c r="H590" i="76"/>
  <c r="G590" i="76"/>
  <c r="K589" i="76"/>
  <c r="J589" i="76"/>
  <c r="I589" i="76"/>
  <c r="H589" i="76"/>
  <c r="G589" i="76"/>
  <c r="K588" i="76"/>
  <c r="J588" i="76"/>
  <c r="I588" i="76"/>
  <c r="H588" i="76"/>
  <c r="G588" i="76"/>
  <c r="K587" i="76"/>
  <c r="J587" i="76"/>
  <c r="I587" i="76"/>
  <c r="H587" i="76"/>
  <c r="G587" i="76"/>
  <c r="K586" i="76"/>
  <c r="J586" i="76"/>
  <c r="I586" i="76"/>
  <c r="H586" i="76"/>
  <c r="G586" i="76"/>
  <c r="K585" i="76"/>
  <c r="J585" i="76"/>
  <c r="I585" i="76"/>
  <c r="H585" i="76"/>
  <c r="G585" i="76"/>
  <c r="K583" i="76"/>
  <c r="J583" i="76"/>
  <c r="I583" i="76"/>
  <c r="H583" i="76"/>
  <c r="G583" i="76"/>
  <c r="K582" i="76"/>
  <c r="J582" i="76"/>
  <c r="I582" i="76"/>
  <c r="H582" i="76"/>
  <c r="G582" i="76"/>
  <c r="K581" i="76"/>
  <c r="J581" i="76"/>
  <c r="I581" i="76"/>
  <c r="H581" i="76"/>
  <c r="G581" i="76"/>
  <c r="K580" i="76"/>
  <c r="J580" i="76"/>
  <c r="I580" i="76"/>
  <c r="H580" i="76"/>
  <c r="G580" i="76"/>
  <c r="K579" i="76"/>
  <c r="J579" i="76"/>
  <c r="I579" i="76"/>
  <c r="H579" i="76"/>
  <c r="G579" i="76"/>
  <c r="K578" i="76"/>
  <c r="J578" i="76"/>
  <c r="I578" i="76"/>
  <c r="H578" i="76"/>
  <c r="G578" i="76"/>
  <c r="K577" i="76"/>
  <c r="J577" i="76"/>
  <c r="I577" i="76"/>
  <c r="H577" i="76"/>
  <c r="G577" i="76"/>
  <c r="K576" i="76"/>
  <c r="J576" i="76"/>
  <c r="I576" i="76"/>
  <c r="H576" i="76"/>
  <c r="G576" i="76"/>
  <c r="K574" i="76"/>
  <c r="J574" i="76"/>
  <c r="I574" i="76"/>
  <c r="H574" i="76"/>
  <c r="G574" i="76"/>
  <c r="K573" i="76"/>
  <c r="J573" i="76"/>
  <c r="I573" i="76"/>
  <c r="H573" i="76"/>
  <c r="G573" i="76"/>
  <c r="K572" i="76"/>
  <c r="J572" i="76"/>
  <c r="I572" i="76"/>
  <c r="H572" i="76"/>
  <c r="G572" i="76"/>
  <c r="K571" i="76"/>
  <c r="J571" i="76"/>
  <c r="I571" i="76"/>
  <c r="H571" i="76"/>
  <c r="G571" i="76"/>
  <c r="K570" i="76"/>
  <c r="J570" i="76"/>
  <c r="I570" i="76"/>
  <c r="H570" i="76"/>
  <c r="G570" i="76"/>
  <c r="K569" i="76"/>
  <c r="J569" i="76"/>
  <c r="I569" i="76"/>
  <c r="H569" i="76"/>
  <c r="G569" i="76"/>
  <c r="K568" i="76"/>
  <c r="J568" i="76"/>
  <c r="I568" i="76"/>
  <c r="H568" i="76"/>
  <c r="G568" i="76"/>
  <c r="K567" i="76"/>
  <c r="J567" i="76"/>
  <c r="I567" i="76"/>
  <c r="H567" i="76"/>
  <c r="G567" i="76"/>
  <c r="K566" i="76"/>
  <c r="J566" i="76"/>
  <c r="I566" i="76"/>
  <c r="H566" i="76"/>
  <c r="G566" i="76"/>
  <c r="K565" i="76"/>
  <c r="J565" i="76"/>
  <c r="I565" i="76"/>
  <c r="H565" i="76"/>
  <c r="G565" i="76"/>
  <c r="K564" i="76"/>
  <c r="J564" i="76"/>
  <c r="I564" i="76"/>
  <c r="H564" i="76"/>
  <c r="G564" i="76"/>
  <c r="K563" i="76"/>
  <c r="J563" i="76"/>
  <c r="I563" i="76"/>
  <c r="H563" i="76"/>
  <c r="G563" i="76"/>
  <c r="K562" i="76"/>
  <c r="J562" i="76"/>
  <c r="I562" i="76"/>
  <c r="H562" i="76"/>
  <c r="G562" i="76"/>
  <c r="K561" i="76"/>
  <c r="J561" i="76"/>
  <c r="I561" i="76"/>
  <c r="H561" i="76"/>
  <c r="G561" i="76"/>
  <c r="K560" i="76"/>
  <c r="J560" i="76"/>
  <c r="I560" i="76"/>
  <c r="H560" i="76"/>
  <c r="G560" i="76"/>
  <c r="K559" i="76"/>
  <c r="J559" i="76"/>
  <c r="I559" i="76"/>
  <c r="H559" i="76"/>
  <c r="G559" i="76"/>
  <c r="K557" i="76"/>
  <c r="J557" i="76"/>
  <c r="I557" i="76"/>
  <c r="H557" i="76"/>
  <c r="G557" i="76"/>
  <c r="K556" i="76"/>
  <c r="J556" i="76"/>
  <c r="I556" i="76"/>
  <c r="H556" i="76"/>
  <c r="G556" i="76"/>
  <c r="K555" i="76"/>
  <c r="J555" i="76"/>
  <c r="I555" i="76"/>
  <c r="H555" i="76"/>
  <c r="G555" i="76"/>
  <c r="K554" i="76"/>
  <c r="J554" i="76"/>
  <c r="I554" i="76"/>
  <c r="H554" i="76"/>
  <c r="G554" i="76"/>
  <c r="K553" i="76"/>
  <c r="J553" i="76"/>
  <c r="I553" i="76"/>
  <c r="H553" i="76"/>
  <c r="G553" i="76"/>
  <c r="K552" i="76"/>
  <c r="J552" i="76"/>
  <c r="I552" i="76"/>
  <c r="H552" i="76"/>
  <c r="G552" i="76"/>
  <c r="K551" i="76"/>
  <c r="J551" i="76"/>
  <c r="I551" i="76"/>
  <c r="H551" i="76"/>
  <c r="G551" i="76"/>
  <c r="K550" i="76"/>
  <c r="J550" i="76"/>
  <c r="I550" i="76"/>
  <c r="H550" i="76"/>
  <c r="G550" i="76"/>
  <c r="K549" i="76"/>
  <c r="J549" i="76"/>
  <c r="I549" i="76"/>
  <c r="H549" i="76"/>
  <c r="G549" i="76"/>
  <c r="K548" i="76"/>
  <c r="J548" i="76"/>
  <c r="I548" i="76"/>
  <c r="H548" i="76"/>
  <c r="G548" i="76"/>
  <c r="K547" i="76"/>
  <c r="J547" i="76"/>
  <c r="I547" i="76"/>
  <c r="H547" i="76"/>
  <c r="G547" i="76"/>
  <c r="K546" i="76"/>
  <c r="J546" i="76"/>
  <c r="I546" i="76"/>
  <c r="H546" i="76"/>
  <c r="G546" i="76"/>
  <c r="K545" i="76"/>
  <c r="J545" i="76"/>
  <c r="I545" i="76"/>
  <c r="H545" i="76"/>
  <c r="G545" i="76"/>
  <c r="K544" i="76"/>
  <c r="J544" i="76"/>
  <c r="I544" i="76"/>
  <c r="H544" i="76"/>
  <c r="G544" i="76"/>
  <c r="K543" i="76"/>
  <c r="J543" i="76"/>
  <c r="I543" i="76"/>
  <c r="H543" i="76"/>
  <c r="G543" i="76"/>
  <c r="K542" i="76"/>
  <c r="J542" i="76"/>
  <c r="I542" i="76"/>
  <c r="H542" i="76"/>
  <c r="G542" i="76"/>
  <c r="K541" i="76"/>
  <c r="J541" i="76"/>
  <c r="I541" i="76"/>
  <c r="H541" i="76"/>
  <c r="G541" i="76"/>
  <c r="K540" i="76"/>
  <c r="J540" i="76"/>
  <c r="I540" i="76"/>
  <c r="H540" i="76"/>
  <c r="G540" i="76"/>
  <c r="K539" i="76"/>
  <c r="J539" i="76"/>
  <c r="I539" i="76"/>
  <c r="H539" i="76"/>
  <c r="G539" i="76"/>
  <c r="K538" i="76"/>
  <c r="J538" i="76"/>
  <c r="I538" i="76"/>
  <c r="H538" i="76"/>
  <c r="G538" i="76"/>
  <c r="K537" i="76"/>
  <c r="J537" i="76"/>
  <c r="I537" i="76"/>
  <c r="H537" i="76"/>
  <c r="G537" i="76"/>
  <c r="K536" i="76"/>
  <c r="J536" i="76"/>
  <c r="I536" i="76"/>
  <c r="H536" i="76"/>
  <c r="G536" i="76"/>
  <c r="K534" i="76"/>
  <c r="J534" i="76"/>
  <c r="I534" i="76"/>
  <c r="H534" i="76"/>
  <c r="G534" i="76"/>
  <c r="K533" i="76"/>
  <c r="J533" i="76"/>
  <c r="I533" i="76"/>
  <c r="H533" i="76"/>
  <c r="G533" i="76"/>
  <c r="K532" i="76"/>
  <c r="J532" i="76"/>
  <c r="I532" i="76"/>
  <c r="H532" i="76"/>
  <c r="G532" i="76"/>
  <c r="K531" i="76"/>
  <c r="J531" i="76"/>
  <c r="I531" i="76"/>
  <c r="H531" i="76"/>
  <c r="G531" i="76"/>
  <c r="K530" i="76"/>
  <c r="J530" i="76"/>
  <c r="I530" i="76"/>
  <c r="H530" i="76"/>
  <c r="G530" i="76"/>
  <c r="K529" i="76"/>
  <c r="J529" i="76"/>
  <c r="I529" i="76"/>
  <c r="H529" i="76"/>
  <c r="G529" i="76"/>
  <c r="K528" i="76"/>
  <c r="J528" i="76"/>
  <c r="I528" i="76"/>
  <c r="H528" i="76"/>
  <c r="G528" i="76"/>
  <c r="K527" i="76"/>
  <c r="J527" i="76"/>
  <c r="I527" i="76"/>
  <c r="H527" i="76"/>
  <c r="G527" i="76"/>
  <c r="K526" i="76"/>
  <c r="J526" i="76"/>
  <c r="I526" i="76"/>
  <c r="H526" i="76"/>
  <c r="G526" i="76"/>
  <c r="K525" i="76"/>
  <c r="J525" i="76"/>
  <c r="I525" i="76"/>
  <c r="H525" i="76"/>
  <c r="G525" i="76"/>
  <c r="K524" i="76"/>
  <c r="J524" i="76"/>
  <c r="I524" i="76"/>
  <c r="H524" i="76"/>
  <c r="G524" i="76"/>
  <c r="K523" i="76"/>
  <c r="J523" i="76"/>
  <c r="I523" i="76"/>
  <c r="H523" i="76"/>
  <c r="G523" i="76"/>
  <c r="K522" i="76"/>
  <c r="J522" i="76"/>
  <c r="I522" i="76"/>
  <c r="H522" i="76"/>
  <c r="G522" i="76"/>
  <c r="K521" i="76"/>
  <c r="J521" i="76"/>
  <c r="I521" i="76"/>
  <c r="H521" i="76"/>
  <c r="G521" i="76"/>
  <c r="K520" i="76"/>
  <c r="J520" i="76"/>
  <c r="I520" i="76"/>
  <c r="H520" i="76"/>
  <c r="G520" i="76"/>
  <c r="K519" i="76"/>
  <c r="J519" i="76"/>
  <c r="I519" i="76"/>
  <c r="H519" i="76"/>
  <c r="G519" i="76"/>
  <c r="K518" i="76"/>
  <c r="J518" i="76"/>
  <c r="I518" i="76"/>
  <c r="H518" i="76"/>
  <c r="G518" i="76"/>
  <c r="K517" i="76"/>
  <c r="J517" i="76"/>
  <c r="I517" i="76"/>
  <c r="H517" i="76"/>
  <c r="G517" i="76"/>
  <c r="K516" i="76"/>
  <c r="J516" i="76"/>
  <c r="I516" i="76"/>
  <c r="H516" i="76"/>
  <c r="G516" i="76"/>
  <c r="K515" i="76"/>
  <c r="J515" i="76"/>
  <c r="I515" i="76"/>
  <c r="H515" i="76"/>
  <c r="G515" i="76"/>
  <c r="K514" i="76"/>
  <c r="J514" i="76"/>
  <c r="I514" i="76"/>
  <c r="H514" i="76"/>
  <c r="G514" i="76"/>
  <c r="K513" i="76"/>
  <c r="J513" i="76"/>
  <c r="I513" i="76"/>
  <c r="H513" i="76"/>
  <c r="G513" i="76"/>
  <c r="K512" i="76"/>
  <c r="J512" i="76"/>
  <c r="I512" i="76"/>
  <c r="H512" i="76"/>
  <c r="G512" i="76"/>
  <c r="K511" i="76"/>
  <c r="J511" i="76"/>
  <c r="I511" i="76"/>
  <c r="H511" i="76"/>
  <c r="G511" i="76"/>
  <c r="K510" i="76"/>
  <c r="J510" i="76"/>
  <c r="I510" i="76"/>
  <c r="H510" i="76"/>
  <c r="G510" i="76"/>
  <c r="K509" i="76"/>
  <c r="J509" i="76"/>
  <c r="I509" i="76"/>
  <c r="H509" i="76"/>
  <c r="G509" i="76"/>
  <c r="K508" i="76"/>
  <c r="J508" i="76"/>
  <c r="I508" i="76"/>
  <c r="H508" i="76"/>
  <c r="G508" i="76"/>
  <c r="K507" i="76"/>
  <c r="J507" i="76"/>
  <c r="I507" i="76"/>
  <c r="H507" i="76"/>
  <c r="G507" i="76"/>
  <c r="K506" i="76"/>
  <c r="J506" i="76"/>
  <c r="I506" i="76"/>
  <c r="H506" i="76"/>
  <c r="G506" i="76"/>
  <c r="K505" i="76"/>
  <c r="J505" i="76"/>
  <c r="I505" i="76"/>
  <c r="H505" i="76"/>
  <c r="G505" i="76"/>
  <c r="K503" i="76"/>
  <c r="J503" i="76"/>
  <c r="I503" i="76"/>
  <c r="H503" i="76"/>
  <c r="G503" i="76"/>
  <c r="K502" i="76"/>
  <c r="J502" i="76"/>
  <c r="I502" i="76"/>
  <c r="H502" i="76"/>
  <c r="G502" i="76"/>
  <c r="K501" i="76"/>
  <c r="J501" i="76"/>
  <c r="I501" i="76"/>
  <c r="H501" i="76"/>
  <c r="G501" i="76"/>
  <c r="K500" i="76"/>
  <c r="J500" i="76"/>
  <c r="I500" i="76"/>
  <c r="H500" i="76"/>
  <c r="G500" i="76"/>
  <c r="K499" i="76"/>
  <c r="J499" i="76"/>
  <c r="I499" i="76"/>
  <c r="H499" i="76"/>
  <c r="G499" i="76"/>
  <c r="K498" i="76"/>
  <c r="J498" i="76"/>
  <c r="I498" i="76"/>
  <c r="H498" i="76"/>
  <c r="G498" i="76"/>
  <c r="K497" i="76"/>
  <c r="J497" i="76"/>
  <c r="I497" i="76"/>
  <c r="H497" i="76"/>
  <c r="G497" i="76"/>
  <c r="K496" i="76"/>
  <c r="J496" i="76"/>
  <c r="I496" i="76"/>
  <c r="H496" i="76"/>
  <c r="G496" i="76"/>
  <c r="K495" i="76"/>
  <c r="J495" i="76"/>
  <c r="I495" i="76"/>
  <c r="H495" i="76"/>
  <c r="G495" i="76"/>
  <c r="K494" i="76"/>
  <c r="J494" i="76"/>
  <c r="I494" i="76"/>
  <c r="H494" i="76"/>
  <c r="G494" i="76"/>
  <c r="K493" i="76"/>
  <c r="J493" i="76"/>
  <c r="I493" i="76"/>
  <c r="H493" i="76"/>
  <c r="G493" i="76"/>
  <c r="K492" i="76"/>
  <c r="J492" i="76"/>
  <c r="I492" i="76"/>
  <c r="H492" i="76"/>
  <c r="G492" i="76"/>
  <c r="K491" i="76"/>
  <c r="J491" i="76"/>
  <c r="I491" i="76"/>
  <c r="H491" i="76"/>
  <c r="G491" i="76"/>
  <c r="K490" i="76"/>
  <c r="J490" i="76"/>
  <c r="I490" i="76"/>
  <c r="H490" i="76"/>
  <c r="G490" i="76"/>
  <c r="K489" i="76"/>
  <c r="J489" i="76"/>
  <c r="I489" i="76"/>
  <c r="H489" i="76"/>
  <c r="G489" i="76"/>
  <c r="K488" i="76"/>
  <c r="J488" i="76"/>
  <c r="I488" i="76"/>
  <c r="H488" i="76"/>
  <c r="G488" i="76"/>
  <c r="K487" i="76"/>
  <c r="J487" i="76"/>
  <c r="I487" i="76"/>
  <c r="H487" i="76"/>
  <c r="G487" i="76"/>
  <c r="K486" i="76"/>
  <c r="J486" i="76"/>
  <c r="I486" i="76"/>
  <c r="H486" i="76"/>
  <c r="G486" i="76"/>
  <c r="K485" i="76"/>
  <c r="J485" i="76"/>
  <c r="I485" i="76"/>
  <c r="H485" i="76"/>
  <c r="G485" i="76"/>
  <c r="K484" i="76"/>
  <c r="J484" i="76"/>
  <c r="I484" i="76"/>
  <c r="H484" i="76"/>
  <c r="G484" i="76"/>
  <c r="K483" i="76"/>
  <c r="J483" i="76"/>
  <c r="I483" i="76"/>
  <c r="H483" i="76"/>
  <c r="G483" i="76"/>
  <c r="K482" i="76"/>
  <c r="J482" i="76"/>
  <c r="I482" i="76"/>
  <c r="H482" i="76"/>
  <c r="G482" i="76"/>
  <c r="K480" i="76"/>
  <c r="J480" i="76"/>
  <c r="I480" i="76"/>
  <c r="H480" i="76"/>
  <c r="G480" i="76"/>
  <c r="K479" i="76"/>
  <c r="J479" i="76"/>
  <c r="I479" i="76"/>
  <c r="H479" i="76"/>
  <c r="G479" i="76"/>
  <c r="K478" i="76"/>
  <c r="J478" i="76"/>
  <c r="I478" i="76"/>
  <c r="H478" i="76"/>
  <c r="G478" i="76"/>
  <c r="K477" i="76"/>
  <c r="J477" i="76"/>
  <c r="I477" i="76"/>
  <c r="H477" i="76"/>
  <c r="G477" i="76"/>
  <c r="K476" i="76"/>
  <c r="J476" i="76"/>
  <c r="I476" i="76"/>
  <c r="H476" i="76"/>
  <c r="G476" i="76"/>
  <c r="K475" i="76"/>
  <c r="J475" i="76"/>
  <c r="I475" i="76"/>
  <c r="H475" i="76"/>
  <c r="G475" i="76"/>
  <c r="K474" i="76"/>
  <c r="J474" i="76"/>
  <c r="I474" i="76"/>
  <c r="H474" i="76"/>
  <c r="G474" i="76"/>
  <c r="K473" i="76"/>
  <c r="J473" i="76"/>
  <c r="I473" i="76"/>
  <c r="H473" i="76"/>
  <c r="G473" i="76"/>
  <c r="K472" i="76"/>
  <c r="J472" i="76"/>
  <c r="I472" i="76"/>
  <c r="H472" i="76"/>
  <c r="G472" i="76"/>
  <c r="K470" i="76"/>
  <c r="J470" i="76"/>
  <c r="I470" i="76"/>
  <c r="H470" i="76"/>
  <c r="G470" i="76"/>
  <c r="K469" i="76"/>
  <c r="J469" i="76"/>
  <c r="I469" i="76"/>
  <c r="H469" i="76"/>
  <c r="G469" i="76"/>
  <c r="K468" i="76"/>
  <c r="J468" i="76"/>
  <c r="I468" i="76"/>
  <c r="H468" i="76"/>
  <c r="G468" i="76"/>
  <c r="K467" i="76"/>
  <c r="J467" i="76"/>
  <c r="I467" i="76"/>
  <c r="H467" i="76"/>
  <c r="G467" i="76"/>
  <c r="K466" i="76"/>
  <c r="J466" i="76"/>
  <c r="I466" i="76"/>
  <c r="H466" i="76"/>
  <c r="G466" i="76"/>
  <c r="K465" i="76"/>
  <c r="J465" i="76"/>
  <c r="I465" i="76"/>
  <c r="H465" i="76"/>
  <c r="G465" i="76"/>
  <c r="K464" i="76"/>
  <c r="J464" i="76"/>
  <c r="I464" i="76"/>
  <c r="H464" i="76"/>
  <c r="G464" i="76"/>
  <c r="K463" i="76"/>
  <c r="J463" i="76"/>
  <c r="I463" i="76"/>
  <c r="H463" i="76"/>
  <c r="G463" i="76"/>
  <c r="K462" i="76"/>
  <c r="J462" i="76"/>
  <c r="I462" i="76"/>
  <c r="H462" i="76"/>
  <c r="G462" i="76"/>
  <c r="K461" i="76"/>
  <c r="J461" i="76"/>
  <c r="I461" i="76"/>
  <c r="H461" i="76"/>
  <c r="G461" i="76"/>
  <c r="K460" i="76"/>
  <c r="J460" i="76"/>
  <c r="I460" i="76"/>
  <c r="H460" i="76"/>
  <c r="G460" i="76"/>
  <c r="K459" i="76"/>
  <c r="J459" i="76"/>
  <c r="I459" i="76"/>
  <c r="H459" i="76"/>
  <c r="G459" i="76"/>
  <c r="K458" i="76"/>
  <c r="J458" i="76"/>
  <c r="I458" i="76"/>
  <c r="H458" i="76"/>
  <c r="G458" i="76"/>
  <c r="K457" i="76"/>
  <c r="J457" i="76"/>
  <c r="I457" i="76"/>
  <c r="H457" i="76"/>
  <c r="G457" i="76"/>
  <c r="K456" i="76"/>
  <c r="J456" i="76"/>
  <c r="I456" i="76"/>
  <c r="H456" i="76"/>
  <c r="G456" i="76"/>
  <c r="K455" i="76"/>
  <c r="J455" i="76"/>
  <c r="I455" i="76"/>
  <c r="H455" i="76"/>
  <c r="G455" i="76"/>
  <c r="K454" i="76"/>
  <c r="J454" i="76"/>
  <c r="I454" i="76"/>
  <c r="H454" i="76"/>
  <c r="G454" i="76"/>
  <c r="K453" i="76"/>
  <c r="J453" i="76"/>
  <c r="I453" i="76"/>
  <c r="H453" i="76"/>
  <c r="G453" i="76"/>
  <c r="K452" i="76"/>
  <c r="J452" i="76"/>
  <c r="I452" i="76"/>
  <c r="H452" i="76"/>
  <c r="G452" i="76"/>
  <c r="K451" i="76"/>
  <c r="J451" i="76"/>
  <c r="I451" i="76"/>
  <c r="H451" i="76"/>
  <c r="G451" i="76"/>
  <c r="K450" i="76"/>
  <c r="J450" i="76"/>
  <c r="I450" i="76"/>
  <c r="H450" i="76"/>
  <c r="G450" i="76"/>
  <c r="K449" i="76"/>
  <c r="J449" i="76"/>
  <c r="I449" i="76"/>
  <c r="H449" i="76"/>
  <c r="G449" i="76"/>
  <c r="K448" i="76"/>
  <c r="J448" i="76"/>
  <c r="I448" i="76"/>
  <c r="H448" i="76"/>
  <c r="G448" i="76"/>
  <c r="K447" i="76"/>
  <c r="J447" i="76"/>
  <c r="I447" i="76"/>
  <c r="H447" i="76"/>
  <c r="G447" i="76"/>
  <c r="K446" i="76"/>
  <c r="J446" i="76"/>
  <c r="I446" i="76"/>
  <c r="H446" i="76"/>
  <c r="G446" i="76"/>
  <c r="K445" i="76"/>
  <c r="J445" i="76"/>
  <c r="I445" i="76"/>
  <c r="H445" i="76"/>
  <c r="G445" i="76"/>
  <c r="K444" i="76"/>
  <c r="J444" i="76"/>
  <c r="I444" i="76"/>
  <c r="H444" i="76"/>
  <c r="G444" i="76"/>
  <c r="K443" i="76"/>
  <c r="J443" i="76"/>
  <c r="I443" i="76"/>
  <c r="H443" i="76"/>
  <c r="G443" i="76"/>
  <c r="K442" i="76"/>
  <c r="J442" i="76"/>
  <c r="I442" i="76"/>
  <c r="H442" i="76"/>
  <c r="G442" i="76"/>
  <c r="K440" i="76"/>
  <c r="J440" i="76"/>
  <c r="I440" i="76"/>
  <c r="H440" i="76"/>
  <c r="G440" i="76"/>
  <c r="K439" i="76"/>
  <c r="J439" i="76"/>
  <c r="I439" i="76"/>
  <c r="H439" i="76"/>
  <c r="G439" i="76"/>
  <c r="K438" i="76"/>
  <c r="J438" i="76"/>
  <c r="I438" i="76"/>
  <c r="H438" i="76"/>
  <c r="G438" i="76"/>
  <c r="K437" i="76"/>
  <c r="J437" i="76"/>
  <c r="I437" i="76"/>
  <c r="H437" i="76"/>
  <c r="G437" i="76"/>
  <c r="K436" i="76"/>
  <c r="J436" i="76"/>
  <c r="I436" i="76"/>
  <c r="H436" i="76"/>
  <c r="G436" i="76"/>
  <c r="K435" i="76"/>
  <c r="J435" i="76"/>
  <c r="I435" i="76"/>
  <c r="H435" i="76"/>
  <c r="G435" i="76"/>
  <c r="K434" i="76"/>
  <c r="J434" i="76"/>
  <c r="I434" i="76"/>
  <c r="H434" i="76"/>
  <c r="G434" i="76"/>
  <c r="K433" i="76"/>
  <c r="J433" i="76"/>
  <c r="I433" i="76"/>
  <c r="H433" i="76"/>
  <c r="G433" i="76"/>
  <c r="K431" i="76"/>
  <c r="J431" i="76"/>
  <c r="I431" i="76"/>
  <c r="H431" i="76"/>
  <c r="G431" i="76"/>
  <c r="K430" i="76"/>
  <c r="J430" i="76"/>
  <c r="I430" i="76"/>
  <c r="H430" i="76"/>
  <c r="G430" i="76"/>
  <c r="K429" i="76"/>
  <c r="J429" i="76"/>
  <c r="I429" i="76"/>
  <c r="H429" i="76"/>
  <c r="G429" i="76"/>
  <c r="K428" i="76"/>
  <c r="J428" i="76"/>
  <c r="I428" i="76"/>
  <c r="H428" i="76"/>
  <c r="G428" i="76"/>
  <c r="K427" i="76"/>
  <c r="J427" i="76"/>
  <c r="I427" i="76"/>
  <c r="H427" i="76"/>
  <c r="G427" i="76"/>
  <c r="K426" i="76"/>
  <c r="J426" i="76"/>
  <c r="I426" i="76"/>
  <c r="H426" i="76"/>
  <c r="G426" i="76"/>
  <c r="K425" i="76"/>
  <c r="J425" i="76"/>
  <c r="I425" i="76"/>
  <c r="H425" i="76"/>
  <c r="G425" i="76"/>
  <c r="K424" i="76"/>
  <c r="J424" i="76"/>
  <c r="I424" i="76"/>
  <c r="H424" i="76"/>
  <c r="G424" i="76"/>
  <c r="K422" i="76"/>
  <c r="J422" i="76"/>
  <c r="I422" i="76"/>
  <c r="H422" i="76"/>
  <c r="G422" i="76"/>
  <c r="K421" i="76"/>
  <c r="J421" i="76"/>
  <c r="I421" i="76"/>
  <c r="H421" i="76"/>
  <c r="G421" i="76"/>
  <c r="K420" i="76"/>
  <c r="J420" i="76"/>
  <c r="I420" i="76"/>
  <c r="H420" i="76"/>
  <c r="G420" i="76"/>
  <c r="K419" i="76"/>
  <c r="J419" i="76"/>
  <c r="I419" i="76"/>
  <c r="H419" i="76"/>
  <c r="G419" i="76"/>
  <c r="K418" i="76"/>
  <c r="J418" i="76"/>
  <c r="I418" i="76"/>
  <c r="H418" i="76"/>
  <c r="G418" i="76"/>
  <c r="K417" i="76"/>
  <c r="J417" i="76"/>
  <c r="I417" i="76"/>
  <c r="H417" i="76"/>
  <c r="G417" i="76"/>
  <c r="K416" i="76"/>
  <c r="J416" i="76"/>
  <c r="I416" i="76"/>
  <c r="H416" i="76"/>
  <c r="G416" i="76"/>
  <c r="K415" i="76"/>
  <c r="J415" i="76"/>
  <c r="I415" i="76"/>
  <c r="H415" i="76"/>
  <c r="G415" i="76"/>
  <c r="K414" i="76"/>
  <c r="J414" i="76"/>
  <c r="I414" i="76"/>
  <c r="H414" i="76"/>
  <c r="G414" i="76"/>
  <c r="K413" i="76"/>
  <c r="J413" i="76"/>
  <c r="I413" i="76"/>
  <c r="H413" i="76"/>
  <c r="G413" i="76"/>
  <c r="K412" i="76"/>
  <c r="J412" i="76"/>
  <c r="I412" i="76"/>
  <c r="H412" i="76"/>
  <c r="G412" i="76"/>
  <c r="K411" i="76"/>
  <c r="J411" i="76"/>
  <c r="I411" i="76"/>
  <c r="H411" i="76"/>
  <c r="G411" i="76"/>
  <c r="K410" i="76"/>
  <c r="J410" i="76"/>
  <c r="I410" i="76"/>
  <c r="H410" i="76"/>
  <c r="G410" i="76"/>
  <c r="K409" i="76"/>
  <c r="J409" i="76"/>
  <c r="I409" i="76"/>
  <c r="H409" i="76"/>
  <c r="G409" i="76"/>
  <c r="K408" i="76"/>
  <c r="J408" i="76"/>
  <c r="I408" i="76"/>
  <c r="H408" i="76"/>
  <c r="G408" i="76"/>
  <c r="K407" i="76"/>
  <c r="J407" i="76"/>
  <c r="I407" i="76"/>
  <c r="H407" i="76"/>
  <c r="G407" i="76"/>
  <c r="K406" i="76"/>
  <c r="J406" i="76"/>
  <c r="I406" i="76"/>
  <c r="H406" i="76"/>
  <c r="G406" i="76"/>
  <c r="K404" i="76"/>
  <c r="J404" i="76"/>
  <c r="I404" i="76"/>
  <c r="H404" i="76"/>
  <c r="G404" i="76"/>
  <c r="K403" i="76"/>
  <c r="J403" i="76"/>
  <c r="I403" i="76"/>
  <c r="H403" i="76"/>
  <c r="G403" i="76"/>
  <c r="K402" i="76"/>
  <c r="J402" i="76"/>
  <c r="I402" i="76"/>
  <c r="H402" i="76"/>
  <c r="G402" i="76"/>
  <c r="K401" i="76"/>
  <c r="J401" i="76"/>
  <c r="I401" i="76"/>
  <c r="H401" i="76"/>
  <c r="G401" i="76"/>
  <c r="K400" i="76"/>
  <c r="J400" i="76"/>
  <c r="I400" i="76"/>
  <c r="H400" i="76"/>
  <c r="G400" i="76"/>
  <c r="K399" i="76"/>
  <c r="J399" i="76"/>
  <c r="I399" i="76"/>
  <c r="H399" i="76"/>
  <c r="G399" i="76"/>
  <c r="K398" i="76"/>
  <c r="J398" i="76"/>
  <c r="I398" i="76"/>
  <c r="H398" i="76"/>
  <c r="G398" i="76"/>
  <c r="K397" i="76"/>
  <c r="J397" i="76"/>
  <c r="I397" i="76"/>
  <c r="H397" i="76"/>
  <c r="G397" i="76"/>
  <c r="K396" i="76"/>
  <c r="J396" i="76"/>
  <c r="I396" i="76"/>
  <c r="H396" i="76"/>
  <c r="G396" i="76"/>
  <c r="K395" i="76"/>
  <c r="J395" i="76"/>
  <c r="I395" i="76"/>
  <c r="H395" i="76"/>
  <c r="G395" i="76"/>
  <c r="K394" i="76"/>
  <c r="J394" i="76"/>
  <c r="I394" i="76"/>
  <c r="H394" i="76"/>
  <c r="G394" i="76"/>
  <c r="K392" i="76"/>
  <c r="J392" i="76"/>
  <c r="I392" i="76"/>
  <c r="H392" i="76"/>
  <c r="G392" i="76"/>
  <c r="K391" i="76"/>
  <c r="J391" i="76"/>
  <c r="I391" i="76"/>
  <c r="H391" i="76"/>
  <c r="G391" i="76"/>
  <c r="K390" i="76"/>
  <c r="J390" i="76"/>
  <c r="I390" i="76"/>
  <c r="H390" i="76"/>
  <c r="G390" i="76"/>
  <c r="K389" i="76"/>
  <c r="J389" i="76"/>
  <c r="I389" i="76"/>
  <c r="H389" i="76"/>
  <c r="G389" i="76"/>
  <c r="K388" i="76"/>
  <c r="J388" i="76"/>
  <c r="I388" i="76"/>
  <c r="H388" i="76"/>
  <c r="G388" i="76"/>
  <c r="K387" i="76"/>
  <c r="J387" i="76"/>
  <c r="I387" i="76"/>
  <c r="H387" i="76"/>
  <c r="G387" i="76"/>
  <c r="K386" i="76"/>
  <c r="J386" i="76"/>
  <c r="I386" i="76"/>
  <c r="H386" i="76"/>
  <c r="G386" i="76"/>
  <c r="K385" i="76"/>
  <c r="J385" i="76"/>
  <c r="I385" i="76"/>
  <c r="H385" i="76"/>
  <c r="G385" i="76"/>
  <c r="K384" i="76"/>
  <c r="J384" i="76"/>
  <c r="I384" i="76"/>
  <c r="H384" i="76"/>
  <c r="G384" i="76"/>
  <c r="K383" i="76"/>
  <c r="J383" i="76"/>
  <c r="I383" i="76"/>
  <c r="H383" i="76"/>
  <c r="G383" i="76"/>
  <c r="K381" i="76"/>
  <c r="J381" i="76"/>
  <c r="I381" i="76"/>
  <c r="H381" i="76"/>
  <c r="G381" i="76"/>
  <c r="K380" i="76"/>
  <c r="J380" i="76"/>
  <c r="I380" i="76"/>
  <c r="H380" i="76"/>
  <c r="G380" i="76"/>
  <c r="K379" i="76"/>
  <c r="J379" i="76"/>
  <c r="I379" i="76"/>
  <c r="H379" i="76"/>
  <c r="G379" i="76"/>
  <c r="K378" i="76"/>
  <c r="J378" i="76"/>
  <c r="I378" i="76"/>
  <c r="H378" i="76"/>
  <c r="G378" i="76"/>
  <c r="K377" i="76"/>
  <c r="J377" i="76"/>
  <c r="I377" i="76"/>
  <c r="H377" i="76"/>
  <c r="G377" i="76"/>
  <c r="K376" i="76"/>
  <c r="J376" i="76"/>
  <c r="I376" i="76"/>
  <c r="H376" i="76"/>
  <c r="G376" i="76"/>
  <c r="K375" i="76"/>
  <c r="J375" i="76"/>
  <c r="I375" i="76"/>
  <c r="H375" i="76"/>
  <c r="G375" i="76"/>
  <c r="K374" i="76"/>
  <c r="J374" i="76"/>
  <c r="I374" i="76"/>
  <c r="H374" i="76"/>
  <c r="G374" i="76"/>
  <c r="K373" i="76"/>
  <c r="J373" i="76"/>
  <c r="I373" i="76"/>
  <c r="H373" i="76"/>
  <c r="G373" i="76"/>
  <c r="K372" i="76"/>
  <c r="J372" i="76"/>
  <c r="I372" i="76"/>
  <c r="H372" i="76"/>
  <c r="G372" i="76"/>
  <c r="K371" i="76"/>
  <c r="J371" i="76"/>
  <c r="I371" i="76"/>
  <c r="H371" i="76"/>
  <c r="G371" i="76"/>
  <c r="K370" i="76"/>
  <c r="J370" i="76"/>
  <c r="I370" i="76"/>
  <c r="H370" i="76"/>
  <c r="G370" i="76"/>
  <c r="K369" i="76"/>
  <c r="J369" i="76"/>
  <c r="I369" i="76"/>
  <c r="H369" i="76"/>
  <c r="G369" i="76"/>
  <c r="K368" i="76"/>
  <c r="J368" i="76"/>
  <c r="I368" i="76"/>
  <c r="H368" i="76"/>
  <c r="G368" i="76"/>
  <c r="K367" i="76"/>
  <c r="J367" i="76"/>
  <c r="I367" i="76"/>
  <c r="H367" i="76"/>
  <c r="G367" i="76"/>
  <c r="K366" i="76"/>
  <c r="J366" i="76"/>
  <c r="I366" i="76"/>
  <c r="H366" i="76"/>
  <c r="G366" i="76"/>
  <c r="K365" i="76"/>
  <c r="J365" i="76"/>
  <c r="I365" i="76"/>
  <c r="H365" i="76"/>
  <c r="G365" i="76"/>
  <c r="K364" i="76"/>
  <c r="J364" i="76"/>
  <c r="I364" i="76"/>
  <c r="H364" i="76"/>
  <c r="G364" i="76"/>
  <c r="K363" i="76"/>
  <c r="J363" i="76"/>
  <c r="I363" i="76"/>
  <c r="H363" i="76"/>
  <c r="G363" i="76"/>
  <c r="K362" i="76"/>
  <c r="J362" i="76"/>
  <c r="I362" i="76"/>
  <c r="H362" i="76"/>
  <c r="G362" i="76"/>
  <c r="K361" i="76"/>
  <c r="J361" i="76"/>
  <c r="I361" i="76"/>
  <c r="H361" i="76"/>
  <c r="G361" i="76"/>
  <c r="K360" i="76"/>
  <c r="J360" i="76"/>
  <c r="I360" i="76"/>
  <c r="H360" i="76"/>
  <c r="G360" i="76"/>
  <c r="K359" i="76"/>
  <c r="J359" i="76"/>
  <c r="I359" i="76"/>
  <c r="H359" i="76"/>
  <c r="G359" i="76"/>
  <c r="K358" i="76"/>
  <c r="J358" i="76"/>
  <c r="I358" i="76"/>
  <c r="H358" i="76"/>
  <c r="G358" i="76"/>
  <c r="K357" i="76"/>
  <c r="J357" i="76"/>
  <c r="I357" i="76"/>
  <c r="H357" i="76"/>
  <c r="G357" i="76"/>
  <c r="K356" i="76"/>
  <c r="J356" i="76"/>
  <c r="I356" i="76"/>
  <c r="H356" i="76"/>
  <c r="G356" i="76"/>
  <c r="K355" i="76"/>
  <c r="J355" i="76"/>
  <c r="I355" i="76"/>
  <c r="H355" i="76"/>
  <c r="G355" i="76"/>
  <c r="K354" i="76"/>
  <c r="J354" i="76"/>
  <c r="I354" i="76"/>
  <c r="H354" i="76"/>
  <c r="G354" i="76"/>
  <c r="K353" i="76"/>
  <c r="J353" i="76"/>
  <c r="I353" i="76"/>
  <c r="H353" i="76"/>
  <c r="G353" i="76"/>
  <c r="K352" i="76"/>
  <c r="J352" i="76"/>
  <c r="I352" i="76"/>
  <c r="H352" i="76"/>
  <c r="G352" i="76"/>
  <c r="K351" i="76"/>
  <c r="J351" i="76"/>
  <c r="I351" i="76"/>
  <c r="H351" i="76"/>
  <c r="G351" i="76"/>
  <c r="K350" i="76"/>
  <c r="J350" i="76"/>
  <c r="I350" i="76"/>
  <c r="H350" i="76"/>
  <c r="G350" i="76"/>
  <c r="K349" i="76"/>
  <c r="J349" i="76"/>
  <c r="I349" i="76"/>
  <c r="H349" i="76"/>
  <c r="G349" i="76"/>
  <c r="K348" i="76"/>
  <c r="J348" i="76"/>
  <c r="I348" i="76"/>
  <c r="H348" i="76"/>
  <c r="G348" i="76"/>
  <c r="K347" i="76"/>
  <c r="J347" i="76"/>
  <c r="I347" i="76"/>
  <c r="H347" i="76"/>
  <c r="G347" i="76"/>
  <c r="K346" i="76"/>
  <c r="J346" i="76"/>
  <c r="I346" i="76"/>
  <c r="H346" i="76"/>
  <c r="G346" i="76"/>
  <c r="K345" i="76"/>
  <c r="J345" i="76"/>
  <c r="I345" i="76"/>
  <c r="H345" i="76"/>
  <c r="G345" i="76"/>
  <c r="K344" i="76"/>
  <c r="J344" i="76"/>
  <c r="I344" i="76"/>
  <c r="H344" i="76"/>
  <c r="G344" i="76"/>
  <c r="K342" i="76"/>
  <c r="J342" i="76"/>
  <c r="I342" i="76"/>
  <c r="H342" i="76"/>
  <c r="G342" i="76"/>
  <c r="K341" i="76"/>
  <c r="J341" i="76"/>
  <c r="I341" i="76"/>
  <c r="H341" i="76"/>
  <c r="G341" i="76"/>
  <c r="K340" i="76"/>
  <c r="J340" i="76"/>
  <c r="I340" i="76"/>
  <c r="H340" i="76"/>
  <c r="G340" i="76"/>
  <c r="K339" i="76"/>
  <c r="J339" i="76"/>
  <c r="I339" i="76"/>
  <c r="H339" i="76"/>
  <c r="G339" i="76"/>
  <c r="K338" i="76"/>
  <c r="J338" i="76"/>
  <c r="I338" i="76"/>
  <c r="H338" i="76"/>
  <c r="G338" i="76"/>
  <c r="K337" i="76"/>
  <c r="J337" i="76"/>
  <c r="I337" i="76"/>
  <c r="H337" i="76"/>
  <c r="G337" i="76"/>
  <c r="K336" i="76"/>
  <c r="J336" i="76"/>
  <c r="I336" i="76"/>
  <c r="H336" i="76"/>
  <c r="G336" i="76"/>
  <c r="K335" i="76"/>
  <c r="J335" i="76"/>
  <c r="I335" i="76"/>
  <c r="H335" i="76"/>
  <c r="G335" i="76"/>
  <c r="K334" i="76"/>
  <c r="J334" i="76"/>
  <c r="I334" i="76"/>
  <c r="H334" i="76"/>
  <c r="G334" i="76"/>
  <c r="K333" i="76"/>
  <c r="J333" i="76"/>
  <c r="I333" i="76"/>
  <c r="H333" i="76"/>
  <c r="G333" i="76"/>
  <c r="K332" i="76"/>
  <c r="J332" i="76"/>
  <c r="I332" i="76"/>
  <c r="H332" i="76"/>
  <c r="G332" i="76"/>
  <c r="K331" i="76"/>
  <c r="J331" i="76"/>
  <c r="I331" i="76"/>
  <c r="H331" i="76"/>
  <c r="G331" i="76"/>
  <c r="K329" i="76"/>
  <c r="J329" i="76"/>
  <c r="I329" i="76"/>
  <c r="H329" i="76"/>
  <c r="G329" i="76"/>
  <c r="K328" i="76"/>
  <c r="J328" i="76"/>
  <c r="I328" i="76"/>
  <c r="H328" i="76"/>
  <c r="G328" i="76"/>
  <c r="K327" i="76"/>
  <c r="J327" i="76"/>
  <c r="I327" i="76"/>
  <c r="H327" i="76"/>
  <c r="G327" i="76"/>
  <c r="K326" i="76"/>
  <c r="J326" i="76"/>
  <c r="I326" i="76"/>
  <c r="H326" i="76"/>
  <c r="G326" i="76"/>
  <c r="K325" i="76"/>
  <c r="J325" i="76"/>
  <c r="I325" i="76"/>
  <c r="H325" i="76"/>
  <c r="G325" i="76"/>
  <c r="K324" i="76"/>
  <c r="J324" i="76"/>
  <c r="I324" i="76"/>
  <c r="H324" i="76"/>
  <c r="G324" i="76"/>
  <c r="K323" i="76"/>
  <c r="J323" i="76"/>
  <c r="I323" i="76"/>
  <c r="H323" i="76"/>
  <c r="G323" i="76"/>
  <c r="K322" i="76"/>
  <c r="J322" i="76"/>
  <c r="I322" i="76"/>
  <c r="H322" i="76"/>
  <c r="G322" i="76"/>
  <c r="K321" i="76"/>
  <c r="J321" i="76"/>
  <c r="I321" i="76"/>
  <c r="H321" i="76"/>
  <c r="G321" i="76"/>
  <c r="K320" i="76"/>
  <c r="J320" i="76"/>
  <c r="I320" i="76"/>
  <c r="H320" i="76"/>
  <c r="G320" i="76"/>
  <c r="K319" i="76"/>
  <c r="J319" i="76"/>
  <c r="I319" i="76"/>
  <c r="H319" i="76"/>
  <c r="G319" i="76"/>
  <c r="K318" i="76"/>
  <c r="J318" i="76"/>
  <c r="I318" i="76"/>
  <c r="H318" i="76"/>
  <c r="G318" i="76"/>
  <c r="K317" i="76"/>
  <c r="J317" i="76"/>
  <c r="I317" i="76"/>
  <c r="H317" i="76"/>
  <c r="G317" i="76"/>
  <c r="K316" i="76"/>
  <c r="J316" i="76"/>
  <c r="I316" i="76"/>
  <c r="H316" i="76"/>
  <c r="G316" i="76"/>
  <c r="K315" i="76"/>
  <c r="J315" i="76"/>
  <c r="I315" i="76"/>
  <c r="H315" i="76"/>
  <c r="G315" i="76"/>
  <c r="K314" i="76"/>
  <c r="J314" i="76"/>
  <c r="I314" i="76"/>
  <c r="H314" i="76"/>
  <c r="G314" i="76"/>
  <c r="K313" i="76"/>
  <c r="J313" i="76"/>
  <c r="I313" i="76"/>
  <c r="H313" i="76"/>
  <c r="G313" i="76"/>
  <c r="K312" i="76"/>
  <c r="J312" i="76"/>
  <c r="I312" i="76"/>
  <c r="H312" i="76"/>
  <c r="G312" i="76"/>
  <c r="K311" i="76"/>
  <c r="J311" i="76"/>
  <c r="I311" i="76"/>
  <c r="H311" i="76"/>
  <c r="G311" i="76"/>
  <c r="K310" i="76"/>
  <c r="J310" i="76"/>
  <c r="I310" i="76"/>
  <c r="H310" i="76"/>
  <c r="G310" i="76"/>
  <c r="K309" i="76"/>
  <c r="J309" i="76"/>
  <c r="I309" i="76"/>
  <c r="H309" i="76"/>
  <c r="G309" i="76"/>
  <c r="K308" i="76"/>
  <c r="J308" i="76"/>
  <c r="I308" i="76"/>
  <c r="H308" i="76"/>
  <c r="G308" i="76"/>
  <c r="K307" i="76"/>
  <c r="J307" i="76"/>
  <c r="I307" i="76"/>
  <c r="H307" i="76"/>
  <c r="G307" i="76"/>
  <c r="K306" i="76"/>
  <c r="J306" i="76"/>
  <c r="I306" i="76"/>
  <c r="H306" i="76"/>
  <c r="G306" i="76"/>
  <c r="K305" i="76"/>
  <c r="J305" i="76"/>
  <c r="I305" i="76"/>
  <c r="H305" i="76"/>
  <c r="G305" i="76"/>
  <c r="K304" i="76"/>
  <c r="J304" i="76"/>
  <c r="I304" i="76"/>
  <c r="H304" i="76"/>
  <c r="G304" i="76"/>
  <c r="K303" i="76"/>
  <c r="J303" i="76"/>
  <c r="I303" i="76"/>
  <c r="H303" i="76"/>
  <c r="G303" i="76"/>
  <c r="K302" i="76"/>
  <c r="J302" i="76"/>
  <c r="I302" i="76"/>
  <c r="H302" i="76"/>
  <c r="G302" i="76"/>
  <c r="K301" i="76"/>
  <c r="J301" i="76"/>
  <c r="I301" i="76"/>
  <c r="H301" i="76"/>
  <c r="G301" i="76"/>
  <c r="K300" i="76"/>
  <c r="J300" i="76"/>
  <c r="I300" i="76"/>
  <c r="H300" i="76"/>
  <c r="G300" i="76"/>
  <c r="K298" i="76"/>
  <c r="J298" i="76"/>
  <c r="I298" i="76"/>
  <c r="H298" i="76"/>
  <c r="G298" i="76"/>
  <c r="K297" i="76"/>
  <c r="J297" i="76"/>
  <c r="I297" i="76"/>
  <c r="H297" i="76"/>
  <c r="G297" i="76"/>
  <c r="K296" i="76"/>
  <c r="J296" i="76"/>
  <c r="I296" i="76"/>
  <c r="H296" i="76"/>
  <c r="G296" i="76"/>
  <c r="K295" i="76"/>
  <c r="J295" i="76"/>
  <c r="I295" i="76"/>
  <c r="H295" i="76"/>
  <c r="G295" i="76"/>
  <c r="K294" i="76"/>
  <c r="J294" i="76"/>
  <c r="I294" i="76"/>
  <c r="H294" i="76"/>
  <c r="G294" i="76"/>
  <c r="K293" i="76"/>
  <c r="J293" i="76"/>
  <c r="I293" i="76"/>
  <c r="H293" i="76"/>
  <c r="G293" i="76"/>
  <c r="K292" i="76"/>
  <c r="J292" i="76"/>
  <c r="I292" i="76"/>
  <c r="H292" i="76"/>
  <c r="G292" i="76"/>
  <c r="K291" i="76"/>
  <c r="J291" i="76"/>
  <c r="I291" i="76"/>
  <c r="H291" i="76"/>
  <c r="G291" i="76"/>
  <c r="K290" i="76"/>
  <c r="J290" i="76"/>
  <c r="I290" i="76"/>
  <c r="H290" i="76"/>
  <c r="G290" i="76"/>
  <c r="K289" i="76"/>
  <c r="J289" i="76"/>
  <c r="I289" i="76"/>
  <c r="H289" i="76"/>
  <c r="G289" i="76"/>
  <c r="K288" i="76"/>
  <c r="J288" i="76"/>
  <c r="I288" i="76"/>
  <c r="H288" i="76"/>
  <c r="G288" i="76"/>
  <c r="K287" i="76"/>
  <c r="J287" i="76"/>
  <c r="I287" i="76"/>
  <c r="H287" i="76"/>
  <c r="G287" i="76"/>
  <c r="K286" i="76"/>
  <c r="J286" i="76"/>
  <c r="I286" i="76"/>
  <c r="H286" i="76"/>
  <c r="G286" i="76"/>
  <c r="K285" i="76"/>
  <c r="J285" i="76"/>
  <c r="I285" i="76"/>
  <c r="H285" i="76"/>
  <c r="G285" i="76"/>
  <c r="K284" i="76"/>
  <c r="J284" i="76"/>
  <c r="I284" i="76"/>
  <c r="H284" i="76"/>
  <c r="G284" i="76"/>
  <c r="K283" i="76"/>
  <c r="J283" i="76"/>
  <c r="I283" i="76"/>
  <c r="H283" i="76"/>
  <c r="G283" i="76"/>
  <c r="K282" i="76"/>
  <c r="J282" i="76"/>
  <c r="I282" i="76"/>
  <c r="H282" i="76"/>
  <c r="G282" i="76"/>
  <c r="K281" i="76"/>
  <c r="J281" i="76"/>
  <c r="I281" i="76"/>
  <c r="H281" i="76"/>
  <c r="G281" i="76"/>
  <c r="K280" i="76"/>
  <c r="J280" i="76"/>
  <c r="I280" i="76"/>
  <c r="H280" i="76"/>
  <c r="G280" i="76"/>
  <c r="K279" i="76"/>
  <c r="J279" i="76"/>
  <c r="I279" i="76"/>
  <c r="H279" i="76"/>
  <c r="G279" i="76"/>
  <c r="K278" i="76"/>
  <c r="J278" i="76"/>
  <c r="I278" i="76"/>
  <c r="H278" i="76"/>
  <c r="G278" i="76"/>
  <c r="K277" i="76"/>
  <c r="J277" i="76"/>
  <c r="I277" i="76"/>
  <c r="H277" i="76"/>
  <c r="G277" i="76"/>
  <c r="K276" i="76"/>
  <c r="J276" i="76"/>
  <c r="I276" i="76"/>
  <c r="H276" i="76"/>
  <c r="G276" i="76"/>
  <c r="K275" i="76"/>
  <c r="J275" i="76"/>
  <c r="I275" i="76"/>
  <c r="H275" i="76"/>
  <c r="G275" i="76"/>
  <c r="K274" i="76"/>
  <c r="J274" i="76"/>
  <c r="I274" i="76"/>
  <c r="H274" i="76"/>
  <c r="G274" i="76"/>
  <c r="K273" i="76"/>
  <c r="J273" i="76"/>
  <c r="I273" i="76"/>
  <c r="H273" i="76"/>
  <c r="G273" i="76"/>
  <c r="K272" i="76"/>
  <c r="J272" i="76"/>
  <c r="I272" i="76"/>
  <c r="H272" i="76"/>
  <c r="G272" i="76"/>
  <c r="K271" i="76"/>
  <c r="J271" i="76"/>
  <c r="I271" i="76"/>
  <c r="H271" i="76"/>
  <c r="G271" i="76"/>
  <c r="K270" i="76"/>
  <c r="J270" i="76"/>
  <c r="I270" i="76"/>
  <c r="H270" i="76"/>
  <c r="G270" i="76"/>
  <c r="K269" i="76"/>
  <c r="J269" i="76"/>
  <c r="I269" i="76"/>
  <c r="H269" i="76"/>
  <c r="G269" i="76"/>
  <c r="K267" i="76"/>
  <c r="J267" i="76"/>
  <c r="I267" i="76"/>
  <c r="H267" i="76"/>
  <c r="G267" i="76"/>
  <c r="K266" i="76"/>
  <c r="J266" i="76"/>
  <c r="I266" i="76"/>
  <c r="H266" i="76"/>
  <c r="G266" i="76"/>
  <c r="K265" i="76"/>
  <c r="J265" i="76"/>
  <c r="I265" i="76"/>
  <c r="H265" i="76"/>
  <c r="G265" i="76"/>
  <c r="K264" i="76"/>
  <c r="J264" i="76"/>
  <c r="I264" i="76"/>
  <c r="H264" i="76"/>
  <c r="G264" i="76"/>
  <c r="K263" i="76"/>
  <c r="J263" i="76"/>
  <c r="I263" i="76"/>
  <c r="H263" i="76"/>
  <c r="G263" i="76"/>
  <c r="K262" i="76"/>
  <c r="J262" i="76"/>
  <c r="I262" i="76"/>
  <c r="H262" i="76"/>
  <c r="G262" i="76"/>
  <c r="K261" i="76"/>
  <c r="J261" i="76"/>
  <c r="I261" i="76"/>
  <c r="H261" i="76"/>
  <c r="G261" i="76"/>
  <c r="K260" i="76"/>
  <c r="J260" i="76"/>
  <c r="I260" i="76"/>
  <c r="H260" i="76"/>
  <c r="G260" i="76"/>
  <c r="K259" i="76"/>
  <c r="J259" i="76"/>
  <c r="I259" i="76"/>
  <c r="H259" i="76"/>
  <c r="G259" i="76"/>
  <c r="K258" i="76"/>
  <c r="J258" i="76"/>
  <c r="I258" i="76"/>
  <c r="H258" i="76"/>
  <c r="G258" i="76"/>
  <c r="K256" i="76"/>
  <c r="J256" i="76"/>
  <c r="I256" i="76"/>
  <c r="H256" i="76"/>
  <c r="G256" i="76"/>
  <c r="K255" i="76"/>
  <c r="J255" i="76"/>
  <c r="I255" i="76"/>
  <c r="H255" i="76"/>
  <c r="G255" i="76"/>
  <c r="K254" i="76"/>
  <c r="J254" i="76"/>
  <c r="I254" i="76"/>
  <c r="H254" i="76"/>
  <c r="G254" i="76"/>
  <c r="K253" i="76"/>
  <c r="J253" i="76"/>
  <c r="I253" i="76"/>
  <c r="H253" i="76"/>
  <c r="G253" i="76"/>
  <c r="K252" i="76"/>
  <c r="J252" i="76"/>
  <c r="I252" i="76"/>
  <c r="H252" i="76"/>
  <c r="G252" i="76"/>
  <c r="K251" i="76"/>
  <c r="J251" i="76"/>
  <c r="I251" i="76"/>
  <c r="H251" i="76"/>
  <c r="G251" i="76"/>
  <c r="K250" i="76"/>
  <c r="J250" i="76"/>
  <c r="I250" i="76"/>
  <c r="H250" i="76"/>
  <c r="G250" i="76"/>
  <c r="K249" i="76"/>
  <c r="J249" i="76"/>
  <c r="I249" i="76"/>
  <c r="H249" i="76"/>
  <c r="G249" i="76"/>
  <c r="K248" i="76"/>
  <c r="J248" i="76"/>
  <c r="I248" i="76"/>
  <c r="H248" i="76"/>
  <c r="G248" i="76"/>
  <c r="K247" i="76"/>
  <c r="J247" i="76"/>
  <c r="I247" i="76"/>
  <c r="H247" i="76"/>
  <c r="G247" i="76"/>
  <c r="K246" i="76"/>
  <c r="J246" i="76"/>
  <c r="I246" i="76"/>
  <c r="H246" i="76"/>
  <c r="G246" i="76"/>
  <c r="K245" i="76"/>
  <c r="J245" i="76"/>
  <c r="I245" i="76"/>
  <c r="H245" i="76"/>
  <c r="G245" i="76"/>
  <c r="K244" i="76"/>
  <c r="J244" i="76"/>
  <c r="I244" i="76"/>
  <c r="H244" i="76"/>
  <c r="G244" i="76"/>
  <c r="K243" i="76"/>
  <c r="J243" i="76"/>
  <c r="I243" i="76"/>
  <c r="H243" i="76"/>
  <c r="G243" i="76"/>
  <c r="K242" i="76"/>
  <c r="J242" i="76"/>
  <c r="I242" i="76"/>
  <c r="H242" i="76"/>
  <c r="G242" i="76"/>
  <c r="K240" i="76"/>
  <c r="J240" i="76"/>
  <c r="I240" i="76"/>
  <c r="H240" i="76"/>
  <c r="G240" i="76"/>
  <c r="K239" i="76"/>
  <c r="J239" i="76"/>
  <c r="I239" i="76"/>
  <c r="H239" i="76"/>
  <c r="G239" i="76"/>
  <c r="K238" i="76"/>
  <c r="J238" i="76"/>
  <c r="I238" i="76"/>
  <c r="H238" i="76"/>
  <c r="G238" i="76"/>
  <c r="K237" i="76"/>
  <c r="J237" i="76"/>
  <c r="I237" i="76"/>
  <c r="H237" i="76"/>
  <c r="G237" i="76"/>
  <c r="K236" i="76"/>
  <c r="J236" i="76"/>
  <c r="I236" i="76"/>
  <c r="H236" i="76"/>
  <c r="G236" i="76"/>
  <c r="K235" i="76"/>
  <c r="J235" i="76"/>
  <c r="I235" i="76"/>
  <c r="H235" i="76"/>
  <c r="G235" i="76"/>
  <c r="K234" i="76"/>
  <c r="J234" i="76"/>
  <c r="I234" i="76"/>
  <c r="H234" i="76"/>
  <c r="G234" i="76"/>
  <c r="K233" i="76"/>
  <c r="J233" i="76"/>
  <c r="I233" i="76"/>
  <c r="H233" i="76"/>
  <c r="G233" i="76"/>
  <c r="K232" i="76"/>
  <c r="J232" i="76"/>
  <c r="I232" i="76"/>
  <c r="H232" i="76"/>
  <c r="G232" i="76"/>
  <c r="K231" i="76"/>
  <c r="J231" i="76"/>
  <c r="I231" i="76"/>
  <c r="H231" i="76"/>
  <c r="G231" i="76"/>
  <c r="K230" i="76"/>
  <c r="J230" i="76"/>
  <c r="I230" i="76"/>
  <c r="H230" i="76"/>
  <c r="G230" i="76"/>
  <c r="K229" i="76"/>
  <c r="J229" i="76"/>
  <c r="I229" i="76"/>
  <c r="H229" i="76"/>
  <c r="G229" i="76"/>
  <c r="K228" i="76"/>
  <c r="J228" i="76"/>
  <c r="I228" i="76"/>
  <c r="H228" i="76"/>
  <c r="G228" i="76"/>
  <c r="K227" i="76"/>
  <c r="J227" i="76"/>
  <c r="I227" i="76"/>
  <c r="H227" i="76"/>
  <c r="G227" i="76"/>
  <c r="K226" i="76"/>
  <c r="J226" i="76"/>
  <c r="I226" i="76"/>
  <c r="H226" i="76"/>
  <c r="G226" i="76"/>
  <c r="K224" i="76"/>
  <c r="J224" i="76"/>
  <c r="I224" i="76"/>
  <c r="H224" i="76"/>
  <c r="G224" i="76"/>
  <c r="K223" i="76"/>
  <c r="J223" i="76"/>
  <c r="I223" i="76"/>
  <c r="H223" i="76"/>
  <c r="G223" i="76"/>
  <c r="K222" i="76"/>
  <c r="J222" i="76"/>
  <c r="I222" i="76"/>
  <c r="H222" i="76"/>
  <c r="G222" i="76"/>
  <c r="K221" i="76"/>
  <c r="J221" i="76"/>
  <c r="I221" i="76"/>
  <c r="H221" i="76"/>
  <c r="G221" i="76"/>
  <c r="K220" i="76"/>
  <c r="J220" i="76"/>
  <c r="I220" i="76"/>
  <c r="H220" i="76"/>
  <c r="G220" i="76"/>
  <c r="K219" i="76"/>
  <c r="J219" i="76"/>
  <c r="I219" i="76"/>
  <c r="H219" i="76"/>
  <c r="G219" i="76"/>
  <c r="K218" i="76"/>
  <c r="J218" i="76"/>
  <c r="I218" i="76"/>
  <c r="H218" i="76"/>
  <c r="G218" i="76"/>
  <c r="K217" i="76"/>
  <c r="J217" i="76"/>
  <c r="I217" i="76"/>
  <c r="H217" i="76"/>
  <c r="G217" i="76"/>
  <c r="K216" i="76"/>
  <c r="J216" i="76"/>
  <c r="I216" i="76"/>
  <c r="H216" i="76"/>
  <c r="G216" i="76"/>
  <c r="K215" i="76"/>
  <c r="J215" i="76"/>
  <c r="I215" i="76"/>
  <c r="H215" i="76"/>
  <c r="G215" i="76"/>
  <c r="K214" i="76"/>
  <c r="J214" i="76"/>
  <c r="I214" i="76"/>
  <c r="H214" i="76"/>
  <c r="G214" i="76"/>
  <c r="K213" i="76"/>
  <c r="J213" i="76"/>
  <c r="I213" i="76"/>
  <c r="H213" i="76"/>
  <c r="G213" i="76"/>
  <c r="K212" i="76"/>
  <c r="J212" i="76"/>
  <c r="I212" i="76"/>
  <c r="H212" i="76"/>
  <c r="G212" i="76"/>
  <c r="K210" i="76"/>
  <c r="J210" i="76"/>
  <c r="I210" i="76"/>
  <c r="H210" i="76"/>
  <c r="G210" i="76"/>
  <c r="K209" i="76"/>
  <c r="J209" i="76"/>
  <c r="I209" i="76"/>
  <c r="H209" i="76"/>
  <c r="G209" i="76"/>
  <c r="K208" i="76"/>
  <c r="J208" i="76"/>
  <c r="I208" i="76"/>
  <c r="H208" i="76"/>
  <c r="G208" i="76"/>
  <c r="K207" i="76"/>
  <c r="J207" i="76"/>
  <c r="I207" i="76"/>
  <c r="H207" i="76"/>
  <c r="G207" i="76"/>
  <c r="K206" i="76"/>
  <c r="J206" i="76"/>
  <c r="I206" i="76"/>
  <c r="H206" i="76"/>
  <c r="G206" i="76"/>
  <c r="K205" i="76"/>
  <c r="J205" i="76"/>
  <c r="I205" i="76"/>
  <c r="H205" i="76"/>
  <c r="G205" i="76"/>
  <c r="K204" i="76"/>
  <c r="J204" i="76"/>
  <c r="I204" i="76"/>
  <c r="H204" i="76"/>
  <c r="G204" i="76"/>
  <c r="K203" i="76"/>
  <c r="J203" i="76"/>
  <c r="I203" i="76"/>
  <c r="H203" i="76"/>
  <c r="G203" i="76"/>
  <c r="K202" i="76"/>
  <c r="J202" i="76"/>
  <c r="I202" i="76"/>
  <c r="H202" i="76"/>
  <c r="G202" i="76"/>
  <c r="K201" i="76"/>
  <c r="J201" i="76"/>
  <c r="I201" i="76"/>
  <c r="H201" i="76"/>
  <c r="G201" i="76"/>
  <c r="K200" i="76"/>
  <c r="J200" i="76"/>
  <c r="I200" i="76"/>
  <c r="H200" i="76"/>
  <c r="G200" i="76"/>
  <c r="K198" i="76"/>
  <c r="J198" i="76"/>
  <c r="I198" i="76"/>
  <c r="H198" i="76"/>
  <c r="G198" i="76"/>
  <c r="K197" i="76"/>
  <c r="J197" i="76"/>
  <c r="I197" i="76"/>
  <c r="H197" i="76"/>
  <c r="G197" i="76"/>
  <c r="K196" i="76"/>
  <c r="J196" i="76"/>
  <c r="I196" i="76"/>
  <c r="H196" i="76"/>
  <c r="G196" i="76"/>
  <c r="K195" i="76"/>
  <c r="J195" i="76"/>
  <c r="I195" i="76"/>
  <c r="H195" i="76"/>
  <c r="G195" i="76"/>
  <c r="K194" i="76"/>
  <c r="J194" i="76"/>
  <c r="I194" i="76"/>
  <c r="H194" i="76"/>
  <c r="G194" i="76"/>
  <c r="K193" i="76"/>
  <c r="J193" i="76"/>
  <c r="I193" i="76"/>
  <c r="H193" i="76"/>
  <c r="G193" i="76"/>
  <c r="K192" i="76"/>
  <c r="J192" i="76"/>
  <c r="I192" i="76"/>
  <c r="H192" i="76"/>
  <c r="G192" i="76"/>
  <c r="K191" i="76"/>
  <c r="J191" i="76"/>
  <c r="I191" i="76"/>
  <c r="H191" i="76"/>
  <c r="G191" i="76"/>
  <c r="K190" i="76"/>
  <c r="J190" i="76"/>
  <c r="I190" i="76"/>
  <c r="H190" i="76"/>
  <c r="G190" i="76"/>
  <c r="K189" i="76"/>
  <c r="J189" i="76"/>
  <c r="I189" i="76"/>
  <c r="H189" i="76"/>
  <c r="G189" i="76"/>
  <c r="K187" i="76"/>
  <c r="J187" i="76"/>
  <c r="I187" i="76"/>
  <c r="H187" i="76"/>
  <c r="G187" i="76"/>
  <c r="K186" i="76"/>
  <c r="J186" i="76"/>
  <c r="I186" i="76"/>
  <c r="H186" i="76"/>
  <c r="G186" i="76"/>
  <c r="K185" i="76"/>
  <c r="J185" i="76"/>
  <c r="I185" i="76"/>
  <c r="H185" i="76"/>
  <c r="G185" i="76"/>
  <c r="K184" i="76"/>
  <c r="J184" i="76"/>
  <c r="I184" i="76"/>
  <c r="H184" i="76"/>
  <c r="G184" i="76"/>
  <c r="K183" i="76"/>
  <c r="J183" i="76"/>
  <c r="I183" i="76"/>
  <c r="H183" i="76"/>
  <c r="G183" i="76"/>
  <c r="K182" i="76"/>
  <c r="J182" i="76"/>
  <c r="I182" i="76"/>
  <c r="H182" i="76"/>
  <c r="G182" i="76"/>
  <c r="K181" i="76"/>
  <c r="J181" i="76"/>
  <c r="I181" i="76"/>
  <c r="H181" i="76"/>
  <c r="G181" i="76"/>
  <c r="K180" i="76"/>
  <c r="J180" i="76"/>
  <c r="I180" i="76"/>
  <c r="H180" i="76"/>
  <c r="G180" i="76"/>
  <c r="K179" i="76"/>
  <c r="J179" i="76"/>
  <c r="I179" i="76"/>
  <c r="H179" i="76"/>
  <c r="G179" i="76"/>
  <c r="K178" i="76"/>
  <c r="J178" i="76"/>
  <c r="I178" i="76"/>
  <c r="H178" i="76"/>
  <c r="G178" i="76"/>
  <c r="K177" i="76"/>
  <c r="J177" i="76"/>
  <c r="I177" i="76"/>
  <c r="H177" i="76"/>
  <c r="G177" i="76"/>
  <c r="K176" i="76"/>
  <c r="J176" i="76"/>
  <c r="I176" i="76"/>
  <c r="H176" i="76"/>
  <c r="G176" i="76"/>
  <c r="K175" i="76"/>
  <c r="J175" i="76"/>
  <c r="I175" i="76"/>
  <c r="H175" i="76"/>
  <c r="G175" i="76"/>
  <c r="K174" i="76"/>
  <c r="J174" i="76"/>
  <c r="I174" i="76"/>
  <c r="H174" i="76"/>
  <c r="G174" i="76"/>
  <c r="K173" i="76"/>
  <c r="J173" i="76"/>
  <c r="I173" i="76"/>
  <c r="H173" i="76"/>
  <c r="G173" i="76"/>
  <c r="K172" i="76"/>
  <c r="J172" i="76"/>
  <c r="I172" i="76"/>
  <c r="H172" i="76"/>
  <c r="G172" i="76"/>
  <c r="K171" i="76"/>
  <c r="J171" i="76"/>
  <c r="I171" i="76"/>
  <c r="H171" i="76"/>
  <c r="G171" i="76"/>
  <c r="K170" i="76"/>
  <c r="J170" i="76"/>
  <c r="I170" i="76"/>
  <c r="H170" i="76"/>
  <c r="G170" i="76"/>
  <c r="K169" i="76"/>
  <c r="J169" i="76"/>
  <c r="I169" i="76"/>
  <c r="H169" i="76"/>
  <c r="G169" i="76"/>
  <c r="K168" i="76"/>
  <c r="J168" i="76"/>
  <c r="I168" i="76"/>
  <c r="H168" i="76"/>
  <c r="G168" i="76"/>
  <c r="K167" i="76"/>
  <c r="J167" i="76"/>
  <c r="I167" i="76"/>
  <c r="H167" i="76"/>
  <c r="G167" i="76"/>
  <c r="K166" i="76"/>
  <c r="J166" i="76"/>
  <c r="I166" i="76"/>
  <c r="H166" i="76"/>
  <c r="G166" i="76"/>
  <c r="K164" i="76"/>
  <c r="J164" i="76"/>
  <c r="I164" i="76"/>
  <c r="H164" i="76"/>
  <c r="G164" i="76"/>
  <c r="K163" i="76"/>
  <c r="J163" i="76"/>
  <c r="I163" i="76"/>
  <c r="H163" i="76"/>
  <c r="G163" i="76"/>
  <c r="K162" i="76"/>
  <c r="J162" i="76"/>
  <c r="I162" i="76"/>
  <c r="H162" i="76"/>
  <c r="G162" i="76"/>
  <c r="K161" i="76"/>
  <c r="J161" i="76"/>
  <c r="I161" i="76"/>
  <c r="H161" i="76"/>
  <c r="G161" i="76"/>
  <c r="K160" i="76"/>
  <c r="J160" i="76"/>
  <c r="I160" i="76"/>
  <c r="H160" i="76"/>
  <c r="G160" i="76"/>
  <c r="K159" i="76"/>
  <c r="J159" i="76"/>
  <c r="I159" i="76"/>
  <c r="H159" i="76"/>
  <c r="G159" i="76"/>
  <c r="K158" i="76"/>
  <c r="J158" i="76"/>
  <c r="I158" i="76"/>
  <c r="H158" i="76"/>
  <c r="G158" i="76"/>
  <c r="K157" i="76"/>
  <c r="J157" i="76"/>
  <c r="I157" i="76"/>
  <c r="H157" i="76"/>
  <c r="G157" i="76"/>
  <c r="K156" i="76"/>
  <c r="J156" i="76"/>
  <c r="I156" i="76"/>
  <c r="H156" i="76"/>
  <c r="G156" i="76"/>
  <c r="K155" i="76"/>
  <c r="J155" i="76"/>
  <c r="I155" i="76"/>
  <c r="H155" i="76"/>
  <c r="G155" i="76"/>
  <c r="K154" i="76"/>
  <c r="J154" i="76"/>
  <c r="I154" i="76"/>
  <c r="H154" i="76"/>
  <c r="G154" i="76"/>
  <c r="K153" i="76"/>
  <c r="J153" i="76"/>
  <c r="I153" i="76"/>
  <c r="H153" i="76"/>
  <c r="G153" i="76"/>
  <c r="K152" i="76"/>
  <c r="J152" i="76"/>
  <c r="I152" i="76"/>
  <c r="H152" i="76"/>
  <c r="G152" i="76"/>
  <c r="K151" i="76"/>
  <c r="J151" i="76"/>
  <c r="I151" i="76"/>
  <c r="H151" i="76"/>
  <c r="G151" i="76"/>
  <c r="K150" i="76"/>
  <c r="J150" i="76"/>
  <c r="I150" i="76"/>
  <c r="H150" i="76"/>
  <c r="G150" i="76"/>
  <c r="K149" i="76"/>
  <c r="J149" i="76"/>
  <c r="I149" i="76"/>
  <c r="H149" i="76"/>
  <c r="G149" i="76"/>
  <c r="K148" i="76"/>
  <c r="J148" i="76"/>
  <c r="I148" i="76"/>
  <c r="H148" i="76"/>
  <c r="G148" i="76"/>
  <c r="K147" i="76"/>
  <c r="J147" i="76"/>
  <c r="I147" i="76"/>
  <c r="H147" i="76"/>
  <c r="G147" i="76"/>
  <c r="K146" i="76"/>
  <c r="J146" i="76"/>
  <c r="I146" i="76"/>
  <c r="H146" i="76"/>
  <c r="G146" i="76"/>
  <c r="K145" i="76"/>
  <c r="J145" i="76"/>
  <c r="I145" i="76"/>
  <c r="H145" i="76"/>
  <c r="G145" i="76"/>
  <c r="K144" i="76"/>
  <c r="J144" i="76"/>
  <c r="I144" i="76"/>
  <c r="H144" i="76"/>
  <c r="G144" i="76"/>
  <c r="K143" i="76"/>
  <c r="J143" i="76"/>
  <c r="I143" i="76"/>
  <c r="H143" i="76"/>
  <c r="G143" i="76"/>
  <c r="K142" i="76"/>
  <c r="J142" i="76"/>
  <c r="I142" i="76"/>
  <c r="H142" i="76"/>
  <c r="G142" i="76"/>
  <c r="K141" i="76"/>
  <c r="J141" i="76"/>
  <c r="I141" i="76"/>
  <c r="H141" i="76"/>
  <c r="G141" i="76"/>
  <c r="K140" i="76"/>
  <c r="J140" i="76"/>
  <c r="I140" i="76"/>
  <c r="H140" i="76"/>
  <c r="G140" i="76"/>
  <c r="K139" i="76"/>
  <c r="J139" i="76"/>
  <c r="I139" i="76"/>
  <c r="H139" i="76"/>
  <c r="G139" i="76"/>
  <c r="K138" i="76"/>
  <c r="J138" i="76"/>
  <c r="I138" i="76"/>
  <c r="H138" i="76"/>
  <c r="G138" i="76"/>
  <c r="K137" i="76"/>
  <c r="J137" i="76"/>
  <c r="I137" i="76"/>
  <c r="H137" i="76"/>
  <c r="G137" i="76"/>
  <c r="K136" i="76"/>
  <c r="J136" i="76"/>
  <c r="I136" i="76"/>
  <c r="H136" i="76"/>
  <c r="G136" i="76"/>
  <c r="K135" i="76"/>
  <c r="J135" i="76"/>
  <c r="I135" i="76"/>
  <c r="H135" i="76"/>
  <c r="G135" i="76"/>
  <c r="K134" i="76"/>
  <c r="J134" i="76"/>
  <c r="I134" i="76"/>
  <c r="H134" i="76"/>
  <c r="G134" i="76"/>
  <c r="K133" i="76"/>
  <c r="J133" i="76"/>
  <c r="I133" i="76"/>
  <c r="H133" i="76"/>
  <c r="G133" i="76"/>
  <c r="K132" i="76"/>
  <c r="J132" i="76"/>
  <c r="I132" i="76"/>
  <c r="H132" i="76"/>
  <c r="G132" i="76"/>
  <c r="K130" i="76"/>
  <c r="J130" i="76"/>
  <c r="I130" i="76"/>
  <c r="H130" i="76"/>
  <c r="G130" i="76"/>
  <c r="K129" i="76"/>
  <c r="J129" i="76"/>
  <c r="I129" i="76"/>
  <c r="H129" i="76"/>
  <c r="G129" i="76"/>
  <c r="K128" i="76"/>
  <c r="J128" i="76"/>
  <c r="I128" i="76"/>
  <c r="H128" i="76"/>
  <c r="G128" i="76"/>
  <c r="K127" i="76"/>
  <c r="J127" i="76"/>
  <c r="I127" i="76"/>
  <c r="H127" i="76"/>
  <c r="G127" i="76"/>
  <c r="K126" i="76"/>
  <c r="J126" i="76"/>
  <c r="I126" i="76"/>
  <c r="H126" i="76"/>
  <c r="G126" i="76"/>
  <c r="K125" i="76"/>
  <c r="J125" i="76"/>
  <c r="I125" i="76"/>
  <c r="H125" i="76"/>
  <c r="G125" i="76"/>
  <c r="K124" i="76"/>
  <c r="J124" i="76"/>
  <c r="I124" i="76"/>
  <c r="H124" i="76"/>
  <c r="G124" i="76"/>
  <c r="K123" i="76"/>
  <c r="J123" i="76"/>
  <c r="I123" i="76"/>
  <c r="H123" i="76"/>
  <c r="G123" i="76"/>
  <c r="K122" i="76"/>
  <c r="J122" i="76"/>
  <c r="I122" i="76"/>
  <c r="H122" i="76"/>
  <c r="G122" i="76"/>
  <c r="K121" i="76"/>
  <c r="J121" i="76"/>
  <c r="I121" i="76"/>
  <c r="H121" i="76"/>
  <c r="G121" i="76"/>
  <c r="K120" i="76"/>
  <c r="J120" i="76"/>
  <c r="I120" i="76"/>
  <c r="H120" i="76"/>
  <c r="G120" i="76"/>
  <c r="K119" i="76"/>
  <c r="J119" i="76"/>
  <c r="I119" i="76"/>
  <c r="H119" i="76"/>
  <c r="G119" i="76"/>
  <c r="K118" i="76"/>
  <c r="J118" i="76"/>
  <c r="I118" i="76"/>
  <c r="H118" i="76"/>
  <c r="G118" i="76"/>
  <c r="K117" i="76"/>
  <c r="J117" i="76"/>
  <c r="I117" i="76"/>
  <c r="H117" i="76"/>
  <c r="G117" i="76"/>
  <c r="K116" i="76"/>
  <c r="J116" i="76"/>
  <c r="I116" i="76"/>
  <c r="H116" i="76"/>
  <c r="G116" i="76"/>
  <c r="K115" i="76"/>
  <c r="J115" i="76"/>
  <c r="I115" i="76"/>
  <c r="H115" i="76"/>
  <c r="G115" i="76"/>
  <c r="K114" i="76"/>
  <c r="J114" i="76"/>
  <c r="I114" i="76"/>
  <c r="H114" i="76"/>
  <c r="G114" i="76"/>
  <c r="K113" i="76"/>
  <c r="J113" i="76"/>
  <c r="I113" i="76"/>
  <c r="H113" i="76"/>
  <c r="G113" i="76"/>
  <c r="K112" i="76"/>
  <c r="J112" i="76"/>
  <c r="I112" i="76"/>
  <c r="H112" i="76"/>
  <c r="G112" i="76"/>
  <c r="K111" i="76"/>
  <c r="J111" i="76"/>
  <c r="I111" i="76"/>
  <c r="H111" i="76"/>
  <c r="G111" i="76"/>
  <c r="K110" i="76"/>
  <c r="J110" i="76"/>
  <c r="I110" i="76"/>
  <c r="H110" i="76"/>
  <c r="G110" i="76"/>
  <c r="K109" i="76"/>
  <c r="J109" i="76"/>
  <c r="I109" i="76"/>
  <c r="H109" i="76"/>
  <c r="G109" i="76"/>
  <c r="K108" i="76"/>
  <c r="J108" i="76"/>
  <c r="I108" i="76"/>
  <c r="H108" i="76"/>
  <c r="G108" i="76"/>
  <c r="K107" i="76"/>
  <c r="J107" i="76"/>
  <c r="I107" i="76"/>
  <c r="H107" i="76"/>
  <c r="G107" i="76"/>
  <c r="K106" i="76"/>
  <c r="J106" i="76"/>
  <c r="I106" i="76"/>
  <c r="H106" i="76"/>
  <c r="G106" i="76"/>
  <c r="K105" i="76"/>
  <c r="J105" i="76"/>
  <c r="I105" i="76"/>
  <c r="H105" i="76"/>
  <c r="G105" i="76"/>
  <c r="K104" i="76"/>
  <c r="J104" i="76"/>
  <c r="I104" i="76"/>
  <c r="H104" i="76"/>
  <c r="G104" i="76"/>
  <c r="K103" i="76"/>
  <c r="J103" i="76"/>
  <c r="I103" i="76"/>
  <c r="H103" i="76"/>
  <c r="G103" i="76"/>
  <c r="K102" i="76"/>
  <c r="J102" i="76"/>
  <c r="I102" i="76"/>
  <c r="H102" i="76"/>
  <c r="G102" i="76"/>
  <c r="K101" i="76"/>
  <c r="J101" i="76"/>
  <c r="I101" i="76"/>
  <c r="H101" i="76"/>
  <c r="G101" i="76"/>
  <c r="K100" i="76"/>
  <c r="J100" i="76"/>
  <c r="I100" i="76"/>
  <c r="H100" i="76"/>
  <c r="G100" i="76"/>
  <c r="K99" i="76"/>
  <c r="J99" i="76"/>
  <c r="I99" i="76"/>
  <c r="H99" i="76"/>
  <c r="G99" i="76"/>
  <c r="K98" i="76"/>
  <c r="J98" i="76"/>
  <c r="I98" i="76"/>
  <c r="H98" i="76"/>
  <c r="G98" i="76"/>
  <c r="K97" i="76"/>
  <c r="J97" i="76"/>
  <c r="I97" i="76"/>
  <c r="H97" i="76"/>
  <c r="G97" i="76"/>
  <c r="K96" i="76"/>
  <c r="J96" i="76"/>
  <c r="I96" i="76"/>
  <c r="H96" i="76"/>
  <c r="G96" i="76"/>
  <c r="K95" i="76"/>
  <c r="J95" i="76"/>
  <c r="I95" i="76"/>
  <c r="H95" i="76"/>
  <c r="G95" i="76"/>
  <c r="K94" i="76"/>
  <c r="J94" i="76"/>
  <c r="I94" i="76"/>
  <c r="H94" i="76"/>
  <c r="G94" i="76"/>
  <c r="K93" i="76"/>
  <c r="J93" i="76"/>
  <c r="I93" i="76"/>
  <c r="H93" i="76"/>
  <c r="G93" i="76"/>
  <c r="K92" i="76"/>
  <c r="J92" i="76"/>
  <c r="I92" i="76"/>
  <c r="H92" i="76"/>
  <c r="G92" i="76"/>
  <c r="K91" i="76"/>
  <c r="J91" i="76"/>
  <c r="I91" i="76"/>
  <c r="H91" i="76"/>
  <c r="G91" i="76"/>
  <c r="K90" i="76"/>
  <c r="J90" i="76"/>
  <c r="I90" i="76"/>
  <c r="H90" i="76"/>
  <c r="G90" i="76"/>
  <c r="K89" i="76"/>
  <c r="J89" i="76"/>
  <c r="I89" i="76"/>
  <c r="H89" i="76"/>
  <c r="G89" i="76"/>
  <c r="K88" i="76"/>
  <c r="J88" i="76"/>
  <c r="I88" i="76"/>
  <c r="H88" i="76"/>
  <c r="G88" i="76"/>
  <c r="K87" i="76"/>
  <c r="J87" i="76"/>
  <c r="I87" i="76"/>
  <c r="H87" i="76"/>
  <c r="G87" i="76"/>
  <c r="K86" i="76"/>
  <c r="J86" i="76"/>
  <c r="I86" i="76"/>
  <c r="H86" i="76"/>
  <c r="G86" i="76"/>
  <c r="K85" i="76"/>
  <c r="J85" i="76"/>
  <c r="I85" i="76"/>
  <c r="H85" i="76"/>
  <c r="G85" i="76"/>
  <c r="K84" i="76"/>
  <c r="J84" i="76"/>
  <c r="I84" i="76"/>
  <c r="H84" i="76"/>
  <c r="G84" i="76"/>
  <c r="K83" i="76"/>
  <c r="J83" i="76"/>
  <c r="I83" i="76"/>
  <c r="H83" i="76"/>
  <c r="G83" i="76"/>
  <c r="K82" i="76"/>
  <c r="J82" i="76"/>
  <c r="I82" i="76"/>
  <c r="H82" i="76"/>
  <c r="G82" i="76"/>
  <c r="K81" i="76"/>
  <c r="J81" i="76"/>
  <c r="I81" i="76"/>
  <c r="H81" i="76"/>
  <c r="G81" i="76"/>
  <c r="K80" i="76"/>
  <c r="J80" i="76"/>
  <c r="I80" i="76"/>
  <c r="H80" i="76"/>
  <c r="G80" i="76"/>
  <c r="K77" i="76"/>
  <c r="J77" i="76"/>
  <c r="I77" i="76"/>
  <c r="H77" i="76"/>
  <c r="G77" i="76"/>
  <c r="K76" i="76"/>
  <c r="J76" i="76"/>
  <c r="I76" i="76"/>
  <c r="H76" i="76"/>
  <c r="G76" i="76"/>
  <c r="K75" i="76"/>
  <c r="J75" i="76"/>
  <c r="I75" i="76"/>
  <c r="H75" i="76"/>
  <c r="G75" i="76"/>
  <c r="K74" i="76"/>
  <c r="J74" i="76"/>
  <c r="I74" i="76"/>
  <c r="H74" i="76"/>
  <c r="G74" i="76"/>
  <c r="K73" i="76"/>
  <c r="J73" i="76"/>
  <c r="I73" i="76"/>
  <c r="H73" i="76"/>
  <c r="G73" i="76"/>
  <c r="K72" i="76"/>
  <c r="J72" i="76"/>
  <c r="I72" i="76"/>
  <c r="H72" i="76"/>
  <c r="G72" i="76"/>
  <c r="K71" i="76"/>
  <c r="J71" i="76"/>
  <c r="I71" i="76"/>
  <c r="H71" i="76"/>
  <c r="G71" i="76"/>
  <c r="K70" i="76"/>
  <c r="J70" i="76"/>
  <c r="I70" i="76"/>
  <c r="H70" i="76"/>
  <c r="G70" i="76"/>
  <c r="K69" i="76"/>
  <c r="J69" i="76"/>
  <c r="I69" i="76"/>
  <c r="H69" i="76"/>
  <c r="G69" i="76"/>
  <c r="K68" i="76"/>
  <c r="J68" i="76"/>
  <c r="I68" i="76"/>
  <c r="H68" i="76"/>
  <c r="G68" i="76"/>
  <c r="K67" i="76"/>
  <c r="J67" i="76"/>
  <c r="I67" i="76"/>
  <c r="H67" i="76"/>
  <c r="G67" i="76"/>
  <c r="K66" i="76"/>
  <c r="J66" i="76"/>
  <c r="I66" i="76"/>
  <c r="H66" i="76"/>
  <c r="G66" i="76"/>
  <c r="K65" i="76"/>
  <c r="J65" i="76"/>
  <c r="I65" i="76"/>
  <c r="H65" i="76"/>
  <c r="G65" i="76"/>
  <c r="K64" i="76"/>
  <c r="J64" i="76"/>
  <c r="I64" i="76"/>
  <c r="H64" i="76"/>
  <c r="G64" i="76"/>
  <c r="K63" i="76"/>
  <c r="J63" i="76"/>
  <c r="I63" i="76"/>
  <c r="H63" i="76"/>
  <c r="G63" i="76"/>
  <c r="K62" i="76"/>
  <c r="J62" i="76"/>
  <c r="I62" i="76"/>
  <c r="H62" i="76"/>
  <c r="G62" i="76"/>
  <c r="K61" i="76"/>
  <c r="J61" i="76"/>
  <c r="I61" i="76"/>
  <c r="H61" i="76"/>
  <c r="G61" i="76"/>
  <c r="K60" i="76"/>
  <c r="J60" i="76"/>
  <c r="I60" i="76"/>
  <c r="H60" i="76"/>
  <c r="G60" i="76"/>
  <c r="K59" i="76"/>
  <c r="J59" i="76"/>
  <c r="I59" i="76"/>
  <c r="H59" i="76"/>
  <c r="G59" i="76"/>
  <c r="K58" i="76"/>
  <c r="J58" i="76"/>
  <c r="I58" i="76"/>
  <c r="H58" i="76"/>
  <c r="G58" i="76"/>
  <c r="K57" i="76"/>
  <c r="J57" i="76"/>
  <c r="I57" i="76"/>
  <c r="H57" i="76"/>
  <c r="G57" i="76"/>
  <c r="K56" i="76"/>
  <c r="J56" i="76"/>
  <c r="I56" i="76"/>
  <c r="H56" i="76"/>
  <c r="G56" i="76"/>
  <c r="K55" i="76"/>
  <c r="J55" i="76"/>
  <c r="I55" i="76"/>
  <c r="H55" i="76"/>
  <c r="G55" i="76"/>
  <c r="K54" i="76"/>
  <c r="J54" i="76"/>
  <c r="I54" i="76"/>
  <c r="H54" i="76"/>
  <c r="G54" i="76"/>
  <c r="K53" i="76"/>
  <c r="J53" i="76"/>
  <c r="I53" i="76"/>
  <c r="H53" i="76"/>
  <c r="G53" i="76"/>
  <c r="K52" i="76"/>
  <c r="J52" i="76"/>
  <c r="I52" i="76"/>
  <c r="H52" i="76"/>
  <c r="G52" i="76"/>
  <c r="K51" i="76"/>
  <c r="J51" i="76"/>
  <c r="I51" i="76"/>
  <c r="H51" i="76"/>
  <c r="G51" i="76"/>
  <c r="K50" i="76"/>
  <c r="J50" i="76"/>
  <c r="I50" i="76"/>
  <c r="H50" i="76"/>
  <c r="G50" i="76"/>
  <c r="K49" i="76"/>
  <c r="J49" i="76"/>
  <c r="I49" i="76"/>
  <c r="H49" i="76"/>
  <c r="G49" i="76"/>
  <c r="K48" i="76"/>
  <c r="J48" i="76"/>
  <c r="I48" i="76"/>
  <c r="H48" i="76"/>
  <c r="G48" i="76"/>
  <c r="K47" i="76"/>
  <c r="J47" i="76"/>
  <c r="I47" i="76"/>
  <c r="H47" i="76"/>
  <c r="G47" i="76"/>
  <c r="K46" i="76"/>
  <c r="J46" i="76"/>
  <c r="I46" i="76"/>
  <c r="H46" i="76"/>
  <c r="G46" i="76"/>
  <c r="K45" i="76"/>
  <c r="J45" i="76"/>
  <c r="I45" i="76"/>
  <c r="H45" i="76"/>
  <c r="G45" i="76"/>
  <c r="K44" i="76"/>
  <c r="J44" i="76"/>
  <c r="I44" i="76"/>
  <c r="H44" i="76"/>
  <c r="G44" i="76"/>
  <c r="K43" i="76"/>
  <c r="J43" i="76"/>
  <c r="I43" i="76"/>
  <c r="H43" i="76"/>
  <c r="G43" i="76"/>
  <c r="K42" i="76"/>
  <c r="J42" i="76"/>
  <c r="I42" i="76"/>
  <c r="H42" i="76"/>
  <c r="G42" i="76"/>
  <c r="K41" i="76"/>
  <c r="J41" i="76"/>
  <c r="I41" i="76"/>
  <c r="H41" i="76"/>
  <c r="G41" i="76"/>
  <c r="K40" i="76"/>
  <c r="J40" i="76"/>
  <c r="I40" i="76"/>
  <c r="H40" i="76"/>
  <c r="G40" i="76"/>
  <c r="K39" i="76"/>
  <c r="J39" i="76"/>
  <c r="I39" i="76"/>
  <c r="H39" i="76"/>
  <c r="G39" i="76"/>
  <c r="K38" i="76"/>
  <c r="J38" i="76"/>
  <c r="I38" i="76"/>
  <c r="H38" i="76"/>
  <c r="G38" i="76"/>
  <c r="K37" i="76"/>
  <c r="J37" i="76"/>
  <c r="I37" i="76"/>
  <c r="H37" i="76"/>
  <c r="G37" i="76"/>
  <c r="K36" i="76"/>
  <c r="J36" i="76"/>
  <c r="I36" i="76"/>
  <c r="H36" i="76"/>
  <c r="G36" i="76"/>
  <c r="K35" i="76"/>
  <c r="J35" i="76"/>
  <c r="I35" i="76"/>
  <c r="H35" i="76"/>
  <c r="G35" i="76"/>
  <c r="K34" i="76"/>
  <c r="J34" i="76"/>
  <c r="I34" i="76"/>
  <c r="H34" i="76"/>
  <c r="G34" i="76"/>
  <c r="K33" i="76"/>
  <c r="J33" i="76"/>
  <c r="I33" i="76"/>
  <c r="H33" i="76"/>
  <c r="G33" i="76"/>
  <c r="K32" i="76"/>
  <c r="J32" i="76"/>
  <c r="I32" i="76"/>
  <c r="H32" i="76"/>
  <c r="G32" i="76"/>
  <c r="K31" i="76"/>
  <c r="J31" i="76"/>
  <c r="I31" i="76"/>
  <c r="H31" i="76"/>
  <c r="G31" i="76"/>
  <c r="K30" i="76"/>
  <c r="J30" i="76"/>
  <c r="I30" i="76"/>
  <c r="H30" i="76"/>
  <c r="G30" i="76"/>
  <c r="K29" i="76"/>
  <c r="J29" i="76"/>
  <c r="I29" i="76"/>
  <c r="H29" i="76"/>
  <c r="G29" i="76"/>
  <c r="K28" i="76"/>
  <c r="J28" i="76"/>
  <c r="I28" i="76"/>
  <c r="H28" i="76"/>
  <c r="G28" i="76"/>
  <c r="K27" i="76"/>
  <c r="J27" i="76"/>
  <c r="I27" i="76"/>
  <c r="H27" i="76"/>
  <c r="G27" i="76"/>
  <c r="K26" i="76"/>
  <c r="J26" i="76"/>
  <c r="I26" i="76"/>
  <c r="H26" i="76"/>
  <c r="G26" i="76"/>
  <c r="K25" i="76"/>
  <c r="J25" i="76"/>
  <c r="I25" i="76"/>
  <c r="H25" i="76"/>
  <c r="G25" i="76"/>
  <c r="K24" i="76"/>
  <c r="J24" i="76"/>
  <c r="I24" i="76"/>
  <c r="H24" i="76"/>
  <c r="G24" i="76"/>
  <c r="K23" i="76"/>
  <c r="J23" i="76"/>
  <c r="I23" i="76"/>
  <c r="H23" i="76"/>
  <c r="G23" i="76"/>
  <c r="K22" i="76"/>
  <c r="J22" i="76"/>
  <c r="I22" i="76"/>
  <c r="H22" i="76"/>
  <c r="G22" i="76"/>
  <c r="K21" i="76"/>
  <c r="J21" i="76"/>
  <c r="I21" i="76"/>
  <c r="H21" i="76"/>
  <c r="G21" i="76"/>
  <c r="K20" i="76"/>
  <c r="J20" i="76"/>
  <c r="I20" i="76"/>
  <c r="H20" i="76"/>
  <c r="G20" i="76"/>
  <c r="K19" i="76"/>
  <c r="J19" i="76"/>
  <c r="I19" i="76"/>
  <c r="H19" i="76"/>
  <c r="G19" i="76"/>
  <c r="K18" i="76"/>
  <c r="J18" i="76"/>
  <c r="I18" i="76"/>
  <c r="H18" i="76"/>
  <c r="G18" i="76"/>
  <c r="K17" i="76"/>
  <c r="J17" i="76"/>
  <c r="I17" i="76"/>
  <c r="H17" i="76"/>
  <c r="G17" i="76"/>
  <c r="K16" i="76"/>
  <c r="J16" i="76"/>
  <c r="I16" i="76"/>
  <c r="H16" i="76"/>
  <c r="G16" i="76"/>
  <c r="K766" i="74"/>
  <c r="J766" i="74"/>
  <c r="I766" i="74"/>
  <c r="H766" i="74"/>
  <c r="G766" i="74"/>
  <c r="K765" i="74"/>
  <c r="J765" i="74"/>
  <c r="I765" i="74"/>
  <c r="H765" i="74"/>
  <c r="G765" i="74"/>
  <c r="K764" i="74"/>
  <c r="J764" i="74"/>
  <c r="I764" i="74"/>
  <c r="H764" i="74"/>
  <c r="G764" i="74"/>
  <c r="K763" i="74"/>
  <c r="J763" i="74"/>
  <c r="I763" i="74"/>
  <c r="H763" i="74"/>
  <c r="G763" i="74"/>
  <c r="K762" i="74"/>
  <c r="J762" i="74"/>
  <c r="I762" i="74"/>
  <c r="H762" i="74"/>
  <c r="G762" i="74"/>
  <c r="K761" i="74"/>
  <c r="J761" i="74"/>
  <c r="I761" i="74"/>
  <c r="H761" i="74"/>
  <c r="G761" i="74"/>
  <c r="K760" i="74"/>
  <c r="J760" i="74"/>
  <c r="I760" i="74"/>
  <c r="H760" i="74"/>
  <c r="G760" i="74"/>
  <c r="K759" i="74"/>
  <c r="J759" i="74"/>
  <c r="I759" i="74"/>
  <c r="H759" i="74"/>
  <c r="G759" i="74"/>
  <c r="K758" i="74"/>
  <c r="J758" i="74"/>
  <c r="I758" i="74"/>
  <c r="H758" i="74"/>
  <c r="G758" i="74"/>
  <c r="K757" i="74"/>
  <c r="J757" i="74"/>
  <c r="I757" i="74"/>
  <c r="H757" i="74"/>
  <c r="G757" i="74"/>
  <c r="K756" i="74"/>
  <c r="J756" i="74"/>
  <c r="I756" i="74"/>
  <c r="H756" i="74"/>
  <c r="G756" i="74"/>
  <c r="K755" i="74"/>
  <c r="J755" i="74"/>
  <c r="I755" i="74"/>
  <c r="H755" i="74"/>
  <c r="G755" i="74"/>
  <c r="K754" i="74"/>
  <c r="J754" i="74"/>
  <c r="I754" i="74"/>
  <c r="H754" i="74"/>
  <c r="G754" i="74"/>
  <c r="K753" i="74"/>
  <c r="J753" i="74"/>
  <c r="I753" i="74"/>
  <c r="H753" i="74"/>
  <c r="G753" i="74"/>
  <c r="K752" i="74"/>
  <c r="J752" i="74"/>
  <c r="I752" i="74"/>
  <c r="H752" i="74"/>
  <c r="G752" i="74"/>
  <c r="K751" i="74"/>
  <c r="J751" i="74"/>
  <c r="I751" i="74"/>
  <c r="H751" i="74"/>
  <c r="G751" i="74"/>
  <c r="K750" i="74"/>
  <c r="J750" i="74"/>
  <c r="I750" i="74"/>
  <c r="H750" i="74"/>
  <c r="G750" i="74"/>
  <c r="K749" i="74"/>
  <c r="J749" i="74"/>
  <c r="I749" i="74"/>
  <c r="H749" i="74"/>
  <c r="G749" i="74"/>
  <c r="K747" i="74"/>
  <c r="J747" i="74"/>
  <c r="I747" i="74"/>
  <c r="H747" i="74"/>
  <c r="G747" i="74"/>
  <c r="K746" i="74"/>
  <c r="J746" i="74"/>
  <c r="I746" i="74"/>
  <c r="H746" i="74"/>
  <c r="G746" i="74"/>
  <c r="K745" i="74"/>
  <c r="J745" i="74"/>
  <c r="I745" i="74"/>
  <c r="H745" i="74"/>
  <c r="G745" i="74"/>
  <c r="K744" i="74"/>
  <c r="J744" i="74"/>
  <c r="I744" i="74"/>
  <c r="H744" i="74"/>
  <c r="G744" i="74"/>
  <c r="K743" i="74"/>
  <c r="J743" i="74"/>
  <c r="I743" i="74"/>
  <c r="H743" i="74"/>
  <c r="G743" i="74"/>
  <c r="K742" i="74"/>
  <c r="J742" i="74"/>
  <c r="I742" i="74"/>
  <c r="H742" i="74"/>
  <c r="G742" i="74"/>
  <c r="K741" i="74"/>
  <c r="J741" i="74"/>
  <c r="I741" i="74"/>
  <c r="H741" i="74"/>
  <c r="G741" i="74"/>
  <c r="K740" i="74"/>
  <c r="J740" i="74"/>
  <c r="I740" i="74"/>
  <c r="H740" i="74"/>
  <c r="G740" i="74"/>
  <c r="K739" i="74"/>
  <c r="J739" i="74"/>
  <c r="I739" i="74"/>
  <c r="H739" i="74"/>
  <c r="G739" i="74"/>
  <c r="K738" i="74"/>
  <c r="J738" i="74"/>
  <c r="I738" i="74"/>
  <c r="H738" i="74"/>
  <c r="G738" i="74"/>
  <c r="K737" i="74"/>
  <c r="J737" i="74"/>
  <c r="I737" i="74"/>
  <c r="H737" i="74"/>
  <c r="G737" i="74"/>
  <c r="K736" i="74"/>
  <c r="J736" i="74"/>
  <c r="I736" i="74"/>
  <c r="H736" i="74"/>
  <c r="G736" i="74"/>
  <c r="K734" i="74"/>
  <c r="J734" i="74"/>
  <c r="I734" i="74"/>
  <c r="H734" i="74"/>
  <c r="G734" i="74"/>
  <c r="K733" i="74"/>
  <c r="J733" i="74"/>
  <c r="I733" i="74"/>
  <c r="H733" i="74"/>
  <c r="G733" i="74"/>
  <c r="K732" i="74"/>
  <c r="J732" i="74"/>
  <c r="I732" i="74"/>
  <c r="H732" i="74"/>
  <c r="G732" i="74"/>
  <c r="K731" i="74"/>
  <c r="J731" i="74"/>
  <c r="I731" i="74"/>
  <c r="H731" i="74"/>
  <c r="G731" i="74"/>
  <c r="K730" i="74"/>
  <c r="J730" i="74"/>
  <c r="I730" i="74"/>
  <c r="H730" i="74"/>
  <c r="G730" i="74"/>
  <c r="K729" i="74"/>
  <c r="J729" i="74"/>
  <c r="I729" i="74"/>
  <c r="H729" i="74"/>
  <c r="G729" i="74"/>
  <c r="K728" i="74"/>
  <c r="J728" i="74"/>
  <c r="I728" i="74"/>
  <c r="H728" i="74"/>
  <c r="G728" i="74"/>
  <c r="K727" i="74"/>
  <c r="J727" i="74"/>
  <c r="I727" i="74"/>
  <c r="H727" i="74"/>
  <c r="G727" i="74"/>
  <c r="K726" i="74"/>
  <c r="J726" i="74"/>
  <c r="I726" i="74"/>
  <c r="H726" i="74"/>
  <c r="G726" i="74"/>
  <c r="K725" i="74"/>
  <c r="J725" i="74"/>
  <c r="I725" i="74"/>
  <c r="H725" i="74"/>
  <c r="G725" i="74"/>
  <c r="K724" i="74"/>
  <c r="J724" i="74"/>
  <c r="I724" i="74"/>
  <c r="H724" i="74"/>
  <c r="G724" i="74"/>
  <c r="K723" i="74"/>
  <c r="J723" i="74"/>
  <c r="I723" i="74"/>
  <c r="H723" i="74"/>
  <c r="G723" i="74"/>
  <c r="K721" i="74"/>
  <c r="J721" i="74"/>
  <c r="I721" i="74"/>
  <c r="H721" i="74"/>
  <c r="G721" i="74"/>
  <c r="K720" i="74"/>
  <c r="J720" i="74"/>
  <c r="I720" i="74"/>
  <c r="H720" i="74"/>
  <c r="G720" i="74"/>
  <c r="K719" i="74"/>
  <c r="J719" i="74"/>
  <c r="I719" i="74"/>
  <c r="H719" i="74"/>
  <c r="G719" i="74"/>
  <c r="K718" i="74"/>
  <c r="J718" i="74"/>
  <c r="I718" i="74"/>
  <c r="H718" i="74"/>
  <c r="G718" i="74"/>
  <c r="K717" i="74"/>
  <c r="J717" i="74"/>
  <c r="I717" i="74"/>
  <c r="H717" i="74"/>
  <c r="G717" i="74"/>
  <c r="K716" i="74"/>
  <c r="J716" i="74"/>
  <c r="I716" i="74"/>
  <c r="H716" i="74"/>
  <c r="G716" i="74"/>
  <c r="K715" i="74"/>
  <c r="J715" i="74"/>
  <c r="I715" i="74"/>
  <c r="H715" i="74"/>
  <c r="G715" i="74"/>
  <c r="K713" i="74"/>
  <c r="J713" i="74"/>
  <c r="I713" i="74"/>
  <c r="H713" i="74"/>
  <c r="G713" i="74"/>
  <c r="K712" i="74"/>
  <c r="J712" i="74"/>
  <c r="I712" i="74"/>
  <c r="H712" i="74"/>
  <c r="G712" i="74"/>
  <c r="K711" i="74"/>
  <c r="J711" i="74"/>
  <c r="I711" i="74"/>
  <c r="H711" i="74"/>
  <c r="G711" i="74"/>
  <c r="K710" i="74"/>
  <c r="J710" i="74"/>
  <c r="I710" i="74"/>
  <c r="H710" i="74"/>
  <c r="G710" i="74"/>
  <c r="K709" i="74"/>
  <c r="J709" i="74"/>
  <c r="I709" i="74"/>
  <c r="H709" i="74"/>
  <c r="G709" i="74"/>
  <c r="K708" i="74"/>
  <c r="J708" i="74"/>
  <c r="I708" i="74"/>
  <c r="H708" i="74"/>
  <c r="G708" i="74"/>
  <c r="K707" i="74"/>
  <c r="J707" i="74"/>
  <c r="I707" i="74"/>
  <c r="H707" i="74"/>
  <c r="G707" i="74"/>
  <c r="K706" i="74"/>
  <c r="J706" i="74"/>
  <c r="I706" i="74"/>
  <c r="H706" i="74"/>
  <c r="G706" i="74"/>
  <c r="K705" i="74"/>
  <c r="J705" i="74"/>
  <c r="I705" i="74"/>
  <c r="H705" i="74"/>
  <c r="G705" i="74"/>
  <c r="K704" i="74"/>
  <c r="J704" i="74"/>
  <c r="I704" i="74"/>
  <c r="H704" i="74"/>
  <c r="G704" i="74"/>
  <c r="K703" i="74"/>
  <c r="J703" i="74"/>
  <c r="I703" i="74"/>
  <c r="H703" i="74"/>
  <c r="G703" i="74"/>
  <c r="K702" i="74"/>
  <c r="J702" i="74"/>
  <c r="I702" i="74"/>
  <c r="H702" i="74"/>
  <c r="G702" i="74"/>
  <c r="K701" i="74"/>
  <c r="J701" i="74"/>
  <c r="I701" i="74"/>
  <c r="H701" i="74"/>
  <c r="G701" i="74"/>
  <c r="K700" i="74"/>
  <c r="J700" i="74"/>
  <c r="I700" i="74"/>
  <c r="H700" i="74"/>
  <c r="G700" i="74"/>
  <c r="K699" i="74"/>
  <c r="J699" i="74"/>
  <c r="I699" i="74"/>
  <c r="H699" i="74"/>
  <c r="G699" i="74"/>
  <c r="K698" i="74"/>
  <c r="J698" i="74"/>
  <c r="I698" i="74"/>
  <c r="H698" i="74"/>
  <c r="G698" i="74"/>
  <c r="K697" i="74"/>
  <c r="J697" i="74"/>
  <c r="I697" i="74"/>
  <c r="H697" i="74"/>
  <c r="G697" i="74"/>
  <c r="K696" i="74"/>
  <c r="J696" i="74"/>
  <c r="I696" i="74"/>
  <c r="H696" i="74"/>
  <c r="G696" i="74"/>
  <c r="K695" i="74"/>
  <c r="J695" i="74"/>
  <c r="I695" i="74"/>
  <c r="H695" i="74"/>
  <c r="G695" i="74"/>
  <c r="K694" i="74"/>
  <c r="J694" i="74"/>
  <c r="I694" i="74"/>
  <c r="H694" i="74"/>
  <c r="G694" i="74"/>
  <c r="K693" i="74"/>
  <c r="J693" i="74"/>
  <c r="I693" i="74"/>
  <c r="H693" i="74"/>
  <c r="G693" i="74"/>
  <c r="K691" i="74"/>
  <c r="J691" i="74"/>
  <c r="I691" i="74"/>
  <c r="H691" i="74"/>
  <c r="G691" i="74"/>
  <c r="K690" i="74"/>
  <c r="J690" i="74"/>
  <c r="I690" i="74"/>
  <c r="H690" i="74"/>
  <c r="G690" i="74"/>
  <c r="K689" i="74"/>
  <c r="J689" i="74"/>
  <c r="I689" i="74"/>
  <c r="H689" i="74"/>
  <c r="G689" i="74"/>
  <c r="K688" i="74"/>
  <c r="J688" i="74"/>
  <c r="I688" i="74"/>
  <c r="H688" i="74"/>
  <c r="G688" i="74"/>
  <c r="K687" i="74"/>
  <c r="J687" i="74"/>
  <c r="I687" i="74"/>
  <c r="H687" i="74"/>
  <c r="G687" i="74"/>
  <c r="K686" i="74"/>
  <c r="J686" i="74"/>
  <c r="I686" i="74"/>
  <c r="H686" i="74"/>
  <c r="G686" i="74"/>
  <c r="K685" i="74"/>
  <c r="J685" i="74"/>
  <c r="I685" i="74"/>
  <c r="H685" i="74"/>
  <c r="G685" i="74"/>
  <c r="K684" i="74"/>
  <c r="J684" i="74"/>
  <c r="I684" i="74"/>
  <c r="H684" i="74"/>
  <c r="G684" i="74"/>
  <c r="K683" i="74"/>
  <c r="J683" i="74"/>
  <c r="I683" i="74"/>
  <c r="H683" i="74"/>
  <c r="G683" i="74"/>
  <c r="K682" i="74"/>
  <c r="J682" i="74"/>
  <c r="I682" i="74"/>
  <c r="H682" i="74"/>
  <c r="G682" i="74"/>
  <c r="K680" i="74"/>
  <c r="J680" i="74"/>
  <c r="I680" i="74"/>
  <c r="H680" i="74"/>
  <c r="G680" i="74"/>
  <c r="K679" i="74"/>
  <c r="J679" i="74"/>
  <c r="I679" i="74"/>
  <c r="H679" i="74"/>
  <c r="G679" i="74"/>
  <c r="K678" i="74"/>
  <c r="J678" i="74"/>
  <c r="I678" i="74"/>
  <c r="H678" i="74"/>
  <c r="G678" i="74"/>
  <c r="K677" i="74"/>
  <c r="J677" i="74"/>
  <c r="I677" i="74"/>
  <c r="H677" i="74"/>
  <c r="G677" i="74"/>
  <c r="K676" i="74"/>
  <c r="J676" i="74"/>
  <c r="I676" i="74"/>
  <c r="H676" i="74"/>
  <c r="G676" i="74"/>
  <c r="K675" i="74"/>
  <c r="J675" i="74"/>
  <c r="I675" i="74"/>
  <c r="H675" i="74"/>
  <c r="G675" i="74"/>
  <c r="K674" i="74"/>
  <c r="J674" i="74"/>
  <c r="I674" i="74"/>
  <c r="H674" i="74"/>
  <c r="G674" i="74"/>
  <c r="K673" i="74"/>
  <c r="J673" i="74"/>
  <c r="I673" i="74"/>
  <c r="H673" i="74"/>
  <c r="G673" i="74"/>
  <c r="K672" i="74"/>
  <c r="J672" i="74"/>
  <c r="I672" i="74"/>
  <c r="H672" i="74"/>
  <c r="G672" i="74"/>
  <c r="K670" i="74"/>
  <c r="J670" i="74"/>
  <c r="I670" i="74"/>
  <c r="H670" i="74"/>
  <c r="G670" i="74"/>
  <c r="K669" i="74"/>
  <c r="J669" i="74"/>
  <c r="I669" i="74"/>
  <c r="H669" i="74"/>
  <c r="G669" i="74"/>
  <c r="K668" i="74"/>
  <c r="J668" i="74"/>
  <c r="I668" i="74"/>
  <c r="H668" i="74"/>
  <c r="G668" i="74"/>
  <c r="K667" i="74"/>
  <c r="J667" i="74"/>
  <c r="I667" i="74"/>
  <c r="H667" i="74"/>
  <c r="G667" i="74"/>
  <c r="K666" i="74"/>
  <c r="J666" i="74"/>
  <c r="I666" i="74"/>
  <c r="H666" i="74"/>
  <c r="G666" i="74"/>
  <c r="K665" i="74"/>
  <c r="J665" i="74"/>
  <c r="I665" i="74"/>
  <c r="H665" i="74"/>
  <c r="G665" i="74"/>
  <c r="K664" i="74"/>
  <c r="J664" i="74"/>
  <c r="I664" i="74"/>
  <c r="H664" i="74"/>
  <c r="G664" i="74"/>
  <c r="K663" i="74"/>
  <c r="J663" i="74"/>
  <c r="I663" i="74"/>
  <c r="H663" i="74"/>
  <c r="G663" i="74"/>
  <c r="K662" i="74"/>
  <c r="J662" i="74"/>
  <c r="I662" i="74"/>
  <c r="H662" i="74"/>
  <c r="G662" i="74"/>
  <c r="K661" i="74"/>
  <c r="J661" i="74"/>
  <c r="I661" i="74"/>
  <c r="H661" i="74"/>
  <c r="G661" i="74"/>
  <c r="K659" i="74"/>
  <c r="J659" i="74"/>
  <c r="I659" i="74"/>
  <c r="H659" i="74"/>
  <c r="G659" i="74"/>
  <c r="K658" i="74"/>
  <c r="J658" i="74"/>
  <c r="I658" i="74"/>
  <c r="H658" i="74"/>
  <c r="G658" i="74"/>
  <c r="K657" i="74"/>
  <c r="J657" i="74"/>
  <c r="I657" i="74"/>
  <c r="H657" i="74"/>
  <c r="G657" i="74"/>
  <c r="K656" i="74"/>
  <c r="J656" i="74"/>
  <c r="I656" i="74"/>
  <c r="H656" i="74"/>
  <c r="G656" i="74"/>
  <c r="K655" i="74"/>
  <c r="J655" i="74"/>
  <c r="I655" i="74"/>
  <c r="H655" i="74"/>
  <c r="G655" i="74"/>
  <c r="K654" i="74"/>
  <c r="J654" i="74"/>
  <c r="I654" i="74"/>
  <c r="H654" i="74"/>
  <c r="G654" i="74"/>
  <c r="K653" i="74"/>
  <c r="J653" i="74"/>
  <c r="I653" i="74"/>
  <c r="H653" i="74"/>
  <c r="G653" i="74"/>
  <c r="K652" i="74"/>
  <c r="J652" i="74"/>
  <c r="I652" i="74"/>
  <c r="H652" i="74"/>
  <c r="G652" i="74"/>
  <c r="K651" i="74"/>
  <c r="J651" i="74"/>
  <c r="I651" i="74"/>
  <c r="H651" i="74"/>
  <c r="G651" i="74"/>
  <c r="K650" i="74"/>
  <c r="J650" i="74"/>
  <c r="I650" i="74"/>
  <c r="H650" i="74"/>
  <c r="G650" i="74"/>
  <c r="K649" i="74"/>
  <c r="J649" i="74"/>
  <c r="I649" i="74"/>
  <c r="H649" i="74"/>
  <c r="G649" i="74"/>
  <c r="K648" i="74"/>
  <c r="J648" i="74"/>
  <c r="I648" i="74"/>
  <c r="H648" i="74"/>
  <c r="G648" i="74"/>
  <c r="K646" i="74"/>
  <c r="J646" i="74"/>
  <c r="I646" i="74"/>
  <c r="H646" i="74"/>
  <c r="G646" i="74"/>
  <c r="K645" i="74"/>
  <c r="J645" i="74"/>
  <c r="I645" i="74"/>
  <c r="H645" i="74"/>
  <c r="G645" i="74"/>
  <c r="K644" i="74"/>
  <c r="J644" i="74"/>
  <c r="I644" i="74"/>
  <c r="H644" i="74"/>
  <c r="G644" i="74"/>
  <c r="K643" i="74"/>
  <c r="J643" i="74"/>
  <c r="I643" i="74"/>
  <c r="H643" i="74"/>
  <c r="G643" i="74"/>
  <c r="K642" i="74"/>
  <c r="J642" i="74"/>
  <c r="I642" i="74"/>
  <c r="H642" i="74"/>
  <c r="G642" i="74"/>
  <c r="K641" i="74"/>
  <c r="J641" i="74"/>
  <c r="I641" i="74"/>
  <c r="H641" i="74"/>
  <c r="G641" i="74"/>
  <c r="K640" i="74"/>
  <c r="J640" i="74"/>
  <c r="I640" i="74"/>
  <c r="H640" i="74"/>
  <c r="G640" i="74"/>
  <c r="K639" i="74"/>
  <c r="J639" i="74"/>
  <c r="I639" i="74"/>
  <c r="H639" i="74"/>
  <c r="G639" i="74"/>
  <c r="K638" i="74"/>
  <c r="J638" i="74"/>
  <c r="I638" i="74"/>
  <c r="H638" i="74"/>
  <c r="G638" i="74"/>
  <c r="K636" i="74"/>
  <c r="J636" i="74"/>
  <c r="I636" i="74"/>
  <c r="H636" i="74"/>
  <c r="G636" i="74"/>
  <c r="K635" i="74"/>
  <c r="J635" i="74"/>
  <c r="I635" i="74"/>
  <c r="H635" i="74"/>
  <c r="G635" i="74"/>
  <c r="K634" i="74"/>
  <c r="J634" i="74"/>
  <c r="I634" i="74"/>
  <c r="H634" i="74"/>
  <c r="G634" i="74"/>
  <c r="K633" i="74"/>
  <c r="J633" i="74"/>
  <c r="I633" i="74"/>
  <c r="H633" i="74"/>
  <c r="G633" i="74"/>
  <c r="K632" i="74"/>
  <c r="J632" i="74"/>
  <c r="I632" i="74"/>
  <c r="H632" i="74"/>
  <c r="G632" i="74"/>
  <c r="K631" i="74"/>
  <c r="J631" i="74"/>
  <c r="I631" i="74"/>
  <c r="H631" i="74"/>
  <c r="G631" i="74"/>
  <c r="K630" i="74"/>
  <c r="J630" i="74"/>
  <c r="I630" i="74"/>
  <c r="H630" i="74"/>
  <c r="G630" i="74"/>
  <c r="K629" i="74"/>
  <c r="J629" i="74"/>
  <c r="I629" i="74"/>
  <c r="H629" i="74"/>
  <c r="G629" i="74"/>
  <c r="K628" i="74"/>
  <c r="J628" i="74"/>
  <c r="I628" i="74"/>
  <c r="H628" i="74"/>
  <c r="G628" i="74"/>
  <c r="K626" i="74"/>
  <c r="J626" i="74"/>
  <c r="I626" i="74"/>
  <c r="H626" i="74"/>
  <c r="G626" i="74"/>
  <c r="K625" i="74"/>
  <c r="J625" i="74"/>
  <c r="I625" i="74"/>
  <c r="H625" i="74"/>
  <c r="G625" i="74"/>
  <c r="K624" i="74"/>
  <c r="J624" i="74"/>
  <c r="I624" i="74"/>
  <c r="H624" i="74"/>
  <c r="G624" i="74"/>
  <c r="K623" i="74"/>
  <c r="J623" i="74"/>
  <c r="I623" i="74"/>
  <c r="H623" i="74"/>
  <c r="G623" i="74"/>
  <c r="K622" i="74"/>
  <c r="J622" i="74"/>
  <c r="I622" i="74"/>
  <c r="H622" i="74"/>
  <c r="G622" i="74"/>
  <c r="K621" i="74"/>
  <c r="J621" i="74"/>
  <c r="I621" i="74"/>
  <c r="H621" i="74"/>
  <c r="G621" i="74"/>
  <c r="K620" i="74"/>
  <c r="J620" i="74"/>
  <c r="I620" i="74"/>
  <c r="H620" i="74"/>
  <c r="G620" i="74"/>
  <c r="K619" i="74"/>
  <c r="J619" i="74"/>
  <c r="I619" i="74"/>
  <c r="H619" i="74"/>
  <c r="G619" i="74"/>
  <c r="K618" i="74"/>
  <c r="J618" i="74"/>
  <c r="I618" i="74"/>
  <c r="H618" i="74"/>
  <c r="G618" i="74"/>
  <c r="K617" i="74"/>
  <c r="J617" i="74"/>
  <c r="I617" i="74"/>
  <c r="H617" i="74"/>
  <c r="G617" i="74"/>
  <c r="K616" i="74"/>
  <c r="J616" i="74"/>
  <c r="I616" i="74"/>
  <c r="H616" i="74"/>
  <c r="G616" i="74"/>
  <c r="K615" i="74"/>
  <c r="J615" i="74"/>
  <c r="I615" i="74"/>
  <c r="H615" i="74"/>
  <c r="G615" i="74"/>
  <c r="K614" i="74"/>
  <c r="J614" i="74"/>
  <c r="I614" i="74"/>
  <c r="H614" i="74"/>
  <c r="G614" i="74"/>
  <c r="K613" i="74"/>
  <c r="J613" i="74"/>
  <c r="I613" i="74"/>
  <c r="H613" i="74"/>
  <c r="G613" i="74"/>
  <c r="K611" i="74"/>
  <c r="J611" i="74"/>
  <c r="I611" i="74"/>
  <c r="H611" i="74"/>
  <c r="G611" i="74"/>
  <c r="K610" i="74"/>
  <c r="J610" i="74"/>
  <c r="I610" i="74"/>
  <c r="H610" i="74"/>
  <c r="G610" i="74"/>
  <c r="K609" i="74"/>
  <c r="J609" i="74"/>
  <c r="I609" i="74"/>
  <c r="H609" i="74"/>
  <c r="G609" i="74"/>
  <c r="K608" i="74"/>
  <c r="J608" i="74"/>
  <c r="I608" i="74"/>
  <c r="H608" i="74"/>
  <c r="G608" i="74"/>
  <c r="K607" i="74"/>
  <c r="J607" i="74"/>
  <c r="I607" i="74"/>
  <c r="H607" i="74"/>
  <c r="G607" i="74"/>
  <c r="K606" i="74"/>
  <c r="J606" i="74"/>
  <c r="I606" i="74"/>
  <c r="H606" i="74"/>
  <c r="G606" i="74"/>
  <c r="K605" i="74"/>
  <c r="J605" i="74"/>
  <c r="I605" i="74"/>
  <c r="H605" i="74"/>
  <c r="G605" i="74"/>
  <c r="K604" i="74"/>
  <c r="J604" i="74"/>
  <c r="I604" i="74"/>
  <c r="H604" i="74"/>
  <c r="G604" i="74"/>
  <c r="K603" i="74"/>
  <c r="J603" i="74"/>
  <c r="I603" i="74"/>
  <c r="H603" i="74"/>
  <c r="G603" i="74"/>
  <c r="K602" i="74"/>
  <c r="J602" i="74"/>
  <c r="I602" i="74"/>
  <c r="H602" i="74"/>
  <c r="G602" i="74"/>
  <c r="K601" i="74"/>
  <c r="J601" i="74"/>
  <c r="I601" i="74"/>
  <c r="H601" i="74"/>
  <c r="G601" i="74"/>
  <c r="K600" i="74"/>
  <c r="J600" i="74"/>
  <c r="I600" i="74"/>
  <c r="H600" i="74"/>
  <c r="G600" i="74"/>
  <c r="K599" i="74"/>
  <c r="J599" i="74"/>
  <c r="I599" i="74"/>
  <c r="H599" i="74"/>
  <c r="G599" i="74"/>
  <c r="K598" i="74"/>
  <c r="J598" i="74"/>
  <c r="I598" i="74"/>
  <c r="H598" i="74"/>
  <c r="G598" i="74"/>
  <c r="K597" i="74"/>
  <c r="J597" i="74"/>
  <c r="I597" i="74"/>
  <c r="H597" i="74"/>
  <c r="G597" i="74"/>
  <c r="K596" i="74"/>
  <c r="J596" i="74"/>
  <c r="I596" i="74"/>
  <c r="H596" i="74"/>
  <c r="G596" i="74"/>
  <c r="K595" i="74"/>
  <c r="J595" i="74"/>
  <c r="I595" i="74"/>
  <c r="H595" i="74"/>
  <c r="G595" i="74"/>
  <c r="K594" i="74"/>
  <c r="J594" i="74"/>
  <c r="I594" i="74"/>
  <c r="H594" i="74"/>
  <c r="G594" i="74"/>
  <c r="K592" i="74"/>
  <c r="J592" i="74"/>
  <c r="I592" i="74"/>
  <c r="H592" i="74"/>
  <c r="G592" i="74"/>
  <c r="K591" i="74"/>
  <c r="J591" i="74"/>
  <c r="I591" i="74"/>
  <c r="H591" i="74"/>
  <c r="G591" i="74"/>
  <c r="K590" i="74"/>
  <c r="J590" i="74"/>
  <c r="I590" i="74"/>
  <c r="H590" i="74"/>
  <c r="G590" i="74"/>
  <c r="K589" i="74"/>
  <c r="J589" i="74"/>
  <c r="I589" i="74"/>
  <c r="H589" i="74"/>
  <c r="G589" i="74"/>
  <c r="K588" i="74"/>
  <c r="J588" i="74"/>
  <c r="I588" i="74"/>
  <c r="H588" i="74"/>
  <c r="G588" i="74"/>
  <c r="K587" i="74"/>
  <c r="J587" i="74"/>
  <c r="I587" i="74"/>
  <c r="H587" i="74"/>
  <c r="G587" i="74"/>
  <c r="K586" i="74"/>
  <c r="J586" i="74"/>
  <c r="I586" i="74"/>
  <c r="H586" i="74"/>
  <c r="G586" i="74"/>
  <c r="K585" i="74"/>
  <c r="J585" i="74"/>
  <c r="I585" i="74"/>
  <c r="H585" i="74"/>
  <c r="G585" i="74"/>
  <c r="K584" i="74"/>
  <c r="J584" i="74"/>
  <c r="I584" i="74"/>
  <c r="H584" i="74"/>
  <c r="G584" i="74"/>
  <c r="K583" i="74"/>
  <c r="J583" i="74"/>
  <c r="I583" i="74"/>
  <c r="H583" i="74"/>
  <c r="G583" i="74"/>
  <c r="K582" i="74"/>
  <c r="J582" i="74"/>
  <c r="I582" i="74"/>
  <c r="H582" i="74"/>
  <c r="G582" i="74"/>
  <c r="K580" i="74"/>
  <c r="J580" i="74"/>
  <c r="I580" i="74"/>
  <c r="H580" i="74"/>
  <c r="G580" i="74"/>
  <c r="K579" i="74"/>
  <c r="J579" i="74"/>
  <c r="I579" i="74"/>
  <c r="H579" i="74"/>
  <c r="G579" i="74"/>
  <c r="K578" i="74"/>
  <c r="J578" i="74"/>
  <c r="I578" i="74"/>
  <c r="H578" i="74"/>
  <c r="G578" i="74"/>
  <c r="K577" i="74"/>
  <c r="J577" i="74"/>
  <c r="I577" i="74"/>
  <c r="H577" i="74"/>
  <c r="G577" i="74"/>
  <c r="K576" i="74"/>
  <c r="J576" i="74"/>
  <c r="I576" i="74"/>
  <c r="H576" i="74"/>
  <c r="G576" i="74"/>
  <c r="K575" i="74"/>
  <c r="J575" i="74"/>
  <c r="I575" i="74"/>
  <c r="H575" i="74"/>
  <c r="G575" i="74"/>
  <c r="K574" i="74"/>
  <c r="J574" i="74"/>
  <c r="I574" i="74"/>
  <c r="H574" i="74"/>
  <c r="G574" i="74"/>
  <c r="K573" i="74"/>
  <c r="J573" i="74"/>
  <c r="I573" i="74"/>
  <c r="H573" i="74"/>
  <c r="G573" i="74"/>
  <c r="K572" i="74"/>
  <c r="J572" i="74"/>
  <c r="I572" i="74"/>
  <c r="H572" i="74"/>
  <c r="G572" i="74"/>
  <c r="K571" i="74"/>
  <c r="J571" i="74"/>
  <c r="I571" i="74"/>
  <c r="H571" i="74"/>
  <c r="G571" i="74"/>
  <c r="K570" i="74"/>
  <c r="J570" i="74"/>
  <c r="I570" i="74"/>
  <c r="H570" i="74"/>
  <c r="G570" i="74"/>
  <c r="K569" i="74"/>
  <c r="J569" i="74"/>
  <c r="I569" i="74"/>
  <c r="H569" i="74"/>
  <c r="G569" i="74"/>
  <c r="K568" i="74"/>
  <c r="J568" i="74"/>
  <c r="I568" i="74"/>
  <c r="H568" i="74"/>
  <c r="G568" i="74"/>
  <c r="K567" i="74"/>
  <c r="J567" i="74"/>
  <c r="I567" i="74"/>
  <c r="H567" i="74"/>
  <c r="G567" i="74"/>
  <c r="K566" i="74"/>
  <c r="J566" i="74"/>
  <c r="I566" i="74"/>
  <c r="H566" i="74"/>
  <c r="G566" i="74"/>
  <c r="K564" i="74"/>
  <c r="J564" i="74"/>
  <c r="I564" i="74"/>
  <c r="H564" i="74"/>
  <c r="G564" i="74"/>
  <c r="K563" i="74"/>
  <c r="J563" i="74"/>
  <c r="I563" i="74"/>
  <c r="H563" i="74"/>
  <c r="G563" i="74"/>
  <c r="K562" i="74"/>
  <c r="J562" i="74"/>
  <c r="I562" i="74"/>
  <c r="H562" i="74"/>
  <c r="G562" i="74"/>
  <c r="K561" i="74"/>
  <c r="J561" i="74"/>
  <c r="I561" i="74"/>
  <c r="H561" i="74"/>
  <c r="G561" i="74"/>
  <c r="K560" i="74"/>
  <c r="J560" i="74"/>
  <c r="I560" i="74"/>
  <c r="H560" i="74"/>
  <c r="G560" i="74"/>
  <c r="K559" i="74"/>
  <c r="J559" i="74"/>
  <c r="I559" i="74"/>
  <c r="H559" i="74"/>
  <c r="G559" i="74"/>
  <c r="K558" i="74"/>
  <c r="J558" i="74"/>
  <c r="I558" i="74"/>
  <c r="H558" i="74"/>
  <c r="G558" i="74"/>
  <c r="K557" i="74"/>
  <c r="J557" i="74"/>
  <c r="I557" i="74"/>
  <c r="H557" i="74"/>
  <c r="G557" i="74"/>
  <c r="K556" i="74"/>
  <c r="J556" i="74"/>
  <c r="I556" i="74"/>
  <c r="H556" i="74"/>
  <c r="G556" i="74"/>
  <c r="K555" i="74"/>
  <c r="J555" i="74"/>
  <c r="I555" i="74"/>
  <c r="H555" i="74"/>
  <c r="G555" i="74"/>
  <c r="K554" i="74"/>
  <c r="J554" i="74"/>
  <c r="I554" i="74"/>
  <c r="H554" i="74"/>
  <c r="G554" i="74"/>
  <c r="K553" i="74"/>
  <c r="J553" i="74"/>
  <c r="I553" i="74"/>
  <c r="H553" i="74"/>
  <c r="G553" i="74"/>
  <c r="K552" i="74"/>
  <c r="J552" i="74"/>
  <c r="I552" i="74"/>
  <c r="H552" i="74"/>
  <c r="G552" i="74"/>
  <c r="K551" i="74"/>
  <c r="J551" i="74"/>
  <c r="I551" i="74"/>
  <c r="H551" i="74"/>
  <c r="G551" i="74"/>
  <c r="K550" i="74"/>
  <c r="J550" i="74"/>
  <c r="I550" i="74"/>
  <c r="H550" i="74"/>
  <c r="G550" i="74"/>
  <c r="K549" i="74"/>
  <c r="J549" i="74"/>
  <c r="I549" i="74"/>
  <c r="H549" i="74"/>
  <c r="G549" i="74"/>
  <c r="K548" i="74"/>
  <c r="J548" i="74"/>
  <c r="I548" i="74"/>
  <c r="H548" i="74"/>
  <c r="G548" i="74"/>
  <c r="K547" i="74"/>
  <c r="J547" i="74"/>
  <c r="I547" i="74"/>
  <c r="H547" i="74"/>
  <c r="G547" i="74"/>
  <c r="K546" i="74"/>
  <c r="J546" i="74"/>
  <c r="I546" i="74"/>
  <c r="H546" i="74"/>
  <c r="G546" i="74"/>
  <c r="K545" i="74"/>
  <c r="J545" i="74"/>
  <c r="I545" i="74"/>
  <c r="H545" i="74"/>
  <c r="G545" i="74"/>
  <c r="K543" i="74"/>
  <c r="J543" i="74"/>
  <c r="I543" i="74"/>
  <c r="H543" i="74"/>
  <c r="G543" i="74"/>
  <c r="K542" i="74"/>
  <c r="J542" i="74"/>
  <c r="I542" i="74"/>
  <c r="H542" i="74"/>
  <c r="G542" i="74"/>
  <c r="K541" i="74"/>
  <c r="J541" i="74"/>
  <c r="I541" i="74"/>
  <c r="H541" i="74"/>
  <c r="G541" i="74"/>
  <c r="K540" i="74"/>
  <c r="J540" i="74"/>
  <c r="I540" i="74"/>
  <c r="H540" i="74"/>
  <c r="G540" i="74"/>
  <c r="K539" i="74"/>
  <c r="J539" i="74"/>
  <c r="I539" i="74"/>
  <c r="H539" i="74"/>
  <c r="G539" i="74"/>
  <c r="K538" i="74"/>
  <c r="J538" i="74"/>
  <c r="I538" i="74"/>
  <c r="H538" i="74"/>
  <c r="G538" i="74"/>
  <c r="K537" i="74"/>
  <c r="J537" i="74"/>
  <c r="I537" i="74"/>
  <c r="H537" i="74"/>
  <c r="G537" i="74"/>
  <c r="K536" i="74"/>
  <c r="J536" i="74"/>
  <c r="I536" i="74"/>
  <c r="H536" i="74"/>
  <c r="G536" i="74"/>
  <c r="K535" i="74"/>
  <c r="J535" i="74"/>
  <c r="I535" i="74"/>
  <c r="H535" i="74"/>
  <c r="G535" i="74"/>
  <c r="K534" i="74"/>
  <c r="J534" i="74"/>
  <c r="I534" i="74"/>
  <c r="H534" i="74"/>
  <c r="G534" i="74"/>
  <c r="K533" i="74"/>
  <c r="J533" i="74"/>
  <c r="I533" i="74"/>
  <c r="H533" i="74"/>
  <c r="G533" i="74"/>
  <c r="K531" i="74"/>
  <c r="J531" i="74"/>
  <c r="I531" i="74"/>
  <c r="H531" i="74"/>
  <c r="G531" i="74"/>
  <c r="K530" i="74"/>
  <c r="J530" i="74"/>
  <c r="I530" i="74"/>
  <c r="H530" i="74"/>
  <c r="G530" i="74"/>
  <c r="K529" i="74"/>
  <c r="J529" i="74"/>
  <c r="I529" i="74"/>
  <c r="H529" i="74"/>
  <c r="G529" i="74"/>
  <c r="K528" i="74"/>
  <c r="J528" i="74"/>
  <c r="I528" i="74"/>
  <c r="H528" i="74"/>
  <c r="G528" i="74"/>
  <c r="K527" i="74"/>
  <c r="J527" i="74"/>
  <c r="I527" i="74"/>
  <c r="H527" i="74"/>
  <c r="G527" i="74"/>
  <c r="K526" i="74"/>
  <c r="J526" i="74"/>
  <c r="I526" i="74"/>
  <c r="H526" i="74"/>
  <c r="G526" i="74"/>
  <c r="K525" i="74"/>
  <c r="J525" i="74"/>
  <c r="I525" i="74"/>
  <c r="H525" i="74"/>
  <c r="G525" i="74"/>
  <c r="K524" i="74"/>
  <c r="J524" i="74"/>
  <c r="I524" i="74"/>
  <c r="H524" i="74"/>
  <c r="G524" i="74"/>
  <c r="K523" i="74"/>
  <c r="J523" i="74"/>
  <c r="I523" i="74"/>
  <c r="H523" i="74"/>
  <c r="G523" i="74"/>
  <c r="K522" i="74"/>
  <c r="J522" i="74"/>
  <c r="I522" i="74"/>
  <c r="H522" i="74"/>
  <c r="G522" i="74"/>
  <c r="K520" i="74"/>
  <c r="J520" i="74"/>
  <c r="I520" i="74"/>
  <c r="H520" i="74"/>
  <c r="G520" i="74"/>
  <c r="K519" i="74"/>
  <c r="J519" i="74"/>
  <c r="I519" i="74"/>
  <c r="H519" i="74"/>
  <c r="G519" i="74"/>
  <c r="K518" i="74"/>
  <c r="J518" i="74"/>
  <c r="I518" i="74"/>
  <c r="H518" i="74"/>
  <c r="G518" i="74"/>
  <c r="K517" i="74"/>
  <c r="J517" i="74"/>
  <c r="I517" i="74"/>
  <c r="H517" i="74"/>
  <c r="G517" i="74"/>
  <c r="K516" i="74"/>
  <c r="J516" i="74"/>
  <c r="I516" i="74"/>
  <c r="H516" i="74"/>
  <c r="G516" i="74"/>
  <c r="K515" i="74"/>
  <c r="J515" i="74"/>
  <c r="I515" i="74"/>
  <c r="H515" i="74"/>
  <c r="G515" i="74"/>
  <c r="K514" i="74"/>
  <c r="J514" i="74"/>
  <c r="I514" i="74"/>
  <c r="H514" i="74"/>
  <c r="G514" i="74"/>
  <c r="K513" i="74"/>
  <c r="J513" i="74"/>
  <c r="I513" i="74"/>
  <c r="H513" i="74"/>
  <c r="G513" i="74"/>
  <c r="K512" i="74"/>
  <c r="J512" i="74"/>
  <c r="I512" i="74"/>
  <c r="H512" i="74"/>
  <c r="G512" i="74"/>
  <c r="K511" i="74"/>
  <c r="J511" i="74"/>
  <c r="I511" i="74"/>
  <c r="H511" i="74"/>
  <c r="G511" i="74"/>
  <c r="K510" i="74"/>
  <c r="J510" i="74"/>
  <c r="I510" i="74"/>
  <c r="H510" i="74"/>
  <c r="G510" i="74"/>
  <c r="K509" i="74"/>
  <c r="J509" i="74"/>
  <c r="I509" i="74"/>
  <c r="H509" i="74"/>
  <c r="G509" i="74"/>
  <c r="K508" i="74"/>
  <c r="J508" i="74"/>
  <c r="I508" i="74"/>
  <c r="H508" i="74"/>
  <c r="G508" i="74"/>
  <c r="K507" i="74"/>
  <c r="J507" i="74"/>
  <c r="I507" i="74"/>
  <c r="H507" i="74"/>
  <c r="G507" i="74"/>
  <c r="K506" i="74"/>
  <c r="J506" i="74"/>
  <c r="I506" i="74"/>
  <c r="H506" i="74"/>
  <c r="G506" i="74"/>
  <c r="K505" i="74"/>
  <c r="J505" i="74"/>
  <c r="I505" i="74"/>
  <c r="H505" i="74"/>
  <c r="G505" i="74"/>
  <c r="K503" i="74"/>
  <c r="J503" i="74"/>
  <c r="I503" i="74"/>
  <c r="H503" i="74"/>
  <c r="G503" i="74"/>
  <c r="K502" i="74"/>
  <c r="J502" i="74"/>
  <c r="I502" i="74"/>
  <c r="H502" i="74"/>
  <c r="G502" i="74"/>
  <c r="K501" i="74"/>
  <c r="J501" i="74"/>
  <c r="I501" i="74"/>
  <c r="H501" i="74"/>
  <c r="G501" i="74"/>
  <c r="K500" i="74"/>
  <c r="J500" i="74"/>
  <c r="I500" i="74"/>
  <c r="H500" i="74"/>
  <c r="G500" i="74"/>
  <c r="K499" i="74"/>
  <c r="J499" i="74"/>
  <c r="I499" i="74"/>
  <c r="H499" i="74"/>
  <c r="G499" i="74"/>
  <c r="K498" i="74"/>
  <c r="J498" i="74"/>
  <c r="I498" i="74"/>
  <c r="H498" i="74"/>
  <c r="G498" i="74"/>
  <c r="K497" i="74"/>
  <c r="J497" i="74"/>
  <c r="I497" i="74"/>
  <c r="H497" i="74"/>
  <c r="G497" i="74"/>
  <c r="K496" i="74"/>
  <c r="J496" i="74"/>
  <c r="I496" i="74"/>
  <c r="H496" i="74"/>
  <c r="G496" i="74"/>
  <c r="K495" i="74"/>
  <c r="J495" i="74"/>
  <c r="I495" i="74"/>
  <c r="H495" i="74"/>
  <c r="G495" i="74"/>
  <c r="K494" i="74"/>
  <c r="J494" i="74"/>
  <c r="I494" i="74"/>
  <c r="H494" i="74"/>
  <c r="G494" i="74"/>
  <c r="K493" i="74"/>
  <c r="J493" i="74"/>
  <c r="I493" i="74"/>
  <c r="H493" i="74"/>
  <c r="G493" i="74"/>
  <c r="K492" i="74"/>
  <c r="J492" i="74"/>
  <c r="I492" i="74"/>
  <c r="H492" i="74"/>
  <c r="G492" i="74"/>
  <c r="K491" i="74"/>
  <c r="J491" i="74"/>
  <c r="I491" i="74"/>
  <c r="H491" i="74"/>
  <c r="G491" i="74"/>
  <c r="K490" i="74"/>
  <c r="J490" i="74"/>
  <c r="I490" i="74"/>
  <c r="H490" i="74"/>
  <c r="G490" i="74"/>
  <c r="K489" i="74"/>
  <c r="J489" i="74"/>
  <c r="I489" i="74"/>
  <c r="H489" i="74"/>
  <c r="G489" i="74"/>
  <c r="K488" i="74"/>
  <c r="J488" i="74"/>
  <c r="I488" i="74"/>
  <c r="H488" i="74"/>
  <c r="G488" i="74"/>
  <c r="K487" i="74"/>
  <c r="J487" i="74"/>
  <c r="I487" i="74"/>
  <c r="H487" i="74"/>
  <c r="G487" i="74"/>
  <c r="K486" i="74"/>
  <c r="J486" i="74"/>
  <c r="I486" i="74"/>
  <c r="H486" i="74"/>
  <c r="G486" i="74"/>
  <c r="K485" i="74"/>
  <c r="J485" i="74"/>
  <c r="I485" i="74"/>
  <c r="H485" i="74"/>
  <c r="G485" i="74"/>
  <c r="K484" i="74"/>
  <c r="J484" i="74"/>
  <c r="I484" i="74"/>
  <c r="H484" i="74"/>
  <c r="G484" i="74"/>
  <c r="K483" i="74"/>
  <c r="J483" i="74"/>
  <c r="I483" i="74"/>
  <c r="H483" i="74"/>
  <c r="G483" i="74"/>
  <c r="K481" i="74"/>
  <c r="J481" i="74"/>
  <c r="I481" i="74"/>
  <c r="H481" i="74"/>
  <c r="G481" i="74"/>
  <c r="K480" i="74"/>
  <c r="J480" i="74"/>
  <c r="I480" i="74"/>
  <c r="H480" i="74"/>
  <c r="G480" i="74"/>
  <c r="K479" i="74"/>
  <c r="J479" i="74"/>
  <c r="I479" i="74"/>
  <c r="H479" i="74"/>
  <c r="G479" i="74"/>
  <c r="K478" i="74"/>
  <c r="J478" i="74"/>
  <c r="I478" i="74"/>
  <c r="H478" i="74"/>
  <c r="G478" i="74"/>
  <c r="K477" i="74"/>
  <c r="J477" i="74"/>
  <c r="I477" i="74"/>
  <c r="H477" i="74"/>
  <c r="G477" i="74"/>
  <c r="K476" i="74"/>
  <c r="J476" i="74"/>
  <c r="I476" i="74"/>
  <c r="H476" i="74"/>
  <c r="G476" i="74"/>
  <c r="K475" i="74"/>
  <c r="J475" i="74"/>
  <c r="I475" i="74"/>
  <c r="H475" i="74"/>
  <c r="G475" i="74"/>
  <c r="K474" i="74"/>
  <c r="J474" i="74"/>
  <c r="I474" i="74"/>
  <c r="H474" i="74"/>
  <c r="G474" i="74"/>
  <c r="K473" i="74"/>
  <c r="J473" i="74"/>
  <c r="I473" i="74"/>
  <c r="H473" i="74"/>
  <c r="G473" i="74"/>
  <c r="K472" i="74"/>
  <c r="J472" i="74"/>
  <c r="I472" i="74"/>
  <c r="H472" i="74"/>
  <c r="G472" i="74"/>
  <c r="K471" i="74"/>
  <c r="J471" i="74"/>
  <c r="I471" i="74"/>
  <c r="H471" i="74"/>
  <c r="G471" i="74"/>
  <c r="K469" i="74"/>
  <c r="J469" i="74"/>
  <c r="I469" i="74"/>
  <c r="H469" i="74"/>
  <c r="G469" i="74"/>
  <c r="K468" i="74"/>
  <c r="J468" i="74"/>
  <c r="I468" i="74"/>
  <c r="H468" i="74"/>
  <c r="G468" i="74"/>
  <c r="K467" i="74"/>
  <c r="J467" i="74"/>
  <c r="I467" i="74"/>
  <c r="H467" i="74"/>
  <c r="G467" i="74"/>
  <c r="K466" i="74"/>
  <c r="J466" i="74"/>
  <c r="I466" i="74"/>
  <c r="H466" i="74"/>
  <c r="G466" i="74"/>
  <c r="K465" i="74"/>
  <c r="J465" i="74"/>
  <c r="I465" i="74"/>
  <c r="H465" i="74"/>
  <c r="G465" i="74"/>
  <c r="K464" i="74"/>
  <c r="J464" i="74"/>
  <c r="I464" i="74"/>
  <c r="H464" i="74"/>
  <c r="G464" i="74"/>
  <c r="K463" i="74"/>
  <c r="J463" i="74"/>
  <c r="I463" i="74"/>
  <c r="H463" i="74"/>
  <c r="G463" i="74"/>
  <c r="K462" i="74"/>
  <c r="J462" i="74"/>
  <c r="I462" i="74"/>
  <c r="H462" i="74"/>
  <c r="G462" i="74"/>
  <c r="K461" i="74"/>
  <c r="J461" i="74"/>
  <c r="I461" i="74"/>
  <c r="H461" i="74"/>
  <c r="G461" i="74"/>
  <c r="K460" i="74"/>
  <c r="J460" i="74"/>
  <c r="I460" i="74"/>
  <c r="H460" i="74"/>
  <c r="G460" i="74"/>
  <c r="K459" i="74"/>
  <c r="J459" i="74"/>
  <c r="I459" i="74"/>
  <c r="H459" i="74"/>
  <c r="G459" i="74"/>
  <c r="K458" i="74"/>
  <c r="J458" i="74"/>
  <c r="I458" i="74"/>
  <c r="H458" i="74"/>
  <c r="G458" i="74"/>
  <c r="K457" i="74"/>
  <c r="J457" i="74"/>
  <c r="I457" i="74"/>
  <c r="H457" i="74"/>
  <c r="G457" i="74"/>
  <c r="K456" i="74"/>
  <c r="J456" i="74"/>
  <c r="I456" i="74"/>
  <c r="H456" i="74"/>
  <c r="G456" i="74"/>
  <c r="K454" i="74"/>
  <c r="J454" i="74"/>
  <c r="I454" i="74"/>
  <c r="H454" i="74"/>
  <c r="G454" i="74"/>
  <c r="K453" i="74"/>
  <c r="J453" i="74"/>
  <c r="I453" i="74"/>
  <c r="H453" i="74"/>
  <c r="G453" i="74"/>
  <c r="K452" i="74"/>
  <c r="J452" i="74"/>
  <c r="I452" i="74"/>
  <c r="H452" i="74"/>
  <c r="G452" i="74"/>
  <c r="K451" i="74"/>
  <c r="J451" i="74"/>
  <c r="I451" i="74"/>
  <c r="H451" i="74"/>
  <c r="G451" i="74"/>
  <c r="K450" i="74"/>
  <c r="J450" i="74"/>
  <c r="I450" i="74"/>
  <c r="H450" i="74"/>
  <c r="G450" i="74"/>
  <c r="K449" i="74"/>
  <c r="J449" i="74"/>
  <c r="I449" i="74"/>
  <c r="H449" i="74"/>
  <c r="G449" i="74"/>
  <c r="K448" i="74"/>
  <c r="J448" i="74"/>
  <c r="I448" i="74"/>
  <c r="H448" i="74"/>
  <c r="G448" i="74"/>
  <c r="K447" i="74"/>
  <c r="J447" i="74"/>
  <c r="I447" i="74"/>
  <c r="H447" i="74"/>
  <c r="G447" i="74"/>
  <c r="K446" i="74"/>
  <c r="J446" i="74"/>
  <c r="I446" i="74"/>
  <c r="H446" i="74"/>
  <c r="G446" i="74"/>
  <c r="K445" i="74"/>
  <c r="J445" i="74"/>
  <c r="I445" i="74"/>
  <c r="H445" i="74"/>
  <c r="G445" i="74"/>
  <c r="K444" i="74"/>
  <c r="J444" i="74"/>
  <c r="I444" i="74"/>
  <c r="H444" i="74"/>
  <c r="G444" i="74"/>
  <c r="K443" i="74"/>
  <c r="J443" i="74"/>
  <c r="I443" i="74"/>
  <c r="H443" i="74"/>
  <c r="G443" i="74"/>
  <c r="K442" i="74"/>
  <c r="J442" i="74"/>
  <c r="I442" i="74"/>
  <c r="H442" i="74"/>
  <c r="G442" i="74"/>
  <c r="K441" i="74"/>
  <c r="J441" i="74"/>
  <c r="I441" i="74"/>
  <c r="H441" i="74"/>
  <c r="G441" i="74"/>
  <c r="K440" i="74"/>
  <c r="J440" i="74"/>
  <c r="I440" i="74"/>
  <c r="H440" i="74"/>
  <c r="G440" i="74"/>
  <c r="K439" i="74"/>
  <c r="J439" i="74"/>
  <c r="I439" i="74"/>
  <c r="H439" i="74"/>
  <c r="G439" i="74"/>
  <c r="K438" i="74"/>
  <c r="J438" i="74"/>
  <c r="I438" i="74"/>
  <c r="H438" i="74"/>
  <c r="G438" i="74"/>
  <c r="K437" i="74"/>
  <c r="J437" i="74"/>
  <c r="I437" i="74"/>
  <c r="H437" i="74"/>
  <c r="G437" i="74"/>
  <c r="K436" i="74"/>
  <c r="J436" i="74"/>
  <c r="I436" i="74"/>
  <c r="H436" i="74"/>
  <c r="G436" i="74"/>
  <c r="K434" i="74"/>
  <c r="J434" i="74"/>
  <c r="I434" i="74"/>
  <c r="H434" i="74"/>
  <c r="G434" i="74"/>
  <c r="K433" i="74"/>
  <c r="J433" i="74"/>
  <c r="I433" i="74"/>
  <c r="H433" i="74"/>
  <c r="G433" i="74"/>
  <c r="K432" i="74"/>
  <c r="J432" i="74"/>
  <c r="I432" i="74"/>
  <c r="H432" i="74"/>
  <c r="G432" i="74"/>
  <c r="K431" i="74"/>
  <c r="J431" i="74"/>
  <c r="I431" i="74"/>
  <c r="H431" i="74"/>
  <c r="G431" i="74"/>
  <c r="K430" i="74"/>
  <c r="J430" i="74"/>
  <c r="I430" i="74"/>
  <c r="H430" i="74"/>
  <c r="G430" i="74"/>
  <c r="K429" i="74"/>
  <c r="J429" i="74"/>
  <c r="I429" i="74"/>
  <c r="H429" i="74"/>
  <c r="G429" i="74"/>
  <c r="K428" i="74"/>
  <c r="J428" i="74"/>
  <c r="I428" i="74"/>
  <c r="H428" i="74"/>
  <c r="G428" i="74"/>
  <c r="K427" i="74"/>
  <c r="J427" i="74"/>
  <c r="I427" i="74"/>
  <c r="H427" i="74"/>
  <c r="G427" i="74"/>
  <c r="K426" i="74"/>
  <c r="J426" i="74"/>
  <c r="I426" i="74"/>
  <c r="H426" i="74"/>
  <c r="G426" i="74"/>
  <c r="K425" i="74"/>
  <c r="J425" i="74"/>
  <c r="I425" i="74"/>
  <c r="H425" i="74"/>
  <c r="G425" i="74"/>
  <c r="K424" i="74"/>
  <c r="J424" i="74"/>
  <c r="I424" i="74"/>
  <c r="H424" i="74"/>
  <c r="G424" i="74"/>
  <c r="K423" i="74"/>
  <c r="J423" i="74"/>
  <c r="I423" i="74"/>
  <c r="H423" i="74"/>
  <c r="G423" i="74"/>
  <c r="K422" i="74"/>
  <c r="J422" i="74"/>
  <c r="I422" i="74"/>
  <c r="H422" i="74"/>
  <c r="G422" i="74"/>
  <c r="K421" i="74"/>
  <c r="J421" i="74"/>
  <c r="I421" i="74"/>
  <c r="H421" i="74"/>
  <c r="G421" i="74"/>
  <c r="K420" i="74"/>
  <c r="J420" i="74"/>
  <c r="I420" i="74"/>
  <c r="H420" i="74"/>
  <c r="G420" i="74"/>
  <c r="K419" i="74"/>
  <c r="J419" i="74"/>
  <c r="I419" i="74"/>
  <c r="H419" i="74"/>
  <c r="G419" i="74"/>
  <c r="K418" i="74"/>
  <c r="J418" i="74"/>
  <c r="I418" i="74"/>
  <c r="H418" i="74"/>
  <c r="G418" i="74"/>
  <c r="K417" i="74"/>
  <c r="J417" i="74"/>
  <c r="I417" i="74"/>
  <c r="H417" i="74"/>
  <c r="G417" i="74"/>
  <c r="K416" i="74"/>
  <c r="J416" i="74"/>
  <c r="I416" i="74"/>
  <c r="H416" i="74"/>
  <c r="G416" i="74"/>
  <c r="K415" i="74"/>
  <c r="J415" i="74"/>
  <c r="I415" i="74"/>
  <c r="H415" i="74"/>
  <c r="G415" i="74"/>
  <c r="K414" i="74"/>
  <c r="J414" i="74"/>
  <c r="I414" i="74"/>
  <c r="H414" i="74"/>
  <c r="G414" i="74"/>
  <c r="K413" i="74"/>
  <c r="J413" i="74"/>
  <c r="I413" i="74"/>
  <c r="H413" i="74"/>
  <c r="G413" i="74"/>
  <c r="K412" i="74"/>
  <c r="J412" i="74"/>
  <c r="I412" i="74"/>
  <c r="H412" i="74"/>
  <c r="G412" i="74"/>
  <c r="K411" i="74"/>
  <c r="J411" i="74"/>
  <c r="I411" i="74"/>
  <c r="H411" i="74"/>
  <c r="G411" i="74"/>
  <c r="K410" i="74"/>
  <c r="J410" i="74"/>
  <c r="I410" i="74"/>
  <c r="H410" i="74"/>
  <c r="G410" i="74"/>
  <c r="K409" i="74"/>
  <c r="J409" i="74"/>
  <c r="I409" i="74"/>
  <c r="H409" i="74"/>
  <c r="G409" i="74"/>
  <c r="K408" i="74"/>
  <c r="J408" i="74"/>
  <c r="I408" i="74"/>
  <c r="H408" i="74"/>
  <c r="G408" i="74"/>
  <c r="K407" i="74"/>
  <c r="J407" i="74"/>
  <c r="I407" i="74"/>
  <c r="H407" i="74"/>
  <c r="G407" i="74"/>
  <c r="K406" i="74"/>
  <c r="J406" i="74"/>
  <c r="I406" i="74"/>
  <c r="H406" i="74"/>
  <c r="G406" i="74"/>
  <c r="K405" i="74"/>
  <c r="J405" i="74"/>
  <c r="I405" i="74"/>
  <c r="H405" i="74"/>
  <c r="G405" i="74"/>
  <c r="K404" i="74"/>
  <c r="J404" i="74"/>
  <c r="I404" i="74"/>
  <c r="H404" i="74"/>
  <c r="G404" i="74"/>
  <c r="K403" i="74"/>
  <c r="J403" i="74"/>
  <c r="I403" i="74"/>
  <c r="H403" i="74"/>
  <c r="G403" i="74"/>
  <c r="K402" i="74"/>
  <c r="J402" i="74"/>
  <c r="I402" i="74"/>
  <c r="H402" i="74"/>
  <c r="G402" i="74"/>
  <c r="K401" i="74"/>
  <c r="J401" i="74"/>
  <c r="I401" i="74"/>
  <c r="H401" i="74"/>
  <c r="G401" i="74"/>
  <c r="K400" i="74"/>
  <c r="J400" i="74"/>
  <c r="I400" i="74"/>
  <c r="H400" i="74"/>
  <c r="G400" i="74"/>
  <c r="K397" i="74"/>
  <c r="J397" i="74"/>
  <c r="I397" i="74"/>
  <c r="H397" i="74"/>
  <c r="G397" i="74"/>
  <c r="K396" i="74"/>
  <c r="J396" i="74"/>
  <c r="I396" i="74"/>
  <c r="H396" i="74"/>
  <c r="G396" i="74"/>
  <c r="K395" i="74"/>
  <c r="J395" i="74"/>
  <c r="I395" i="74"/>
  <c r="H395" i="74"/>
  <c r="G395" i="74"/>
  <c r="K394" i="74"/>
  <c r="J394" i="74"/>
  <c r="I394" i="74"/>
  <c r="H394" i="74"/>
  <c r="G394" i="74"/>
  <c r="K393" i="74"/>
  <c r="J393" i="74"/>
  <c r="I393" i="74"/>
  <c r="H393" i="74"/>
  <c r="G393" i="74"/>
  <c r="K392" i="74"/>
  <c r="J392" i="74"/>
  <c r="I392" i="74"/>
  <c r="H392" i="74"/>
  <c r="G392" i="74"/>
  <c r="K391" i="74"/>
  <c r="J391" i="74"/>
  <c r="I391" i="74"/>
  <c r="H391" i="74"/>
  <c r="G391" i="74"/>
  <c r="K390" i="74"/>
  <c r="J390" i="74"/>
  <c r="I390" i="74"/>
  <c r="H390" i="74"/>
  <c r="G390" i="74"/>
  <c r="K389" i="74"/>
  <c r="J389" i="74"/>
  <c r="I389" i="74"/>
  <c r="H389" i="74"/>
  <c r="G389" i="74"/>
  <c r="K387" i="74"/>
  <c r="J387" i="74"/>
  <c r="I387" i="74"/>
  <c r="H387" i="74"/>
  <c r="G387" i="74"/>
  <c r="K386" i="74"/>
  <c r="J386" i="74"/>
  <c r="I386" i="74"/>
  <c r="H386" i="74"/>
  <c r="G386" i="74"/>
  <c r="K385" i="74"/>
  <c r="J385" i="74"/>
  <c r="I385" i="74"/>
  <c r="H385" i="74"/>
  <c r="G385" i="74"/>
  <c r="K384" i="74"/>
  <c r="J384" i="74"/>
  <c r="I384" i="74"/>
  <c r="H384" i="74"/>
  <c r="G384" i="74"/>
  <c r="K383" i="74"/>
  <c r="J383" i="74"/>
  <c r="I383" i="74"/>
  <c r="H383" i="74"/>
  <c r="G383" i="74"/>
  <c r="K382" i="74"/>
  <c r="J382" i="74"/>
  <c r="I382" i="74"/>
  <c r="H382" i="74"/>
  <c r="G382" i="74"/>
  <c r="K381" i="74"/>
  <c r="J381" i="74"/>
  <c r="I381" i="74"/>
  <c r="H381" i="74"/>
  <c r="G381" i="74"/>
  <c r="K380" i="74"/>
  <c r="J380" i="74"/>
  <c r="I380" i="74"/>
  <c r="H380" i="74"/>
  <c r="G380" i="74"/>
  <c r="K379" i="74"/>
  <c r="J379" i="74"/>
  <c r="I379" i="74"/>
  <c r="H379" i="74"/>
  <c r="G379" i="74"/>
  <c r="K378" i="74"/>
  <c r="J378" i="74"/>
  <c r="I378" i="74"/>
  <c r="H378" i="74"/>
  <c r="G378" i="74"/>
  <c r="K377" i="74"/>
  <c r="J377" i="74"/>
  <c r="I377" i="74"/>
  <c r="H377" i="74"/>
  <c r="G377" i="74"/>
  <c r="K376" i="74"/>
  <c r="J376" i="74"/>
  <c r="I376" i="74"/>
  <c r="H376" i="74"/>
  <c r="G376" i="74"/>
  <c r="K375" i="74"/>
  <c r="J375" i="74"/>
  <c r="I375" i="74"/>
  <c r="H375" i="74"/>
  <c r="G375" i="74"/>
  <c r="K374" i="74"/>
  <c r="J374" i="74"/>
  <c r="I374" i="74"/>
  <c r="H374" i="74"/>
  <c r="G374" i="74"/>
  <c r="K373" i="74"/>
  <c r="J373" i="74"/>
  <c r="I373" i="74"/>
  <c r="H373" i="74"/>
  <c r="G373" i="74"/>
  <c r="K372" i="74"/>
  <c r="J372" i="74"/>
  <c r="I372" i="74"/>
  <c r="H372" i="74"/>
  <c r="G372" i="74"/>
  <c r="K371" i="74"/>
  <c r="J371" i="74"/>
  <c r="I371" i="74"/>
  <c r="H371" i="74"/>
  <c r="G371" i="74"/>
  <c r="K370" i="74"/>
  <c r="J370" i="74"/>
  <c r="I370" i="74"/>
  <c r="H370" i="74"/>
  <c r="G370" i="74"/>
  <c r="K369" i="74"/>
  <c r="J369" i="74"/>
  <c r="I369" i="74"/>
  <c r="H369" i="74"/>
  <c r="G369" i="74"/>
  <c r="K368" i="74"/>
  <c r="J368" i="74"/>
  <c r="I368" i="74"/>
  <c r="H368" i="74"/>
  <c r="G368" i="74"/>
  <c r="K367" i="74"/>
  <c r="J367" i="74"/>
  <c r="I367" i="74"/>
  <c r="H367" i="74"/>
  <c r="G367" i="74"/>
  <c r="K366" i="74"/>
  <c r="J366" i="74"/>
  <c r="I366" i="74"/>
  <c r="H366" i="74"/>
  <c r="G366" i="74"/>
  <c r="K365" i="74"/>
  <c r="J365" i="74"/>
  <c r="I365" i="74"/>
  <c r="H365" i="74"/>
  <c r="G365" i="74"/>
  <c r="K364" i="74"/>
  <c r="J364" i="74"/>
  <c r="I364" i="74"/>
  <c r="H364" i="74"/>
  <c r="G364" i="74"/>
  <c r="K363" i="74"/>
  <c r="J363" i="74"/>
  <c r="I363" i="74"/>
  <c r="H363" i="74"/>
  <c r="G363" i="74"/>
  <c r="K362" i="74"/>
  <c r="J362" i="74"/>
  <c r="I362" i="74"/>
  <c r="H362" i="74"/>
  <c r="G362" i="74"/>
  <c r="K361" i="74"/>
  <c r="J361" i="74"/>
  <c r="I361" i="74"/>
  <c r="H361" i="74"/>
  <c r="G361" i="74"/>
  <c r="K360" i="74"/>
  <c r="J360" i="74"/>
  <c r="I360" i="74"/>
  <c r="H360" i="74"/>
  <c r="G360" i="74"/>
  <c r="K359" i="74"/>
  <c r="J359" i="74"/>
  <c r="I359" i="74"/>
  <c r="H359" i="74"/>
  <c r="G359" i="74"/>
  <c r="K358" i="74"/>
  <c r="J358" i="74"/>
  <c r="I358" i="74"/>
  <c r="H358" i="74"/>
  <c r="G358" i="74"/>
  <c r="K356" i="74"/>
  <c r="J356" i="74"/>
  <c r="I356" i="74"/>
  <c r="H356" i="74"/>
  <c r="G356" i="74"/>
  <c r="K355" i="74"/>
  <c r="J355" i="74"/>
  <c r="I355" i="74"/>
  <c r="H355" i="74"/>
  <c r="G355" i="74"/>
  <c r="K354" i="74"/>
  <c r="J354" i="74"/>
  <c r="I354" i="74"/>
  <c r="H354" i="74"/>
  <c r="G354" i="74"/>
  <c r="K353" i="74"/>
  <c r="J353" i="74"/>
  <c r="I353" i="74"/>
  <c r="H353" i="74"/>
  <c r="G353" i="74"/>
  <c r="K352" i="74"/>
  <c r="J352" i="74"/>
  <c r="I352" i="74"/>
  <c r="H352" i="74"/>
  <c r="G352" i="74"/>
  <c r="K350" i="74"/>
  <c r="J350" i="74"/>
  <c r="I350" i="74"/>
  <c r="H350" i="74"/>
  <c r="G350" i="74"/>
  <c r="K349" i="74"/>
  <c r="J349" i="74"/>
  <c r="I349" i="74"/>
  <c r="H349" i="74"/>
  <c r="G349" i="74"/>
  <c r="K348" i="74"/>
  <c r="J348" i="74"/>
  <c r="I348" i="74"/>
  <c r="H348" i="74"/>
  <c r="G348" i="74"/>
  <c r="K347" i="74"/>
  <c r="J347" i="74"/>
  <c r="I347" i="74"/>
  <c r="H347" i="74"/>
  <c r="G347" i="74"/>
  <c r="K346" i="74"/>
  <c r="J346" i="74"/>
  <c r="I346" i="74"/>
  <c r="H346" i="74"/>
  <c r="G346" i="74"/>
  <c r="K345" i="74"/>
  <c r="J345" i="74"/>
  <c r="I345" i="74"/>
  <c r="H345" i="74"/>
  <c r="G345" i="74"/>
  <c r="K344" i="74"/>
  <c r="J344" i="74"/>
  <c r="I344" i="74"/>
  <c r="H344" i="74"/>
  <c r="G344" i="74"/>
  <c r="K342" i="74"/>
  <c r="J342" i="74"/>
  <c r="I342" i="74"/>
  <c r="H342" i="74"/>
  <c r="G342" i="74"/>
  <c r="K341" i="74"/>
  <c r="J341" i="74"/>
  <c r="I341" i="74"/>
  <c r="H341" i="74"/>
  <c r="G341" i="74"/>
  <c r="K340" i="74"/>
  <c r="J340" i="74"/>
  <c r="I340" i="74"/>
  <c r="H340" i="74"/>
  <c r="G340" i="74"/>
  <c r="K339" i="74"/>
  <c r="J339" i="74"/>
  <c r="I339" i="74"/>
  <c r="H339" i="74"/>
  <c r="G339" i="74"/>
  <c r="K338" i="74"/>
  <c r="J338" i="74"/>
  <c r="I338" i="74"/>
  <c r="H338" i="74"/>
  <c r="G338" i="74"/>
  <c r="K337" i="74"/>
  <c r="J337" i="74"/>
  <c r="I337" i="74"/>
  <c r="H337" i="74"/>
  <c r="G337" i="74"/>
  <c r="K336" i="74"/>
  <c r="J336" i="74"/>
  <c r="I336" i="74"/>
  <c r="H336" i="74"/>
  <c r="G336" i="74"/>
  <c r="K335" i="74"/>
  <c r="J335" i="74"/>
  <c r="I335" i="74"/>
  <c r="H335" i="74"/>
  <c r="G335" i="74"/>
  <c r="K334" i="74"/>
  <c r="J334" i="74"/>
  <c r="I334" i="74"/>
  <c r="H334" i="74"/>
  <c r="G334" i="74"/>
  <c r="K333" i="74"/>
  <c r="J333" i="74"/>
  <c r="I333" i="74"/>
  <c r="H333" i="74"/>
  <c r="G333" i="74"/>
  <c r="K331" i="74"/>
  <c r="J331" i="74"/>
  <c r="I331" i="74"/>
  <c r="H331" i="74"/>
  <c r="G331" i="74"/>
  <c r="K330" i="74"/>
  <c r="J330" i="74"/>
  <c r="I330" i="74"/>
  <c r="H330" i="74"/>
  <c r="G330" i="74"/>
  <c r="K329" i="74"/>
  <c r="J329" i="74"/>
  <c r="I329" i="74"/>
  <c r="H329" i="74"/>
  <c r="G329" i="74"/>
  <c r="K328" i="74"/>
  <c r="J328" i="74"/>
  <c r="I328" i="74"/>
  <c r="H328" i="74"/>
  <c r="G328" i="74"/>
  <c r="K327" i="74"/>
  <c r="J327" i="74"/>
  <c r="I327" i="74"/>
  <c r="H327" i="74"/>
  <c r="G327" i="74"/>
  <c r="K326" i="74"/>
  <c r="J326" i="74"/>
  <c r="I326" i="74"/>
  <c r="H326" i="74"/>
  <c r="G326" i="74"/>
  <c r="K325" i="74"/>
  <c r="J325" i="74"/>
  <c r="I325" i="74"/>
  <c r="H325" i="74"/>
  <c r="G325" i="74"/>
  <c r="K324" i="74"/>
  <c r="J324" i="74"/>
  <c r="I324" i="74"/>
  <c r="H324" i="74"/>
  <c r="G324" i="74"/>
  <c r="K322" i="74"/>
  <c r="J322" i="74"/>
  <c r="I322" i="74"/>
  <c r="H322" i="74"/>
  <c r="G322" i="74"/>
  <c r="K321" i="74"/>
  <c r="J321" i="74"/>
  <c r="I321" i="74"/>
  <c r="H321" i="74"/>
  <c r="G321" i="74"/>
  <c r="K320" i="74"/>
  <c r="J320" i="74"/>
  <c r="I320" i="74"/>
  <c r="H320" i="74"/>
  <c r="G320" i="74"/>
  <c r="K319" i="74"/>
  <c r="J319" i="74"/>
  <c r="I319" i="74"/>
  <c r="H319" i="74"/>
  <c r="G319" i="74"/>
  <c r="K318" i="74"/>
  <c r="J318" i="74"/>
  <c r="I318" i="74"/>
  <c r="H318" i="74"/>
  <c r="G318" i="74"/>
  <c r="K317" i="74"/>
  <c r="J317" i="74"/>
  <c r="I317" i="74"/>
  <c r="H317" i="74"/>
  <c r="G317" i="74"/>
  <c r="K316" i="74"/>
  <c r="J316" i="74"/>
  <c r="I316" i="74"/>
  <c r="H316" i="74"/>
  <c r="G316" i="74"/>
  <c r="K315" i="74"/>
  <c r="J315" i="74"/>
  <c r="I315" i="74"/>
  <c r="H315" i="74"/>
  <c r="G315" i="74"/>
  <c r="K314" i="74"/>
  <c r="J314" i="74"/>
  <c r="I314" i="74"/>
  <c r="H314" i="74"/>
  <c r="G314" i="74"/>
  <c r="K313" i="74"/>
  <c r="J313" i="74"/>
  <c r="I313" i="74"/>
  <c r="H313" i="74"/>
  <c r="G313" i="74"/>
  <c r="K312" i="74"/>
  <c r="J312" i="74"/>
  <c r="I312" i="74"/>
  <c r="H312" i="74"/>
  <c r="G312" i="74"/>
  <c r="K311" i="74"/>
  <c r="J311" i="74"/>
  <c r="I311" i="74"/>
  <c r="H311" i="74"/>
  <c r="G311" i="74"/>
  <c r="K310" i="74"/>
  <c r="J310" i="74"/>
  <c r="I310" i="74"/>
  <c r="H310" i="74"/>
  <c r="G310" i="74"/>
  <c r="K308" i="74"/>
  <c r="J308" i="74"/>
  <c r="I308" i="74"/>
  <c r="H308" i="74"/>
  <c r="G308" i="74"/>
  <c r="K307" i="74"/>
  <c r="J307" i="74"/>
  <c r="I307" i="74"/>
  <c r="H307" i="74"/>
  <c r="G307" i="74"/>
  <c r="K306" i="74"/>
  <c r="J306" i="74"/>
  <c r="I306" i="74"/>
  <c r="H306" i="74"/>
  <c r="G306" i="74"/>
  <c r="K305" i="74"/>
  <c r="J305" i="74"/>
  <c r="I305" i="74"/>
  <c r="H305" i="74"/>
  <c r="G305" i="74"/>
  <c r="K304" i="74"/>
  <c r="J304" i="74"/>
  <c r="I304" i="74"/>
  <c r="H304" i="74"/>
  <c r="G304" i="74"/>
  <c r="K303" i="74"/>
  <c r="J303" i="74"/>
  <c r="I303" i="74"/>
  <c r="H303" i="74"/>
  <c r="G303" i="74"/>
  <c r="K302" i="74"/>
  <c r="J302" i="74"/>
  <c r="I302" i="74"/>
  <c r="H302" i="74"/>
  <c r="G302" i="74"/>
  <c r="K300" i="74"/>
  <c r="J300" i="74"/>
  <c r="I300" i="74"/>
  <c r="H300" i="74"/>
  <c r="G300" i="74"/>
  <c r="K299" i="74"/>
  <c r="J299" i="74"/>
  <c r="I299" i="74"/>
  <c r="H299" i="74"/>
  <c r="G299" i="74"/>
  <c r="K298" i="74"/>
  <c r="J298" i="74"/>
  <c r="I298" i="74"/>
  <c r="H298" i="74"/>
  <c r="G298" i="74"/>
  <c r="K297" i="74"/>
  <c r="J297" i="74"/>
  <c r="I297" i="74"/>
  <c r="H297" i="74"/>
  <c r="G297" i="74"/>
  <c r="K296" i="74"/>
  <c r="J296" i="74"/>
  <c r="I296" i="74"/>
  <c r="H296" i="74"/>
  <c r="G296" i="74"/>
  <c r="K295" i="74"/>
  <c r="J295" i="74"/>
  <c r="I295" i="74"/>
  <c r="H295" i="74"/>
  <c r="G295" i="74"/>
  <c r="K294" i="74"/>
  <c r="J294" i="74"/>
  <c r="I294" i="74"/>
  <c r="H294" i="74"/>
  <c r="G294" i="74"/>
  <c r="K293" i="74"/>
  <c r="J293" i="74"/>
  <c r="I293" i="74"/>
  <c r="H293" i="74"/>
  <c r="G293" i="74"/>
  <c r="K292" i="74"/>
  <c r="J292" i="74"/>
  <c r="I292" i="74"/>
  <c r="H292" i="74"/>
  <c r="G292" i="74"/>
  <c r="K291" i="74"/>
  <c r="J291" i="74"/>
  <c r="I291" i="74"/>
  <c r="H291" i="74"/>
  <c r="G291" i="74"/>
  <c r="K290" i="74"/>
  <c r="J290" i="74"/>
  <c r="I290" i="74"/>
  <c r="H290" i="74"/>
  <c r="G290" i="74"/>
  <c r="K289" i="74"/>
  <c r="J289" i="74"/>
  <c r="I289" i="74"/>
  <c r="H289" i="74"/>
  <c r="G289" i="74"/>
  <c r="K288" i="74"/>
  <c r="J288" i="74"/>
  <c r="I288" i="74"/>
  <c r="H288" i="74"/>
  <c r="G288" i="74"/>
  <c r="K287" i="74"/>
  <c r="J287" i="74"/>
  <c r="I287" i="74"/>
  <c r="H287" i="74"/>
  <c r="G287" i="74"/>
  <c r="K286" i="74"/>
  <c r="J286" i="74"/>
  <c r="I286" i="74"/>
  <c r="H286" i="74"/>
  <c r="G286" i="74"/>
  <c r="K285" i="74"/>
  <c r="J285" i="74"/>
  <c r="I285" i="74"/>
  <c r="H285" i="74"/>
  <c r="G285" i="74"/>
  <c r="K283" i="74"/>
  <c r="J283" i="74"/>
  <c r="I283" i="74"/>
  <c r="H283" i="74"/>
  <c r="G283" i="74"/>
  <c r="K282" i="74"/>
  <c r="J282" i="74"/>
  <c r="I282" i="74"/>
  <c r="H282" i="74"/>
  <c r="G282" i="74"/>
  <c r="K281" i="74"/>
  <c r="J281" i="74"/>
  <c r="I281" i="74"/>
  <c r="H281" i="74"/>
  <c r="G281" i="74"/>
  <c r="K280" i="74"/>
  <c r="J280" i="74"/>
  <c r="I280" i="74"/>
  <c r="H280" i="74"/>
  <c r="G280" i="74"/>
  <c r="K279" i="74"/>
  <c r="J279" i="74"/>
  <c r="I279" i="74"/>
  <c r="H279" i="74"/>
  <c r="G279" i="74"/>
  <c r="K278" i="74"/>
  <c r="J278" i="74"/>
  <c r="I278" i="74"/>
  <c r="H278" i="74"/>
  <c r="G278" i="74"/>
  <c r="K277" i="74"/>
  <c r="J277" i="74"/>
  <c r="I277" i="74"/>
  <c r="H277" i="74"/>
  <c r="G277" i="74"/>
  <c r="K276" i="74"/>
  <c r="J276" i="74"/>
  <c r="I276" i="74"/>
  <c r="H276" i="74"/>
  <c r="G276" i="74"/>
  <c r="K275" i="74"/>
  <c r="J275" i="74"/>
  <c r="I275" i="74"/>
  <c r="H275" i="74"/>
  <c r="G275" i="74"/>
  <c r="K274" i="74"/>
  <c r="J274" i="74"/>
  <c r="I274" i="74"/>
  <c r="H274" i="74"/>
  <c r="G274" i="74"/>
  <c r="K273" i="74"/>
  <c r="J273" i="74"/>
  <c r="I273" i="74"/>
  <c r="H273" i="74"/>
  <c r="G273" i="74"/>
  <c r="K272" i="74"/>
  <c r="J272" i="74"/>
  <c r="I272" i="74"/>
  <c r="H272" i="74"/>
  <c r="G272" i="74"/>
  <c r="K271" i="74"/>
  <c r="J271" i="74"/>
  <c r="I271" i="74"/>
  <c r="H271" i="74"/>
  <c r="G271" i="74"/>
  <c r="K270" i="74"/>
  <c r="J270" i="74"/>
  <c r="I270" i="74"/>
  <c r="H270" i="74"/>
  <c r="G270" i="74"/>
  <c r="K269" i="74"/>
  <c r="J269" i="74"/>
  <c r="I269" i="74"/>
  <c r="H269" i="74"/>
  <c r="G269" i="74"/>
  <c r="K268" i="74"/>
  <c r="J268" i="74"/>
  <c r="I268" i="74"/>
  <c r="H268" i="74"/>
  <c r="G268" i="74"/>
  <c r="K267" i="74"/>
  <c r="J267" i="74"/>
  <c r="I267" i="74"/>
  <c r="H267" i="74"/>
  <c r="G267" i="74"/>
  <c r="K266" i="74"/>
  <c r="J266" i="74"/>
  <c r="I266" i="74"/>
  <c r="H266" i="74"/>
  <c r="G266" i="74"/>
  <c r="K264" i="74"/>
  <c r="J264" i="74"/>
  <c r="I264" i="74"/>
  <c r="H264" i="74"/>
  <c r="G264" i="74"/>
  <c r="K263" i="74"/>
  <c r="J263" i="74"/>
  <c r="I263" i="74"/>
  <c r="H263" i="74"/>
  <c r="G263" i="74"/>
  <c r="K262" i="74"/>
  <c r="J262" i="74"/>
  <c r="I262" i="74"/>
  <c r="H262" i="74"/>
  <c r="G262" i="74"/>
  <c r="K261" i="74"/>
  <c r="J261" i="74"/>
  <c r="I261" i="74"/>
  <c r="H261" i="74"/>
  <c r="G261" i="74"/>
  <c r="K260" i="74"/>
  <c r="J260" i="74"/>
  <c r="I260" i="74"/>
  <c r="H260" i="74"/>
  <c r="G260" i="74"/>
  <c r="K259" i="74"/>
  <c r="J259" i="74"/>
  <c r="I259" i="74"/>
  <c r="H259" i="74"/>
  <c r="G259" i="74"/>
  <c r="K258" i="74"/>
  <c r="J258" i="74"/>
  <c r="I258" i="74"/>
  <c r="H258" i="74"/>
  <c r="G258" i="74"/>
  <c r="K257" i="74"/>
  <c r="J257" i="74"/>
  <c r="I257" i="74"/>
  <c r="H257" i="74"/>
  <c r="G257" i="74"/>
  <c r="K256" i="74"/>
  <c r="J256" i="74"/>
  <c r="I256" i="74"/>
  <c r="H256" i="74"/>
  <c r="G256" i="74"/>
  <c r="K255" i="74"/>
  <c r="J255" i="74"/>
  <c r="I255" i="74"/>
  <c r="H255" i="74"/>
  <c r="G255" i="74"/>
  <c r="K254" i="74"/>
  <c r="J254" i="74"/>
  <c r="I254" i="74"/>
  <c r="H254" i="74"/>
  <c r="G254" i="74"/>
  <c r="K253" i="74"/>
  <c r="J253" i="74"/>
  <c r="I253" i="74"/>
  <c r="H253" i="74"/>
  <c r="G253" i="74"/>
  <c r="K252" i="74"/>
  <c r="J252" i="74"/>
  <c r="I252" i="74"/>
  <c r="H252" i="74"/>
  <c r="G252" i="74"/>
  <c r="K251" i="74"/>
  <c r="J251" i="74"/>
  <c r="I251" i="74"/>
  <c r="H251" i="74"/>
  <c r="G251" i="74"/>
  <c r="K249" i="74"/>
  <c r="J249" i="74"/>
  <c r="I249" i="74"/>
  <c r="H249" i="74"/>
  <c r="G249" i="74"/>
  <c r="K248" i="74"/>
  <c r="J248" i="74"/>
  <c r="I248" i="74"/>
  <c r="H248" i="74"/>
  <c r="G248" i="74"/>
  <c r="K247" i="74"/>
  <c r="J247" i="74"/>
  <c r="I247" i="74"/>
  <c r="H247" i="74"/>
  <c r="G247" i="74"/>
  <c r="K246" i="74"/>
  <c r="J246" i="74"/>
  <c r="I246" i="74"/>
  <c r="H246" i="74"/>
  <c r="G246" i="74"/>
  <c r="K245" i="74"/>
  <c r="J245" i="74"/>
  <c r="I245" i="74"/>
  <c r="H245" i="74"/>
  <c r="G245" i="74"/>
  <c r="K244" i="74"/>
  <c r="J244" i="74"/>
  <c r="I244" i="74"/>
  <c r="H244" i="74"/>
  <c r="G244" i="74"/>
  <c r="K243" i="74"/>
  <c r="J243" i="74"/>
  <c r="I243" i="74"/>
  <c r="H243" i="74"/>
  <c r="G243" i="74"/>
  <c r="K242" i="74"/>
  <c r="J242" i="74"/>
  <c r="I242" i="74"/>
  <c r="H242" i="74"/>
  <c r="G242" i="74"/>
  <c r="K241" i="74"/>
  <c r="J241" i="74"/>
  <c r="I241" i="74"/>
  <c r="H241" i="74"/>
  <c r="G241" i="74"/>
  <c r="K240" i="74"/>
  <c r="J240" i="74"/>
  <c r="I240" i="74"/>
  <c r="H240" i="74"/>
  <c r="G240" i="74"/>
  <c r="K239" i="74"/>
  <c r="J239" i="74"/>
  <c r="I239" i="74"/>
  <c r="H239" i="74"/>
  <c r="G239" i="74"/>
  <c r="K237" i="74"/>
  <c r="J237" i="74"/>
  <c r="I237" i="74"/>
  <c r="H237" i="74"/>
  <c r="G237" i="74"/>
  <c r="K236" i="74"/>
  <c r="J236" i="74"/>
  <c r="I236" i="74"/>
  <c r="H236" i="74"/>
  <c r="G236" i="74"/>
  <c r="K235" i="74"/>
  <c r="J235" i="74"/>
  <c r="I235" i="74"/>
  <c r="H235" i="74"/>
  <c r="G235" i="74"/>
  <c r="K234" i="74"/>
  <c r="J234" i="74"/>
  <c r="I234" i="74"/>
  <c r="H234" i="74"/>
  <c r="G234" i="74"/>
  <c r="K233" i="74"/>
  <c r="J233" i="74"/>
  <c r="I233" i="74"/>
  <c r="H233" i="74"/>
  <c r="G233" i="74"/>
  <c r="K232" i="74"/>
  <c r="J232" i="74"/>
  <c r="I232" i="74"/>
  <c r="H232" i="74"/>
  <c r="G232" i="74"/>
  <c r="K231" i="74"/>
  <c r="J231" i="74"/>
  <c r="I231" i="74"/>
  <c r="H231" i="74"/>
  <c r="G231" i="74"/>
  <c r="K230" i="74"/>
  <c r="J230" i="74"/>
  <c r="I230" i="74"/>
  <c r="H230" i="74"/>
  <c r="G230" i="74"/>
  <c r="K229" i="74"/>
  <c r="J229" i="74"/>
  <c r="I229" i="74"/>
  <c r="H229" i="74"/>
  <c r="G229" i="74"/>
  <c r="K228" i="74"/>
  <c r="J228" i="74"/>
  <c r="I228" i="74"/>
  <c r="H228" i="74"/>
  <c r="G228" i="74"/>
  <c r="K227" i="74"/>
  <c r="J227" i="74"/>
  <c r="I227" i="74"/>
  <c r="H227" i="74"/>
  <c r="G227" i="74"/>
  <c r="K226" i="74"/>
  <c r="J226" i="74"/>
  <c r="I226" i="74"/>
  <c r="H226" i="74"/>
  <c r="G226" i="74"/>
  <c r="K225" i="74"/>
  <c r="J225" i="74"/>
  <c r="I225" i="74"/>
  <c r="H225" i="74"/>
  <c r="G225" i="74"/>
  <c r="K224" i="74"/>
  <c r="J224" i="74"/>
  <c r="I224" i="74"/>
  <c r="H224" i="74"/>
  <c r="G224" i="74"/>
  <c r="K223" i="74"/>
  <c r="J223" i="74"/>
  <c r="I223" i="74"/>
  <c r="H223" i="74"/>
  <c r="G223" i="74"/>
  <c r="K222" i="74"/>
  <c r="J222" i="74"/>
  <c r="I222" i="74"/>
  <c r="H222" i="74"/>
  <c r="G222" i="74"/>
  <c r="K220" i="74"/>
  <c r="J220" i="74"/>
  <c r="I220" i="74"/>
  <c r="H220" i="74"/>
  <c r="G220" i="74"/>
  <c r="K219" i="74"/>
  <c r="J219" i="74"/>
  <c r="I219" i="74"/>
  <c r="H219" i="74"/>
  <c r="G219" i="74"/>
  <c r="K218" i="74"/>
  <c r="J218" i="74"/>
  <c r="I218" i="74"/>
  <c r="H218" i="74"/>
  <c r="G218" i="74"/>
  <c r="K217" i="74"/>
  <c r="J217" i="74"/>
  <c r="I217" i="74"/>
  <c r="H217" i="74"/>
  <c r="G217" i="74"/>
  <c r="K216" i="74"/>
  <c r="J216" i="74"/>
  <c r="I216" i="74"/>
  <c r="H216" i="74"/>
  <c r="G216" i="74"/>
  <c r="K215" i="74"/>
  <c r="J215" i="74"/>
  <c r="I215" i="74"/>
  <c r="H215" i="74"/>
  <c r="G215" i="74"/>
  <c r="K214" i="74"/>
  <c r="J214" i="74"/>
  <c r="I214" i="74"/>
  <c r="H214" i="74"/>
  <c r="G214" i="74"/>
  <c r="K213" i="74"/>
  <c r="J213" i="74"/>
  <c r="I213" i="74"/>
  <c r="H213" i="74"/>
  <c r="G213" i="74"/>
  <c r="K212" i="74"/>
  <c r="J212" i="74"/>
  <c r="I212" i="74"/>
  <c r="H212" i="74"/>
  <c r="G212" i="74"/>
  <c r="K211" i="74"/>
  <c r="J211" i="74"/>
  <c r="I211" i="74"/>
  <c r="H211" i="74"/>
  <c r="G211" i="74"/>
  <c r="K210" i="74"/>
  <c r="J210" i="74"/>
  <c r="I210" i="74"/>
  <c r="H210" i="74"/>
  <c r="G210" i="74"/>
  <c r="K209" i="74"/>
  <c r="J209" i="74"/>
  <c r="I209" i="74"/>
  <c r="H209" i="74"/>
  <c r="G209" i="74"/>
  <c r="K208" i="74"/>
  <c r="J208" i="74"/>
  <c r="I208" i="74"/>
  <c r="H208" i="74"/>
  <c r="G208" i="74"/>
  <c r="K207" i="74"/>
  <c r="J207" i="74"/>
  <c r="I207" i="74"/>
  <c r="H207" i="74"/>
  <c r="G207" i="74"/>
  <c r="K206" i="74"/>
  <c r="J206" i="74"/>
  <c r="I206" i="74"/>
  <c r="H206" i="74"/>
  <c r="G206" i="74"/>
  <c r="K205" i="74"/>
  <c r="J205" i="74"/>
  <c r="I205" i="74"/>
  <c r="H205" i="74"/>
  <c r="G205" i="74"/>
  <c r="K204" i="74"/>
  <c r="J204" i="74"/>
  <c r="I204" i="74"/>
  <c r="H204" i="74"/>
  <c r="G204" i="74"/>
  <c r="K203" i="74"/>
  <c r="J203" i="74"/>
  <c r="I203" i="74"/>
  <c r="H203" i="74"/>
  <c r="G203" i="74"/>
  <c r="K202" i="74"/>
  <c r="J202" i="74"/>
  <c r="I202" i="74"/>
  <c r="H202" i="74"/>
  <c r="G202" i="74"/>
  <c r="K201" i="74"/>
  <c r="J201" i="74"/>
  <c r="I201" i="74"/>
  <c r="H201" i="74"/>
  <c r="G201" i="74"/>
  <c r="K200" i="74"/>
  <c r="J200" i="74"/>
  <c r="I200" i="74"/>
  <c r="H200" i="74"/>
  <c r="G200" i="74"/>
  <c r="K199" i="74"/>
  <c r="J199" i="74"/>
  <c r="I199" i="74"/>
  <c r="H199" i="74"/>
  <c r="G199" i="74"/>
  <c r="K198" i="74"/>
  <c r="J198" i="74"/>
  <c r="I198" i="74"/>
  <c r="H198" i="74"/>
  <c r="G198" i="74"/>
  <c r="K197" i="74"/>
  <c r="J197" i="74"/>
  <c r="I197" i="74"/>
  <c r="H197" i="74"/>
  <c r="G197" i="74"/>
  <c r="K196" i="74"/>
  <c r="J196" i="74"/>
  <c r="I196" i="74"/>
  <c r="H196" i="74"/>
  <c r="G196" i="74"/>
  <c r="K195" i="74"/>
  <c r="J195" i="74"/>
  <c r="I195" i="74"/>
  <c r="H195" i="74"/>
  <c r="G195" i="74"/>
  <c r="K193" i="74"/>
  <c r="J193" i="74"/>
  <c r="I193" i="74"/>
  <c r="H193" i="74"/>
  <c r="G193" i="74"/>
  <c r="K192" i="74"/>
  <c r="J192" i="74"/>
  <c r="I192" i="74"/>
  <c r="H192" i="74"/>
  <c r="G192" i="74"/>
  <c r="K191" i="74"/>
  <c r="J191" i="74"/>
  <c r="I191" i="74"/>
  <c r="H191" i="74"/>
  <c r="G191" i="74"/>
  <c r="K190" i="74"/>
  <c r="J190" i="74"/>
  <c r="I190" i="74"/>
  <c r="H190" i="74"/>
  <c r="G190" i="74"/>
  <c r="K189" i="74"/>
  <c r="J189" i="74"/>
  <c r="I189" i="74"/>
  <c r="H189" i="74"/>
  <c r="G189" i="74"/>
  <c r="K188" i="74"/>
  <c r="J188" i="74"/>
  <c r="I188" i="74"/>
  <c r="H188" i="74"/>
  <c r="G188" i="74"/>
  <c r="K187" i="74"/>
  <c r="J187" i="74"/>
  <c r="I187" i="74"/>
  <c r="H187" i="74"/>
  <c r="G187" i="74"/>
  <c r="K186" i="74"/>
  <c r="J186" i="74"/>
  <c r="I186" i="74"/>
  <c r="H186" i="74"/>
  <c r="G186" i="74"/>
  <c r="K185" i="74"/>
  <c r="J185" i="74"/>
  <c r="I185" i="74"/>
  <c r="H185" i="74"/>
  <c r="G185" i="74"/>
  <c r="K184" i="74"/>
  <c r="J184" i="74"/>
  <c r="I184" i="74"/>
  <c r="H184" i="74"/>
  <c r="G184" i="74"/>
  <c r="K183" i="74"/>
  <c r="J183" i="74"/>
  <c r="I183" i="74"/>
  <c r="H183" i="74"/>
  <c r="G183" i="74"/>
  <c r="K182" i="74"/>
  <c r="J182" i="74"/>
  <c r="I182" i="74"/>
  <c r="H182" i="74"/>
  <c r="G182" i="74"/>
  <c r="K181" i="74"/>
  <c r="J181" i="74"/>
  <c r="I181" i="74"/>
  <c r="H181" i="74"/>
  <c r="G181" i="74"/>
  <c r="K180" i="74"/>
  <c r="J180" i="74"/>
  <c r="I180" i="74"/>
  <c r="H180" i="74"/>
  <c r="G180" i="74"/>
  <c r="K179" i="74"/>
  <c r="J179" i="74"/>
  <c r="I179" i="74"/>
  <c r="H179" i="74"/>
  <c r="G179" i="74"/>
  <c r="K178" i="74"/>
  <c r="J178" i="74"/>
  <c r="I178" i="74"/>
  <c r="H178" i="74"/>
  <c r="G178" i="74"/>
  <c r="K177" i="74"/>
  <c r="J177" i="74"/>
  <c r="I177" i="74"/>
  <c r="H177" i="74"/>
  <c r="G177" i="74"/>
  <c r="K175" i="74"/>
  <c r="J175" i="74"/>
  <c r="I175" i="74"/>
  <c r="H175" i="74"/>
  <c r="G175" i="74"/>
  <c r="K174" i="74"/>
  <c r="J174" i="74"/>
  <c r="I174" i="74"/>
  <c r="H174" i="74"/>
  <c r="G174" i="74"/>
  <c r="K173" i="74"/>
  <c r="J173" i="74"/>
  <c r="I173" i="74"/>
  <c r="H173" i="74"/>
  <c r="G173" i="74"/>
  <c r="K172" i="74"/>
  <c r="J172" i="74"/>
  <c r="I172" i="74"/>
  <c r="H172" i="74"/>
  <c r="G172" i="74"/>
  <c r="K171" i="74"/>
  <c r="J171" i="74"/>
  <c r="I171" i="74"/>
  <c r="H171" i="74"/>
  <c r="G171" i="74"/>
  <c r="K170" i="74"/>
  <c r="J170" i="74"/>
  <c r="I170" i="74"/>
  <c r="H170" i="74"/>
  <c r="G170" i="74"/>
  <c r="K169" i="74"/>
  <c r="J169" i="74"/>
  <c r="I169" i="74"/>
  <c r="H169" i="74"/>
  <c r="G169" i="74"/>
  <c r="K168" i="74"/>
  <c r="J168" i="74"/>
  <c r="I168" i="74"/>
  <c r="H168" i="74"/>
  <c r="G168" i="74"/>
  <c r="K167" i="74"/>
  <c r="J167" i="74"/>
  <c r="I167" i="74"/>
  <c r="H167" i="74"/>
  <c r="G167" i="74"/>
  <c r="K166" i="74"/>
  <c r="J166" i="74"/>
  <c r="I166" i="74"/>
  <c r="H166" i="74"/>
  <c r="G166" i="74"/>
  <c r="K165" i="74"/>
  <c r="J165" i="74"/>
  <c r="I165" i="74"/>
  <c r="H165" i="74"/>
  <c r="G165" i="74"/>
  <c r="K164" i="74"/>
  <c r="J164" i="74"/>
  <c r="I164" i="74"/>
  <c r="H164" i="74"/>
  <c r="G164" i="74"/>
  <c r="K163" i="74"/>
  <c r="J163" i="74"/>
  <c r="I163" i="74"/>
  <c r="H163" i="74"/>
  <c r="G163" i="74"/>
  <c r="K161" i="74"/>
  <c r="J161" i="74"/>
  <c r="I161" i="74"/>
  <c r="H161" i="74"/>
  <c r="G161" i="74"/>
  <c r="K160" i="74"/>
  <c r="J160" i="74"/>
  <c r="I160" i="74"/>
  <c r="H160" i="74"/>
  <c r="G160" i="74"/>
  <c r="K159" i="74"/>
  <c r="J159" i="74"/>
  <c r="I159" i="74"/>
  <c r="H159" i="74"/>
  <c r="G159" i="74"/>
  <c r="K158" i="74"/>
  <c r="J158" i="74"/>
  <c r="I158" i="74"/>
  <c r="H158" i="74"/>
  <c r="G158" i="74"/>
  <c r="K157" i="74"/>
  <c r="J157" i="74"/>
  <c r="I157" i="74"/>
  <c r="H157" i="74"/>
  <c r="G157" i="74"/>
  <c r="K156" i="74"/>
  <c r="J156" i="74"/>
  <c r="I156" i="74"/>
  <c r="H156" i="74"/>
  <c r="G156" i="74"/>
  <c r="K155" i="74"/>
  <c r="J155" i="74"/>
  <c r="I155" i="74"/>
  <c r="H155" i="74"/>
  <c r="G155" i="74"/>
  <c r="K154" i="74"/>
  <c r="J154" i="74"/>
  <c r="I154" i="74"/>
  <c r="H154" i="74"/>
  <c r="G154" i="74"/>
  <c r="K153" i="74"/>
  <c r="J153" i="74"/>
  <c r="I153" i="74"/>
  <c r="H153" i="74"/>
  <c r="G153" i="74"/>
  <c r="K152" i="74"/>
  <c r="J152" i="74"/>
  <c r="I152" i="74"/>
  <c r="H152" i="74"/>
  <c r="G152" i="74"/>
  <c r="K151" i="74"/>
  <c r="J151" i="74"/>
  <c r="I151" i="74"/>
  <c r="H151" i="74"/>
  <c r="G151" i="74"/>
  <c r="K150" i="74"/>
  <c r="J150" i="74"/>
  <c r="I150" i="74"/>
  <c r="H150" i="74"/>
  <c r="G150" i="74"/>
  <c r="K149" i="74"/>
  <c r="J149" i="74"/>
  <c r="I149" i="74"/>
  <c r="H149" i="74"/>
  <c r="G149" i="74"/>
  <c r="K148" i="74"/>
  <c r="J148" i="74"/>
  <c r="I148" i="74"/>
  <c r="H148" i="74"/>
  <c r="G148" i="74"/>
  <c r="K147" i="74"/>
  <c r="J147" i="74"/>
  <c r="I147" i="74"/>
  <c r="H147" i="74"/>
  <c r="G147" i="74"/>
  <c r="K146" i="74"/>
  <c r="J146" i="74"/>
  <c r="I146" i="74"/>
  <c r="H146" i="74"/>
  <c r="G146" i="74"/>
  <c r="K144" i="74"/>
  <c r="J144" i="74"/>
  <c r="I144" i="74"/>
  <c r="H144" i="74"/>
  <c r="G144" i="74"/>
  <c r="K143" i="74"/>
  <c r="J143" i="74"/>
  <c r="I143" i="74"/>
  <c r="H143" i="74"/>
  <c r="G143" i="74"/>
  <c r="K142" i="74"/>
  <c r="J142" i="74"/>
  <c r="I142" i="74"/>
  <c r="H142" i="74"/>
  <c r="G142" i="74"/>
  <c r="K141" i="74"/>
  <c r="J141" i="74"/>
  <c r="I141" i="74"/>
  <c r="H141" i="74"/>
  <c r="G141" i="74"/>
  <c r="K140" i="74"/>
  <c r="J140" i="74"/>
  <c r="I140" i="74"/>
  <c r="H140" i="74"/>
  <c r="G140" i="74"/>
  <c r="K139" i="74"/>
  <c r="J139" i="74"/>
  <c r="I139" i="74"/>
  <c r="H139" i="74"/>
  <c r="G139" i="74"/>
  <c r="K138" i="74"/>
  <c r="J138" i="74"/>
  <c r="I138" i="74"/>
  <c r="H138" i="74"/>
  <c r="G138" i="74"/>
  <c r="K137" i="74"/>
  <c r="J137" i="74"/>
  <c r="I137" i="74"/>
  <c r="H137" i="74"/>
  <c r="G137" i="74"/>
  <c r="K136" i="74"/>
  <c r="J136" i="74"/>
  <c r="I136" i="74"/>
  <c r="H136" i="74"/>
  <c r="G136" i="74"/>
  <c r="K135" i="74"/>
  <c r="J135" i="74"/>
  <c r="I135" i="74"/>
  <c r="H135" i="74"/>
  <c r="G135" i="74"/>
  <c r="K134" i="74"/>
  <c r="J134" i="74"/>
  <c r="I134" i="74"/>
  <c r="H134" i="74"/>
  <c r="G134" i="74"/>
  <c r="K133" i="74"/>
  <c r="J133" i="74"/>
  <c r="I133" i="74"/>
  <c r="H133" i="74"/>
  <c r="G133" i="74"/>
  <c r="K132" i="74"/>
  <c r="J132" i="74"/>
  <c r="I132" i="74"/>
  <c r="H132" i="74"/>
  <c r="G132" i="74"/>
  <c r="K131" i="74"/>
  <c r="J131" i="74"/>
  <c r="I131" i="74"/>
  <c r="H131" i="74"/>
  <c r="G131" i="74"/>
  <c r="K130" i="74"/>
  <c r="J130" i="74"/>
  <c r="I130" i="74"/>
  <c r="H130" i="74"/>
  <c r="G130" i="74"/>
  <c r="K129" i="74"/>
  <c r="J129" i="74"/>
  <c r="I129" i="74"/>
  <c r="H129" i="74"/>
  <c r="G129" i="74"/>
  <c r="K128" i="74"/>
  <c r="J128" i="74"/>
  <c r="I128" i="74"/>
  <c r="H128" i="74"/>
  <c r="G128" i="74"/>
  <c r="K127" i="74"/>
  <c r="J127" i="74"/>
  <c r="I127" i="74"/>
  <c r="H127" i="74"/>
  <c r="G127" i="74"/>
  <c r="K126" i="74"/>
  <c r="J126" i="74"/>
  <c r="I126" i="74"/>
  <c r="H126" i="74"/>
  <c r="G126" i="74"/>
  <c r="K125" i="74"/>
  <c r="J125" i="74"/>
  <c r="I125" i="74"/>
  <c r="H125" i="74"/>
  <c r="G125" i="74"/>
  <c r="K124" i="74"/>
  <c r="J124" i="74"/>
  <c r="I124" i="74"/>
  <c r="H124" i="74"/>
  <c r="G124" i="74"/>
  <c r="K123" i="74"/>
  <c r="J123" i="74"/>
  <c r="I123" i="74"/>
  <c r="H123" i="74"/>
  <c r="G123" i="74"/>
  <c r="K121" i="74"/>
  <c r="J121" i="74"/>
  <c r="I121" i="74"/>
  <c r="H121" i="74"/>
  <c r="G121" i="74"/>
  <c r="K120" i="74"/>
  <c r="J120" i="74"/>
  <c r="I120" i="74"/>
  <c r="H120" i="74"/>
  <c r="G120" i="74"/>
  <c r="K119" i="74"/>
  <c r="J119" i="74"/>
  <c r="I119" i="74"/>
  <c r="H119" i="74"/>
  <c r="G119" i="74"/>
  <c r="K118" i="74"/>
  <c r="J118" i="74"/>
  <c r="I118" i="74"/>
  <c r="H118" i="74"/>
  <c r="G118" i="74"/>
  <c r="K117" i="74"/>
  <c r="J117" i="74"/>
  <c r="I117" i="74"/>
  <c r="H117" i="74"/>
  <c r="G117" i="74"/>
  <c r="K116" i="74"/>
  <c r="J116" i="74"/>
  <c r="I116" i="74"/>
  <c r="H116" i="74"/>
  <c r="G116" i="74"/>
  <c r="K115" i="74"/>
  <c r="J115" i="74"/>
  <c r="I115" i="74"/>
  <c r="H115" i="74"/>
  <c r="G115" i="74"/>
  <c r="K114" i="74"/>
  <c r="J114" i="74"/>
  <c r="I114" i="74"/>
  <c r="H114" i="74"/>
  <c r="G114" i="74"/>
  <c r="K113" i="74"/>
  <c r="J113" i="74"/>
  <c r="I113" i="74"/>
  <c r="H113" i="74"/>
  <c r="G113" i="74"/>
  <c r="K111" i="74"/>
  <c r="J111" i="74"/>
  <c r="I111" i="74"/>
  <c r="H111" i="74"/>
  <c r="G111" i="74"/>
  <c r="K110" i="74"/>
  <c r="J110" i="74"/>
  <c r="I110" i="74"/>
  <c r="H110" i="74"/>
  <c r="G110" i="74"/>
  <c r="K109" i="74"/>
  <c r="J109" i="74"/>
  <c r="I109" i="74"/>
  <c r="H109" i="74"/>
  <c r="G109" i="74"/>
  <c r="K108" i="74"/>
  <c r="J108" i="74"/>
  <c r="I108" i="74"/>
  <c r="H108" i="74"/>
  <c r="G108" i="74"/>
  <c r="K107" i="74"/>
  <c r="J107" i="74"/>
  <c r="I107" i="74"/>
  <c r="H107" i="74"/>
  <c r="G107" i="74"/>
  <c r="K106" i="74"/>
  <c r="J106" i="74"/>
  <c r="I106" i="74"/>
  <c r="H106" i="74"/>
  <c r="G106" i="74"/>
  <c r="K105" i="74"/>
  <c r="J105" i="74"/>
  <c r="I105" i="74"/>
  <c r="H105" i="74"/>
  <c r="G105" i="74"/>
  <c r="K104" i="74"/>
  <c r="J104" i="74"/>
  <c r="I104" i="74"/>
  <c r="H104" i="74"/>
  <c r="G104" i="74"/>
  <c r="K103" i="74"/>
  <c r="J103" i="74"/>
  <c r="I103" i="74"/>
  <c r="H103" i="74"/>
  <c r="G103" i="74"/>
  <c r="K102" i="74"/>
  <c r="J102" i="74"/>
  <c r="I102" i="74"/>
  <c r="H102" i="74"/>
  <c r="G102" i="74"/>
  <c r="K101" i="74"/>
  <c r="J101" i="74"/>
  <c r="I101" i="74"/>
  <c r="H101" i="74"/>
  <c r="G101" i="74"/>
  <c r="K100" i="74"/>
  <c r="J100" i="74"/>
  <c r="I100" i="74"/>
  <c r="H100" i="74"/>
  <c r="G100" i="74"/>
  <c r="K99" i="74"/>
  <c r="J99" i="74"/>
  <c r="I99" i="74"/>
  <c r="H99" i="74"/>
  <c r="G99" i="74"/>
  <c r="K98" i="74"/>
  <c r="J98" i="74"/>
  <c r="I98" i="74"/>
  <c r="H98" i="74"/>
  <c r="G98" i="74"/>
  <c r="K97" i="74"/>
  <c r="J97" i="74"/>
  <c r="I97" i="74"/>
  <c r="H97" i="74"/>
  <c r="G97" i="74"/>
  <c r="K96" i="74"/>
  <c r="J96" i="74"/>
  <c r="I96" i="74"/>
  <c r="H96" i="74"/>
  <c r="G96" i="74"/>
  <c r="K95" i="74"/>
  <c r="J95" i="74"/>
  <c r="I95" i="74"/>
  <c r="H95" i="74"/>
  <c r="G95" i="74"/>
  <c r="K94" i="74"/>
  <c r="J94" i="74"/>
  <c r="I94" i="74"/>
  <c r="H94" i="74"/>
  <c r="G94" i="74"/>
  <c r="K93" i="74"/>
  <c r="J93" i="74"/>
  <c r="I93" i="74"/>
  <c r="H93" i="74"/>
  <c r="G93" i="74"/>
  <c r="K92" i="74"/>
  <c r="J92" i="74"/>
  <c r="I92" i="74"/>
  <c r="H92" i="74"/>
  <c r="G92" i="74"/>
  <c r="K91" i="74"/>
  <c r="J91" i="74"/>
  <c r="I91" i="74"/>
  <c r="H91" i="74"/>
  <c r="G91" i="74"/>
  <c r="K90" i="74"/>
  <c r="J90" i="74"/>
  <c r="I90" i="74"/>
  <c r="H90" i="74"/>
  <c r="G90" i="74"/>
  <c r="K89" i="74"/>
  <c r="J89" i="74"/>
  <c r="I89" i="74"/>
  <c r="H89" i="74"/>
  <c r="G89" i="74"/>
  <c r="K88" i="74"/>
  <c r="J88" i="74"/>
  <c r="I88" i="74"/>
  <c r="H88" i="74"/>
  <c r="G88" i="74"/>
  <c r="K87" i="74"/>
  <c r="J87" i="74"/>
  <c r="I87" i="74"/>
  <c r="H87" i="74"/>
  <c r="G87" i="74"/>
  <c r="K86" i="74"/>
  <c r="J86" i="74"/>
  <c r="I86" i="74"/>
  <c r="H86" i="74"/>
  <c r="G86" i="74"/>
  <c r="K85" i="74"/>
  <c r="J85" i="74"/>
  <c r="I85" i="74"/>
  <c r="H85" i="74"/>
  <c r="G85" i="74"/>
  <c r="K84" i="74"/>
  <c r="J84" i="74"/>
  <c r="I84" i="74"/>
  <c r="H84" i="74"/>
  <c r="G84" i="74"/>
  <c r="K83" i="74"/>
  <c r="J83" i="74"/>
  <c r="I83" i="74"/>
  <c r="H83" i="74"/>
  <c r="G83" i="74"/>
  <c r="K82" i="74"/>
  <c r="J82" i="74"/>
  <c r="I82" i="74"/>
  <c r="H82" i="74"/>
  <c r="G82" i="74"/>
  <c r="K81" i="74"/>
  <c r="J81" i="74"/>
  <c r="I81" i="74"/>
  <c r="H81" i="74"/>
  <c r="G81" i="74"/>
  <c r="K80" i="74"/>
  <c r="J80" i="74"/>
  <c r="I80" i="74"/>
  <c r="H80" i="74"/>
  <c r="G80" i="74"/>
  <c r="K79" i="74"/>
  <c r="J79" i="74"/>
  <c r="I79" i="74"/>
  <c r="H79" i="74"/>
  <c r="G79" i="74"/>
  <c r="K78" i="74"/>
  <c r="J78" i="74"/>
  <c r="I78" i="74"/>
  <c r="H78" i="74"/>
  <c r="G78" i="74"/>
  <c r="K77" i="74"/>
  <c r="J77" i="74"/>
  <c r="I77" i="74"/>
  <c r="H77" i="74"/>
  <c r="G77" i="74"/>
  <c r="K76" i="74"/>
  <c r="J76" i="74"/>
  <c r="I76" i="74"/>
  <c r="H76" i="74"/>
  <c r="G76" i="74"/>
  <c r="K75" i="74"/>
  <c r="J75" i="74"/>
  <c r="I75" i="74"/>
  <c r="H75" i="74"/>
  <c r="G75" i="74"/>
  <c r="K74" i="74"/>
  <c r="J74" i="74"/>
  <c r="I74" i="74"/>
  <c r="H74" i="74"/>
  <c r="G74" i="74"/>
  <c r="K73" i="74"/>
  <c r="J73" i="74"/>
  <c r="I73" i="74"/>
  <c r="H73" i="74"/>
  <c r="G73" i="74"/>
  <c r="K72" i="74"/>
  <c r="J72" i="74"/>
  <c r="I72" i="74"/>
  <c r="H72" i="74"/>
  <c r="G72" i="74"/>
  <c r="K71" i="74"/>
  <c r="J71" i="74"/>
  <c r="I71" i="74"/>
  <c r="H71" i="74"/>
  <c r="G71" i="74"/>
  <c r="K68" i="74"/>
  <c r="J68" i="74"/>
  <c r="I68" i="74"/>
  <c r="H68" i="74"/>
  <c r="G68" i="74"/>
  <c r="K67" i="74"/>
  <c r="J67" i="74"/>
  <c r="I67" i="74"/>
  <c r="H67" i="74"/>
  <c r="G67" i="74"/>
  <c r="K66" i="74"/>
  <c r="J66" i="74"/>
  <c r="I66" i="74"/>
  <c r="H66" i="74"/>
  <c r="G66" i="74"/>
  <c r="K65" i="74"/>
  <c r="J65" i="74"/>
  <c r="I65" i="74"/>
  <c r="H65" i="74"/>
  <c r="G65" i="74"/>
  <c r="K64" i="74"/>
  <c r="J64" i="74"/>
  <c r="I64" i="74"/>
  <c r="H64" i="74"/>
  <c r="G64" i="74"/>
  <c r="K63" i="74"/>
  <c r="J63" i="74"/>
  <c r="I63" i="74"/>
  <c r="H63" i="74"/>
  <c r="G63" i="74"/>
  <c r="K62" i="74"/>
  <c r="J62" i="74"/>
  <c r="I62" i="74"/>
  <c r="H62" i="74"/>
  <c r="G62" i="74"/>
  <c r="K61" i="74"/>
  <c r="J61" i="74"/>
  <c r="I61" i="74"/>
  <c r="H61" i="74"/>
  <c r="G61" i="74"/>
  <c r="K60" i="74"/>
  <c r="J60" i="74"/>
  <c r="I60" i="74"/>
  <c r="H60" i="74"/>
  <c r="G60" i="74"/>
  <c r="K59" i="74"/>
  <c r="J59" i="74"/>
  <c r="I59" i="74"/>
  <c r="H59" i="74"/>
  <c r="G59" i="74"/>
  <c r="K58" i="74"/>
  <c r="J58" i="74"/>
  <c r="I58" i="74"/>
  <c r="H58" i="74"/>
  <c r="G58" i="74"/>
  <c r="K57" i="74"/>
  <c r="J57" i="74"/>
  <c r="I57" i="74"/>
  <c r="H57" i="74"/>
  <c r="G57" i="74"/>
  <c r="K56" i="74"/>
  <c r="J56" i="74"/>
  <c r="I56" i="74"/>
  <c r="H56" i="74"/>
  <c r="G56" i="74"/>
  <c r="K55" i="74"/>
  <c r="J55" i="74"/>
  <c r="I55" i="74"/>
  <c r="H55" i="74"/>
  <c r="G55" i="74"/>
  <c r="K54" i="74"/>
  <c r="J54" i="74"/>
  <c r="I54" i="74"/>
  <c r="H54" i="74"/>
  <c r="G54" i="74"/>
  <c r="K53" i="74"/>
  <c r="J53" i="74"/>
  <c r="I53" i="74"/>
  <c r="H53" i="74"/>
  <c r="G53" i="74"/>
  <c r="K52" i="74"/>
  <c r="J52" i="74"/>
  <c r="I52" i="74"/>
  <c r="H52" i="74"/>
  <c r="G52" i="74"/>
  <c r="K51" i="74"/>
  <c r="J51" i="74"/>
  <c r="I51" i="74"/>
  <c r="H51" i="74"/>
  <c r="G51" i="74"/>
  <c r="K50" i="74"/>
  <c r="J50" i="74"/>
  <c r="I50" i="74"/>
  <c r="H50" i="74"/>
  <c r="G50" i="74"/>
  <c r="K49" i="74"/>
  <c r="J49" i="74"/>
  <c r="I49" i="74"/>
  <c r="H49" i="74"/>
  <c r="G49" i="74"/>
  <c r="K48" i="74"/>
  <c r="J48" i="74"/>
  <c r="I48" i="74"/>
  <c r="H48" i="74"/>
  <c r="G48" i="74"/>
  <c r="K47" i="74"/>
  <c r="J47" i="74"/>
  <c r="I47" i="74"/>
  <c r="H47" i="74"/>
  <c r="G47" i="74"/>
  <c r="K46" i="74"/>
  <c r="J46" i="74"/>
  <c r="I46" i="74"/>
  <c r="H46" i="74"/>
  <c r="G46" i="74"/>
  <c r="K45" i="74"/>
  <c r="J45" i="74"/>
  <c r="I45" i="74"/>
  <c r="H45" i="74"/>
  <c r="G45" i="74"/>
  <c r="K44" i="74"/>
  <c r="J44" i="74"/>
  <c r="I44" i="74"/>
  <c r="H44" i="74"/>
  <c r="G44" i="74"/>
  <c r="K43" i="74"/>
  <c r="J43" i="74"/>
  <c r="I43" i="74"/>
  <c r="H43" i="74"/>
  <c r="G43" i="74"/>
  <c r="K42" i="74"/>
  <c r="J42" i="74"/>
  <c r="I42" i="74"/>
  <c r="H42" i="74"/>
  <c r="G42" i="74"/>
  <c r="K41" i="74"/>
  <c r="J41" i="74"/>
  <c r="I41" i="74"/>
  <c r="H41" i="74"/>
  <c r="G41" i="74"/>
  <c r="K40" i="74"/>
  <c r="J40" i="74"/>
  <c r="I40" i="74"/>
  <c r="H40" i="74"/>
  <c r="G40" i="74"/>
  <c r="K39" i="74"/>
  <c r="J39" i="74"/>
  <c r="I39" i="74"/>
  <c r="H39" i="74"/>
  <c r="G39" i="74"/>
  <c r="K38" i="74"/>
  <c r="J38" i="74"/>
  <c r="I38" i="74"/>
  <c r="H38" i="74"/>
  <c r="G38" i="74"/>
  <c r="K37" i="74"/>
  <c r="J37" i="74"/>
  <c r="I37" i="74"/>
  <c r="H37" i="74"/>
  <c r="G37" i="74"/>
  <c r="K36" i="74"/>
  <c r="J36" i="74"/>
  <c r="I36" i="74"/>
  <c r="H36" i="74"/>
  <c r="G36" i="74"/>
  <c r="K35" i="74"/>
  <c r="J35" i="74"/>
  <c r="I35" i="74"/>
  <c r="H35" i="74"/>
  <c r="G35" i="74"/>
  <c r="K34" i="74"/>
  <c r="J34" i="74"/>
  <c r="I34" i="74"/>
  <c r="H34" i="74"/>
  <c r="G34" i="74"/>
  <c r="K33" i="74"/>
  <c r="J33" i="74"/>
  <c r="I33" i="74"/>
  <c r="H33" i="74"/>
  <c r="G33" i="74"/>
  <c r="K32" i="74"/>
  <c r="J32" i="74"/>
  <c r="I32" i="74"/>
  <c r="H32" i="74"/>
  <c r="G32" i="74"/>
  <c r="K31" i="74"/>
  <c r="J31" i="74"/>
  <c r="I31" i="74"/>
  <c r="H31" i="74"/>
  <c r="G31" i="74"/>
  <c r="K30" i="74"/>
  <c r="J30" i="74"/>
  <c r="I30" i="74"/>
  <c r="H30" i="74"/>
  <c r="G30" i="74"/>
  <c r="K29" i="74"/>
  <c r="J29" i="74"/>
  <c r="I29" i="74"/>
  <c r="H29" i="74"/>
  <c r="G29" i="74"/>
  <c r="K28" i="74"/>
  <c r="J28" i="74"/>
  <c r="I28" i="74"/>
  <c r="H28" i="74"/>
  <c r="G28" i="74"/>
  <c r="K27" i="74"/>
  <c r="J27" i="74"/>
  <c r="I27" i="74"/>
  <c r="H27" i="74"/>
  <c r="G27" i="74"/>
  <c r="K26" i="74"/>
  <c r="J26" i="74"/>
  <c r="I26" i="74"/>
  <c r="H26" i="74"/>
  <c r="G26" i="74"/>
  <c r="K25" i="74"/>
  <c r="J25" i="74"/>
  <c r="I25" i="74"/>
  <c r="H25" i="74"/>
  <c r="G25" i="74"/>
  <c r="K24" i="74"/>
  <c r="J24" i="74"/>
  <c r="I24" i="74"/>
  <c r="H24" i="74"/>
  <c r="G24" i="74"/>
  <c r="K23" i="74"/>
  <c r="J23" i="74"/>
  <c r="I23" i="74"/>
  <c r="H23" i="74"/>
  <c r="G23" i="74"/>
  <c r="K22" i="74"/>
  <c r="J22" i="74"/>
  <c r="I22" i="74"/>
  <c r="H22" i="74"/>
  <c r="G22" i="74"/>
  <c r="K21" i="74"/>
  <c r="J21" i="74"/>
  <c r="I21" i="74"/>
  <c r="H21" i="74"/>
  <c r="G21" i="74"/>
  <c r="K20" i="74"/>
  <c r="J20" i="74"/>
  <c r="I20" i="74"/>
  <c r="H20" i="74"/>
  <c r="G20" i="74"/>
  <c r="K19" i="74"/>
  <c r="J19" i="74"/>
  <c r="I19" i="74"/>
  <c r="H19" i="74"/>
  <c r="G19" i="74"/>
  <c r="K18" i="74"/>
  <c r="J18" i="74"/>
  <c r="I18" i="74"/>
  <c r="H18" i="74"/>
  <c r="G18" i="74"/>
  <c r="K17" i="74"/>
  <c r="J17" i="74"/>
  <c r="I17" i="74"/>
  <c r="H17" i="74"/>
  <c r="G17" i="74"/>
  <c r="K16" i="74"/>
  <c r="J16" i="74"/>
  <c r="I16" i="74"/>
  <c r="H16" i="74"/>
  <c r="G16" i="74"/>
  <c r="K724" i="73"/>
  <c r="J724" i="73"/>
  <c r="I724" i="73"/>
  <c r="H724" i="73"/>
  <c r="G724" i="73"/>
  <c r="K723" i="73"/>
  <c r="J723" i="73"/>
  <c r="I723" i="73"/>
  <c r="H723" i="73"/>
  <c r="G723" i="73"/>
  <c r="K722" i="73"/>
  <c r="J722" i="73"/>
  <c r="I722" i="73"/>
  <c r="H722" i="73"/>
  <c r="G722" i="73"/>
  <c r="K721" i="73"/>
  <c r="J721" i="73"/>
  <c r="I721" i="73"/>
  <c r="H721" i="73"/>
  <c r="G721" i="73"/>
  <c r="K720" i="73"/>
  <c r="J720" i="73"/>
  <c r="I720" i="73"/>
  <c r="H720" i="73"/>
  <c r="G720" i="73"/>
  <c r="K719" i="73"/>
  <c r="J719" i="73"/>
  <c r="I719" i="73"/>
  <c r="H719" i="73"/>
  <c r="G719" i="73"/>
  <c r="K718" i="73"/>
  <c r="J718" i="73"/>
  <c r="I718" i="73"/>
  <c r="H718" i="73"/>
  <c r="G718" i="73"/>
  <c r="K717" i="73"/>
  <c r="J717" i="73"/>
  <c r="I717" i="73"/>
  <c r="H717" i="73"/>
  <c r="G717" i="73"/>
  <c r="K716" i="73"/>
  <c r="J716" i="73"/>
  <c r="I716" i="73"/>
  <c r="H716" i="73"/>
  <c r="G716" i="73"/>
  <c r="K715" i="73"/>
  <c r="J715" i="73"/>
  <c r="I715" i="73"/>
  <c r="H715" i="73"/>
  <c r="G715" i="73"/>
  <c r="K714" i="73"/>
  <c r="J714" i="73"/>
  <c r="I714" i="73"/>
  <c r="H714" i="73"/>
  <c r="G714" i="73"/>
  <c r="K712" i="73"/>
  <c r="J712" i="73"/>
  <c r="I712" i="73"/>
  <c r="H712" i="73"/>
  <c r="G712" i="73"/>
  <c r="K711" i="73"/>
  <c r="J711" i="73"/>
  <c r="I711" i="73"/>
  <c r="H711" i="73"/>
  <c r="G711" i="73"/>
  <c r="K710" i="73"/>
  <c r="J710" i="73"/>
  <c r="I710" i="73"/>
  <c r="H710" i="73"/>
  <c r="G710" i="73"/>
  <c r="K709" i="73"/>
  <c r="J709" i="73"/>
  <c r="I709" i="73"/>
  <c r="H709" i="73"/>
  <c r="G709" i="73"/>
  <c r="K708" i="73"/>
  <c r="J708" i="73"/>
  <c r="I708" i="73"/>
  <c r="H708" i="73"/>
  <c r="G708" i="73"/>
  <c r="K707" i="73"/>
  <c r="J707" i="73"/>
  <c r="I707" i="73"/>
  <c r="H707" i="73"/>
  <c r="G707" i="73"/>
  <c r="K706" i="73"/>
  <c r="J706" i="73"/>
  <c r="I706" i="73"/>
  <c r="H706" i="73"/>
  <c r="G706" i="73"/>
  <c r="K705" i="73"/>
  <c r="J705" i="73"/>
  <c r="I705" i="73"/>
  <c r="H705" i="73"/>
  <c r="G705" i="73"/>
  <c r="K704" i="73"/>
  <c r="J704" i="73"/>
  <c r="I704" i="73"/>
  <c r="H704" i="73"/>
  <c r="G704" i="73"/>
  <c r="K703" i="73"/>
  <c r="J703" i="73"/>
  <c r="I703" i="73"/>
  <c r="H703" i="73"/>
  <c r="G703" i="73"/>
  <c r="K702" i="73"/>
  <c r="J702" i="73"/>
  <c r="I702" i="73"/>
  <c r="H702" i="73"/>
  <c r="G702" i="73"/>
  <c r="K700" i="73"/>
  <c r="J700" i="73"/>
  <c r="I700" i="73"/>
  <c r="H700" i="73"/>
  <c r="G700" i="73"/>
  <c r="K699" i="73"/>
  <c r="J699" i="73"/>
  <c r="I699" i="73"/>
  <c r="H699" i="73"/>
  <c r="G699" i="73"/>
  <c r="K698" i="73"/>
  <c r="J698" i="73"/>
  <c r="I698" i="73"/>
  <c r="H698" i="73"/>
  <c r="G698" i="73"/>
  <c r="K697" i="73"/>
  <c r="J697" i="73"/>
  <c r="I697" i="73"/>
  <c r="H697" i="73"/>
  <c r="G697" i="73"/>
  <c r="K696" i="73"/>
  <c r="J696" i="73"/>
  <c r="I696" i="73"/>
  <c r="H696" i="73"/>
  <c r="G696" i="73"/>
  <c r="K695" i="73"/>
  <c r="J695" i="73"/>
  <c r="I695" i="73"/>
  <c r="H695" i="73"/>
  <c r="G695" i="73"/>
  <c r="K694" i="73"/>
  <c r="J694" i="73"/>
  <c r="I694" i="73"/>
  <c r="H694" i="73"/>
  <c r="G694" i="73"/>
  <c r="K693" i="73"/>
  <c r="J693" i="73"/>
  <c r="I693" i="73"/>
  <c r="H693" i="73"/>
  <c r="G693" i="73"/>
  <c r="K692" i="73"/>
  <c r="J692" i="73"/>
  <c r="I692" i="73"/>
  <c r="H692" i="73"/>
  <c r="G692" i="73"/>
  <c r="K691" i="73"/>
  <c r="J691" i="73"/>
  <c r="I691" i="73"/>
  <c r="H691" i="73"/>
  <c r="G691" i="73"/>
  <c r="K689" i="73"/>
  <c r="J689" i="73"/>
  <c r="I689" i="73"/>
  <c r="H689" i="73"/>
  <c r="G689" i="73"/>
  <c r="K688" i="73"/>
  <c r="J688" i="73"/>
  <c r="I688" i="73"/>
  <c r="H688" i="73"/>
  <c r="G688" i="73"/>
  <c r="K687" i="73"/>
  <c r="J687" i="73"/>
  <c r="I687" i="73"/>
  <c r="H687" i="73"/>
  <c r="G687" i="73"/>
  <c r="K686" i="73"/>
  <c r="J686" i="73"/>
  <c r="I686" i="73"/>
  <c r="H686" i="73"/>
  <c r="G686" i="73"/>
  <c r="K685" i="73"/>
  <c r="J685" i="73"/>
  <c r="I685" i="73"/>
  <c r="H685" i="73"/>
  <c r="G685" i="73"/>
  <c r="K684" i="73"/>
  <c r="J684" i="73"/>
  <c r="I684" i="73"/>
  <c r="H684" i="73"/>
  <c r="G684" i="73"/>
  <c r="K683" i="73"/>
  <c r="J683" i="73"/>
  <c r="I683" i="73"/>
  <c r="H683" i="73"/>
  <c r="G683" i="73"/>
  <c r="K682" i="73"/>
  <c r="J682" i="73"/>
  <c r="I682" i="73"/>
  <c r="H682" i="73"/>
  <c r="G682" i="73"/>
  <c r="K681" i="73"/>
  <c r="J681" i="73"/>
  <c r="I681" i="73"/>
  <c r="H681" i="73"/>
  <c r="G681" i="73"/>
  <c r="K680" i="73"/>
  <c r="J680" i="73"/>
  <c r="I680" i="73"/>
  <c r="H680" i="73"/>
  <c r="G680" i="73"/>
  <c r="K678" i="73"/>
  <c r="J678" i="73"/>
  <c r="I678" i="73"/>
  <c r="H678" i="73"/>
  <c r="G678" i="73"/>
  <c r="K677" i="73"/>
  <c r="J677" i="73"/>
  <c r="I677" i="73"/>
  <c r="H677" i="73"/>
  <c r="G677" i="73"/>
  <c r="K676" i="73"/>
  <c r="J676" i="73"/>
  <c r="I676" i="73"/>
  <c r="H676" i="73"/>
  <c r="G676" i="73"/>
  <c r="K675" i="73"/>
  <c r="J675" i="73"/>
  <c r="I675" i="73"/>
  <c r="H675" i="73"/>
  <c r="G675" i="73"/>
  <c r="K674" i="73"/>
  <c r="J674" i="73"/>
  <c r="I674" i="73"/>
  <c r="H674" i="73"/>
  <c r="G674" i="73"/>
  <c r="K673" i="73"/>
  <c r="J673" i="73"/>
  <c r="I673" i="73"/>
  <c r="H673" i="73"/>
  <c r="G673" i="73"/>
  <c r="K672" i="73"/>
  <c r="J672" i="73"/>
  <c r="I672" i="73"/>
  <c r="H672" i="73"/>
  <c r="G672" i="73"/>
  <c r="K671" i="73"/>
  <c r="J671" i="73"/>
  <c r="I671" i="73"/>
  <c r="H671" i="73"/>
  <c r="G671" i="73"/>
  <c r="K670" i="73"/>
  <c r="J670" i="73"/>
  <c r="I670" i="73"/>
  <c r="H670" i="73"/>
  <c r="G670" i="73"/>
  <c r="K669" i="73"/>
  <c r="J669" i="73"/>
  <c r="I669" i="73"/>
  <c r="H669" i="73"/>
  <c r="G669" i="73"/>
  <c r="K668" i="73"/>
  <c r="J668" i="73"/>
  <c r="I668" i="73"/>
  <c r="H668" i="73"/>
  <c r="G668" i="73"/>
  <c r="K667" i="73"/>
  <c r="J667" i="73"/>
  <c r="I667" i="73"/>
  <c r="H667" i="73"/>
  <c r="G667" i="73"/>
  <c r="K666" i="73"/>
  <c r="J666" i="73"/>
  <c r="I666" i="73"/>
  <c r="H666" i="73"/>
  <c r="G666" i="73"/>
  <c r="K665" i="73"/>
  <c r="J665" i="73"/>
  <c r="I665" i="73"/>
  <c r="H665" i="73"/>
  <c r="G665" i="73"/>
  <c r="K664" i="73"/>
  <c r="J664" i="73"/>
  <c r="I664" i="73"/>
  <c r="H664" i="73"/>
  <c r="G664" i="73"/>
  <c r="K662" i="73"/>
  <c r="J662" i="73"/>
  <c r="I662" i="73"/>
  <c r="H662" i="73"/>
  <c r="G662" i="73"/>
  <c r="K661" i="73"/>
  <c r="J661" i="73"/>
  <c r="I661" i="73"/>
  <c r="H661" i="73"/>
  <c r="G661" i="73"/>
  <c r="K660" i="73"/>
  <c r="J660" i="73"/>
  <c r="I660" i="73"/>
  <c r="H660" i="73"/>
  <c r="G660" i="73"/>
  <c r="K659" i="73"/>
  <c r="J659" i="73"/>
  <c r="I659" i="73"/>
  <c r="H659" i="73"/>
  <c r="G659" i="73"/>
  <c r="K658" i="73"/>
  <c r="J658" i="73"/>
  <c r="I658" i="73"/>
  <c r="H658" i="73"/>
  <c r="G658" i="73"/>
  <c r="K657" i="73"/>
  <c r="J657" i="73"/>
  <c r="I657" i="73"/>
  <c r="H657" i="73"/>
  <c r="G657" i="73"/>
  <c r="K655" i="73"/>
  <c r="J655" i="73"/>
  <c r="I655" i="73"/>
  <c r="H655" i="73"/>
  <c r="G655" i="73"/>
  <c r="K654" i="73"/>
  <c r="J654" i="73"/>
  <c r="I654" i="73"/>
  <c r="H654" i="73"/>
  <c r="G654" i="73"/>
  <c r="K653" i="73"/>
  <c r="J653" i="73"/>
  <c r="I653" i="73"/>
  <c r="H653" i="73"/>
  <c r="G653" i="73"/>
  <c r="K652" i="73"/>
  <c r="J652" i="73"/>
  <c r="I652" i="73"/>
  <c r="H652" i="73"/>
  <c r="G652" i="73"/>
  <c r="K651" i="73"/>
  <c r="J651" i="73"/>
  <c r="I651" i="73"/>
  <c r="H651" i="73"/>
  <c r="G651" i="73"/>
  <c r="K650" i="73"/>
  <c r="J650" i="73"/>
  <c r="I650" i="73"/>
  <c r="H650" i="73"/>
  <c r="G650" i="73"/>
  <c r="K649" i="73"/>
  <c r="J649" i="73"/>
  <c r="I649" i="73"/>
  <c r="H649" i="73"/>
  <c r="G649" i="73"/>
  <c r="K647" i="73"/>
  <c r="J647" i="73"/>
  <c r="I647" i="73"/>
  <c r="H647" i="73"/>
  <c r="G647" i="73"/>
  <c r="K646" i="73"/>
  <c r="J646" i="73"/>
  <c r="I646" i="73"/>
  <c r="H646" i="73"/>
  <c r="G646" i="73"/>
  <c r="K645" i="73"/>
  <c r="J645" i="73"/>
  <c r="I645" i="73"/>
  <c r="H645" i="73"/>
  <c r="G645" i="73"/>
  <c r="K644" i="73"/>
  <c r="J644" i="73"/>
  <c r="I644" i="73"/>
  <c r="H644" i="73"/>
  <c r="G644" i="73"/>
  <c r="K643" i="73"/>
  <c r="J643" i="73"/>
  <c r="I643" i="73"/>
  <c r="H643" i="73"/>
  <c r="G643" i="73"/>
  <c r="K642" i="73"/>
  <c r="J642" i="73"/>
  <c r="I642" i="73"/>
  <c r="H642" i="73"/>
  <c r="G642" i="73"/>
  <c r="K641" i="73"/>
  <c r="J641" i="73"/>
  <c r="I641" i="73"/>
  <c r="H641" i="73"/>
  <c r="G641" i="73"/>
  <c r="K640" i="73"/>
  <c r="J640" i="73"/>
  <c r="I640" i="73"/>
  <c r="H640" i="73"/>
  <c r="G640" i="73"/>
  <c r="K639" i="73"/>
  <c r="J639" i="73"/>
  <c r="I639" i="73"/>
  <c r="H639" i="73"/>
  <c r="G639" i="73"/>
  <c r="K638" i="73"/>
  <c r="J638" i="73"/>
  <c r="I638" i="73"/>
  <c r="H638" i="73"/>
  <c r="G638" i="73"/>
  <c r="K637" i="73"/>
  <c r="J637" i="73"/>
  <c r="I637" i="73"/>
  <c r="H637" i="73"/>
  <c r="G637" i="73"/>
  <c r="K636" i="73"/>
  <c r="J636" i="73"/>
  <c r="I636" i="73"/>
  <c r="H636" i="73"/>
  <c r="G636" i="73"/>
  <c r="K635" i="73"/>
  <c r="J635" i="73"/>
  <c r="I635" i="73"/>
  <c r="H635" i="73"/>
  <c r="G635" i="73"/>
  <c r="K634" i="73"/>
  <c r="J634" i="73"/>
  <c r="I634" i="73"/>
  <c r="H634" i="73"/>
  <c r="G634" i="73"/>
  <c r="K633" i="73"/>
  <c r="J633" i="73"/>
  <c r="I633" i="73"/>
  <c r="H633" i="73"/>
  <c r="G633" i="73"/>
  <c r="K632" i="73"/>
  <c r="J632" i="73"/>
  <c r="I632" i="73"/>
  <c r="H632" i="73"/>
  <c r="G632" i="73"/>
  <c r="K631" i="73"/>
  <c r="J631" i="73"/>
  <c r="I631" i="73"/>
  <c r="H631" i="73"/>
  <c r="G631" i="73"/>
  <c r="K630" i="73"/>
  <c r="J630" i="73"/>
  <c r="I630" i="73"/>
  <c r="H630" i="73"/>
  <c r="G630" i="73"/>
  <c r="K629" i="73"/>
  <c r="J629" i="73"/>
  <c r="I629" i="73"/>
  <c r="H629" i="73"/>
  <c r="G629" i="73"/>
  <c r="K628" i="73"/>
  <c r="J628" i="73"/>
  <c r="I628" i="73"/>
  <c r="H628" i="73"/>
  <c r="G628" i="73"/>
  <c r="K626" i="73"/>
  <c r="J626" i="73"/>
  <c r="I626" i="73"/>
  <c r="H626" i="73"/>
  <c r="G626" i="73"/>
  <c r="K625" i="73"/>
  <c r="J625" i="73"/>
  <c r="I625" i="73"/>
  <c r="H625" i="73"/>
  <c r="G625" i="73"/>
  <c r="K624" i="73"/>
  <c r="J624" i="73"/>
  <c r="I624" i="73"/>
  <c r="H624" i="73"/>
  <c r="G624" i="73"/>
  <c r="K623" i="73"/>
  <c r="J623" i="73"/>
  <c r="I623" i="73"/>
  <c r="H623" i="73"/>
  <c r="G623" i="73"/>
  <c r="K622" i="73"/>
  <c r="J622" i="73"/>
  <c r="I622" i="73"/>
  <c r="H622" i="73"/>
  <c r="G622" i="73"/>
  <c r="K621" i="73"/>
  <c r="J621" i="73"/>
  <c r="I621" i="73"/>
  <c r="H621" i="73"/>
  <c r="G621" i="73"/>
  <c r="K620" i="73"/>
  <c r="J620" i="73"/>
  <c r="I620" i="73"/>
  <c r="H620" i="73"/>
  <c r="G620" i="73"/>
  <c r="K619" i="73"/>
  <c r="J619" i="73"/>
  <c r="I619" i="73"/>
  <c r="H619" i="73"/>
  <c r="G619" i="73"/>
  <c r="K618" i="73"/>
  <c r="J618" i="73"/>
  <c r="I618" i="73"/>
  <c r="H618" i="73"/>
  <c r="G618" i="73"/>
  <c r="K617" i="73"/>
  <c r="J617" i="73"/>
  <c r="I617" i="73"/>
  <c r="H617" i="73"/>
  <c r="G617" i="73"/>
  <c r="K616" i="73"/>
  <c r="J616" i="73"/>
  <c r="I616" i="73"/>
  <c r="H616" i="73"/>
  <c r="G616" i="73"/>
  <c r="K615" i="73"/>
  <c r="J615" i="73"/>
  <c r="I615" i="73"/>
  <c r="H615" i="73"/>
  <c r="G615" i="73"/>
  <c r="K614" i="73"/>
  <c r="J614" i="73"/>
  <c r="I614" i="73"/>
  <c r="H614" i="73"/>
  <c r="G614" i="73"/>
  <c r="K613" i="73"/>
  <c r="J613" i="73"/>
  <c r="I613" i="73"/>
  <c r="H613" i="73"/>
  <c r="G613" i="73"/>
  <c r="K612" i="73"/>
  <c r="J612" i="73"/>
  <c r="I612" i="73"/>
  <c r="H612" i="73"/>
  <c r="G612" i="73"/>
  <c r="K611" i="73"/>
  <c r="J611" i="73"/>
  <c r="I611" i="73"/>
  <c r="H611" i="73"/>
  <c r="G611" i="73"/>
  <c r="K610" i="73"/>
  <c r="J610" i="73"/>
  <c r="I610" i="73"/>
  <c r="H610" i="73"/>
  <c r="G610" i="73"/>
  <c r="K609" i="73"/>
  <c r="J609" i="73"/>
  <c r="I609" i="73"/>
  <c r="H609" i="73"/>
  <c r="G609" i="73"/>
  <c r="K608" i="73"/>
  <c r="J608" i="73"/>
  <c r="I608" i="73"/>
  <c r="H608" i="73"/>
  <c r="G608" i="73"/>
  <c r="K607" i="73"/>
  <c r="J607" i="73"/>
  <c r="I607" i="73"/>
  <c r="H607" i="73"/>
  <c r="G607" i="73"/>
  <c r="K606" i="73"/>
  <c r="J606" i="73"/>
  <c r="I606" i="73"/>
  <c r="H606" i="73"/>
  <c r="G606" i="73"/>
  <c r="K605" i="73"/>
  <c r="J605" i="73"/>
  <c r="I605" i="73"/>
  <c r="H605" i="73"/>
  <c r="G605" i="73"/>
  <c r="K603" i="73"/>
  <c r="J603" i="73"/>
  <c r="I603" i="73"/>
  <c r="H603" i="73"/>
  <c r="G603" i="73"/>
  <c r="K602" i="73"/>
  <c r="J602" i="73"/>
  <c r="I602" i="73"/>
  <c r="H602" i="73"/>
  <c r="G602" i="73"/>
  <c r="K601" i="73"/>
  <c r="J601" i="73"/>
  <c r="I601" i="73"/>
  <c r="H601" i="73"/>
  <c r="G601" i="73"/>
  <c r="K600" i="73"/>
  <c r="J600" i="73"/>
  <c r="I600" i="73"/>
  <c r="H600" i="73"/>
  <c r="G600" i="73"/>
  <c r="K599" i="73"/>
  <c r="J599" i="73"/>
  <c r="I599" i="73"/>
  <c r="H599" i="73"/>
  <c r="G599" i="73"/>
  <c r="K598" i="73"/>
  <c r="J598" i="73"/>
  <c r="I598" i="73"/>
  <c r="H598" i="73"/>
  <c r="G598" i="73"/>
  <c r="K597" i="73"/>
  <c r="J597" i="73"/>
  <c r="I597" i="73"/>
  <c r="H597" i="73"/>
  <c r="G597" i="73"/>
  <c r="K596" i="73"/>
  <c r="J596" i="73"/>
  <c r="I596" i="73"/>
  <c r="H596" i="73"/>
  <c r="G596" i="73"/>
  <c r="K595" i="73"/>
  <c r="J595" i="73"/>
  <c r="I595" i="73"/>
  <c r="H595" i="73"/>
  <c r="G595" i="73"/>
  <c r="K594" i="73"/>
  <c r="J594" i="73"/>
  <c r="I594" i="73"/>
  <c r="H594" i="73"/>
  <c r="G594" i="73"/>
  <c r="K593" i="73"/>
  <c r="J593" i="73"/>
  <c r="I593" i="73"/>
  <c r="H593" i="73"/>
  <c r="G593" i="73"/>
  <c r="K592" i="73"/>
  <c r="J592" i="73"/>
  <c r="I592" i="73"/>
  <c r="H592" i="73"/>
  <c r="G592" i="73"/>
  <c r="K591" i="73"/>
  <c r="J591" i="73"/>
  <c r="I591" i="73"/>
  <c r="H591" i="73"/>
  <c r="G591" i="73"/>
  <c r="K589" i="73"/>
  <c r="J589" i="73"/>
  <c r="I589" i="73"/>
  <c r="H589" i="73"/>
  <c r="G589" i="73"/>
  <c r="K588" i="73"/>
  <c r="J588" i="73"/>
  <c r="I588" i="73"/>
  <c r="H588" i="73"/>
  <c r="G588" i="73"/>
  <c r="K587" i="73"/>
  <c r="J587" i="73"/>
  <c r="I587" i="73"/>
  <c r="H587" i="73"/>
  <c r="G587" i="73"/>
  <c r="K586" i="73"/>
  <c r="J586" i="73"/>
  <c r="I586" i="73"/>
  <c r="H586" i="73"/>
  <c r="G586" i="73"/>
  <c r="K585" i="73"/>
  <c r="J585" i="73"/>
  <c r="I585" i="73"/>
  <c r="H585" i="73"/>
  <c r="G585" i="73"/>
  <c r="K584" i="73"/>
  <c r="J584" i="73"/>
  <c r="I584" i="73"/>
  <c r="H584" i="73"/>
  <c r="G584" i="73"/>
  <c r="K583" i="73"/>
  <c r="J583" i="73"/>
  <c r="I583" i="73"/>
  <c r="H583" i="73"/>
  <c r="G583" i="73"/>
  <c r="K582" i="73"/>
  <c r="J582" i="73"/>
  <c r="I582" i="73"/>
  <c r="H582" i="73"/>
  <c r="G582" i="73"/>
  <c r="K581" i="73"/>
  <c r="J581" i="73"/>
  <c r="I581" i="73"/>
  <c r="H581" i="73"/>
  <c r="G581" i="73"/>
  <c r="K580" i="73"/>
  <c r="J580" i="73"/>
  <c r="I580" i="73"/>
  <c r="H580" i="73"/>
  <c r="G580" i="73"/>
  <c r="K579" i="73"/>
  <c r="J579" i="73"/>
  <c r="I579" i="73"/>
  <c r="H579" i="73"/>
  <c r="G579" i="73"/>
  <c r="K578" i="73"/>
  <c r="J578" i="73"/>
  <c r="I578" i="73"/>
  <c r="H578" i="73"/>
  <c r="G578" i="73"/>
  <c r="K577" i="73"/>
  <c r="J577" i="73"/>
  <c r="I577" i="73"/>
  <c r="H577" i="73"/>
  <c r="G577" i="73"/>
  <c r="K576" i="73"/>
  <c r="J576" i="73"/>
  <c r="I576" i="73"/>
  <c r="H576" i="73"/>
  <c r="G576" i="73"/>
  <c r="K575" i="73"/>
  <c r="J575" i="73"/>
  <c r="I575" i="73"/>
  <c r="H575" i="73"/>
  <c r="G575" i="73"/>
  <c r="K574" i="73"/>
  <c r="J574" i="73"/>
  <c r="I574" i="73"/>
  <c r="H574" i="73"/>
  <c r="G574" i="73"/>
  <c r="K573" i="73"/>
  <c r="J573" i="73"/>
  <c r="I573" i="73"/>
  <c r="H573" i="73"/>
  <c r="G573" i="73"/>
  <c r="K572" i="73"/>
  <c r="J572" i="73"/>
  <c r="I572" i="73"/>
  <c r="H572" i="73"/>
  <c r="G572" i="73"/>
  <c r="K571" i="73"/>
  <c r="J571" i="73"/>
  <c r="I571" i="73"/>
  <c r="H571" i="73"/>
  <c r="G571" i="73"/>
  <c r="K570" i="73"/>
  <c r="J570" i="73"/>
  <c r="I570" i="73"/>
  <c r="H570" i="73"/>
  <c r="G570" i="73"/>
  <c r="K569" i="73"/>
  <c r="J569" i="73"/>
  <c r="I569" i="73"/>
  <c r="H569" i="73"/>
  <c r="G569" i="73"/>
  <c r="K568" i="73"/>
  <c r="J568" i="73"/>
  <c r="I568" i="73"/>
  <c r="H568" i="73"/>
  <c r="G568" i="73"/>
  <c r="K567" i="73"/>
  <c r="J567" i="73"/>
  <c r="I567" i="73"/>
  <c r="H567" i="73"/>
  <c r="G567" i="73"/>
  <c r="K566" i="73"/>
  <c r="J566" i="73"/>
  <c r="I566" i="73"/>
  <c r="H566" i="73"/>
  <c r="G566" i="73"/>
  <c r="K564" i="73"/>
  <c r="J564" i="73"/>
  <c r="I564" i="73"/>
  <c r="H564" i="73"/>
  <c r="G564" i="73"/>
  <c r="K563" i="73"/>
  <c r="J563" i="73"/>
  <c r="I563" i="73"/>
  <c r="H563" i="73"/>
  <c r="G563" i="73"/>
  <c r="K562" i="73"/>
  <c r="J562" i="73"/>
  <c r="I562" i="73"/>
  <c r="H562" i="73"/>
  <c r="G562" i="73"/>
  <c r="K561" i="73"/>
  <c r="J561" i="73"/>
  <c r="I561" i="73"/>
  <c r="H561" i="73"/>
  <c r="G561" i="73"/>
  <c r="K560" i="73"/>
  <c r="J560" i="73"/>
  <c r="I560" i="73"/>
  <c r="H560" i="73"/>
  <c r="G560" i="73"/>
  <c r="K559" i="73"/>
  <c r="J559" i="73"/>
  <c r="I559" i="73"/>
  <c r="H559" i="73"/>
  <c r="G559" i="73"/>
  <c r="K558" i="73"/>
  <c r="J558" i="73"/>
  <c r="I558" i="73"/>
  <c r="H558" i="73"/>
  <c r="G558" i="73"/>
  <c r="K557" i="73"/>
  <c r="J557" i="73"/>
  <c r="I557" i="73"/>
  <c r="H557" i="73"/>
  <c r="G557" i="73"/>
  <c r="K555" i="73"/>
  <c r="J555" i="73"/>
  <c r="I555" i="73"/>
  <c r="H555" i="73"/>
  <c r="G555" i="73"/>
  <c r="K554" i="73"/>
  <c r="J554" i="73"/>
  <c r="I554" i="73"/>
  <c r="H554" i="73"/>
  <c r="G554" i="73"/>
  <c r="K553" i="73"/>
  <c r="J553" i="73"/>
  <c r="I553" i="73"/>
  <c r="H553" i="73"/>
  <c r="G553" i="73"/>
  <c r="K552" i="73"/>
  <c r="J552" i="73"/>
  <c r="I552" i="73"/>
  <c r="H552" i="73"/>
  <c r="G552" i="73"/>
  <c r="K551" i="73"/>
  <c r="J551" i="73"/>
  <c r="I551" i="73"/>
  <c r="H551" i="73"/>
  <c r="G551" i="73"/>
  <c r="K550" i="73"/>
  <c r="J550" i="73"/>
  <c r="I550" i="73"/>
  <c r="H550" i="73"/>
  <c r="G550" i="73"/>
  <c r="K549" i="73"/>
  <c r="J549" i="73"/>
  <c r="I549" i="73"/>
  <c r="H549" i="73"/>
  <c r="G549" i="73"/>
  <c r="K548" i="73"/>
  <c r="J548" i="73"/>
  <c r="I548" i="73"/>
  <c r="H548" i="73"/>
  <c r="G548" i="73"/>
  <c r="K547" i="73"/>
  <c r="J547" i="73"/>
  <c r="I547" i="73"/>
  <c r="H547" i="73"/>
  <c r="G547" i="73"/>
  <c r="K546" i="73"/>
  <c r="J546" i="73"/>
  <c r="I546" i="73"/>
  <c r="H546" i="73"/>
  <c r="G546" i="73"/>
  <c r="K545" i="73"/>
  <c r="J545" i="73"/>
  <c r="I545" i="73"/>
  <c r="H545" i="73"/>
  <c r="G545" i="73"/>
  <c r="K543" i="73"/>
  <c r="J543" i="73"/>
  <c r="I543" i="73"/>
  <c r="H543" i="73"/>
  <c r="G543" i="73"/>
  <c r="K542" i="73"/>
  <c r="J542" i="73"/>
  <c r="I542" i="73"/>
  <c r="H542" i="73"/>
  <c r="G542" i="73"/>
  <c r="K541" i="73"/>
  <c r="J541" i="73"/>
  <c r="I541" i="73"/>
  <c r="H541" i="73"/>
  <c r="G541" i="73"/>
  <c r="K540" i="73"/>
  <c r="J540" i="73"/>
  <c r="I540" i="73"/>
  <c r="H540" i="73"/>
  <c r="G540" i="73"/>
  <c r="K539" i="73"/>
  <c r="J539" i="73"/>
  <c r="I539" i="73"/>
  <c r="H539" i="73"/>
  <c r="G539" i="73"/>
  <c r="K538" i="73"/>
  <c r="J538" i="73"/>
  <c r="I538" i="73"/>
  <c r="H538" i="73"/>
  <c r="G538" i="73"/>
  <c r="K537" i="73"/>
  <c r="J537" i="73"/>
  <c r="I537" i="73"/>
  <c r="H537" i="73"/>
  <c r="G537" i="73"/>
  <c r="K536" i="73"/>
  <c r="J536" i="73"/>
  <c r="I536" i="73"/>
  <c r="H536" i="73"/>
  <c r="G536" i="73"/>
  <c r="K535" i="73"/>
  <c r="J535" i="73"/>
  <c r="I535" i="73"/>
  <c r="H535" i="73"/>
  <c r="G535" i="73"/>
  <c r="K534" i="73"/>
  <c r="J534" i="73"/>
  <c r="I534" i="73"/>
  <c r="H534" i="73"/>
  <c r="G534" i="73"/>
  <c r="K533" i="73"/>
  <c r="J533" i="73"/>
  <c r="I533" i="73"/>
  <c r="H533" i="73"/>
  <c r="G533" i="73"/>
  <c r="K532" i="73"/>
  <c r="J532" i="73"/>
  <c r="I532" i="73"/>
  <c r="H532" i="73"/>
  <c r="G532" i="73"/>
  <c r="K531" i="73"/>
  <c r="J531" i="73"/>
  <c r="I531" i="73"/>
  <c r="H531" i="73"/>
  <c r="G531" i="73"/>
  <c r="K529" i="73"/>
  <c r="J529" i="73"/>
  <c r="I529" i="73"/>
  <c r="H529" i="73"/>
  <c r="G529" i="73"/>
  <c r="K528" i="73"/>
  <c r="J528" i="73"/>
  <c r="I528" i="73"/>
  <c r="H528" i="73"/>
  <c r="G528" i="73"/>
  <c r="K527" i="73"/>
  <c r="J527" i="73"/>
  <c r="I527" i="73"/>
  <c r="H527" i="73"/>
  <c r="G527" i="73"/>
  <c r="K526" i="73"/>
  <c r="J526" i="73"/>
  <c r="I526" i="73"/>
  <c r="H526" i="73"/>
  <c r="G526" i="73"/>
  <c r="K525" i="73"/>
  <c r="J525" i="73"/>
  <c r="I525" i="73"/>
  <c r="H525" i="73"/>
  <c r="G525" i="73"/>
  <c r="K524" i="73"/>
  <c r="J524" i="73"/>
  <c r="I524" i="73"/>
  <c r="H524" i="73"/>
  <c r="G524" i="73"/>
  <c r="K523" i="73"/>
  <c r="J523" i="73"/>
  <c r="I523" i="73"/>
  <c r="H523" i="73"/>
  <c r="G523" i="73"/>
  <c r="K522" i="73"/>
  <c r="J522" i="73"/>
  <c r="I522" i="73"/>
  <c r="H522" i="73"/>
  <c r="G522" i="73"/>
  <c r="K521" i="73"/>
  <c r="J521" i="73"/>
  <c r="I521" i="73"/>
  <c r="H521" i="73"/>
  <c r="G521" i="73"/>
  <c r="K519" i="73"/>
  <c r="J519" i="73"/>
  <c r="I519" i="73"/>
  <c r="H519" i="73"/>
  <c r="G519" i="73"/>
  <c r="K518" i="73"/>
  <c r="J518" i="73"/>
  <c r="I518" i="73"/>
  <c r="H518" i="73"/>
  <c r="G518" i="73"/>
  <c r="K517" i="73"/>
  <c r="J517" i="73"/>
  <c r="I517" i="73"/>
  <c r="H517" i="73"/>
  <c r="G517" i="73"/>
  <c r="K516" i="73"/>
  <c r="J516" i="73"/>
  <c r="I516" i="73"/>
  <c r="H516" i="73"/>
  <c r="G516" i="73"/>
  <c r="K515" i="73"/>
  <c r="J515" i="73"/>
  <c r="I515" i="73"/>
  <c r="H515" i="73"/>
  <c r="G515" i="73"/>
  <c r="K514" i="73"/>
  <c r="J514" i="73"/>
  <c r="I514" i="73"/>
  <c r="H514" i="73"/>
  <c r="G514" i="73"/>
  <c r="K513" i="73"/>
  <c r="J513" i="73"/>
  <c r="I513" i="73"/>
  <c r="H513" i="73"/>
  <c r="G513" i="73"/>
  <c r="K512" i="73"/>
  <c r="J512" i="73"/>
  <c r="I512" i="73"/>
  <c r="H512" i="73"/>
  <c r="G512" i="73"/>
  <c r="K511" i="73"/>
  <c r="J511" i="73"/>
  <c r="I511" i="73"/>
  <c r="H511" i="73"/>
  <c r="G511" i="73"/>
  <c r="K510" i="73"/>
  <c r="J510" i="73"/>
  <c r="I510" i="73"/>
  <c r="H510" i="73"/>
  <c r="G510" i="73"/>
  <c r="K509" i="73"/>
  <c r="J509" i="73"/>
  <c r="I509" i="73"/>
  <c r="H509" i="73"/>
  <c r="G509" i="73"/>
  <c r="K508" i="73"/>
  <c r="J508" i="73"/>
  <c r="I508" i="73"/>
  <c r="H508" i="73"/>
  <c r="G508" i="73"/>
  <c r="K507" i="73"/>
  <c r="J507" i="73"/>
  <c r="I507" i="73"/>
  <c r="H507" i="73"/>
  <c r="G507" i="73"/>
  <c r="K506" i="73"/>
  <c r="J506" i="73"/>
  <c r="I506" i="73"/>
  <c r="H506" i="73"/>
  <c r="G506" i="73"/>
  <c r="K505" i="73"/>
  <c r="J505" i="73"/>
  <c r="I505" i="73"/>
  <c r="H505" i="73"/>
  <c r="G505" i="73"/>
  <c r="K504" i="73"/>
  <c r="J504" i="73"/>
  <c r="I504" i="73"/>
  <c r="H504" i="73"/>
  <c r="G504" i="73"/>
  <c r="K503" i="73"/>
  <c r="J503" i="73"/>
  <c r="I503" i="73"/>
  <c r="H503" i="73"/>
  <c r="G503" i="73"/>
  <c r="K502" i="73"/>
  <c r="J502" i="73"/>
  <c r="I502" i="73"/>
  <c r="H502" i="73"/>
  <c r="G502" i="73"/>
  <c r="K501" i="73"/>
  <c r="J501" i="73"/>
  <c r="I501" i="73"/>
  <c r="H501" i="73"/>
  <c r="G501" i="73"/>
  <c r="K500" i="73"/>
  <c r="J500" i="73"/>
  <c r="I500" i="73"/>
  <c r="H500" i="73"/>
  <c r="G500" i="73"/>
  <c r="K499" i="73"/>
  <c r="J499" i="73"/>
  <c r="I499" i="73"/>
  <c r="H499" i="73"/>
  <c r="G499" i="73"/>
  <c r="K498" i="73"/>
  <c r="J498" i="73"/>
  <c r="I498" i="73"/>
  <c r="H498" i="73"/>
  <c r="G498" i="73"/>
  <c r="K497" i="73"/>
  <c r="J497" i="73"/>
  <c r="I497" i="73"/>
  <c r="H497" i="73"/>
  <c r="G497" i="73"/>
  <c r="K496" i="73"/>
  <c r="J496" i="73"/>
  <c r="I496" i="73"/>
  <c r="H496" i="73"/>
  <c r="G496" i="73"/>
  <c r="K495" i="73"/>
  <c r="J495" i="73"/>
  <c r="I495" i="73"/>
  <c r="H495" i="73"/>
  <c r="G495" i="73"/>
  <c r="K493" i="73"/>
  <c r="J493" i="73"/>
  <c r="I493" i="73"/>
  <c r="H493" i="73"/>
  <c r="G493" i="73"/>
  <c r="K492" i="73"/>
  <c r="J492" i="73"/>
  <c r="I492" i="73"/>
  <c r="H492" i="73"/>
  <c r="G492" i="73"/>
  <c r="K491" i="73"/>
  <c r="J491" i="73"/>
  <c r="I491" i="73"/>
  <c r="H491" i="73"/>
  <c r="G491" i="73"/>
  <c r="K490" i="73"/>
  <c r="J490" i="73"/>
  <c r="I490" i="73"/>
  <c r="H490" i="73"/>
  <c r="G490" i="73"/>
  <c r="K489" i="73"/>
  <c r="J489" i="73"/>
  <c r="I489" i="73"/>
  <c r="H489" i="73"/>
  <c r="G489" i="73"/>
  <c r="K488" i="73"/>
  <c r="J488" i="73"/>
  <c r="I488" i="73"/>
  <c r="H488" i="73"/>
  <c r="G488" i="73"/>
  <c r="K487" i="73"/>
  <c r="J487" i="73"/>
  <c r="I487" i="73"/>
  <c r="H487" i="73"/>
  <c r="G487" i="73"/>
  <c r="K486" i="73"/>
  <c r="J486" i="73"/>
  <c r="I486" i="73"/>
  <c r="H486" i="73"/>
  <c r="G486" i="73"/>
  <c r="K485" i="73"/>
  <c r="J485" i="73"/>
  <c r="I485" i="73"/>
  <c r="H485" i="73"/>
  <c r="G485" i="73"/>
  <c r="K484" i="73"/>
  <c r="J484" i="73"/>
  <c r="I484" i="73"/>
  <c r="H484" i="73"/>
  <c r="G484" i="73"/>
  <c r="K483" i="73"/>
  <c r="J483" i="73"/>
  <c r="I483" i="73"/>
  <c r="H483" i="73"/>
  <c r="G483" i="73"/>
  <c r="K482" i="73"/>
  <c r="J482" i="73"/>
  <c r="I482" i="73"/>
  <c r="H482" i="73"/>
  <c r="G482" i="73"/>
  <c r="K481" i="73"/>
  <c r="J481" i="73"/>
  <c r="I481" i="73"/>
  <c r="H481" i="73"/>
  <c r="G481" i="73"/>
  <c r="K480" i="73"/>
  <c r="J480" i="73"/>
  <c r="I480" i="73"/>
  <c r="H480" i="73"/>
  <c r="G480" i="73"/>
  <c r="K479" i="73"/>
  <c r="J479" i="73"/>
  <c r="I479" i="73"/>
  <c r="H479" i="73"/>
  <c r="G479" i="73"/>
  <c r="K478" i="73"/>
  <c r="J478" i="73"/>
  <c r="I478" i="73"/>
  <c r="H478" i="73"/>
  <c r="G478" i="73"/>
  <c r="K477" i="73"/>
  <c r="J477" i="73"/>
  <c r="I477" i="73"/>
  <c r="H477" i="73"/>
  <c r="G477" i="73"/>
  <c r="K476" i="73"/>
  <c r="J476" i="73"/>
  <c r="I476" i="73"/>
  <c r="H476" i="73"/>
  <c r="G476" i="73"/>
  <c r="K475" i="73"/>
  <c r="J475" i="73"/>
  <c r="I475" i="73"/>
  <c r="H475" i="73"/>
  <c r="G475" i="73"/>
  <c r="K474" i="73"/>
  <c r="J474" i="73"/>
  <c r="I474" i="73"/>
  <c r="H474" i="73"/>
  <c r="G474" i="73"/>
  <c r="K473" i="73"/>
  <c r="J473" i="73"/>
  <c r="I473" i="73"/>
  <c r="H473" i="73"/>
  <c r="G473" i="73"/>
  <c r="K472" i="73"/>
  <c r="J472" i="73"/>
  <c r="I472" i="73"/>
  <c r="H472" i="73"/>
  <c r="G472" i="73"/>
  <c r="K471" i="73"/>
  <c r="J471" i="73"/>
  <c r="I471" i="73"/>
  <c r="H471" i="73"/>
  <c r="G471" i="73"/>
  <c r="K470" i="73"/>
  <c r="J470" i="73"/>
  <c r="I470" i="73"/>
  <c r="H470" i="73"/>
  <c r="G470" i="73"/>
  <c r="K469" i="73"/>
  <c r="J469" i="73"/>
  <c r="I469" i="73"/>
  <c r="H469" i="73"/>
  <c r="G469" i="73"/>
  <c r="K467" i="73"/>
  <c r="J467" i="73"/>
  <c r="I467" i="73"/>
  <c r="H467" i="73"/>
  <c r="G467" i="73"/>
  <c r="K466" i="73"/>
  <c r="J466" i="73"/>
  <c r="I466" i="73"/>
  <c r="H466" i="73"/>
  <c r="G466" i="73"/>
  <c r="K465" i="73"/>
  <c r="J465" i="73"/>
  <c r="I465" i="73"/>
  <c r="H465" i="73"/>
  <c r="G465" i="73"/>
  <c r="K464" i="73"/>
  <c r="J464" i="73"/>
  <c r="I464" i="73"/>
  <c r="H464" i="73"/>
  <c r="G464" i="73"/>
  <c r="K463" i="73"/>
  <c r="J463" i="73"/>
  <c r="I463" i="73"/>
  <c r="H463" i="73"/>
  <c r="G463" i="73"/>
  <c r="K462" i="73"/>
  <c r="J462" i="73"/>
  <c r="I462" i="73"/>
  <c r="H462" i="73"/>
  <c r="G462" i="73"/>
  <c r="K461" i="73"/>
  <c r="J461" i="73"/>
  <c r="I461" i="73"/>
  <c r="H461" i="73"/>
  <c r="G461" i="73"/>
  <c r="K459" i="73"/>
  <c r="J459" i="73"/>
  <c r="I459" i="73"/>
  <c r="H459" i="73"/>
  <c r="G459" i="73"/>
  <c r="K458" i="73"/>
  <c r="J458" i="73"/>
  <c r="I458" i="73"/>
  <c r="H458" i="73"/>
  <c r="G458" i="73"/>
  <c r="K457" i="73"/>
  <c r="J457" i="73"/>
  <c r="I457" i="73"/>
  <c r="H457" i="73"/>
  <c r="G457" i="73"/>
  <c r="K456" i="73"/>
  <c r="J456" i="73"/>
  <c r="I456" i="73"/>
  <c r="H456" i="73"/>
  <c r="G456" i="73"/>
  <c r="K455" i="73"/>
  <c r="J455" i="73"/>
  <c r="I455" i="73"/>
  <c r="H455" i="73"/>
  <c r="G455" i="73"/>
  <c r="K454" i="73"/>
  <c r="J454" i="73"/>
  <c r="I454" i="73"/>
  <c r="H454" i="73"/>
  <c r="G454" i="73"/>
  <c r="K453" i="73"/>
  <c r="J453" i="73"/>
  <c r="I453" i="73"/>
  <c r="H453" i="73"/>
  <c r="G453" i="73"/>
  <c r="K451" i="73"/>
  <c r="J451" i="73"/>
  <c r="I451" i="73"/>
  <c r="H451" i="73"/>
  <c r="G451" i="73"/>
  <c r="K450" i="73"/>
  <c r="J450" i="73"/>
  <c r="I450" i="73"/>
  <c r="H450" i="73"/>
  <c r="G450" i="73"/>
  <c r="K449" i="73"/>
  <c r="J449" i="73"/>
  <c r="I449" i="73"/>
  <c r="H449" i="73"/>
  <c r="G449" i="73"/>
  <c r="K448" i="73"/>
  <c r="J448" i="73"/>
  <c r="I448" i="73"/>
  <c r="H448" i="73"/>
  <c r="G448" i="73"/>
  <c r="K447" i="73"/>
  <c r="J447" i="73"/>
  <c r="I447" i="73"/>
  <c r="H447" i="73"/>
  <c r="G447" i="73"/>
  <c r="K446" i="73"/>
  <c r="J446" i="73"/>
  <c r="I446" i="73"/>
  <c r="H446" i="73"/>
  <c r="G446" i="73"/>
  <c r="K445" i="73"/>
  <c r="J445" i="73"/>
  <c r="I445" i="73"/>
  <c r="H445" i="73"/>
  <c r="G445" i="73"/>
  <c r="K444" i="73"/>
  <c r="J444" i="73"/>
  <c r="I444" i="73"/>
  <c r="H444" i="73"/>
  <c r="G444" i="73"/>
  <c r="K443" i="73"/>
  <c r="J443" i="73"/>
  <c r="I443" i="73"/>
  <c r="H443" i="73"/>
  <c r="G443" i="73"/>
  <c r="K442" i="73"/>
  <c r="J442" i="73"/>
  <c r="I442" i="73"/>
  <c r="H442" i="73"/>
  <c r="G442" i="73"/>
  <c r="K441" i="73"/>
  <c r="J441" i="73"/>
  <c r="I441" i="73"/>
  <c r="H441" i="73"/>
  <c r="G441" i="73"/>
  <c r="K440" i="73"/>
  <c r="J440" i="73"/>
  <c r="I440" i="73"/>
  <c r="H440" i="73"/>
  <c r="G440" i="73"/>
  <c r="K439" i="73"/>
  <c r="J439" i="73"/>
  <c r="I439" i="73"/>
  <c r="H439" i="73"/>
  <c r="G439" i="73"/>
  <c r="K438" i="73"/>
  <c r="J438" i="73"/>
  <c r="I438" i="73"/>
  <c r="H438" i="73"/>
  <c r="G438" i="73"/>
  <c r="K437" i="73"/>
  <c r="J437" i="73"/>
  <c r="I437" i="73"/>
  <c r="H437" i="73"/>
  <c r="G437" i="73"/>
  <c r="K436" i="73"/>
  <c r="J436" i="73"/>
  <c r="I436" i="73"/>
  <c r="H436" i="73"/>
  <c r="G436" i="73"/>
  <c r="K435" i="73"/>
  <c r="J435" i="73"/>
  <c r="I435" i="73"/>
  <c r="H435" i="73"/>
  <c r="G435" i="73"/>
  <c r="K434" i="73"/>
  <c r="J434" i="73"/>
  <c r="I434" i="73"/>
  <c r="H434" i="73"/>
  <c r="G434" i="73"/>
  <c r="K433" i="73"/>
  <c r="J433" i="73"/>
  <c r="I433" i="73"/>
  <c r="H433" i="73"/>
  <c r="G433" i="73"/>
  <c r="K432" i="73"/>
  <c r="J432" i="73"/>
  <c r="I432" i="73"/>
  <c r="H432" i="73"/>
  <c r="G432" i="73"/>
  <c r="K431" i="73"/>
  <c r="J431" i="73"/>
  <c r="I431" i="73"/>
  <c r="H431" i="73"/>
  <c r="G431" i="73"/>
  <c r="K430" i="73"/>
  <c r="J430" i="73"/>
  <c r="I430" i="73"/>
  <c r="H430" i="73"/>
  <c r="G430" i="73"/>
  <c r="K429" i="73"/>
  <c r="J429" i="73"/>
  <c r="I429" i="73"/>
  <c r="H429" i="73"/>
  <c r="G429" i="73"/>
  <c r="K428" i="73"/>
  <c r="J428" i="73"/>
  <c r="I428" i="73"/>
  <c r="H428" i="73"/>
  <c r="G428" i="73"/>
  <c r="K427" i="73"/>
  <c r="J427" i="73"/>
  <c r="I427" i="73"/>
  <c r="H427" i="73"/>
  <c r="G427" i="73"/>
  <c r="K426" i="73"/>
  <c r="J426" i="73"/>
  <c r="I426" i="73"/>
  <c r="H426" i="73"/>
  <c r="G426" i="73"/>
  <c r="K425" i="73"/>
  <c r="J425" i="73"/>
  <c r="I425" i="73"/>
  <c r="H425" i="73"/>
  <c r="G425" i="73"/>
  <c r="K424" i="73"/>
  <c r="J424" i="73"/>
  <c r="I424" i="73"/>
  <c r="H424" i="73"/>
  <c r="G424" i="73"/>
  <c r="K423" i="73"/>
  <c r="J423" i="73"/>
  <c r="I423" i="73"/>
  <c r="H423" i="73"/>
  <c r="G423" i="73"/>
  <c r="K422" i="73"/>
  <c r="J422" i="73"/>
  <c r="I422" i="73"/>
  <c r="H422" i="73"/>
  <c r="G422" i="73"/>
  <c r="K421" i="73"/>
  <c r="J421" i="73"/>
  <c r="I421" i="73"/>
  <c r="H421" i="73"/>
  <c r="G421" i="73"/>
  <c r="K420" i="73"/>
  <c r="J420" i="73"/>
  <c r="I420" i="73"/>
  <c r="H420" i="73"/>
  <c r="G420" i="73"/>
  <c r="K419" i="73"/>
  <c r="J419" i="73"/>
  <c r="I419" i="73"/>
  <c r="H419" i="73"/>
  <c r="G419" i="73"/>
  <c r="K418" i="73"/>
  <c r="J418" i="73"/>
  <c r="I418" i="73"/>
  <c r="H418" i="73"/>
  <c r="G418" i="73"/>
  <c r="K417" i="73"/>
  <c r="J417" i="73"/>
  <c r="I417" i="73"/>
  <c r="H417" i="73"/>
  <c r="G417" i="73"/>
  <c r="K414" i="73"/>
  <c r="J414" i="73"/>
  <c r="I414" i="73"/>
  <c r="H414" i="73"/>
  <c r="G414" i="73"/>
  <c r="K413" i="73"/>
  <c r="J413" i="73"/>
  <c r="I413" i="73"/>
  <c r="H413" i="73"/>
  <c r="G413" i="73"/>
  <c r="K412" i="73"/>
  <c r="J412" i="73"/>
  <c r="I412" i="73"/>
  <c r="H412" i="73"/>
  <c r="G412" i="73"/>
  <c r="K411" i="73"/>
  <c r="J411" i="73"/>
  <c r="I411" i="73"/>
  <c r="H411" i="73"/>
  <c r="G411" i="73"/>
  <c r="K410" i="73"/>
  <c r="J410" i="73"/>
  <c r="I410" i="73"/>
  <c r="H410" i="73"/>
  <c r="G410" i="73"/>
  <c r="K409" i="73"/>
  <c r="J409" i="73"/>
  <c r="I409" i="73"/>
  <c r="H409" i="73"/>
  <c r="G409" i="73"/>
  <c r="K408" i="73"/>
  <c r="J408" i="73"/>
  <c r="I408" i="73"/>
  <c r="H408" i="73"/>
  <c r="G408" i="73"/>
  <c r="K407" i="73"/>
  <c r="J407" i="73"/>
  <c r="I407" i="73"/>
  <c r="H407" i="73"/>
  <c r="G407" i="73"/>
  <c r="K406" i="73"/>
  <c r="J406" i="73"/>
  <c r="I406" i="73"/>
  <c r="H406" i="73"/>
  <c r="G406" i="73"/>
  <c r="K405" i="73"/>
  <c r="J405" i="73"/>
  <c r="I405" i="73"/>
  <c r="H405" i="73"/>
  <c r="G405" i="73"/>
  <c r="K404" i="73"/>
  <c r="J404" i="73"/>
  <c r="I404" i="73"/>
  <c r="H404" i="73"/>
  <c r="G404" i="73"/>
  <c r="K403" i="73"/>
  <c r="J403" i="73"/>
  <c r="I403" i="73"/>
  <c r="H403" i="73"/>
  <c r="G403" i="73"/>
  <c r="K402" i="73"/>
  <c r="J402" i="73"/>
  <c r="I402" i="73"/>
  <c r="H402" i="73"/>
  <c r="G402" i="73"/>
  <c r="K400" i="73"/>
  <c r="J400" i="73"/>
  <c r="I400" i="73"/>
  <c r="H400" i="73"/>
  <c r="G400" i="73"/>
  <c r="K399" i="73"/>
  <c r="J399" i="73"/>
  <c r="I399" i="73"/>
  <c r="H399" i="73"/>
  <c r="G399" i="73"/>
  <c r="K398" i="73"/>
  <c r="J398" i="73"/>
  <c r="I398" i="73"/>
  <c r="H398" i="73"/>
  <c r="G398" i="73"/>
  <c r="K397" i="73"/>
  <c r="J397" i="73"/>
  <c r="I397" i="73"/>
  <c r="H397" i="73"/>
  <c r="G397" i="73"/>
  <c r="K396" i="73"/>
  <c r="J396" i="73"/>
  <c r="I396" i="73"/>
  <c r="H396" i="73"/>
  <c r="G396" i="73"/>
  <c r="K395" i="73"/>
  <c r="J395" i="73"/>
  <c r="I395" i="73"/>
  <c r="H395" i="73"/>
  <c r="G395" i="73"/>
  <c r="K394" i="73"/>
  <c r="J394" i="73"/>
  <c r="I394" i="73"/>
  <c r="H394" i="73"/>
  <c r="G394" i="73"/>
  <c r="K393" i="73"/>
  <c r="J393" i="73"/>
  <c r="I393" i="73"/>
  <c r="H393" i="73"/>
  <c r="G393" i="73"/>
  <c r="K392" i="73"/>
  <c r="J392" i="73"/>
  <c r="I392" i="73"/>
  <c r="H392" i="73"/>
  <c r="G392" i="73"/>
  <c r="K391" i="73"/>
  <c r="J391" i="73"/>
  <c r="I391" i="73"/>
  <c r="H391" i="73"/>
  <c r="G391" i="73"/>
  <c r="K390" i="73"/>
  <c r="J390" i="73"/>
  <c r="I390" i="73"/>
  <c r="H390" i="73"/>
  <c r="G390" i="73"/>
  <c r="K389" i="73"/>
  <c r="J389" i="73"/>
  <c r="I389" i="73"/>
  <c r="H389" i="73"/>
  <c r="G389" i="73"/>
  <c r="K388" i="73"/>
  <c r="J388" i="73"/>
  <c r="I388" i="73"/>
  <c r="H388" i="73"/>
  <c r="G388" i="73"/>
  <c r="K387" i="73"/>
  <c r="J387" i="73"/>
  <c r="I387" i="73"/>
  <c r="H387" i="73"/>
  <c r="G387" i="73"/>
  <c r="K386" i="73"/>
  <c r="J386" i="73"/>
  <c r="I386" i="73"/>
  <c r="H386" i="73"/>
  <c r="G386" i="73"/>
  <c r="K385" i="73"/>
  <c r="J385" i="73"/>
  <c r="I385" i="73"/>
  <c r="H385" i="73"/>
  <c r="G385" i="73"/>
  <c r="K384" i="73"/>
  <c r="J384" i="73"/>
  <c r="I384" i="73"/>
  <c r="H384" i="73"/>
  <c r="G384" i="73"/>
  <c r="K383" i="73"/>
  <c r="J383" i="73"/>
  <c r="I383" i="73"/>
  <c r="H383" i="73"/>
  <c r="G383" i="73"/>
  <c r="K382" i="73"/>
  <c r="J382" i="73"/>
  <c r="I382" i="73"/>
  <c r="H382" i="73"/>
  <c r="G382" i="73"/>
  <c r="K381" i="73"/>
  <c r="J381" i="73"/>
  <c r="I381" i="73"/>
  <c r="H381" i="73"/>
  <c r="G381" i="73"/>
  <c r="K380" i="73"/>
  <c r="J380" i="73"/>
  <c r="I380" i="73"/>
  <c r="H380" i="73"/>
  <c r="G380" i="73"/>
  <c r="K378" i="73"/>
  <c r="J378" i="73"/>
  <c r="I378" i="73"/>
  <c r="H378" i="73"/>
  <c r="G378" i="73"/>
  <c r="K377" i="73"/>
  <c r="J377" i="73"/>
  <c r="I377" i="73"/>
  <c r="H377" i="73"/>
  <c r="G377" i="73"/>
  <c r="K376" i="73"/>
  <c r="J376" i="73"/>
  <c r="I376" i="73"/>
  <c r="H376" i="73"/>
  <c r="G376" i="73"/>
  <c r="K375" i="73"/>
  <c r="J375" i="73"/>
  <c r="I375" i="73"/>
  <c r="H375" i="73"/>
  <c r="G375" i="73"/>
  <c r="K374" i="73"/>
  <c r="J374" i="73"/>
  <c r="I374" i="73"/>
  <c r="H374" i="73"/>
  <c r="G374" i="73"/>
  <c r="K373" i="73"/>
  <c r="J373" i="73"/>
  <c r="I373" i="73"/>
  <c r="H373" i="73"/>
  <c r="G373" i="73"/>
  <c r="K372" i="73"/>
  <c r="J372" i="73"/>
  <c r="I372" i="73"/>
  <c r="H372" i="73"/>
  <c r="G372" i="73"/>
  <c r="K370" i="73"/>
  <c r="J370" i="73"/>
  <c r="I370" i="73"/>
  <c r="H370" i="73"/>
  <c r="G370" i="73"/>
  <c r="K369" i="73"/>
  <c r="J369" i="73"/>
  <c r="I369" i="73"/>
  <c r="H369" i="73"/>
  <c r="G369" i="73"/>
  <c r="K368" i="73"/>
  <c r="J368" i="73"/>
  <c r="I368" i="73"/>
  <c r="H368" i="73"/>
  <c r="G368" i="73"/>
  <c r="K367" i="73"/>
  <c r="J367" i="73"/>
  <c r="I367" i="73"/>
  <c r="H367" i="73"/>
  <c r="G367" i="73"/>
  <c r="K366" i="73"/>
  <c r="J366" i="73"/>
  <c r="I366" i="73"/>
  <c r="H366" i="73"/>
  <c r="G366" i="73"/>
  <c r="K365" i="73"/>
  <c r="J365" i="73"/>
  <c r="I365" i="73"/>
  <c r="H365" i="73"/>
  <c r="G365" i="73"/>
  <c r="K364" i="73"/>
  <c r="J364" i="73"/>
  <c r="I364" i="73"/>
  <c r="H364" i="73"/>
  <c r="G364" i="73"/>
  <c r="K362" i="73"/>
  <c r="J362" i="73"/>
  <c r="I362" i="73"/>
  <c r="H362" i="73"/>
  <c r="G362" i="73"/>
  <c r="K361" i="73"/>
  <c r="J361" i="73"/>
  <c r="I361" i="73"/>
  <c r="H361" i="73"/>
  <c r="G361" i="73"/>
  <c r="K360" i="73"/>
  <c r="J360" i="73"/>
  <c r="I360" i="73"/>
  <c r="H360" i="73"/>
  <c r="G360" i="73"/>
  <c r="K359" i="73"/>
  <c r="J359" i="73"/>
  <c r="I359" i="73"/>
  <c r="H359" i="73"/>
  <c r="G359" i="73"/>
  <c r="K358" i="73"/>
  <c r="J358" i="73"/>
  <c r="I358" i="73"/>
  <c r="H358" i="73"/>
  <c r="G358" i="73"/>
  <c r="K357" i="73"/>
  <c r="J357" i="73"/>
  <c r="I357" i="73"/>
  <c r="H357" i="73"/>
  <c r="G357" i="73"/>
  <c r="K356" i="73"/>
  <c r="J356" i="73"/>
  <c r="I356" i="73"/>
  <c r="H356" i="73"/>
  <c r="G356" i="73"/>
  <c r="K355" i="73"/>
  <c r="J355" i="73"/>
  <c r="I355" i="73"/>
  <c r="H355" i="73"/>
  <c r="G355" i="73"/>
  <c r="K354" i="73"/>
  <c r="J354" i="73"/>
  <c r="I354" i="73"/>
  <c r="H354" i="73"/>
  <c r="G354" i="73"/>
  <c r="K353" i="73"/>
  <c r="J353" i="73"/>
  <c r="I353" i="73"/>
  <c r="H353" i="73"/>
  <c r="G353" i="73"/>
  <c r="K352" i="73"/>
  <c r="J352" i="73"/>
  <c r="I352" i="73"/>
  <c r="H352" i="73"/>
  <c r="G352" i="73"/>
  <c r="K351" i="73"/>
  <c r="J351" i="73"/>
  <c r="I351" i="73"/>
  <c r="H351" i="73"/>
  <c r="G351" i="73"/>
  <c r="K350" i="73"/>
  <c r="J350" i="73"/>
  <c r="I350" i="73"/>
  <c r="H350" i="73"/>
  <c r="G350" i="73"/>
  <c r="K349" i="73"/>
  <c r="J349" i="73"/>
  <c r="I349" i="73"/>
  <c r="H349" i="73"/>
  <c r="G349" i="73"/>
  <c r="K348" i="73"/>
  <c r="J348" i="73"/>
  <c r="I348" i="73"/>
  <c r="H348" i="73"/>
  <c r="G348" i="73"/>
  <c r="K347" i="73"/>
  <c r="J347" i="73"/>
  <c r="I347" i="73"/>
  <c r="H347" i="73"/>
  <c r="G347" i="73"/>
  <c r="K346" i="73"/>
  <c r="J346" i="73"/>
  <c r="I346" i="73"/>
  <c r="H346" i="73"/>
  <c r="G346" i="73"/>
  <c r="K345" i="73"/>
  <c r="J345" i="73"/>
  <c r="I345" i="73"/>
  <c r="H345" i="73"/>
  <c r="G345" i="73"/>
  <c r="K344" i="73"/>
  <c r="J344" i="73"/>
  <c r="I344" i="73"/>
  <c r="H344" i="73"/>
  <c r="G344" i="73"/>
  <c r="K343" i="73"/>
  <c r="J343" i="73"/>
  <c r="I343" i="73"/>
  <c r="H343" i="73"/>
  <c r="G343" i="73"/>
  <c r="K342" i="73"/>
  <c r="J342" i="73"/>
  <c r="I342" i="73"/>
  <c r="H342" i="73"/>
  <c r="G342" i="73"/>
  <c r="K341" i="73"/>
  <c r="J341" i="73"/>
  <c r="I341" i="73"/>
  <c r="H341" i="73"/>
  <c r="G341" i="73"/>
  <c r="K340" i="73"/>
  <c r="J340" i="73"/>
  <c r="I340" i="73"/>
  <c r="H340" i="73"/>
  <c r="G340" i="73"/>
  <c r="K339" i="73"/>
  <c r="J339" i="73"/>
  <c r="I339" i="73"/>
  <c r="H339" i="73"/>
  <c r="G339" i="73"/>
  <c r="K337" i="73"/>
  <c r="J337" i="73"/>
  <c r="I337" i="73"/>
  <c r="H337" i="73"/>
  <c r="G337" i="73"/>
  <c r="K336" i="73"/>
  <c r="J336" i="73"/>
  <c r="I336" i="73"/>
  <c r="H336" i="73"/>
  <c r="G336" i="73"/>
  <c r="K335" i="73"/>
  <c r="J335" i="73"/>
  <c r="I335" i="73"/>
  <c r="H335" i="73"/>
  <c r="G335" i="73"/>
  <c r="K334" i="73"/>
  <c r="J334" i="73"/>
  <c r="I334" i="73"/>
  <c r="H334" i="73"/>
  <c r="G334" i="73"/>
  <c r="K333" i="73"/>
  <c r="J333" i="73"/>
  <c r="I333" i="73"/>
  <c r="H333" i="73"/>
  <c r="G333" i="73"/>
  <c r="K332" i="73"/>
  <c r="J332" i="73"/>
  <c r="I332" i="73"/>
  <c r="H332" i="73"/>
  <c r="G332" i="73"/>
  <c r="K331" i="73"/>
  <c r="J331" i="73"/>
  <c r="I331" i="73"/>
  <c r="H331" i="73"/>
  <c r="G331" i="73"/>
  <c r="K330" i="73"/>
  <c r="J330" i="73"/>
  <c r="I330" i="73"/>
  <c r="H330" i="73"/>
  <c r="G330" i="73"/>
  <c r="K329" i="73"/>
  <c r="J329" i="73"/>
  <c r="I329" i="73"/>
  <c r="H329" i="73"/>
  <c r="G329" i="73"/>
  <c r="K328" i="73"/>
  <c r="J328" i="73"/>
  <c r="I328" i="73"/>
  <c r="H328" i="73"/>
  <c r="G328" i="73"/>
  <c r="K327" i="73"/>
  <c r="J327" i="73"/>
  <c r="I327" i="73"/>
  <c r="H327" i="73"/>
  <c r="G327" i="73"/>
  <c r="K325" i="73"/>
  <c r="J325" i="73"/>
  <c r="I325" i="73"/>
  <c r="H325" i="73"/>
  <c r="G325" i="73"/>
  <c r="K324" i="73"/>
  <c r="J324" i="73"/>
  <c r="I324" i="73"/>
  <c r="H324" i="73"/>
  <c r="G324" i="73"/>
  <c r="K323" i="73"/>
  <c r="J323" i="73"/>
  <c r="I323" i="73"/>
  <c r="H323" i="73"/>
  <c r="G323" i="73"/>
  <c r="K322" i="73"/>
  <c r="J322" i="73"/>
  <c r="I322" i="73"/>
  <c r="H322" i="73"/>
  <c r="G322" i="73"/>
  <c r="K321" i="73"/>
  <c r="J321" i="73"/>
  <c r="I321" i="73"/>
  <c r="H321" i="73"/>
  <c r="G321" i="73"/>
  <c r="K320" i="73"/>
  <c r="J320" i="73"/>
  <c r="I320" i="73"/>
  <c r="H320" i="73"/>
  <c r="G320" i="73"/>
  <c r="K319" i="73"/>
  <c r="J319" i="73"/>
  <c r="I319" i="73"/>
  <c r="H319" i="73"/>
  <c r="G319" i="73"/>
  <c r="K318" i="73"/>
  <c r="J318" i="73"/>
  <c r="I318" i="73"/>
  <c r="H318" i="73"/>
  <c r="G318" i="73"/>
  <c r="K317" i="73"/>
  <c r="J317" i="73"/>
  <c r="I317" i="73"/>
  <c r="H317" i="73"/>
  <c r="G317" i="73"/>
  <c r="K316" i="73"/>
  <c r="J316" i="73"/>
  <c r="I316" i="73"/>
  <c r="H316" i="73"/>
  <c r="G316" i="73"/>
  <c r="K315" i="73"/>
  <c r="J315" i="73"/>
  <c r="I315" i="73"/>
  <c r="H315" i="73"/>
  <c r="G315" i="73"/>
  <c r="K314" i="73"/>
  <c r="J314" i="73"/>
  <c r="I314" i="73"/>
  <c r="H314" i="73"/>
  <c r="G314" i="73"/>
  <c r="K313" i="73"/>
  <c r="J313" i="73"/>
  <c r="I313" i="73"/>
  <c r="H313" i="73"/>
  <c r="G313" i="73"/>
  <c r="K311" i="73"/>
  <c r="J311" i="73"/>
  <c r="I311" i="73"/>
  <c r="H311" i="73"/>
  <c r="G311" i="73"/>
  <c r="K310" i="73"/>
  <c r="J310" i="73"/>
  <c r="I310" i="73"/>
  <c r="H310" i="73"/>
  <c r="G310" i="73"/>
  <c r="K309" i="73"/>
  <c r="J309" i="73"/>
  <c r="I309" i="73"/>
  <c r="H309" i="73"/>
  <c r="G309" i="73"/>
  <c r="K308" i="73"/>
  <c r="J308" i="73"/>
  <c r="I308" i="73"/>
  <c r="H308" i="73"/>
  <c r="G308" i="73"/>
  <c r="K307" i="73"/>
  <c r="J307" i="73"/>
  <c r="I307" i="73"/>
  <c r="H307" i="73"/>
  <c r="G307" i="73"/>
  <c r="K306" i="73"/>
  <c r="J306" i="73"/>
  <c r="I306" i="73"/>
  <c r="H306" i="73"/>
  <c r="G306" i="73"/>
  <c r="K305" i="73"/>
  <c r="J305" i="73"/>
  <c r="I305" i="73"/>
  <c r="H305" i="73"/>
  <c r="G305" i="73"/>
  <c r="K304" i="73"/>
  <c r="J304" i="73"/>
  <c r="I304" i="73"/>
  <c r="H304" i="73"/>
  <c r="G304" i="73"/>
  <c r="K303" i="73"/>
  <c r="J303" i="73"/>
  <c r="I303" i="73"/>
  <c r="H303" i="73"/>
  <c r="G303" i="73"/>
  <c r="K302" i="73"/>
  <c r="J302" i="73"/>
  <c r="I302" i="73"/>
  <c r="H302" i="73"/>
  <c r="G302" i="73"/>
  <c r="K301" i="73"/>
  <c r="J301" i="73"/>
  <c r="I301" i="73"/>
  <c r="H301" i="73"/>
  <c r="G301" i="73"/>
  <c r="K300" i="73"/>
  <c r="J300" i="73"/>
  <c r="I300" i="73"/>
  <c r="H300" i="73"/>
  <c r="G300" i="73"/>
  <c r="K298" i="73"/>
  <c r="J298" i="73"/>
  <c r="I298" i="73"/>
  <c r="H298" i="73"/>
  <c r="G298" i="73"/>
  <c r="K297" i="73"/>
  <c r="J297" i="73"/>
  <c r="I297" i="73"/>
  <c r="H297" i="73"/>
  <c r="G297" i="73"/>
  <c r="K296" i="73"/>
  <c r="J296" i="73"/>
  <c r="I296" i="73"/>
  <c r="H296" i="73"/>
  <c r="G296" i="73"/>
  <c r="K295" i="73"/>
  <c r="J295" i="73"/>
  <c r="I295" i="73"/>
  <c r="H295" i="73"/>
  <c r="G295" i="73"/>
  <c r="K294" i="73"/>
  <c r="J294" i="73"/>
  <c r="I294" i="73"/>
  <c r="H294" i="73"/>
  <c r="G294" i="73"/>
  <c r="K293" i="73"/>
  <c r="J293" i="73"/>
  <c r="I293" i="73"/>
  <c r="H293" i="73"/>
  <c r="G293" i="73"/>
  <c r="K292" i="73"/>
  <c r="J292" i="73"/>
  <c r="I292" i="73"/>
  <c r="H292" i="73"/>
  <c r="G292" i="73"/>
  <c r="K291" i="73"/>
  <c r="J291" i="73"/>
  <c r="I291" i="73"/>
  <c r="H291" i="73"/>
  <c r="G291" i="73"/>
  <c r="K290" i="73"/>
  <c r="J290" i="73"/>
  <c r="I290" i="73"/>
  <c r="H290" i="73"/>
  <c r="G290" i="73"/>
  <c r="K289" i="73"/>
  <c r="J289" i="73"/>
  <c r="I289" i="73"/>
  <c r="H289" i="73"/>
  <c r="G289" i="73"/>
  <c r="K288" i="73"/>
  <c r="J288" i="73"/>
  <c r="I288" i="73"/>
  <c r="H288" i="73"/>
  <c r="G288" i="73"/>
  <c r="K286" i="73"/>
  <c r="J286" i="73"/>
  <c r="I286" i="73"/>
  <c r="H286" i="73"/>
  <c r="G286" i="73"/>
  <c r="K285" i="73"/>
  <c r="J285" i="73"/>
  <c r="I285" i="73"/>
  <c r="H285" i="73"/>
  <c r="G285" i="73"/>
  <c r="K284" i="73"/>
  <c r="J284" i="73"/>
  <c r="I284" i="73"/>
  <c r="H284" i="73"/>
  <c r="G284" i="73"/>
  <c r="K283" i="73"/>
  <c r="J283" i="73"/>
  <c r="I283" i="73"/>
  <c r="H283" i="73"/>
  <c r="G283" i="73"/>
  <c r="K282" i="73"/>
  <c r="J282" i="73"/>
  <c r="I282" i="73"/>
  <c r="H282" i="73"/>
  <c r="G282" i="73"/>
  <c r="K281" i="73"/>
  <c r="J281" i="73"/>
  <c r="I281" i="73"/>
  <c r="H281" i="73"/>
  <c r="G281" i="73"/>
  <c r="K280" i="73"/>
  <c r="J280" i="73"/>
  <c r="I280" i="73"/>
  <c r="H280" i="73"/>
  <c r="G280" i="73"/>
  <c r="K279" i="73"/>
  <c r="J279" i="73"/>
  <c r="I279" i="73"/>
  <c r="H279" i="73"/>
  <c r="G279" i="73"/>
  <c r="K278" i="73"/>
  <c r="J278" i="73"/>
  <c r="I278" i="73"/>
  <c r="H278" i="73"/>
  <c r="G278" i="73"/>
  <c r="K277" i="73"/>
  <c r="J277" i="73"/>
  <c r="I277" i="73"/>
  <c r="H277" i="73"/>
  <c r="G277" i="73"/>
  <c r="K276" i="73"/>
  <c r="J276" i="73"/>
  <c r="I276" i="73"/>
  <c r="H276" i="73"/>
  <c r="G276" i="73"/>
  <c r="K275" i="73"/>
  <c r="J275" i="73"/>
  <c r="I275" i="73"/>
  <c r="H275" i="73"/>
  <c r="G275" i="73"/>
  <c r="K273" i="73"/>
  <c r="J273" i="73"/>
  <c r="I273" i="73"/>
  <c r="H273" i="73"/>
  <c r="G273" i="73"/>
  <c r="K272" i="73"/>
  <c r="J272" i="73"/>
  <c r="I272" i="73"/>
  <c r="H272" i="73"/>
  <c r="G272" i="73"/>
  <c r="K271" i="73"/>
  <c r="J271" i="73"/>
  <c r="I271" i="73"/>
  <c r="H271" i="73"/>
  <c r="G271" i="73"/>
  <c r="K270" i="73"/>
  <c r="J270" i="73"/>
  <c r="I270" i="73"/>
  <c r="H270" i="73"/>
  <c r="G270" i="73"/>
  <c r="K269" i="73"/>
  <c r="J269" i="73"/>
  <c r="I269" i="73"/>
  <c r="H269" i="73"/>
  <c r="G269" i="73"/>
  <c r="K268" i="73"/>
  <c r="J268" i="73"/>
  <c r="I268" i="73"/>
  <c r="H268" i="73"/>
  <c r="G268" i="73"/>
  <c r="K267" i="73"/>
  <c r="J267" i="73"/>
  <c r="I267" i="73"/>
  <c r="H267" i="73"/>
  <c r="G267" i="73"/>
  <c r="K266" i="73"/>
  <c r="J266" i="73"/>
  <c r="I266" i="73"/>
  <c r="H266" i="73"/>
  <c r="G266" i="73"/>
  <c r="K264" i="73"/>
  <c r="J264" i="73"/>
  <c r="I264" i="73"/>
  <c r="H264" i="73"/>
  <c r="G264" i="73"/>
  <c r="K263" i="73"/>
  <c r="J263" i="73"/>
  <c r="I263" i="73"/>
  <c r="H263" i="73"/>
  <c r="G263" i="73"/>
  <c r="K262" i="73"/>
  <c r="J262" i="73"/>
  <c r="I262" i="73"/>
  <c r="H262" i="73"/>
  <c r="G262" i="73"/>
  <c r="K261" i="73"/>
  <c r="J261" i="73"/>
  <c r="I261" i="73"/>
  <c r="H261" i="73"/>
  <c r="G261" i="73"/>
  <c r="K260" i="73"/>
  <c r="J260" i="73"/>
  <c r="I260" i="73"/>
  <c r="H260" i="73"/>
  <c r="G260" i="73"/>
  <c r="K259" i="73"/>
  <c r="J259" i="73"/>
  <c r="I259" i="73"/>
  <c r="H259" i="73"/>
  <c r="G259" i="73"/>
  <c r="K258" i="73"/>
  <c r="J258" i="73"/>
  <c r="I258" i="73"/>
  <c r="H258" i="73"/>
  <c r="G258" i="73"/>
  <c r="K257" i="73"/>
  <c r="J257" i="73"/>
  <c r="I257" i="73"/>
  <c r="H257" i="73"/>
  <c r="G257" i="73"/>
  <c r="K256" i="73"/>
  <c r="J256" i="73"/>
  <c r="I256" i="73"/>
  <c r="H256" i="73"/>
  <c r="G256" i="73"/>
  <c r="K255" i="73"/>
  <c r="J255" i="73"/>
  <c r="I255" i="73"/>
  <c r="H255" i="73"/>
  <c r="G255" i="73"/>
  <c r="K254" i="73"/>
  <c r="J254" i="73"/>
  <c r="I254" i="73"/>
  <c r="H254" i="73"/>
  <c r="G254" i="73"/>
  <c r="K253" i="73"/>
  <c r="J253" i="73"/>
  <c r="I253" i="73"/>
  <c r="H253" i="73"/>
  <c r="G253" i="73"/>
  <c r="K252" i="73"/>
  <c r="J252" i="73"/>
  <c r="I252" i="73"/>
  <c r="H252" i="73"/>
  <c r="G252" i="73"/>
  <c r="K251" i="73"/>
  <c r="J251" i="73"/>
  <c r="I251" i="73"/>
  <c r="H251" i="73"/>
  <c r="G251" i="73"/>
  <c r="K250" i="73"/>
  <c r="J250" i="73"/>
  <c r="I250" i="73"/>
  <c r="H250" i="73"/>
  <c r="G250" i="73"/>
  <c r="K249" i="73"/>
  <c r="J249" i="73"/>
  <c r="I249" i="73"/>
  <c r="H249" i="73"/>
  <c r="G249" i="73"/>
  <c r="K248" i="73"/>
  <c r="J248" i="73"/>
  <c r="I248" i="73"/>
  <c r="H248" i="73"/>
  <c r="G248" i="73"/>
  <c r="K247" i="73"/>
  <c r="J247" i="73"/>
  <c r="I247" i="73"/>
  <c r="H247" i="73"/>
  <c r="G247" i="73"/>
  <c r="K246" i="73"/>
  <c r="J246" i="73"/>
  <c r="I246" i="73"/>
  <c r="H246" i="73"/>
  <c r="G246" i="73"/>
  <c r="K244" i="73"/>
  <c r="J244" i="73"/>
  <c r="I244" i="73"/>
  <c r="H244" i="73"/>
  <c r="G244" i="73"/>
  <c r="K243" i="73"/>
  <c r="J243" i="73"/>
  <c r="I243" i="73"/>
  <c r="H243" i="73"/>
  <c r="G243" i="73"/>
  <c r="K242" i="73"/>
  <c r="J242" i="73"/>
  <c r="I242" i="73"/>
  <c r="H242" i="73"/>
  <c r="G242" i="73"/>
  <c r="K241" i="73"/>
  <c r="J241" i="73"/>
  <c r="I241" i="73"/>
  <c r="H241" i="73"/>
  <c r="G241" i="73"/>
  <c r="K240" i="73"/>
  <c r="J240" i="73"/>
  <c r="I240" i="73"/>
  <c r="H240" i="73"/>
  <c r="G240" i="73"/>
  <c r="K239" i="73"/>
  <c r="J239" i="73"/>
  <c r="I239" i="73"/>
  <c r="H239" i="73"/>
  <c r="G239" i="73"/>
  <c r="K238" i="73"/>
  <c r="J238" i="73"/>
  <c r="I238" i="73"/>
  <c r="H238" i="73"/>
  <c r="G238" i="73"/>
  <c r="K237" i="73"/>
  <c r="J237" i="73"/>
  <c r="I237" i="73"/>
  <c r="H237" i="73"/>
  <c r="G237" i="73"/>
  <c r="K236" i="73"/>
  <c r="J236" i="73"/>
  <c r="I236" i="73"/>
  <c r="H236" i="73"/>
  <c r="G236" i="73"/>
  <c r="K235" i="73"/>
  <c r="J235" i="73"/>
  <c r="I235" i="73"/>
  <c r="H235" i="73"/>
  <c r="G235" i="73"/>
  <c r="K234" i="73"/>
  <c r="J234" i="73"/>
  <c r="I234" i="73"/>
  <c r="H234" i="73"/>
  <c r="G234" i="73"/>
  <c r="K233" i="73"/>
  <c r="J233" i="73"/>
  <c r="I233" i="73"/>
  <c r="H233" i="73"/>
  <c r="G233" i="73"/>
  <c r="K232" i="73"/>
  <c r="J232" i="73"/>
  <c r="I232" i="73"/>
  <c r="H232" i="73"/>
  <c r="G232" i="73"/>
  <c r="K231" i="73"/>
  <c r="J231" i="73"/>
  <c r="I231" i="73"/>
  <c r="H231" i="73"/>
  <c r="G231" i="73"/>
  <c r="K230" i="73"/>
  <c r="J230" i="73"/>
  <c r="I230" i="73"/>
  <c r="H230" i="73"/>
  <c r="G230" i="73"/>
  <c r="K229" i="73"/>
  <c r="J229" i="73"/>
  <c r="I229" i="73"/>
  <c r="H229" i="73"/>
  <c r="G229" i="73"/>
  <c r="K228" i="73"/>
  <c r="J228" i="73"/>
  <c r="I228" i="73"/>
  <c r="H228" i="73"/>
  <c r="G228" i="73"/>
  <c r="K227" i="73"/>
  <c r="J227" i="73"/>
  <c r="I227" i="73"/>
  <c r="H227" i="73"/>
  <c r="G227" i="73"/>
  <c r="K226" i="73"/>
  <c r="J226" i="73"/>
  <c r="I226" i="73"/>
  <c r="H226" i="73"/>
  <c r="G226" i="73"/>
  <c r="K225" i="73"/>
  <c r="J225" i="73"/>
  <c r="I225" i="73"/>
  <c r="H225" i="73"/>
  <c r="G225" i="73"/>
  <c r="K224" i="73"/>
  <c r="J224" i="73"/>
  <c r="I224" i="73"/>
  <c r="H224" i="73"/>
  <c r="G224" i="73"/>
  <c r="K223" i="73"/>
  <c r="J223" i="73"/>
  <c r="I223" i="73"/>
  <c r="H223" i="73"/>
  <c r="G223" i="73"/>
  <c r="K222" i="73"/>
  <c r="J222" i="73"/>
  <c r="I222" i="73"/>
  <c r="H222" i="73"/>
  <c r="G222" i="73"/>
  <c r="K221" i="73"/>
  <c r="J221" i="73"/>
  <c r="I221" i="73"/>
  <c r="H221" i="73"/>
  <c r="G221" i="73"/>
  <c r="K220" i="73"/>
  <c r="J220" i="73"/>
  <c r="I220" i="73"/>
  <c r="H220" i="73"/>
  <c r="G220" i="73"/>
  <c r="K219" i="73"/>
  <c r="J219" i="73"/>
  <c r="I219" i="73"/>
  <c r="H219" i="73"/>
  <c r="G219" i="73"/>
  <c r="K217" i="73"/>
  <c r="J217" i="73"/>
  <c r="I217" i="73"/>
  <c r="H217" i="73"/>
  <c r="G217" i="73"/>
  <c r="K216" i="73"/>
  <c r="J216" i="73"/>
  <c r="I216" i="73"/>
  <c r="H216" i="73"/>
  <c r="G216" i="73"/>
  <c r="K215" i="73"/>
  <c r="J215" i="73"/>
  <c r="I215" i="73"/>
  <c r="H215" i="73"/>
  <c r="G215" i="73"/>
  <c r="K214" i="73"/>
  <c r="J214" i="73"/>
  <c r="I214" i="73"/>
  <c r="H214" i="73"/>
  <c r="G214" i="73"/>
  <c r="K213" i="73"/>
  <c r="J213" i="73"/>
  <c r="I213" i="73"/>
  <c r="H213" i="73"/>
  <c r="G213" i="73"/>
  <c r="K212" i="73"/>
  <c r="J212" i="73"/>
  <c r="I212" i="73"/>
  <c r="H212" i="73"/>
  <c r="G212" i="73"/>
  <c r="K211" i="73"/>
  <c r="J211" i="73"/>
  <c r="I211" i="73"/>
  <c r="H211" i="73"/>
  <c r="G211" i="73"/>
  <c r="K210" i="73"/>
  <c r="J210" i="73"/>
  <c r="I210" i="73"/>
  <c r="H210" i="73"/>
  <c r="G210" i="73"/>
  <c r="K209" i="73"/>
  <c r="J209" i="73"/>
  <c r="I209" i="73"/>
  <c r="H209" i="73"/>
  <c r="G209" i="73"/>
  <c r="K208" i="73"/>
  <c r="J208" i="73"/>
  <c r="I208" i="73"/>
  <c r="H208" i="73"/>
  <c r="G208" i="73"/>
  <c r="K207" i="73"/>
  <c r="J207" i="73"/>
  <c r="I207" i="73"/>
  <c r="H207" i="73"/>
  <c r="G207" i="73"/>
  <c r="K205" i="73"/>
  <c r="J205" i="73"/>
  <c r="I205" i="73"/>
  <c r="H205" i="73"/>
  <c r="G205" i="73"/>
  <c r="K204" i="73"/>
  <c r="J204" i="73"/>
  <c r="I204" i="73"/>
  <c r="H204" i="73"/>
  <c r="G204" i="73"/>
  <c r="K203" i="73"/>
  <c r="J203" i="73"/>
  <c r="I203" i="73"/>
  <c r="H203" i="73"/>
  <c r="G203" i="73"/>
  <c r="K202" i="73"/>
  <c r="J202" i="73"/>
  <c r="I202" i="73"/>
  <c r="H202" i="73"/>
  <c r="G202" i="73"/>
  <c r="K201" i="73"/>
  <c r="J201" i="73"/>
  <c r="I201" i="73"/>
  <c r="H201" i="73"/>
  <c r="G201" i="73"/>
  <c r="K200" i="73"/>
  <c r="J200" i="73"/>
  <c r="I200" i="73"/>
  <c r="H200" i="73"/>
  <c r="G200" i="73"/>
  <c r="K199" i="73"/>
  <c r="J199" i="73"/>
  <c r="I199" i="73"/>
  <c r="H199" i="73"/>
  <c r="G199" i="73"/>
  <c r="K198" i="73"/>
  <c r="J198" i="73"/>
  <c r="I198" i="73"/>
  <c r="H198" i="73"/>
  <c r="G198" i="73"/>
  <c r="K197" i="73"/>
  <c r="J197" i="73"/>
  <c r="I197" i="73"/>
  <c r="H197" i="73"/>
  <c r="G197" i="73"/>
  <c r="K196" i="73"/>
  <c r="J196" i="73"/>
  <c r="I196" i="73"/>
  <c r="H196" i="73"/>
  <c r="G196" i="73"/>
  <c r="K195" i="73"/>
  <c r="J195" i="73"/>
  <c r="I195" i="73"/>
  <c r="H195" i="73"/>
  <c r="G195" i="73"/>
  <c r="K193" i="73"/>
  <c r="J193" i="73"/>
  <c r="I193" i="73"/>
  <c r="H193" i="73"/>
  <c r="G193" i="73"/>
  <c r="K192" i="73"/>
  <c r="J192" i="73"/>
  <c r="I192" i="73"/>
  <c r="H192" i="73"/>
  <c r="G192" i="73"/>
  <c r="K191" i="73"/>
  <c r="J191" i="73"/>
  <c r="I191" i="73"/>
  <c r="H191" i="73"/>
  <c r="G191" i="73"/>
  <c r="K190" i="73"/>
  <c r="J190" i="73"/>
  <c r="I190" i="73"/>
  <c r="H190" i="73"/>
  <c r="G190" i="73"/>
  <c r="K189" i="73"/>
  <c r="J189" i="73"/>
  <c r="I189" i="73"/>
  <c r="H189" i="73"/>
  <c r="G189" i="73"/>
  <c r="K188" i="73"/>
  <c r="J188" i="73"/>
  <c r="I188" i="73"/>
  <c r="H188" i="73"/>
  <c r="G188" i="73"/>
  <c r="K187" i="73"/>
  <c r="J187" i="73"/>
  <c r="I187" i="73"/>
  <c r="H187" i="73"/>
  <c r="G187" i="73"/>
  <c r="K186" i="73"/>
  <c r="J186" i="73"/>
  <c r="I186" i="73"/>
  <c r="H186" i="73"/>
  <c r="G186" i="73"/>
  <c r="K185" i="73"/>
  <c r="J185" i="73"/>
  <c r="I185" i="73"/>
  <c r="H185" i="73"/>
  <c r="G185" i="73"/>
  <c r="K184" i="73"/>
  <c r="J184" i="73"/>
  <c r="I184" i="73"/>
  <c r="H184" i="73"/>
  <c r="G184" i="73"/>
  <c r="K183" i="73"/>
  <c r="J183" i="73"/>
  <c r="I183" i="73"/>
  <c r="H183" i="73"/>
  <c r="G183" i="73"/>
  <c r="K182" i="73"/>
  <c r="J182" i="73"/>
  <c r="I182" i="73"/>
  <c r="H182" i="73"/>
  <c r="G182" i="73"/>
  <c r="K180" i="73"/>
  <c r="J180" i="73"/>
  <c r="I180" i="73"/>
  <c r="H180" i="73"/>
  <c r="G180" i="73"/>
  <c r="K179" i="73"/>
  <c r="J179" i="73"/>
  <c r="I179" i="73"/>
  <c r="H179" i="73"/>
  <c r="G179" i="73"/>
  <c r="K178" i="73"/>
  <c r="J178" i="73"/>
  <c r="I178" i="73"/>
  <c r="H178" i="73"/>
  <c r="G178" i="73"/>
  <c r="K177" i="73"/>
  <c r="J177" i="73"/>
  <c r="I177" i="73"/>
  <c r="H177" i="73"/>
  <c r="G177" i="73"/>
  <c r="K176" i="73"/>
  <c r="J176" i="73"/>
  <c r="I176" i="73"/>
  <c r="H176" i="73"/>
  <c r="G176" i="73"/>
  <c r="K175" i="73"/>
  <c r="J175" i="73"/>
  <c r="I175" i="73"/>
  <c r="H175" i="73"/>
  <c r="G175" i="73"/>
  <c r="K174" i="73"/>
  <c r="J174" i="73"/>
  <c r="I174" i="73"/>
  <c r="H174" i="73"/>
  <c r="G174" i="73"/>
  <c r="K173" i="73"/>
  <c r="J173" i="73"/>
  <c r="I173" i="73"/>
  <c r="H173" i="73"/>
  <c r="G173" i="73"/>
  <c r="K172" i="73"/>
  <c r="J172" i="73"/>
  <c r="I172" i="73"/>
  <c r="H172" i="73"/>
  <c r="G172" i="73"/>
  <c r="K171" i="73"/>
  <c r="J171" i="73"/>
  <c r="I171" i="73"/>
  <c r="H171" i="73"/>
  <c r="G171" i="73"/>
  <c r="K170" i="73"/>
  <c r="J170" i="73"/>
  <c r="I170" i="73"/>
  <c r="H170" i="73"/>
  <c r="G170" i="73"/>
  <c r="K168" i="73"/>
  <c r="J168" i="73"/>
  <c r="I168" i="73"/>
  <c r="H168" i="73"/>
  <c r="G168" i="73"/>
  <c r="K167" i="73"/>
  <c r="J167" i="73"/>
  <c r="I167" i="73"/>
  <c r="H167" i="73"/>
  <c r="G167" i="73"/>
  <c r="K166" i="73"/>
  <c r="J166" i="73"/>
  <c r="I166" i="73"/>
  <c r="H166" i="73"/>
  <c r="G166" i="73"/>
  <c r="K165" i="73"/>
  <c r="J165" i="73"/>
  <c r="I165" i="73"/>
  <c r="H165" i="73"/>
  <c r="G165" i="73"/>
  <c r="K164" i="73"/>
  <c r="J164" i="73"/>
  <c r="I164" i="73"/>
  <c r="H164" i="73"/>
  <c r="G164" i="73"/>
  <c r="K163" i="73"/>
  <c r="J163" i="73"/>
  <c r="I163" i="73"/>
  <c r="H163" i="73"/>
  <c r="G163" i="73"/>
  <c r="K162" i="73"/>
  <c r="J162" i="73"/>
  <c r="I162" i="73"/>
  <c r="H162" i="73"/>
  <c r="G162" i="73"/>
  <c r="K161" i="73"/>
  <c r="J161" i="73"/>
  <c r="I161" i="73"/>
  <c r="H161" i="73"/>
  <c r="G161" i="73"/>
  <c r="K160" i="73"/>
  <c r="J160" i="73"/>
  <c r="I160" i="73"/>
  <c r="H160" i="73"/>
  <c r="G160" i="73"/>
  <c r="K159" i="73"/>
  <c r="J159" i="73"/>
  <c r="I159" i="73"/>
  <c r="H159" i="73"/>
  <c r="G159" i="73"/>
  <c r="K158" i="73"/>
  <c r="J158" i="73"/>
  <c r="I158" i="73"/>
  <c r="H158" i="73"/>
  <c r="G158" i="73"/>
  <c r="K156" i="73"/>
  <c r="J156" i="73"/>
  <c r="I156" i="73"/>
  <c r="H156" i="73"/>
  <c r="G156" i="73"/>
  <c r="K155" i="73"/>
  <c r="J155" i="73"/>
  <c r="I155" i="73"/>
  <c r="H155" i="73"/>
  <c r="G155" i="73"/>
  <c r="K154" i="73"/>
  <c r="J154" i="73"/>
  <c r="I154" i="73"/>
  <c r="H154" i="73"/>
  <c r="G154" i="73"/>
  <c r="K153" i="73"/>
  <c r="J153" i="73"/>
  <c r="I153" i="73"/>
  <c r="H153" i="73"/>
  <c r="G153" i="73"/>
  <c r="K152" i="73"/>
  <c r="J152" i="73"/>
  <c r="I152" i="73"/>
  <c r="H152" i="73"/>
  <c r="G152" i="73"/>
  <c r="K151" i="73"/>
  <c r="J151" i="73"/>
  <c r="I151" i="73"/>
  <c r="H151" i="73"/>
  <c r="G151" i="73"/>
  <c r="K150" i="73"/>
  <c r="J150" i="73"/>
  <c r="I150" i="73"/>
  <c r="H150" i="73"/>
  <c r="G150" i="73"/>
  <c r="K149" i="73"/>
  <c r="J149" i="73"/>
  <c r="I149" i="73"/>
  <c r="H149" i="73"/>
  <c r="G149" i="73"/>
  <c r="K148" i="73"/>
  <c r="J148" i="73"/>
  <c r="I148" i="73"/>
  <c r="H148" i="73"/>
  <c r="G148" i="73"/>
  <c r="K147" i="73"/>
  <c r="J147" i="73"/>
  <c r="I147" i="73"/>
  <c r="H147" i="73"/>
  <c r="G147" i="73"/>
  <c r="K146" i="73"/>
  <c r="J146" i="73"/>
  <c r="I146" i="73"/>
  <c r="H146" i="73"/>
  <c r="G146" i="73"/>
  <c r="K145" i="73"/>
  <c r="J145" i="73"/>
  <c r="I145" i="73"/>
  <c r="H145" i="73"/>
  <c r="G145" i="73"/>
  <c r="K144" i="73"/>
  <c r="J144" i="73"/>
  <c r="I144" i="73"/>
  <c r="H144" i="73"/>
  <c r="G144" i="73"/>
  <c r="K143" i="73"/>
  <c r="J143" i="73"/>
  <c r="I143" i="73"/>
  <c r="H143" i="73"/>
  <c r="G143" i="73"/>
  <c r="K142" i="73"/>
  <c r="J142" i="73"/>
  <c r="I142" i="73"/>
  <c r="H142" i="73"/>
  <c r="G142" i="73"/>
  <c r="K141" i="73"/>
  <c r="J141" i="73"/>
  <c r="I141" i="73"/>
  <c r="H141" i="73"/>
  <c r="G141" i="73"/>
  <c r="K139" i="73"/>
  <c r="J139" i="73"/>
  <c r="I139" i="73"/>
  <c r="H139" i="73"/>
  <c r="G139" i="73"/>
  <c r="K138" i="73"/>
  <c r="J138" i="73"/>
  <c r="I138" i="73"/>
  <c r="H138" i="73"/>
  <c r="G138" i="73"/>
  <c r="K137" i="73"/>
  <c r="J137" i="73"/>
  <c r="I137" i="73"/>
  <c r="H137" i="73"/>
  <c r="G137" i="73"/>
  <c r="K136" i="73"/>
  <c r="J136" i="73"/>
  <c r="I136" i="73"/>
  <c r="H136" i="73"/>
  <c r="G136" i="73"/>
  <c r="K135" i="73"/>
  <c r="J135" i="73"/>
  <c r="I135" i="73"/>
  <c r="H135" i="73"/>
  <c r="G135" i="73"/>
  <c r="K134" i="73"/>
  <c r="J134" i="73"/>
  <c r="I134" i="73"/>
  <c r="H134" i="73"/>
  <c r="G134" i="73"/>
  <c r="K133" i="73"/>
  <c r="J133" i="73"/>
  <c r="I133" i="73"/>
  <c r="H133" i="73"/>
  <c r="G133" i="73"/>
  <c r="K132" i="73"/>
  <c r="J132" i="73"/>
  <c r="I132" i="73"/>
  <c r="H132" i="73"/>
  <c r="G132" i="73"/>
  <c r="K131" i="73"/>
  <c r="J131" i="73"/>
  <c r="I131" i="73"/>
  <c r="H131" i="73"/>
  <c r="G131" i="73"/>
  <c r="K130" i="73"/>
  <c r="J130" i="73"/>
  <c r="I130" i="73"/>
  <c r="H130" i="73"/>
  <c r="G130" i="73"/>
  <c r="K129" i="73"/>
  <c r="J129" i="73"/>
  <c r="I129" i="73"/>
  <c r="H129" i="73"/>
  <c r="G129" i="73"/>
  <c r="K128" i="73"/>
  <c r="J128" i="73"/>
  <c r="I128" i="73"/>
  <c r="H128" i="73"/>
  <c r="G128" i="73"/>
  <c r="K127" i="73"/>
  <c r="J127" i="73"/>
  <c r="I127" i="73"/>
  <c r="H127" i="73"/>
  <c r="G127" i="73"/>
  <c r="K126" i="73"/>
  <c r="J126" i="73"/>
  <c r="I126" i="73"/>
  <c r="H126" i="73"/>
  <c r="G126" i="73"/>
  <c r="K125" i="73"/>
  <c r="J125" i="73"/>
  <c r="I125" i="73"/>
  <c r="H125" i="73"/>
  <c r="G125" i="73"/>
  <c r="K124" i="73"/>
  <c r="J124" i="73"/>
  <c r="I124" i="73"/>
  <c r="H124" i="73"/>
  <c r="G124" i="73"/>
  <c r="K123" i="73"/>
  <c r="J123" i="73"/>
  <c r="I123" i="73"/>
  <c r="H123" i="73"/>
  <c r="G123" i="73"/>
  <c r="K122" i="73"/>
  <c r="J122" i="73"/>
  <c r="I122" i="73"/>
  <c r="H122" i="73"/>
  <c r="G122" i="73"/>
  <c r="K121" i="73"/>
  <c r="J121" i="73"/>
  <c r="I121" i="73"/>
  <c r="H121" i="73"/>
  <c r="G121" i="73"/>
  <c r="K120" i="73"/>
  <c r="J120" i="73"/>
  <c r="I120" i="73"/>
  <c r="H120" i="73"/>
  <c r="G120" i="73"/>
  <c r="K118" i="73"/>
  <c r="J118" i="73"/>
  <c r="I118" i="73"/>
  <c r="H118" i="73"/>
  <c r="G118" i="73"/>
  <c r="K117" i="73"/>
  <c r="J117" i="73"/>
  <c r="I117" i="73"/>
  <c r="H117" i="73"/>
  <c r="G117" i="73"/>
  <c r="K116" i="73"/>
  <c r="J116" i="73"/>
  <c r="I116" i="73"/>
  <c r="H116" i="73"/>
  <c r="G116" i="73"/>
  <c r="K115" i="73"/>
  <c r="J115" i="73"/>
  <c r="I115" i="73"/>
  <c r="H115" i="73"/>
  <c r="G115" i="73"/>
  <c r="K114" i="73"/>
  <c r="J114" i="73"/>
  <c r="I114" i="73"/>
  <c r="H114" i="73"/>
  <c r="G114" i="73"/>
  <c r="K113" i="73"/>
  <c r="J113" i="73"/>
  <c r="I113" i="73"/>
  <c r="H113" i="73"/>
  <c r="G113" i="73"/>
  <c r="K112" i="73"/>
  <c r="J112" i="73"/>
  <c r="I112" i="73"/>
  <c r="H112" i="73"/>
  <c r="G112" i="73"/>
  <c r="K111" i="73"/>
  <c r="J111" i="73"/>
  <c r="I111" i="73"/>
  <c r="H111" i="73"/>
  <c r="G111" i="73"/>
  <c r="K110" i="73"/>
  <c r="J110" i="73"/>
  <c r="I110" i="73"/>
  <c r="H110" i="73"/>
  <c r="G110" i="73"/>
  <c r="K109" i="73"/>
  <c r="J109" i="73"/>
  <c r="I109" i="73"/>
  <c r="H109" i="73"/>
  <c r="G109" i="73"/>
  <c r="K108" i="73"/>
  <c r="J108" i="73"/>
  <c r="I108" i="73"/>
  <c r="H108" i="73"/>
  <c r="G108" i="73"/>
  <c r="K107" i="73"/>
  <c r="J107" i="73"/>
  <c r="I107" i="73"/>
  <c r="H107" i="73"/>
  <c r="G107" i="73"/>
  <c r="K106" i="73"/>
  <c r="J106" i="73"/>
  <c r="I106" i="73"/>
  <c r="H106" i="73"/>
  <c r="G106" i="73"/>
  <c r="K105" i="73"/>
  <c r="J105" i="73"/>
  <c r="I105" i="73"/>
  <c r="H105" i="73"/>
  <c r="G105" i="73"/>
  <c r="K104" i="73"/>
  <c r="J104" i="73"/>
  <c r="I104" i="73"/>
  <c r="H104" i="73"/>
  <c r="G104" i="73"/>
  <c r="K103" i="73"/>
  <c r="J103" i="73"/>
  <c r="I103" i="73"/>
  <c r="H103" i="73"/>
  <c r="G103" i="73"/>
  <c r="K102" i="73"/>
  <c r="J102" i="73"/>
  <c r="I102" i="73"/>
  <c r="H102" i="73"/>
  <c r="G102" i="73"/>
  <c r="K101" i="73"/>
  <c r="J101" i="73"/>
  <c r="I101" i="73"/>
  <c r="H101" i="73"/>
  <c r="G101" i="73"/>
  <c r="K100" i="73"/>
  <c r="J100" i="73"/>
  <c r="I100" i="73"/>
  <c r="H100" i="73"/>
  <c r="G100" i="73"/>
  <c r="K99" i="73"/>
  <c r="J99" i="73"/>
  <c r="I99" i="73"/>
  <c r="H99" i="73"/>
  <c r="G99" i="73"/>
  <c r="K98" i="73"/>
  <c r="J98" i="73"/>
  <c r="I98" i="73"/>
  <c r="H98" i="73"/>
  <c r="G98" i="73"/>
  <c r="K97" i="73"/>
  <c r="J97" i="73"/>
  <c r="I97" i="73"/>
  <c r="H97" i="73"/>
  <c r="G97" i="73"/>
  <c r="K96" i="73"/>
  <c r="J96" i="73"/>
  <c r="I96" i="73"/>
  <c r="H96" i="73"/>
  <c r="G96" i="73"/>
  <c r="K95" i="73"/>
  <c r="J95" i="73"/>
  <c r="I95" i="73"/>
  <c r="H95" i="73"/>
  <c r="G95" i="73"/>
  <c r="K93" i="73"/>
  <c r="J93" i="73"/>
  <c r="I93" i="73"/>
  <c r="H93" i="73"/>
  <c r="G93" i="73"/>
  <c r="K92" i="73"/>
  <c r="J92" i="73"/>
  <c r="I92" i="73"/>
  <c r="H92" i="73"/>
  <c r="G92" i="73"/>
  <c r="K91" i="73"/>
  <c r="J91" i="73"/>
  <c r="I91" i="73"/>
  <c r="H91" i="73"/>
  <c r="G91" i="73"/>
  <c r="K90" i="73"/>
  <c r="J90" i="73"/>
  <c r="I90" i="73"/>
  <c r="H90" i="73"/>
  <c r="G90" i="73"/>
  <c r="K89" i="73"/>
  <c r="J89" i="73"/>
  <c r="I89" i="73"/>
  <c r="H89" i="73"/>
  <c r="G89" i="73"/>
  <c r="K88" i="73"/>
  <c r="J88" i="73"/>
  <c r="I88" i="73"/>
  <c r="H88" i="73"/>
  <c r="G88" i="73"/>
  <c r="K87" i="73"/>
  <c r="J87" i="73"/>
  <c r="I87" i="73"/>
  <c r="H87" i="73"/>
  <c r="G87" i="73"/>
  <c r="K86" i="73"/>
  <c r="J86" i="73"/>
  <c r="I86" i="73"/>
  <c r="H86" i="73"/>
  <c r="G86" i="73"/>
  <c r="K85" i="73"/>
  <c r="J85" i="73"/>
  <c r="I85" i="73"/>
  <c r="H85" i="73"/>
  <c r="G85" i="73"/>
  <c r="K84" i="73"/>
  <c r="J84" i="73"/>
  <c r="I84" i="73"/>
  <c r="H84" i="73"/>
  <c r="G84" i="73"/>
  <c r="K83" i="73"/>
  <c r="J83" i="73"/>
  <c r="I83" i="73"/>
  <c r="H83" i="73"/>
  <c r="G83" i="73"/>
  <c r="K82" i="73"/>
  <c r="J82" i="73"/>
  <c r="I82" i="73"/>
  <c r="H82" i="73"/>
  <c r="G82" i="73"/>
  <c r="K81" i="73"/>
  <c r="J81" i="73"/>
  <c r="I81" i="73"/>
  <c r="H81" i="73"/>
  <c r="G81" i="73"/>
  <c r="K80" i="73"/>
  <c r="J80" i="73"/>
  <c r="I80" i="73"/>
  <c r="H80" i="73"/>
  <c r="G80" i="73"/>
  <c r="K79" i="73"/>
  <c r="J79" i="73"/>
  <c r="I79" i="73"/>
  <c r="H79" i="73"/>
  <c r="G79" i="73"/>
  <c r="K78" i="73"/>
  <c r="J78" i="73"/>
  <c r="I78" i="73"/>
  <c r="H78" i="73"/>
  <c r="G78" i="73"/>
  <c r="K77" i="73"/>
  <c r="J77" i="73"/>
  <c r="I77" i="73"/>
  <c r="H77" i="73"/>
  <c r="G77" i="73"/>
  <c r="K76" i="73"/>
  <c r="J76" i="73"/>
  <c r="I76" i="73"/>
  <c r="H76" i="73"/>
  <c r="G76" i="73"/>
  <c r="K75" i="73"/>
  <c r="J75" i="73"/>
  <c r="I75" i="73"/>
  <c r="H75" i="73"/>
  <c r="G75" i="73"/>
  <c r="K74" i="73"/>
  <c r="J74" i="73"/>
  <c r="I74" i="73"/>
  <c r="H74" i="73"/>
  <c r="G74" i="73"/>
  <c r="K73" i="73"/>
  <c r="J73" i="73"/>
  <c r="I73" i="73"/>
  <c r="H73" i="73"/>
  <c r="G73" i="73"/>
  <c r="K72" i="73"/>
  <c r="J72" i="73"/>
  <c r="I72" i="73"/>
  <c r="H72" i="73"/>
  <c r="G72" i="73"/>
  <c r="K71" i="73"/>
  <c r="J71" i="73"/>
  <c r="I71" i="73"/>
  <c r="H71" i="73"/>
  <c r="G71" i="73"/>
  <c r="K70" i="73"/>
  <c r="J70" i="73"/>
  <c r="I70" i="73"/>
  <c r="H70" i="73"/>
  <c r="G70" i="73"/>
  <c r="K69" i="73"/>
  <c r="J69" i="73"/>
  <c r="I69" i="73"/>
  <c r="H69" i="73"/>
  <c r="G69" i="73"/>
  <c r="K68" i="73"/>
  <c r="J68" i="73"/>
  <c r="I68" i="73"/>
  <c r="H68" i="73"/>
  <c r="G68" i="73"/>
  <c r="K67" i="73"/>
  <c r="J67" i="73"/>
  <c r="I67" i="73"/>
  <c r="H67" i="73"/>
  <c r="G67" i="73"/>
  <c r="K66" i="73"/>
  <c r="J66" i="73"/>
  <c r="I66" i="73"/>
  <c r="H66" i="73"/>
  <c r="G66" i="73"/>
  <c r="K65" i="73"/>
  <c r="J65" i="73"/>
  <c r="I65" i="73"/>
  <c r="H65" i="73"/>
  <c r="G65" i="73"/>
  <c r="K64" i="73"/>
  <c r="J64" i="73"/>
  <c r="I64" i="73"/>
  <c r="H64" i="73"/>
  <c r="G64" i="73"/>
  <c r="K63" i="73"/>
  <c r="J63" i="73"/>
  <c r="I63" i="73"/>
  <c r="H63" i="73"/>
  <c r="G63" i="73"/>
  <c r="K62" i="73"/>
  <c r="J62" i="73"/>
  <c r="I62" i="73"/>
  <c r="H62" i="73"/>
  <c r="G62" i="73"/>
  <c r="K61" i="73"/>
  <c r="J61" i="73"/>
  <c r="I61" i="73"/>
  <c r="H61" i="73"/>
  <c r="G61" i="73"/>
  <c r="K60" i="73"/>
  <c r="J60" i="73"/>
  <c r="I60" i="73"/>
  <c r="H60" i="73"/>
  <c r="G60" i="73"/>
  <c r="K57" i="73"/>
  <c r="J57" i="73"/>
  <c r="I57" i="73"/>
  <c r="H57" i="73"/>
  <c r="G57" i="73"/>
  <c r="K56" i="73"/>
  <c r="J56" i="73"/>
  <c r="I56" i="73"/>
  <c r="H56" i="73"/>
  <c r="G56" i="73"/>
  <c r="K55" i="73"/>
  <c r="J55" i="73"/>
  <c r="I55" i="73"/>
  <c r="H55" i="73"/>
  <c r="G55" i="73"/>
  <c r="K54" i="73"/>
  <c r="J54" i="73"/>
  <c r="I54" i="73"/>
  <c r="H54" i="73"/>
  <c r="G54" i="73"/>
  <c r="K53" i="73"/>
  <c r="J53" i="73"/>
  <c r="I53" i="73"/>
  <c r="H53" i="73"/>
  <c r="G53" i="73"/>
  <c r="K52" i="73"/>
  <c r="J52" i="73"/>
  <c r="I52" i="73"/>
  <c r="H52" i="73"/>
  <c r="G52" i="73"/>
  <c r="K51" i="73"/>
  <c r="J51" i="73"/>
  <c r="I51" i="73"/>
  <c r="H51" i="73"/>
  <c r="G51" i="73"/>
  <c r="K50" i="73"/>
  <c r="J50" i="73"/>
  <c r="I50" i="73"/>
  <c r="H50" i="73"/>
  <c r="G50" i="73"/>
  <c r="K49" i="73"/>
  <c r="J49" i="73"/>
  <c r="I49" i="73"/>
  <c r="H49" i="73"/>
  <c r="G49" i="73"/>
  <c r="K48" i="73"/>
  <c r="J48" i="73"/>
  <c r="I48" i="73"/>
  <c r="H48" i="73"/>
  <c r="G48" i="73"/>
  <c r="K47" i="73"/>
  <c r="J47" i="73"/>
  <c r="I47" i="73"/>
  <c r="H47" i="73"/>
  <c r="G47" i="73"/>
  <c r="K46" i="73"/>
  <c r="J46" i="73"/>
  <c r="I46" i="73"/>
  <c r="H46" i="73"/>
  <c r="G46" i="73"/>
  <c r="K45" i="73"/>
  <c r="J45" i="73"/>
  <c r="I45" i="73"/>
  <c r="H45" i="73"/>
  <c r="G45" i="73"/>
  <c r="K44" i="73"/>
  <c r="J44" i="73"/>
  <c r="I44" i="73"/>
  <c r="H44" i="73"/>
  <c r="G44" i="73"/>
  <c r="K43" i="73"/>
  <c r="J43" i="73"/>
  <c r="I43" i="73"/>
  <c r="H43" i="73"/>
  <c r="G43" i="73"/>
  <c r="K42" i="73"/>
  <c r="J42" i="73"/>
  <c r="I42" i="73"/>
  <c r="H42" i="73"/>
  <c r="G42" i="73"/>
  <c r="K41" i="73"/>
  <c r="J41" i="73"/>
  <c r="I41" i="73"/>
  <c r="H41" i="73"/>
  <c r="G41" i="73"/>
  <c r="K40" i="73"/>
  <c r="J40" i="73"/>
  <c r="I40" i="73"/>
  <c r="H40" i="73"/>
  <c r="G40" i="73"/>
  <c r="K39" i="73"/>
  <c r="J39" i="73"/>
  <c r="I39" i="73"/>
  <c r="H39" i="73"/>
  <c r="G39" i="73"/>
  <c r="K38" i="73"/>
  <c r="J38" i="73"/>
  <c r="I38" i="73"/>
  <c r="H38" i="73"/>
  <c r="G38" i="73"/>
  <c r="K37" i="73"/>
  <c r="J37" i="73"/>
  <c r="I37" i="73"/>
  <c r="H37" i="73"/>
  <c r="G37" i="73"/>
  <c r="K36" i="73"/>
  <c r="J36" i="73"/>
  <c r="I36" i="73"/>
  <c r="H36" i="73"/>
  <c r="G36" i="73"/>
  <c r="K35" i="73"/>
  <c r="J35" i="73"/>
  <c r="I35" i="73"/>
  <c r="H35" i="73"/>
  <c r="G35" i="73"/>
  <c r="K34" i="73"/>
  <c r="J34" i="73"/>
  <c r="I34" i="73"/>
  <c r="H34" i="73"/>
  <c r="G34" i="73"/>
  <c r="K33" i="73"/>
  <c r="J33" i="73"/>
  <c r="I33" i="73"/>
  <c r="H33" i="73"/>
  <c r="G33" i="73"/>
  <c r="K32" i="73"/>
  <c r="J32" i="73"/>
  <c r="I32" i="73"/>
  <c r="H32" i="73"/>
  <c r="G32" i="73"/>
  <c r="K31" i="73"/>
  <c r="J31" i="73"/>
  <c r="I31" i="73"/>
  <c r="H31" i="73"/>
  <c r="G31" i="73"/>
  <c r="K30" i="73"/>
  <c r="J30" i="73"/>
  <c r="I30" i="73"/>
  <c r="H30" i="73"/>
  <c r="G30" i="73"/>
  <c r="K29" i="73"/>
  <c r="J29" i="73"/>
  <c r="I29" i="73"/>
  <c r="H29" i="73"/>
  <c r="G29" i="73"/>
  <c r="K28" i="73"/>
  <c r="J28" i="73"/>
  <c r="I28" i="73"/>
  <c r="H28" i="73"/>
  <c r="G28" i="73"/>
  <c r="K27" i="73"/>
  <c r="J27" i="73"/>
  <c r="I27" i="73"/>
  <c r="H27" i="73"/>
  <c r="G27" i="73"/>
  <c r="K26" i="73"/>
  <c r="J26" i="73"/>
  <c r="I26" i="73"/>
  <c r="H26" i="73"/>
  <c r="G26" i="73"/>
  <c r="K25" i="73"/>
  <c r="J25" i="73"/>
  <c r="I25" i="73"/>
  <c r="H25" i="73"/>
  <c r="G25" i="73"/>
  <c r="K24" i="73"/>
  <c r="J24" i="73"/>
  <c r="I24" i="73"/>
  <c r="H24" i="73"/>
  <c r="G24" i="73"/>
  <c r="K23" i="73"/>
  <c r="J23" i="73"/>
  <c r="I23" i="73"/>
  <c r="H23" i="73"/>
  <c r="G23" i="73"/>
  <c r="K22" i="73"/>
  <c r="J22" i="73"/>
  <c r="I22" i="73"/>
  <c r="H22" i="73"/>
  <c r="G22" i="73"/>
  <c r="K21" i="73"/>
  <c r="J21" i="73"/>
  <c r="I21" i="73"/>
  <c r="H21" i="73"/>
  <c r="G21" i="73"/>
  <c r="K20" i="73"/>
  <c r="J20" i="73"/>
  <c r="I20" i="73"/>
  <c r="H20" i="73"/>
  <c r="G20" i="73"/>
  <c r="K19" i="73"/>
  <c r="J19" i="73"/>
  <c r="I19" i="73"/>
  <c r="H19" i="73"/>
  <c r="G19" i="73"/>
  <c r="K18" i="73"/>
  <c r="J18" i="73"/>
  <c r="I18" i="73"/>
  <c r="H18" i="73"/>
  <c r="G18" i="73"/>
  <c r="K17" i="73"/>
  <c r="J17" i="73"/>
  <c r="I17" i="73"/>
  <c r="H17" i="73"/>
  <c r="G17" i="73"/>
  <c r="K16" i="73"/>
  <c r="J16" i="73"/>
  <c r="I16" i="73"/>
  <c r="H16" i="73"/>
  <c r="G16" i="73"/>
  <c r="K330" i="72"/>
  <c r="J330" i="72"/>
  <c r="I330" i="72"/>
  <c r="H330" i="72"/>
  <c r="G330" i="72"/>
  <c r="K329" i="72"/>
  <c r="J329" i="72"/>
  <c r="I329" i="72"/>
  <c r="H329" i="72"/>
  <c r="G329" i="72"/>
  <c r="K328" i="72"/>
  <c r="J328" i="72"/>
  <c r="I328" i="72"/>
  <c r="H328" i="72"/>
  <c r="G328" i="72"/>
  <c r="K327" i="72"/>
  <c r="J327" i="72"/>
  <c r="I327" i="72"/>
  <c r="H327" i="72"/>
  <c r="G327" i="72"/>
  <c r="K326" i="72"/>
  <c r="J326" i="72"/>
  <c r="I326" i="72"/>
  <c r="H326" i="72"/>
  <c r="G326" i="72"/>
  <c r="K325" i="72"/>
  <c r="J325" i="72"/>
  <c r="I325" i="72"/>
  <c r="H325" i="72"/>
  <c r="G325" i="72"/>
  <c r="K324" i="72"/>
  <c r="J324" i="72"/>
  <c r="I324" i="72"/>
  <c r="H324" i="72"/>
  <c r="G324" i="72"/>
  <c r="K323" i="72"/>
  <c r="J323" i="72"/>
  <c r="I323" i="72"/>
  <c r="H323" i="72"/>
  <c r="G323" i="72"/>
  <c r="K321" i="72"/>
  <c r="J321" i="72"/>
  <c r="I321" i="72"/>
  <c r="H321" i="72"/>
  <c r="G321" i="72"/>
  <c r="K320" i="72"/>
  <c r="J320" i="72"/>
  <c r="I320" i="72"/>
  <c r="H320" i="72"/>
  <c r="G320" i="72"/>
  <c r="K319" i="72"/>
  <c r="J319" i="72"/>
  <c r="I319" i="72"/>
  <c r="H319" i="72"/>
  <c r="G319" i="72"/>
  <c r="K318" i="72"/>
  <c r="J318" i="72"/>
  <c r="I318" i="72"/>
  <c r="H318" i="72"/>
  <c r="G318" i="72"/>
  <c r="K317" i="72"/>
  <c r="J317" i="72"/>
  <c r="I317" i="72"/>
  <c r="H317" i="72"/>
  <c r="G317" i="72"/>
  <c r="K316" i="72"/>
  <c r="J316" i="72"/>
  <c r="I316" i="72"/>
  <c r="H316" i="72"/>
  <c r="G316" i="72"/>
  <c r="K315" i="72"/>
  <c r="J315" i="72"/>
  <c r="I315" i="72"/>
  <c r="H315" i="72"/>
  <c r="G315" i="72"/>
  <c r="K314" i="72"/>
  <c r="J314" i="72"/>
  <c r="I314" i="72"/>
  <c r="H314" i="72"/>
  <c r="G314" i="72"/>
  <c r="K313" i="72"/>
  <c r="J313" i="72"/>
  <c r="I313" i="72"/>
  <c r="H313" i="72"/>
  <c r="G313" i="72"/>
  <c r="K312" i="72"/>
  <c r="J312" i="72"/>
  <c r="I312" i="72"/>
  <c r="H312" i="72"/>
  <c r="G312" i="72"/>
  <c r="K311" i="72"/>
  <c r="J311" i="72"/>
  <c r="I311" i="72"/>
  <c r="H311" i="72"/>
  <c r="G311" i="72"/>
  <c r="K310" i="72"/>
  <c r="J310" i="72"/>
  <c r="I310" i="72"/>
  <c r="H310" i="72"/>
  <c r="G310" i="72"/>
  <c r="K309" i="72"/>
  <c r="J309" i="72"/>
  <c r="I309" i="72"/>
  <c r="H309" i="72"/>
  <c r="G309" i="72"/>
  <c r="K308" i="72"/>
  <c r="J308" i="72"/>
  <c r="I308" i="72"/>
  <c r="H308" i="72"/>
  <c r="G308" i="72"/>
  <c r="K307" i="72"/>
  <c r="J307" i="72"/>
  <c r="I307" i="72"/>
  <c r="H307" i="72"/>
  <c r="G307" i="72"/>
  <c r="K306" i="72"/>
  <c r="J306" i="72"/>
  <c r="I306" i="72"/>
  <c r="H306" i="72"/>
  <c r="G306" i="72"/>
  <c r="K304" i="72"/>
  <c r="J304" i="72"/>
  <c r="I304" i="72"/>
  <c r="H304" i="72"/>
  <c r="G304" i="72"/>
  <c r="K303" i="72"/>
  <c r="J303" i="72"/>
  <c r="I303" i="72"/>
  <c r="H303" i="72"/>
  <c r="G303" i="72"/>
  <c r="K302" i="72"/>
  <c r="J302" i="72"/>
  <c r="I302" i="72"/>
  <c r="H302" i="72"/>
  <c r="G302" i="72"/>
  <c r="K301" i="72"/>
  <c r="J301" i="72"/>
  <c r="I301" i="72"/>
  <c r="H301" i="72"/>
  <c r="G301" i="72"/>
  <c r="K300" i="72"/>
  <c r="J300" i="72"/>
  <c r="I300" i="72"/>
  <c r="H300" i="72"/>
  <c r="G300" i="72"/>
  <c r="K299" i="72"/>
  <c r="J299" i="72"/>
  <c r="I299" i="72"/>
  <c r="H299" i="72"/>
  <c r="G299" i="72"/>
  <c r="K298" i="72"/>
  <c r="J298" i="72"/>
  <c r="I298" i="72"/>
  <c r="H298" i="72"/>
  <c r="G298" i="72"/>
  <c r="K297" i="72"/>
  <c r="J297" i="72"/>
  <c r="I297" i="72"/>
  <c r="H297" i="72"/>
  <c r="G297" i="72"/>
  <c r="K296" i="72"/>
  <c r="J296" i="72"/>
  <c r="I296" i="72"/>
  <c r="H296" i="72"/>
  <c r="G296" i="72"/>
  <c r="K295" i="72"/>
  <c r="J295" i="72"/>
  <c r="I295" i="72"/>
  <c r="H295" i="72"/>
  <c r="G295" i="72"/>
  <c r="K294" i="72"/>
  <c r="J294" i="72"/>
  <c r="I294" i="72"/>
  <c r="H294" i="72"/>
  <c r="G294" i="72"/>
  <c r="K293" i="72"/>
  <c r="J293" i="72"/>
  <c r="I293" i="72"/>
  <c r="H293" i="72"/>
  <c r="G293" i="72"/>
  <c r="K292" i="72"/>
  <c r="J292" i="72"/>
  <c r="I292" i="72"/>
  <c r="H292" i="72"/>
  <c r="G292" i="72"/>
  <c r="K291" i="72"/>
  <c r="J291" i="72"/>
  <c r="I291" i="72"/>
  <c r="H291" i="72"/>
  <c r="G291" i="72"/>
  <c r="K290" i="72"/>
  <c r="J290" i="72"/>
  <c r="I290" i="72"/>
  <c r="H290" i="72"/>
  <c r="G290" i="72"/>
  <c r="K289" i="72"/>
  <c r="J289" i="72"/>
  <c r="I289" i="72"/>
  <c r="H289" i="72"/>
  <c r="G289" i="72"/>
  <c r="K288" i="72"/>
  <c r="J288" i="72"/>
  <c r="I288" i="72"/>
  <c r="H288" i="72"/>
  <c r="G288" i="72"/>
  <c r="K287" i="72"/>
  <c r="J287" i="72"/>
  <c r="I287" i="72"/>
  <c r="H287" i="72"/>
  <c r="G287" i="72"/>
  <c r="K286" i="72"/>
  <c r="J286" i="72"/>
  <c r="I286" i="72"/>
  <c r="H286" i="72"/>
  <c r="G286" i="72"/>
  <c r="K284" i="72"/>
  <c r="J284" i="72"/>
  <c r="I284" i="72"/>
  <c r="H284" i="72"/>
  <c r="G284" i="72"/>
  <c r="K283" i="72"/>
  <c r="J283" i="72"/>
  <c r="I283" i="72"/>
  <c r="H283" i="72"/>
  <c r="G283" i="72"/>
  <c r="K282" i="72"/>
  <c r="J282" i="72"/>
  <c r="I282" i="72"/>
  <c r="H282" i="72"/>
  <c r="G282" i="72"/>
  <c r="K281" i="72"/>
  <c r="J281" i="72"/>
  <c r="I281" i="72"/>
  <c r="H281" i="72"/>
  <c r="G281" i="72"/>
  <c r="K280" i="72"/>
  <c r="J280" i="72"/>
  <c r="I280" i="72"/>
  <c r="H280" i="72"/>
  <c r="G280" i="72"/>
  <c r="K279" i="72"/>
  <c r="J279" i="72"/>
  <c r="I279" i="72"/>
  <c r="H279" i="72"/>
  <c r="G279" i="72"/>
  <c r="K278" i="72"/>
  <c r="J278" i="72"/>
  <c r="I278" i="72"/>
  <c r="H278" i="72"/>
  <c r="G278" i="72"/>
  <c r="K277" i="72"/>
  <c r="J277" i="72"/>
  <c r="I277" i="72"/>
  <c r="H277" i="72"/>
  <c r="G277" i="72"/>
  <c r="K276" i="72"/>
  <c r="J276" i="72"/>
  <c r="I276" i="72"/>
  <c r="H276" i="72"/>
  <c r="G276" i="72"/>
  <c r="K275" i="72"/>
  <c r="J275" i="72"/>
  <c r="I275" i="72"/>
  <c r="H275" i="72"/>
  <c r="G275" i="72"/>
  <c r="K274" i="72"/>
  <c r="J274" i="72"/>
  <c r="I274" i="72"/>
  <c r="H274" i="72"/>
  <c r="G274" i="72"/>
  <c r="K273" i="72"/>
  <c r="J273" i="72"/>
  <c r="I273" i="72"/>
  <c r="H273" i="72"/>
  <c r="G273" i="72"/>
  <c r="K272" i="72"/>
  <c r="J272" i="72"/>
  <c r="I272" i="72"/>
  <c r="H272" i="72"/>
  <c r="G272" i="72"/>
  <c r="K271" i="72"/>
  <c r="J271" i="72"/>
  <c r="I271" i="72"/>
  <c r="H271" i="72"/>
  <c r="G271" i="72"/>
  <c r="K270" i="72"/>
  <c r="J270" i="72"/>
  <c r="I270" i="72"/>
  <c r="H270" i="72"/>
  <c r="G270" i="72"/>
  <c r="K269" i="72"/>
  <c r="J269" i="72"/>
  <c r="I269" i="72"/>
  <c r="H269" i="72"/>
  <c r="G269" i="72"/>
  <c r="K268" i="72"/>
  <c r="J268" i="72"/>
  <c r="I268" i="72"/>
  <c r="H268" i="72"/>
  <c r="G268" i="72"/>
  <c r="K267" i="72"/>
  <c r="J267" i="72"/>
  <c r="I267" i="72"/>
  <c r="H267" i="72"/>
  <c r="G267" i="72"/>
  <c r="K266" i="72"/>
  <c r="J266" i="72"/>
  <c r="I266" i="72"/>
  <c r="H266" i="72"/>
  <c r="G266" i="72"/>
  <c r="K263" i="72"/>
  <c r="J263" i="72"/>
  <c r="I263" i="72"/>
  <c r="H263" i="72"/>
  <c r="G263" i="72"/>
  <c r="K262" i="72"/>
  <c r="J262" i="72"/>
  <c r="I262" i="72"/>
  <c r="H262" i="72"/>
  <c r="G262" i="72"/>
  <c r="K261" i="72"/>
  <c r="J261" i="72"/>
  <c r="I261" i="72"/>
  <c r="H261" i="72"/>
  <c r="G261" i="72"/>
  <c r="K260" i="72"/>
  <c r="J260" i="72"/>
  <c r="I260" i="72"/>
  <c r="H260" i="72"/>
  <c r="G260" i="72"/>
  <c r="K259" i="72"/>
  <c r="J259" i="72"/>
  <c r="I259" i="72"/>
  <c r="H259" i="72"/>
  <c r="G259" i="72"/>
  <c r="K258" i="72"/>
  <c r="J258" i="72"/>
  <c r="I258" i="72"/>
  <c r="H258" i="72"/>
  <c r="G258" i="72"/>
  <c r="K257" i="72"/>
  <c r="J257" i="72"/>
  <c r="I257" i="72"/>
  <c r="H257" i="72"/>
  <c r="G257" i="72"/>
  <c r="K256" i="72"/>
  <c r="J256" i="72"/>
  <c r="I256" i="72"/>
  <c r="H256" i="72"/>
  <c r="G256" i="72"/>
  <c r="K255" i="72"/>
  <c r="J255" i="72"/>
  <c r="I255" i="72"/>
  <c r="H255" i="72"/>
  <c r="G255" i="72"/>
  <c r="K254" i="72"/>
  <c r="J254" i="72"/>
  <c r="I254" i="72"/>
  <c r="H254" i="72"/>
  <c r="G254" i="72"/>
  <c r="K253" i="72"/>
  <c r="J253" i="72"/>
  <c r="I253" i="72"/>
  <c r="H253" i="72"/>
  <c r="G253" i="72"/>
  <c r="K252" i="72"/>
  <c r="J252" i="72"/>
  <c r="I252" i="72"/>
  <c r="H252" i="72"/>
  <c r="G252" i="72"/>
  <c r="K251" i="72"/>
  <c r="J251" i="72"/>
  <c r="I251" i="72"/>
  <c r="H251" i="72"/>
  <c r="G251" i="72"/>
  <c r="K250" i="72"/>
  <c r="J250" i="72"/>
  <c r="I250" i="72"/>
  <c r="H250" i="72"/>
  <c r="G250" i="72"/>
  <c r="K249" i="72"/>
  <c r="J249" i="72"/>
  <c r="I249" i="72"/>
  <c r="H249" i="72"/>
  <c r="G249" i="72"/>
  <c r="K247" i="72"/>
  <c r="J247" i="72"/>
  <c r="I247" i="72"/>
  <c r="H247" i="72"/>
  <c r="G247" i="72"/>
  <c r="K246" i="72"/>
  <c r="J246" i="72"/>
  <c r="I246" i="72"/>
  <c r="H246" i="72"/>
  <c r="G246" i="72"/>
  <c r="K245" i="72"/>
  <c r="J245" i="72"/>
  <c r="I245" i="72"/>
  <c r="H245" i="72"/>
  <c r="G245" i="72"/>
  <c r="K244" i="72"/>
  <c r="J244" i="72"/>
  <c r="I244" i="72"/>
  <c r="H244" i="72"/>
  <c r="G244" i="72"/>
  <c r="K243" i="72"/>
  <c r="J243" i="72"/>
  <c r="I243" i="72"/>
  <c r="H243" i="72"/>
  <c r="G243" i="72"/>
  <c r="K242" i="72"/>
  <c r="J242" i="72"/>
  <c r="I242" i="72"/>
  <c r="H242" i="72"/>
  <c r="G242" i="72"/>
  <c r="K241" i="72"/>
  <c r="J241" i="72"/>
  <c r="I241" i="72"/>
  <c r="H241" i="72"/>
  <c r="G241" i="72"/>
  <c r="K240" i="72"/>
  <c r="J240" i="72"/>
  <c r="I240" i="72"/>
  <c r="H240" i="72"/>
  <c r="G240" i="72"/>
  <c r="K239" i="72"/>
  <c r="J239" i="72"/>
  <c r="I239" i="72"/>
  <c r="H239" i="72"/>
  <c r="G239" i="72"/>
  <c r="K238" i="72"/>
  <c r="J238" i="72"/>
  <c r="I238" i="72"/>
  <c r="H238" i="72"/>
  <c r="G238" i="72"/>
  <c r="K237" i="72"/>
  <c r="J237" i="72"/>
  <c r="I237" i="72"/>
  <c r="H237" i="72"/>
  <c r="G237" i="72"/>
  <c r="K236" i="72"/>
  <c r="J236" i="72"/>
  <c r="I236" i="72"/>
  <c r="H236" i="72"/>
  <c r="G236" i="72"/>
  <c r="K235" i="72"/>
  <c r="J235" i="72"/>
  <c r="I235" i="72"/>
  <c r="H235" i="72"/>
  <c r="G235" i="72"/>
  <c r="K234" i="72"/>
  <c r="J234" i="72"/>
  <c r="I234" i="72"/>
  <c r="H234" i="72"/>
  <c r="G234" i="72"/>
  <c r="K233" i="72"/>
  <c r="J233" i="72"/>
  <c r="I233" i="72"/>
  <c r="H233" i="72"/>
  <c r="G233" i="72"/>
  <c r="K232" i="72"/>
  <c r="J232" i="72"/>
  <c r="I232" i="72"/>
  <c r="H232" i="72"/>
  <c r="G232" i="72"/>
  <c r="K231" i="72"/>
  <c r="J231" i="72"/>
  <c r="I231" i="72"/>
  <c r="H231" i="72"/>
  <c r="G231" i="72"/>
  <c r="K230" i="72"/>
  <c r="J230" i="72"/>
  <c r="I230" i="72"/>
  <c r="H230" i="72"/>
  <c r="G230" i="72"/>
  <c r="K229" i="72"/>
  <c r="J229" i="72"/>
  <c r="I229" i="72"/>
  <c r="H229" i="72"/>
  <c r="G229" i="72"/>
  <c r="K228" i="72"/>
  <c r="J228" i="72"/>
  <c r="I228" i="72"/>
  <c r="H228" i="72"/>
  <c r="G228" i="72"/>
  <c r="K227" i="72"/>
  <c r="J227" i="72"/>
  <c r="I227" i="72"/>
  <c r="H227" i="72"/>
  <c r="G227" i="72"/>
  <c r="K226" i="72"/>
  <c r="J226" i="72"/>
  <c r="I226" i="72"/>
  <c r="H226" i="72"/>
  <c r="G226" i="72"/>
  <c r="K225" i="72"/>
  <c r="J225" i="72"/>
  <c r="I225" i="72"/>
  <c r="H225" i="72"/>
  <c r="G225" i="72"/>
  <c r="K224" i="72"/>
  <c r="J224" i="72"/>
  <c r="I224" i="72"/>
  <c r="H224" i="72"/>
  <c r="G224" i="72"/>
  <c r="K223" i="72"/>
  <c r="J223" i="72"/>
  <c r="I223" i="72"/>
  <c r="H223" i="72"/>
  <c r="G223" i="72"/>
  <c r="K222" i="72"/>
  <c r="J222" i="72"/>
  <c r="I222" i="72"/>
  <c r="H222" i="72"/>
  <c r="G222" i="72"/>
  <c r="K221" i="72"/>
  <c r="J221" i="72"/>
  <c r="I221" i="72"/>
  <c r="H221" i="72"/>
  <c r="G221" i="72"/>
  <c r="K220" i="72"/>
  <c r="J220" i="72"/>
  <c r="I220" i="72"/>
  <c r="H220" i="72"/>
  <c r="G220" i="72"/>
  <c r="K219" i="72"/>
  <c r="J219" i="72"/>
  <c r="I219" i="72"/>
  <c r="H219" i="72"/>
  <c r="G219" i="72"/>
  <c r="K218" i="72"/>
  <c r="J218" i="72"/>
  <c r="I218" i="72"/>
  <c r="H218" i="72"/>
  <c r="G218" i="72"/>
  <c r="K217" i="72"/>
  <c r="J217" i="72"/>
  <c r="I217" i="72"/>
  <c r="H217" i="72"/>
  <c r="G217" i="72"/>
  <c r="K215" i="72"/>
  <c r="J215" i="72"/>
  <c r="I215" i="72"/>
  <c r="H215" i="72"/>
  <c r="G215" i="72"/>
  <c r="K214" i="72"/>
  <c r="J214" i="72"/>
  <c r="I214" i="72"/>
  <c r="H214" i="72"/>
  <c r="G214" i="72"/>
  <c r="K213" i="72"/>
  <c r="J213" i="72"/>
  <c r="I213" i="72"/>
  <c r="H213" i="72"/>
  <c r="G213" i="72"/>
  <c r="K212" i="72"/>
  <c r="J212" i="72"/>
  <c r="I212" i="72"/>
  <c r="H212" i="72"/>
  <c r="G212" i="72"/>
  <c r="K211" i="72"/>
  <c r="J211" i="72"/>
  <c r="I211" i="72"/>
  <c r="H211" i="72"/>
  <c r="G211" i="72"/>
  <c r="K210" i="72"/>
  <c r="J210" i="72"/>
  <c r="I210" i="72"/>
  <c r="H210" i="72"/>
  <c r="G210" i="72"/>
  <c r="K209" i="72"/>
  <c r="J209" i="72"/>
  <c r="I209" i="72"/>
  <c r="H209" i="72"/>
  <c r="G209" i="72"/>
  <c r="K207" i="72"/>
  <c r="J207" i="72"/>
  <c r="I207" i="72"/>
  <c r="H207" i="72"/>
  <c r="G207" i="72"/>
  <c r="K206" i="72"/>
  <c r="J206" i="72"/>
  <c r="I206" i="72"/>
  <c r="H206" i="72"/>
  <c r="G206" i="72"/>
  <c r="K205" i="72"/>
  <c r="J205" i="72"/>
  <c r="I205" i="72"/>
  <c r="H205" i="72"/>
  <c r="G205" i="72"/>
  <c r="K204" i="72"/>
  <c r="J204" i="72"/>
  <c r="I204" i="72"/>
  <c r="H204" i="72"/>
  <c r="G204" i="72"/>
  <c r="K203" i="72"/>
  <c r="J203" i="72"/>
  <c r="I203" i="72"/>
  <c r="H203" i="72"/>
  <c r="G203" i="72"/>
  <c r="K202" i="72"/>
  <c r="J202" i="72"/>
  <c r="I202" i="72"/>
  <c r="H202" i="72"/>
  <c r="G202" i="72"/>
  <c r="K201" i="72"/>
  <c r="J201" i="72"/>
  <c r="I201" i="72"/>
  <c r="H201" i="72"/>
  <c r="G201" i="72"/>
  <c r="K200" i="72"/>
  <c r="J200" i="72"/>
  <c r="I200" i="72"/>
  <c r="H200" i="72"/>
  <c r="G200" i="72"/>
  <c r="K199" i="72"/>
  <c r="J199" i="72"/>
  <c r="I199" i="72"/>
  <c r="H199" i="72"/>
  <c r="G199" i="72"/>
  <c r="K198" i="72"/>
  <c r="J198" i="72"/>
  <c r="I198" i="72"/>
  <c r="H198" i="72"/>
  <c r="G198" i="72"/>
  <c r="K197" i="72"/>
  <c r="J197" i="72"/>
  <c r="I197" i="72"/>
  <c r="H197" i="72"/>
  <c r="G197" i="72"/>
  <c r="K196" i="72"/>
  <c r="J196" i="72"/>
  <c r="I196" i="72"/>
  <c r="H196" i="72"/>
  <c r="G196" i="72"/>
  <c r="K195" i="72"/>
  <c r="J195" i="72"/>
  <c r="I195" i="72"/>
  <c r="H195" i="72"/>
  <c r="G195" i="72"/>
  <c r="K194" i="72"/>
  <c r="J194" i="72"/>
  <c r="I194" i="72"/>
  <c r="H194" i="72"/>
  <c r="G194" i="72"/>
  <c r="K193" i="72"/>
  <c r="J193" i="72"/>
  <c r="I193" i="72"/>
  <c r="H193" i="72"/>
  <c r="G193" i="72"/>
  <c r="K192" i="72"/>
  <c r="J192" i="72"/>
  <c r="I192" i="72"/>
  <c r="H192" i="72"/>
  <c r="G192" i="72"/>
  <c r="K191" i="72"/>
  <c r="J191" i="72"/>
  <c r="I191" i="72"/>
  <c r="H191" i="72"/>
  <c r="G191" i="72"/>
  <c r="K189" i="72"/>
  <c r="J189" i="72"/>
  <c r="I189" i="72"/>
  <c r="H189" i="72"/>
  <c r="G189" i="72"/>
  <c r="K188" i="72"/>
  <c r="J188" i="72"/>
  <c r="I188" i="72"/>
  <c r="H188" i="72"/>
  <c r="G188" i="72"/>
  <c r="K187" i="72"/>
  <c r="J187" i="72"/>
  <c r="I187" i="72"/>
  <c r="H187" i="72"/>
  <c r="G187" i="72"/>
  <c r="K186" i="72"/>
  <c r="J186" i="72"/>
  <c r="I186" i="72"/>
  <c r="H186" i="72"/>
  <c r="G186" i="72"/>
  <c r="K185" i="72"/>
  <c r="J185" i="72"/>
  <c r="I185" i="72"/>
  <c r="H185" i="72"/>
  <c r="G185" i="72"/>
  <c r="K184" i="72"/>
  <c r="J184" i="72"/>
  <c r="I184" i="72"/>
  <c r="H184" i="72"/>
  <c r="G184" i="72"/>
  <c r="K183" i="72"/>
  <c r="J183" i="72"/>
  <c r="I183" i="72"/>
  <c r="H183" i="72"/>
  <c r="G183" i="72"/>
  <c r="K182" i="72"/>
  <c r="J182" i="72"/>
  <c r="I182" i="72"/>
  <c r="H182" i="72"/>
  <c r="G182" i="72"/>
  <c r="K181" i="72"/>
  <c r="J181" i="72"/>
  <c r="I181" i="72"/>
  <c r="H181" i="72"/>
  <c r="G181" i="72"/>
  <c r="K180" i="72"/>
  <c r="J180" i="72"/>
  <c r="I180" i="72"/>
  <c r="H180" i="72"/>
  <c r="G180" i="72"/>
  <c r="K179" i="72"/>
  <c r="J179" i="72"/>
  <c r="I179" i="72"/>
  <c r="H179" i="72"/>
  <c r="G179" i="72"/>
  <c r="K178" i="72"/>
  <c r="J178" i="72"/>
  <c r="I178" i="72"/>
  <c r="H178" i="72"/>
  <c r="G178" i="72"/>
  <c r="K177" i="72"/>
  <c r="J177" i="72"/>
  <c r="I177" i="72"/>
  <c r="H177" i="72"/>
  <c r="G177" i="72"/>
  <c r="K176" i="72"/>
  <c r="J176" i="72"/>
  <c r="I176" i="72"/>
  <c r="H176" i="72"/>
  <c r="G176" i="72"/>
  <c r="K175" i="72"/>
  <c r="J175" i="72"/>
  <c r="I175" i="72"/>
  <c r="H175" i="72"/>
  <c r="G175" i="72"/>
  <c r="K174" i="72"/>
  <c r="J174" i="72"/>
  <c r="I174" i="72"/>
  <c r="H174" i="72"/>
  <c r="G174" i="72"/>
  <c r="K173" i="72"/>
  <c r="J173" i="72"/>
  <c r="I173" i="72"/>
  <c r="H173" i="72"/>
  <c r="G173" i="72"/>
  <c r="K172" i="72"/>
  <c r="J172" i="72"/>
  <c r="I172" i="72"/>
  <c r="H172" i="72"/>
  <c r="G172" i="72"/>
  <c r="K171" i="72"/>
  <c r="J171" i="72"/>
  <c r="I171" i="72"/>
  <c r="H171" i="72"/>
  <c r="G171" i="72"/>
  <c r="K169" i="72"/>
  <c r="J169" i="72"/>
  <c r="I169" i="72"/>
  <c r="H169" i="72"/>
  <c r="G169" i="72"/>
  <c r="K168" i="72"/>
  <c r="J168" i="72"/>
  <c r="I168" i="72"/>
  <c r="H168" i="72"/>
  <c r="G168" i="72"/>
  <c r="K167" i="72"/>
  <c r="J167" i="72"/>
  <c r="I167" i="72"/>
  <c r="H167" i="72"/>
  <c r="G167" i="72"/>
  <c r="K166" i="72"/>
  <c r="J166" i="72"/>
  <c r="I166" i="72"/>
  <c r="H166" i="72"/>
  <c r="G166" i="72"/>
  <c r="K165" i="72"/>
  <c r="J165" i="72"/>
  <c r="I165" i="72"/>
  <c r="H165" i="72"/>
  <c r="G165" i="72"/>
  <c r="K164" i="72"/>
  <c r="J164" i="72"/>
  <c r="I164" i="72"/>
  <c r="H164" i="72"/>
  <c r="G164" i="72"/>
  <c r="K163" i="72"/>
  <c r="J163" i="72"/>
  <c r="I163" i="72"/>
  <c r="H163" i="72"/>
  <c r="G163" i="72"/>
  <c r="K162" i="72"/>
  <c r="J162" i="72"/>
  <c r="I162" i="72"/>
  <c r="H162" i="72"/>
  <c r="G162" i="72"/>
  <c r="K160" i="72"/>
  <c r="J160" i="72"/>
  <c r="I160" i="72"/>
  <c r="H160" i="72"/>
  <c r="G160" i="72"/>
  <c r="K159" i="72"/>
  <c r="J159" i="72"/>
  <c r="I159" i="72"/>
  <c r="H159" i="72"/>
  <c r="G159" i="72"/>
  <c r="K158" i="72"/>
  <c r="J158" i="72"/>
  <c r="I158" i="72"/>
  <c r="H158" i="72"/>
  <c r="G158" i="72"/>
  <c r="K157" i="72"/>
  <c r="J157" i="72"/>
  <c r="I157" i="72"/>
  <c r="H157" i="72"/>
  <c r="G157" i="72"/>
  <c r="K156" i="72"/>
  <c r="J156" i="72"/>
  <c r="I156" i="72"/>
  <c r="H156" i="72"/>
  <c r="G156" i="72"/>
  <c r="K155" i="72"/>
  <c r="J155" i="72"/>
  <c r="I155" i="72"/>
  <c r="H155" i="72"/>
  <c r="G155" i="72"/>
  <c r="K154" i="72"/>
  <c r="J154" i="72"/>
  <c r="I154" i="72"/>
  <c r="H154" i="72"/>
  <c r="G154" i="72"/>
  <c r="K152" i="72"/>
  <c r="J152" i="72"/>
  <c r="I152" i="72"/>
  <c r="H152" i="72"/>
  <c r="G152" i="72"/>
  <c r="K151" i="72"/>
  <c r="J151" i="72"/>
  <c r="I151" i="72"/>
  <c r="H151" i="72"/>
  <c r="G151" i="72"/>
  <c r="K150" i="72"/>
  <c r="J150" i="72"/>
  <c r="I150" i="72"/>
  <c r="H150" i="72"/>
  <c r="G150" i="72"/>
  <c r="K149" i="72"/>
  <c r="J149" i="72"/>
  <c r="I149" i="72"/>
  <c r="H149" i="72"/>
  <c r="G149" i="72"/>
  <c r="K148" i="72"/>
  <c r="J148" i="72"/>
  <c r="I148" i="72"/>
  <c r="H148" i="72"/>
  <c r="G148" i="72"/>
  <c r="K147" i="72"/>
  <c r="J147" i="72"/>
  <c r="I147" i="72"/>
  <c r="H147" i="72"/>
  <c r="G147" i="72"/>
  <c r="K146" i="72"/>
  <c r="J146" i="72"/>
  <c r="I146" i="72"/>
  <c r="H146" i="72"/>
  <c r="G146" i="72"/>
  <c r="K145" i="72"/>
  <c r="J145" i="72"/>
  <c r="I145" i="72"/>
  <c r="H145" i="72"/>
  <c r="G145" i="72"/>
  <c r="K144" i="72"/>
  <c r="J144" i="72"/>
  <c r="I144" i="72"/>
  <c r="H144" i="72"/>
  <c r="G144" i="72"/>
  <c r="K143" i="72"/>
  <c r="J143" i="72"/>
  <c r="I143" i="72"/>
  <c r="H143" i="72"/>
  <c r="G143" i="72"/>
  <c r="K142" i="72"/>
  <c r="J142" i="72"/>
  <c r="I142" i="72"/>
  <c r="H142" i="72"/>
  <c r="G142" i="72"/>
  <c r="K141" i="72"/>
  <c r="J141" i="72"/>
  <c r="I141" i="72"/>
  <c r="H141" i="72"/>
  <c r="G141" i="72"/>
  <c r="K140" i="72"/>
  <c r="J140" i="72"/>
  <c r="I140" i="72"/>
  <c r="H140" i="72"/>
  <c r="G140" i="72"/>
  <c r="K139" i="72"/>
  <c r="J139" i="72"/>
  <c r="I139" i="72"/>
  <c r="H139" i="72"/>
  <c r="G139" i="72"/>
  <c r="K138" i="72"/>
  <c r="J138" i="72"/>
  <c r="I138" i="72"/>
  <c r="H138" i="72"/>
  <c r="G138" i="72"/>
  <c r="K137" i="72"/>
  <c r="J137" i="72"/>
  <c r="I137" i="72"/>
  <c r="H137" i="72"/>
  <c r="G137" i="72"/>
  <c r="K136" i="72"/>
  <c r="J136" i="72"/>
  <c r="I136" i="72"/>
  <c r="H136" i="72"/>
  <c r="G136" i="72"/>
  <c r="K135" i="72"/>
  <c r="J135" i="72"/>
  <c r="I135" i="72"/>
  <c r="H135" i="72"/>
  <c r="G135" i="72"/>
  <c r="K134" i="72"/>
  <c r="J134" i="72"/>
  <c r="I134" i="72"/>
  <c r="H134" i="72"/>
  <c r="G134" i="72"/>
  <c r="K133" i="72"/>
  <c r="J133" i="72"/>
  <c r="I133" i="72"/>
  <c r="H133" i="72"/>
  <c r="G133" i="72"/>
  <c r="K132" i="72"/>
  <c r="J132" i="72"/>
  <c r="I132" i="72"/>
  <c r="H132" i="72"/>
  <c r="G132" i="72"/>
  <c r="K131" i="72"/>
  <c r="J131" i="72"/>
  <c r="I131" i="72"/>
  <c r="H131" i="72"/>
  <c r="G131" i="72"/>
  <c r="K130" i="72"/>
  <c r="J130" i="72"/>
  <c r="I130" i="72"/>
  <c r="H130" i="72"/>
  <c r="G130" i="72"/>
  <c r="K129" i="72"/>
  <c r="J129" i="72"/>
  <c r="I129" i="72"/>
  <c r="H129" i="72"/>
  <c r="G129" i="72"/>
  <c r="K128" i="72"/>
  <c r="J128" i="72"/>
  <c r="I128" i="72"/>
  <c r="H128" i="72"/>
  <c r="G128" i="72"/>
  <c r="K127" i="72"/>
  <c r="J127" i="72"/>
  <c r="I127" i="72"/>
  <c r="H127" i="72"/>
  <c r="G127" i="72"/>
  <c r="K126" i="72"/>
  <c r="J126" i="72"/>
  <c r="I126" i="72"/>
  <c r="H126" i="72"/>
  <c r="G126" i="72"/>
  <c r="K125" i="72"/>
  <c r="J125" i="72"/>
  <c r="I125" i="72"/>
  <c r="H125" i="72"/>
  <c r="G125" i="72"/>
  <c r="K124" i="72"/>
  <c r="J124" i="72"/>
  <c r="I124" i="72"/>
  <c r="H124" i="72"/>
  <c r="G124" i="72"/>
  <c r="K122" i="72"/>
  <c r="J122" i="72"/>
  <c r="I122" i="72"/>
  <c r="H122" i="72"/>
  <c r="G122" i="72"/>
  <c r="K121" i="72"/>
  <c r="J121" i="72"/>
  <c r="I121" i="72"/>
  <c r="H121" i="72"/>
  <c r="G121" i="72"/>
  <c r="K120" i="72"/>
  <c r="J120" i="72"/>
  <c r="I120" i="72"/>
  <c r="H120" i="72"/>
  <c r="G120" i="72"/>
  <c r="K119" i="72"/>
  <c r="J119" i="72"/>
  <c r="I119" i="72"/>
  <c r="H119" i="72"/>
  <c r="G119" i="72"/>
  <c r="K118" i="72"/>
  <c r="J118" i="72"/>
  <c r="I118" i="72"/>
  <c r="H118" i="72"/>
  <c r="G118" i="72"/>
  <c r="K117" i="72"/>
  <c r="J117" i="72"/>
  <c r="I117" i="72"/>
  <c r="H117" i="72"/>
  <c r="G117" i="72"/>
  <c r="K116" i="72"/>
  <c r="J116" i="72"/>
  <c r="I116" i="72"/>
  <c r="H116" i="72"/>
  <c r="G116" i="72"/>
  <c r="K115" i="72"/>
  <c r="J115" i="72"/>
  <c r="I115" i="72"/>
  <c r="H115" i="72"/>
  <c r="G115" i="72"/>
  <c r="K114" i="72"/>
  <c r="J114" i="72"/>
  <c r="I114" i="72"/>
  <c r="H114" i="72"/>
  <c r="G114" i="72"/>
  <c r="K113" i="72"/>
  <c r="J113" i="72"/>
  <c r="I113" i="72"/>
  <c r="H113" i="72"/>
  <c r="G113" i="72"/>
  <c r="K112" i="72"/>
  <c r="J112" i="72"/>
  <c r="I112" i="72"/>
  <c r="H112" i="72"/>
  <c r="G112" i="72"/>
  <c r="K111" i="72"/>
  <c r="J111" i="72"/>
  <c r="I111" i="72"/>
  <c r="H111" i="72"/>
  <c r="G111" i="72"/>
  <c r="K110" i="72"/>
  <c r="J110" i="72"/>
  <c r="I110" i="72"/>
  <c r="H110" i="72"/>
  <c r="G110" i="72"/>
  <c r="K109" i="72"/>
  <c r="J109" i="72"/>
  <c r="I109" i="72"/>
  <c r="H109" i="72"/>
  <c r="G109" i="72"/>
  <c r="K108" i="72"/>
  <c r="J108" i="72"/>
  <c r="I108" i="72"/>
  <c r="H108" i="72"/>
  <c r="G108" i="72"/>
  <c r="K107" i="72"/>
  <c r="J107" i="72"/>
  <c r="I107" i="72"/>
  <c r="H107" i="72"/>
  <c r="G107" i="72"/>
  <c r="K106" i="72"/>
  <c r="J106" i="72"/>
  <c r="I106" i="72"/>
  <c r="H106" i="72"/>
  <c r="G106" i="72"/>
  <c r="K105" i="72"/>
  <c r="J105" i="72"/>
  <c r="I105" i="72"/>
  <c r="H105" i="72"/>
  <c r="G105" i="72"/>
  <c r="K104" i="72"/>
  <c r="J104" i="72"/>
  <c r="I104" i="72"/>
  <c r="H104" i="72"/>
  <c r="G104" i="72"/>
  <c r="K103" i="72"/>
  <c r="J103" i="72"/>
  <c r="I103" i="72"/>
  <c r="H103" i="72"/>
  <c r="G103" i="72"/>
  <c r="K102" i="72"/>
  <c r="J102" i="72"/>
  <c r="I102" i="72"/>
  <c r="H102" i="72"/>
  <c r="G102" i="72"/>
  <c r="K101" i="72"/>
  <c r="J101" i="72"/>
  <c r="I101" i="72"/>
  <c r="H101" i="72"/>
  <c r="G101" i="72"/>
  <c r="K100" i="72"/>
  <c r="J100" i="72"/>
  <c r="I100" i="72"/>
  <c r="H100" i="72"/>
  <c r="G100" i="72"/>
  <c r="K99" i="72"/>
  <c r="J99" i="72"/>
  <c r="I99" i="72"/>
  <c r="H99" i="72"/>
  <c r="G99" i="72"/>
  <c r="K98" i="72"/>
  <c r="J98" i="72"/>
  <c r="I98" i="72"/>
  <c r="H98" i="72"/>
  <c r="G98" i="72"/>
  <c r="K97" i="72"/>
  <c r="J97" i="72"/>
  <c r="I97" i="72"/>
  <c r="H97" i="72"/>
  <c r="G97" i="72"/>
  <c r="K96" i="72"/>
  <c r="J96" i="72"/>
  <c r="I96" i="72"/>
  <c r="H96" i="72"/>
  <c r="G96" i="72"/>
  <c r="K95" i="72"/>
  <c r="J95" i="72"/>
  <c r="I95" i="72"/>
  <c r="H95" i="72"/>
  <c r="G95" i="72"/>
  <c r="K94" i="72"/>
  <c r="J94" i="72"/>
  <c r="I94" i="72"/>
  <c r="H94" i="72"/>
  <c r="G94" i="72"/>
  <c r="K92" i="72"/>
  <c r="J92" i="72"/>
  <c r="I92" i="72"/>
  <c r="H92" i="72"/>
  <c r="G92" i="72"/>
  <c r="K91" i="72"/>
  <c r="J91" i="72"/>
  <c r="I91" i="72"/>
  <c r="H91" i="72"/>
  <c r="G91" i="72"/>
  <c r="K90" i="72"/>
  <c r="J90" i="72"/>
  <c r="I90" i="72"/>
  <c r="H90" i="72"/>
  <c r="G90" i="72"/>
  <c r="K89" i="72"/>
  <c r="J89" i="72"/>
  <c r="I89" i="72"/>
  <c r="H89" i="72"/>
  <c r="G89" i="72"/>
  <c r="K88" i="72"/>
  <c r="J88" i="72"/>
  <c r="I88" i="72"/>
  <c r="H88" i="72"/>
  <c r="G88" i="72"/>
  <c r="K87" i="72"/>
  <c r="J87" i="72"/>
  <c r="I87" i="72"/>
  <c r="H87" i="72"/>
  <c r="G87" i="72"/>
  <c r="K86" i="72"/>
  <c r="J86" i="72"/>
  <c r="I86" i="72"/>
  <c r="H86" i="72"/>
  <c r="G86" i="72"/>
  <c r="K85" i="72"/>
  <c r="J85" i="72"/>
  <c r="I85" i="72"/>
  <c r="H85" i="72"/>
  <c r="G85" i="72"/>
  <c r="K84" i="72"/>
  <c r="J84" i="72"/>
  <c r="I84" i="72"/>
  <c r="H84" i="72"/>
  <c r="G84" i="72"/>
  <c r="K83" i="72"/>
  <c r="J83" i="72"/>
  <c r="I83" i="72"/>
  <c r="H83" i="72"/>
  <c r="G83" i="72"/>
  <c r="K82" i="72"/>
  <c r="J82" i="72"/>
  <c r="I82" i="72"/>
  <c r="H82" i="72"/>
  <c r="G82" i="72"/>
  <c r="K81" i="72"/>
  <c r="J81" i="72"/>
  <c r="I81" i="72"/>
  <c r="H81" i="72"/>
  <c r="G81" i="72"/>
  <c r="K80" i="72"/>
  <c r="J80" i="72"/>
  <c r="I80" i="72"/>
  <c r="H80" i="72"/>
  <c r="G80" i="72"/>
  <c r="K79" i="72"/>
  <c r="J79" i="72"/>
  <c r="I79" i="72"/>
  <c r="H79" i="72"/>
  <c r="G79" i="72"/>
  <c r="K78" i="72"/>
  <c r="J78" i="72"/>
  <c r="I78" i="72"/>
  <c r="H78" i="72"/>
  <c r="G78" i="72"/>
  <c r="K77" i="72"/>
  <c r="J77" i="72"/>
  <c r="I77" i="72"/>
  <c r="H77" i="72"/>
  <c r="G77" i="72"/>
  <c r="K76" i="72"/>
  <c r="J76" i="72"/>
  <c r="I76" i="72"/>
  <c r="H76" i="72"/>
  <c r="G76" i="72"/>
  <c r="K75" i="72"/>
  <c r="J75" i="72"/>
  <c r="I75" i="72"/>
  <c r="H75" i="72"/>
  <c r="G75" i="72"/>
  <c r="K74" i="72"/>
  <c r="J74" i="72"/>
  <c r="I74" i="72"/>
  <c r="H74" i="72"/>
  <c r="G74" i="72"/>
  <c r="K73" i="72"/>
  <c r="J73" i="72"/>
  <c r="I73" i="72"/>
  <c r="H73" i="72"/>
  <c r="G73" i="72"/>
  <c r="K72" i="72"/>
  <c r="J72" i="72"/>
  <c r="I72" i="72"/>
  <c r="H72" i="72"/>
  <c r="G72" i="72"/>
  <c r="K71" i="72"/>
  <c r="J71" i="72"/>
  <c r="I71" i="72"/>
  <c r="H71" i="72"/>
  <c r="G71" i="72"/>
  <c r="K70" i="72"/>
  <c r="J70" i="72"/>
  <c r="I70" i="72"/>
  <c r="H70" i="72"/>
  <c r="G70" i="72"/>
  <c r="K69" i="72"/>
  <c r="J69" i="72"/>
  <c r="I69" i="72"/>
  <c r="H69" i="72"/>
  <c r="G69" i="72"/>
  <c r="K68" i="72"/>
  <c r="J68" i="72"/>
  <c r="I68" i="72"/>
  <c r="H68" i="72"/>
  <c r="G68" i="72"/>
  <c r="K67" i="72"/>
  <c r="J67" i="72"/>
  <c r="I67" i="72"/>
  <c r="H67" i="72"/>
  <c r="G67" i="72"/>
  <c r="K66" i="72"/>
  <c r="J66" i="72"/>
  <c r="I66" i="72"/>
  <c r="H66" i="72"/>
  <c r="G66" i="72"/>
  <c r="K65" i="72"/>
  <c r="J65" i="72"/>
  <c r="I65" i="72"/>
  <c r="H65" i="72"/>
  <c r="G65" i="72"/>
  <c r="K64" i="72"/>
  <c r="J64" i="72"/>
  <c r="I64" i="72"/>
  <c r="H64" i="72"/>
  <c r="G64" i="72"/>
  <c r="K63" i="72"/>
  <c r="J63" i="72"/>
  <c r="I63" i="72"/>
  <c r="H63" i="72"/>
  <c r="G63" i="72"/>
  <c r="K62" i="72"/>
  <c r="J62" i="72"/>
  <c r="I62" i="72"/>
  <c r="H62" i="72"/>
  <c r="G62" i="72"/>
  <c r="K61" i="72"/>
  <c r="J61" i="72"/>
  <c r="I61" i="72"/>
  <c r="H61" i="72"/>
  <c r="G61" i="72"/>
  <c r="K60" i="72"/>
  <c r="J60" i="72"/>
  <c r="I60" i="72"/>
  <c r="H60" i="72"/>
  <c r="G60" i="72"/>
  <c r="K59" i="72"/>
  <c r="J59" i="72"/>
  <c r="I59" i="72"/>
  <c r="H59" i="72"/>
  <c r="G59" i="72"/>
  <c r="K58" i="72"/>
  <c r="J58" i="72"/>
  <c r="I58" i="72"/>
  <c r="H58" i="72"/>
  <c r="G58" i="72"/>
  <c r="K57" i="72"/>
  <c r="J57" i="72"/>
  <c r="I57" i="72"/>
  <c r="H57" i="72"/>
  <c r="G57" i="72"/>
  <c r="K54" i="72"/>
  <c r="J54" i="72"/>
  <c r="I54" i="72"/>
  <c r="H54" i="72"/>
  <c r="G54" i="72"/>
  <c r="K53" i="72"/>
  <c r="J53" i="72"/>
  <c r="I53" i="72"/>
  <c r="H53" i="72"/>
  <c r="G53" i="72"/>
  <c r="K52" i="72"/>
  <c r="J52" i="72"/>
  <c r="I52" i="72"/>
  <c r="H52" i="72"/>
  <c r="G52" i="72"/>
  <c r="K51" i="72"/>
  <c r="J51" i="72"/>
  <c r="I51" i="72"/>
  <c r="H51" i="72"/>
  <c r="G51" i="72"/>
  <c r="K50" i="72"/>
  <c r="J50" i="72"/>
  <c r="I50" i="72"/>
  <c r="H50" i="72"/>
  <c r="G50" i="72"/>
  <c r="K49" i="72"/>
  <c r="J49" i="72"/>
  <c r="I49" i="72"/>
  <c r="H49" i="72"/>
  <c r="G49" i="72"/>
  <c r="K48" i="72"/>
  <c r="J48" i="72"/>
  <c r="I48" i="72"/>
  <c r="H48" i="72"/>
  <c r="G48" i="72"/>
  <c r="K47" i="72"/>
  <c r="J47" i="72"/>
  <c r="I47" i="72"/>
  <c r="H47" i="72"/>
  <c r="G47" i="72"/>
  <c r="K46" i="72"/>
  <c r="J46" i="72"/>
  <c r="I46" i="72"/>
  <c r="H46" i="72"/>
  <c r="G46" i="72"/>
  <c r="K45" i="72"/>
  <c r="J45" i="72"/>
  <c r="I45" i="72"/>
  <c r="H45" i="72"/>
  <c r="G45" i="72"/>
  <c r="K44" i="72"/>
  <c r="J44" i="72"/>
  <c r="I44" i="72"/>
  <c r="H44" i="72"/>
  <c r="G44" i="72"/>
  <c r="K43" i="72"/>
  <c r="J43" i="72"/>
  <c r="I43" i="72"/>
  <c r="H43" i="72"/>
  <c r="G43" i="72"/>
  <c r="K42" i="72"/>
  <c r="J42" i="72"/>
  <c r="I42" i="72"/>
  <c r="H42" i="72"/>
  <c r="G42" i="72"/>
  <c r="K41" i="72"/>
  <c r="J41" i="72"/>
  <c r="I41" i="72"/>
  <c r="H41" i="72"/>
  <c r="G41" i="72"/>
  <c r="K40" i="72"/>
  <c r="J40" i="72"/>
  <c r="I40" i="72"/>
  <c r="H40" i="72"/>
  <c r="G40" i="72"/>
  <c r="K39" i="72"/>
  <c r="J39" i="72"/>
  <c r="I39" i="72"/>
  <c r="H39" i="72"/>
  <c r="G39" i="72"/>
  <c r="K38" i="72"/>
  <c r="J38" i="72"/>
  <c r="I38" i="72"/>
  <c r="H38" i="72"/>
  <c r="G38" i="72"/>
  <c r="K37" i="72"/>
  <c r="J37" i="72"/>
  <c r="I37" i="72"/>
  <c r="H37" i="72"/>
  <c r="G37" i="72"/>
  <c r="K36" i="72"/>
  <c r="J36" i="72"/>
  <c r="I36" i="72"/>
  <c r="H36" i="72"/>
  <c r="G36" i="72"/>
  <c r="K35" i="72"/>
  <c r="J35" i="72"/>
  <c r="I35" i="72"/>
  <c r="H35" i="72"/>
  <c r="G35" i="72"/>
  <c r="K34" i="72"/>
  <c r="J34" i="72"/>
  <c r="I34" i="72"/>
  <c r="H34" i="72"/>
  <c r="G34" i="72"/>
  <c r="K33" i="72"/>
  <c r="J33" i="72"/>
  <c r="I33" i="72"/>
  <c r="H33" i="72"/>
  <c r="G33" i="72"/>
  <c r="K32" i="72"/>
  <c r="J32" i="72"/>
  <c r="I32" i="72"/>
  <c r="H32" i="72"/>
  <c r="G32" i="72"/>
  <c r="K31" i="72"/>
  <c r="J31" i="72"/>
  <c r="I31" i="72"/>
  <c r="H31" i="72"/>
  <c r="G31" i="72"/>
  <c r="K30" i="72"/>
  <c r="J30" i="72"/>
  <c r="I30" i="72"/>
  <c r="H30" i="72"/>
  <c r="G30" i="72"/>
  <c r="K29" i="72"/>
  <c r="J29" i="72"/>
  <c r="I29" i="72"/>
  <c r="H29" i="72"/>
  <c r="G29" i="72"/>
  <c r="K28" i="72"/>
  <c r="J28" i="72"/>
  <c r="I28" i="72"/>
  <c r="H28" i="72"/>
  <c r="G28" i="72"/>
  <c r="K27" i="72"/>
  <c r="J27" i="72"/>
  <c r="I27" i="72"/>
  <c r="H27" i="72"/>
  <c r="G27" i="72"/>
  <c r="K26" i="72"/>
  <c r="J26" i="72"/>
  <c r="I26" i="72"/>
  <c r="H26" i="72"/>
  <c r="G26" i="72"/>
  <c r="K25" i="72"/>
  <c r="J25" i="72"/>
  <c r="I25" i="72"/>
  <c r="H25" i="72"/>
  <c r="G25" i="72"/>
  <c r="K24" i="72"/>
  <c r="J24" i="72"/>
  <c r="I24" i="72"/>
  <c r="H24" i="72"/>
  <c r="G24" i="72"/>
  <c r="K23" i="72"/>
  <c r="J23" i="72"/>
  <c r="I23" i="72"/>
  <c r="H23" i="72"/>
  <c r="G23" i="72"/>
  <c r="K22" i="72"/>
  <c r="J22" i="72"/>
  <c r="I22" i="72"/>
  <c r="H22" i="72"/>
  <c r="G22" i="72"/>
  <c r="K21" i="72"/>
  <c r="J21" i="72"/>
  <c r="I21" i="72"/>
  <c r="H21" i="72"/>
  <c r="G21" i="72"/>
  <c r="K20" i="72"/>
  <c r="J20" i="72"/>
  <c r="I20" i="72"/>
  <c r="H20" i="72"/>
  <c r="G20" i="72"/>
  <c r="K19" i="72"/>
  <c r="J19" i="72"/>
  <c r="I19" i="72"/>
  <c r="H19" i="72"/>
  <c r="G19" i="72"/>
  <c r="K18" i="72"/>
  <c r="J18" i="72"/>
  <c r="I18" i="72"/>
  <c r="H18" i="72"/>
  <c r="G18" i="72"/>
  <c r="K17" i="72"/>
  <c r="J17" i="72"/>
  <c r="I17" i="72"/>
  <c r="H17" i="72"/>
  <c r="G17" i="72"/>
  <c r="K16" i="72"/>
  <c r="J16" i="72"/>
  <c r="I16" i="72"/>
  <c r="H16" i="72"/>
  <c r="G16" i="72"/>
  <c r="K496" i="71"/>
  <c r="J496" i="71"/>
  <c r="I496" i="71"/>
  <c r="H496" i="71"/>
  <c r="G496" i="71"/>
  <c r="K495" i="71"/>
  <c r="J495" i="71"/>
  <c r="I495" i="71"/>
  <c r="H495" i="71"/>
  <c r="G495" i="71"/>
  <c r="K494" i="71"/>
  <c r="J494" i="71"/>
  <c r="I494" i="71"/>
  <c r="H494" i="71"/>
  <c r="G494" i="71"/>
  <c r="K493" i="71"/>
  <c r="J493" i="71"/>
  <c r="I493" i="71"/>
  <c r="H493" i="71"/>
  <c r="G493" i="71"/>
  <c r="K492" i="71"/>
  <c r="J492" i="71"/>
  <c r="I492" i="71"/>
  <c r="H492" i="71"/>
  <c r="G492" i="71"/>
  <c r="K491" i="71"/>
  <c r="J491" i="71"/>
  <c r="I491" i="71"/>
  <c r="H491" i="71"/>
  <c r="G491" i="71"/>
  <c r="K490" i="71"/>
  <c r="J490" i="71"/>
  <c r="I490" i="71"/>
  <c r="H490" i="71"/>
  <c r="G490" i="71"/>
  <c r="K489" i="71"/>
  <c r="J489" i="71"/>
  <c r="I489" i="71"/>
  <c r="H489" i="71"/>
  <c r="G489" i="71"/>
  <c r="K488" i="71"/>
  <c r="J488" i="71"/>
  <c r="I488" i="71"/>
  <c r="H488" i="71"/>
  <c r="G488" i="71"/>
  <c r="K487" i="71"/>
  <c r="J487" i="71"/>
  <c r="I487" i="71"/>
  <c r="H487" i="71"/>
  <c r="G487" i="71"/>
  <c r="K486" i="71"/>
  <c r="J486" i="71"/>
  <c r="I486" i="71"/>
  <c r="H486" i="71"/>
  <c r="G486" i="71"/>
  <c r="K485" i="71"/>
  <c r="J485" i="71"/>
  <c r="I485" i="71"/>
  <c r="H485" i="71"/>
  <c r="G485" i="71"/>
  <c r="K484" i="71"/>
  <c r="J484" i="71"/>
  <c r="I484" i="71"/>
  <c r="H484" i="71"/>
  <c r="G484" i="71"/>
  <c r="K483" i="71"/>
  <c r="J483" i="71"/>
  <c r="I483" i="71"/>
  <c r="H483" i="71"/>
  <c r="G483" i="71"/>
  <c r="K482" i="71"/>
  <c r="J482" i="71"/>
  <c r="I482" i="71"/>
  <c r="H482" i="71"/>
  <c r="G482" i="71"/>
  <c r="K480" i="71"/>
  <c r="J480" i="71"/>
  <c r="I480" i="71"/>
  <c r="H480" i="71"/>
  <c r="G480" i="71"/>
  <c r="K479" i="71"/>
  <c r="J479" i="71"/>
  <c r="I479" i="71"/>
  <c r="H479" i="71"/>
  <c r="G479" i="71"/>
  <c r="K478" i="71"/>
  <c r="J478" i="71"/>
  <c r="I478" i="71"/>
  <c r="H478" i="71"/>
  <c r="G478" i="71"/>
  <c r="K477" i="71"/>
  <c r="J477" i="71"/>
  <c r="I477" i="71"/>
  <c r="H477" i="71"/>
  <c r="G477" i="71"/>
  <c r="K476" i="71"/>
  <c r="J476" i="71"/>
  <c r="I476" i="71"/>
  <c r="H476" i="71"/>
  <c r="G476" i="71"/>
  <c r="K475" i="71"/>
  <c r="J475" i="71"/>
  <c r="I475" i="71"/>
  <c r="H475" i="71"/>
  <c r="G475" i="71"/>
  <c r="K474" i="71"/>
  <c r="J474" i="71"/>
  <c r="I474" i="71"/>
  <c r="H474" i="71"/>
  <c r="G474" i="71"/>
  <c r="K472" i="71"/>
  <c r="J472" i="71"/>
  <c r="I472" i="71"/>
  <c r="H472" i="71"/>
  <c r="G472" i="71"/>
  <c r="K471" i="71"/>
  <c r="J471" i="71"/>
  <c r="I471" i="71"/>
  <c r="H471" i="71"/>
  <c r="G471" i="71"/>
  <c r="K470" i="71"/>
  <c r="J470" i="71"/>
  <c r="I470" i="71"/>
  <c r="H470" i="71"/>
  <c r="G470" i="71"/>
  <c r="K469" i="71"/>
  <c r="J469" i="71"/>
  <c r="I469" i="71"/>
  <c r="H469" i="71"/>
  <c r="G469" i="71"/>
  <c r="K468" i="71"/>
  <c r="J468" i="71"/>
  <c r="I468" i="71"/>
  <c r="H468" i="71"/>
  <c r="G468" i="71"/>
  <c r="K467" i="71"/>
  <c r="J467" i="71"/>
  <c r="I467" i="71"/>
  <c r="H467" i="71"/>
  <c r="G467" i="71"/>
  <c r="K466" i="71"/>
  <c r="J466" i="71"/>
  <c r="I466" i="71"/>
  <c r="H466" i="71"/>
  <c r="G466" i="71"/>
  <c r="K465" i="71"/>
  <c r="J465" i="71"/>
  <c r="I465" i="71"/>
  <c r="H465" i="71"/>
  <c r="G465" i="71"/>
  <c r="K464" i="71"/>
  <c r="J464" i="71"/>
  <c r="I464" i="71"/>
  <c r="H464" i="71"/>
  <c r="G464" i="71"/>
  <c r="K463" i="71"/>
  <c r="J463" i="71"/>
  <c r="I463" i="71"/>
  <c r="H463" i="71"/>
  <c r="G463" i="71"/>
  <c r="K462" i="71"/>
  <c r="J462" i="71"/>
  <c r="I462" i="71"/>
  <c r="H462" i="71"/>
  <c r="G462" i="71"/>
  <c r="K461" i="71"/>
  <c r="J461" i="71"/>
  <c r="I461" i="71"/>
  <c r="H461" i="71"/>
  <c r="G461" i="71"/>
  <c r="K460" i="71"/>
  <c r="J460" i="71"/>
  <c r="I460" i="71"/>
  <c r="H460" i="71"/>
  <c r="G460" i="71"/>
  <c r="K459" i="71"/>
  <c r="J459" i="71"/>
  <c r="I459" i="71"/>
  <c r="H459" i="71"/>
  <c r="G459" i="71"/>
  <c r="K458" i="71"/>
  <c r="J458" i="71"/>
  <c r="I458" i="71"/>
  <c r="H458" i="71"/>
  <c r="G458" i="71"/>
  <c r="K457" i="71"/>
  <c r="J457" i="71"/>
  <c r="I457" i="71"/>
  <c r="H457" i="71"/>
  <c r="G457" i="71"/>
  <c r="K456" i="71"/>
  <c r="J456" i="71"/>
  <c r="I456" i="71"/>
  <c r="H456" i="71"/>
  <c r="G456" i="71"/>
  <c r="K455" i="71"/>
  <c r="J455" i="71"/>
  <c r="I455" i="71"/>
  <c r="H455" i="71"/>
  <c r="G455" i="71"/>
  <c r="K453" i="71"/>
  <c r="J453" i="71"/>
  <c r="I453" i="71"/>
  <c r="H453" i="71"/>
  <c r="G453" i="71"/>
  <c r="K452" i="71"/>
  <c r="J452" i="71"/>
  <c r="I452" i="71"/>
  <c r="H452" i="71"/>
  <c r="G452" i="71"/>
  <c r="K451" i="71"/>
  <c r="J451" i="71"/>
  <c r="I451" i="71"/>
  <c r="H451" i="71"/>
  <c r="G451" i="71"/>
  <c r="K450" i="71"/>
  <c r="J450" i="71"/>
  <c r="I450" i="71"/>
  <c r="H450" i="71"/>
  <c r="G450" i="71"/>
  <c r="K449" i="71"/>
  <c r="J449" i="71"/>
  <c r="I449" i="71"/>
  <c r="H449" i="71"/>
  <c r="G449" i="71"/>
  <c r="K448" i="71"/>
  <c r="J448" i="71"/>
  <c r="I448" i="71"/>
  <c r="H448" i="71"/>
  <c r="G448" i="71"/>
  <c r="K447" i="71"/>
  <c r="J447" i="71"/>
  <c r="I447" i="71"/>
  <c r="H447" i="71"/>
  <c r="G447" i="71"/>
  <c r="K446" i="71"/>
  <c r="J446" i="71"/>
  <c r="I446" i="71"/>
  <c r="H446" i="71"/>
  <c r="G446" i="71"/>
  <c r="K445" i="71"/>
  <c r="J445" i="71"/>
  <c r="I445" i="71"/>
  <c r="H445" i="71"/>
  <c r="G445" i="71"/>
  <c r="K444" i="71"/>
  <c r="J444" i="71"/>
  <c r="I444" i="71"/>
  <c r="H444" i="71"/>
  <c r="G444" i="71"/>
  <c r="K443" i="71"/>
  <c r="J443" i="71"/>
  <c r="I443" i="71"/>
  <c r="H443" i="71"/>
  <c r="G443" i="71"/>
  <c r="K442" i="71"/>
  <c r="J442" i="71"/>
  <c r="I442" i="71"/>
  <c r="H442" i="71"/>
  <c r="G442" i="71"/>
  <c r="K441" i="71"/>
  <c r="J441" i="71"/>
  <c r="I441" i="71"/>
  <c r="H441" i="71"/>
  <c r="G441" i="71"/>
  <c r="K440" i="71"/>
  <c r="J440" i="71"/>
  <c r="I440" i="71"/>
  <c r="H440" i="71"/>
  <c r="G440" i="71"/>
  <c r="K439" i="71"/>
  <c r="J439" i="71"/>
  <c r="I439" i="71"/>
  <c r="H439" i="71"/>
  <c r="G439" i="71"/>
  <c r="K438" i="71"/>
  <c r="J438" i="71"/>
  <c r="I438" i="71"/>
  <c r="H438" i="71"/>
  <c r="G438" i="71"/>
  <c r="K437" i="71"/>
  <c r="J437" i="71"/>
  <c r="I437" i="71"/>
  <c r="H437" i="71"/>
  <c r="G437" i="71"/>
  <c r="K436" i="71"/>
  <c r="J436" i="71"/>
  <c r="I436" i="71"/>
  <c r="H436" i="71"/>
  <c r="G436" i="71"/>
  <c r="K435" i="71"/>
  <c r="J435" i="71"/>
  <c r="I435" i="71"/>
  <c r="H435" i="71"/>
  <c r="G435" i="71"/>
  <c r="K433" i="71"/>
  <c r="J433" i="71"/>
  <c r="I433" i="71"/>
  <c r="H433" i="71"/>
  <c r="G433" i="71"/>
  <c r="K432" i="71"/>
  <c r="J432" i="71"/>
  <c r="I432" i="71"/>
  <c r="H432" i="71"/>
  <c r="G432" i="71"/>
  <c r="K431" i="71"/>
  <c r="J431" i="71"/>
  <c r="I431" i="71"/>
  <c r="H431" i="71"/>
  <c r="G431" i="71"/>
  <c r="K430" i="71"/>
  <c r="J430" i="71"/>
  <c r="I430" i="71"/>
  <c r="H430" i="71"/>
  <c r="G430" i="71"/>
  <c r="K429" i="71"/>
  <c r="J429" i="71"/>
  <c r="I429" i="71"/>
  <c r="H429" i="71"/>
  <c r="G429" i="71"/>
  <c r="K428" i="71"/>
  <c r="J428" i="71"/>
  <c r="I428" i="71"/>
  <c r="H428" i="71"/>
  <c r="G428" i="71"/>
  <c r="K427" i="71"/>
  <c r="J427" i="71"/>
  <c r="I427" i="71"/>
  <c r="H427" i="71"/>
  <c r="G427" i="71"/>
  <c r="K426" i="71"/>
  <c r="J426" i="71"/>
  <c r="I426" i="71"/>
  <c r="H426" i="71"/>
  <c r="G426" i="71"/>
  <c r="K425" i="71"/>
  <c r="J425" i="71"/>
  <c r="I425" i="71"/>
  <c r="H425" i="71"/>
  <c r="G425" i="71"/>
  <c r="K424" i="71"/>
  <c r="J424" i="71"/>
  <c r="I424" i="71"/>
  <c r="H424" i="71"/>
  <c r="G424" i="71"/>
  <c r="K422" i="71"/>
  <c r="J422" i="71"/>
  <c r="I422" i="71"/>
  <c r="H422" i="71"/>
  <c r="G422" i="71"/>
  <c r="K421" i="71"/>
  <c r="J421" i="71"/>
  <c r="I421" i="71"/>
  <c r="H421" i="71"/>
  <c r="G421" i="71"/>
  <c r="K420" i="71"/>
  <c r="J420" i="71"/>
  <c r="I420" i="71"/>
  <c r="H420" i="71"/>
  <c r="G420" i="71"/>
  <c r="K419" i="71"/>
  <c r="J419" i="71"/>
  <c r="I419" i="71"/>
  <c r="H419" i="71"/>
  <c r="G419" i="71"/>
  <c r="K418" i="71"/>
  <c r="J418" i="71"/>
  <c r="I418" i="71"/>
  <c r="H418" i="71"/>
  <c r="G418" i="71"/>
  <c r="K417" i="71"/>
  <c r="J417" i="71"/>
  <c r="I417" i="71"/>
  <c r="H417" i="71"/>
  <c r="G417" i="71"/>
  <c r="K416" i="71"/>
  <c r="J416" i="71"/>
  <c r="I416" i="71"/>
  <c r="H416" i="71"/>
  <c r="G416" i="71"/>
  <c r="K415" i="71"/>
  <c r="J415" i="71"/>
  <c r="I415" i="71"/>
  <c r="H415" i="71"/>
  <c r="G415" i="71"/>
  <c r="K414" i="71"/>
  <c r="J414" i="71"/>
  <c r="I414" i="71"/>
  <c r="H414" i="71"/>
  <c r="G414" i="71"/>
  <c r="K413" i="71"/>
  <c r="J413" i="71"/>
  <c r="I413" i="71"/>
  <c r="H413" i="71"/>
  <c r="G413" i="71"/>
  <c r="K412" i="71"/>
  <c r="J412" i="71"/>
  <c r="I412" i="71"/>
  <c r="H412" i="71"/>
  <c r="G412" i="71"/>
  <c r="K411" i="71"/>
  <c r="J411" i="71"/>
  <c r="I411" i="71"/>
  <c r="H411" i="71"/>
  <c r="G411" i="71"/>
  <c r="K410" i="71"/>
  <c r="J410" i="71"/>
  <c r="I410" i="71"/>
  <c r="H410" i="71"/>
  <c r="G410" i="71"/>
  <c r="K408" i="71"/>
  <c r="J408" i="71"/>
  <c r="I408" i="71"/>
  <c r="H408" i="71"/>
  <c r="G408" i="71"/>
  <c r="K407" i="71"/>
  <c r="J407" i="71"/>
  <c r="I407" i="71"/>
  <c r="H407" i="71"/>
  <c r="G407" i="71"/>
  <c r="K406" i="71"/>
  <c r="J406" i="71"/>
  <c r="I406" i="71"/>
  <c r="H406" i="71"/>
  <c r="G406" i="71"/>
  <c r="K405" i="71"/>
  <c r="J405" i="71"/>
  <c r="I405" i="71"/>
  <c r="H405" i="71"/>
  <c r="G405" i="71"/>
  <c r="K404" i="71"/>
  <c r="J404" i="71"/>
  <c r="I404" i="71"/>
  <c r="H404" i="71"/>
  <c r="G404" i="71"/>
  <c r="K403" i="71"/>
  <c r="J403" i="71"/>
  <c r="I403" i="71"/>
  <c r="H403" i="71"/>
  <c r="G403" i="71"/>
  <c r="K402" i="71"/>
  <c r="J402" i="71"/>
  <c r="I402" i="71"/>
  <c r="H402" i="71"/>
  <c r="G402" i="71"/>
  <c r="K401" i="71"/>
  <c r="J401" i="71"/>
  <c r="I401" i="71"/>
  <c r="H401" i="71"/>
  <c r="G401" i="71"/>
  <c r="K400" i="71"/>
  <c r="J400" i="71"/>
  <c r="I400" i="71"/>
  <c r="H400" i="71"/>
  <c r="G400" i="71"/>
  <c r="K399" i="71"/>
  <c r="J399" i="71"/>
  <c r="I399" i="71"/>
  <c r="H399" i="71"/>
  <c r="G399" i="71"/>
  <c r="K398" i="71"/>
  <c r="J398" i="71"/>
  <c r="I398" i="71"/>
  <c r="H398" i="71"/>
  <c r="G398" i="71"/>
  <c r="K397" i="71"/>
  <c r="J397" i="71"/>
  <c r="I397" i="71"/>
  <c r="H397" i="71"/>
  <c r="G397" i="71"/>
  <c r="K396" i="71"/>
  <c r="J396" i="71"/>
  <c r="I396" i="71"/>
  <c r="H396" i="71"/>
  <c r="G396" i="71"/>
  <c r="K395" i="71"/>
  <c r="J395" i="71"/>
  <c r="I395" i="71"/>
  <c r="H395" i="71"/>
  <c r="G395" i="71"/>
  <c r="K394" i="71"/>
  <c r="J394" i="71"/>
  <c r="I394" i="71"/>
  <c r="H394" i="71"/>
  <c r="G394" i="71"/>
  <c r="K393" i="71"/>
  <c r="J393" i="71"/>
  <c r="I393" i="71"/>
  <c r="H393" i="71"/>
  <c r="G393" i="71"/>
  <c r="K392" i="71"/>
  <c r="J392" i="71"/>
  <c r="I392" i="71"/>
  <c r="H392" i="71"/>
  <c r="G392" i="71"/>
  <c r="K391" i="71"/>
  <c r="J391" i="71"/>
  <c r="I391" i="71"/>
  <c r="H391" i="71"/>
  <c r="G391" i="71"/>
  <c r="K390" i="71"/>
  <c r="J390" i="71"/>
  <c r="I390" i="71"/>
  <c r="H390" i="71"/>
  <c r="G390" i="71"/>
  <c r="K389" i="71"/>
  <c r="J389" i="71"/>
  <c r="I389" i="71"/>
  <c r="H389" i="71"/>
  <c r="G389" i="71"/>
  <c r="K388" i="71"/>
  <c r="J388" i="71"/>
  <c r="I388" i="71"/>
  <c r="H388" i="71"/>
  <c r="G388" i="71"/>
  <c r="K387" i="71"/>
  <c r="J387" i="71"/>
  <c r="I387" i="71"/>
  <c r="H387" i="71"/>
  <c r="G387" i="71"/>
  <c r="K386" i="71"/>
  <c r="J386" i="71"/>
  <c r="I386" i="71"/>
  <c r="H386" i="71"/>
  <c r="G386" i="71"/>
  <c r="K385" i="71"/>
  <c r="J385" i="71"/>
  <c r="I385" i="71"/>
  <c r="H385" i="71"/>
  <c r="G385" i="71"/>
  <c r="K383" i="71"/>
  <c r="J383" i="71"/>
  <c r="I383" i="71"/>
  <c r="H383" i="71"/>
  <c r="G383" i="71"/>
  <c r="K382" i="71"/>
  <c r="J382" i="71"/>
  <c r="I382" i="71"/>
  <c r="H382" i="71"/>
  <c r="G382" i="71"/>
  <c r="K381" i="71"/>
  <c r="J381" i="71"/>
  <c r="I381" i="71"/>
  <c r="H381" i="71"/>
  <c r="G381" i="71"/>
  <c r="K380" i="71"/>
  <c r="J380" i="71"/>
  <c r="I380" i="71"/>
  <c r="H380" i="71"/>
  <c r="G380" i="71"/>
  <c r="K379" i="71"/>
  <c r="J379" i="71"/>
  <c r="I379" i="71"/>
  <c r="H379" i="71"/>
  <c r="G379" i="71"/>
  <c r="K378" i="71"/>
  <c r="J378" i="71"/>
  <c r="I378" i="71"/>
  <c r="H378" i="71"/>
  <c r="G378" i="71"/>
  <c r="K376" i="71"/>
  <c r="J376" i="71"/>
  <c r="I376" i="71"/>
  <c r="H376" i="71"/>
  <c r="G376" i="71"/>
  <c r="K375" i="71"/>
  <c r="J375" i="71"/>
  <c r="I375" i="71"/>
  <c r="H375" i="71"/>
  <c r="G375" i="71"/>
  <c r="K374" i="71"/>
  <c r="J374" i="71"/>
  <c r="I374" i="71"/>
  <c r="H374" i="71"/>
  <c r="G374" i="71"/>
  <c r="K373" i="71"/>
  <c r="J373" i="71"/>
  <c r="I373" i="71"/>
  <c r="H373" i="71"/>
  <c r="G373" i="71"/>
  <c r="K372" i="71"/>
  <c r="J372" i="71"/>
  <c r="I372" i="71"/>
  <c r="H372" i="71"/>
  <c r="G372" i="71"/>
  <c r="K371" i="71"/>
  <c r="J371" i="71"/>
  <c r="I371" i="71"/>
  <c r="H371" i="71"/>
  <c r="G371" i="71"/>
  <c r="K369" i="71"/>
  <c r="J369" i="71"/>
  <c r="I369" i="71"/>
  <c r="H369" i="71"/>
  <c r="G369" i="71"/>
  <c r="K368" i="71"/>
  <c r="J368" i="71"/>
  <c r="I368" i="71"/>
  <c r="H368" i="71"/>
  <c r="G368" i="71"/>
  <c r="K367" i="71"/>
  <c r="J367" i="71"/>
  <c r="I367" i="71"/>
  <c r="H367" i="71"/>
  <c r="G367" i="71"/>
  <c r="K366" i="71"/>
  <c r="J366" i="71"/>
  <c r="I366" i="71"/>
  <c r="H366" i="71"/>
  <c r="G366" i="71"/>
  <c r="K365" i="71"/>
  <c r="J365" i="71"/>
  <c r="I365" i="71"/>
  <c r="H365" i="71"/>
  <c r="G365" i="71"/>
  <c r="K364" i="71"/>
  <c r="J364" i="71"/>
  <c r="I364" i="71"/>
  <c r="H364" i="71"/>
  <c r="G364" i="71"/>
  <c r="K363" i="71"/>
  <c r="J363" i="71"/>
  <c r="I363" i="71"/>
  <c r="H363" i="71"/>
  <c r="G363" i="71"/>
  <c r="K362" i="71"/>
  <c r="J362" i="71"/>
  <c r="I362" i="71"/>
  <c r="H362" i="71"/>
  <c r="G362" i="71"/>
  <c r="K361" i="71"/>
  <c r="J361" i="71"/>
  <c r="I361" i="71"/>
  <c r="H361" i="71"/>
  <c r="G361" i="71"/>
  <c r="K360" i="71"/>
  <c r="J360" i="71"/>
  <c r="I360" i="71"/>
  <c r="H360" i="71"/>
  <c r="G360" i="71"/>
  <c r="K359" i="71"/>
  <c r="J359" i="71"/>
  <c r="I359" i="71"/>
  <c r="H359" i="71"/>
  <c r="G359" i="71"/>
  <c r="K358" i="71"/>
  <c r="J358" i="71"/>
  <c r="I358" i="71"/>
  <c r="H358" i="71"/>
  <c r="G358" i="71"/>
  <c r="K357" i="71"/>
  <c r="J357" i="71"/>
  <c r="I357" i="71"/>
  <c r="H357" i="71"/>
  <c r="G357" i="71"/>
  <c r="K356" i="71"/>
  <c r="J356" i="71"/>
  <c r="I356" i="71"/>
  <c r="H356" i="71"/>
  <c r="G356" i="71"/>
  <c r="K355" i="71"/>
  <c r="J355" i="71"/>
  <c r="I355" i="71"/>
  <c r="H355" i="71"/>
  <c r="G355" i="71"/>
  <c r="K354" i="71"/>
  <c r="J354" i="71"/>
  <c r="I354" i="71"/>
  <c r="H354" i="71"/>
  <c r="G354" i="71"/>
  <c r="K353" i="71"/>
  <c r="J353" i="71"/>
  <c r="I353" i="71"/>
  <c r="H353" i="71"/>
  <c r="G353" i="71"/>
  <c r="K352" i="71"/>
  <c r="J352" i="71"/>
  <c r="I352" i="71"/>
  <c r="H352" i="71"/>
  <c r="G352" i="71"/>
  <c r="K351" i="71"/>
  <c r="J351" i="71"/>
  <c r="I351" i="71"/>
  <c r="H351" i="71"/>
  <c r="G351" i="71"/>
  <c r="K350" i="71"/>
  <c r="J350" i="71"/>
  <c r="I350" i="71"/>
  <c r="H350" i="71"/>
  <c r="G350" i="71"/>
  <c r="K349" i="71"/>
  <c r="J349" i="71"/>
  <c r="I349" i="71"/>
  <c r="H349" i="71"/>
  <c r="G349" i="71"/>
  <c r="K348" i="71"/>
  <c r="J348" i="71"/>
  <c r="I348" i="71"/>
  <c r="H348" i="71"/>
  <c r="G348" i="71"/>
  <c r="K347" i="71"/>
  <c r="J347" i="71"/>
  <c r="I347" i="71"/>
  <c r="H347" i="71"/>
  <c r="G347" i="71"/>
  <c r="K346" i="71"/>
  <c r="J346" i="71"/>
  <c r="I346" i="71"/>
  <c r="H346" i="71"/>
  <c r="G346" i="71"/>
  <c r="K345" i="71"/>
  <c r="J345" i="71"/>
  <c r="I345" i="71"/>
  <c r="H345" i="71"/>
  <c r="G345" i="71"/>
  <c r="K344" i="71"/>
  <c r="J344" i="71"/>
  <c r="I344" i="71"/>
  <c r="H344" i="71"/>
  <c r="G344" i="71"/>
  <c r="K343" i="71"/>
  <c r="J343" i="71"/>
  <c r="I343" i="71"/>
  <c r="H343" i="71"/>
  <c r="G343" i="71"/>
  <c r="K342" i="71"/>
  <c r="J342" i="71"/>
  <c r="I342" i="71"/>
  <c r="H342" i="71"/>
  <c r="G342" i="71"/>
  <c r="K341" i="71"/>
  <c r="J341" i="71"/>
  <c r="I341" i="71"/>
  <c r="H341" i="71"/>
  <c r="G341" i="71"/>
  <c r="K338" i="71"/>
  <c r="J338" i="71"/>
  <c r="I338" i="71"/>
  <c r="H338" i="71"/>
  <c r="G338" i="71"/>
  <c r="K337" i="71"/>
  <c r="J337" i="71"/>
  <c r="I337" i="71"/>
  <c r="H337" i="71"/>
  <c r="G337" i="71"/>
  <c r="K336" i="71"/>
  <c r="J336" i="71"/>
  <c r="I336" i="71"/>
  <c r="H336" i="71"/>
  <c r="G336" i="71"/>
  <c r="K335" i="71"/>
  <c r="J335" i="71"/>
  <c r="I335" i="71"/>
  <c r="H335" i="71"/>
  <c r="G335" i="71"/>
  <c r="K334" i="71"/>
  <c r="J334" i="71"/>
  <c r="I334" i="71"/>
  <c r="H334" i="71"/>
  <c r="G334" i="71"/>
  <c r="K333" i="71"/>
  <c r="J333" i="71"/>
  <c r="I333" i="71"/>
  <c r="H333" i="71"/>
  <c r="G333" i="71"/>
  <c r="K332" i="71"/>
  <c r="J332" i="71"/>
  <c r="I332" i="71"/>
  <c r="H332" i="71"/>
  <c r="G332" i="71"/>
  <c r="K331" i="71"/>
  <c r="J331" i="71"/>
  <c r="I331" i="71"/>
  <c r="H331" i="71"/>
  <c r="G331" i="71"/>
  <c r="K329" i="71"/>
  <c r="J329" i="71"/>
  <c r="I329" i="71"/>
  <c r="H329" i="71"/>
  <c r="G329" i="71"/>
  <c r="K328" i="71"/>
  <c r="J328" i="71"/>
  <c r="I328" i="71"/>
  <c r="H328" i="71"/>
  <c r="G328" i="71"/>
  <c r="K327" i="71"/>
  <c r="J327" i="71"/>
  <c r="I327" i="71"/>
  <c r="H327" i="71"/>
  <c r="G327" i="71"/>
  <c r="K326" i="71"/>
  <c r="J326" i="71"/>
  <c r="I326" i="71"/>
  <c r="H326" i="71"/>
  <c r="G326" i="71"/>
  <c r="K325" i="71"/>
  <c r="J325" i="71"/>
  <c r="I325" i="71"/>
  <c r="H325" i="71"/>
  <c r="G325" i="71"/>
  <c r="K324" i="71"/>
  <c r="J324" i="71"/>
  <c r="I324" i="71"/>
  <c r="H324" i="71"/>
  <c r="G324" i="71"/>
  <c r="K323" i="71"/>
  <c r="J323" i="71"/>
  <c r="I323" i="71"/>
  <c r="H323" i="71"/>
  <c r="G323" i="71"/>
  <c r="K322" i="71"/>
  <c r="J322" i="71"/>
  <c r="I322" i="71"/>
  <c r="H322" i="71"/>
  <c r="G322" i="71"/>
  <c r="K321" i="71"/>
  <c r="J321" i="71"/>
  <c r="I321" i="71"/>
  <c r="H321" i="71"/>
  <c r="G321" i="71"/>
  <c r="K320" i="71"/>
  <c r="J320" i="71"/>
  <c r="I320" i="71"/>
  <c r="H320" i="71"/>
  <c r="G320" i="71"/>
  <c r="K319" i="71"/>
  <c r="J319" i="71"/>
  <c r="I319" i="71"/>
  <c r="H319" i="71"/>
  <c r="G319" i="71"/>
  <c r="K318" i="71"/>
  <c r="J318" i="71"/>
  <c r="I318" i="71"/>
  <c r="H318" i="71"/>
  <c r="G318" i="71"/>
  <c r="K316" i="71"/>
  <c r="J316" i="71"/>
  <c r="I316" i="71"/>
  <c r="H316" i="71"/>
  <c r="G316" i="71"/>
  <c r="K315" i="71"/>
  <c r="J315" i="71"/>
  <c r="I315" i="71"/>
  <c r="H315" i="71"/>
  <c r="G315" i="71"/>
  <c r="K314" i="71"/>
  <c r="J314" i="71"/>
  <c r="I314" i="71"/>
  <c r="H314" i="71"/>
  <c r="G314" i="71"/>
  <c r="K313" i="71"/>
  <c r="J313" i="71"/>
  <c r="I313" i="71"/>
  <c r="H313" i="71"/>
  <c r="G313" i="71"/>
  <c r="K312" i="71"/>
  <c r="J312" i="71"/>
  <c r="I312" i="71"/>
  <c r="H312" i="71"/>
  <c r="G312" i="71"/>
  <c r="K311" i="71"/>
  <c r="J311" i="71"/>
  <c r="I311" i="71"/>
  <c r="H311" i="71"/>
  <c r="G311" i="71"/>
  <c r="K310" i="71"/>
  <c r="J310" i="71"/>
  <c r="I310" i="71"/>
  <c r="H310" i="71"/>
  <c r="G310" i="71"/>
  <c r="K309" i="71"/>
  <c r="J309" i="71"/>
  <c r="I309" i="71"/>
  <c r="H309" i="71"/>
  <c r="G309" i="71"/>
  <c r="K308" i="71"/>
  <c r="J308" i="71"/>
  <c r="I308" i="71"/>
  <c r="H308" i="71"/>
  <c r="G308" i="71"/>
  <c r="K307" i="71"/>
  <c r="J307" i="71"/>
  <c r="I307" i="71"/>
  <c r="H307" i="71"/>
  <c r="G307" i="71"/>
  <c r="K306" i="71"/>
  <c r="J306" i="71"/>
  <c r="I306" i="71"/>
  <c r="H306" i="71"/>
  <c r="G306" i="71"/>
  <c r="K304" i="71"/>
  <c r="J304" i="71"/>
  <c r="I304" i="71"/>
  <c r="H304" i="71"/>
  <c r="G304" i="71"/>
  <c r="K303" i="71"/>
  <c r="J303" i="71"/>
  <c r="I303" i="71"/>
  <c r="H303" i="71"/>
  <c r="G303" i="71"/>
  <c r="K302" i="71"/>
  <c r="J302" i="71"/>
  <c r="I302" i="71"/>
  <c r="H302" i="71"/>
  <c r="G302" i="71"/>
  <c r="K301" i="71"/>
  <c r="J301" i="71"/>
  <c r="I301" i="71"/>
  <c r="H301" i="71"/>
  <c r="G301" i="71"/>
  <c r="K300" i="71"/>
  <c r="J300" i="71"/>
  <c r="I300" i="71"/>
  <c r="H300" i="71"/>
  <c r="G300" i="71"/>
  <c r="K299" i="71"/>
  <c r="J299" i="71"/>
  <c r="I299" i="71"/>
  <c r="H299" i="71"/>
  <c r="G299" i="71"/>
  <c r="K298" i="71"/>
  <c r="J298" i="71"/>
  <c r="I298" i="71"/>
  <c r="H298" i="71"/>
  <c r="G298" i="71"/>
  <c r="K297" i="71"/>
  <c r="J297" i="71"/>
  <c r="I297" i="71"/>
  <c r="H297" i="71"/>
  <c r="G297" i="71"/>
  <c r="K296" i="71"/>
  <c r="J296" i="71"/>
  <c r="I296" i="71"/>
  <c r="H296" i="71"/>
  <c r="G296" i="71"/>
  <c r="K295" i="71"/>
  <c r="J295" i="71"/>
  <c r="I295" i="71"/>
  <c r="H295" i="71"/>
  <c r="G295" i="71"/>
  <c r="K294" i="71"/>
  <c r="J294" i="71"/>
  <c r="I294" i="71"/>
  <c r="H294" i="71"/>
  <c r="G294" i="71"/>
  <c r="K293" i="71"/>
  <c r="J293" i="71"/>
  <c r="I293" i="71"/>
  <c r="H293" i="71"/>
  <c r="G293" i="71"/>
  <c r="K292" i="71"/>
  <c r="J292" i="71"/>
  <c r="I292" i="71"/>
  <c r="H292" i="71"/>
  <c r="G292" i="71"/>
  <c r="K291" i="71"/>
  <c r="J291" i="71"/>
  <c r="I291" i="71"/>
  <c r="H291" i="71"/>
  <c r="G291" i="71"/>
  <c r="K289" i="71"/>
  <c r="J289" i="71"/>
  <c r="I289" i="71"/>
  <c r="H289" i="71"/>
  <c r="G289" i="71"/>
  <c r="K288" i="71"/>
  <c r="J288" i="71"/>
  <c r="I288" i="71"/>
  <c r="H288" i="71"/>
  <c r="G288" i="71"/>
  <c r="K287" i="71"/>
  <c r="J287" i="71"/>
  <c r="I287" i="71"/>
  <c r="H287" i="71"/>
  <c r="G287" i="71"/>
  <c r="K286" i="71"/>
  <c r="J286" i="71"/>
  <c r="I286" i="71"/>
  <c r="H286" i="71"/>
  <c r="G286" i="71"/>
  <c r="K285" i="71"/>
  <c r="J285" i="71"/>
  <c r="I285" i="71"/>
  <c r="H285" i="71"/>
  <c r="G285" i="71"/>
  <c r="K284" i="71"/>
  <c r="J284" i="71"/>
  <c r="I284" i="71"/>
  <c r="H284" i="71"/>
  <c r="G284" i="71"/>
  <c r="K283" i="71"/>
  <c r="J283" i="71"/>
  <c r="I283" i="71"/>
  <c r="H283" i="71"/>
  <c r="G283" i="71"/>
  <c r="K282" i="71"/>
  <c r="J282" i="71"/>
  <c r="I282" i="71"/>
  <c r="H282" i="71"/>
  <c r="G282" i="71"/>
  <c r="K281" i="71"/>
  <c r="J281" i="71"/>
  <c r="I281" i="71"/>
  <c r="H281" i="71"/>
  <c r="G281" i="71"/>
  <c r="K280" i="71"/>
  <c r="J280" i="71"/>
  <c r="I280" i="71"/>
  <c r="H280" i="71"/>
  <c r="G280" i="71"/>
  <c r="K279" i="71"/>
  <c r="J279" i="71"/>
  <c r="I279" i="71"/>
  <c r="H279" i="71"/>
  <c r="G279" i="71"/>
  <c r="K278" i="71"/>
  <c r="J278" i="71"/>
  <c r="I278" i="71"/>
  <c r="H278" i="71"/>
  <c r="G278" i="71"/>
  <c r="K277" i="71"/>
  <c r="J277" i="71"/>
  <c r="I277" i="71"/>
  <c r="H277" i="71"/>
  <c r="G277" i="71"/>
  <c r="K276" i="71"/>
  <c r="J276" i="71"/>
  <c r="I276" i="71"/>
  <c r="H276" i="71"/>
  <c r="G276" i="71"/>
  <c r="K275" i="71"/>
  <c r="J275" i="71"/>
  <c r="I275" i="71"/>
  <c r="H275" i="71"/>
  <c r="G275" i="71"/>
  <c r="K274" i="71"/>
  <c r="J274" i="71"/>
  <c r="I274" i="71"/>
  <c r="H274" i="71"/>
  <c r="G274" i="71"/>
  <c r="K273" i="71"/>
  <c r="J273" i="71"/>
  <c r="I273" i="71"/>
  <c r="H273" i="71"/>
  <c r="G273" i="71"/>
  <c r="K272" i="71"/>
  <c r="J272" i="71"/>
  <c r="I272" i="71"/>
  <c r="H272" i="71"/>
  <c r="G272" i="71"/>
  <c r="K271" i="71"/>
  <c r="J271" i="71"/>
  <c r="I271" i="71"/>
  <c r="H271" i="71"/>
  <c r="G271" i="71"/>
  <c r="K270" i="71"/>
  <c r="J270" i="71"/>
  <c r="I270" i="71"/>
  <c r="H270" i="71"/>
  <c r="G270" i="71"/>
  <c r="K269" i="71"/>
  <c r="J269" i="71"/>
  <c r="I269" i="71"/>
  <c r="H269" i="71"/>
  <c r="G269" i="71"/>
  <c r="K268" i="71"/>
  <c r="J268" i="71"/>
  <c r="I268" i="71"/>
  <c r="H268" i="71"/>
  <c r="G268" i="71"/>
  <c r="K267" i="71"/>
  <c r="J267" i="71"/>
  <c r="I267" i="71"/>
  <c r="H267" i="71"/>
  <c r="G267" i="71"/>
  <c r="K266" i="71"/>
  <c r="J266" i="71"/>
  <c r="I266" i="71"/>
  <c r="H266" i="71"/>
  <c r="G266" i="71"/>
  <c r="K265" i="71"/>
  <c r="J265" i="71"/>
  <c r="I265" i="71"/>
  <c r="H265" i="71"/>
  <c r="G265" i="71"/>
  <c r="K264" i="71"/>
  <c r="J264" i="71"/>
  <c r="I264" i="71"/>
  <c r="H264" i="71"/>
  <c r="G264" i="71"/>
  <c r="K263" i="71"/>
  <c r="J263" i="71"/>
  <c r="I263" i="71"/>
  <c r="H263" i="71"/>
  <c r="G263" i="71"/>
  <c r="K261" i="71"/>
  <c r="J261" i="71"/>
  <c r="I261" i="71"/>
  <c r="H261" i="71"/>
  <c r="G261" i="71"/>
  <c r="K260" i="71"/>
  <c r="J260" i="71"/>
  <c r="I260" i="71"/>
  <c r="H260" i="71"/>
  <c r="G260" i="71"/>
  <c r="K259" i="71"/>
  <c r="J259" i="71"/>
  <c r="I259" i="71"/>
  <c r="H259" i="71"/>
  <c r="G259" i="71"/>
  <c r="K258" i="71"/>
  <c r="J258" i="71"/>
  <c r="I258" i="71"/>
  <c r="H258" i="71"/>
  <c r="G258" i="71"/>
  <c r="K257" i="71"/>
  <c r="J257" i="71"/>
  <c r="I257" i="71"/>
  <c r="H257" i="71"/>
  <c r="G257" i="71"/>
  <c r="K256" i="71"/>
  <c r="J256" i="71"/>
  <c r="I256" i="71"/>
  <c r="H256" i="71"/>
  <c r="G256" i="71"/>
  <c r="K255" i="71"/>
  <c r="J255" i="71"/>
  <c r="I255" i="71"/>
  <c r="H255" i="71"/>
  <c r="G255" i="71"/>
  <c r="K253" i="71"/>
  <c r="J253" i="71"/>
  <c r="I253" i="71"/>
  <c r="H253" i="71"/>
  <c r="G253" i="71"/>
  <c r="K252" i="71"/>
  <c r="J252" i="71"/>
  <c r="I252" i="71"/>
  <c r="H252" i="71"/>
  <c r="G252" i="71"/>
  <c r="K251" i="71"/>
  <c r="J251" i="71"/>
  <c r="I251" i="71"/>
  <c r="H251" i="71"/>
  <c r="G251" i="71"/>
  <c r="K250" i="71"/>
  <c r="J250" i="71"/>
  <c r="I250" i="71"/>
  <c r="H250" i="71"/>
  <c r="G250" i="71"/>
  <c r="K249" i="71"/>
  <c r="J249" i="71"/>
  <c r="I249" i="71"/>
  <c r="H249" i="71"/>
  <c r="G249" i="71"/>
  <c r="K248" i="71"/>
  <c r="J248" i="71"/>
  <c r="I248" i="71"/>
  <c r="H248" i="71"/>
  <c r="G248" i="71"/>
  <c r="K247" i="71"/>
  <c r="J247" i="71"/>
  <c r="I247" i="71"/>
  <c r="H247" i="71"/>
  <c r="G247" i="71"/>
  <c r="K246" i="71"/>
  <c r="J246" i="71"/>
  <c r="I246" i="71"/>
  <c r="H246" i="71"/>
  <c r="G246" i="71"/>
  <c r="K245" i="71"/>
  <c r="J245" i="71"/>
  <c r="I245" i="71"/>
  <c r="H245" i="71"/>
  <c r="G245" i="71"/>
  <c r="K244" i="71"/>
  <c r="J244" i="71"/>
  <c r="I244" i="71"/>
  <c r="H244" i="71"/>
  <c r="G244" i="71"/>
  <c r="K243" i="71"/>
  <c r="J243" i="71"/>
  <c r="I243" i="71"/>
  <c r="H243" i="71"/>
  <c r="G243" i="71"/>
  <c r="K242" i="71"/>
  <c r="J242" i="71"/>
  <c r="I242" i="71"/>
  <c r="H242" i="71"/>
  <c r="G242" i="71"/>
  <c r="K241" i="71"/>
  <c r="J241" i="71"/>
  <c r="I241" i="71"/>
  <c r="H241" i="71"/>
  <c r="G241" i="71"/>
  <c r="K240" i="71"/>
  <c r="J240" i="71"/>
  <c r="I240" i="71"/>
  <c r="H240" i="71"/>
  <c r="G240" i="71"/>
  <c r="K239" i="71"/>
  <c r="J239" i="71"/>
  <c r="I239" i="71"/>
  <c r="H239" i="71"/>
  <c r="G239" i="71"/>
  <c r="K238" i="71"/>
  <c r="J238" i="71"/>
  <c r="I238" i="71"/>
  <c r="H238" i="71"/>
  <c r="G238" i="71"/>
  <c r="K237" i="71"/>
  <c r="J237" i="71"/>
  <c r="I237" i="71"/>
  <c r="H237" i="71"/>
  <c r="G237" i="71"/>
  <c r="K236" i="71"/>
  <c r="J236" i="71"/>
  <c r="I236" i="71"/>
  <c r="H236" i="71"/>
  <c r="G236" i="71"/>
  <c r="K235" i="71"/>
  <c r="J235" i="71"/>
  <c r="I235" i="71"/>
  <c r="H235" i="71"/>
  <c r="G235" i="71"/>
  <c r="K234" i="71"/>
  <c r="J234" i="71"/>
  <c r="I234" i="71"/>
  <c r="H234" i="71"/>
  <c r="G234" i="71"/>
  <c r="K233" i="71"/>
  <c r="J233" i="71"/>
  <c r="I233" i="71"/>
  <c r="H233" i="71"/>
  <c r="G233" i="71"/>
  <c r="K232" i="71"/>
  <c r="J232" i="71"/>
  <c r="I232" i="71"/>
  <c r="H232" i="71"/>
  <c r="G232" i="71"/>
  <c r="K231" i="71"/>
  <c r="J231" i="71"/>
  <c r="I231" i="71"/>
  <c r="H231" i="71"/>
  <c r="G231" i="71"/>
  <c r="K230" i="71"/>
  <c r="J230" i="71"/>
  <c r="I230" i="71"/>
  <c r="H230" i="71"/>
  <c r="G230" i="71"/>
  <c r="K229" i="71"/>
  <c r="J229" i="71"/>
  <c r="I229" i="71"/>
  <c r="H229" i="71"/>
  <c r="G229" i="71"/>
  <c r="K227" i="71"/>
  <c r="J227" i="71"/>
  <c r="I227" i="71"/>
  <c r="H227" i="71"/>
  <c r="G227" i="71"/>
  <c r="K226" i="71"/>
  <c r="J226" i="71"/>
  <c r="I226" i="71"/>
  <c r="H226" i="71"/>
  <c r="G226" i="71"/>
  <c r="K225" i="71"/>
  <c r="J225" i="71"/>
  <c r="I225" i="71"/>
  <c r="H225" i="71"/>
  <c r="G225" i="71"/>
  <c r="K224" i="71"/>
  <c r="J224" i="71"/>
  <c r="I224" i="71"/>
  <c r="H224" i="71"/>
  <c r="G224" i="71"/>
  <c r="K223" i="71"/>
  <c r="J223" i="71"/>
  <c r="I223" i="71"/>
  <c r="H223" i="71"/>
  <c r="G223" i="71"/>
  <c r="K222" i="71"/>
  <c r="J222" i="71"/>
  <c r="I222" i="71"/>
  <c r="H222" i="71"/>
  <c r="G222" i="71"/>
  <c r="K221" i="71"/>
  <c r="J221" i="71"/>
  <c r="I221" i="71"/>
  <c r="H221" i="71"/>
  <c r="G221" i="71"/>
  <c r="K220" i="71"/>
  <c r="J220" i="71"/>
  <c r="I220" i="71"/>
  <c r="H220" i="71"/>
  <c r="G220" i="71"/>
  <c r="K219" i="71"/>
  <c r="J219" i="71"/>
  <c r="I219" i="71"/>
  <c r="H219" i="71"/>
  <c r="G219" i="71"/>
  <c r="K218" i="71"/>
  <c r="J218" i="71"/>
  <c r="I218" i="71"/>
  <c r="H218" i="71"/>
  <c r="G218" i="71"/>
  <c r="K217" i="71"/>
  <c r="J217" i="71"/>
  <c r="I217" i="71"/>
  <c r="H217" i="71"/>
  <c r="G217" i="71"/>
  <c r="K216" i="71"/>
  <c r="J216" i="71"/>
  <c r="I216" i="71"/>
  <c r="H216" i="71"/>
  <c r="G216" i="71"/>
  <c r="K215" i="71"/>
  <c r="J215" i="71"/>
  <c r="I215" i="71"/>
  <c r="H215" i="71"/>
  <c r="G215" i="71"/>
  <c r="K214" i="71"/>
  <c r="J214" i="71"/>
  <c r="I214" i="71"/>
  <c r="H214" i="71"/>
  <c r="G214" i="71"/>
  <c r="K213" i="71"/>
  <c r="J213" i="71"/>
  <c r="I213" i="71"/>
  <c r="H213" i="71"/>
  <c r="G213" i="71"/>
  <c r="K212" i="71"/>
  <c r="J212" i="71"/>
  <c r="I212" i="71"/>
  <c r="H212" i="71"/>
  <c r="G212" i="71"/>
  <c r="K211" i="71"/>
  <c r="J211" i="71"/>
  <c r="I211" i="71"/>
  <c r="H211" i="71"/>
  <c r="G211" i="71"/>
  <c r="K210" i="71"/>
  <c r="J210" i="71"/>
  <c r="I210" i="71"/>
  <c r="H210" i="71"/>
  <c r="G210" i="71"/>
  <c r="K209" i="71"/>
  <c r="J209" i="71"/>
  <c r="I209" i="71"/>
  <c r="H209" i="71"/>
  <c r="G209" i="71"/>
  <c r="K208" i="71"/>
  <c r="J208" i="71"/>
  <c r="I208" i="71"/>
  <c r="H208" i="71"/>
  <c r="G208" i="71"/>
  <c r="K207" i="71"/>
  <c r="J207" i="71"/>
  <c r="I207" i="71"/>
  <c r="H207" i="71"/>
  <c r="G207" i="71"/>
  <c r="K206" i="71"/>
  <c r="J206" i="71"/>
  <c r="I206" i="71"/>
  <c r="H206" i="71"/>
  <c r="G206" i="71"/>
  <c r="K204" i="71"/>
  <c r="J204" i="71"/>
  <c r="I204" i="71"/>
  <c r="H204" i="71"/>
  <c r="G204" i="71"/>
  <c r="K203" i="71"/>
  <c r="J203" i="71"/>
  <c r="I203" i="71"/>
  <c r="H203" i="71"/>
  <c r="G203" i="71"/>
  <c r="K202" i="71"/>
  <c r="J202" i="71"/>
  <c r="I202" i="71"/>
  <c r="H202" i="71"/>
  <c r="G202" i="71"/>
  <c r="K201" i="71"/>
  <c r="J201" i="71"/>
  <c r="I201" i="71"/>
  <c r="H201" i="71"/>
  <c r="G201" i="71"/>
  <c r="K200" i="71"/>
  <c r="J200" i="71"/>
  <c r="I200" i="71"/>
  <c r="H200" i="71"/>
  <c r="G200" i="71"/>
  <c r="K199" i="71"/>
  <c r="J199" i="71"/>
  <c r="I199" i="71"/>
  <c r="H199" i="71"/>
  <c r="G199" i="71"/>
  <c r="K198" i="71"/>
  <c r="J198" i="71"/>
  <c r="I198" i="71"/>
  <c r="H198" i="71"/>
  <c r="G198" i="71"/>
  <c r="K197" i="71"/>
  <c r="J197" i="71"/>
  <c r="I197" i="71"/>
  <c r="H197" i="71"/>
  <c r="G197" i="71"/>
  <c r="K196" i="71"/>
  <c r="J196" i="71"/>
  <c r="I196" i="71"/>
  <c r="H196" i="71"/>
  <c r="G196" i="71"/>
  <c r="K195" i="71"/>
  <c r="J195" i="71"/>
  <c r="I195" i="71"/>
  <c r="H195" i="71"/>
  <c r="G195" i="71"/>
  <c r="K194" i="71"/>
  <c r="J194" i="71"/>
  <c r="I194" i="71"/>
  <c r="H194" i="71"/>
  <c r="G194" i="71"/>
  <c r="K193" i="71"/>
  <c r="J193" i="71"/>
  <c r="I193" i="71"/>
  <c r="H193" i="71"/>
  <c r="G193" i="71"/>
  <c r="K192" i="71"/>
  <c r="J192" i="71"/>
  <c r="I192" i="71"/>
  <c r="H192" i="71"/>
  <c r="G192" i="71"/>
  <c r="K191" i="71"/>
  <c r="J191" i="71"/>
  <c r="I191" i="71"/>
  <c r="H191" i="71"/>
  <c r="G191" i="71"/>
  <c r="K190" i="71"/>
  <c r="J190" i="71"/>
  <c r="I190" i="71"/>
  <c r="H190" i="71"/>
  <c r="G190" i="71"/>
  <c r="K189" i="71"/>
  <c r="J189" i="71"/>
  <c r="I189" i="71"/>
  <c r="H189" i="71"/>
  <c r="G189" i="71"/>
  <c r="K188" i="71"/>
  <c r="J188" i="71"/>
  <c r="I188" i="71"/>
  <c r="H188" i="71"/>
  <c r="G188" i="71"/>
  <c r="K187" i="71"/>
  <c r="J187" i="71"/>
  <c r="I187" i="71"/>
  <c r="H187" i="71"/>
  <c r="G187" i="71"/>
  <c r="K186" i="71"/>
  <c r="J186" i="71"/>
  <c r="I186" i="71"/>
  <c r="H186" i="71"/>
  <c r="G186" i="71"/>
  <c r="K185" i="71"/>
  <c r="J185" i="71"/>
  <c r="I185" i="71"/>
  <c r="H185" i="71"/>
  <c r="G185" i="71"/>
  <c r="K184" i="71"/>
  <c r="J184" i="71"/>
  <c r="I184" i="71"/>
  <c r="H184" i="71"/>
  <c r="G184" i="71"/>
  <c r="K183" i="71"/>
  <c r="J183" i="71"/>
  <c r="I183" i="71"/>
  <c r="H183" i="71"/>
  <c r="G183" i="71"/>
  <c r="K182" i="71"/>
  <c r="J182" i="71"/>
  <c r="I182" i="71"/>
  <c r="H182" i="71"/>
  <c r="G182" i="71"/>
  <c r="K181" i="71"/>
  <c r="J181" i="71"/>
  <c r="I181" i="71"/>
  <c r="H181" i="71"/>
  <c r="G181" i="71"/>
  <c r="K180" i="71"/>
  <c r="J180" i="71"/>
  <c r="I180" i="71"/>
  <c r="H180" i="71"/>
  <c r="G180" i="71"/>
  <c r="K179" i="71"/>
  <c r="J179" i="71"/>
  <c r="I179" i="71"/>
  <c r="H179" i="71"/>
  <c r="G179" i="71"/>
  <c r="K178" i="71"/>
  <c r="J178" i="71"/>
  <c r="I178" i="71"/>
  <c r="H178" i="71"/>
  <c r="G178" i="71"/>
  <c r="K177" i="71"/>
  <c r="J177" i="71"/>
  <c r="I177" i="71"/>
  <c r="H177" i="71"/>
  <c r="G177" i="71"/>
  <c r="K176" i="71"/>
  <c r="J176" i="71"/>
  <c r="I176" i="71"/>
  <c r="H176" i="71"/>
  <c r="G176" i="71"/>
  <c r="K174" i="71"/>
  <c r="J174" i="71"/>
  <c r="I174" i="71"/>
  <c r="H174" i="71"/>
  <c r="G174" i="71"/>
  <c r="K173" i="71"/>
  <c r="J173" i="71"/>
  <c r="I173" i="71"/>
  <c r="H173" i="71"/>
  <c r="G173" i="71"/>
  <c r="K172" i="71"/>
  <c r="J172" i="71"/>
  <c r="I172" i="71"/>
  <c r="H172" i="71"/>
  <c r="G172" i="71"/>
  <c r="K171" i="71"/>
  <c r="J171" i="71"/>
  <c r="I171" i="71"/>
  <c r="H171" i="71"/>
  <c r="G171" i="71"/>
  <c r="K170" i="71"/>
  <c r="J170" i="71"/>
  <c r="I170" i="71"/>
  <c r="H170" i="71"/>
  <c r="G170" i="71"/>
  <c r="K169" i="71"/>
  <c r="J169" i="71"/>
  <c r="I169" i="71"/>
  <c r="H169" i="71"/>
  <c r="G169" i="71"/>
  <c r="K168" i="71"/>
  <c r="J168" i="71"/>
  <c r="I168" i="71"/>
  <c r="H168" i="71"/>
  <c r="G168" i="71"/>
  <c r="K166" i="71"/>
  <c r="J166" i="71"/>
  <c r="I166" i="71"/>
  <c r="H166" i="71"/>
  <c r="G166" i="71"/>
  <c r="K165" i="71"/>
  <c r="J165" i="71"/>
  <c r="I165" i="71"/>
  <c r="H165" i="71"/>
  <c r="G165" i="71"/>
  <c r="K164" i="71"/>
  <c r="J164" i="71"/>
  <c r="I164" i="71"/>
  <c r="H164" i="71"/>
  <c r="G164" i="71"/>
  <c r="K163" i="71"/>
  <c r="J163" i="71"/>
  <c r="I163" i="71"/>
  <c r="H163" i="71"/>
  <c r="G163" i="71"/>
  <c r="K162" i="71"/>
  <c r="J162" i="71"/>
  <c r="I162" i="71"/>
  <c r="H162" i="71"/>
  <c r="G162" i="71"/>
  <c r="K161" i="71"/>
  <c r="J161" i="71"/>
  <c r="I161" i="71"/>
  <c r="H161" i="71"/>
  <c r="G161" i="71"/>
  <c r="K160" i="71"/>
  <c r="J160" i="71"/>
  <c r="I160" i="71"/>
  <c r="H160" i="71"/>
  <c r="G160" i="71"/>
  <c r="K159" i="71"/>
  <c r="J159" i="71"/>
  <c r="I159" i="71"/>
  <c r="H159" i="71"/>
  <c r="G159" i="71"/>
  <c r="K158" i="71"/>
  <c r="J158" i="71"/>
  <c r="I158" i="71"/>
  <c r="H158" i="71"/>
  <c r="G158" i="71"/>
  <c r="K157" i="71"/>
  <c r="J157" i="71"/>
  <c r="I157" i="71"/>
  <c r="H157" i="71"/>
  <c r="G157" i="71"/>
  <c r="K156" i="71"/>
  <c r="J156" i="71"/>
  <c r="I156" i="71"/>
  <c r="H156" i="71"/>
  <c r="G156" i="71"/>
  <c r="K155" i="71"/>
  <c r="J155" i="71"/>
  <c r="I155" i="71"/>
  <c r="H155" i="71"/>
  <c r="G155" i="71"/>
  <c r="K154" i="71"/>
  <c r="J154" i="71"/>
  <c r="I154" i="71"/>
  <c r="H154" i="71"/>
  <c r="G154" i="71"/>
  <c r="K153" i="71"/>
  <c r="J153" i="71"/>
  <c r="I153" i="71"/>
  <c r="H153" i="71"/>
  <c r="G153" i="71"/>
  <c r="K152" i="71"/>
  <c r="J152" i="71"/>
  <c r="I152" i="71"/>
  <c r="H152" i="71"/>
  <c r="G152" i="71"/>
  <c r="K151" i="71"/>
  <c r="J151" i="71"/>
  <c r="I151" i="71"/>
  <c r="H151" i="71"/>
  <c r="G151" i="71"/>
  <c r="K150" i="71"/>
  <c r="J150" i="71"/>
  <c r="I150" i="71"/>
  <c r="H150" i="71"/>
  <c r="G150" i="71"/>
  <c r="K149" i="71"/>
  <c r="J149" i="71"/>
  <c r="I149" i="71"/>
  <c r="H149" i="71"/>
  <c r="G149" i="71"/>
  <c r="K148" i="71"/>
  <c r="J148" i="71"/>
  <c r="I148" i="71"/>
  <c r="H148" i="71"/>
  <c r="G148" i="71"/>
  <c r="K147" i="71"/>
  <c r="J147" i="71"/>
  <c r="I147" i="71"/>
  <c r="H147" i="71"/>
  <c r="G147" i="71"/>
  <c r="K146" i="71"/>
  <c r="J146" i="71"/>
  <c r="I146" i="71"/>
  <c r="H146" i="71"/>
  <c r="G146" i="71"/>
  <c r="K145" i="71"/>
  <c r="J145" i="71"/>
  <c r="I145" i="71"/>
  <c r="H145" i="71"/>
  <c r="G145" i="71"/>
  <c r="K144" i="71"/>
  <c r="J144" i="71"/>
  <c r="I144" i="71"/>
  <c r="H144" i="71"/>
  <c r="G144" i="71"/>
  <c r="K143" i="71"/>
  <c r="J143" i="71"/>
  <c r="I143" i="71"/>
  <c r="H143" i="71"/>
  <c r="G143" i="71"/>
  <c r="K142" i="71"/>
  <c r="J142" i="71"/>
  <c r="I142" i="71"/>
  <c r="H142" i="71"/>
  <c r="G142" i="71"/>
  <c r="K141" i="71"/>
  <c r="J141" i="71"/>
  <c r="I141" i="71"/>
  <c r="H141" i="71"/>
  <c r="G141" i="71"/>
  <c r="K140" i="71"/>
  <c r="J140" i="71"/>
  <c r="I140" i="71"/>
  <c r="H140" i="71"/>
  <c r="G140" i="71"/>
  <c r="K139" i="71"/>
  <c r="J139" i="71"/>
  <c r="I139" i="71"/>
  <c r="H139" i="71"/>
  <c r="G139" i="71"/>
  <c r="K138" i="71"/>
  <c r="J138" i="71"/>
  <c r="I138" i="71"/>
  <c r="H138" i="71"/>
  <c r="G138" i="71"/>
  <c r="K136" i="71"/>
  <c r="J136" i="71"/>
  <c r="I136" i="71"/>
  <c r="H136" i="71"/>
  <c r="G136" i="71"/>
  <c r="K135" i="71"/>
  <c r="J135" i="71"/>
  <c r="I135" i="71"/>
  <c r="H135" i="71"/>
  <c r="G135" i="71"/>
  <c r="K134" i="71"/>
  <c r="J134" i="71"/>
  <c r="I134" i="71"/>
  <c r="H134" i="71"/>
  <c r="G134" i="71"/>
  <c r="K133" i="71"/>
  <c r="J133" i="71"/>
  <c r="I133" i="71"/>
  <c r="H133" i="71"/>
  <c r="G133" i="71"/>
  <c r="K132" i="71"/>
  <c r="J132" i="71"/>
  <c r="I132" i="71"/>
  <c r="H132" i="71"/>
  <c r="G132" i="71"/>
  <c r="K131" i="71"/>
  <c r="J131" i="71"/>
  <c r="I131" i="71"/>
  <c r="H131" i="71"/>
  <c r="G131" i="71"/>
  <c r="K130" i="71"/>
  <c r="J130" i="71"/>
  <c r="I130" i="71"/>
  <c r="H130" i="71"/>
  <c r="G130" i="71"/>
  <c r="K129" i="71"/>
  <c r="J129" i="71"/>
  <c r="I129" i="71"/>
  <c r="H129" i="71"/>
  <c r="G129" i="71"/>
  <c r="K128" i="71"/>
  <c r="J128" i="71"/>
  <c r="I128" i="71"/>
  <c r="H128" i="71"/>
  <c r="G128" i="71"/>
  <c r="K127" i="71"/>
  <c r="J127" i="71"/>
  <c r="I127" i="71"/>
  <c r="H127" i="71"/>
  <c r="G127" i="71"/>
  <c r="K126" i="71"/>
  <c r="J126" i="71"/>
  <c r="I126" i="71"/>
  <c r="H126" i="71"/>
  <c r="G126" i="71"/>
  <c r="K125" i="71"/>
  <c r="J125" i="71"/>
  <c r="I125" i="71"/>
  <c r="H125" i="71"/>
  <c r="G125" i="71"/>
  <c r="K124" i="71"/>
  <c r="J124" i="71"/>
  <c r="I124" i="71"/>
  <c r="H124" i="71"/>
  <c r="G124" i="71"/>
  <c r="K123" i="71"/>
  <c r="J123" i="71"/>
  <c r="I123" i="71"/>
  <c r="H123" i="71"/>
  <c r="G123" i="71"/>
  <c r="K122" i="71"/>
  <c r="J122" i="71"/>
  <c r="I122" i="71"/>
  <c r="H122" i="71"/>
  <c r="G122" i="71"/>
  <c r="K121" i="71"/>
  <c r="J121" i="71"/>
  <c r="I121" i="71"/>
  <c r="H121" i="71"/>
  <c r="G121" i="71"/>
  <c r="K120" i="71"/>
  <c r="J120" i="71"/>
  <c r="I120" i="71"/>
  <c r="H120" i="71"/>
  <c r="G120" i="71"/>
  <c r="K119" i="71"/>
  <c r="J119" i="71"/>
  <c r="I119" i="71"/>
  <c r="H119" i="71"/>
  <c r="G119" i="71"/>
  <c r="K118" i="71"/>
  <c r="J118" i="71"/>
  <c r="I118" i="71"/>
  <c r="H118" i="71"/>
  <c r="G118" i="71"/>
  <c r="K117" i="71"/>
  <c r="J117" i="71"/>
  <c r="I117" i="71"/>
  <c r="H117" i="71"/>
  <c r="G117" i="71"/>
  <c r="K116" i="71"/>
  <c r="J116" i="71"/>
  <c r="I116" i="71"/>
  <c r="H116" i="71"/>
  <c r="G116" i="71"/>
  <c r="K115" i="71"/>
  <c r="J115" i="71"/>
  <c r="I115" i="71"/>
  <c r="H115" i="71"/>
  <c r="G115" i="71"/>
  <c r="K113" i="71"/>
  <c r="J113" i="71"/>
  <c r="I113" i="71"/>
  <c r="H113" i="71"/>
  <c r="G113" i="71"/>
  <c r="K112" i="71"/>
  <c r="J112" i="71"/>
  <c r="I112" i="71"/>
  <c r="H112" i="71"/>
  <c r="G112" i="71"/>
  <c r="K111" i="71"/>
  <c r="J111" i="71"/>
  <c r="I111" i="71"/>
  <c r="H111" i="71"/>
  <c r="G111" i="71"/>
  <c r="K110" i="71"/>
  <c r="J110" i="71"/>
  <c r="I110" i="71"/>
  <c r="H110" i="71"/>
  <c r="G110" i="71"/>
  <c r="K109" i="71"/>
  <c r="J109" i="71"/>
  <c r="I109" i="71"/>
  <c r="H109" i="71"/>
  <c r="G109" i="71"/>
  <c r="K108" i="71"/>
  <c r="J108" i="71"/>
  <c r="I108" i="71"/>
  <c r="H108" i="71"/>
  <c r="G108" i="71"/>
  <c r="K107" i="71"/>
  <c r="J107" i="71"/>
  <c r="I107" i="71"/>
  <c r="H107" i="71"/>
  <c r="G107" i="71"/>
  <c r="K106" i="71"/>
  <c r="J106" i="71"/>
  <c r="I106" i="71"/>
  <c r="H106" i="71"/>
  <c r="G106" i="71"/>
  <c r="K105" i="71"/>
  <c r="J105" i="71"/>
  <c r="I105" i="71"/>
  <c r="H105" i="71"/>
  <c r="G105" i="71"/>
  <c r="K104" i="71"/>
  <c r="J104" i="71"/>
  <c r="I104" i="71"/>
  <c r="H104" i="71"/>
  <c r="G104" i="71"/>
  <c r="K103" i="71"/>
  <c r="J103" i="71"/>
  <c r="I103" i="71"/>
  <c r="H103" i="71"/>
  <c r="G103" i="71"/>
  <c r="K102" i="71"/>
  <c r="J102" i="71"/>
  <c r="I102" i="71"/>
  <c r="H102" i="71"/>
  <c r="G102" i="71"/>
  <c r="K101" i="71"/>
  <c r="J101" i="71"/>
  <c r="I101" i="71"/>
  <c r="H101" i="71"/>
  <c r="G101" i="71"/>
  <c r="K99" i="71"/>
  <c r="J99" i="71"/>
  <c r="I99" i="71"/>
  <c r="H99" i="71"/>
  <c r="G99" i="71"/>
  <c r="K98" i="71"/>
  <c r="J98" i="71"/>
  <c r="I98" i="71"/>
  <c r="H98" i="71"/>
  <c r="G98" i="71"/>
  <c r="K97" i="71"/>
  <c r="J97" i="71"/>
  <c r="I97" i="71"/>
  <c r="H97" i="71"/>
  <c r="G97" i="71"/>
  <c r="K96" i="71"/>
  <c r="J96" i="71"/>
  <c r="I96" i="71"/>
  <c r="H96" i="71"/>
  <c r="G96" i="71"/>
  <c r="K95" i="71"/>
  <c r="J95" i="71"/>
  <c r="I95" i="71"/>
  <c r="H95" i="71"/>
  <c r="G95" i="71"/>
  <c r="K94" i="71"/>
  <c r="J94" i="71"/>
  <c r="I94" i="71"/>
  <c r="H94" i="71"/>
  <c r="G94" i="71"/>
  <c r="K93" i="71"/>
  <c r="J93" i="71"/>
  <c r="I93" i="71"/>
  <c r="H93" i="71"/>
  <c r="G93" i="71"/>
  <c r="K92" i="71"/>
  <c r="J92" i="71"/>
  <c r="I92" i="71"/>
  <c r="H92" i="71"/>
  <c r="G92" i="71"/>
  <c r="K91" i="71"/>
  <c r="J91" i="71"/>
  <c r="I91" i="71"/>
  <c r="H91" i="71"/>
  <c r="G91" i="71"/>
  <c r="K90" i="71"/>
  <c r="J90" i="71"/>
  <c r="I90" i="71"/>
  <c r="H90" i="71"/>
  <c r="G90" i="71"/>
  <c r="K89" i="71"/>
  <c r="J89" i="71"/>
  <c r="I89" i="71"/>
  <c r="H89" i="71"/>
  <c r="G89" i="71"/>
  <c r="K88" i="71"/>
  <c r="J88" i="71"/>
  <c r="I88" i="71"/>
  <c r="H88" i="71"/>
  <c r="G88" i="71"/>
  <c r="K87" i="71"/>
  <c r="J87" i="71"/>
  <c r="I87" i="71"/>
  <c r="H87" i="71"/>
  <c r="G87" i="71"/>
  <c r="K86" i="71"/>
  <c r="J86" i="71"/>
  <c r="I86" i="71"/>
  <c r="H86" i="71"/>
  <c r="G86" i="71"/>
  <c r="K85" i="71"/>
  <c r="J85" i="71"/>
  <c r="I85" i="71"/>
  <c r="H85" i="71"/>
  <c r="G85" i="71"/>
  <c r="K84" i="71"/>
  <c r="J84" i="71"/>
  <c r="I84" i="71"/>
  <c r="H84" i="71"/>
  <c r="G84" i="71"/>
  <c r="K83" i="71"/>
  <c r="J83" i="71"/>
  <c r="I83" i="71"/>
  <c r="H83" i="71"/>
  <c r="G83" i="71"/>
  <c r="K82" i="71"/>
  <c r="J82" i="71"/>
  <c r="I82" i="71"/>
  <c r="H82" i="71"/>
  <c r="G82" i="71"/>
  <c r="K81" i="71"/>
  <c r="J81" i="71"/>
  <c r="I81" i="71"/>
  <c r="H81" i="71"/>
  <c r="G81" i="71"/>
  <c r="K80" i="71"/>
  <c r="J80" i="71"/>
  <c r="I80" i="71"/>
  <c r="H80" i="71"/>
  <c r="G80" i="71"/>
  <c r="K79" i="71"/>
  <c r="J79" i="71"/>
  <c r="I79" i="71"/>
  <c r="H79" i="71"/>
  <c r="G79" i="71"/>
  <c r="K78" i="71"/>
  <c r="J78" i="71"/>
  <c r="I78" i="71"/>
  <c r="H78" i="71"/>
  <c r="G78" i="71"/>
  <c r="K77" i="71"/>
  <c r="J77" i="71"/>
  <c r="I77" i="71"/>
  <c r="H77" i="71"/>
  <c r="G77" i="71"/>
  <c r="K76" i="71"/>
  <c r="J76" i="71"/>
  <c r="I76" i="71"/>
  <c r="H76" i="71"/>
  <c r="G76" i="71"/>
  <c r="K75" i="71"/>
  <c r="J75" i="71"/>
  <c r="I75" i="71"/>
  <c r="H75" i="71"/>
  <c r="G75" i="71"/>
  <c r="K74" i="71"/>
  <c r="J74" i="71"/>
  <c r="I74" i="71"/>
  <c r="H74" i="71"/>
  <c r="G74" i="71"/>
  <c r="K73" i="71"/>
  <c r="J73" i="71"/>
  <c r="I73" i="71"/>
  <c r="H73" i="71"/>
  <c r="G73" i="71"/>
  <c r="K72" i="71"/>
  <c r="J72" i="71"/>
  <c r="I72" i="71"/>
  <c r="H72" i="71"/>
  <c r="G72" i="71"/>
  <c r="K71" i="71"/>
  <c r="J71" i="71"/>
  <c r="I71" i="71"/>
  <c r="H71" i="71"/>
  <c r="G71" i="71"/>
  <c r="K70" i="71"/>
  <c r="J70" i="71"/>
  <c r="I70" i="71"/>
  <c r="H70" i="71"/>
  <c r="G70" i="71"/>
  <c r="K69" i="71"/>
  <c r="J69" i="71"/>
  <c r="I69" i="71"/>
  <c r="H69" i="71"/>
  <c r="G69" i="71"/>
  <c r="K68" i="71"/>
  <c r="J68" i="71"/>
  <c r="I68" i="71"/>
  <c r="H68" i="71"/>
  <c r="G68" i="71"/>
  <c r="K67" i="71"/>
  <c r="J67" i="71"/>
  <c r="I67" i="71"/>
  <c r="H67" i="71"/>
  <c r="G67" i="71"/>
  <c r="K66" i="71"/>
  <c r="J66" i="71"/>
  <c r="I66" i="71"/>
  <c r="H66" i="71"/>
  <c r="G66" i="71"/>
  <c r="K65" i="71"/>
  <c r="J65" i="71"/>
  <c r="I65" i="71"/>
  <c r="H65" i="71"/>
  <c r="G65" i="71"/>
  <c r="K64" i="71"/>
  <c r="J64" i="71"/>
  <c r="I64" i="71"/>
  <c r="H64" i="71"/>
  <c r="G64" i="71"/>
  <c r="K63" i="71"/>
  <c r="J63" i="71"/>
  <c r="I63" i="71"/>
  <c r="H63" i="71"/>
  <c r="G63" i="71"/>
  <c r="K62" i="71"/>
  <c r="J62" i="71"/>
  <c r="I62" i="71"/>
  <c r="H62" i="71"/>
  <c r="G62" i="71"/>
  <c r="K59" i="71"/>
  <c r="J59" i="71"/>
  <c r="I59" i="71"/>
  <c r="H59" i="71"/>
  <c r="G59" i="71"/>
  <c r="K58" i="71"/>
  <c r="J58" i="71"/>
  <c r="I58" i="71"/>
  <c r="H58" i="71"/>
  <c r="G58" i="71"/>
  <c r="K57" i="71"/>
  <c r="J57" i="71"/>
  <c r="I57" i="71"/>
  <c r="H57" i="71"/>
  <c r="G57" i="71"/>
  <c r="K56" i="71"/>
  <c r="J56" i="71"/>
  <c r="I56" i="71"/>
  <c r="H56" i="71"/>
  <c r="G56" i="71"/>
  <c r="K55" i="71"/>
  <c r="J55" i="71"/>
  <c r="I55" i="71"/>
  <c r="H55" i="71"/>
  <c r="G55" i="71"/>
  <c r="K54" i="71"/>
  <c r="J54" i="71"/>
  <c r="I54" i="71"/>
  <c r="H54" i="71"/>
  <c r="G54" i="71"/>
  <c r="K53" i="71"/>
  <c r="J53" i="71"/>
  <c r="I53" i="71"/>
  <c r="H53" i="71"/>
  <c r="G53" i="71"/>
  <c r="K52" i="71"/>
  <c r="J52" i="71"/>
  <c r="I52" i="71"/>
  <c r="H52" i="71"/>
  <c r="G52" i="71"/>
  <c r="K51" i="71"/>
  <c r="J51" i="71"/>
  <c r="I51" i="71"/>
  <c r="H51" i="71"/>
  <c r="G51" i="71"/>
  <c r="K50" i="71"/>
  <c r="J50" i="71"/>
  <c r="I50" i="71"/>
  <c r="H50" i="71"/>
  <c r="G50" i="71"/>
  <c r="K49" i="71"/>
  <c r="J49" i="71"/>
  <c r="I49" i="71"/>
  <c r="H49" i="71"/>
  <c r="G49" i="71"/>
  <c r="K48" i="71"/>
  <c r="J48" i="71"/>
  <c r="I48" i="71"/>
  <c r="H48" i="71"/>
  <c r="G48" i="71"/>
  <c r="K47" i="71"/>
  <c r="J47" i="71"/>
  <c r="I47" i="71"/>
  <c r="H47" i="71"/>
  <c r="G47" i="71"/>
  <c r="K46" i="71"/>
  <c r="J46" i="71"/>
  <c r="I46" i="71"/>
  <c r="H46" i="71"/>
  <c r="G46" i="71"/>
  <c r="K45" i="71"/>
  <c r="J45" i="71"/>
  <c r="I45" i="71"/>
  <c r="H45" i="71"/>
  <c r="G45" i="71"/>
  <c r="K44" i="71"/>
  <c r="J44" i="71"/>
  <c r="I44" i="71"/>
  <c r="H44" i="71"/>
  <c r="G44" i="71"/>
  <c r="K43" i="71"/>
  <c r="J43" i="71"/>
  <c r="I43" i="71"/>
  <c r="H43" i="71"/>
  <c r="G43" i="71"/>
  <c r="K42" i="71"/>
  <c r="J42" i="71"/>
  <c r="I42" i="71"/>
  <c r="H42" i="71"/>
  <c r="G42" i="71"/>
  <c r="K41" i="71"/>
  <c r="J41" i="71"/>
  <c r="I41" i="71"/>
  <c r="H41" i="71"/>
  <c r="G41" i="71"/>
  <c r="K40" i="71"/>
  <c r="J40" i="71"/>
  <c r="I40" i="71"/>
  <c r="H40" i="71"/>
  <c r="G40" i="71"/>
  <c r="K39" i="71"/>
  <c r="J39" i="71"/>
  <c r="I39" i="71"/>
  <c r="H39" i="71"/>
  <c r="G39" i="71"/>
  <c r="K38" i="71"/>
  <c r="J38" i="71"/>
  <c r="I38" i="71"/>
  <c r="H38" i="71"/>
  <c r="G38" i="71"/>
  <c r="K37" i="71"/>
  <c r="J37" i="71"/>
  <c r="I37" i="71"/>
  <c r="H37" i="71"/>
  <c r="G37" i="71"/>
  <c r="K36" i="71"/>
  <c r="J36" i="71"/>
  <c r="I36" i="71"/>
  <c r="H36" i="71"/>
  <c r="G36" i="71"/>
  <c r="K35" i="71"/>
  <c r="J35" i="71"/>
  <c r="I35" i="71"/>
  <c r="H35" i="71"/>
  <c r="G35" i="71"/>
  <c r="K34" i="71"/>
  <c r="J34" i="71"/>
  <c r="I34" i="71"/>
  <c r="H34" i="71"/>
  <c r="G34" i="71"/>
  <c r="K33" i="71"/>
  <c r="J33" i="71"/>
  <c r="I33" i="71"/>
  <c r="H33" i="71"/>
  <c r="G33" i="71"/>
  <c r="K32" i="71"/>
  <c r="J32" i="71"/>
  <c r="I32" i="71"/>
  <c r="H32" i="71"/>
  <c r="G32" i="71"/>
  <c r="K31" i="71"/>
  <c r="J31" i="71"/>
  <c r="I31" i="71"/>
  <c r="H31" i="71"/>
  <c r="G31" i="71"/>
  <c r="K30" i="71"/>
  <c r="J30" i="71"/>
  <c r="I30" i="71"/>
  <c r="H30" i="71"/>
  <c r="G30" i="71"/>
  <c r="K29" i="71"/>
  <c r="J29" i="71"/>
  <c r="I29" i="71"/>
  <c r="H29" i="71"/>
  <c r="G29" i="71"/>
  <c r="K28" i="71"/>
  <c r="J28" i="71"/>
  <c r="I28" i="71"/>
  <c r="H28" i="71"/>
  <c r="G28" i="71"/>
  <c r="K27" i="71"/>
  <c r="J27" i="71"/>
  <c r="I27" i="71"/>
  <c r="H27" i="71"/>
  <c r="G27" i="71"/>
  <c r="K26" i="71"/>
  <c r="J26" i="71"/>
  <c r="I26" i="71"/>
  <c r="H26" i="71"/>
  <c r="G26" i="71"/>
  <c r="K25" i="71"/>
  <c r="J25" i="71"/>
  <c r="I25" i="71"/>
  <c r="H25" i="71"/>
  <c r="G25" i="71"/>
  <c r="K24" i="71"/>
  <c r="J24" i="71"/>
  <c r="I24" i="71"/>
  <c r="H24" i="71"/>
  <c r="G24" i="71"/>
  <c r="K23" i="71"/>
  <c r="J23" i="71"/>
  <c r="I23" i="71"/>
  <c r="H23" i="71"/>
  <c r="G23" i="71"/>
  <c r="K22" i="71"/>
  <c r="J22" i="71"/>
  <c r="I22" i="71"/>
  <c r="H22" i="71"/>
  <c r="G22" i="71"/>
  <c r="K21" i="71"/>
  <c r="J21" i="71"/>
  <c r="I21" i="71"/>
  <c r="H21" i="71"/>
  <c r="G21" i="71"/>
  <c r="K20" i="71"/>
  <c r="J20" i="71"/>
  <c r="I20" i="71"/>
  <c r="H20" i="71"/>
  <c r="G20" i="71"/>
  <c r="K19" i="71"/>
  <c r="J19" i="71"/>
  <c r="I19" i="71"/>
  <c r="H19" i="71"/>
  <c r="G19" i="71"/>
  <c r="K18" i="71"/>
  <c r="J18" i="71"/>
  <c r="I18" i="71"/>
  <c r="H18" i="71"/>
  <c r="G18" i="71"/>
  <c r="K17" i="71"/>
  <c r="J17" i="71"/>
  <c r="I17" i="71"/>
  <c r="H17" i="71"/>
  <c r="G17" i="71"/>
  <c r="K16" i="71"/>
  <c r="J16" i="71"/>
  <c r="I16" i="71"/>
  <c r="H16" i="71"/>
  <c r="G16" i="71"/>
  <c r="K66" i="70"/>
  <c r="J66" i="70"/>
  <c r="I66" i="70"/>
  <c r="H66" i="70"/>
  <c r="G66" i="70"/>
  <c r="K65" i="70"/>
  <c r="J65" i="70"/>
  <c r="I65" i="70"/>
  <c r="H65" i="70"/>
  <c r="G65" i="70"/>
  <c r="K64" i="70"/>
  <c r="J64" i="70"/>
  <c r="I64" i="70"/>
  <c r="H64" i="70"/>
  <c r="G64" i="70"/>
  <c r="K63" i="70"/>
  <c r="J63" i="70"/>
  <c r="I63" i="70"/>
  <c r="H63" i="70"/>
  <c r="G63" i="70"/>
  <c r="K62" i="70"/>
  <c r="J62" i="70"/>
  <c r="I62" i="70"/>
  <c r="H62" i="70"/>
  <c r="G62" i="70"/>
  <c r="K61" i="70"/>
  <c r="J61" i="70"/>
  <c r="I61" i="70"/>
  <c r="H61" i="70"/>
  <c r="G61" i="70"/>
  <c r="K60" i="70"/>
  <c r="J60" i="70"/>
  <c r="I60" i="70"/>
  <c r="H60" i="70"/>
  <c r="G60" i="70"/>
  <c r="K59" i="70"/>
  <c r="J59" i="70"/>
  <c r="I59" i="70"/>
  <c r="H59" i="70"/>
  <c r="G59" i="70"/>
  <c r="K58" i="70"/>
  <c r="J58" i="70"/>
  <c r="I58" i="70"/>
  <c r="H58" i="70"/>
  <c r="G58" i="70"/>
  <c r="K57" i="70"/>
  <c r="J57" i="70"/>
  <c r="I57" i="70"/>
  <c r="H57" i="70"/>
  <c r="G57" i="70"/>
  <c r="K56" i="70"/>
  <c r="J56" i="70"/>
  <c r="I56" i="70"/>
  <c r="H56" i="70"/>
  <c r="G56" i="70"/>
  <c r="K55" i="70"/>
  <c r="J55" i="70"/>
  <c r="I55" i="70"/>
  <c r="H55" i="70"/>
  <c r="G55" i="70"/>
  <c r="K54" i="70"/>
  <c r="J54" i="70"/>
  <c r="I54" i="70"/>
  <c r="H54" i="70"/>
  <c r="G54" i="70"/>
  <c r="K53" i="70"/>
  <c r="J53" i="70"/>
  <c r="I53" i="70"/>
  <c r="H53" i="70"/>
  <c r="G53" i="70"/>
  <c r="K52" i="70"/>
  <c r="J52" i="70"/>
  <c r="I52" i="70"/>
  <c r="H52" i="70"/>
  <c r="G52" i="70"/>
  <c r="K51" i="70"/>
  <c r="J51" i="70"/>
  <c r="I51" i="70"/>
  <c r="H51" i="70"/>
  <c r="G51" i="70"/>
  <c r="K49" i="70"/>
  <c r="J49" i="70"/>
  <c r="I49" i="70"/>
  <c r="H49" i="70"/>
  <c r="G49" i="70"/>
  <c r="K48" i="70"/>
  <c r="J48" i="70"/>
  <c r="I48" i="70"/>
  <c r="H48" i="70"/>
  <c r="G48" i="70"/>
  <c r="K47" i="70"/>
  <c r="J47" i="70"/>
  <c r="I47" i="70"/>
  <c r="H47" i="70"/>
  <c r="G47" i="70"/>
  <c r="K46" i="70"/>
  <c r="J46" i="70"/>
  <c r="I46" i="70"/>
  <c r="H46" i="70"/>
  <c r="G46" i="70"/>
  <c r="K45" i="70"/>
  <c r="J45" i="70"/>
  <c r="I45" i="70"/>
  <c r="H45" i="70"/>
  <c r="G45" i="70"/>
  <c r="K44" i="70"/>
  <c r="J44" i="70"/>
  <c r="I44" i="70"/>
  <c r="H44" i="70"/>
  <c r="G44" i="70"/>
  <c r="K43" i="70"/>
  <c r="J43" i="70"/>
  <c r="I43" i="70"/>
  <c r="H43" i="70"/>
  <c r="G43" i="70"/>
  <c r="K42" i="70"/>
  <c r="J42" i="70"/>
  <c r="I42" i="70"/>
  <c r="H42" i="70"/>
  <c r="G42" i="70"/>
  <c r="K41" i="70"/>
  <c r="J41" i="70"/>
  <c r="I41" i="70"/>
  <c r="H41" i="70"/>
  <c r="G41" i="70"/>
  <c r="K40" i="70"/>
  <c r="J40" i="70"/>
  <c r="I40" i="70"/>
  <c r="H40" i="70"/>
  <c r="G40" i="70"/>
  <c r="K39" i="70"/>
  <c r="J39" i="70"/>
  <c r="I39" i="70"/>
  <c r="H39" i="70"/>
  <c r="G39" i="70"/>
  <c r="K38" i="70"/>
  <c r="J38" i="70"/>
  <c r="I38" i="70"/>
  <c r="H38" i="70"/>
  <c r="G38" i="70"/>
  <c r="K37" i="70"/>
  <c r="J37" i="70"/>
  <c r="I37" i="70"/>
  <c r="H37" i="70"/>
  <c r="G37" i="70"/>
  <c r="K36" i="70"/>
  <c r="J36" i="70"/>
  <c r="I36" i="70"/>
  <c r="H36" i="70"/>
  <c r="G36" i="70"/>
  <c r="K35" i="70"/>
  <c r="J35" i="70"/>
  <c r="I35" i="70"/>
  <c r="H35" i="70"/>
  <c r="G35" i="70"/>
  <c r="K34" i="70"/>
  <c r="J34" i="70"/>
  <c r="I34" i="70"/>
  <c r="H34" i="70"/>
  <c r="G34" i="70"/>
  <c r="K31" i="70"/>
  <c r="J31" i="70"/>
  <c r="I31" i="70"/>
  <c r="H31" i="70"/>
  <c r="G31" i="70"/>
  <c r="K30" i="70"/>
  <c r="J30" i="70"/>
  <c r="I30" i="70"/>
  <c r="H30" i="70"/>
  <c r="G30" i="70"/>
  <c r="K29" i="70"/>
  <c r="J29" i="70"/>
  <c r="I29" i="70"/>
  <c r="H29" i="70"/>
  <c r="G29" i="70"/>
  <c r="K28" i="70"/>
  <c r="J28" i="70"/>
  <c r="I28" i="70"/>
  <c r="H28" i="70"/>
  <c r="G28" i="70"/>
  <c r="K27" i="70"/>
  <c r="J27" i="70"/>
  <c r="I27" i="70"/>
  <c r="H27" i="70"/>
  <c r="G27" i="70"/>
  <c r="K26" i="70"/>
  <c r="J26" i="70"/>
  <c r="I26" i="70"/>
  <c r="H26" i="70"/>
  <c r="G26" i="70"/>
  <c r="K25" i="70"/>
  <c r="J25" i="70"/>
  <c r="I25" i="70"/>
  <c r="H25" i="70"/>
  <c r="G25" i="70"/>
  <c r="K24" i="70"/>
  <c r="J24" i="70"/>
  <c r="I24" i="70"/>
  <c r="H24" i="70"/>
  <c r="G24" i="70"/>
  <c r="K23" i="70"/>
  <c r="J23" i="70"/>
  <c r="I23" i="70"/>
  <c r="H23" i="70"/>
  <c r="G23" i="70"/>
  <c r="K22" i="70"/>
  <c r="J22" i="70"/>
  <c r="I22" i="70"/>
  <c r="H22" i="70"/>
  <c r="G22" i="70"/>
  <c r="K21" i="70"/>
  <c r="J21" i="70"/>
  <c r="I21" i="70"/>
  <c r="H21" i="70"/>
  <c r="G21" i="70"/>
  <c r="K20" i="70"/>
  <c r="J20" i="70"/>
  <c r="I20" i="70"/>
  <c r="H20" i="70"/>
  <c r="G20" i="70"/>
  <c r="K19" i="70"/>
  <c r="J19" i="70"/>
  <c r="I19" i="70"/>
  <c r="H19" i="70"/>
  <c r="G19" i="70"/>
  <c r="K18" i="70"/>
  <c r="J18" i="70"/>
  <c r="I18" i="70"/>
  <c r="H18" i="70"/>
  <c r="G18" i="70"/>
  <c r="K17" i="70"/>
  <c r="J17" i="70"/>
  <c r="I17" i="70"/>
  <c r="H17" i="70"/>
  <c r="G17" i="70"/>
  <c r="K16" i="70"/>
  <c r="J16" i="70"/>
  <c r="I16" i="70"/>
  <c r="H16" i="70"/>
  <c r="G16" i="70"/>
  <c r="K208" i="69"/>
  <c r="J208" i="69"/>
  <c r="I208" i="69"/>
  <c r="H208" i="69"/>
  <c r="G208" i="69"/>
  <c r="K207" i="69"/>
  <c r="J207" i="69"/>
  <c r="I207" i="69"/>
  <c r="H207" i="69"/>
  <c r="G207" i="69"/>
  <c r="K206" i="69"/>
  <c r="J206" i="69"/>
  <c r="I206" i="69"/>
  <c r="H206" i="69"/>
  <c r="G206" i="69"/>
  <c r="K205" i="69"/>
  <c r="J205" i="69"/>
  <c r="I205" i="69"/>
  <c r="H205" i="69"/>
  <c r="G205" i="69"/>
  <c r="K204" i="69"/>
  <c r="J204" i="69"/>
  <c r="I204" i="69"/>
  <c r="H204" i="69"/>
  <c r="G204" i="69"/>
  <c r="K203" i="69"/>
  <c r="J203" i="69"/>
  <c r="I203" i="69"/>
  <c r="H203" i="69"/>
  <c r="G203" i="69"/>
  <c r="K202" i="69"/>
  <c r="J202" i="69"/>
  <c r="I202" i="69"/>
  <c r="H202" i="69"/>
  <c r="G202" i="69"/>
  <c r="K201" i="69"/>
  <c r="J201" i="69"/>
  <c r="I201" i="69"/>
  <c r="H201" i="69"/>
  <c r="G201" i="69"/>
  <c r="K200" i="69"/>
  <c r="J200" i="69"/>
  <c r="I200" i="69"/>
  <c r="H200" i="69"/>
  <c r="G200" i="69"/>
  <c r="K199" i="69"/>
  <c r="J199" i="69"/>
  <c r="I199" i="69"/>
  <c r="H199" i="69"/>
  <c r="G199" i="69"/>
  <c r="K198" i="69"/>
  <c r="J198" i="69"/>
  <c r="I198" i="69"/>
  <c r="H198" i="69"/>
  <c r="G198" i="69"/>
  <c r="K197" i="69"/>
  <c r="J197" i="69"/>
  <c r="I197" i="69"/>
  <c r="H197" i="69"/>
  <c r="G197" i="69"/>
  <c r="K196" i="69"/>
  <c r="J196" i="69"/>
  <c r="I196" i="69"/>
  <c r="H196" i="69"/>
  <c r="G196" i="69"/>
  <c r="K194" i="69"/>
  <c r="J194" i="69"/>
  <c r="I194" i="69"/>
  <c r="H194" i="69"/>
  <c r="G194" i="69"/>
  <c r="K193" i="69"/>
  <c r="J193" i="69"/>
  <c r="I193" i="69"/>
  <c r="H193" i="69"/>
  <c r="G193" i="69"/>
  <c r="K192" i="69"/>
  <c r="J192" i="69"/>
  <c r="I192" i="69"/>
  <c r="H192" i="69"/>
  <c r="G192" i="69"/>
  <c r="K191" i="69"/>
  <c r="J191" i="69"/>
  <c r="I191" i="69"/>
  <c r="H191" i="69"/>
  <c r="G191" i="69"/>
  <c r="K190" i="69"/>
  <c r="J190" i="69"/>
  <c r="I190" i="69"/>
  <c r="H190" i="69"/>
  <c r="G190" i="69"/>
  <c r="K189" i="69"/>
  <c r="J189" i="69"/>
  <c r="I189" i="69"/>
  <c r="H189" i="69"/>
  <c r="G189" i="69"/>
  <c r="K188" i="69"/>
  <c r="J188" i="69"/>
  <c r="I188" i="69"/>
  <c r="H188" i="69"/>
  <c r="G188" i="69"/>
  <c r="K187" i="69"/>
  <c r="J187" i="69"/>
  <c r="I187" i="69"/>
  <c r="H187" i="69"/>
  <c r="G187" i="69"/>
  <c r="K186" i="69"/>
  <c r="J186" i="69"/>
  <c r="I186" i="69"/>
  <c r="H186" i="69"/>
  <c r="G186" i="69"/>
  <c r="K185" i="69"/>
  <c r="J185" i="69"/>
  <c r="I185" i="69"/>
  <c r="H185" i="69"/>
  <c r="G185" i="69"/>
  <c r="K184" i="69"/>
  <c r="J184" i="69"/>
  <c r="I184" i="69"/>
  <c r="H184" i="69"/>
  <c r="G184" i="69"/>
  <c r="K183" i="69"/>
  <c r="J183" i="69"/>
  <c r="I183" i="69"/>
  <c r="H183" i="69"/>
  <c r="G183" i="69"/>
  <c r="K182" i="69"/>
  <c r="J182" i="69"/>
  <c r="I182" i="69"/>
  <c r="H182" i="69"/>
  <c r="G182" i="69"/>
  <c r="K180" i="69"/>
  <c r="J180" i="69"/>
  <c r="I180" i="69"/>
  <c r="H180" i="69"/>
  <c r="G180" i="69"/>
  <c r="K179" i="69"/>
  <c r="J179" i="69"/>
  <c r="I179" i="69"/>
  <c r="H179" i="69"/>
  <c r="G179" i="69"/>
  <c r="K178" i="69"/>
  <c r="J178" i="69"/>
  <c r="I178" i="69"/>
  <c r="H178" i="69"/>
  <c r="G178" i="69"/>
  <c r="K177" i="69"/>
  <c r="J177" i="69"/>
  <c r="I177" i="69"/>
  <c r="H177" i="69"/>
  <c r="G177" i="69"/>
  <c r="K176" i="69"/>
  <c r="J176" i="69"/>
  <c r="I176" i="69"/>
  <c r="H176" i="69"/>
  <c r="G176" i="69"/>
  <c r="K175" i="69"/>
  <c r="J175" i="69"/>
  <c r="I175" i="69"/>
  <c r="H175" i="69"/>
  <c r="G175" i="69"/>
  <c r="K174" i="69"/>
  <c r="J174" i="69"/>
  <c r="I174" i="69"/>
  <c r="H174" i="69"/>
  <c r="G174" i="69"/>
  <c r="K173" i="69"/>
  <c r="J173" i="69"/>
  <c r="I173" i="69"/>
  <c r="H173" i="69"/>
  <c r="G173" i="69"/>
  <c r="K172" i="69"/>
  <c r="J172" i="69"/>
  <c r="I172" i="69"/>
  <c r="H172" i="69"/>
  <c r="G172" i="69"/>
  <c r="K170" i="69"/>
  <c r="J170" i="69"/>
  <c r="I170" i="69"/>
  <c r="H170" i="69"/>
  <c r="G170" i="69"/>
  <c r="K169" i="69"/>
  <c r="J169" i="69"/>
  <c r="I169" i="69"/>
  <c r="H169" i="69"/>
  <c r="G169" i="69"/>
  <c r="K168" i="69"/>
  <c r="J168" i="69"/>
  <c r="I168" i="69"/>
  <c r="H168" i="69"/>
  <c r="G168" i="69"/>
  <c r="K167" i="69"/>
  <c r="J167" i="69"/>
  <c r="I167" i="69"/>
  <c r="H167" i="69"/>
  <c r="G167" i="69"/>
  <c r="K166" i="69"/>
  <c r="J166" i="69"/>
  <c r="I166" i="69"/>
  <c r="H166" i="69"/>
  <c r="G166" i="69"/>
  <c r="K165" i="69"/>
  <c r="J165" i="69"/>
  <c r="I165" i="69"/>
  <c r="H165" i="69"/>
  <c r="G165" i="69"/>
  <c r="K164" i="69"/>
  <c r="J164" i="69"/>
  <c r="I164" i="69"/>
  <c r="H164" i="69"/>
  <c r="G164" i="69"/>
  <c r="K163" i="69"/>
  <c r="J163" i="69"/>
  <c r="I163" i="69"/>
  <c r="H163" i="69"/>
  <c r="G163" i="69"/>
  <c r="K162" i="69"/>
  <c r="J162" i="69"/>
  <c r="I162" i="69"/>
  <c r="H162" i="69"/>
  <c r="G162" i="69"/>
  <c r="K160" i="69"/>
  <c r="J160" i="69"/>
  <c r="I160" i="69"/>
  <c r="H160" i="69"/>
  <c r="G160" i="69"/>
  <c r="K159" i="69"/>
  <c r="J159" i="69"/>
  <c r="I159" i="69"/>
  <c r="H159" i="69"/>
  <c r="G159" i="69"/>
  <c r="K158" i="69"/>
  <c r="J158" i="69"/>
  <c r="I158" i="69"/>
  <c r="H158" i="69"/>
  <c r="G158" i="69"/>
  <c r="K157" i="69"/>
  <c r="J157" i="69"/>
  <c r="I157" i="69"/>
  <c r="H157" i="69"/>
  <c r="G157" i="69"/>
  <c r="K156" i="69"/>
  <c r="J156" i="69"/>
  <c r="I156" i="69"/>
  <c r="H156" i="69"/>
  <c r="G156" i="69"/>
  <c r="K155" i="69"/>
  <c r="J155" i="69"/>
  <c r="I155" i="69"/>
  <c r="H155" i="69"/>
  <c r="G155" i="69"/>
  <c r="K154" i="69"/>
  <c r="J154" i="69"/>
  <c r="I154" i="69"/>
  <c r="H154" i="69"/>
  <c r="G154" i="69"/>
  <c r="K153" i="69"/>
  <c r="J153" i="69"/>
  <c r="I153" i="69"/>
  <c r="H153" i="69"/>
  <c r="G153" i="69"/>
  <c r="K152" i="69"/>
  <c r="J152" i="69"/>
  <c r="I152" i="69"/>
  <c r="H152" i="69"/>
  <c r="G152" i="69"/>
  <c r="K151" i="69"/>
  <c r="J151" i="69"/>
  <c r="I151" i="69"/>
  <c r="H151" i="69"/>
  <c r="G151" i="69"/>
  <c r="K150" i="69"/>
  <c r="J150" i="69"/>
  <c r="I150" i="69"/>
  <c r="H150" i="69"/>
  <c r="G150" i="69"/>
  <c r="K149" i="69"/>
  <c r="J149" i="69"/>
  <c r="I149" i="69"/>
  <c r="H149" i="69"/>
  <c r="G149" i="69"/>
  <c r="K148" i="69"/>
  <c r="J148" i="69"/>
  <c r="I148" i="69"/>
  <c r="H148" i="69"/>
  <c r="G148" i="69"/>
  <c r="K147" i="69"/>
  <c r="J147" i="69"/>
  <c r="I147" i="69"/>
  <c r="H147" i="69"/>
  <c r="G147" i="69"/>
  <c r="K144" i="69"/>
  <c r="J144" i="69"/>
  <c r="I144" i="69"/>
  <c r="H144" i="69"/>
  <c r="G144" i="69"/>
  <c r="K143" i="69"/>
  <c r="J143" i="69"/>
  <c r="I143" i="69"/>
  <c r="H143" i="69"/>
  <c r="G143" i="69"/>
  <c r="K142" i="69"/>
  <c r="J142" i="69"/>
  <c r="I142" i="69"/>
  <c r="H142" i="69"/>
  <c r="G142" i="69"/>
  <c r="K141" i="69"/>
  <c r="J141" i="69"/>
  <c r="I141" i="69"/>
  <c r="H141" i="69"/>
  <c r="G141" i="69"/>
  <c r="K140" i="69"/>
  <c r="J140" i="69"/>
  <c r="I140" i="69"/>
  <c r="H140" i="69"/>
  <c r="G140" i="69"/>
  <c r="K139" i="69"/>
  <c r="J139" i="69"/>
  <c r="I139" i="69"/>
  <c r="H139" i="69"/>
  <c r="G139" i="69"/>
  <c r="K138" i="69"/>
  <c r="J138" i="69"/>
  <c r="I138" i="69"/>
  <c r="H138" i="69"/>
  <c r="G138" i="69"/>
  <c r="K137" i="69"/>
  <c r="J137" i="69"/>
  <c r="I137" i="69"/>
  <c r="H137" i="69"/>
  <c r="G137" i="69"/>
  <c r="K136" i="69"/>
  <c r="J136" i="69"/>
  <c r="I136" i="69"/>
  <c r="H136" i="69"/>
  <c r="G136" i="69"/>
  <c r="K134" i="69"/>
  <c r="J134" i="69"/>
  <c r="I134" i="69"/>
  <c r="H134" i="69"/>
  <c r="G134" i="69"/>
  <c r="K133" i="69"/>
  <c r="J133" i="69"/>
  <c r="I133" i="69"/>
  <c r="H133" i="69"/>
  <c r="G133" i="69"/>
  <c r="K132" i="69"/>
  <c r="J132" i="69"/>
  <c r="I132" i="69"/>
  <c r="H132" i="69"/>
  <c r="G132" i="69"/>
  <c r="K131" i="69"/>
  <c r="J131" i="69"/>
  <c r="I131" i="69"/>
  <c r="H131" i="69"/>
  <c r="G131" i="69"/>
  <c r="K130" i="69"/>
  <c r="J130" i="69"/>
  <c r="I130" i="69"/>
  <c r="H130" i="69"/>
  <c r="G130" i="69"/>
  <c r="K129" i="69"/>
  <c r="J129" i="69"/>
  <c r="I129" i="69"/>
  <c r="H129" i="69"/>
  <c r="G129" i="69"/>
  <c r="K128" i="69"/>
  <c r="J128" i="69"/>
  <c r="I128" i="69"/>
  <c r="H128" i="69"/>
  <c r="G128" i="69"/>
  <c r="K127" i="69"/>
  <c r="J127" i="69"/>
  <c r="I127" i="69"/>
  <c r="H127" i="69"/>
  <c r="G127" i="69"/>
  <c r="K126" i="69"/>
  <c r="J126" i="69"/>
  <c r="I126" i="69"/>
  <c r="H126" i="69"/>
  <c r="G126" i="69"/>
  <c r="K125" i="69"/>
  <c r="J125" i="69"/>
  <c r="I125" i="69"/>
  <c r="H125" i="69"/>
  <c r="G125" i="69"/>
  <c r="K124" i="69"/>
  <c r="J124" i="69"/>
  <c r="I124" i="69"/>
  <c r="H124" i="69"/>
  <c r="G124" i="69"/>
  <c r="K123" i="69"/>
  <c r="J123" i="69"/>
  <c r="I123" i="69"/>
  <c r="H123" i="69"/>
  <c r="G123" i="69"/>
  <c r="K122" i="69"/>
  <c r="J122" i="69"/>
  <c r="I122" i="69"/>
  <c r="H122" i="69"/>
  <c r="G122" i="69"/>
  <c r="K120" i="69"/>
  <c r="J120" i="69"/>
  <c r="I120" i="69"/>
  <c r="H120" i="69"/>
  <c r="G120" i="69"/>
  <c r="K119" i="69"/>
  <c r="J119" i="69"/>
  <c r="I119" i="69"/>
  <c r="H119" i="69"/>
  <c r="G119" i="69"/>
  <c r="K118" i="69"/>
  <c r="J118" i="69"/>
  <c r="I118" i="69"/>
  <c r="H118" i="69"/>
  <c r="G118" i="69"/>
  <c r="K117" i="69"/>
  <c r="J117" i="69"/>
  <c r="I117" i="69"/>
  <c r="H117" i="69"/>
  <c r="G117" i="69"/>
  <c r="K116" i="69"/>
  <c r="J116" i="69"/>
  <c r="I116" i="69"/>
  <c r="H116" i="69"/>
  <c r="G116" i="69"/>
  <c r="K115" i="69"/>
  <c r="J115" i="69"/>
  <c r="I115" i="69"/>
  <c r="H115" i="69"/>
  <c r="G115" i="69"/>
  <c r="K114" i="69"/>
  <c r="J114" i="69"/>
  <c r="I114" i="69"/>
  <c r="H114" i="69"/>
  <c r="G114" i="69"/>
  <c r="K113" i="69"/>
  <c r="J113" i="69"/>
  <c r="I113" i="69"/>
  <c r="H113" i="69"/>
  <c r="G113" i="69"/>
  <c r="K112" i="69"/>
  <c r="J112" i="69"/>
  <c r="I112" i="69"/>
  <c r="H112" i="69"/>
  <c r="G112" i="69"/>
  <c r="K111" i="69"/>
  <c r="J111" i="69"/>
  <c r="I111" i="69"/>
  <c r="H111" i="69"/>
  <c r="G111" i="69"/>
  <c r="K110" i="69"/>
  <c r="J110" i="69"/>
  <c r="I110" i="69"/>
  <c r="H110" i="69"/>
  <c r="G110" i="69"/>
  <c r="K109" i="69"/>
  <c r="J109" i="69"/>
  <c r="I109" i="69"/>
  <c r="H109" i="69"/>
  <c r="G109" i="69"/>
  <c r="K108" i="69"/>
  <c r="J108" i="69"/>
  <c r="I108" i="69"/>
  <c r="H108" i="69"/>
  <c r="G108" i="69"/>
  <c r="K107" i="69"/>
  <c r="J107" i="69"/>
  <c r="I107" i="69"/>
  <c r="H107" i="69"/>
  <c r="G107" i="69"/>
  <c r="K106" i="69"/>
  <c r="J106" i="69"/>
  <c r="I106" i="69"/>
  <c r="H106" i="69"/>
  <c r="G106" i="69"/>
  <c r="K105" i="69"/>
  <c r="J105" i="69"/>
  <c r="I105" i="69"/>
  <c r="H105" i="69"/>
  <c r="G105" i="69"/>
  <c r="K104" i="69"/>
  <c r="J104" i="69"/>
  <c r="I104" i="69"/>
  <c r="H104" i="69"/>
  <c r="G104" i="69"/>
  <c r="K103" i="69"/>
  <c r="J103" i="69"/>
  <c r="I103" i="69"/>
  <c r="H103" i="69"/>
  <c r="G103" i="69"/>
  <c r="K101" i="69"/>
  <c r="J101" i="69"/>
  <c r="I101" i="69"/>
  <c r="H101" i="69"/>
  <c r="G101" i="69"/>
  <c r="K100" i="69"/>
  <c r="J100" i="69"/>
  <c r="I100" i="69"/>
  <c r="H100" i="69"/>
  <c r="G100" i="69"/>
  <c r="K99" i="69"/>
  <c r="J99" i="69"/>
  <c r="I99" i="69"/>
  <c r="H99" i="69"/>
  <c r="G99" i="69"/>
  <c r="K98" i="69"/>
  <c r="J98" i="69"/>
  <c r="I98" i="69"/>
  <c r="H98" i="69"/>
  <c r="G98" i="69"/>
  <c r="K97" i="69"/>
  <c r="J97" i="69"/>
  <c r="I97" i="69"/>
  <c r="H97" i="69"/>
  <c r="G97" i="69"/>
  <c r="K96" i="69"/>
  <c r="J96" i="69"/>
  <c r="I96" i="69"/>
  <c r="H96" i="69"/>
  <c r="G96" i="69"/>
  <c r="K95" i="69"/>
  <c r="J95" i="69"/>
  <c r="I95" i="69"/>
  <c r="H95" i="69"/>
  <c r="G95" i="69"/>
  <c r="K94" i="69"/>
  <c r="J94" i="69"/>
  <c r="I94" i="69"/>
  <c r="H94" i="69"/>
  <c r="G94" i="69"/>
  <c r="K93" i="69"/>
  <c r="J93" i="69"/>
  <c r="I93" i="69"/>
  <c r="H93" i="69"/>
  <c r="G93" i="69"/>
  <c r="K92" i="69"/>
  <c r="J92" i="69"/>
  <c r="I92" i="69"/>
  <c r="H92" i="69"/>
  <c r="G92" i="69"/>
  <c r="K91" i="69"/>
  <c r="J91" i="69"/>
  <c r="I91" i="69"/>
  <c r="H91" i="69"/>
  <c r="G91" i="69"/>
  <c r="K90" i="69"/>
  <c r="J90" i="69"/>
  <c r="I90" i="69"/>
  <c r="H90" i="69"/>
  <c r="G90" i="69"/>
  <c r="K89" i="69"/>
  <c r="J89" i="69"/>
  <c r="I89" i="69"/>
  <c r="H89" i="69"/>
  <c r="G89" i="69"/>
  <c r="K88" i="69"/>
  <c r="J88" i="69"/>
  <c r="I88" i="69"/>
  <c r="H88" i="69"/>
  <c r="G88" i="69"/>
  <c r="K87" i="69"/>
  <c r="J87" i="69"/>
  <c r="I87" i="69"/>
  <c r="H87" i="69"/>
  <c r="G87" i="69"/>
  <c r="K86" i="69"/>
  <c r="J86" i="69"/>
  <c r="I86" i="69"/>
  <c r="H86" i="69"/>
  <c r="G86" i="69"/>
  <c r="K85" i="69"/>
  <c r="J85" i="69"/>
  <c r="I85" i="69"/>
  <c r="H85" i="69"/>
  <c r="G85" i="69"/>
  <c r="K83" i="69"/>
  <c r="J83" i="69"/>
  <c r="I83" i="69"/>
  <c r="H83" i="69"/>
  <c r="G83" i="69"/>
  <c r="K82" i="69"/>
  <c r="J82" i="69"/>
  <c r="I82" i="69"/>
  <c r="H82" i="69"/>
  <c r="G82" i="69"/>
  <c r="K81" i="69"/>
  <c r="J81" i="69"/>
  <c r="I81" i="69"/>
  <c r="H81" i="69"/>
  <c r="G81" i="69"/>
  <c r="K80" i="69"/>
  <c r="J80" i="69"/>
  <c r="I80" i="69"/>
  <c r="H80" i="69"/>
  <c r="G80" i="69"/>
  <c r="K79" i="69"/>
  <c r="J79" i="69"/>
  <c r="I79" i="69"/>
  <c r="H79" i="69"/>
  <c r="G79" i="69"/>
  <c r="K78" i="69"/>
  <c r="J78" i="69"/>
  <c r="I78" i="69"/>
  <c r="H78" i="69"/>
  <c r="G78" i="69"/>
  <c r="K77" i="69"/>
  <c r="J77" i="69"/>
  <c r="I77" i="69"/>
  <c r="H77" i="69"/>
  <c r="G77" i="69"/>
  <c r="K76" i="69"/>
  <c r="J76" i="69"/>
  <c r="I76" i="69"/>
  <c r="H76" i="69"/>
  <c r="G76" i="69"/>
  <c r="K75" i="69"/>
  <c r="J75" i="69"/>
  <c r="I75" i="69"/>
  <c r="H75" i="69"/>
  <c r="G75" i="69"/>
  <c r="K74" i="69"/>
  <c r="J74" i="69"/>
  <c r="I74" i="69"/>
  <c r="H74" i="69"/>
  <c r="G74" i="69"/>
  <c r="K73" i="69"/>
  <c r="J73" i="69"/>
  <c r="I73" i="69"/>
  <c r="H73" i="69"/>
  <c r="G73" i="69"/>
  <c r="K72" i="69"/>
  <c r="J72" i="69"/>
  <c r="I72" i="69"/>
  <c r="H72" i="69"/>
  <c r="G72" i="69"/>
  <c r="K71" i="69"/>
  <c r="J71" i="69"/>
  <c r="I71" i="69"/>
  <c r="H71" i="69"/>
  <c r="G71" i="69"/>
  <c r="K70" i="69"/>
  <c r="J70" i="69"/>
  <c r="I70" i="69"/>
  <c r="H70" i="69"/>
  <c r="G70" i="69"/>
  <c r="K69" i="69"/>
  <c r="J69" i="69"/>
  <c r="I69" i="69"/>
  <c r="H69" i="69"/>
  <c r="G69" i="69"/>
  <c r="K68" i="69"/>
  <c r="J68" i="69"/>
  <c r="I68" i="69"/>
  <c r="H68" i="69"/>
  <c r="G68" i="69"/>
  <c r="K67" i="69"/>
  <c r="J67" i="69"/>
  <c r="I67" i="69"/>
  <c r="H67" i="69"/>
  <c r="G67" i="69"/>
  <c r="K65" i="69"/>
  <c r="J65" i="69"/>
  <c r="I65" i="69"/>
  <c r="H65" i="69"/>
  <c r="G65" i="69"/>
  <c r="K64" i="69"/>
  <c r="J64" i="69"/>
  <c r="I64" i="69"/>
  <c r="H64" i="69"/>
  <c r="G64" i="69"/>
  <c r="K63" i="69"/>
  <c r="J63" i="69"/>
  <c r="I63" i="69"/>
  <c r="H63" i="69"/>
  <c r="G63" i="69"/>
  <c r="K62" i="69"/>
  <c r="J62" i="69"/>
  <c r="I62" i="69"/>
  <c r="H62" i="69"/>
  <c r="G62" i="69"/>
  <c r="K61" i="69"/>
  <c r="J61" i="69"/>
  <c r="I61" i="69"/>
  <c r="H61" i="69"/>
  <c r="G61" i="69"/>
  <c r="K60" i="69"/>
  <c r="J60" i="69"/>
  <c r="I60" i="69"/>
  <c r="H60" i="69"/>
  <c r="G60" i="69"/>
  <c r="K59" i="69"/>
  <c r="J59" i="69"/>
  <c r="I59" i="69"/>
  <c r="H59" i="69"/>
  <c r="G59" i="69"/>
  <c r="K58" i="69"/>
  <c r="J58" i="69"/>
  <c r="I58" i="69"/>
  <c r="H58" i="69"/>
  <c r="G58" i="69"/>
  <c r="K57" i="69"/>
  <c r="J57" i="69"/>
  <c r="I57" i="69"/>
  <c r="H57" i="69"/>
  <c r="G57" i="69"/>
  <c r="K56" i="69"/>
  <c r="J56" i="69"/>
  <c r="I56" i="69"/>
  <c r="H56" i="69"/>
  <c r="G56" i="69"/>
  <c r="K55" i="69"/>
  <c r="J55" i="69"/>
  <c r="I55" i="69"/>
  <c r="H55" i="69"/>
  <c r="G55" i="69"/>
  <c r="K54" i="69"/>
  <c r="J54" i="69"/>
  <c r="I54" i="69"/>
  <c r="H54" i="69"/>
  <c r="G54" i="69"/>
  <c r="K53" i="69"/>
  <c r="J53" i="69"/>
  <c r="I53" i="69"/>
  <c r="H53" i="69"/>
  <c r="G53" i="69"/>
  <c r="K52" i="69"/>
  <c r="J52" i="69"/>
  <c r="I52" i="69"/>
  <c r="H52" i="69"/>
  <c r="G52" i="69"/>
  <c r="K51" i="69"/>
  <c r="J51" i="69"/>
  <c r="I51" i="69"/>
  <c r="H51" i="69"/>
  <c r="G51" i="69"/>
  <c r="K50" i="69"/>
  <c r="J50" i="69"/>
  <c r="I50" i="69"/>
  <c r="H50" i="69"/>
  <c r="G50" i="69"/>
  <c r="K49" i="69"/>
  <c r="J49" i="69"/>
  <c r="I49" i="69"/>
  <c r="H49" i="69"/>
  <c r="G49" i="69"/>
  <c r="K48" i="69"/>
  <c r="J48" i="69"/>
  <c r="I48" i="69"/>
  <c r="H48" i="69"/>
  <c r="G48" i="69"/>
  <c r="K47" i="69"/>
  <c r="J47" i="69"/>
  <c r="I47" i="69"/>
  <c r="H47" i="69"/>
  <c r="G47" i="69"/>
  <c r="K46" i="69"/>
  <c r="J46" i="69"/>
  <c r="I46" i="69"/>
  <c r="H46" i="69"/>
  <c r="G46" i="69"/>
  <c r="K45" i="69"/>
  <c r="J45" i="69"/>
  <c r="I45" i="69"/>
  <c r="H45" i="69"/>
  <c r="G45" i="69"/>
  <c r="K44" i="69"/>
  <c r="J44" i="69"/>
  <c r="I44" i="69"/>
  <c r="H44" i="69"/>
  <c r="G44" i="69"/>
  <c r="K43" i="69"/>
  <c r="J43" i="69"/>
  <c r="I43" i="69"/>
  <c r="H43" i="69"/>
  <c r="G43" i="69"/>
  <c r="K40" i="69"/>
  <c r="J40" i="69"/>
  <c r="I40" i="69"/>
  <c r="H40" i="69"/>
  <c r="G40" i="69"/>
  <c r="K39" i="69"/>
  <c r="J39" i="69"/>
  <c r="I39" i="69"/>
  <c r="H39" i="69"/>
  <c r="G39" i="69"/>
  <c r="K38" i="69"/>
  <c r="J38" i="69"/>
  <c r="I38" i="69"/>
  <c r="H38" i="69"/>
  <c r="G38" i="69"/>
  <c r="K37" i="69"/>
  <c r="J37" i="69"/>
  <c r="I37" i="69"/>
  <c r="H37" i="69"/>
  <c r="G37" i="69"/>
  <c r="K36" i="69"/>
  <c r="J36" i="69"/>
  <c r="I36" i="69"/>
  <c r="H36" i="69"/>
  <c r="G36" i="69"/>
  <c r="K35" i="69"/>
  <c r="J35" i="69"/>
  <c r="I35" i="69"/>
  <c r="H35" i="69"/>
  <c r="G35" i="69"/>
  <c r="K34" i="69"/>
  <c r="J34" i="69"/>
  <c r="I34" i="69"/>
  <c r="H34" i="69"/>
  <c r="G34" i="69"/>
  <c r="K33" i="69"/>
  <c r="J33" i="69"/>
  <c r="I33" i="69"/>
  <c r="H33" i="69"/>
  <c r="G33" i="69"/>
  <c r="K32" i="69"/>
  <c r="J32" i="69"/>
  <c r="I32" i="69"/>
  <c r="H32" i="69"/>
  <c r="G32" i="69"/>
  <c r="K31" i="69"/>
  <c r="J31" i="69"/>
  <c r="I31" i="69"/>
  <c r="H31" i="69"/>
  <c r="G31" i="69"/>
  <c r="K30" i="69"/>
  <c r="J30" i="69"/>
  <c r="I30" i="69"/>
  <c r="H30" i="69"/>
  <c r="G30" i="69"/>
  <c r="K29" i="69"/>
  <c r="J29" i="69"/>
  <c r="I29" i="69"/>
  <c r="H29" i="69"/>
  <c r="G29" i="69"/>
  <c r="K28" i="69"/>
  <c r="J28" i="69"/>
  <c r="I28" i="69"/>
  <c r="H28" i="69"/>
  <c r="G28" i="69"/>
  <c r="K27" i="69"/>
  <c r="J27" i="69"/>
  <c r="I27" i="69"/>
  <c r="H27" i="69"/>
  <c r="G27" i="69"/>
  <c r="K26" i="69"/>
  <c r="J26" i="69"/>
  <c r="I26" i="69"/>
  <c r="H26" i="69"/>
  <c r="G26" i="69"/>
  <c r="K25" i="69"/>
  <c r="J25" i="69"/>
  <c r="I25" i="69"/>
  <c r="H25" i="69"/>
  <c r="G25" i="69"/>
  <c r="K24" i="69"/>
  <c r="J24" i="69"/>
  <c r="I24" i="69"/>
  <c r="H24" i="69"/>
  <c r="G24" i="69"/>
  <c r="K23" i="69"/>
  <c r="J23" i="69"/>
  <c r="I23" i="69"/>
  <c r="H23" i="69"/>
  <c r="G23" i="69"/>
  <c r="K22" i="69"/>
  <c r="J22" i="69"/>
  <c r="I22" i="69"/>
  <c r="H22" i="69"/>
  <c r="G22" i="69"/>
  <c r="K21" i="69"/>
  <c r="J21" i="69"/>
  <c r="I21" i="69"/>
  <c r="H21" i="69"/>
  <c r="G21" i="69"/>
  <c r="K20" i="69"/>
  <c r="J20" i="69"/>
  <c r="I20" i="69"/>
  <c r="H20" i="69"/>
  <c r="G20" i="69"/>
  <c r="K19" i="69"/>
  <c r="J19" i="69"/>
  <c r="I19" i="69"/>
  <c r="H19" i="69"/>
  <c r="G19" i="69"/>
  <c r="K18" i="69"/>
  <c r="J18" i="69"/>
  <c r="I18" i="69"/>
  <c r="H18" i="69"/>
  <c r="G18" i="69"/>
  <c r="K17" i="69"/>
  <c r="J17" i="69"/>
  <c r="I17" i="69"/>
  <c r="H17" i="69"/>
  <c r="G17" i="69"/>
  <c r="K16" i="69"/>
  <c r="J16" i="69"/>
  <c r="I16" i="69"/>
  <c r="H16" i="69"/>
  <c r="G16" i="69"/>
  <c r="K103" i="68"/>
  <c r="J103" i="68"/>
  <c r="I103" i="68"/>
  <c r="H103" i="68"/>
  <c r="G103" i="68"/>
  <c r="K102" i="68"/>
  <c r="J102" i="68"/>
  <c r="I102" i="68"/>
  <c r="H102" i="68"/>
  <c r="G102" i="68"/>
  <c r="K101" i="68"/>
  <c r="J101" i="68"/>
  <c r="I101" i="68"/>
  <c r="H101" i="68"/>
  <c r="G101" i="68"/>
  <c r="K100" i="68"/>
  <c r="J100" i="68"/>
  <c r="I100" i="68"/>
  <c r="H100" i="68"/>
  <c r="G100" i="68"/>
  <c r="K99" i="68"/>
  <c r="J99" i="68"/>
  <c r="I99" i="68"/>
  <c r="H99" i="68"/>
  <c r="G99" i="68"/>
  <c r="K98" i="68"/>
  <c r="J98" i="68"/>
  <c r="I98" i="68"/>
  <c r="H98" i="68"/>
  <c r="G98" i="68"/>
  <c r="K97" i="68"/>
  <c r="J97" i="68"/>
  <c r="I97" i="68"/>
  <c r="H97" i="68"/>
  <c r="G97" i="68"/>
  <c r="K96" i="68"/>
  <c r="J96" i="68"/>
  <c r="I96" i="68"/>
  <c r="H96" i="68"/>
  <c r="G96" i="68"/>
  <c r="K95" i="68"/>
  <c r="J95" i="68"/>
  <c r="I95" i="68"/>
  <c r="H95" i="68"/>
  <c r="G95" i="68"/>
  <c r="K94" i="68"/>
  <c r="J94" i="68"/>
  <c r="I94" i="68"/>
  <c r="H94" i="68"/>
  <c r="G94" i="68"/>
  <c r="K92" i="68"/>
  <c r="J92" i="68"/>
  <c r="I92" i="68"/>
  <c r="H92" i="68"/>
  <c r="G92" i="68"/>
  <c r="K91" i="68"/>
  <c r="J91" i="68"/>
  <c r="I91" i="68"/>
  <c r="H91" i="68"/>
  <c r="G91" i="68"/>
  <c r="K90" i="68"/>
  <c r="J90" i="68"/>
  <c r="I90" i="68"/>
  <c r="H90" i="68"/>
  <c r="G90" i="68"/>
  <c r="K89" i="68"/>
  <c r="J89" i="68"/>
  <c r="I89" i="68"/>
  <c r="H89" i="68"/>
  <c r="G89" i="68"/>
  <c r="K88" i="68"/>
  <c r="J88" i="68"/>
  <c r="I88" i="68"/>
  <c r="H88" i="68"/>
  <c r="G88" i="68"/>
  <c r="K87" i="68"/>
  <c r="J87" i="68"/>
  <c r="I87" i="68"/>
  <c r="H87" i="68"/>
  <c r="G87" i="68"/>
  <c r="K86" i="68"/>
  <c r="J86" i="68"/>
  <c r="I86" i="68"/>
  <c r="H86" i="68"/>
  <c r="G86" i="68"/>
  <c r="K85" i="68"/>
  <c r="J85" i="68"/>
  <c r="I85" i="68"/>
  <c r="H85" i="68"/>
  <c r="G85" i="68"/>
  <c r="K84" i="68"/>
  <c r="J84" i="68"/>
  <c r="I84" i="68"/>
  <c r="H84" i="68"/>
  <c r="G84" i="68"/>
  <c r="K83" i="68"/>
  <c r="J83" i="68"/>
  <c r="I83" i="68"/>
  <c r="H83" i="68"/>
  <c r="G83" i="68"/>
  <c r="K81" i="68"/>
  <c r="J81" i="68"/>
  <c r="I81" i="68"/>
  <c r="H81" i="68"/>
  <c r="G81" i="68"/>
  <c r="K80" i="68"/>
  <c r="J80" i="68"/>
  <c r="I80" i="68"/>
  <c r="H80" i="68"/>
  <c r="G80" i="68"/>
  <c r="K79" i="68"/>
  <c r="J79" i="68"/>
  <c r="I79" i="68"/>
  <c r="H79" i="68"/>
  <c r="G79" i="68"/>
  <c r="K78" i="68"/>
  <c r="J78" i="68"/>
  <c r="I78" i="68"/>
  <c r="H78" i="68"/>
  <c r="G78" i="68"/>
  <c r="K77" i="68"/>
  <c r="J77" i="68"/>
  <c r="I77" i="68"/>
  <c r="H77" i="68"/>
  <c r="G77" i="68"/>
  <c r="K76" i="68"/>
  <c r="J76" i="68"/>
  <c r="I76" i="68"/>
  <c r="H76" i="68"/>
  <c r="G76" i="68"/>
  <c r="K75" i="68"/>
  <c r="J75" i="68"/>
  <c r="I75" i="68"/>
  <c r="H75" i="68"/>
  <c r="G75" i="68"/>
  <c r="K74" i="68"/>
  <c r="J74" i="68"/>
  <c r="I74" i="68"/>
  <c r="H74" i="68"/>
  <c r="G74" i="68"/>
  <c r="K73" i="68"/>
  <c r="J73" i="68"/>
  <c r="I73" i="68"/>
  <c r="H73" i="68"/>
  <c r="G73" i="68"/>
  <c r="K72" i="68"/>
  <c r="J72" i="68"/>
  <c r="I72" i="68"/>
  <c r="H72" i="68"/>
  <c r="G72" i="68"/>
  <c r="K69" i="68"/>
  <c r="J69" i="68"/>
  <c r="I69" i="68"/>
  <c r="H69" i="68"/>
  <c r="G69" i="68"/>
  <c r="K68" i="68"/>
  <c r="J68" i="68"/>
  <c r="I68" i="68"/>
  <c r="H68" i="68"/>
  <c r="G68" i="68"/>
  <c r="K67" i="68"/>
  <c r="J67" i="68"/>
  <c r="I67" i="68"/>
  <c r="H67" i="68"/>
  <c r="G67" i="68"/>
  <c r="K66" i="68"/>
  <c r="J66" i="68"/>
  <c r="I66" i="68"/>
  <c r="H66" i="68"/>
  <c r="G66" i="68"/>
  <c r="K65" i="68"/>
  <c r="J65" i="68"/>
  <c r="I65" i="68"/>
  <c r="H65" i="68"/>
  <c r="G65" i="68"/>
  <c r="K64" i="68"/>
  <c r="J64" i="68"/>
  <c r="I64" i="68"/>
  <c r="H64" i="68"/>
  <c r="G64" i="68"/>
  <c r="K63" i="68"/>
  <c r="J63" i="68"/>
  <c r="I63" i="68"/>
  <c r="H63" i="68"/>
  <c r="G63" i="68"/>
  <c r="K62" i="68"/>
  <c r="J62" i="68"/>
  <c r="I62" i="68"/>
  <c r="H62" i="68"/>
  <c r="G62" i="68"/>
  <c r="K61" i="68"/>
  <c r="J61" i="68"/>
  <c r="I61" i="68"/>
  <c r="H61" i="68"/>
  <c r="G61" i="68"/>
  <c r="K60" i="68"/>
  <c r="J60" i="68"/>
  <c r="I60" i="68"/>
  <c r="H60" i="68"/>
  <c r="G60" i="68"/>
  <c r="K59" i="68"/>
  <c r="J59" i="68"/>
  <c r="I59" i="68"/>
  <c r="H59" i="68"/>
  <c r="G59" i="68"/>
  <c r="K58" i="68"/>
  <c r="J58" i="68"/>
  <c r="I58" i="68"/>
  <c r="H58" i="68"/>
  <c r="G58" i="68"/>
  <c r="K57" i="68"/>
  <c r="J57" i="68"/>
  <c r="I57" i="68"/>
  <c r="H57" i="68"/>
  <c r="G57" i="68"/>
  <c r="K56" i="68"/>
  <c r="J56" i="68"/>
  <c r="I56" i="68"/>
  <c r="H56" i="68"/>
  <c r="G56" i="68"/>
  <c r="K55" i="68"/>
  <c r="J55" i="68"/>
  <c r="I55" i="68"/>
  <c r="H55" i="68"/>
  <c r="G55" i="68"/>
  <c r="K54" i="68"/>
  <c r="J54" i="68"/>
  <c r="I54" i="68"/>
  <c r="H54" i="68"/>
  <c r="G54" i="68"/>
  <c r="K53" i="68"/>
  <c r="J53" i="68"/>
  <c r="I53" i="68"/>
  <c r="H53" i="68"/>
  <c r="G53" i="68"/>
  <c r="K51" i="68"/>
  <c r="J51" i="68"/>
  <c r="I51" i="68"/>
  <c r="H51" i="68"/>
  <c r="G51" i="68"/>
  <c r="K50" i="68"/>
  <c r="J50" i="68"/>
  <c r="I50" i="68"/>
  <c r="H50" i="68"/>
  <c r="G50" i="68"/>
  <c r="K49" i="68"/>
  <c r="J49" i="68"/>
  <c r="I49" i="68"/>
  <c r="H49" i="68"/>
  <c r="G49" i="68"/>
  <c r="K48" i="68"/>
  <c r="J48" i="68"/>
  <c r="I48" i="68"/>
  <c r="H48" i="68"/>
  <c r="G48" i="68"/>
  <c r="K47" i="68"/>
  <c r="J47" i="68"/>
  <c r="I47" i="68"/>
  <c r="H47" i="68"/>
  <c r="G47" i="68"/>
  <c r="K46" i="68"/>
  <c r="J46" i="68"/>
  <c r="I46" i="68"/>
  <c r="H46" i="68"/>
  <c r="G46" i="68"/>
  <c r="K45" i="68"/>
  <c r="J45" i="68"/>
  <c r="I45" i="68"/>
  <c r="H45" i="68"/>
  <c r="G45" i="68"/>
  <c r="K44" i="68"/>
  <c r="J44" i="68"/>
  <c r="I44" i="68"/>
  <c r="H44" i="68"/>
  <c r="G44" i="68"/>
  <c r="K43" i="68"/>
  <c r="J43" i="68"/>
  <c r="I43" i="68"/>
  <c r="H43" i="68"/>
  <c r="G43" i="68"/>
  <c r="K42" i="68"/>
  <c r="J42" i="68"/>
  <c r="I42" i="68"/>
  <c r="H42" i="68"/>
  <c r="G42" i="68"/>
  <c r="K41" i="68"/>
  <c r="J41" i="68"/>
  <c r="I41" i="68"/>
  <c r="H41" i="68"/>
  <c r="G41" i="68"/>
  <c r="K40" i="68"/>
  <c r="J40" i="68"/>
  <c r="I40" i="68"/>
  <c r="H40" i="68"/>
  <c r="G40" i="68"/>
  <c r="K39" i="68"/>
  <c r="J39" i="68"/>
  <c r="I39" i="68"/>
  <c r="H39" i="68"/>
  <c r="G39" i="68"/>
  <c r="K38" i="68"/>
  <c r="J38" i="68"/>
  <c r="I38" i="68"/>
  <c r="H38" i="68"/>
  <c r="G38" i="68"/>
  <c r="K37" i="68"/>
  <c r="J37" i="68"/>
  <c r="I37" i="68"/>
  <c r="H37" i="68"/>
  <c r="G37" i="68"/>
  <c r="K36" i="68"/>
  <c r="J36" i="68"/>
  <c r="I36" i="68"/>
  <c r="H36" i="68"/>
  <c r="G36" i="68"/>
  <c r="K35" i="68"/>
  <c r="J35" i="68"/>
  <c r="I35" i="68"/>
  <c r="H35" i="68"/>
  <c r="G35" i="68"/>
  <c r="K32" i="68"/>
  <c r="J32" i="68"/>
  <c r="I32" i="68"/>
  <c r="H32" i="68"/>
  <c r="G32" i="68"/>
  <c r="K31" i="68"/>
  <c r="J31" i="68"/>
  <c r="I31" i="68"/>
  <c r="H31" i="68"/>
  <c r="G31" i="68"/>
  <c r="K30" i="68"/>
  <c r="J30" i="68"/>
  <c r="I30" i="68"/>
  <c r="H30" i="68"/>
  <c r="G30" i="68"/>
  <c r="K29" i="68"/>
  <c r="J29" i="68"/>
  <c r="I29" i="68"/>
  <c r="H29" i="68"/>
  <c r="G29" i="68"/>
  <c r="K28" i="68"/>
  <c r="J28" i="68"/>
  <c r="I28" i="68"/>
  <c r="H28" i="68"/>
  <c r="G28" i="68"/>
  <c r="K27" i="68"/>
  <c r="J27" i="68"/>
  <c r="I27" i="68"/>
  <c r="H27" i="68"/>
  <c r="G27" i="68"/>
  <c r="K26" i="68"/>
  <c r="J26" i="68"/>
  <c r="I26" i="68"/>
  <c r="H26" i="68"/>
  <c r="G26" i="68"/>
  <c r="K25" i="68"/>
  <c r="J25" i="68"/>
  <c r="I25" i="68"/>
  <c r="H25" i="68"/>
  <c r="G25" i="68"/>
  <c r="K24" i="68"/>
  <c r="J24" i="68"/>
  <c r="I24" i="68"/>
  <c r="H24" i="68"/>
  <c r="G24" i="68"/>
  <c r="K23" i="68"/>
  <c r="J23" i="68"/>
  <c r="I23" i="68"/>
  <c r="H23" i="68"/>
  <c r="G23" i="68"/>
  <c r="K22" i="68"/>
  <c r="J22" i="68"/>
  <c r="I22" i="68"/>
  <c r="H22" i="68"/>
  <c r="G22" i="68"/>
  <c r="K21" i="68"/>
  <c r="J21" i="68"/>
  <c r="I21" i="68"/>
  <c r="H21" i="68"/>
  <c r="G21" i="68"/>
  <c r="K20" i="68"/>
  <c r="J20" i="68"/>
  <c r="I20" i="68"/>
  <c r="H20" i="68"/>
  <c r="G20" i="68"/>
  <c r="K19" i="68"/>
  <c r="J19" i="68"/>
  <c r="I19" i="68"/>
  <c r="H19" i="68"/>
  <c r="G19" i="68"/>
  <c r="K18" i="68"/>
  <c r="J18" i="68"/>
  <c r="I18" i="68"/>
  <c r="H18" i="68"/>
  <c r="G18" i="68"/>
  <c r="K17" i="68"/>
  <c r="J17" i="68"/>
  <c r="I17" i="68"/>
  <c r="H17" i="68"/>
  <c r="G17" i="68"/>
  <c r="K16" i="68"/>
  <c r="J16" i="68"/>
  <c r="I16" i="68"/>
  <c r="H16" i="68"/>
  <c r="G16" i="68"/>
  <c r="K139" i="67"/>
  <c r="J139" i="67"/>
  <c r="I139" i="67"/>
  <c r="H139" i="67"/>
  <c r="G139" i="67"/>
  <c r="K138" i="67"/>
  <c r="J138" i="67"/>
  <c r="I138" i="67"/>
  <c r="H138" i="67"/>
  <c r="G138" i="67"/>
  <c r="K137" i="67"/>
  <c r="J137" i="67"/>
  <c r="I137" i="67"/>
  <c r="H137" i="67"/>
  <c r="G137" i="67"/>
  <c r="K136" i="67"/>
  <c r="J136" i="67"/>
  <c r="I136" i="67"/>
  <c r="H136" i="67"/>
  <c r="G136" i="67"/>
  <c r="K135" i="67"/>
  <c r="J135" i="67"/>
  <c r="I135" i="67"/>
  <c r="H135" i="67"/>
  <c r="G135" i="67"/>
  <c r="K134" i="67"/>
  <c r="J134" i="67"/>
  <c r="I134" i="67"/>
  <c r="H134" i="67"/>
  <c r="G134" i="67"/>
  <c r="K133" i="67"/>
  <c r="J133" i="67"/>
  <c r="I133" i="67"/>
  <c r="H133" i="67"/>
  <c r="G133" i="67"/>
  <c r="K132" i="67"/>
  <c r="J132" i="67"/>
  <c r="I132" i="67"/>
  <c r="H132" i="67"/>
  <c r="G132" i="67"/>
  <c r="K131" i="67"/>
  <c r="J131" i="67"/>
  <c r="I131" i="67"/>
  <c r="H131" i="67"/>
  <c r="G131" i="67"/>
  <c r="K130" i="67"/>
  <c r="J130" i="67"/>
  <c r="I130" i="67"/>
  <c r="H130" i="67"/>
  <c r="G130" i="67"/>
  <c r="K128" i="67"/>
  <c r="J128" i="67"/>
  <c r="I128" i="67"/>
  <c r="H128" i="67"/>
  <c r="G128" i="67"/>
  <c r="K127" i="67"/>
  <c r="J127" i="67"/>
  <c r="I127" i="67"/>
  <c r="H127" i="67"/>
  <c r="G127" i="67"/>
  <c r="K126" i="67"/>
  <c r="J126" i="67"/>
  <c r="I126" i="67"/>
  <c r="H126" i="67"/>
  <c r="G126" i="67"/>
  <c r="K125" i="67"/>
  <c r="J125" i="67"/>
  <c r="I125" i="67"/>
  <c r="H125" i="67"/>
  <c r="G125" i="67"/>
  <c r="K124" i="67"/>
  <c r="J124" i="67"/>
  <c r="I124" i="67"/>
  <c r="H124" i="67"/>
  <c r="G124" i="67"/>
  <c r="K123" i="67"/>
  <c r="J123" i="67"/>
  <c r="I123" i="67"/>
  <c r="H123" i="67"/>
  <c r="G123" i="67"/>
  <c r="K122" i="67"/>
  <c r="J122" i="67"/>
  <c r="I122" i="67"/>
  <c r="H122" i="67"/>
  <c r="G122" i="67"/>
  <c r="K121" i="67"/>
  <c r="J121" i="67"/>
  <c r="I121" i="67"/>
  <c r="H121" i="67"/>
  <c r="G121" i="67"/>
  <c r="K120" i="67"/>
  <c r="J120" i="67"/>
  <c r="I120" i="67"/>
  <c r="H120" i="67"/>
  <c r="G120" i="67"/>
  <c r="K119" i="67"/>
  <c r="J119" i="67"/>
  <c r="I119" i="67"/>
  <c r="H119" i="67"/>
  <c r="G119" i="67"/>
  <c r="K117" i="67"/>
  <c r="J117" i="67"/>
  <c r="I117" i="67"/>
  <c r="H117" i="67"/>
  <c r="G117" i="67"/>
  <c r="K116" i="67"/>
  <c r="J116" i="67"/>
  <c r="I116" i="67"/>
  <c r="H116" i="67"/>
  <c r="G116" i="67"/>
  <c r="K115" i="67"/>
  <c r="J115" i="67"/>
  <c r="I115" i="67"/>
  <c r="H115" i="67"/>
  <c r="G115" i="67"/>
  <c r="K114" i="67"/>
  <c r="J114" i="67"/>
  <c r="I114" i="67"/>
  <c r="H114" i="67"/>
  <c r="G114" i="67"/>
  <c r="K113" i="67"/>
  <c r="J113" i="67"/>
  <c r="I113" i="67"/>
  <c r="H113" i="67"/>
  <c r="G113" i="67"/>
  <c r="K112" i="67"/>
  <c r="J112" i="67"/>
  <c r="I112" i="67"/>
  <c r="H112" i="67"/>
  <c r="G112" i="67"/>
  <c r="K111" i="67"/>
  <c r="J111" i="67"/>
  <c r="I111" i="67"/>
  <c r="H111" i="67"/>
  <c r="G111" i="67"/>
  <c r="K110" i="67"/>
  <c r="J110" i="67"/>
  <c r="I110" i="67"/>
  <c r="H110" i="67"/>
  <c r="G110" i="67"/>
  <c r="K109" i="67"/>
  <c r="J109" i="67"/>
  <c r="I109" i="67"/>
  <c r="H109" i="67"/>
  <c r="G109" i="67"/>
  <c r="K108" i="67"/>
  <c r="J108" i="67"/>
  <c r="I108" i="67"/>
  <c r="H108" i="67"/>
  <c r="G108" i="67"/>
  <c r="K105" i="67"/>
  <c r="J105" i="67"/>
  <c r="I105" i="67"/>
  <c r="H105" i="67"/>
  <c r="G105" i="67"/>
  <c r="K104" i="67"/>
  <c r="J104" i="67"/>
  <c r="I104" i="67"/>
  <c r="H104" i="67"/>
  <c r="G104" i="67"/>
  <c r="K103" i="67"/>
  <c r="J103" i="67"/>
  <c r="I103" i="67"/>
  <c r="H103" i="67"/>
  <c r="G103" i="67"/>
  <c r="K102" i="67"/>
  <c r="J102" i="67"/>
  <c r="I102" i="67"/>
  <c r="H102" i="67"/>
  <c r="G102" i="67"/>
  <c r="K101" i="67"/>
  <c r="J101" i="67"/>
  <c r="I101" i="67"/>
  <c r="H101" i="67"/>
  <c r="G101" i="67"/>
  <c r="K100" i="67"/>
  <c r="J100" i="67"/>
  <c r="I100" i="67"/>
  <c r="H100" i="67"/>
  <c r="G100" i="67"/>
  <c r="K99" i="67"/>
  <c r="J99" i="67"/>
  <c r="I99" i="67"/>
  <c r="H99" i="67"/>
  <c r="G99" i="67"/>
  <c r="K98" i="67"/>
  <c r="J98" i="67"/>
  <c r="I98" i="67"/>
  <c r="H98" i="67"/>
  <c r="G98" i="67"/>
  <c r="K97" i="67"/>
  <c r="J97" i="67"/>
  <c r="I97" i="67"/>
  <c r="H97" i="67"/>
  <c r="G97" i="67"/>
  <c r="K96" i="67"/>
  <c r="J96" i="67"/>
  <c r="I96" i="67"/>
  <c r="H96" i="67"/>
  <c r="G96" i="67"/>
  <c r="K95" i="67"/>
  <c r="J95" i="67"/>
  <c r="I95" i="67"/>
  <c r="H95" i="67"/>
  <c r="G95" i="67"/>
  <c r="K93" i="67"/>
  <c r="J93" i="67"/>
  <c r="I93" i="67"/>
  <c r="H93" i="67"/>
  <c r="G93" i="67"/>
  <c r="K92" i="67"/>
  <c r="J92" i="67"/>
  <c r="I92" i="67"/>
  <c r="H92" i="67"/>
  <c r="G92" i="67"/>
  <c r="K91" i="67"/>
  <c r="J91" i="67"/>
  <c r="I91" i="67"/>
  <c r="H91" i="67"/>
  <c r="G91" i="67"/>
  <c r="K90" i="67"/>
  <c r="J90" i="67"/>
  <c r="I90" i="67"/>
  <c r="H90" i="67"/>
  <c r="G90" i="67"/>
  <c r="K89" i="67"/>
  <c r="J89" i="67"/>
  <c r="I89" i="67"/>
  <c r="H89" i="67"/>
  <c r="G89" i="67"/>
  <c r="K88" i="67"/>
  <c r="J88" i="67"/>
  <c r="I88" i="67"/>
  <c r="H88" i="67"/>
  <c r="G88" i="67"/>
  <c r="K87" i="67"/>
  <c r="J87" i="67"/>
  <c r="I87" i="67"/>
  <c r="H87" i="67"/>
  <c r="G87" i="67"/>
  <c r="K86" i="67"/>
  <c r="J86" i="67"/>
  <c r="I86" i="67"/>
  <c r="H86" i="67"/>
  <c r="G86" i="67"/>
  <c r="K85" i="67"/>
  <c r="J85" i="67"/>
  <c r="I85" i="67"/>
  <c r="H85" i="67"/>
  <c r="G85" i="67"/>
  <c r="K84" i="67"/>
  <c r="J84" i="67"/>
  <c r="I84" i="67"/>
  <c r="H84" i="67"/>
  <c r="G84" i="67"/>
  <c r="K83" i="67"/>
  <c r="J83" i="67"/>
  <c r="I83" i="67"/>
  <c r="H83" i="67"/>
  <c r="G83" i="67"/>
  <c r="K82" i="67"/>
  <c r="J82" i="67"/>
  <c r="I82" i="67"/>
  <c r="H82" i="67"/>
  <c r="G82" i="67"/>
  <c r="K81" i="67"/>
  <c r="J81" i="67"/>
  <c r="I81" i="67"/>
  <c r="H81" i="67"/>
  <c r="G81" i="67"/>
  <c r="K80" i="67"/>
  <c r="J80" i="67"/>
  <c r="I80" i="67"/>
  <c r="H80" i="67"/>
  <c r="G80" i="67"/>
  <c r="K79" i="67"/>
  <c r="J79" i="67"/>
  <c r="I79" i="67"/>
  <c r="H79" i="67"/>
  <c r="G79" i="67"/>
  <c r="K78" i="67"/>
  <c r="J78" i="67"/>
  <c r="I78" i="67"/>
  <c r="H78" i="67"/>
  <c r="G78" i="67"/>
  <c r="K77" i="67"/>
  <c r="J77" i="67"/>
  <c r="I77" i="67"/>
  <c r="H77" i="67"/>
  <c r="G77" i="67"/>
  <c r="K76" i="67"/>
  <c r="J76" i="67"/>
  <c r="I76" i="67"/>
  <c r="H76" i="67"/>
  <c r="G76" i="67"/>
  <c r="K75" i="67"/>
  <c r="J75" i="67"/>
  <c r="I75" i="67"/>
  <c r="H75" i="67"/>
  <c r="G75" i="67"/>
  <c r="K74" i="67"/>
  <c r="J74" i="67"/>
  <c r="I74" i="67"/>
  <c r="H74" i="67"/>
  <c r="G74" i="67"/>
  <c r="K73" i="67"/>
  <c r="J73" i="67"/>
  <c r="I73" i="67"/>
  <c r="H73" i="67"/>
  <c r="G73" i="67"/>
  <c r="K72" i="67"/>
  <c r="J72" i="67"/>
  <c r="I72" i="67"/>
  <c r="H72" i="67"/>
  <c r="G72" i="67"/>
  <c r="K71" i="67"/>
  <c r="J71" i="67"/>
  <c r="I71" i="67"/>
  <c r="H71" i="67"/>
  <c r="G71" i="67"/>
  <c r="K70" i="67"/>
  <c r="J70" i="67"/>
  <c r="I70" i="67"/>
  <c r="H70" i="67"/>
  <c r="G70" i="67"/>
  <c r="K69" i="67"/>
  <c r="J69" i="67"/>
  <c r="I69" i="67"/>
  <c r="H69" i="67"/>
  <c r="G69" i="67"/>
  <c r="K67" i="67"/>
  <c r="J67" i="67"/>
  <c r="I67" i="67"/>
  <c r="H67" i="67"/>
  <c r="G67" i="67"/>
  <c r="K66" i="67"/>
  <c r="J66" i="67"/>
  <c r="I66" i="67"/>
  <c r="H66" i="67"/>
  <c r="G66" i="67"/>
  <c r="K65" i="67"/>
  <c r="J65" i="67"/>
  <c r="I65" i="67"/>
  <c r="H65" i="67"/>
  <c r="G65" i="67"/>
  <c r="K64" i="67"/>
  <c r="J64" i="67"/>
  <c r="I64" i="67"/>
  <c r="H64" i="67"/>
  <c r="G64" i="67"/>
  <c r="K63" i="67"/>
  <c r="J63" i="67"/>
  <c r="I63" i="67"/>
  <c r="H63" i="67"/>
  <c r="G63" i="67"/>
  <c r="K62" i="67"/>
  <c r="J62" i="67"/>
  <c r="I62" i="67"/>
  <c r="H62" i="67"/>
  <c r="G62" i="67"/>
  <c r="K61" i="67"/>
  <c r="J61" i="67"/>
  <c r="I61" i="67"/>
  <c r="H61" i="67"/>
  <c r="G61" i="67"/>
  <c r="K60" i="67"/>
  <c r="J60" i="67"/>
  <c r="I60" i="67"/>
  <c r="H60" i="67"/>
  <c r="G60" i="67"/>
  <c r="K59" i="67"/>
  <c r="J59" i="67"/>
  <c r="I59" i="67"/>
  <c r="H59" i="67"/>
  <c r="G59" i="67"/>
  <c r="K58" i="67"/>
  <c r="J58" i="67"/>
  <c r="I58" i="67"/>
  <c r="H58" i="67"/>
  <c r="G58" i="67"/>
  <c r="K57" i="67"/>
  <c r="J57" i="67"/>
  <c r="I57" i="67"/>
  <c r="H57" i="67"/>
  <c r="G57" i="67"/>
  <c r="K56" i="67"/>
  <c r="J56" i="67"/>
  <c r="I56" i="67"/>
  <c r="H56" i="67"/>
  <c r="G56" i="67"/>
  <c r="K55" i="67"/>
  <c r="J55" i="67"/>
  <c r="I55" i="67"/>
  <c r="H55" i="67"/>
  <c r="G55" i="67"/>
  <c r="K54" i="67"/>
  <c r="J54" i="67"/>
  <c r="I54" i="67"/>
  <c r="H54" i="67"/>
  <c r="G54" i="67"/>
  <c r="K53" i="67"/>
  <c r="J53" i="67"/>
  <c r="I53" i="67"/>
  <c r="H53" i="67"/>
  <c r="G53" i="67"/>
  <c r="K52" i="67"/>
  <c r="J52" i="67"/>
  <c r="I52" i="67"/>
  <c r="H52" i="67"/>
  <c r="G52" i="67"/>
  <c r="K51" i="67"/>
  <c r="J51" i="67"/>
  <c r="I51" i="67"/>
  <c r="H51" i="67"/>
  <c r="G51" i="67"/>
  <c r="K50" i="67"/>
  <c r="J50" i="67"/>
  <c r="I50" i="67"/>
  <c r="H50" i="67"/>
  <c r="G50" i="67"/>
  <c r="K49" i="67"/>
  <c r="J49" i="67"/>
  <c r="I49" i="67"/>
  <c r="H49" i="67"/>
  <c r="G49" i="67"/>
  <c r="K48" i="67"/>
  <c r="J48" i="67"/>
  <c r="I48" i="67"/>
  <c r="H48" i="67"/>
  <c r="G48" i="67"/>
  <c r="K47" i="67"/>
  <c r="J47" i="67"/>
  <c r="I47" i="67"/>
  <c r="H47" i="67"/>
  <c r="G47" i="67"/>
  <c r="K46" i="67"/>
  <c r="J46" i="67"/>
  <c r="I46" i="67"/>
  <c r="H46" i="67"/>
  <c r="G46" i="67"/>
  <c r="K45" i="67"/>
  <c r="J45" i="67"/>
  <c r="I45" i="67"/>
  <c r="H45" i="67"/>
  <c r="G45" i="67"/>
  <c r="K44" i="67"/>
  <c r="J44" i="67"/>
  <c r="I44" i="67"/>
  <c r="H44" i="67"/>
  <c r="G44" i="67"/>
  <c r="K43" i="67"/>
  <c r="J43" i="67"/>
  <c r="I43" i="67"/>
  <c r="H43" i="67"/>
  <c r="G43" i="67"/>
  <c r="K40" i="67"/>
  <c r="J40" i="67"/>
  <c r="I40" i="67"/>
  <c r="H40" i="67"/>
  <c r="G40" i="67"/>
  <c r="K39" i="67"/>
  <c r="J39" i="67"/>
  <c r="I39" i="67"/>
  <c r="H39" i="67"/>
  <c r="G39" i="67"/>
  <c r="K38" i="67"/>
  <c r="J38" i="67"/>
  <c r="I38" i="67"/>
  <c r="H38" i="67"/>
  <c r="G38" i="67"/>
  <c r="K37" i="67"/>
  <c r="J37" i="67"/>
  <c r="I37" i="67"/>
  <c r="H37" i="67"/>
  <c r="G37" i="67"/>
  <c r="K36" i="67"/>
  <c r="J36" i="67"/>
  <c r="I36" i="67"/>
  <c r="H36" i="67"/>
  <c r="G36" i="67"/>
  <c r="K35" i="67"/>
  <c r="J35" i="67"/>
  <c r="I35" i="67"/>
  <c r="H35" i="67"/>
  <c r="G35" i="67"/>
  <c r="K34" i="67"/>
  <c r="J34" i="67"/>
  <c r="I34" i="67"/>
  <c r="H34" i="67"/>
  <c r="G34" i="67"/>
  <c r="K33" i="67"/>
  <c r="J33" i="67"/>
  <c r="I33" i="67"/>
  <c r="H33" i="67"/>
  <c r="G33" i="67"/>
  <c r="K32" i="67"/>
  <c r="J32" i="67"/>
  <c r="I32" i="67"/>
  <c r="H32" i="67"/>
  <c r="G32" i="67"/>
  <c r="K31" i="67"/>
  <c r="J31" i="67"/>
  <c r="I31" i="67"/>
  <c r="H31" i="67"/>
  <c r="G31" i="67"/>
  <c r="K30" i="67"/>
  <c r="J30" i="67"/>
  <c r="I30" i="67"/>
  <c r="H30" i="67"/>
  <c r="G30" i="67"/>
  <c r="K29" i="67"/>
  <c r="J29" i="67"/>
  <c r="I29" i="67"/>
  <c r="H29" i="67"/>
  <c r="G29" i="67"/>
  <c r="K28" i="67"/>
  <c r="J28" i="67"/>
  <c r="I28" i="67"/>
  <c r="H28" i="67"/>
  <c r="G28" i="67"/>
  <c r="K27" i="67"/>
  <c r="J27" i="67"/>
  <c r="I27" i="67"/>
  <c r="H27" i="67"/>
  <c r="G27" i="67"/>
  <c r="K26" i="67"/>
  <c r="J26" i="67"/>
  <c r="I26" i="67"/>
  <c r="H26" i="67"/>
  <c r="G26" i="67"/>
  <c r="K25" i="67"/>
  <c r="J25" i="67"/>
  <c r="I25" i="67"/>
  <c r="H25" i="67"/>
  <c r="G25" i="67"/>
  <c r="K24" i="67"/>
  <c r="J24" i="67"/>
  <c r="I24" i="67"/>
  <c r="H24" i="67"/>
  <c r="G24" i="67"/>
  <c r="K23" i="67"/>
  <c r="J23" i="67"/>
  <c r="I23" i="67"/>
  <c r="H23" i="67"/>
  <c r="G23" i="67"/>
  <c r="K22" i="67"/>
  <c r="J22" i="67"/>
  <c r="I22" i="67"/>
  <c r="H22" i="67"/>
  <c r="G22" i="67"/>
  <c r="K21" i="67"/>
  <c r="J21" i="67"/>
  <c r="I21" i="67"/>
  <c r="H21" i="67"/>
  <c r="G21" i="67"/>
  <c r="K20" i="67"/>
  <c r="J20" i="67"/>
  <c r="I20" i="67"/>
  <c r="H20" i="67"/>
  <c r="G20" i="67"/>
  <c r="K19" i="67"/>
  <c r="J19" i="67"/>
  <c r="I19" i="67"/>
  <c r="H19" i="67"/>
  <c r="G19" i="67"/>
  <c r="K18" i="67"/>
  <c r="J18" i="67"/>
  <c r="I18" i="67"/>
  <c r="H18" i="67"/>
  <c r="G18" i="67"/>
  <c r="K17" i="67"/>
  <c r="J17" i="67"/>
  <c r="I17" i="67"/>
  <c r="H17" i="67"/>
  <c r="G17" i="67"/>
  <c r="K16" i="67"/>
  <c r="J16" i="67"/>
  <c r="I16" i="67"/>
  <c r="H16" i="67"/>
  <c r="G16" i="67"/>
  <c r="K361" i="97"/>
  <c r="J361" i="97"/>
  <c r="I361" i="97"/>
  <c r="H361" i="97"/>
  <c r="G361" i="97"/>
  <c r="K360" i="97"/>
  <c r="J360" i="97"/>
  <c r="I360" i="97"/>
  <c r="H360" i="97"/>
  <c r="G360" i="97"/>
  <c r="K359" i="97"/>
  <c r="J359" i="97"/>
  <c r="I359" i="97"/>
  <c r="H359" i="97"/>
  <c r="G359" i="97"/>
  <c r="K358" i="97"/>
  <c r="J358" i="97"/>
  <c r="I358" i="97"/>
  <c r="H358" i="97"/>
  <c r="G358" i="97"/>
  <c r="K357" i="97"/>
  <c r="J357" i="97"/>
  <c r="I357" i="97"/>
  <c r="H357" i="97"/>
  <c r="G357" i="97"/>
  <c r="K356" i="97"/>
  <c r="J356" i="97"/>
  <c r="I356" i="97"/>
  <c r="H356" i="97"/>
  <c r="G356" i="97"/>
  <c r="K355" i="97"/>
  <c r="J355" i="97"/>
  <c r="I355" i="97"/>
  <c r="H355" i="97"/>
  <c r="G355" i="97"/>
  <c r="K354" i="97"/>
  <c r="J354" i="97"/>
  <c r="I354" i="97"/>
  <c r="H354" i="97"/>
  <c r="G354" i="97"/>
  <c r="K353" i="97"/>
  <c r="J353" i="97"/>
  <c r="I353" i="97"/>
  <c r="H353" i="97"/>
  <c r="G353" i="97"/>
  <c r="K352" i="97"/>
  <c r="J352" i="97"/>
  <c r="I352" i="97"/>
  <c r="H352" i="97"/>
  <c r="G352" i="97"/>
  <c r="K351" i="97"/>
  <c r="J351" i="97"/>
  <c r="I351" i="97"/>
  <c r="H351" i="97"/>
  <c r="G351" i="97"/>
  <c r="K350" i="97"/>
  <c r="J350" i="97"/>
  <c r="I350" i="97"/>
  <c r="H350" i="97"/>
  <c r="G350" i="97"/>
  <c r="K349" i="97"/>
  <c r="J349" i="97"/>
  <c r="I349" i="97"/>
  <c r="H349" i="97"/>
  <c r="G349" i="97"/>
  <c r="K348" i="97"/>
  <c r="J348" i="97"/>
  <c r="I348" i="97"/>
  <c r="H348" i="97"/>
  <c r="G348" i="97"/>
  <c r="K346" i="97"/>
  <c r="J346" i="97"/>
  <c r="I346" i="97"/>
  <c r="H346" i="97"/>
  <c r="G346" i="97"/>
  <c r="K345" i="97"/>
  <c r="J345" i="97"/>
  <c r="I345" i="97"/>
  <c r="H345" i="97"/>
  <c r="G345" i="97"/>
  <c r="K344" i="97"/>
  <c r="J344" i="97"/>
  <c r="I344" i="97"/>
  <c r="H344" i="97"/>
  <c r="G344" i="97"/>
  <c r="K343" i="97"/>
  <c r="J343" i="97"/>
  <c r="I343" i="97"/>
  <c r="H343" i="97"/>
  <c r="G343" i="97"/>
  <c r="K342" i="97"/>
  <c r="J342" i="97"/>
  <c r="I342" i="97"/>
  <c r="H342" i="97"/>
  <c r="G342" i="97"/>
  <c r="K341" i="97"/>
  <c r="J341" i="97"/>
  <c r="I341" i="97"/>
  <c r="H341" i="97"/>
  <c r="G341" i="97"/>
  <c r="K340" i="97"/>
  <c r="J340" i="97"/>
  <c r="I340" i="97"/>
  <c r="H340" i="97"/>
  <c r="G340" i="97"/>
  <c r="K339" i="97"/>
  <c r="J339" i="97"/>
  <c r="I339" i="97"/>
  <c r="H339" i="97"/>
  <c r="G339" i="97"/>
  <c r="K338" i="97"/>
  <c r="J338" i="97"/>
  <c r="I338" i="97"/>
  <c r="H338" i="97"/>
  <c r="G338" i="97"/>
  <c r="K337" i="97"/>
  <c r="J337" i="97"/>
  <c r="I337" i="97"/>
  <c r="H337" i="97"/>
  <c r="G337" i="97"/>
  <c r="K336" i="97"/>
  <c r="J336" i="97"/>
  <c r="I336" i="97"/>
  <c r="H336" i="97"/>
  <c r="G336" i="97"/>
  <c r="K335" i="97"/>
  <c r="J335" i="97"/>
  <c r="I335" i="97"/>
  <c r="H335" i="97"/>
  <c r="G335" i="97"/>
  <c r="K334" i="97"/>
  <c r="J334" i="97"/>
  <c r="I334" i="97"/>
  <c r="H334" i="97"/>
  <c r="G334" i="97"/>
  <c r="K333" i="97"/>
  <c r="J333" i="97"/>
  <c r="I333" i="97"/>
  <c r="H333" i="97"/>
  <c r="G333" i="97"/>
  <c r="K331" i="97"/>
  <c r="J331" i="97"/>
  <c r="I331" i="97"/>
  <c r="H331" i="97"/>
  <c r="G331" i="97"/>
  <c r="K330" i="97"/>
  <c r="J330" i="97"/>
  <c r="I330" i="97"/>
  <c r="H330" i="97"/>
  <c r="G330" i="97"/>
  <c r="K329" i="97"/>
  <c r="J329" i="97"/>
  <c r="I329" i="97"/>
  <c r="H329" i="97"/>
  <c r="G329" i="97"/>
  <c r="K328" i="97"/>
  <c r="J328" i="97"/>
  <c r="I328" i="97"/>
  <c r="H328" i="97"/>
  <c r="G328" i="97"/>
  <c r="K327" i="97"/>
  <c r="J327" i="97"/>
  <c r="I327" i="97"/>
  <c r="H327" i="97"/>
  <c r="G327" i="97"/>
  <c r="K326" i="97"/>
  <c r="J326" i="97"/>
  <c r="I326" i="97"/>
  <c r="H326" i="97"/>
  <c r="G326" i="97"/>
  <c r="K325" i="97"/>
  <c r="J325" i="97"/>
  <c r="I325" i="97"/>
  <c r="H325" i="97"/>
  <c r="G325" i="97"/>
  <c r="K324" i="97"/>
  <c r="J324" i="97"/>
  <c r="I324" i="97"/>
  <c r="H324" i="97"/>
  <c r="G324" i="97"/>
  <c r="K323" i="97"/>
  <c r="J323" i="97"/>
  <c r="I323" i="97"/>
  <c r="H323" i="97"/>
  <c r="G323" i="97"/>
  <c r="K321" i="97"/>
  <c r="J321" i="97"/>
  <c r="I321" i="97"/>
  <c r="H321" i="97"/>
  <c r="G321" i="97"/>
  <c r="K320" i="97"/>
  <c r="J320" i="97"/>
  <c r="I320" i="97"/>
  <c r="H320" i="97"/>
  <c r="G320" i="97"/>
  <c r="K319" i="97"/>
  <c r="J319" i="97"/>
  <c r="I319" i="97"/>
  <c r="H319" i="97"/>
  <c r="G319" i="97"/>
  <c r="K318" i="97"/>
  <c r="J318" i="97"/>
  <c r="I318" i="97"/>
  <c r="H318" i="97"/>
  <c r="G318" i="97"/>
  <c r="K317" i="97"/>
  <c r="J317" i="97"/>
  <c r="I317" i="97"/>
  <c r="H317" i="97"/>
  <c r="G317" i="97"/>
  <c r="K316" i="97"/>
  <c r="J316" i="97"/>
  <c r="I316" i="97"/>
  <c r="H316" i="97"/>
  <c r="G316" i="97"/>
  <c r="K315" i="97"/>
  <c r="J315" i="97"/>
  <c r="I315" i="97"/>
  <c r="H315" i="97"/>
  <c r="G315" i="97"/>
  <c r="K314" i="97"/>
  <c r="J314" i="97"/>
  <c r="I314" i="97"/>
  <c r="H314" i="97"/>
  <c r="G314" i="97"/>
  <c r="K313" i="97"/>
  <c r="J313" i="97"/>
  <c r="I313" i="97"/>
  <c r="H313" i="97"/>
  <c r="G313" i="97"/>
  <c r="K311" i="97"/>
  <c r="J311" i="97"/>
  <c r="I311" i="97"/>
  <c r="H311" i="97"/>
  <c r="G311" i="97"/>
  <c r="K310" i="97"/>
  <c r="J310" i="97"/>
  <c r="I310" i="97"/>
  <c r="H310" i="97"/>
  <c r="G310" i="97"/>
  <c r="K309" i="97"/>
  <c r="J309" i="97"/>
  <c r="I309" i="97"/>
  <c r="H309" i="97"/>
  <c r="G309" i="97"/>
  <c r="K308" i="97"/>
  <c r="J308" i="97"/>
  <c r="I308" i="97"/>
  <c r="H308" i="97"/>
  <c r="G308" i="97"/>
  <c r="K307" i="97"/>
  <c r="J307" i="97"/>
  <c r="I307" i="97"/>
  <c r="H307" i="97"/>
  <c r="G307" i="97"/>
  <c r="K306" i="97"/>
  <c r="J306" i="97"/>
  <c r="I306" i="97"/>
  <c r="H306" i="97"/>
  <c r="G306" i="97"/>
  <c r="K305" i="97"/>
  <c r="J305" i="97"/>
  <c r="I305" i="97"/>
  <c r="H305" i="97"/>
  <c r="G305" i="97"/>
  <c r="K304" i="97"/>
  <c r="J304" i="97"/>
  <c r="I304" i="97"/>
  <c r="H304" i="97"/>
  <c r="G304" i="97"/>
  <c r="K303" i="97"/>
  <c r="J303" i="97"/>
  <c r="I303" i="97"/>
  <c r="H303" i="97"/>
  <c r="G303" i="97"/>
  <c r="K302" i="97"/>
  <c r="J302" i="97"/>
  <c r="I302" i="97"/>
  <c r="H302" i="97"/>
  <c r="G302" i="97"/>
  <c r="K301" i="97"/>
  <c r="J301" i="97"/>
  <c r="I301" i="97"/>
  <c r="H301" i="97"/>
  <c r="G301" i="97"/>
  <c r="K300" i="97"/>
  <c r="J300" i="97"/>
  <c r="I300" i="97"/>
  <c r="H300" i="97"/>
  <c r="G300" i="97"/>
  <c r="K299" i="97"/>
  <c r="J299" i="97"/>
  <c r="I299" i="97"/>
  <c r="H299" i="97"/>
  <c r="G299" i="97"/>
  <c r="K298" i="97"/>
  <c r="J298" i="97"/>
  <c r="I298" i="97"/>
  <c r="H298" i="97"/>
  <c r="G298" i="97"/>
  <c r="K297" i="97"/>
  <c r="J297" i="97"/>
  <c r="I297" i="97"/>
  <c r="H297" i="97"/>
  <c r="G297" i="97"/>
  <c r="K296" i="97"/>
  <c r="J296" i="97"/>
  <c r="I296" i="97"/>
  <c r="H296" i="97"/>
  <c r="G296" i="97"/>
  <c r="K295" i="97"/>
  <c r="J295" i="97"/>
  <c r="I295" i="97"/>
  <c r="H295" i="97"/>
  <c r="G295" i="97"/>
  <c r="K294" i="97"/>
  <c r="J294" i="97"/>
  <c r="I294" i="97"/>
  <c r="H294" i="97"/>
  <c r="G294" i="97"/>
  <c r="K293" i="97"/>
  <c r="J293" i="97"/>
  <c r="I293" i="97"/>
  <c r="H293" i="97"/>
  <c r="G293" i="97"/>
  <c r="K292" i="97"/>
  <c r="J292" i="97"/>
  <c r="I292" i="97"/>
  <c r="H292" i="97"/>
  <c r="G292" i="97"/>
  <c r="K291" i="97"/>
  <c r="J291" i="97"/>
  <c r="I291" i="97"/>
  <c r="H291" i="97"/>
  <c r="G291" i="97"/>
  <c r="K289" i="97"/>
  <c r="J289" i="97"/>
  <c r="I289" i="97"/>
  <c r="H289" i="97"/>
  <c r="G289" i="97"/>
  <c r="K288" i="97"/>
  <c r="J288" i="97"/>
  <c r="I288" i="97"/>
  <c r="H288" i="97"/>
  <c r="G288" i="97"/>
  <c r="K287" i="97"/>
  <c r="J287" i="97"/>
  <c r="I287" i="97"/>
  <c r="H287" i="97"/>
  <c r="G287" i="97"/>
  <c r="K286" i="97"/>
  <c r="J286" i="97"/>
  <c r="I286" i="97"/>
  <c r="H286" i="97"/>
  <c r="G286" i="97"/>
  <c r="K285" i="97"/>
  <c r="J285" i="97"/>
  <c r="I285" i="97"/>
  <c r="H285" i="97"/>
  <c r="G285" i="97"/>
  <c r="K284" i="97"/>
  <c r="J284" i="97"/>
  <c r="I284" i="97"/>
  <c r="H284" i="97"/>
  <c r="G284" i="97"/>
  <c r="K283" i="97"/>
  <c r="J283" i="97"/>
  <c r="I283" i="97"/>
  <c r="H283" i="97"/>
  <c r="G283" i="97"/>
  <c r="K282" i="97"/>
  <c r="J282" i="97"/>
  <c r="I282" i="97"/>
  <c r="H282" i="97"/>
  <c r="G282" i="97"/>
  <c r="K281" i="97"/>
  <c r="J281" i="97"/>
  <c r="I281" i="97"/>
  <c r="H281" i="97"/>
  <c r="G281" i="97"/>
  <c r="K280" i="97"/>
  <c r="J280" i="97"/>
  <c r="I280" i="97"/>
  <c r="H280" i="97"/>
  <c r="G280" i="97"/>
  <c r="K278" i="97"/>
  <c r="J278" i="97"/>
  <c r="I278" i="97"/>
  <c r="H278" i="97"/>
  <c r="G278" i="97"/>
  <c r="K277" i="97"/>
  <c r="J277" i="97"/>
  <c r="I277" i="97"/>
  <c r="H277" i="97"/>
  <c r="G277" i="97"/>
  <c r="K276" i="97"/>
  <c r="J276" i="97"/>
  <c r="I276" i="97"/>
  <c r="H276" i="97"/>
  <c r="G276" i="97"/>
  <c r="K275" i="97"/>
  <c r="J275" i="97"/>
  <c r="I275" i="97"/>
  <c r="H275" i="97"/>
  <c r="G275" i="97"/>
  <c r="K274" i="97"/>
  <c r="J274" i="97"/>
  <c r="I274" i="97"/>
  <c r="H274" i="97"/>
  <c r="G274" i="97"/>
  <c r="K273" i="97"/>
  <c r="J273" i="97"/>
  <c r="I273" i="97"/>
  <c r="H273" i="97"/>
  <c r="G273" i="97"/>
  <c r="K272" i="97"/>
  <c r="J272" i="97"/>
  <c r="I272" i="97"/>
  <c r="H272" i="97"/>
  <c r="G272" i="97"/>
  <c r="K271" i="97"/>
  <c r="J271" i="97"/>
  <c r="I271" i="97"/>
  <c r="H271" i="97"/>
  <c r="G271" i="97"/>
  <c r="K270" i="97"/>
  <c r="J270" i="97"/>
  <c r="I270" i="97"/>
  <c r="H270" i="97"/>
  <c r="G270" i="97"/>
  <c r="K269" i="97"/>
  <c r="J269" i="97"/>
  <c r="I269" i="97"/>
  <c r="H269" i="97"/>
  <c r="G269" i="97"/>
  <c r="K268" i="97"/>
  <c r="J268" i="97"/>
  <c r="I268" i="97"/>
  <c r="H268" i="97"/>
  <c r="G268" i="97"/>
  <c r="K267" i="97"/>
  <c r="J267" i="97"/>
  <c r="I267" i="97"/>
  <c r="H267" i="97"/>
  <c r="G267" i="97"/>
  <c r="K266" i="97"/>
  <c r="J266" i="97"/>
  <c r="I266" i="97"/>
  <c r="H266" i="97"/>
  <c r="G266" i="97"/>
  <c r="K265" i="97"/>
  <c r="J265" i="97"/>
  <c r="I265" i="97"/>
  <c r="H265" i="97"/>
  <c r="G265" i="97"/>
  <c r="K264" i="97"/>
  <c r="J264" i="97"/>
  <c r="I264" i="97"/>
  <c r="H264" i="97"/>
  <c r="G264" i="97"/>
  <c r="K263" i="97"/>
  <c r="J263" i="97"/>
  <c r="I263" i="97"/>
  <c r="H263" i="97"/>
  <c r="G263" i="97"/>
  <c r="K262" i="97"/>
  <c r="J262" i="97"/>
  <c r="I262" i="97"/>
  <c r="H262" i="97"/>
  <c r="G262" i="97"/>
  <c r="K261" i="97"/>
  <c r="J261" i="97"/>
  <c r="I261" i="97"/>
  <c r="H261" i="97"/>
  <c r="G261" i="97"/>
  <c r="K260" i="97"/>
  <c r="J260" i="97"/>
  <c r="I260" i="97"/>
  <c r="H260" i="97"/>
  <c r="G260" i="97"/>
  <c r="K259" i="97"/>
  <c r="J259" i="97"/>
  <c r="I259" i="97"/>
  <c r="H259" i="97"/>
  <c r="G259" i="97"/>
  <c r="K258" i="97"/>
  <c r="J258" i="97"/>
  <c r="I258" i="97"/>
  <c r="H258" i="97"/>
  <c r="G258" i="97"/>
  <c r="K256" i="97"/>
  <c r="J256" i="97"/>
  <c r="I256" i="97"/>
  <c r="H256" i="97"/>
  <c r="G256" i="97"/>
  <c r="K255" i="97"/>
  <c r="J255" i="97"/>
  <c r="I255" i="97"/>
  <c r="H255" i="97"/>
  <c r="G255" i="97"/>
  <c r="K254" i="97"/>
  <c r="J254" i="97"/>
  <c r="I254" i="97"/>
  <c r="H254" i="97"/>
  <c r="G254" i="97"/>
  <c r="K253" i="97"/>
  <c r="J253" i="97"/>
  <c r="I253" i="97"/>
  <c r="H253" i="97"/>
  <c r="G253" i="97"/>
  <c r="K252" i="97"/>
  <c r="J252" i="97"/>
  <c r="I252" i="97"/>
  <c r="H252" i="97"/>
  <c r="G252" i="97"/>
  <c r="K251" i="97"/>
  <c r="J251" i="97"/>
  <c r="I251" i="97"/>
  <c r="H251" i="97"/>
  <c r="G251" i="97"/>
  <c r="K250" i="97"/>
  <c r="J250" i="97"/>
  <c r="I250" i="97"/>
  <c r="H250" i="97"/>
  <c r="G250" i="97"/>
  <c r="K249" i="97"/>
  <c r="J249" i="97"/>
  <c r="I249" i="97"/>
  <c r="H249" i="97"/>
  <c r="G249" i="97"/>
  <c r="K247" i="97"/>
  <c r="J247" i="97"/>
  <c r="I247" i="97"/>
  <c r="H247" i="97"/>
  <c r="G247" i="97"/>
  <c r="K246" i="97"/>
  <c r="J246" i="97"/>
  <c r="I246" i="97"/>
  <c r="H246" i="97"/>
  <c r="G246" i="97"/>
  <c r="K245" i="97"/>
  <c r="J245" i="97"/>
  <c r="I245" i="97"/>
  <c r="H245" i="97"/>
  <c r="G245" i="97"/>
  <c r="K244" i="97"/>
  <c r="J244" i="97"/>
  <c r="I244" i="97"/>
  <c r="H244" i="97"/>
  <c r="G244" i="97"/>
  <c r="K243" i="97"/>
  <c r="J243" i="97"/>
  <c r="I243" i="97"/>
  <c r="H243" i="97"/>
  <c r="G243" i="97"/>
  <c r="K242" i="97"/>
  <c r="J242" i="97"/>
  <c r="I242" i="97"/>
  <c r="H242" i="97"/>
  <c r="G242" i="97"/>
  <c r="K241" i="97"/>
  <c r="J241" i="97"/>
  <c r="I241" i="97"/>
  <c r="H241" i="97"/>
  <c r="G241" i="97"/>
  <c r="K240" i="97"/>
  <c r="J240" i="97"/>
  <c r="I240" i="97"/>
  <c r="H240" i="97"/>
  <c r="G240" i="97"/>
  <c r="K239" i="97"/>
  <c r="J239" i="97"/>
  <c r="I239" i="97"/>
  <c r="H239" i="97"/>
  <c r="G239" i="97"/>
  <c r="K238" i="97"/>
  <c r="J238" i="97"/>
  <c r="I238" i="97"/>
  <c r="H238" i="97"/>
  <c r="G238" i="97"/>
  <c r="K237" i="97"/>
  <c r="J237" i="97"/>
  <c r="I237" i="97"/>
  <c r="H237" i="97"/>
  <c r="G237" i="97"/>
  <c r="K236" i="97"/>
  <c r="J236" i="97"/>
  <c r="I236" i="97"/>
  <c r="H236" i="97"/>
  <c r="G236" i="97"/>
  <c r="K235" i="97"/>
  <c r="J235" i="97"/>
  <c r="I235" i="97"/>
  <c r="H235" i="97"/>
  <c r="G235" i="97"/>
  <c r="K234" i="97"/>
  <c r="J234" i="97"/>
  <c r="I234" i="97"/>
  <c r="H234" i="97"/>
  <c r="G234" i="97"/>
  <c r="K233" i="97"/>
  <c r="J233" i="97"/>
  <c r="I233" i="97"/>
  <c r="H233" i="97"/>
  <c r="G233" i="97"/>
  <c r="K232" i="97"/>
  <c r="J232" i="97"/>
  <c r="I232" i="97"/>
  <c r="H232" i="97"/>
  <c r="G232" i="97"/>
  <c r="K230" i="97"/>
  <c r="J230" i="97"/>
  <c r="I230" i="97"/>
  <c r="H230" i="97"/>
  <c r="G230" i="97"/>
  <c r="K229" i="97"/>
  <c r="J229" i="97"/>
  <c r="I229" i="97"/>
  <c r="H229" i="97"/>
  <c r="G229" i="97"/>
  <c r="K228" i="97"/>
  <c r="J228" i="97"/>
  <c r="I228" i="97"/>
  <c r="H228" i="97"/>
  <c r="G228" i="97"/>
  <c r="K227" i="97"/>
  <c r="J227" i="97"/>
  <c r="I227" i="97"/>
  <c r="H227" i="97"/>
  <c r="G227" i="97"/>
  <c r="K226" i="97"/>
  <c r="J226" i="97"/>
  <c r="I226" i="97"/>
  <c r="H226" i="97"/>
  <c r="G226" i="97"/>
  <c r="K225" i="97"/>
  <c r="J225" i="97"/>
  <c r="I225" i="97"/>
  <c r="H225" i="97"/>
  <c r="G225" i="97"/>
  <c r="K224" i="97"/>
  <c r="J224" i="97"/>
  <c r="I224" i="97"/>
  <c r="H224" i="97"/>
  <c r="G224" i="97"/>
  <c r="K223" i="97"/>
  <c r="J223" i="97"/>
  <c r="I223" i="97"/>
  <c r="H223" i="97"/>
  <c r="G223" i="97"/>
  <c r="K222" i="97"/>
  <c r="J222" i="97"/>
  <c r="I222" i="97"/>
  <c r="H222" i="97"/>
  <c r="G222" i="97"/>
  <c r="K221" i="97"/>
  <c r="J221" i="97"/>
  <c r="I221" i="97"/>
  <c r="H221" i="97"/>
  <c r="G221" i="97"/>
  <c r="K220" i="97"/>
  <c r="J220" i="97"/>
  <c r="I220" i="97"/>
  <c r="H220" i="97"/>
  <c r="G220" i="97"/>
  <c r="K219" i="97"/>
  <c r="J219" i="97"/>
  <c r="I219" i="97"/>
  <c r="H219" i="97"/>
  <c r="G219" i="97"/>
  <c r="K218" i="97"/>
  <c r="J218" i="97"/>
  <c r="I218" i="97"/>
  <c r="H218" i="97"/>
  <c r="G218" i="97"/>
  <c r="K217" i="97"/>
  <c r="J217" i="97"/>
  <c r="I217" i="97"/>
  <c r="H217" i="97"/>
  <c r="G217" i="97"/>
  <c r="K216" i="97"/>
  <c r="J216" i="97"/>
  <c r="I216" i="97"/>
  <c r="H216" i="97"/>
  <c r="G216" i="97"/>
  <c r="K215" i="97"/>
  <c r="J215" i="97"/>
  <c r="I215" i="97"/>
  <c r="H215" i="97"/>
  <c r="G215" i="97"/>
  <c r="K213" i="97"/>
  <c r="J213" i="97"/>
  <c r="I213" i="97"/>
  <c r="H213" i="97"/>
  <c r="G213" i="97"/>
  <c r="K212" i="97"/>
  <c r="J212" i="97"/>
  <c r="I212" i="97"/>
  <c r="H212" i="97"/>
  <c r="G212" i="97"/>
  <c r="K211" i="97"/>
  <c r="J211" i="97"/>
  <c r="I211" i="97"/>
  <c r="H211" i="97"/>
  <c r="G211" i="97"/>
  <c r="K210" i="97"/>
  <c r="J210" i="97"/>
  <c r="I210" i="97"/>
  <c r="H210" i="97"/>
  <c r="G210" i="97"/>
  <c r="K209" i="97"/>
  <c r="J209" i="97"/>
  <c r="I209" i="97"/>
  <c r="H209" i="97"/>
  <c r="G209" i="97"/>
  <c r="K208" i="97"/>
  <c r="J208" i="97"/>
  <c r="I208" i="97"/>
  <c r="H208" i="97"/>
  <c r="G208" i="97"/>
  <c r="K207" i="97"/>
  <c r="J207" i="97"/>
  <c r="I207" i="97"/>
  <c r="H207" i="97"/>
  <c r="G207" i="97"/>
  <c r="K206" i="97"/>
  <c r="J206" i="97"/>
  <c r="I206" i="97"/>
  <c r="H206" i="97"/>
  <c r="G206" i="97"/>
  <c r="K205" i="97"/>
  <c r="J205" i="97"/>
  <c r="I205" i="97"/>
  <c r="H205" i="97"/>
  <c r="G205" i="97"/>
  <c r="K204" i="97"/>
  <c r="J204" i="97"/>
  <c r="I204" i="97"/>
  <c r="H204" i="97"/>
  <c r="G204" i="97"/>
  <c r="K203" i="97"/>
  <c r="J203" i="97"/>
  <c r="I203" i="97"/>
  <c r="H203" i="97"/>
  <c r="G203" i="97"/>
  <c r="K201" i="97"/>
  <c r="J201" i="97"/>
  <c r="I201" i="97"/>
  <c r="H201" i="97"/>
  <c r="G201" i="97"/>
  <c r="K200" i="97"/>
  <c r="J200" i="97"/>
  <c r="I200" i="97"/>
  <c r="H200" i="97"/>
  <c r="G200" i="97"/>
  <c r="K199" i="97"/>
  <c r="J199" i="97"/>
  <c r="I199" i="97"/>
  <c r="H199" i="97"/>
  <c r="G199" i="97"/>
  <c r="K198" i="97"/>
  <c r="J198" i="97"/>
  <c r="I198" i="97"/>
  <c r="H198" i="97"/>
  <c r="G198" i="97"/>
  <c r="K197" i="97"/>
  <c r="J197" i="97"/>
  <c r="I197" i="97"/>
  <c r="H197" i="97"/>
  <c r="G197" i="97"/>
  <c r="K196" i="97"/>
  <c r="J196" i="97"/>
  <c r="I196" i="97"/>
  <c r="H196" i="97"/>
  <c r="G196" i="97"/>
  <c r="K195" i="97"/>
  <c r="J195" i="97"/>
  <c r="I195" i="97"/>
  <c r="H195" i="97"/>
  <c r="G195" i="97"/>
  <c r="K194" i="97"/>
  <c r="J194" i="97"/>
  <c r="I194" i="97"/>
  <c r="H194" i="97"/>
  <c r="G194" i="97"/>
  <c r="K193" i="97"/>
  <c r="J193" i="97"/>
  <c r="I193" i="97"/>
  <c r="H193" i="97"/>
  <c r="G193" i="97"/>
  <c r="K192" i="97"/>
  <c r="J192" i="97"/>
  <c r="I192" i="97"/>
  <c r="H192" i="97"/>
  <c r="G192" i="97"/>
  <c r="K191" i="97"/>
  <c r="J191" i="97"/>
  <c r="I191" i="97"/>
  <c r="H191" i="97"/>
  <c r="G191" i="97"/>
  <c r="K190" i="97"/>
  <c r="J190" i="97"/>
  <c r="I190" i="97"/>
  <c r="H190" i="97"/>
  <c r="G190" i="97"/>
  <c r="K189" i="97"/>
  <c r="J189" i="97"/>
  <c r="I189" i="97"/>
  <c r="H189" i="97"/>
  <c r="G189" i="97"/>
  <c r="K188" i="97"/>
  <c r="J188" i="97"/>
  <c r="I188" i="97"/>
  <c r="H188" i="97"/>
  <c r="G188" i="97"/>
  <c r="K187" i="97"/>
  <c r="J187" i="97"/>
  <c r="I187" i="97"/>
  <c r="H187" i="97"/>
  <c r="G187" i="97"/>
  <c r="K186" i="97"/>
  <c r="J186" i="97"/>
  <c r="I186" i="97"/>
  <c r="H186" i="97"/>
  <c r="G186" i="97"/>
  <c r="K185" i="97"/>
  <c r="J185" i="97"/>
  <c r="I185" i="97"/>
  <c r="H185" i="97"/>
  <c r="G185" i="97"/>
  <c r="K183" i="97"/>
  <c r="J183" i="97"/>
  <c r="I183" i="97"/>
  <c r="H183" i="97"/>
  <c r="G183" i="97"/>
  <c r="K182" i="97"/>
  <c r="J182" i="97"/>
  <c r="I182" i="97"/>
  <c r="H182" i="97"/>
  <c r="G182" i="97"/>
  <c r="K181" i="97"/>
  <c r="J181" i="97"/>
  <c r="I181" i="97"/>
  <c r="H181" i="97"/>
  <c r="G181" i="97"/>
  <c r="K180" i="97"/>
  <c r="J180" i="97"/>
  <c r="I180" i="97"/>
  <c r="H180" i="97"/>
  <c r="G180" i="97"/>
  <c r="K179" i="97"/>
  <c r="J179" i="97"/>
  <c r="I179" i="97"/>
  <c r="H179" i="97"/>
  <c r="G179" i="97"/>
  <c r="K178" i="97"/>
  <c r="J178" i="97"/>
  <c r="I178" i="97"/>
  <c r="H178" i="97"/>
  <c r="G178" i="97"/>
  <c r="K177" i="97"/>
  <c r="J177" i="97"/>
  <c r="I177" i="97"/>
  <c r="H177" i="97"/>
  <c r="G177" i="97"/>
  <c r="K176" i="97"/>
  <c r="J176" i="97"/>
  <c r="I176" i="97"/>
  <c r="H176" i="97"/>
  <c r="G176" i="97"/>
  <c r="K175" i="97"/>
  <c r="J175" i="97"/>
  <c r="I175" i="97"/>
  <c r="H175" i="97"/>
  <c r="G175" i="97"/>
  <c r="K174" i="97"/>
  <c r="J174" i="97"/>
  <c r="I174" i="97"/>
  <c r="H174" i="97"/>
  <c r="G174" i="97"/>
  <c r="K173" i="97"/>
  <c r="J173" i="97"/>
  <c r="I173" i="97"/>
  <c r="H173" i="97"/>
  <c r="G173" i="97"/>
  <c r="K172" i="97"/>
  <c r="J172" i="97"/>
  <c r="I172" i="97"/>
  <c r="H172" i="97"/>
  <c r="G172" i="97"/>
  <c r="K171" i="97"/>
  <c r="J171" i="97"/>
  <c r="I171" i="97"/>
  <c r="H171" i="97"/>
  <c r="G171" i="97"/>
  <c r="K170" i="97"/>
  <c r="J170" i="97"/>
  <c r="I170" i="97"/>
  <c r="H170" i="97"/>
  <c r="G170" i="97"/>
  <c r="K169" i="97"/>
  <c r="J169" i="97"/>
  <c r="I169" i="97"/>
  <c r="H169" i="97"/>
  <c r="G169" i="97"/>
  <c r="K168" i="97"/>
  <c r="J168" i="97"/>
  <c r="I168" i="97"/>
  <c r="H168" i="97"/>
  <c r="G168" i="97"/>
  <c r="K167" i="97"/>
  <c r="J167" i="97"/>
  <c r="I167" i="97"/>
  <c r="H167" i="97"/>
  <c r="G167" i="97"/>
  <c r="K165" i="97"/>
  <c r="J165" i="97"/>
  <c r="I165" i="97"/>
  <c r="H165" i="97"/>
  <c r="G165" i="97"/>
  <c r="K164" i="97"/>
  <c r="J164" i="97"/>
  <c r="I164" i="97"/>
  <c r="H164" i="97"/>
  <c r="G164" i="97"/>
  <c r="K163" i="97"/>
  <c r="J163" i="97"/>
  <c r="I163" i="97"/>
  <c r="H163" i="97"/>
  <c r="G163" i="97"/>
  <c r="K162" i="97"/>
  <c r="J162" i="97"/>
  <c r="I162" i="97"/>
  <c r="H162" i="97"/>
  <c r="G162" i="97"/>
  <c r="K161" i="97"/>
  <c r="J161" i="97"/>
  <c r="I161" i="97"/>
  <c r="H161" i="97"/>
  <c r="G161" i="97"/>
  <c r="K160" i="97"/>
  <c r="J160" i="97"/>
  <c r="I160" i="97"/>
  <c r="H160" i="97"/>
  <c r="G160" i="97"/>
  <c r="K159" i="97"/>
  <c r="J159" i="97"/>
  <c r="I159" i="97"/>
  <c r="H159" i="97"/>
  <c r="G159" i="97"/>
  <c r="K158" i="97"/>
  <c r="J158" i="97"/>
  <c r="I158" i="97"/>
  <c r="H158" i="97"/>
  <c r="G158" i="97"/>
  <c r="K157" i="97"/>
  <c r="J157" i="97"/>
  <c r="I157" i="97"/>
  <c r="H157" i="97"/>
  <c r="G157" i="97"/>
  <c r="K156" i="97"/>
  <c r="J156" i="97"/>
  <c r="I156" i="97"/>
  <c r="H156" i="97"/>
  <c r="G156" i="97"/>
  <c r="K155" i="97"/>
  <c r="J155" i="97"/>
  <c r="I155" i="97"/>
  <c r="H155" i="97"/>
  <c r="G155" i="97"/>
  <c r="K154" i="97"/>
  <c r="J154" i="97"/>
  <c r="I154" i="97"/>
  <c r="H154" i="97"/>
  <c r="G154" i="97"/>
  <c r="K153" i="97"/>
  <c r="J153" i="97"/>
  <c r="I153" i="97"/>
  <c r="H153" i="97"/>
  <c r="G153" i="97"/>
  <c r="K152" i="97"/>
  <c r="J152" i="97"/>
  <c r="I152" i="97"/>
  <c r="H152" i="97"/>
  <c r="G152" i="97"/>
  <c r="K151" i="97"/>
  <c r="J151" i="97"/>
  <c r="I151" i="97"/>
  <c r="H151" i="97"/>
  <c r="G151" i="97"/>
  <c r="K150" i="97"/>
  <c r="J150" i="97"/>
  <c r="I150" i="97"/>
  <c r="H150" i="97"/>
  <c r="G150" i="97"/>
  <c r="K149" i="97"/>
  <c r="J149" i="97"/>
  <c r="I149" i="97"/>
  <c r="H149" i="97"/>
  <c r="G149" i="97"/>
  <c r="K148" i="97"/>
  <c r="J148" i="97"/>
  <c r="I148" i="97"/>
  <c r="H148" i="97"/>
  <c r="G148" i="97"/>
  <c r="K147" i="97"/>
  <c r="J147" i="97"/>
  <c r="I147" i="97"/>
  <c r="H147" i="97"/>
  <c r="G147" i="97"/>
  <c r="K146" i="97"/>
  <c r="J146" i="97"/>
  <c r="I146" i="97"/>
  <c r="H146" i="97"/>
  <c r="G146" i="97"/>
  <c r="K145" i="97"/>
  <c r="J145" i="97"/>
  <c r="I145" i="97"/>
  <c r="H145" i="97"/>
  <c r="G145" i="97"/>
  <c r="K144" i="97"/>
  <c r="J144" i="97"/>
  <c r="I144" i="97"/>
  <c r="H144" i="97"/>
  <c r="G144" i="97"/>
  <c r="K143" i="97"/>
  <c r="J143" i="97"/>
  <c r="I143" i="97"/>
  <c r="H143" i="97"/>
  <c r="G143" i="97"/>
  <c r="K142" i="97"/>
  <c r="J142" i="97"/>
  <c r="I142" i="97"/>
  <c r="H142" i="97"/>
  <c r="G142" i="97"/>
  <c r="K141" i="97"/>
  <c r="J141" i="97"/>
  <c r="I141" i="97"/>
  <c r="H141" i="97"/>
  <c r="G141" i="97"/>
  <c r="K140" i="97"/>
  <c r="J140" i="97"/>
  <c r="I140" i="97"/>
  <c r="H140" i="97"/>
  <c r="G140" i="97"/>
  <c r="K139" i="97"/>
  <c r="J139" i="97"/>
  <c r="I139" i="97"/>
  <c r="H139" i="97"/>
  <c r="G139" i="97"/>
  <c r="K138" i="97"/>
  <c r="J138" i="97"/>
  <c r="I138" i="97"/>
  <c r="H138" i="97"/>
  <c r="G138" i="97"/>
  <c r="K137" i="97"/>
  <c r="J137" i="97"/>
  <c r="I137" i="97"/>
  <c r="H137" i="97"/>
  <c r="G137" i="97"/>
  <c r="K136" i="97"/>
  <c r="J136" i="97"/>
  <c r="I136" i="97"/>
  <c r="H136" i="97"/>
  <c r="G136" i="97"/>
  <c r="K133" i="97"/>
  <c r="J133" i="97"/>
  <c r="I133" i="97"/>
  <c r="H133" i="97"/>
  <c r="G133" i="97"/>
  <c r="K132" i="97"/>
  <c r="J132" i="97"/>
  <c r="I132" i="97"/>
  <c r="H132" i="97"/>
  <c r="G132" i="97"/>
  <c r="K131" i="97"/>
  <c r="J131" i="97"/>
  <c r="I131" i="97"/>
  <c r="H131" i="97"/>
  <c r="G131" i="97"/>
  <c r="K130" i="97"/>
  <c r="J130" i="97"/>
  <c r="I130" i="97"/>
  <c r="H130" i="97"/>
  <c r="G130" i="97"/>
  <c r="K129" i="97"/>
  <c r="J129" i="97"/>
  <c r="I129" i="97"/>
  <c r="H129" i="97"/>
  <c r="G129" i="97"/>
  <c r="K128" i="97"/>
  <c r="J128" i="97"/>
  <c r="I128" i="97"/>
  <c r="H128" i="97"/>
  <c r="G128" i="97"/>
  <c r="K127" i="97"/>
  <c r="J127" i="97"/>
  <c r="I127" i="97"/>
  <c r="H127" i="97"/>
  <c r="G127" i="97"/>
  <c r="K126" i="97"/>
  <c r="J126" i="97"/>
  <c r="I126" i="97"/>
  <c r="H126" i="97"/>
  <c r="G126" i="97"/>
  <c r="K125" i="97"/>
  <c r="J125" i="97"/>
  <c r="I125" i="97"/>
  <c r="H125" i="97"/>
  <c r="G125" i="97"/>
  <c r="K124" i="97"/>
  <c r="J124" i="97"/>
  <c r="I124" i="97"/>
  <c r="H124" i="97"/>
  <c r="G124" i="97"/>
  <c r="K122" i="97"/>
  <c r="J122" i="97"/>
  <c r="I122" i="97"/>
  <c r="H122" i="97"/>
  <c r="G122" i="97"/>
  <c r="K121" i="97"/>
  <c r="J121" i="97"/>
  <c r="I121" i="97"/>
  <c r="H121" i="97"/>
  <c r="G121" i="97"/>
  <c r="K120" i="97"/>
  <c r="J120" i="97"/>
  <c r="I120" i="97"/>
  <c r="H120" i="97"/>
  <c r="G120" i="97"/>
  <c r="K119" i="97"/>
  <c r="J119" i="97"/>
  <c r="I119" i="97"/>
  <c r="H119" i="97"/>
  <c r="G119" i="97"/>
  <c r="K118" i="97"/>
  <c r="J118" i="97"/>
  <c r="I118" i="97"/>
  <c r="H118" i="97"/>
  <c r="G118" i="97"/>
  <c r="K117" i="97"/>
  <c r="J117" i="97"/>
  <c r="I117" i="97"/>
  <c r="H117" i="97"/>
  <c r="G117" i="97"/>
  <c r="K116" i="97"/>
  <c r="J116" i="97"/>
  <c r="I116" i="97"/>
  <c r="H116" i="97"/>
  <c r="G116" i="97"/>
  <c r="K115" i="97"/>
  <c r="J115" i="97"/>
  <c r="I115" i="97"/>
  <c r="H115" i="97"/>
  <c r="G115" i="97"/>
  <c r="K114" i="97"/>
  <c r="J114" i="97"/>
  <c r="I114" i="97"/>
  <c r="H114" i="97"/>
  <c r="G114" i="97"/>
  <c r="K113" i="97"/>
  <c r="J113" i="97"/>
  <c r="I113" i="97"/>
  <c r="H113" i="97"/>
  <c r="G113" i="97"/>
  <c r="K112" i="97"/>
  <c r="J112" i="97"/>
  <c r="I112" i="97"/>
  <c r="H112" i="97"/>
  <c r="G112" i="97"/>
  <c r="K111" i="97"/>
  <c r="J111" i="97"/>
  <c r="I111" i="97"/>
  <c r="H111" i="97"/>
  <c r="G111" i="97"/>
  <c r="K110" i="97"/>
  <c r="J110" i="97"/>
  <c r="I110" i="97"/>
  <c r="H110" i="97"/>
  <c r="G110" i="97"/>
  <c r="K109" i="97"/>
  <c r="J109" i="97"/>
  <c r="I109" i="97"/>
  <c r="H109" i="97"/>
  <c r="G109" i="97"/>
  <c r="K108" i="97"/>
  <c r="J108" i="97"/>
  <c r="I108" i="97"/>
  <c r="H108" i="97"/>
  <c r="G108" i="97"/>
  <c r="K107" i="97"/>
  <c r="J107" i="97"/>
  <c r="I107" i="97"/>
  <c r="H107" i="97"/>
  <c r="G107" i="97"/>
  <c r="K106" i="97"/>
  <c r="J106" i="97"/>
  <c r="I106" i="97"/>
  <c r="H106" i="97"/>
  <c r="G106" i="97"/>
  <c r="K105" i="97"/>
  <c r="J105" i="97"/>
  <c r="I105" i="97"/>
  <c r="H105" i="97"/>
  <c r="G105" i="97"/>
  <c r="K104" i="97"/>
  <c r="J104" i="97"/>
  <c r="I104" i="97"/>
  <c r="H104" i="97"/>
  <c r="G104" i="97"/>
  <c r="K103" i="97"/>
  <c r="J103" i="97"/>
  <c r="I103" i="97"/>
  <c r="H103" i="97"/>
  <c r="G103" i="97"/>
  <c r="K102" i="97"/>
  <c r="J102" i="97"/>
  <c r="I102" i="97"/>
  <c r="H102" i="97"/>
  <c r="G102" i="97"/>
  <c r="K101" i="97"/>
  <c r="J101" i="97"/>
  <c r="I101" i="97"/>
  <c r="H101" i="97"/>
  <c r="G101" i="97"/>
  <c r="K100" i="97"/>
  <c r="J100" i="97"/>
  <c r="I100" i="97"/>
  <c r="H100" i="97"/>
  <c r="G100" i="97"/>
  <c r="K99" i="97"/>
  <c r="J99" i="97"/>
  <c r="I99" i="97"/>
  <c r="H99" i="97"/>
  <c r="G99" i="97"/>
  <c r="K97" i="97"/>
  <c r="J97" i="97"/>
  <c r="I97" i="97"/>
  <c r="H97" i="97"/>
  <c r="G97" i="97"/>
  <c r="K96" i="97"/>
  <c r="J96" i="97"/>
  <c r="I96" i="97"/>
  <c r="H96" i="97"/>
  <c r="G96" i="97"/>
  <c r="K95" i="97"/>
  <c r="J95" i="97"/>
  <c r="I95" i="97"/>
  <c r="H95" i="97"/>
  <c r="G95" i="97"/>
  <c r="K94" i="97"/>
  <c r="J94" i="97"/>
  <c r="I94" i="97"/>
  <c r="H94" i="97"/>
  <c r="G94" i="97"/>
  <c r="K93" i="97"/>
  <c r="J93" i="97"/>
  <c r="I93" i="97"/>
  <c r="H93" i="97"/>
  <c r="G93" i="97"/>
  <c r="K92" i="97"/>
  <c r="J92" i="97"/>
  <c r="I92" i="97"/>
  <c r="H92" i="97"/>
  <c r="G92" i="97"/>
  <c r="K91" i="97"/>
  <c r="J91" i="97"/>
  <c r="I91" i="97"/>
  <c r="H91" i="97"/>
  <c r="G91" i="97"/>
  <c r="K90" i="97"/>
  <c r="J90" i="97"/>
  <c r="I90" i="97"/>
  <c r="H90" i="97"/>
  <c r="G90" i="97"/>
  <c r="K89" i="97"/>
  <c r="J89" i="97"/>
  <c r="I89" i="97"/>
  <c r="H89" i="97"/>
  <c r="G89" i="97"/>
  <c r="K88" i="97"/>
  <c r="J88" i="97"/>
  <c r="I88" i="97"/>
  <c r="H88" i="97"/>
  <c r="G88" i="97"/>
  <c r="K87" i="97"/>
  <c r="J87" i="97"/>
  <c r="I87" i="97"/>
  <c r="H87" i="97"/>
  <c r="G87" i="97"/>
  <c r="K86" i="97"/>
  <c r="J86" i="97"/>
  <c r="I86" i="97"/>
  <c r="H86" i="97"/>
  <c r="G86" i="97"/>
  <c r="K85" i="97"/>
  <c r="J85" i="97"/>
  <c r="I85" i="97"/>
  <c r="H85" i="97"/>
  <c r="G85" i="97"/>
  <c r="K84" i="97"/>
  <c r="J84" i="97"/>
  <c r="I84" i="97"/>
  <c r="H84" i="97"/>
  <c r="G84" i="97"/>
  <c r="K83" i="97"/>
  <c r="J83" i="97"/>
  <c r="I83" i="97"/>
  <c r="H83" i="97"/>
  <c r="G83" i="97"/>
  <c r="K82" i="97"/>
  <c r="J82" i="97"/>
  <c r="I82" i="97"/>
  <c r="H82" i="97"/>
  <c r="G82" i="97"/>
  <c r="K81" i="97"/>
  <c r="J81" i="97"/>
  <c r="I81" i="97"/>
  <c r="H81" i="97"/>
  <c r="G81" i="97"/>
  <c r="K80" i="97"/>
  <c r="J80" i="97"/>
  <c r="I80" i="97"/>
  <c r="H80" i="97"/>
  <c r="G80" i="97"/>
  <c r="K79" i="97"/>
  <c r="J79" i="97"/>
  <c r="I79" i="97"/>
  <c r="H79" i="97"/>
  <c r="G79" i="97"/>
  <c r="K77" i="97"/>
  <c r="J77" i="97"/>
  <c r="I77" i="97"/>
  <c r="H77" i="97"/>
  <c r="G77" i="97"/>
  <c r="K76" i="97"/>
  <c r="J76" i="97"/>
  <c r="I76" i="97"/>
  <c r="H76" i="97"/>
  <c r="G76" i="97"/>
  <c r="K75" i="97"/>
  <c r="J75" i="97"/>
  <c r="I75" i="97"/>
  <c r="H75" i="97"/>
  <c r="G75" i="97"/>
  <c r="K74" i="97"/>
  <c r="J74" i="97"/>
  <c r="I74" i="97"/>
  <c r="H74" i="97"/>
  <c r="G74" i="97"/>
  <c r="K73" i="97"/>
  <c r="J73" i="97"/>
  <c r="I73" i="97"/>
  <c r="H73" i="97"/>
  <c r="G73" i="97"/>
  <c r="K72" i="97"/>
  <c r="J72" i="97"/>
  <c r="I72" i="97"/>
  <c r="H72" i="97"/>
  <c r="G72" i="97"/>
  <c r="K71" i="97"/>
  <c r="J71" i="97"/>
  <c r="I71" i="97"/>
  <c r="H71" i="97"/>
  <c r="G71" i="97"/>
  <c r="K70" i="97"/>
  <c r="J70" i="97"/>
  <c r="I70" i="97"/>
  <c r="H70" i="97"/>
  <c r="G70" i="97"/>
  <c r="K69" i="97"/>
  <c r="J69" i="97"/>
  <c r="I69" i="97"/>
  <c r="H69" i="97"/>
  <c r="G69" i="97"/>
  <c r="K68" i="97"/>
  <c r="J68" i="97"/>
  <c r="I68" i="97"/>
  <c r="H68" i="97"/>
  <c r="G68" i="97"/>
  <c r="K67" i="97"/>
  <c r="J67" i="97"/>
  <c r="I67" i="97"/>
  <c r="H67" i="97"/>
  <c r="G67" i="97"/>
  <c r="K66" i="97"/>
  <c r="J66" i="97"/>
  <c r="I66" i="97"/>
  <c r="H66" i="97"/>
  <c r="G66" i="97"/>
  <c r="K65" i="97"/>
  <c r="J65" i="97"/>
  <c r="I65" i="97"/>
  <c r="H65" i="97"/>
  <c r="G65" i="97"/>
  <c r="K64" i="97"/>
  <c r="J64" i="97"/>
  <c r="I64" i="97"/>
  <c r="H64" i="97"/>
  <c r="G64" i="97"/>
  <c r="K63" i="97"/>
  <c r="J63" i="97"/>
  <c r="I63" i="97"/>
  <c r="H63" i="97"/>
  <c r="G63" i="97"/>
  <c r="K62" i="97"/>
  <c r="J62" i="97"/>
  <c r="I62" i="97"/>
  <c r="H62" i="97"/>
  <c r="G62" i="97"/>
  <c r="K61" i="97"/>
  <c r="J61" i="97"/>
  <c r="I61" i="97"/>
  <c r="H61" i="97"/>
  <c r="G61" i="97"/>
  <c r="K60" i="97"/>
  <c r="J60" i="97"/>
  <c r="I60" i="97"/>
  <c r="H60" i="97"/>
  <c r="G60" i="97"/>
  <c r="K59" i="97"/>
  <c r="J59" i="97"/>
  <c r="I59" i="97"/>
  <c r="H59" i="97"/>
  <c r="G59" i="97"/>
  <c r="K58" i="97"/>
  <c r="J58" i="97"/>
  <c r="I58" i="97"/>
  <c r="H58" i="97"/>
  <c r="G58" i="97"/>
  <c r="K57" i="97"/>
  <c r="J57" i="97"/>
  <c r="I57" i="97"/>
  <c r="H57" i="97"/>
  <c r="G57" i="97"/>
  <c r="K56" i="97"/>
  <c r="J56" i="97"/>
  <c r="I56" i="97"/>
  <c r="H56" i="97"/>
  <c r="G56" i="97"/>
  <c r="K55" i="97"/>
  <c r="J55" i="97"/>
  <c r="I55" i="97"/>
  <c r="H55" i="97"/>
  <c r="G55" i="97"/>
  <c r="K54" i="97"/>
  <c r="J54" i="97"/>
  <c r="I54" i="97"/>
  <c r="H54" i="97"/>
  <c r="G54" i="97"/>
  <c r="K53" i="97"/>
  <c r="J53" i="97"/>
  <c r="I53" i="97"/>
  <c r="H53" i="97"/>
  <c r="G53" i="97"/>
  <c r="K52" i="97"/>
  <c r="J52" i="97"/>
  <c r="I52" i="97"/>
  <c r="H52" i="97"/>
  <c r="G52" i="97"/>
  <c r="K49" i="97"/>
  <c r="J49" i="97"/>
  <c r="I49" i="97"/>
  <c r="H49" i="97"/>
  <c r="G49" i="97"/>
  <c r="K48" i="97"/>
  <c r="J48" i="97"/>
  <c r="I48" i="97"/>
  <c r="H48" i="97"/>
  <c r="G48" i="97"/>
  <c r="K47" i="97"/>
  <c r="J47" i="97"/>
  <c r="I47" i="97"/>
  <c r="H47" i="97"/>
  <c r="G47" i="97"/>
  <c r="K46" i="97"/>
  <c r="J46" i="97"/>
  <c r="I46" i="97"/>
  <c r="H46" i="97"/>
  <c r="G46" i="97"/>
  <c r="K45" i="97"/>
  <c r="J45" i="97"/>
  <c r="I45" i="97"/>
  <c r="H45" i="97"/>
  <c r="G45" i="97"/>
  <c r="K44" i="97"/>
  <c r="J44" i="97"/>
  <c r="I44" i="97"/>
  <c r="H44" i="97"/>
  <c r="G44" i="97"/>
  <c r="K43" i="97"/>
  <c r="J43" i="97"/>
  <c r="I43" i="97"/>
  <c r="H43" i="97"/>
  <c r="G43" i="97"/>
  <c r="K42" i="97"/>
  <c r="J42" i="97"/>
  <c r="I42" i="97"/>
  <c r="H42" i="97"/>
  <c r="G42" i="97"/>
  <c r="K41" i="97"/>
  <c r="J41" i="97"/>
  <c r="I41" i="97"/>
  <c r="H41" i="97"/>
  <c r="G41" i="97"/>
  <c r="K40" i="97"/>
  <c r="J40" i="97"/>
  <c r="I40" i="97"/>
  <c r="H40" i="97"/>
  <c r="G40" i="97"/>
  <c r="K39" i="97"/>
  <c r="J39" i="97"/>
  <c r="I39" i="97"/>
  <c r="H39" i="97"/>
  <c r="G39" i="97"/>
  <c r="K38" i="97"/>
  <c r="J38" i="97"/>
  <c r="I38" i="97"/>
  <c r="H38" i="97"/>
  <c r="G38" i="97"/>
  <c r="K37" i="97"/>
  <c r="J37" i="97"/>
  <c r="I37" i="97"/>
  <c r="H37" i="97"/>
  <c r="G37" i="97"/>
  <c r="K36" i="97"/>
  <c r="J36" i="97"/>
  <c r="I36" i="97"/>
  <c r="H36" i="97"/>
  <c r="G36" i="97"/>
  <c r="K35" i="97"/>
  <c r="J35" i="97"/>
  <c r="I35" i="97"/>
  <c r="H35" i="97"/>
  <c r="G35" i="97"/>
  <c r="K34" i="97"/>
  <c r="J34" i="97"/>
  <c r="I34" i="97"/>
  <c r="H34" i="97"/>
  <c r="G34" i="97"/>
  <c r="K33" i="97"/>
  <c r="J33" i="97"/>
  <c r="I33" i="97"/>
  <c r="H33" i="97"/>
  <c r="G33" i="97"/>
  <c r="K32" i="97"/>
  <c r="J32" i="97"/>
  <c r="I32" i="97"/>
  <c r="H32" i="97"/>
  <c r="G32" i="97"/>
  <c r="K31" i="97"/>
  <c r="J31" i="97"/>
  <c r="I31" i="97"/>
  <c r="H31" i="97"/>
  <c r="G31" i="97"/>
  <c r="K30" i="97"/>
  <c r="J30" i="97"/>
  <c r="I30" i="97"/>
  <c r="H30" i="97"/>
  <c r="G30" i="97"/>
  <c r="K29" i="97"/>
  <c r="J29" i="97"/>
  <c r="I29" i="97"/>
  <c r="H29" i="97"/>
  <c r="G29" i="97"/>
  <c r="K28" i="97"/>
  <c r="J28" i="97"/>
  <c r="I28" i="97"/>
  <c r="H28" i="97"/>
  <c r="G28" i="97"/>
  <c r="K27" i="97"/>
  <c r="J27" i="97"/>
  <c r="I27" i="97"/>
  <c r="H27" i="97"/>
  <c r="G27" i="97"/>
  <c r="K26" i="97"/>
  <c r="J26" i="97"/>
  <c r="I26" i="97"/>
  <c r="H26" i="97"/>
  <c r="G26" i="97"/>
  <c r="K25" i="97"/>
  <c r="J25" i="97"/>
  <c r="I25" i="97"/>
  <c r="H25" i="97"/>
  <c r="G25" i="97"/>
  <c r="K24" i="97"/>
  <c r="J24" i="97"/>
  <c r="I24" i="97"/>
  <c r="H24" i="97"/>
  <c r="G24" i="97"/>
  <c r="K23" i="97"/>
  <c r="J23" i="97"/>
  <c r="I23" i="97"/>
  <c r="H23" i="97"/>
  <c r="G23" i="97"/>
  <c r="K22" i="97"/>
  <c r="J22" i="97"/>
  <c r="I22" i="97"/>
  <c r="H22" i="97"/>
  <c r="G22" i="97"/>
  <c r="K21" i="97"/>
  <c r="J21" i="97"/>
  <c r="I21" i="97"/>
  <c r="H21" i="97"/>
  <c r="G21" i="97"/>
  <c r="K20" i="97"/>
  <c r="J20" i="97"/>
  <c r="I20" i="97"/>
  <c r="H20" i="97"/>
  <c r="G20" i="97"/>
  <c r="K19" i="97"/>
  <c r="J19" i="97"/>
  <c r="I19" i="97"/>
  <c r="H19" i="97"/>
  <c r="G19" i="97"/>
  <c r="K18" i="97"/>
  <c r="J18" i="97"/>
  <c r="I18" i="97"/>
  <c r="H18" i="97"/>
  <c r="G18" i="97"/>
  <c r="K17" i="97"/>
  <c r="J17" i="97"/>
  <c r="I17" i="97"/>
  <c r="H17" i="97"/>
  <c r="G17" i="97"/>
  <c r="K16" i="97"/>
  <c r="J16" i="97"/>
  <c r="I16" i="97"/>
  <c r="H16" i="97"/>
  <c r="G16" i="97"/>
  <c r="K1050" i="75" l="1"/>
  <c r="J1050" i="75"/>
  <c r="I1050" i="75"/>
  <c r="H1050" i="75"/>
  <c r="G1050" i="75"/>
  <c r="K1049" i="75"/>
  <c r="J1049" i="75"/>
  <c r="I1049" i="75"/>
  <c r="H1049" i="75"/>
  <c r="G1049" i="75"/>
  <c r="K1048" i="75"/>
  <c r="J1048" i="75"/>
  <c r="I1048" i="75"/>
  <c r="H1048" i="75"/>
  <c r="G1048" i="75"/>
  <c r="K1047" i="75"/>
  <c r="J1047" i="75"/>
  <c r="I1047" i="75"/>
  <c r="H1047" i="75"/>
  <c r="G1047" i="75"/>
  <c r="K1046" i="75"/>
  <c r="J1046" i="75"/>
  <c r="I1046" i="75"/>
  <c r="H1046" i="75"/>
  <c r="G1046" i="75"/>
  <c r="K1045" i="75"/>
  <c r="J1045" i="75"/>
  <c r="I1045" i="75"/>
  <c r="H1045" i="75"/>
  <c r="G1045" i="75"/>
  <c r="K1043" i="75"/>
  <c r="J1043" i="75"/>
  <c r="I1043" i="75"/>
  <c r="H1043" i="75"/>
  <c r="G1043" i="75"/>
  <c r="K1042" i="75"/>
  <c r="J1042" i="75"/>
  <c r="I1042" i="75"/>
  <c r="H1042" i="75"/>
  <c r="G1042" i="75"/>
  <c r="K1041" i="75"/>
  <c r="J1041" i="75"/>
  <c r="I1041" i="75"/>
  <c r="H1041" i="75"/>
  <c r="G1041" i="75"/>
  <c r="K1040" i="75"/>
  <c r="J1040" i="75"/>
  <c r="I1040" i="75"/>
  <c r="H1040" i="75"/>
  <c r="G1040" i="75"/>
  <c r="K1039" i="75"/>
  <c r="J1039" i="75"/>
  <c r="I1039" i="75"/>
  <c r="H1039" i="75"/>
  <c r="G1039" i="75"/>
  <c r="K1038" i="75"/>
  <c r="J1038" i="75"/>
  <c r="I1038" i="75"/>
  <c r="H1038" i="75"/>
  <c r="G1038" i="75"/>
  <c r="K1037" i="75"/>
  <c r="J1037" i="75"/>
  <c r="I1037" i="75"/>
  <c r="H1037" i="75"/>
  <c r="G1037" i="75"/>
  <c r="K1036" i="75"/>
  <c r="J1036" i="75"/>
  <c r="I1036" i="75"/>
  <c r="H1036" i="75"/>
  <c r="G1036" i="75"/>
  <c r="K1035" i="75"/>
  <c r="J1035" i="75"/>
  <c r="I1035" i="75"/>
  <c r="H1035" i="75"/>
  <c r="G1035" i="75"/>
  <c r="K1034" i="75"/>
  <c r="J1034" i="75"/>
  <c r="I1034" i="75"/>
  <c r="H1034" i="75"/>
  <c r="G1034" i="75"/>
  <c r="K1033" i="75"/>
  <c r="J1033" i="75"/>
  <c r="I1033" i="75"/>
  <c r="H1033" i="75"/>
  <c r="G1033" i="75"/>
  <c r="K1032" i="75"/>
  <c r="J1032" i="75"/>
  <c r="I1032" i="75"/>
  <c r="H1032" i="75"/>
  <c r="G1032" i="75"/>
  <c r="K1031" i="75"/>
  <c r="J1031" i="75"/>
  <c r="I1031" i="75"/>
  <c r="H1031" i="75"/>
  <c r="G1031" i="75"/>
  <c r="K1029" i="75"/>
  <c r="J1029" i="75"/>
  <c r="I1029" i="75"/>
  <c r="H1029" i="75"/>
  <c r="G1029" i="75"/>
  <c r="K1028" i="75"/>
  <c r="J1028" i="75"/>
  <c r="I1028" i="75"/>
  <c r="H1028" i="75"/>
  <c r="G1028" i="75"/>
  <c r="K1027" i="75"/>
  <c r="J1027" i="75"/>
  <c r="I1027" i="75"/>
  <c r="H1027" i="75"/>
  <c r="G1027" i="75"/>
  <c r="K1026" i="75"/>
  <c r="J1026" i="75"/>
  <c r="I1026" i="75"/>
  <c r="H1026" i="75"/>
  <c r="G1026" i="75"/>
  <c r="K1025" i="75"/>
  <c r="J1025" i="75"/>
  <c r="I1025" i="75"/>
  <c r="H1025" i="75"/>
  <c r="G1025" i="75"/>
  <c r="K1024" i="75"/>
  <c r="J1024" i="75"/>
  <c r="I1024" i="75"/>
  <c r="H1024" i="75"/>
  <c r="G1024" i="75"/>
  <c r="K1023" i="75"/>
  <c r="J1023" i="75"/>
  <c r="I1023" i="75"/>
  <c r="H1023" i="75"/>
  <c r="G1023" i="75"/>
  <c r="K1022" i="75"/>
  <c r="J1022" i="75"/>
  <c r="I1022" i="75"/>
  <c r="H1022" i="75"/>
  <c r="G1022" i="75"/>
  <c r="K1021" i="75"/>
  <c r="J1021" i="75"/>
  <c r="I1021" i="75"/>
  <c r="H1021" i="75"/>
  <c r="G1021" i="75"/>
  <c r="K1020" i="75"/>
  <c r="J1020" i="75"/>
  <c r="I1020" i="75"/>
  <c r="H1020" i="75"/>
  <c r="G1020" i="75"/>
  <c r="K1019" i="75"/>
  <c r="J1019" i="75"/>
  <c r="I1019" i="75"/>
  <c r="H1019" i="75"/>
  <c r="G1019" i="75"/>
  <c r="K1018" i="75"/>
  <c r="J1018" i="75"/>
  <c r="I1018" i="75"/>
  <c r="H1018" i="75"/>
  <c r="G1018" i="75"/>
  <c r="K1017" i="75"/>
  <c r="J1017" i="75"/>
  <c r="I1017" i="75"/>
  <c r="H1017" i="75"/>
  <c r="G1017" i="75"/>
  <c r="K1016" i="75"/>
  <c r="J1016" i="75"/>
  <c r="I1016" i="75"/>
  <c r="H1016" i="75"/>
  <c r="G1016" i="75"/>
  <c r="K1014" i="75"/>
  <c r="J1014" i="75"/>
  <c r="I1014" i="75"/>
  <c r="H1014" i="75"/>
  <c r="G1014" i="75"/>
  <c r="K1013" i="75"/>
  <c r="J1013" i="75"/>
  <c r="I1013" i="75"/>
  <c r="H1013" i="75"/>
  <c r="G1013" i="75"/>
  <c r="K1012" i="75"/>
  <c r="J1012" i="75"/>
  <c r="I1012" i="75"/>
  <c r="H1012" i="75"/>
  <c r="G1012" i="75"/>
  <c r="K1011" i="75"/>
  <c r="J1011" i="75"/>
  <c r="I1011" i="75"/>
  <c r="H1011" i="75"/>
  <c r="G1011" i="75"/>
  <c r="K1010" i="75"/>
  <c r="J1010" i="75"/>
  <c r="I1010" i="75"/>
  <c r="H1010" i="75"/>
  <c r="G1010" i="75"/>
  <c r="K1009" i="75"/>
  <c r="J1009" i="75"/>
  <c r="I1009" i="75"/>
  <c r="H1009" i="75"/>
  <c r="G1009" i="75"/>
  <c r="K1008" i="75"/>
  <c r="J1008" i="75"/>
  <c r="I1008" i="75"/>
  <c r="H1008" i="75"/>
  <c r="G1008" i="75"/>
  <c r="K1007" i="75"/>
  <c r="J1007" i="75"/>
  <c r="I1007" i="75"/>
  <c r="H1007" i="75"/>
  <c r="G1007" i="75"/>
  <c r="K1006" i="75"/>
  <c r="J1006" i="75"/>
  <c r="I1006" i="75"/>
  <c r="H1006" i="75"/>
  <c r="G1006" i="75"/>
  <c r="K1005" i="75"/>
  <c r="J1005" i="75"/>
  <c r="I1005" i="75"/>
  <c r="H1005" i="75"/>
  <c r="G1005" i="75"/>
  <c r="K1004" i="75"/>
  <c r="J1004" i="75"/>
  <c r="I1004" i="75"/>
  <c r="H1004" i="75"/>
  <c r="G1004" i="75"/>
  <c r="K1003" i="75"/>
  <c r="J1003" i="75"/>
  <c r="I1003" i="75"/>
  <c r="H1003" i="75"/>
  <c r="G1003" i="75"/>
  <c r="K1002" i="75"/>
  <c r="J1002" i="75"/>
  <c r="I1002" i="75"/>
  <c r="H1002" i="75"/>
  <c r="G1002" i="75"/>
  <c r="K1000" i="75"/>
  <c r="J1000" i="75"/>
  <c r="I1000" i="75"/>
  <c r="H1000" i="75"/>
  <c r="G1000" i="75"/>
  <c r="K999" i="75"/>
  <c r="J999" i="75"/>
  <c r="I999" i="75"/>
  <c r="H999" i="75"/>
  <c r="G999" i="75"/>
  <c r="K998" i="75"/>
  <c r="J998" i="75"/>
  <c r="I998" i="75"/>
  <c r="H998" i="75"/>
  <c r="G998" i="75"/>
  <c r="K997" i="75"/>
  <c r="J997" i="75"/>
  <c r="I997" i="75"/>
  <c r="H997" i="75"/>
  <c r="G997" i="75"/>
  <c r="K996" i="75"/>
  <c r="J996" i="75"/>
  <c r="I996" i="75"/>
  <c r="H996" i="75"/>
  <c r="G996" i="75"/>
  <c r="K995" i="75"/>
  <c r="J995" i="75"/>
  <c r="I995" i="75"/>
  <c r="H995" i="75"/>
  <c r="G995" i="75"/>
  <c r="K994" i="75"/>
  <c r="J994" i="75"/>
  <c r="I994" i="75"/>
  <c r="H994" i="75"/>
  <c r="G994" i="75"/>
  <c r="K993" i="75"/>
  <c r="J993" i="75"/>
  <c r="I993" i="75"/>
  <c r="H993" i="75"/>
  <c r="G993" i="75"/>
  <c r="K992" i="75"/>
  <c r="J992" i="75"/>
  <c r="I992" i="75"/>
  <c r="H992" i="75"/>
  <c r="G992" i="75"/>
  <c r="K991" i="75"/>
  <c r="J991" i="75"/>
  <c r="I991" i="75"/>
  <c r="H991" i="75"/>
  <c r="G991" i="75"/>
  <c r="K990" i="75"/>
  <c r="J990" i="75"/>
  <c r="I990" i="75"/>
  <c r="H990" i="75"/>
  <c r="G990" i="75"/>
  <c r="K989" i="75"/>
  <c r="J989" i="75"/>
  <c r="I989" i="75"/>
  <c r="H989" i="75"/>
  <c r="G989" i="75"/>
  <c r="K988" i="75"/>
  <c r="J988" i="75"/>
  <c r="I988" i="75"/>
  <c r="H988" i="75"/>
  <c r="G988" i="75"/>
  <c r="K987" i="75"/>
  <c r="J987" i="75"/>
  <c r="I987" i="75"/>
  <c r="H987" i="75"/>
  <c r="G987" i="75"/>
  <c r="K986" i="75"/>
  <c r="J986" i="75"/>
  <c r="I986" i="75"/>
  <c r="H986" i="75"/>
  <c r="G986" i="75"/>
  <c r="K985" i="75"/>
  <c r="J985" i="75"/>
  <c r="I985" i="75"/>
  <c r="H985" i="75"/>
  <c r="G985" i="75"/>
  <c r="K984" i="75"/>
  <c r="J984" i="75"/>
  <c r="I984" i="75"/>
  <c r="H984" i="75"/>
  <c r="G984" i="75"/>
  <c r="K983" i="75"/>
  <c r="J983" i="75"/>
  <c r="I983" i="75"/>
  <c r="H983" i="75"/>
  <c r="G983" i="75"/>
  <c r="K982" i="75"/>
  <c r="J982" i="75"/>
  <c r="I982" i="75"/>
  <c r="H982" i="75"/>
  <c r="G982" i="75"/>
  <c r="K981" i="75"/>
  <c r="J981" i="75"/>
  <c r="I981" i="75"/>
  <c r="H981" i="75"/>
  <c r="G981" i="75"/>
  <c r="K980" i="75"/>
  <c r="J980" i="75"/>
  <c r="I980" i="75"/>
  <c r="H980" i="75"/>
  <c r="G980" i="75"/>
  <c r="K978" i="75"/>
  <c r="J978" i="75"/>
  <c r="I978" i="75"/>
  <c r="H978" i="75"/>
  <c r="G978" i="75"/>
  <c r="K977" i="75"/>
  <c r="J977" i="75"/>
  <c r="I977" i="75"/>
  <c r="H977" i="75"/>
  <c r="G977" i="75"/>
  <c r="K976" i="75"/>
  <c r="J976" i="75"/>
  <c r="I976" i="75"/>
  <c r="H976" i="75"/>
  <c r="G976" i="75"/>
  <c r="K975" i="75"/>
  <c r="J975" i="75"/>
  <c r="I975" i="75"/>
  <c r="H975" i="75"/>
  <c r="G975" i="75"/>
  <c r="K974" i="75"/>
  <c r="J974" i="75"/>
  <c r="I974" i="75"/>
  <c r="H974" i="75"/>
  <c r="G974" i="75"/>
  <c r="K973" i="75"/>
  <c r="J973" i="75"/>
  <c r="I973" i="75"/>
  <c r="H973" i="75"/>
  <c r="G973" i="75"/>
  <c r="K972" i="75"/>
  <c r="J972" i="75"/>
  <c r="I972" i="75"/>
  <c r="H972" i="75"/>
  <c r="G972" i="75"/>
  <c r="K971" i="75"/>
  <c r="J971" i="75"/>
  <c r="I971" i="75"/>
  <c r="H971" i="75"/>
  <c r="G971" i="75"/>
  <c r="K970" i="75"/>
  <c r="J970" i="75"/>
  <c r="I970" i="75"/>
  <c r="H970" i="75"/>
  <c r="G970" i="75"/>
  <c r="K969" i="75"/>
  <c r="J969" i="75"/>
  <c r="I969" i="75"/>
  <c r="H969" i="75"/>
  <c r="G969" i="75"/>
  <c r="K968" i="75"/>
  <c r="J968" i="75"/>
  <c r="I968" i="75"/>
  <c r="H968" i="75"/>
  <c r="G968" i="75"/>
  <c r="K967" i="75"/>
  <c r="J967" i="75"/>
  <c r="I967" i="75"/>
  <c r="H967" i="75"/>
  <c r="G967" i="75"/>
  <c r="K965" i="75"/>
  <c r="J965" i="75"/>
  <c r="I965" i="75"/>
  <c r="H965" i="75"/>
  <c r="G965" i="75"/>
  <c r="K964" i="75"/>
  <c r="J964" i="75"/>
  <c r="I964" i="75"/>
  <c r="H964" i="75"/>
  <c r="G964" i="75"/>
  <c r="K963" i="75"/>
  <c r="J963" i="75"/>
  <c r="I963" i="75"/>
  <c r="H963" i="75"/>
  <c r="G963" i="75"/>
  <c r="K962" i="75"/>
  <c r="J962" i="75"/>
  <c r="I962" i="75"/>
  <c r="H962" i="75"/>
  <c r="G962" i="75"/>
  <c r="K961" i="75"/>
  <c r="J961" i="75"/>
  <c r="I961" i="75"/>
  <c r="H961" i="75"/>
  <c r="G961" i="75"/>
  <c r="K960" i="75"/>
  <c r="J960" i="75"/>
  <c r="I960" i="75"/>
  <c r="H960" i="75"/>
  <c r="G960" i="75"/>
  <c r="K959" i="75"/>
  <c r="J959" i="75"/>
  <c r="I959" i="75"/>
  <c r="H959" i="75"/>
  <c r="G959" i="75"/>
  <c r="K958" i="75"/>
  <c r="J958" i="75"/>
  <c r="I958" i="75"/>
  <c r="H958" i="75"/>
  <c r="G958" i="75"/>
  <c r="K957" i="75"/>
  <c r="J957" i="75"/>
  <c r="I957" i="75"/>
  <c r="H957" i="75"/>
  <c r="G957" i="75"/>
  <c r="K956" i="75"/>
  <c r="J956" i="75"/>
  <c r="I956" i="75"/>
  <c r="H956" i="75"/>
  <c r="G956" i="75"/>
  <c r="K955" i="75"/>
  <c r="J955" i="75"/>
  <c r="I955" i="75"/>
  <c r="H955" i="75"/>
  <c r="G955" i="75"/>
  <c r="K954" i="75"/>
  <c r="J954" i="75"/>
  <c r="I954" i="75"/>
  <c r="H954" i="75"/>
  <c r="G954" i="75"/>
  <c r="K952" i="75"/>
  <c r="J952" i="75"/>
  <c r="I952" i="75"/>
  <c r="H952" i="75"/>
  <c r="G952" i="75"/>
  <c r="K951" i="75"/>
  <c r="J951" i="75"/>
  <c r="I951" i="75"/>
  <c r="H951" i="75"/>
  <c r="G951" i="75"/>
  <c r="K950" i="75"/>
  <c r="J950" i="75"/>
  <c r="I950" i="75"/>
  <c r="H950" i="75"/>
  <c r="G950" i="75"/>
  <c r="K949" i="75"/>
  <c r="J949" i="75"/>
  <c r="I949" i="75"/>
  <c r="H949" i="75"/>
  <c r="G949" i="75"/>
  <c r="K948" i="75"/>
  <c r="J948" i="75"/>
  <c r="I948" i="75"/>
  <c r="H948" i="75"/>
  <c r="G948" i="75"/>
  <c r="K947" i="75"/>
  <c r="J947" i="75"/>
  <c r="I947" i="75"/>
  <c r="H947" i="75"/>
  <c r="G947" i="75"/>
  <c r="K946" i="75"/>
  <c r="J946" i="75"/>
  <c r="I946" i="75"/>
  <c r="H946" i="75"/>
  <c r="G946" i="75"/>
  <c r="K945" i="75"/>
  <c r="J945" i="75"/>
  <c r="I945" i="75"/>
  <c r="H945" i="75"/>
  <c r="G945" i="75"/>
  <c r="K944" i="75"/>
  <c r="J944" i="75"/>
  <c r="I944" i="75"/>
  <c r="H944" i="75"/>
  <c r="G944" i="75"/>
  <c r="K943" i="75"/>
  <c r="J943" i="75"/>
  <c r="I943" i="75"/>
  <c r="H943" i="75"/>
  <c r="G943" i="75"/>
  <c r="K942" i="75"/>
  <c r="J942" i="75"/>
  <c r="I942" i="75"/>
  <c r="H942" i="75"/>
  <c r="G942" i="75"/>
  <c r="K941" i="75"/>
  <c r="J941" i="75"/>
  <c r="I941" i="75"/>
  <c r="H941" i="75"/>
  <c r="G941" i="75"/>
  <c r="K940" i="75"/>
  <c r="J940" i="75"/>
  <c r="I940" i="75"/>
  <c r="H940" i="75"/>
  <c r="G940" i="75"/>
  <c r="K939" i="75"/>
  <c r="J939" i="75"/>
  <c r="I939" i="75"/>
  <c r="H939" i="75"/>
  <c r="G939" i="75"/>
  <c r="K938" i="75"/>
  <c r="J938" i="75"/>
  <c r="I938" i="75"/>
  <c r="H938" i="75"/>
  <c r="G938" i="75"/>
  <c r="K937" i="75"/>
  <c r="J937" i="75"/>
  <c r="I937" i="75"/>
  <c r="H937" i="75"/>
  <c r="G937" i="75"/>
  <c r="K936" i="75"/>
  <c r="J936" i="75"/>
  <c r="I936" i="75"/>
  <c r="H936" i="75"/>
  <c r="G936" i="75"/>
  <c r="K935" i="75"/>
  <c r="J935" i="75"/>
  <c r="I935" i="75"/>
  <c r="H935" i="75"/>
  <c r="G935" i="75"/>
  <c r="K934" i="75"/>
  <c r="J934" i="75"/>
  <c r="I934" i="75"/>
  <c r="H934" i="75"/>
  <c r="G934" i="75"/>
  <c r="K933" i="75"/>
  <c r="J933" i="75"/>
  <c r="I933" i="75"/>
  <c r="H933" i="75"/>
  <c r="G933" i="75"/>
  <c r="K932" i="75"/>
  <c r="J932" i="75"/>
  <c r="I932" i="75"/>
  <c r="H932" i="75"/>
  <c r="G932" i="75"/>
  <c r="K931" i="75"/>
  <c r="J931" i="75"/>
  <c r="I931" i="75"/>
  <c r="H931" i="75"/>
  <c r="G931" i="75"/>
  <c r="K930" i="75"/>
  <c r="J930" i="75"/>
  <c r="I930" i="75"/>
  <c r="H930" i="75"/>
  <c r="G930" i="75"/>
  <c r="K928" i="75"/>
  <c r="J928" i="75"/>
  <c r="I928" i="75"/>
  <c r="H928" i="75"/>
  <c r="G928" i="75"/>
  <c r="K927" i="75"/>
  <c r="J927" i="75"/>
  <c r="I927" i="75"/>
  <c r="H927" i="75"/>
  <c r="G927" i="75"/>
  <c r="K926" i="75"/>
  <c r="J926" i="75"/>
  <c r="I926" i="75"/>
  <c r="H926" i="75"/>
  <c r="G926" i="75"/>
  <c r="K925" i="75"/>
  <c r="J925" i="75"/>
  <c r="I925" i="75"/>
  <c r="H925" i="75"/>
  <c r="G925" i="75"/>
  <c r="K924" i="75"/>
  <c r="J924" i="75"/>
  <c r="I924" i="75"/>
  <c r="H924" i="75"/>
  <c r="G924" i="75"/>
  <c r="K923" i="75"/>
  <c r="J923" i="75"/>
  <c r="I923" i="75"/>
  <c r="H923" i="75"/>
  <c r="G923" i="75"/>
  <c r="K922" i="75"/>
  <c r="J922" i="75"/>
  <c r="I922" i="75"/>
  <c r="H922" i="75"/>
  <c r="G922" i="75"/>
  <c r="K920" i="75"/>
  <c r="J920" i="75"/>
  <c r="I920" i="75"/>
  <c r="H920" i="75"/>
  <c r="G920" i="75"/>
  <c r="K919" i="75"/>
  <c r="J919" i="75"/>
  <c r="I919" i="75"/>
  <c r="H919" i="75"/>
  <c r="G919" i="75"/>
  <c r="K918" i="75"/>
  <c r="J918" i="75"/>
  <c r="I918" i="75"/>
  <c r="H918" i="75"/>
  <c r="G918" i="75"/>
  <c r="K917" i="75"/>
  <c r="J917" i="75"/>
  <c r="I917" i="75"/>
  <c r="H917" i="75"/>
  <c r="G917" i="75"/>
  <c r="K916" i="75"/>
  <c r="J916" i="75"/>
  <c r="I916" i="75"/>
  <c r="H916" i="75"/>
  <c r="G916" i="75"/>
  <c r="K915" i="75"/>
  <c r="J915" i="75"/>
  <c r="I915" i="75"/>
  <c r="H915" i="75"/>
  <c r="G915" i="75"/>
  <c r="K914" i="75"/>
  <c r="J914" i="75"/>
  <c r="I914" i="75"/>
  <c r="H914" i="75"/>
  <c r="G914" i="75"/>
  <c r="K913" i="75"/>
  <c r="J913" i="75"/>
  <c r="I913" i="75"/>
  <c r="H913" i="75"/>
  <c r="G913" i="75"/>
  <c r="K912" i="75"/>
  <c r="J912" i="75"/>
  <c r="I912" i="75"/>
  <c r="H912" i="75"/>
  <c r="G912" i="75"/>
  <c r="K911" i="75"/>
  <c r="J911" i="75"/>
  <c r="I911" i="75"/>
  <c r="H911" i="75"/>
  <c r="G911" i="75"/>
  <c r="K910" i="75"/>
  <c r="J910" i="75"/>
  <c r="I910" i="75"/>
  <c r="H910" i="75"/>
  <c r="G910" i="75"/>
  <c r="K909" i="75"/>
  <c r="J909" i="75"/>
  <c r="I909" i="75"/>
  <c r="H909" i="75"/>
  <c r="G909" i="75"/>
  <c r="K908" i="75"/>
  <c r="J908" i="75"/>
  <c r="I908" i="75"/>
  <c r="H908" i="75"/>
  <c r="G908" i="75"/>
  <c r="K907" i="75"/>
  <c r="J907" i="75"/>
  <c r="I907" i="75"/>
  <c r="H907" i="75"/>
  <c r="G907" i="75"/>
  <c r="K906" i="75"/>
  <c r="J906" i="75"/>
  <c r="I906" i="75"/>
  <c r="H906" i="75"/>
  <c r="G906" i="75"/>
  <c r="K905" i="75"/>
  <c r="J905" i="75"/>
  <c r="I905" i="75"/>
  <c r="H905" i="75"/>
  <c r="G905" i="75"/>
  <c r="K904" i="75"/>
  <c r="J904" i="75"/>
  <c r="I904" i="75"/>
  <c r="H904" i="75"/>
  <c r="G904" i="75"/>
  <c r="K903" i="75"/>
  <c r="J903" i="75"/>
  <c r="I903" i="75"/>
  <c r="H903" i="75"/>
  <c r="G903" i="75"/>
  <c r="K902" i="75"/>
  <c r="J902" i="75"/>
  <c r="I902" i="75"/>
  <c r="H902" i="75"/>
  <c r="G902" i="75"/>
  <c r="K901" i="75"/>
  <c r="J901" i="75"/>
  <c r="I901" i="75"/>
  <c r="H901" i="75"/>
  <c r="G901" i="75"/>
  <c r="K900" i="75"/>
  <c r="J900" i="75"/>
  <c r="I900" i="75"/>
  <c r="H900" i="75"/>
  <c r="G900" i="75"/>
  <c r="K899" i="75"/>
  <c r="J899" i="75"/>
  <c r="I899" i="75"/>
  <c r="H899" i="75"/>
  <c r="G899" i="75"/>
  <c r="K897" i="75"/>
  <c r="J897" i="75"/>
  <c r="I897" i="75"/>
  <c r="H897" i="75"/>
  <c r="G897" i="75"/>
  <c r="K896" i="75"/>
  <c r="J896" i="75"/>
  <c r="I896" i="75"/>
  <c r="H896" i="75"/>
  <c r="G896" i="75"/>
  <c r="K895" i="75"/>
  <c r="J895" i="75"/>
  <c r="I895" i="75"/>
  <c r="H895" i="75"/>
  <c r="G895" i="75"/>
  <c r="K894" i="75"/>
  <c r="J894" i="75"/>
  <c r="I894" i="75"/>
  <c r="H894" i="75"/>
  <c r="G894" i="75"/>
  <c r="K893" i="75"/>
  <c r="J893" i="75"/>
  <c r="I893" i="75"/>
  <c r="H893" i="75"/>
  <c r="G893" i="75"/>
  <c r="K892" i="75"/>
  <c r="J892" i="75"/>
  <c r="I892" i="75"/>
  <c r="H892" i="75"/>
  <c r="G892" i="75"/>
  <c r="K891" i="75"/>
  <c r="J891" i="75"/>
  <c r="I891" i="75"/>
  <c r="H891" i="75"/>
  <c r="G891" i="75"/>
  <c r="K890" i="75"/>
  <c r="J890" i="75"/>
  <c r="I890" i="75"/>
  <c r="H890" i="75"/>
  <c r="G890" i="75"/>
  <c r="K889" i="75"/>
  <c r="J889" i="75"/>
  <c r="I889" i="75"/>
  <c r="H889" i="75"/>
  <c r="G889" i="75"/>
  <c r="K888" i="75"/>
  <c r="J888" i="75"/>
  <c r="I888" i="75"/>
  <c r="H888" i="75"/>
  <c r="G888" i="75"/>
  <c r="K887" i="75"/>
  <c r="J887" i="75"/>
  <c r="I887" i="75"/>
  <c r="H887" i="75"/>
  <c r="G887" i="75"/>
  <c r="K886" i="75"/>
  <c r="J886" i="75"/>
  <c r="I886" i="75"/>
  <c r="H886" i="75"/>
  <c r="G886" i="75"/>
  <c r="K885" i="75"/>
  <c r="J885" i="75"/>
  <c r="I885" i="75"/>
  <c r="H885" i="75"/>
  <c r="G885" i="75"/>
  <c r="K884" i="75"/>
  <c r="J884" i="75"/>
  <c r="I884" i="75"/>
  <c r="H884" i="75"/>
  <c r="G884" i="75"/>
  <c r="K882" i="75"/>
  <c r="J882" i="75"/>
  <c r="I882" i="75"/>
  <c r="H882" i="75"/>
  <c r="G882" i="75"/>
  <c r="K881" i="75"/>
  <c r="J881" i="75"/>
  <c r="I881" i="75"/>
  <c r="H881" i="75"/>
  <c r="G881" i="75"/>
  <c r="K880" i="75"/>
  <c r="J880" i="75"/>
  <c r="I880" i="75"/>
  <c r="H880" i="75"/>
  <c r="G880" i="75"/>
  <c r="K879" i="75"/>
  <c r="J879" i="75"/>
  <c r="I879" i="75"/>
  <c r="H879" i="75"/>
  <c r="G879" i="75"/>
  <c r="K878" i="75"/>
  <c r="J878" i="75"/>
  <c r="I878" i="75"/>
  <c r="H878" i="75"/>
  <c r="G878" i="75"/>
  <c r="K877" i="75"/>
  <c r="J877" i="75"/>
  <c r="I877" i="75"/>
  <c r="H877" i="75"/>
  <c r="G877" i="75"/>
  <c r="K876" i="75"/>
  <c r="J876" i="75"/>
  <c r="I876" i="75"/>
  <c r="H876" i="75"/>
  <c r="G876" i="75"/>
  <c r="K875" i="75"/>
  <c r="J875" i="75"/>
  <c r="I875" i="75"/>
  <c r="H875" i="75"/>
  <c r="G875" i="75"/>
  <c r="K874" i="75"/>
  <c r="J874" i="75"/>
  <c r="I874" i="75"/>
  <c r="H874" i="75"/>
  <c r="G874" i="75"/>
  <c r="K873" i="75"/>
  <c r="J873" i="75"/>
  <c r="I873" i="75"/>
  <c r="H873" i="75"/>
  <c r="G873" i="75"/>
  <c r="K872" i="75"/>
  <c r="J872" i="75"/>
  <c r="I872" i="75"/>
  <c r="H872" i="75"/>
  <c r="G872" i="75"/>
  <c r="K871" i="75"/>
  <c r="J871" i="75"/>
  <c r="I871" i="75"/>
  <c r="H871" i="75"/>
  <c r="G871" i="75"/>
  <c r="K870" i="75"/>
  <c r="J870" i="75"/>
  <c r="I870" i="75"/>
  <c r="H870" i="75"/>
  <c r="G870" i="75"/>
  <c r="K869" i="75"/>
  <c r="J869" i="75"/>
  <c r="I869" i="75"/>
  <c r="H869" i="75"/>
  <c r="G869" i="75"/>
  <c r="K868" i="75"/>
  <c r="J868" i="75"/>
  <c r="I868" i="75"/>
  <c r="H868" i="75"/>
  <c r="G868" i="75"/>
  <c r="K867" i="75"/>
  <c r="J867" i="75"/>
  <c r="I867" i="75"/>
  <c r="H867" i="75"/>
  <c r="G867" i="75"/>
  <c r="K866" i="75"/>
  <c r="J866" i="75"/>
  <c r="I866" i="75"/>
  <c r="H866" i="75"/>
  <c r="G866" i="75"/>
  <c r="K865" i="75"/>
  <c r="J865" i="75"/>
  <c r="I865" i="75"/>
  <c r="H865" i="75"/>
  <c r="G865" i="75"/>
  <c r="K864" i="75"/>
  <c r="J864" i="75"/>
  <c r="I864" i="75"/>
  <c r="H864" i="75"/>
  <c r="G864" i="75"/>
  <c r="K863" i="75"/>
  <c r="J863" i="75"/>
  <c r="I863" i="75"/>
  <c r="H863" i="75"/>
  <c r="G863" i="75"/>
  <c r="K862" i="75"/>
  <c r="J862" i="75"/>
  <c r="I862" i="75"/>
  <c r="H862" i="75"/>
  <c r="G862" i="75"/>
  <c r="K861" i="75"/>
  <c r="J861" i="75"/>
  <c r="I861" i="75"/>
  <c r="H861" i="75"/>
  <c r="G861" i="75"/>
  <c r="K860" i="75"/>
  <c r="J860" i="75"/>
  <c r="I860" i="75"/>
  <c r="H860" i="75"/>
  <c r="G860" i="75"/>
  <c r="K859" i="75"/>
  <c r="J859" i="75"/>
  <c r="I859" i="75"/>
  <c r="H859" i="75"/>
  <c r="G859" i="75"/>
  <c r="K858" i="75"/>
  <c r="J858" i="75"/>
  <c r="I858" i="75"/>
  <c r="H858" i="75"/>
  <c r="G858" i="75"/>
  <c r="K856" i="75"/>
  <c r="J856" i="75"/>
  <c r="I856" i="75"/>
  <c r="H856" i="75"/>
  <c r="G856" i="75"/>
  <c r="K855" i="75"/>
  <c r="J855" i="75"/>
  <c r="I855" i="75"/>
  <c r="H855" i="75"/>
  <c r="G855" i="75"/>
  <c r="K854" i="75"/>
  <c r="J854" i="75"/>
  <c r="I854" i="75"/>
  <c r="H854" i="75"/>
  <c r="G854" i="75"/>
  <c r="K853" i="75"/>
  <c r="J853" i="75"/>
  <c r="I853" i="75"/>
  <c r="H853" i="75"/>
  <c r="G853" i="75"/>
  <c r="K852" i="75"/>
  <c r="J852" i="75"/>
  <c r="I852" i="75"/>
  <c r="H852" i="75"/>
  <c r="G852" i="75"/>
  <c r="K851" i="75"/>
  <c r="J851" i="75"/>
  <c r="I851" i="75"/>
  <c r="H851" i="75"/>
  <c r="G851" i="75"/>
  <c r="K850" i="75"/>
  <c r="J850" i="75"/>
  <c r="I850" i="75"/>
  <c r="H850" i="75"/>
  <c r="G850" i="75"/>
  <c r="K849" i="75"/>
  <c r="J849" i="75"/>
  <c r="I849" i="75"/>
  <c r="H849" i="75"/>
  <c r="G849" i="75"/>
  <c r="K848" i="75"/>
  <c r="J848" i="75"/>
  <c r="I848" i="75"/>
  <c r="H848" i="75"/>
  <c r="G848" i="75"/>
  <c r="K847" i="75"/>
  <c r="J847" i="75"/>
  <c r="I847" i="75"/>
  <c r="H847" i="75"/>
  <c r="G847" i="75"/>
  <c r="K846" i="75"/>
  <c r="J846" i="75"/>
  <c r="I846" i="75"/>
  <c r="H846" i="75"/>
  <c r="G846" i="75"/>
  <c r="K845" i="75"/>
  <c r="J845" i="75"/>
  <c r="I845" i="75"/>
  <c r="H845" i="75"/>
  <c r="G845" i="75"/>
  <c r="K844" i="75"/>
  <c r="J844" i="75"/>
  <c r="I844" i="75"/>
  <c r="H844" i="75"/>
  <c r="G844" i="75"/>
  <c r="K843" i="75"/>
  <c r="J843" i="75"/>
  <c r="I843" i="75"/>
  <c r="H843" i="75"/>
  <c r="G843" i="75"/>
  <c r="K841" i="75"/>
  <c r="J841" i="75"/>
  <c r="I841" i="75"/>
  <c r="H841" i="75"/>
  <c r="G841" i="75"/>
  <c r="K840" i="75"/>
  <c r="J840" i="75"/>
  <c r="I840" i="75"/>
  <c r="H840" i="75"/>
  <c r="G840" i="75"/>
  <c r="K839" i="75"/>
  <c r="J839" i="75"/>
  <c r="I839" i="75"/>
  <c r="H839" i="75"/>
  <c r="G839" i="75"/>
  <c r="K838" i="75"/>
  <c r="J838" i="75"/>
  <c r="I838" i="75"/>
  <c r="H838" i="75"/>
  <c r="G838" i="75"/>
  <c r="K837" i="75"/>
  <c r="J837" i="75"/>
  <c r="I837" i="75"/>
  <c r="H837" i="75"/>
  <c r="G837" i="75"/>
  <c r="K836" i="75"/>
  <c r="J836" i="75"/>
  <c r="I836" i="75"/>
  <c r="H836" i="75"/>
  <c r="G836" i="75"/>
  <c r="K835" i="75"/>
  <c r="J835" i="75"/>
  <c r="I835" i="75"/>
  <c r="H835" i="75"/>
  <c r="G835" i="75"/>
  <c r="K834" i="75"/>
  <c r="J834" i="75"/>
  <c r="I834" i="75"/>
  <c r="H834" i="75"/>
  <c r="G834" i="75"/>
  <c r="K833" i="75"/>
  <c r="J833" i="75"/>
  <c r="I833" i="75"/>
  <c r="H833" i="75"/>
  <c r="G833" i="75"/>
  <c r="K832" i="75"/>
  <c r="J832" i="75"/>
  <c r="I832" i="75"/>
  <c r="H832" i="75"/>
  <c r="G832" i="75"/>
  <c r="K831" i="75"/>
  <c r="J831" i="75"/>
  <c r="I831" i="75"/>
  <c r="H831" i="75"/>
  <c r="G831" i="75"/>
  <c r="K830" i="75"/>
  <c r="J830" i="75"/>
  <c r="I830" i="75"/>
  <c r="H830" i="75"/>
  <c r="G830" i="75"/>
  <c r="K829" i="75"/>
  <c r="J829" i="75"/>
  <c r="I829" i="75"/>
  <c r="H829" i="75"/>
  <c r="G829" i="75"/>
  <c r="K828" i="75"/>
  <c r="J828" i="75"/>
  <c r="I828" i="75"/>
  <c r="H828" i="75"/>
  <c r="G828" i="75"/>
  <c r="K827" i="75"/>
  <c r="J827" i="75"/>
  <c r="I827" i="75"/>
  <c r="H827" i="75"/>
  <c r="G827" i="75"/>
  <c r="K826" i="75"/>
  <c r="J826" i="75"/>
  <c r="I826" i="75"/>
  <c r="H826" i="75"/>
  <c r="G826" i="75"/>
  <c r="K825" i="75"/>
  <c r="J825" i="75"/>
  <c r="I825" i="75"/>
  <c r="H825" i="75"/>
  <c r="G825" i="75"/>
  <c r="K824" i="75"/>
  <c r="J824" i="75"/>
  <c r="I824" i="75"/>
  <c r="H824" i="75"/>
  <c r="G824" i="75"/>
  <c r="K823" i="75"/>
  <c r="J823" i="75"/>
  <c r="I823" i="75"/>
  <c r="H823" i="75"/>
  <c r="G823" i="75"/>
  <c r="K822" i="75"/>
  <c r="J822" i="75"/>
  <c r="I822" i="75"/>
  <c r="H822" i="75"/>
  <c r="G822" i="75"/>
  <c r="K820" i="75"/>
  <c r="J820" i="75"/>
  <c r="I820" i="75"/>
  <c r="H820" i="75"/>
  <c r="G820" i="75"/>
  <c r="K819" i="75"/>
  <c r="J819" i="75"/>
  <c r="I819" i="75"/>
  <c r="H819" i="75"/>
  <c r="G819" i="75"/>
  <c r="K818" i="75"/>
  <c r="J818" i="75"/>
  <c r="I818" i="75"/>
  <c r="H818" i="75"/>
  <c r="G818" i="75"/>
  <c r="K817" i="75"/>
  <c r="J817" i="75"/>
  <c r="I817" i="75"/>
  <c r="H817" i="75"/>
  <c r="G817" i="75"/>
  <c r="K816" i="75"/>
  <c r="J816" i="75"/>
  <c r="I816" i="75"/>
  <c r="H816" i="75"/>
  <c r="G816" i="75"/>
  <c r="K815" i="75"/>
  <c r="J815" i="75"/>
  <c r="I815" i="75"/>
  <c r="H815" i="75"/>
  <c r="G815" i="75"/>
  <c r="K814" i="75"/>
  <c r="J814" i="75"/>
  <c r="I814" i="75"/>
  <c r="H814" i="75"/>
  <c r="G814" i="75"/>
  <c r="K813" i="75"/>
  <c r="J813" i="75"/>
  <c r="I813" i="75"/>
  <c r="H813" i="75"/>
  <c r="G813" i="75"/>
  <c r="K812" i="75"/>
  <c r="J812" i="75"/>
  <c r="I812" i="75"/>
  <c r="H812" i="75"/>
  <c r="G812" i="75"/>
  <c r="K811" i="75"/>
  <c r="J811" i="75"/>
  <c r="I811" i="75"/>
  <c r="H811" i="75"/>
  <c r="G811" i="75"/>
  <c r="K810" i="75"/>
  <c r="J810" i="75"/>
  <c r="I810" i="75"/>
  <c r="H810" i="75"/>
  <c r="G810" i="75"/>
  <c r="K809" i="75"/>
  <c r="J809" i="75"/>
  <c r="I809" i="75"/>
  <c r="H809" i="75"/>
  <c r="G809" i="75"/>
  <c r="K808" i="75"/>
  <c r="J808" i="75"/>
  <c r="I808" i="75"/>
  <c r="H808" i="75"/>
  <c r="G808" i="75"/>
  <c r="K807" i="75"/>
  <c r="J807" i="75"/>
  <c r="I807" i="75"/>
  <c r="H807" i="75"/>
  <c r="G807" i="75"/>
  <c r="K806" i="75"/>
  <c r="J806" i="75"/>
  <c r="I806" i="75"/>
  <c r="H806" i="75"/>
  <c r="G806" i="75"/>
  <c r="K805" i="75"/>
  <c r="J805" i="75"/>
  <c r="I805" i="75"/>
  <c r="H805" i="75"/>
  <c r="G805" i="75"/>
  <c r="K804" i="75"/>
  <c r="J804" i="75"/>
  <c r="I804" i="75"/>
  <c r="H804" i="75"/>
  <c r="G804" i="75"/>
  <c r="K803" i="75"/>
  <c r="J803" i="75"/>
  <c r="I803" i="75"/>
  <c r="H803" i="75"/>
  <c r="G803" i="75"/>
  <c r="K802" i="75"/>
  <c r="J802" i="75"/>
  <c r="I802" i="75"/>
  <c r="H802" i="75"/>
  <c r="G802" i="75"/>
  <c r="K801" i="75"/>
  <c r="J801" i="75"/>
  <c r="I801" i="75"/>
  <c r="H801" i="75"/>
  <c r="G801" i="75"/>
  <c r="K800" i="75"/>
  <c r="J800" i="75"/>
  <c r="I800" i="75"/>
  <c r="H800" i="75"/>
  <c r="G800" i="75"/>
  <c r="K799" i="75"/>
  <c r="J799" i="75"/>
  <c r="I799" i="75"/>
  <c r="H799" i="75"/>
  <c r="G799" i="75"/>
  <c r="K798" i="75"/>
  <c r="J798" i="75"/>
  <c r="I798" i="75"/>
  <c r="H798" i="75"/>
  <c r="G798" i="75"/>
  <c r="K797" i="75"/>
  <c r="J797" i="75"/>
  <c r="I797" i="75"/>
  <c r="H797" i="75"/>
  <c r="G797" i="75"/>
  <c r="K796" i="75"/>
  <c r="J796" i="75"/>
  <c r="I796" i="75"/>
  <c r="H796" i="75"/>
  <c r="G796" i="75"/>
  <c r="K795" i="75"/>
  <c r="J795" i="75"/>
  <c r="I795" i="75"/>
  <c r="H795" i="75"/>
  <c r="G795" i="75"/>
  <c r="K794" i="75"/>
  <c r="J794" i="75"/>
  <c r="I794" i="75"/>
  <c r="H794" i="75"/>
  <c r="G794" i="75"/>
  <c r="K793" i="75"/>
  <c r="J793" i="75"/>
  <c r="I793" i="75"/>
  <c r="H793" i="75"/>
  <c r="G793" i="75"/>
  <c r="K792" i="75"/>
  <c r="J792" i="75"/>
  <c r="I792" i="75"/>
  <c r="H792" i="75"/>
  <c r="G792" i="75"/>
  <c r="K791" i="75"/>
  <c r="J791" i="75"/>
  <c r="I791" i="75"/>
  <c r="H791" i="75"/>
  <c r="G791" i="75"/>
  <c r="K790" i="75"/>
  <c r="J790" i="75"/>
  <c r="I790" i="75"/>
  <c r="H790" i="75"/>
  <c r="G790" i="75"/>
  <c r="K789" i="75"/>
  <c r="J789" i="75"/>
  <c r="I789" i="75"/>
  <c r="H789" i="75"/>
  <c r="G789" i="75"/>
  <c r="K788" i="75"/>
  <c r="J788" i="75"/>
  <c r="I788" i="75"/>
  <c r="H788" i="75"/>
  <c r="G788" i="75"/>
  <c r="K786" i="75"/>
  <c r="J786" i="75"/>
  <c r="I786" i="75"/>
  <c r="H786" i="75"/>
  <c r="G786" i="75"/>
  <c r="K785" i="75"/>
  <c r="J785" i="75"/>
  <c r="I785" i="75"/>
  <c r="H785" i="75"/>
  <c r="G785" i="75"/>
  <c r="K784" i="75"/>
  <c r="J784" i="75"/>
  <c r="I784" i="75"/>
  <c r="H784" i="75"/>
  <c r="G784" i="75"/>
  <c r="K783" i="75"/>
  <c r="J783" i="75"/>
  <c r="I783" i="75"/>
  <c r="H783" i="75"/>
  <c r="G783" i="75"/>
  <c r="K782" i="75"/>
  <c r="J782" i="75"/>
  <c r="I782" i="75"/>
  <c r="H782" i="75"/>
  <c r="G782" i="75"/>
  <c r="K781" i="75"/>
  <c r="J781" i="75"/>
  <c r="I781" i="75"/>
  <c r="H781" i="75"/>
  <c r="G781" i="75"/>
  <c r="K780" i="75"/>
  <c r="J780" i="75"/>
  <c r="I780" i="75"/>
  <c r="H780" i="75"/>
  <c r="G780" i="75"/>
  <c r="K779" i="75"/>
  <c r="J779" i="75"/>
  <c r="I779" i="75"/>
  <c r="H779" i="75"/>
  <c r="G779" i="75"/>
  <c r="K778" i="75"/>
  <c r="J778" i="75"/>
  <c r="I778" i="75"/>
  <c r="H778" i="75"/>
  <c r="G778" i="75"/>
  <c r="K777" i="75"/>
  <c r="J777" i="75"/>
  <c r="I777" i="75"/>
  <c r="H777" i="75"/>
  <c r="G777" i="75"/>
  <c r="K776" i="75"/>
  <c r="J776" i="75"/>
  <c r="I776" i="75"/>
  <c r="H776" i="75"/>
  <c r="G776" i="75"/>
  <c r="K775" i="75"/>
  <c r="J775" i="75"/>
  <c r="I775" i="75"/>
  <c r="H775" i="75"/>
  <c r="G775" i="75"/>
  <c r="K774" i="75"/>
  <c r="J774" i="75"/>
  <c r="I774" i="75"/>
  <c r="H774" i="75"/>
  <c r="G774" i="75"/>
  <c r="K773" i="75"/>
  <c r="J773" i="75"/>
  <c r="I773" i="75"/>
  <c r="H773" i="75"/>
  <c r="G773" i="75"/>
  <c r="K772" i="75"/>
  <c r="J772" i="75"/>
  <c r="I772" i="75"/>
  <c r="H772" i="75"/>
  <c r="G772" i="75"/>
  <c r="K771" i="75"/>
  <c r="J771" i="75"/>
  <c r="I771" i="75"/>
  <c r="H771" i="75"/>
  <c r="G771" i="75"/>
  <c r="K770" i="75"/>
  <c r="J770" i="75"/>
  <c r="I770" i="75"/>
  <c r="H770" i="75"/>
  <c r="G770" i="75"/>
  <c r="K769" i="75"/>
  <c r="J769" i="75"/>
  <c r="I769" i="75"/>
  <c r="H769" i="75"/>
  <c r="G769" i="75"/>
  <c r="K768" i="75"/>
  <c r="J768" i="75"/>
  <c r="I768" i="75"/>
  <c r="H768" i="75"/>
  <c r="G768" i="75"/>
  <c r="K767" i="75"/>
  <c r="J767" i="75"/>
  <c r="I767" i="75"/>
  <c r="H767" i="75"/>
  <c r="G767" i="75"/>
  <c r="K765" i="75"/>
  <c r="J765" i="75"/>
  <c r="I765" i="75"/>
  <c r="H765" i="75"/>
  <c r="G765" i="75"/>
  <c r="K764" i="75"/>
  <c r="J764" i="75"/>
  <c r="I764" i="75"/>
  <c r="H764" i="75"/>
  <c r="G764" i="75"/>
  <c r="K763" i="75"/>
  <c r="J763" i="75"/>
  <c r="I763" i="75"/>
  <c r="H763" i="75"/>
  <c r="G763" i="75"/>
  <c r="K762" i="75"/>
  <c r="J762" i="75"/>
  <c r="I762" i="75"/>
  <c r="H762" i="75"/>
  <c r="G762" i="75"/>
  <c r="K761" i="75"/>
  <c r="J761" i="75"/>
  <c r="I761" i="75"/>
  <c r="H761" i="75"/>
  <c r="G761" i="75"/>
  <c r="K760" i="75"/>
  <c r="J760" i="75"/>
  <c r="I760" i="75"/>
  <c r="H760" i="75"/>
  <c r="G760" i="75"/>
  <c r="K759" i="75"/>
  <c r="J759" i="75"/>
  <c r="I759" i="75"/>
  <c r="H759" i="75"/>
  <c r="G759" i="75"/>
  <c r="K758" i="75"/>
  <c r="J758" i="75"/>
  <c r="I758" i="75"/>
  <c r="H758" i="75"/>
  <c r="G758" i="75"/>
  <c r="K757" i="75"/>
  <c r="J757" i="75"/>
  <c r="I757" i="75"/>
  <c r="H757" i="75"/>
  <c r="G757" i="75"/>
  <c r="K756" i="75"/>
  <c r="J756" i="75"/>
  <c r="I756" i="75"/>
  <c r="H756" i="75"/>
  <c r="G756" i="75"/>
  <c r="K755" i="75"/>
  <c r="J755" i="75"/>
  <c r="I755" i="75"/>
  <c r="H755" i="75"/>
  <c r="G755" i="75"/>
  <c r="K754" i="75"/>
  <c r="J754" i="75"/>
  <c r="I754" i="75"/>
  <c r="H754" i="75"/>
  <c r="G754" i="75"/>
  <c r="K753" i="75"/>
  <c r="J753" i="75"/>
  <c r="I753" i="75"/>
  <c r="H753" i="75"/>
  <c r="G753" i="75"/>
  <c r="K752" i="75"/>
  <c r="J752" i="75"/>
  <c r="I752" i="75"/>
  <c r="H752" i="75"/>
  <c r="G752" i="75"/>
  <c r="K751" i="75"/>
  <c r="J751" i="75"/>
  <c r="I751" i="75"/>
  <c r="H751" i="75"/>
  <c r="G751" i="75"/>
  <c r="K750" i="75"/>
  <c r="J750" i="75"/>
  <c r="I750" i="75"/>
  <c r="H750" i="75"/>
  <c r="G750" i="75"/>
  <c r="K749" i="75"/>
  <c r="J749" i="75"/>
  <c r="I749" i="75"/>
  <c r="H749" i="75"/>
  <c r="G749" i="75"/>
  <c r="K748" i="75"/>
  <c r="J748" i="75"/>
  <c r="I748" i="75"/>
  <c r="H748" i="75"/>
  <c r="G748" i="75"/>
  <c r="K747" i="75"/>
  <c r="J747" i="75"/>
  <c r="I747" i="75"/>
  <c r="H747" i="75"/>
  <c r="G747" i="75"/>
  <c r="K746" i="75"/>
  <c r="J746" i="75"/>
  <c r="I746" i="75"/>
  <c r="H746" i="75"/>
  <c r="G746" i="75"/>
  <c r="K745" i="75"/>
  <c r="J745" i="75"/>
  <c r="I745" i="75"/>
  <c r="H745" i="75"/>
  <c r="G745" i="75"/>
  <c r="K744" i="75"/>
  <c r="J744" i="75"/>
  <c r="I744" i="75"/>
  <c r="H744" i="75"/>
  <c r="G744" i="75"/>
  <c r="K743" i="75"/>
  <c r="J743" i="75"/>
  <c r="I743" i="75"/>
  <c r="H743" i="75"/>
  <c r="G743" i="75"/>
  <c r="K742" i="75"/>
  <c r="J742" i="75"/>
  <c r="I742" i="75"/>
  <c r="H742" i="75"/>
  <c r="G742" i="75"/>
  <c r="K741" i="75"/>
  <c r="J741" i="75"/>
  <c r="I741" i="75"/>
  <c r="H741" i="75"/>
  <c r="G741" i="75"/>
  <c r="K740" i="75"/>
  <c r="J740" i="75"/>
  <c r="I740" i="75"/>
  <c r="H740" i="75"/>
  <c r="G740" i="75"/>
  <c r="K738" i="75"/>
  <c r="J738" i="75"/>
  <c r="I738" i="75"/>
  <c r="H738" i="75"/>
  <c r="G738" i="75"/>
  <c r="K737" i="75"/>
  <c r="J737" i="75"/>
  <c r="I737" i="75"/>
  <c r="H737" i="75"/>
  <c r="G737" i="75"/>
  <c r="K736" i="75"/>
  <c r="J736" i="75"/>
  <c r="I736" i="75"/>
  <c r="H736" i="75"/>
  <c r="G736" i="75"/>
  <c r="K735" i="75"/>
  <c r="J735" i="75"/>
  <c r="I735" i="75"/>
  <c r="H735" i="75"/>
  <c r="G735" i="75"/>
  <c r="K734" i="75"/>
  <c r="J734" i="75"/>
  <c r="I734" i="75"/>
  <c r="H734" i="75"/>
  <c r="G734" i="75"/>
  <c r="K733" i="75"/>
  <c r="J733" i="75"/>
  <c r="I733" i="75"/>
  <c r="H733" i="75"/>
  <c r="G733" i="75"/>
  <c r="K732" i="75"/>
  <c r="J732" i="75"/>
  <c r="I732" i="75"/>
  <c r="H732" i="75"/>
  <c r="G732" i="75"/>
  <c r="K731" i="75"/>
  <c r="J731" i="75"/>
  <c r="I731" i="75"/>
  <c r="H731" i="75"/>
  <c r="G731" i="75"/>
  <c r="K730" i="75"/>
  <c r="J730" i="75"/>
  <c r="I730" i="75"/>
  <c r="H730" i="75"/>
  <c r="G730" i="75"/>
  <c r="K729" i="75"/>
  <c r="J729" i="75"/>
  <c r="I729" i="75"/>
  <c r="H729" i="75"/>
  <c r="G729" i="75"/>
  <c r="K728" i="75"/>
  <c r="J728" i="75"/>
  <c r="I728" i="75"/>
  <c r="H728" i="75"/>
  <c r="G728" i="75"/>
  <c r="K727" i="75"/>
  <c r="J727" i="75"/>
  <c r="I727" i="75"/>
  <c r="H727" i="75"/>
  <c r="G727" i="75"/>
  <c r="K726" i="75"/>
  <c r="J726" i="75"/>
  <c r="I726" i="75"/>
  <c r="H726" i="75"/>
  <c r="G726" i="75"/>
  <c r="K725" i="75"/>
  <c r="J725" i="75"/>
  <c r="I725" i="75"/>
  <c r="H725" i="75"/>
  <c r="G725" i="75"/>
  <c r="K724" i="75"/>
  <c r="J724" i="75"/>
  <c r="I724" i="75"/>
  <c r="H724" i="75"/>
  <c r="G724" i="75"/>
  <c r="K723" i="75"/>
  <c r="J723" i="75"/>
  <c r="I723" i="75"/>
  <c r="H723" i="75"/>
  <c r="G723" i="75"/>
  <c r="K722" i="75"/>
  <c r="J722" i="75"/>
  <c r="I722" i="75"/>
  <c r="H722" i="75"/>
  <c r="G722" i="75"/>
  <c r="K721" i="75"/>
  <c r="J721" i="75"/>
  <c r="I721" i="75"/>
  <c r="H721" i="75"/>
  <c r="G721" i="75"/>
  <c r="K720" i="75"/>
  <c r="J720" i="75"/>
  <c r="I720" i="75"/>
  <c r="H720" i="75"/>
  <c r="G720" i="75"/>
  <c r="K719" i="75"/>
  <c r="J719" i="75"/>
  <c r="I719" i="75"/>
  <c r="H719" i="75"/>
  <c r="G719" i="75"/>
  <c r="K718" i="75"/>
  <c r="J718" i="75"/>
  <c r="I718" i="75"/>
  <c r="H718" i="75"/>
  <c r="G718" i="75"/>
  <c r="K717" i="75"/>
  <c r="J717" i="75"/>
  <c r="I717" i="75"/>
  <c r="H717" i="75"/>
  <c r="G717" i="75"/>
  <c r="K716" i="75"/>
  <c r="J716" i="75"/>
  <c r="I716" i="75"/>
  <c r="H716" i="75"/>
  <c r="G716" i="75"/>
  <c r="K715" i="75"/>
  <c r="J715" i="75"/>
  <c r="I715" i="75"/>
  <c r="H715" i="75"/>
  <c r="G715" i="75"/>
  <c r="K714" i="75"/>
  <c r="J714" i="75"/>
  <c r="I714" i="75"/>
  <c r="H714" i="75"/>
  <c r="G714" i="75"/>
  <c r="K713" i="75"/>
  <c r="J713" i="75"/>
  <c r="I713" i="75"/>
  <c r="H713" i="75"/>
  <c r="G713" i="75"/>
  <c r="K712" i="75"/>
  <c r="J712" i="75"/>
  <c r="I712" i="75"/>
  <c r="H712" i="75"/>
  <c r="G712" i="75"/>
  <c r="K711" i="75"/>
  <c r="J711" i="75"/>
  <c r="I711" i="75"/>
  <c r="H711" i="75"/>
  <c r="G711" i="75"/>
  <c r="K710" i="75"/>
  <c r="J710" i="75"/>
  <c r="I710" i="75"/>
  <c r="H710" i="75"/>
  <c r="G710" i="75"/>
  <c r="K709" i="75"/>
  <c r="J709" i="75"/>
  <c r="I709" i="75"/>
  <c r="H709" i="75"/>
  <c r="G709" i="75"/>
  <c r="K708" i="75"/>
  <c r="J708" i="75"/>
  <c r="I708" i="75"/>
  <c r="H708" i="75"/>
  <c r="G708" i="75"/>
  <c r="K707" i="75"/>
  <c r="J707" i="75"/>
  <c r="I707" i="75"/>
  <c r="H707" i="75"/>
  <c r="G707" i="75"/>
  <c r="K706" i="75"/>
  <c r="J706" i="75"/>
  <c r="I706" i="75"/>
  <c r="H706" i="75"/>
  <c r="G706" i="75"/>
  <c r="K705" i="75"/>
  <c r="J705" i="75"/>
  <c r="I705" i="75"/>
  <c r="H705" i="75"/>
  <c r="G705" i="75"/>
  <c r="K704" i="75"/>
  <c r="J704" i="75"/>
  <c r="I704" i="75"/>
  <c r="H704" i="75"/>
  <c r="G704" i="75"/>
  <c r="K703" i="75"/>
  <c r="J703" i="75"/>
  <c r="I703" i="75"/>
  <c r="H703" i="75"/>
  <c r="G703" i="75"/>
  <c r="K701" i="75"/>
  <c r="J701" i="75"/>
  <c r="I701" i="75"/>
  <c r="H701" i="75"/>
  <c r="G701" i="75"/>
  <c r="K700" i="75"/>
  <c r="J700" i="75"/>
  <c r="I700" i="75"/>
  <c r="H700" i="75"/>
  <c r="G700" i="75"/>
  <c r="K699" i="75"/>
  <c r="J699" i="75"/>
  <c r="I699" i="75"/>
  <c r="H699" i="75"/>
  <c r="G699" i="75"/>
  <c r="K698" i="75"/>
  <c r="J698" i="75"/>
  <c r="I698" i="75"/>
  <c r="H698" i="75"/>
  <c r="G698" i="75"/>
  <c r="K697" i="75"/>
  <c r="J697" i="75"/>
  <c r="I697" i="75"/>
  <c r="H697" i="75"/>
  <c r="G697" i="75"/>
  <c r="K696" i="75"/>
  <c r="J696" i="75"/>
  <c r="I696" i="75"/>
  <c r="H696" i="75"/>
  <c r="G696" i="75"/>
  <c r="K695" i="75"/>
  <c r="J695" i="75"/>
  <c r="I695" i="75"/>
  <c r="H695" i="75"/>
  <c r="G695" i="75"/>
  <c r="K694" i="75"/>
  <c r="J694" i="75"/>
  <c r="I694" i="75"/>
  <c r="H694" i="75"/>
  <c r="G694" i="75"/>
  <c r="K693" i="75"/>
  <c r="J693" i="75"/>
  <c r="I693" i="75"/>
  <c r="H693" i="75"/>
  <c r="G693" i="75"/>
  <c r="K692" i="75"/>
  <c r="J692" i="75"/>
  <c r="I692" i="75"/>
  <c r="H692" i="75"/>
  <c r="G692" i="75"/>
  <c r="K691" i="75"/>
  <c r="J691" i="75"/>
  <c r="I691" i="75"/>
  <c r="H691" i="75"/>
  <c r="G691" i="75"/>
  <c r="K690" i="75"/>
  <c r="J690" i="75"/>
  <c r="I690" i="75"/>
  <c r="H690" i="75"/>
  <c r="G690" i="75"/>
  <c r="K689" i="75"/>
  <c r="J689" i="75"/>
  <c r="I689" i="75"/>
  <c r="H689" i="75"/>
  <c r="G689" i="75"/>
  <c r="K688" i="75"/>
  <c r="J688" i="75"/>
  <c r="I688" i="75"/>
  <c r="H688" i="75"/>
  <c r="G688" i="75"/>
  <c r="K687" i="75"/>
  <c r="J687" i="75"/>
  <c r="I687" i="75"/>
  <c r="H687" i="75"/>
  <c r="G687" i="75"/>
  <c r="K686" i="75"/>
  <c r="J686" i="75"/>
  <c r="I686" i="75"/>
  <c r="H686" i="75"/>
  <c r="G686" i="75"/>
  <c r="K685" i="75"/>
  <c r="J685" i="75"/>
  <c r="I685" i="75"/>
  <c r="H685" i="75"/>
  <c r="G685" i="75"/>
  <c r="K684" i="75"/>
  <c r="J684" i="75"/>
  <c r="I684" i="75"/>
  <c r="H684" i="75"/>
  <c r="G684" i="75"/>
  <c r="K683" i="75"/>
  <c r="J683" i="75"/>
  <c r="I683" i="75"/>
  <c r="H683" i="75"/>
  <c r="G683" i="75"/>
  <c r="K682" i="75"/>
  <c r="J682" i="75"/>
  <c r="I682" i="75"/>
  <c r="H682" i="75"/>
  <c r="G682" i="75"/>
  <c r="K681" i="75"/>
  <c r="J681" i="75"/>
  <c r="I681" i="75"/>
  <c r="H681" i="75"/>
  <c r="G681" i="75"/>
  <c r="K679" i="75"/>
  <c r="J679" i="75"/>
  <c r="I679" i="75"/>
  <c r="H679" i="75"/>
  <c r="G679" i="75"/>
  <c r="K678" i="75"/>
  <c r="J678" i="75"/>
  <c r="I678" i="75"/>
  <c r="H678" i="75"/>
  <c r="G678" i="75"/>
  <c r="K677" i="75"/>
  <c r="J677" i="75"/>
  <c r="I677" i="75"/>
  <c r="H677" i="75"/>
  <c r="G677" i="75"/>
  <c r="K676" i="75"/>
  <c r="J676" i="75"/>
  <c r="I676" i="75"/>
  <c r="H676" i="75"/>
  <c r="G676" i="75"/>
  <c r="K675" i="75"/>
  <c r="J675" i="75"/>
  <c r="I675" i="75"/>
  <c r="H675" i="75"/>
  <c r="G675" i="75"/>
  <c r="K674" i="75"/>
  <c r="J674" i="75"/>
  <c r="I674" i="75"/>
  <c r="H674" i="75"/>
  <c r="G674" i="75"/>
  <c r="K673" i="75"/>
  <c r="J673" i="75"/>
  <c r="I673" i="75"/>
  <c r="H673" i="75"/>
  <c r="G673" i="75"/>
  <c r="K672" i="75"/>
  <c r="J672" i="75"/>
  <c r="I672" i="75"/>
  <c r="H672" i="75"/>
  <c r="G672" i="75"/>
  <c r="K671" i="75"/>
  <c r="J671" i="75"/>
  <c r="I671" i="75"/>
  <c r="H671" i="75"/>
  <c r="G671" i="75"/>
  <c r="K670" i="75"/>
  <c r="J670" i="75"/>
  <c r="I670" i="75"/>
  <c r="H670" i="75"/>
  <c r="G670" i="75"/>
  <c r="K669" i="75"/>
  <c r="J669" i="75"/>
  <c r="I669" i="75"/>
  <c r="H669" i="75"/>
  <c r="G669" i="75"/>
  <c r="K668" i="75"/>
  <c r="J668" i="75"/>
  <c r="I668" i="75"/>
  <c r="H668" i="75"/>
  <c r="G668" i="75"/>
  <c r="K667" i="75"/>
  <c r="J667" i="75"/>
  <c r="I667" i="75"/>
  <c r="H667" i="75"/>
  <c r="G667" i="75"/>
  <c r="K665" i="75"/>
  <c r="J665" i="75"/>
  <c r="I665" i="75"/>
  <c r="H665" i="75"/>
  <c r="G665" i="75"/>
  <c r="K664" i="75"/>
  <c r="J664" i="75"/>
  <c r="I664" i="75"/>
  <c r="H664" i="75"/>
  <c r="G664" i="75"/>
  <c r="K663" i="75"/>
  <c r="J663" i="75"/>
  <c r="I663" i="75"/>
  <c r="H663" i="75"/>
  <c r="G663" i="75"/>
  <c r="K662" i="75"/>
  <c r="J662" i="75"/>
  <c r="I662" i="75"/>
  <c r="H662" i="75"/>
  <c r="G662" i="75"/>
  <c r="K661" i="75"/>
  <c r="J661" i="75"/>
  <c r="I661" i="75"/>
  <c r="H661" i="75"/>
  <c r="G661" i="75"/>
  <c r="K660" i="75"/>
  <c r="J660" i="75"/>
  <c r="I660" i="75"/>
  <c r="H660" i="75"/>
  <c r="G660" i="75"/>
  <c r="K659" i="75"/>
  <c r="J659" i="75"/>
  <c r="I659" i="75"/>
  <c r="H659" i="75"/>
  <c r="G659" i="75"/>
  <c r="K657" i="75"/>
  <c r="J657" i="75"/>
  <c r="I657" i="75"/>
  <c r="H657" i="75"/>
  <c r="G657" i="75"/>
  <c r="K656" i="75"/>
  <c r="J656" i="75"/>
  <c r="I656" i="75"/>
  <c r="H656" i="75"/>
  <c r="G656" i="75"/>
  <c r="K655" i="75"/>
  <c r="J655" i="75"/>
  <c r="I655" i="75"/>
  <c r="H655" i="75"/>
  <c r="G655" i="75"/>
  <c r="K654" i="75"/>
  <c r="J654" i="75"/>
  <c r="I654" i="75"/>
  <c r="H654" i="75"/>
  <c r="G654" i="75"/>
  <c r="K653" i="75"/>
  <c r="J653" i="75"/>
  <c r="I653" i="75"/>
  <c r="H653" i="75"/>
  <c r="G653" i="75"/>
  <c r="K652" i="75"/>
  <c r="J652" i="75"/>
  <c r="I652" i="75"/>
  <c r="H652" i="75"/>
  <c r="G652" i="75"/>
  <c r="K651" i="75"/>
  <c r="J651" i="75"/>
  <c r="I651" i="75"/>
  <c r="H651" i="75"/>
  <c r="G651" i="75"/>
  <c r="K650" i="75"/>
  <c r="J650" i="75"/>
  <c r="I650" i="75"/>
  <c r="H650" i="75"/>
  <c r="G650" i="75"/>
  <c r="K649" i="75"/>
  <c r="J649" i="75"/>
  <c r="I649" i="75"/>
  <c r="H649" i="75"/>
  <c r="G649" i="75"/>
  <c r="K648" i="75"/>
  <c r="J648" i="75"/>
  <c r="I648" i="75"/>
  <c r="H648" i="75"/>
  <c r="G648" i="75"/>
  <c r="K647" i="75"/>
  <c r="J647" i="75"/>
  <c r="I647" i="75"/>
  <c r="H647" i="75"/>
  <c r="G647" i="75"/>
  <c r="K646" i="75"/>
  <c r="J646" i="75"/>
  <c r="I646" i="75"/>
  <c r="H646" i="75"/>
  <c r="G646" i="75"/>
  <c r="K645" i="75"/>
  <c r="J645" i="75"/>
  <c r="I645" i="75"/>
  <c r="H645" i="75"/>
  <c r="G645" i="75"/>
  <c r="K644" i="75"/>
  <c r="J644" i="75"/>
  <c r="I644" i="75"/>
  <c r="H644" i="75"/>
  <c r="G644" i="75"/>
  <c r="K643" i="75"/>
  <c r="J643" i="75"/>
  <c r="I643" i="75"/>
  <c r="H643" i="75"/>
  <c r="G643" i="75"/>
  <c r="K642" i="75"/>
  <c r="J642" i="75"/>
  <c r="I642" i="75"/>
  <c r="H642" i="75"/>
  <c r="G642" i="75"/>
  <c r="K641" i="75"/>
  <c r="J641" i="75"/>
  <c r="I641" i="75"/>
  <c r="H641" i="75"/>
  <c r="G641" i="75"/>
  <c r="K640" i="75"/>
  <c r="J640" i="75"/>
  <c r="I640" i="75"/>
  <c r="H640" i="75"/>
  <c r="G640" i="75"/>
  <c r="K639" i="75"/>
  <c r="J639" i="75"/>
  <c r="I639" i="75"/>
  <c r="H639" i="75"/>
  <c r="G639" i="75"/>
  <c r="K638" i="75"/>
  <c r="J638" i="75"/>
  <c r="I638" i="75"/>
  <c r="H638" i="75"/>
  <c r="G638" i="75"/>
  <c r="K637" i="75"/>
  <c r="J637" i="75"/>
  <c r="I637" i="75"/>
  <c r="H637" i="75"/>
  <c r="G637" i="75"/>
  <c r="K636" i="75"/>
  <c r="J636" i="75"/>
  <c r="I636" i="75"/>
  <c r="H636" i="75"/>
  <c r="G636" i="75"/>
  <c r="K635" i="75"/>
  <c r="J635" i="75"/>
  <c r="I635" i="75"/>
  <c r="H635" i="75"/>
  <c r="G635" i="75"/>
  <c r="K633" i="75"/>
  <c r="J633" i="75"/>
  <c r="I633" i="75"/>
  <c r="H633" i="75"/>
  <c r="G633" i="75"/>
  <c r="K632" i="75"/>
  <c r="J632" i="75"/>
  <c r="I632" i="75"/>
  <c r="H632" i="75"/>
  <c r="G632" i="75"/>
  <c r="K631" i="75"/>
  <c r="J631" i="75"/>
  <c r="I631" i="75"/>
  <c r="H631" i="75"/>
  <c r="G631" i="75"/>
  <c r="K630" i="75"/>
  <c r="J630" i="75"/>
  <c r="I630" i="75"/>
  <c r="H630" i="75"/>
  <c r="G630" i="75"/>
  <c r="K629" i="75"/>
  <c r="J629" i="75"/>
  <c r="I629" i="75"/>
  <c r="H629" i="75"/>
  <c r="G629" i="75"/>
  <c r="K628" i="75"/>
  <c r="J628" i="75"/>
  <c r="I628" i="75"/>
  <c r="H628" i="75"/>
  <c r="G628" i="75"/>
  <c r="K627" i="75"/>
  <c r="J627" i="75"/>
  <c r="I627" i="75"/>
  <c r="H627" i="75"/>
  <c r="G627" i="75"/>
  <c r="K626" i="75"/>
  <c r="J626" i="75"/>
  <c r="I626" i="75"/>
  <c r="H626" i="75"/>
  <c r="G626" i="75"/>
  <c r="K625" i="75"/>
  <c r="J625" i="75"/>
  <c r="I625" i="75"/>
  <c r="H625" i="75"/>
  <c r="G625" i="75"/>
  <c r="K624" i="75"/>
  <c r="J624" i="75"/>
  <c r="I624" i="75"/>
  <c r="H624" i="75"/>
  <c r="G624" i="75"/>
  <c r="K623" i="75"/>
  <c r="J623" i="75"/>
  <c r="I623" i="75"/>
  <c r="H623" i="75"/>
  <c r="G623" i="75"/>
  <c r="K622" i="75"/>
  <c r="J622" i="75"/>
  <c r="I622" i="75"/>
  <c r="H622" i="75"/>
  <c r="G622" i="75"/>
  <c r="K621" i="75"/>
  <c r="J621" i="75"/>
  <c r="I621" i="75"/>
  <c r="H621" i="75"/>
  <c r="G621" i="75"/>
  <c r="K620" i="75"/>
  <c r="J620" i="75"/>
  <c r="I620" i="75"/>
  <c r="H620" i="75"/>
  <c r="G620" i="75"/>
  <c r="K619" i="75"/>
  <c r="J619" i="75"/>
  <c r="I619" i="75"/>
  <c r="H619" i="75"/>
  <c r="G619" i="75"/>
  <c r="K618" i="75"/>
  <c r="J618" i="75"/>
  <c r="I618" i="75"/>
  <c r="H618" i="75"/>
  <c r="G618" i="75"/>
  <c r="K617" i="75"/>
  <c r="J617" i="75"/>
  <c r="I617" i="75"/>
  <c r="H617" i="75"/>
  <c r="G617" i="75"/>
  <c r="K616" i="75"/>
  <c r="J616" i="75"/>
  <c r="I616" i="75"/>
  <c r="H616" i="75"/>
  <c r="G616" i="75"/>
  <c r="K615" i="75"/>
  <c r="J615" i="75"/>
  <c r="I615" i="75"/>
  <c r="H615" i="75"/>
  <c r="G615" i="75"/>
  <c r="K614" i="75"/>
  <c r="J614" i="75"/>
  <c r="I614" i="75"/>
  <c r="H614" i="75"/>
  <c r="G614" i="75"/>
  <c r="K613" i="75"/>
  <c r="J613" i="75"/>
  <c r="I613" i="75"/>
  <c r="H613" i="75"/>
  <c r="G613" i="75"/>
  <c r="K612" i="75"/>
  <c r="J612" i="75"/>
  <c r="I612" i="75"/>
  <c r="H612" i="75"/>
  <c r="G612" i="75"/>
  <c r="K610" i="75"/>
  <c r="J610" i="75"/>
  <c r="I610" i="75"/>
  <c r="H610" i="75"/>
  <c r="G610" i="75"/>
  <c r="K609" i="75"/>
  <c r="J609" i="75"/>
  <c r="I609" i="75"/>
  <c r="H609" i="75"/>
  <c r="G609" i="75"/>
  <c r="K608" i="75"/>
  <c r="J608" i="75"/>
  <c r="I608" i="75"/>
  <c r="H608" i="75"/>
  <c r="G608" i="75"/>
  <c r="K607" i="75"/>
  <c r="J607" i="75"/>
  <c r="I607" i="75"/>
  <c r="H607" i="75"/>
  <c r="G607" i="75"/>
  <c r="K606" i="75"/>
  <c r="J606" i="75"/>
  <c r="I606" i="75"/>
  <c r="H606" i="75"/>
  <c r="G606" i="75"/>
  <c r="K605" i="75"/>
  <c r="J605" i="75"/>
  <c r="I605" i="75"/>
  <c r="H605" i="75"/>
  <c r="G605" i="75"/>
  <c r="K604" i="75"/>
  <c r="J604" i="75"/>
  <c r="I604" i="75"/>
  <c r="H604" i="75"/>
  <c r="G604" i="75"/>
  <c r="K603" i="75"/>
  <c r="J603" i="75"/>
  <c r="I603" i="75"/>
  <c r="H603" i="75"/>
  <c r="G603" i="75"/>
  <c r="K602" i="75"/>
  <c r="J602" i="75"/>
  <c r="I602" i="75"/>
  <c r="H602" i="75"/>
  <c r="G602" i="75"/>
  <c r="K601" i="75"/>
  <c r="J601" i="75"/>
  <c r="I601" i="75"/>
  <c r="H601" i="75"/>
  <c r="G601" i="75"/>
  <c r="K600" i="75"/>
  <c r="J600" i="75"/>
  <c r="I600" i="75"/>
  <c r="H600" i="75"/>
  <c r="G600" i="75"/>
  <c r="K599" i="75"/>
  <c r="J599" i="75"/>
  <c r="I599" i="75"/>
  <c r="H599" i="75"/>
  <c r="G599" i="75"/>
  <c r="K598" i="75"/>
  <c r="J598" i="75"/>
  <c r="I598" i="75"/>
  <c r="H598" i="75"/>
  <c r="G598" i="75"/>
  <c r="K597" i="75"/>
  <c r="J597" i="75"/>
  <c r="I597" i="75"/>
  <c r="H597" i="75"/>
  <c r="G597" i="75"/>
  <c r="K596" i="75"/>
  <c r="J596" i="75"/>
  <c r="I596" i="75"/>
  <c r="H596" i="75"/>
  <c r="G596" i="75"/>
  <c r="K595" i="75"/>
  <c r="J595" i="75"/>
  <c r="I595" i="75"/>
  <c r="H595" i="75"/>
  <c r="G595" i="75"/>
  <c r="K594" i="75"/>
  <c r="J594" i="75"/>
  <c r="I594" i="75"/>
  <c r="H594" i="75"/>
  <c r="G594" i="75"/>
  <c r="K593" i="75"/>
  <c r="J593" i="75"/>
  <c r="I593" i="75"/>
  <c r="H593" i="75"/>
  <c r="G593" i="75"/>
  <c r="K592" i="75"/>
  <c r="J592" i="75"/>
  <c r="I592" i="75"/>
  <c r="H592" i="75"/>
  <c r="G592" i="75"/>
  <c r="K591" i="75"/>
  <c r="J591" i="75"/>
  <c r="I591" i="75"/>
  <c r="H591" i="75"/>
  <c r="G591" i="75"/>
  <c r="K590" i="75"/>
  <c r="J590" i="75"/>
  <c r="I590" i="75"/>
  <c r="H590" i="75"/>
  <c r="G590" i="75"/>
  <c r="K589" i="75"/>
  <c r="J589" i="75"/>
  <c r="I589" i="75"/>
  <c r="H589" i="75"/>
  <c r="G589" i="75"/>
  <c r="K587" i="75"/>
  <c r="J587" i="75"/>
  <c r="I587" i="75"/>
  <c r="H587" i="75"/>
  <c r="G587" i="75"/>
  <c r="K586" i="75"/>
  <c r="J586" i="75"/>
  <c r="I586" i="75"/>
  <c r="H586" i="75"/>
  <c r="G586" i="75"/>
  <c r="K585" i="75"/>
  <c r="J585" i="75"/>
  <c r="I585" i="75"/>
  <c r="H585" i="75"/>
  <c r="G585" i="75"/>
  <c r="K584" i="75"/>
  <c r="J584" i="75"/>
  <c r="I584" i="75"/>
  <c r="H584" i="75"/>
  <c r="G584" i="75"/>
  <c r="K583" i="75"/>
  <c r="J583" i="75"/>
  <c r="I583" i="75"/>
  <c r="H583" i="75"/>
  <c r="G583" i="75"/>
  <c r="K582" i="75"/>
  <c r="J582" i="75"/>
  <c r="I582" i="75"/>
  <c r="H582" i="75"/>
  <c r="G582" i="75"/>
  <c r="K581" i="75"/>
  <c r="J581" i="75"/>
  <c r="I581" i="75"/>
  <c r="H581" i="75"/>
  <c r="G581" i="75"/>
  <c r="K580" i="75"/>
  <c r="J580" i="75"/>
  <c r="I580" i="75"/>
  <c r="H580" i="75"/>
  <c r="G580" i="75"/>
  <c r="K579" i="75"/>
  <c r="J579" i="75"/>
  <c r="I579" i="75"/>
  <c r="H579" i="75"/>
  <c r="G579" i="75"/>
  <c r="K578" i="75"/>
  <c r="J578" i="75"/>
  <c r="I578" i="75"/>
  <c r="H578" i="75"/>
  <c r="G578" i="75"/>
  <c r="K577" i="75"/>
  <c r="J577" i="75"/>
  <c r="I577" i="75"/>
  <c r="H577" i="75"/>
  <c r="G577" i="75"/>
  <c r="K576" i="75"/>
  <c r="J576" i="75"/>
  <c r="I576" i="75"/>
  <c r="H576" i="75"/>
  <c r="G576" i="75"/>
  <c r="K575" i="75"/>
  <c r="J575" i="75"/>
  <c r="I575" i="75"/>
  <c r="H575" i="75"/>
  <c r="G575" i="75"/>
  <c r="K574" i="75"/>
  <c r="J574" i="75"/>
  <c r="I574" i="75"/>
  <c r="H574" i="75"/>
  <c r="G574" i="75"/>
  <c r="K573" i="75"/>
  <c r="J573" i="75"/>
  <c r="I573" i="75"/>
  <c r="H573" i="75"/>
  <c r="G573" i="75"/>
  <c r="K572" i="75"/>
  <c r="J572" i="75"/>
  <c r="I572" i="75"/>
  <c r="H572" i="75"/>
  <c r="G572" i="75"/>
  <c r="K571" i="75"/>
  <c r="J571" i="75"/>
  <c r="I571" i="75"/>
  <c r="H571" i="75"/>
  <c r="G571" i="75"/>
  <c r="K570" i="75"/>
  <c r="J570" i="75"/>
  <c r="I570" i="75"/>
  <c r="H570" i="75"/>
  <c r="G570" i="75"/>
  <c r="K569" i="75"/>
  <c r="J569" i="75"/>
  <c r="I569" i="75"/>
  <c r="H569" i="75"/>
  <c r="G569" i="75"/>
  <c r="K568" i="75"/>
  <c r="J568" i="75"/>
  <c r="I568" i="75"/>
  <c r="H568" i="75"/>
  <c r="G568" i="75"/>
  <c r="K567" i="75"/>
  <c r="J567" i="75"/>
  <c r="I567" i="75"/>
  <c r="H567" i="75"/>
  <c r="G567" i="75"/>
  <c r="K566" i="75"/>
  <c r="J566" i="75"/>
  <c r="I566" i="75"/>
  <c r="H566" i="75"/>
  <c r="G566" i="75"/>
  <c r="K565" i="75"/>
  <c r="J565" i="75"/>
  <c r="I565" i="75"/>
  <c r="H565" i="75"/>
  <c r="G565" i="75"/>
  <c r="K564" i="75"/>
  <c r="J564" i="75"/>
  <c r="I564" i="75"/>
  <c r="H564" i="75"/>
  <c r="G564" i="75"/>
  <c r="K563" i="75"/>
  <c r="J563" i="75"/>
  <c r="I563" i="75"/>
  <c r="H563" i="75"/>
  <c r="G563" i="75"/>
  <c r="K562" i="75"/>
  <c r="J562" i="75"/>
  <c r="I562" i="75"/>
  <c r="H562" i="75"/>
  <c r="G562" i="75"/>
  <c r="K561" i="75"/>
  <c r="J561" i="75"/>
  <c r="I561" i="75"/>
  <c r="H561" i="75"/>
  <c r="G561" i="75"/>
  <c r="K560" i="75"/>
  <c r="J560" i="75"/>
  <c r="I560" i="75"/>
  <c r="H560" i="75"/>
  <c r="G560" i="75"/>
  <c r="K559" i="75"/>
  <c r="J559" i="75"/>
  <c r="I559" i="75"/>
  <c r="H559" i="75"/>
  <c r="G559" i="75"/>
  <c r="K558" i="75"/>
  <c r="J558" i="75"/>
  <c r="I558" i="75"/>
  <c r="H558" i="75"/>
  <c r="G558" i="75"/>
  <c r="K557" i="75"/>
  <c r="J557" i="75"/>
  <c r="I557" i="75"/>
  <c r="H557" i="75"/>
  <c r="G557" i="75"/>
  <c r="K556" i="75"/>
  <c r="J556" i="75"/>
  <c r="I556" i="75"/>
  <c r="H556" i="75"/>
  <c r="G556" i="75"/>
  <c r="K555" i="75"/>
  <c r="J555" i="75"/>
  <c r="I555" i="75"/>
  <c r="H555" i="75"/>
  <c r="G555" i="75"/>
  <c r="K554" i="75"/>
  <c r="J554" i="75"/>
  <c r="I554" i="75"/>
  <c r="H554" i="75"/>
  <c r="G554" i="75"/>
  <c r="K553" i="75"/>
  <c r="J553" i="75"/>
  <c r="I553" i="75"/>
  <c r="H553" i="75"/>
  <c r="G553" i="75"/>
  <c r="K552" i="75"/>
  <c r="J552" i="75"/>
  <c r="I552" i="75"/>
  <c r="H552" i="75"/>
  <c r="G552" i="75"/>
  <c r="K551" i="75"/>
  <c r="J551" i="75"/>
  <c r="I551" i="75"/>
  <c r="H551" i="75"/>
  <c r="G551" i="75"/>
  <c r="K550" i="75"/>
  <c r="J550" i="75"/>
  <c r="I550" i="75"/>
  <c r="H550" i="75"/>
  <c r="G550" i="75"/>
  <c r="K549" i="75"/>
  <c r="J549" i="75"/>
  <c r="I549" i="75"/>
  <c r="H549" i="75"/>
  <c r="G549" i="75"/>
  <c r="K548" i="75"/>
  <c r="J548" i="75"/>
  <c r="I548" i="75"/>
  <c r="H548" i="75"/>
  <c r="G548" i="75"/>
  <c r="K547" i="75"/>
  <c r="J547" i="75"/>
  <c r="I547" i="75"/>
  <c r="H547" i="75"/>
  <c r="G547" i="75"/>
  <c r="K546" i="75"/>
  <c r="J546" i="75"/>
  <c r="I546" i="75"/>
  <c r="H546" i="75"/>
  <c r="G546" i="75"/>
  <c r="K545" i="75"/>
  <c r="J545" i="75"/>
  <c r="I545" i="75"/>
  <c r="H545" i="75"/>
  <c r="G545" i="75"/>
  <c r="K544" i="75"/>
  <c r="J544" i="75"/>
  <c r="I544" i="75"/>
  <c r="H544" i="75"/>
  <c r="G544" i="75"/>
  <c r="K541" i="75"/>
  <c r="J541" i="75"/>
  <c r="I541" i="75"/>
  <c r="H541" i="75"/>
  <c r="G541" i="75"/>
  <c r="K540" i="75"/>
  <c r="J540" i="75"/>
  <c r="I540" i="75"/>
  <c r="H540" i="75"/>
  <c r="G540" i="75"/>
  <c r="K539" i="75"/>
  <c r="J539" i="75"/>
  <c r="I539" i="75"/>
  <c r="H539" i="75"/>
  <c r="G539" i="75"/>
  <c r="K538" i="75"/>
  <c r="J538" i="75"/>
  <c r="I538" i="75"/>
  <c r="H538" i="75"/>
  <c r="G538" i="75"/>
  <c r="K537" i="75"/>
  <c r="J537" i="75"/>
  <c r="I537" i="75"/>
  <c r="H537" i="75"/>
  <c r="G537" i="75"/>
  <c r="K536" i="75"/>
  <c r="J536" i="75"/>
  <c r="I536" i="75"/>
  <c r="H536" i="75"/>
  <c r="G536" i="75"/>
  <c r="K535" i="75"/>
  <c r="J535" i="75"/>
  <c r="I535" i="75"/>
  <c r="H535" i="75"/>
  <c r="G535" i="75"/>
  <c r="K534" i="75"/>
  <c r="J534" i="75"/>
  <c r="I534" i="75"/>
  <c r="H534" i="75"/>
  <c r="G534" i="75"/>
  <c r="K533" i="75"/>
  <c r="J533" i="75"/>
  <c r="I533" i="75"/>
  <c r="H533" i="75"/>
  <c r="G533" i="75"/>
  <c r="K532" i="75"/>
  <c r="J532" i="75"/>
  <c r="I532" i="75"/>
  <c r="H532" i="75"/>
  <c r="G532" i="75"/>
  <c r="K531" i="75"/>
  <c r="J531" i="75"/>
  <c r="I531" i="75"/>
  <c r="H531" i="75"/>
  <c r="G531" i="75"/>
  <c r="K530" i="75"/>
  <c r="J530" i="75"/>
  <c r="I530" i="75"/>
  <c r="H530" i="75"/>
  <c r="G530" i="75"/>
  <c r="K528" i="75"/>
  <c r="J528" i="75"/>
  <c r="I528" i="75"/>
  <c r="H528" i="75"/>
  <c r="G528" i="75"/>
  <c r="K527" i="75"/>
  <c r="J527" i="75"/>
  <c r="I527" i="75"/>
  <c r="H527" i="75"/>
  <c r="G527" i="75"/>
  <c r="K526" i="75"/>
  <c r="J526" i="75"/>
  <c r="I526" i="75"/>
  <c r="H526" i="75"/>
  <c r="G526" i="75"/>
  <c r="K525" i="75"/>
  <c r="J525" i="75"/>
  <c r="I525" i="75"/>
  <c r="H525" i="75"/>
  <c r="G525" i="75"/>
  <c r="K524" i="75"/>
  <c r="J524" i="75"/>
  <c r="I524" i="75"/>
  <c r="H524" i="75"/>
  <c r="G524" i="75"/>
  <c r="K523" i="75"/>
  <c r="J523" i="75"/>
  <c r="I523" i="75"/>
  <c r="H523" i="75"/>
  <c r="G523" i="75"/>
  <c r="K522" i="75"/>
  <c r="J522" i="75"/>
  <c r="I522" i="75"/>
  <c r="H522" i="75"/>
  <c r="G522" i="75"/>
  <c r="K521" i="75"/>
  <c r="J521" i="75"/>
  <c r="I521" i="75"/>
  <c r="H521" i="75"/>
  <c r="G521" i="75"/>
  <c r="K520" i="75"/>
  <c r="J520" i="75"/>
  <c r="I520" i="75"/>
  <c r="H520" i="75"/>
  <c r="G520" i="75"/>
  <c r="K519" i="75"/>
  <c r="J519" i="75"/>
  <c r="I519" i="75"/>
  <c r="H519" i="75"/>
  <c r="G519" i="75"/>
  <c r="K518" i="75"/>
  <c r="J518" i="75"/>
  <c r="I518" i="75"/>
  <c r="H518" i="75"/>
  <c r="G518" i="75"/>
  <c r="K517" i="75"/>
  <c r="J517" i="75"/>
  <c r="I517" i="75"/>
  <c r="H517" i="75"/>
  <c r="G517" i="75"/>
  <c r="K516" i="75"/>
  <c r="J516" i="75"/>
  <c r="I516" i="75"/>
  <c r="H516" i="75"/>
  <c r="G516" i="75"/>
  <c r="K515" i="75"/>
  <c r="J515" i="75"/>
  <c r="I515" i="75"/>
  <c r="H515" i="75"/>
  <c r="G515" i="75"/>
  <c r="K514" i="75"/>
  <c r="J514" i="75"/>
  <c r="I514" i="75"/>
  <c r="H514" i="75"/>
  <c r="G514" i="75"/>
  <c r="K513" i="75"/>
  <c r="J513" i="75"/>
  <c r="I513" i="75"/>
  <c r="H513" i="75"/>
  <c r="G513" i="75"/>
  <c r="K512" i="75"/>
  <c r="J512" i="75"/>
  <c r="I512" i="75"/>
  <c r="H512" i="75"/>
  <c r="G512" i="75"/>
  <c r="K511" i="75"/>
  <c r="J511" i="75"/>
  <c r="I511" i="75"/>
  <c r="H511" i="75"/>
  <c r="G511" i="75"/>
  <c r="K510" i="75"/>
  <c r="J510" i="75"/>
  <c r="I510" i="75"/>
  <c r="H510" i="75"/>
  <c r="G510" i="75"/>
  <c r="K509" i="75"/>
  <c r="J509" i="75"/>
  <c r="I509" i="75"/>
  <c r="H509" i="75"/>
  <c r="G509" i="75"/>
  <c r="K508" i="75"/>
  <c r="J508" i="75"/>
  <c r="I508" i="75"/>
  <c r="H508" i="75"/>
  <c r="G508" i="75"/>
  <c r="K507" i="75"/>
  <c r="J507" i="75"/>
  <c r="I507" i="75"/>
  <c r="H507" i="75"/>
  <c r="G507" i="75"/>
  <c r="K506" i="75"/>
  <c r="J506" i="75"/>
  <c r="I506" i="75"/>
  <c r="H506" i="75"/>
  <c r="G506" i="75"/>
  <c r="K504" i="75"/>
  <c r="J504" i="75"/>
  <c r="I504" i="75"/>
  <c r="H504" i="75"/>
  <c r="G504" i="75"/>
  <c r="K503" i="75"/>
  <c r="J503" i="75"/>
  <c r="I503" i="75"/>
  <c r="H503" i="75"/>
  <c r="G503" i="75"/>
  <c r="K502" i="75"/>
  <c r="J502" i="75"/>
  <c r="I502" i="75"/>
  <c r="H502" i="75"/>
  <c r="G502" i="75"/>
  <c r="K501" i="75"/>
  <c r="J501" i="75"/>
  <c r="I501" i="75"/>
  <c r="H501" i="75"/>
  <c r="G501" i="75"/>
  <c r="K500" i="75"/>
  <c r="J500" i="75"/>
  <c r="I500" i="75"/>
  <c r="H500" i="75"/>
  <c r="G500" i="75"/>
  <c r="K499" i="75"/>
  <c r="J499" i="75"/>
  <c r="I499" i="75"/>
  <c r="H499" i="75"/>
  <c r="G499" i="75"/>
  <c r="K498" i="75"/>
  <c r="J498" i="75"/>
  <c r="I498" i="75"/>
  <c r="H498" i="75"/>
  <c r="G498" i="75"/>
  <c r="K497" i="75"/>
  <c r="J497" i="75"/>
  <c r="I497" i="75"/>
  <c r="H497" i="75"/>
  <c r="G497" i="75"/>
  <c r="K496" i="75"/>
  <c r="J496" i="75"/>
  <c r="I496" i="75"/>
  <c r="H496" i="75"/>
  <c r="G496" i="75"/>
  <c r="K495" i="75"/>
  <c r="J495" i="75"/>
  <c r="I495" i="75"/>
  <c r="H495" i="75"/>
  <c r="G495" i="75"/>
  <c r="K494" i="75"/>
  <c r="J494" i="75"/>
  <c r="I494" i="75"/>
  <c r="H494" i="75"/>
  <c r="G494" i="75"/>
  <c r="K493" i="75"/>
  <c r="J493" i="75"/>
  <c r="I493" i="75"/>
  <c r="H493" i="75"/>
  <c r="G493" i="75"/>
  <c r="K492" i="75"/>
  <c r="J492" i="75"/>
  <c r="I492" i="75"/>
  <c r="H492" i="75"/>
  <c r="G492" i="75"/>
  <c r="K491" i="75"/>
  <c r="J491" i="75"/>
  <c r="I491" i="75"/>
  <c r="H491" i="75"/>
  <c r="G491" i="75"/>
  <c r="K490" i="75"/>
  <c r="J490" i="75"/>
  <c r="I490" i="75"/>
  <c r="H490" i="75"/>
  <c r="G490" i="75"/>
  <c r="K489" i="75"/>
  <c r="J489" i="75"/>
  <c r="I489" i="75"/>
  <c r="H489" i="75"/>
  <c r="G489" i="75"/>
  <c r="K488" i="75"/>
  <c r="J488" i="75"/>
  <c r="I488" i="75"/>
  <c r="H488" i="75"/>
  <c r="G488" i="75"/>
  <c r="K487" i="75"/>
  <c r="J487" i="75"/>
  <c r="I487" i="75"/>
  <c r="H487" i="75"/>
  <c r="G487" i="75"/>
  <c r="K486" i="75"/>
  <c r="J486" i="75"/>
  <c r="I486" i="75"/>
  <c r="H486" i="75"/>
  <c r="G486" i="75"/>
  <c r="K485" i="75"/>
  <c r="J485" i="75"/>
  <c r="I485" i="75"/>
  <c r="H485" i="75"/>
  <c r="G485" i="75"/>
  <c r="K484" i="75"/>
  <c r="J484" i="75"/>
  <c r="I484" i="75"/>
  <c r="H484" i="75"/>
  <c r="G484" i="75"/>
  <c r="K483" i="75"/>
  <c r="J483" i="75"/>
  <c r="I483" i="75"/>
  <c r="H483" i="75"/>
  <c r="G483" i="75"/>
  <c r="K482" i="75"/>
  <c r="J482" i="75"/>
  <c r="I482" i="75"/>
  <c r="H482" i="75"/>
  <c r="G482" i="75"/>
  <c r="K481" i="75"/>
  <c r="J481" i="75"/>
  <c r="I481" i="75"/>
  <c r="H481" i="75"/>
  <c r="G481" i="75"/>
  <c r="K480" i="75"/>
  <c r="J480" i="75"/>
  <c r="I480" i="75"/>
  <c r="H480" i="75"/>
  <c r="G480" i="75"/>
  <c r="K479" i="75"/>
  <c r="J479" i="75"/>
  <c r="I479" i="75"/>
  <c r="H479" i="75"/>
  <c r="G479" i="75"/>
  <c r="K478" i="75"/>
  <c r="J478" i="75"/>
  <c r="I478" i="75"/>
  <c r="H478" i="75"/>
  <c r="G478" i="75"/>
  <c r="K476" i="75"/>
  <c r="J476" i="75"/>
  <c r="I476" i="75"/>
  <c r="H476" i="75"/>
  <c r="G476" i="75"/>
  <c r="K475" i="75"/>
  <c r="J475" i="75"/>
  <c r="I475" i="75"/>
  <c r="H475" i="75"/>
  <c r="G475" i="75"/>
  <c r="K474" i="75"/>
  <c r="J474" i="75"/>
  <c r="I474" i="75"/>
  <c r="H474" i="75"/>
  <c r="G474" i="75"/>
  <c r="K473" i="75"/>
  <c r="J473" i="75"/>
  <c r="I473" i="75"/>
  <c r="H473" i="75"/>
  <c r="G473" i="75"/>
  <c r="K472" i="75"/>
  <c r="J472" i="75"/>
  <c r="I472" i="75"/>
  <c r="H472" i="75"/>
  <c r="G472" i="75"/>
  <c r="K471" i="75"/>
  <c r="J471" i="75"/>
  <c r="I471" i="75"/>
  <c r="H471" i="75"/>
  <c r="G471" i="75"/>
  <c r="K470" i="75"/>
  <c r="J470" i="75"/>
  <c r="I470" i="75"/>
  <c r="H470" i="75"/>
  <c r="G470" i="75"/>
  <c r="K469" i="75"/>
  <c r="J469" i="75"/>
  <c r="I469" i="75"/>
  <c r="H469" i="75"/>
  <c r="G469" i="75"/>
  <c r="K468" i="75"/>
  <c r="J468" i="75"/>
  <c r="I468" i="75"/>
  <c r="H468" i="75"/>
  <c r="G468" i="75"/>
  <c r="K467" i="75"/>
  <c r="J467" i="75"/>
  <c r="I467" i="75"/>
  <c r="H467" i="75"/>
  <c r="G467" i="75"/>
  <c r="K466" i="75"/>
  <c r="J466" i="75"/>
  <c r="I466" i="75"/>
  <c r="H466" i="75"/>
  <c r="G466" i="75"/>
  <c r="K465" i="75"/>
  <c r="J465" i="75"/>
  <c r="I465" i="75"/>
  <c r="H465" i="75"/>
  <c r="G465" i="75"/>
  <c r="K464" i="75"/>
  <c r="J464" i="75"/>
  <c r="I464" i="75"/>
  <c r="H464" i="75"/>
  <c r="G464" i="75"/>
  <c r="K463" i="75"/>
  <c r="J463" i="75"/>
  <c r="I463" i="75"/>
  <c r="H463" i="75"/>
  <c r="G463" i="75"/>
  <c r="K462" i="75"/>
  <c r="J462" i="75"/>
  <c r="I462" i="75"/>
  <c r="H462" i="75"/>
  <c r="G462" i="75"/>
  <c r="K460" i="75"/>
  <c r="J460" i="75"/>
  <c r="I460" i="75"/>
  <c r="H460" i="75"/>
  <c r="G460" i="75"/>
  <c r="K459" i="75"/>
  <c r="J459" i="75"/>
  <c r="I459" i="75"/>
  <c r="H459" i="75"/>
  <c r="G459" i="75"/>
  <c r="K458" i="75"/>
  <c r="J458" i="75"/>
  <c r="I458" i="75"/>
  <c r="H458" i="75"/>
  <c r="G458" i="75"/>
  <c r="K457" i="75"/>
  <c r="J457" i="75"/>
  <c r="I457" i="75"/>
  <c r="H457" i="75"/>
  <c r="G457" i="75"/>
  <c r="K456" i="75"/>
  <c r="J456" i="75"/>
  <c r="I456" i="75"/>
  <c r="H456" i="75"/>
  <c r="G456" i="75"/>
  <c r="K455" i="75"/>
  <c r="J455" i="75"/>
  <c r="I455" i="75"/>
  <c r="H455" i="75"/>
  <c r="G455" i="75"/>
  <c r="K454" i="75"/>
  <c r="J454" i="75"/>
  <c r="I454" i="75"/>
  <c r="H454" i="75"/>
  <c r="G454" i="75"/>
  <c r="K453" i="75"/>
  <c r="J453" i="75"/>
  <c r="I453" i="75"/>
  <c r="H453" i="75"/>
  <c r="G453" i="75"/>
  <c r="K452" i="75"/>
  <c r="J452" i="75"/>
  <c r="I452" i="75"/>
  <c r="H452" i="75"/>
  <c r="G452" i="75"/>
  <c r="K451" i="75"/>
  <c r="J451" i="75"/>
  <c r="I451" i="75"/>
  <c r="H451" i="75"/>
  <c r="G451" i="75"/>
  <c r="K450" i="75"/>
  <c r="J450" i="75"/>
  <c r="I450" i="75"/>
  <c r="H450" i="75"/>
  <c r="G450" i="75"/>
  <c r="K449" i="75"/>
  <c r="J449" i="75"/>
  <c r="I449" i="75"/>
  <c r="H449" i="75"/>
  <c r="G449" i="75"/>
  <c r="K448" i="75"/>
  <c r="J448" i="75"/>
  <c r="I448" i="75"/>
  <c r="H448" i="75"/>
  <c r="G448" i="75"/>
  <c r="K447" i="75"/>
  <c r="J447" i="75"/>
  <c r="I447" i="75"/>
  <c r="H447" i="75"/>
  <c r="G447" i="75"/>
  <c r="K445" i="75"/>
  <c r="J445" i="75"/>
  <c r="I445" i="75"/>
  <c r="H445" i="75"/>
  <c r="G445" i="75"/>
  <c r="K444" i="75"/>
  <c r="J444" i="75"/>
  <c r="I444" i="75"/>
  <c r="H444" i="75"/>
  <c r="G444" i="75"/>
  <c r="K443" i="75"/>
  <c r="J443" i="75"/>
  <c r="I443" i="75"/>
  <c r="H443" i="75"/>
  <c r="G443" i="75"/>
  <c r="K442" i="75"/>
  <c r="J442" i="75"/>
  <c r="I442" i="75"/>
  <c r="H442" i="75"/>
  <c r="G442" i="75"/>
  <c r="K441" i="75"/>
  <c r="J441" i="75"/>
  <c r="I441" i="75"/>
  <c r="H441" i="75"/>
  <c r="G441" i="75"/>
  <c r="K440" i="75"/>
  <c r="J440" i="75"/>
  <c r="I440" i="75"/>
  <c r="H440" i="75"/>
  <c r="G440" i="75"/>
  <c r="K439" i="75"/>
  <c r="J439" i="75"/>
  <c r="I439" i="75"/>
  <c r="H439" i="75"/>
  <c r="G439" i="75"/>
  <c r="K438" i="75"/>
  <c r="J438" i="75"/>
  <c r="I438" i="75"/>
  <c r="H438" i="75"/>
  <c r="G438" i="75"/>
  <c r="K437" i="75"/>
  <c r="J437" i="75"/>
  <c r="I437" i="75"/>
  <c r="H437" i="75"/>
  <c r="G437" i="75"/>
  <c r="K436" i="75"/>
  <c r="J436" i="75"/>
  <c r="I436" i="75"/>
  <c r="H436" i="75"/>
  <c r="G436" i="75"/>
  <c r="K435" i="75"/>
  <c r="J435" i="75"/>
  <c r="I435" i="75"/>
  <c r="H435" i="75"/>
  <c r="G435" i="75"/>
  <c r="K434" i="75"/>
  <c r="J434" i="75"/>
  <c r="I434" i="75"/>
  <c r="H434" i="75"/>
  <c r="G434" i="75"/>
  <c r="K433" i="75"/>
  <c r="J433" i="75"/>
  <c r="I433" i="75"/>
  <c r="H433" i="75"/>
  <c r="G433" i="75"/>
  <c r="K432" i="75"/>
  <c r="J432" i="75"/>
  <c r="I432" i="75"/>
  <c r="H432" i="75"/>
  <c r="G432" i="75"/>
  <c r="K431" i="75"/>
  <c r="J431" i="75"/>
  <c r="I431" i="75"/>
  <c r="H431" i="75"/>
  <c r="G431" i="75"/>
  <c r="K430" i="75"/>
  <c r="J430" i="75"/>
  <c r="I430" i="75"/>
  <c r="H430" i="75"/>
  <c r="G430" i="75"/>
  <c r="K428" i="75"/>
  <c r="J428" i="75"/>
  <c r="I428" i="75"/>
  <c r="H428" i="75"/>
  <c r="G428" i="75"/>
  <c r="K427" i="75"/>
  <c r="J427" i="75"/>
  <c r="I427" i="75"/>
  <c r="H427" i="75"/>
  <c r="G427" i="75"/>
  <c r="K426" i="75"/>
  <c r="J426" i="75"/>
  <c r="I426" i="75"/>
  <c r="H426" i="75"/>
  <c r="G426" i="75"/>
  <c r="K425" i="75"/>
  <c r="J425" i="75"/>
  <c r="I425" i="75"/>
  <c r="H425" i="75"/>
  <c r="G425" i="75"/>
  <c r="K424" i="75"/>
  <c r="J424" i="75"/>
  <c r="I424" i="75"/>
  <c r="H424" i="75"/>
  <c r="G424" i="75"/>
  <c r="K423" i="75"/>
  <c r="J423" i="75"/>
  <c r="I423" i="75"/>
  <c r="H423" i="75"/>
  <c r="G423" i="75"/>
  <c r="K422" i="75"/>
  <c r="J422" i="75"/>
  <c r="I422" i="75"/>
  <c r="H422" i="75"/>
  <c r="G422" i="75"/>
  <c r="K421" i="75"/>
  <c r="J421" i="75"/>
  <c r="I421" i="75"/>
  <c r="H421" i="75"/>
  <c r="G421" i="75"/>
  <c r="K420" i="75"/>
  <c r="J420" i="75"/>
  <c r="I420" i="75"/>
  <c r="H420" i="75"/>
  <c r="G420" i="75"/>
  <c r="K419" i="75"/>
  <c r="J419" i="75"/>
  <c r="I419" i="75"/>
  <c r="H419" i="75"/>
  <c r="G419" i="75"/>
  <c r="K418" i="75"/>
  <c r="J418" i="75"/>
  <c r="I418" i="75"/>
  <c r="H418" i="75"/>
  <c r="G418" i="75"/>
  <c r="K417" i="75"/>
  <c r="J417" i="75"/>
  <c r="I417" i="75"/>
  <c r="H417" i="75"/>
  <c r="G417" i="75"/>
  <c r="K416" i="75"/>
  <c r="J416" i="75"/>
  <c r="I416" i="75"/>
  <c r="H416" i="75"/>
  <c r="G416" i="75"/>
  <c r="K415" i="75"/>
  <c r="J415" i="75"/>
  <c r="I415" i="75"/>
  <c r="H415" i="75"/>
  <c r="G415" i="75"/>
  <c r="K414" i="75"/>
  <c r="J414" i="75"/>
  <c r="I414" i="75"/>
  <c r="H414" i="75"/>
  <c r="G414" i="75"/>
  <c r="K412" i="75"/>
  <c r="J412" i="75"/>
  <c r="I412" i="75"/>
  <c r="H412" i="75"/>
  <c r="G412" i="75"/>
  <c r="K411" i="75"/>
  <c r="J411" i="75"/>
  <c r="I411" i="75"/>
  <c r="H411" i="75"/>
  <c r="G411" i="75"/>
  <c r="K410" i="75"/>
  <c r="J410" i="75"/>
  <c r="I410" i="75"/>
  <c r="H410" i="75"/>
  <c r="G410" i="75"/>
  <c r="K409" i="75"/>
  <c r="J409" i="75"/>
  <c r="I409" i="75"/>
  <c r="H409" i="75"/>
  <c r="G409" i="75"/>
  <c r="K408" i="75"/>
  <c r="J408" i="75"/>
  <c r="I408" i="75"/>
  <c r="H408" i="75"/>
  <c r="G408" i="75"/>
  <c r="K407" i="75"/>
  <c r="J407" i="75"/>
  <c r="I407" i="75"/>
  <c r="H407" i="75"/>
  <c r="G407" i="75"/>
  <c r="K406" i="75"/>
  <c r="J406" i="75"/>
  <c r="I406" i="75"/>
  <c r="H406" i="75"/>
  <c r="G406" i="75"/>
  <c r="K405" i="75"/>
  <c r="J405" i="75"/>
  <c r="I405" i="75"/>
  <c r="H405" i="75"/>
  <c r="G405" i="75"/>
  <c r="K404" i="75"/>
  <c r="J404" i="75"/>
  <c r="I404" i="75"/>
  <c r="H404" i="75"/>
  <c r="G404" i="75"/>
  <c r="K402" i="75"/>
  <c r="J402" i="75"/>
  <c r="I402" i="75"/>
  <c r="H402" i="75"/>
  <c r="G402" i="75"/>
  <c r="K401" i="75"/>
  <c r="J401" i="75"/>
  <c r="I401" i="75"/>
  <c r="H401" i="75"/>
  <c r="G401" i="75"/>
  <c r="K400" i="75"/>
  <c r="J400" i="75"/>
  <c r="I400" i="75"/>
  <c r="H400" i="75"/>
  <c r="G400" i="75"/>
  <c r="K399" i="75"/>
  <c r="J399" i="75"/>
  <c r="I399" i="75"/>
  <c r="H399" i="75"/>
  <c r="G399" i="75"/>
  <c r="K398" i="75"/>
  <c r="J398" i="75"/>
  <c r="I398" i="75"/>
  <c r="H398" i="75"/>
  <c r="G398" i="75"/>
  <c r="K397" i="75"/>
  <c r="J397" i="75"/>
  <c r="I397" i="75"/>
  <c r="H397" i="75"/>
  <c r="G397" i="75"/>
  <c r="K396" i="75"/>
  <c r="J396" i="75"/>
  <c r="I396" i="75"/>
  <c r="H396" i="75"/>
  <c r="G396" i="75"/>
  <c r="K395" i="75"/>
  <c r="J395" i="75"/>
  <c r="I395" i="75"/>
  <c r="H395" i="75"/>
  <c r="G395" i="75"/>
  <c r="K394" i="75"/>
  <c r="J394" i="75"/>
  <c r="I394" i="75"/>
  <c r="H394" i="75"/>
  <c r="G394" i="75"/>
  <c r="K393" i="75"/>
  <c r="J393" i="75"/>
  <c r="I393" i="75"/>
  <c r="H393" i="75"/>
  <c r="G393" i="75"/>
  <c r="K392" i="75"/>
  <c r="J392" i="75"/>
  <c r="I392" i="75"/>
  <c r="H392" i="75"/>
  <c r="G392" i="75"/>
  <c r="K391" i="75"/>
  <c r="J391" i="75"/>
  <c r="I391" i="75"/>
  <c r="H391" i="75"/>
  <c r="G391" i="75"/>
  <c r="K390" i="75"/>
  <c r="J390" i="75"/>
  <c r="I390" i="75"/>
  <c r="H390" i="75"/>
  <c r="G390" i="75"/>
  <c r="K389" i="75"/>
  <c r="J389" i="75"/>
  <c r="I389" i="75"/>
  <c r="H389" i="75"/>
  <c r="G389" i="75"/>
  <c r="K388" i="75"/>
  <c r="J388" i="75"/>
  <c r="I388" i="75"/>
  <c r="H388" i="75"/>
  <c r="G388" i="75"/>
  <c r="K387" i="75"/>
  <c r="J387" i="75"/>
  <c r="I387" i="75"/>
  <c r="H387" i="75"/>
  <c r="G387" i="75"/>
  <c r="K386" i="75"/>
  <c r="J386" i="75"/>
  <c r="I386" i="75"/>
  <c r="H386" i="75"/>
  <c r="G386" i="75"/>
  <c r="K385" i="75"/>
  <c r="J385" i="75"/>
  <c r="I385" i="75"/>
  <c r="H385" i="75"/>
  <c r="G385" i="75"/>
  <c r="K384" i="75"/>
  <c r="J384" i="75"/>
  <c r="I384" i="75"/>
  <c r="H384" i="75"/>
  <c r="G384" i="75"/>
  <c r="K383" i="75"/>
  <c r="J383" i="75"/>
  <c r="I383" i="75"/>
  <c r="H383" i="75"/>
  <c r="G383" i="75"/>
  <c r="K382" i="75"/>
  <c r="J382" i="75"/>
  <c r="I382" i="75"/>
  <c r="H382" i="75"/>
  <c r="G382" i="75"/>
  <c r="K381" i="75"/>
  <c r="J381" i="75"/>
  <c r="I381" i="75"/>
  <c r="H381" i="75"/>
  <c r="G381" i="75"/>
  <c r="K379" i="75"/>
  <c r="J379" i="75"/>
  <c r="I379" i="75"/>
  <c r="H379" i="75"/>
  <c r="G379" i="75"/>
  <c r="K378" i="75"/>
  <c r="J378" i="75"/>
  <c r="I378" i="75"/>
  <c r="H378" i="75"/>
  <c r="G378" i="75"/>
  <c r="K377" i="75"/>
  <c r="J377" i="75"/>
  <c r="I377" i="75"/>
  <c r="H377" i="75"/>
  <c r="G377" i="75"/>
  <c r="K376" i="75"/>
  <c r="J376" i="75"/>
  <c r="I376" i="75"/>
  <c r="H376" i="75"/>
  <c r="G376" i="75"/>
  <c r="K375" i="75"/>
  <c r="J375" i="75"/>
  <c r="I375" i="75"/>
  <c r="H375" i="75"/>
  <c r="G375" i="75"/>
  <c r="K374" i="75"/>
  <c r="J374" i="75"/>
  <c r="I374" i="75"/>
  <c r="H374" i="75"/>
  <c r="G374" i="75"/>
  <c r="K373" i="75"/>
  <c r="J373" i="75"/>
  <c r="I373" i="75"/>
  <c r="H373" i="75"/>
  <c r="G373" i="75"/>
  <c r="K372" i="75"/>
  <c r="J372" i="75"/>
  <c r="I372" i="75"/>
  <c r="H372" i="75"/>
  <c r="G372" i="75"/>
  <c r="K371" i="75"/>
  <c r="J371" i="75"/>
  <c r="I371" i="75"/>
  <c r="H371" i="75"/>
  <c r="G371" i="75"/>
  <c r="K370" i="75"/>
  <c r="J370" i="75"/>
  <c r="I370" i="75"/>
  <c r="H370" i="75"/>
  <c r="G370" i="75"/>
  <c r="K369" i="75"/>
  <c r="J369" i="75"/>
  <c r="I369" i="75"/>
  <c r="H369" i="75"/>
  <c r="G369" i="75"/>
  <c r="K368" i="75"/>
  <c r="J368" i="75"/>
  <c r="I368" i="75"/>
  <c r="H368" i="75"/>
  <c r="G368" i="75"/>
  <c r="K367" i="75"/>
  <c r="J367" i="75"/>
  <c r="I367" i="75"/>
  <c r="H367" i="75"/>
  <c r="G367" i="75"/>
  <c r="K366" i="75"/>
  <c r="J366" i="75"/>
  <c r="I366" i="75"/>
  <c r="H366" i="75"/>
  <c r="G366" i="75"/>
  <c r="K364" i="75"/>
  <c r="J364" i="75"/>
  <c r="I364" i="75"/>
  <c r="H364" i="75"/>
  <c r="G364" i="75"/>
  <c r="K363" i="75"/>
  <c r="J363" i="75"/>
  <c r="I363" i="75"/>
  <c r="H363" i="75"/>
  <c r="G363" i="75"/>
  <c r="K362" i="75"/>
  <c r="J362" i="75"/>
  <c r="I362" i="75"/>
  <c r="H362" i="75"/>
  <c r="G362" i="75"/>
  <c r="K361" i="75"/>
  <c r="J361" i="75"/>
  <c r="I361" i="75"/>
  <c r="H361" i="75"/>
  <c r="G361" i="75"/>
  <c r="K360" i="75"/>
  <c r="J360" i="75"/>
  <c r="I360" i="75"/>
  <c r="H360" i="75"/>
  <c r="G360" i="75"/>
  <c r="K359" i="75"/>
  <c r="J359" i="75"/>
  <c r="I359" i="75"/>
  <c r="H359" i="75"/>
  <c r="G359" i="75"/>
  <c r="K358" i="75"/>
  <c r="J358" i="75"/>
  <c r="I358" i="75"/>
  <c r="H358" i="75"/>
  <c r="G358" i="75"/>
  <c r="K357" i="75"/>
  <c r="J357" i="75"/>
  <c r="I357" i="75"/>
  <c r="H357" i="75"/>
  <c r="G357" i="75"/>
  <c r="K356" i="75"/>
  <c r="J356" i="75"/>
  <c r="I356" i="75"/>
  <c r="H356" i="75"/>
  <c r="G356" i="75"/>
  <c r="K355" i="75"/>
  <c r="J355" i="75"/>
  <c r="I355" i="75"/>
  <c r="H355" i="75"/>
  <c r="G355" i="75"/>
  <c r="K354" i="75"/>
  <c r="J354" i="75"/>
  <c r="I354" i="75"/>
  <c r="H354" i="75"/>
  <c r="G354" i="75"/>
  <c r="K353" i="75"/>
  <c r="J353" i="75"/>
  <c r="I353" i="75"/>
  <c r="H353" i="75"/>
  <c r="G353" i="75"/>
  <c r="K352" i="75"/>
  <c r="J352" i="75"/>
  <c r="I352" i="75"/>
  <c r="H352" i="75"/>
  <c r="G352" i="75"/>
  <c r="K351" i="75"/>
  <c r="J351" i="75"/>
  <c r="I351" i="75"/>
  <c r="H351" i="75"/>
  <c r="G351" i="75"/>
  <c r="K349" i="75"/>
  <c r="J349" i="75"/>
  <c r="I349" i="75"/>
  <c r="H349" i="75"/>
  <c r="G349" i="75"/>
  <c r="K348" i="75"/>
  <c r="J348" i="75"/>
  <c r="I348" i="75"/>
  <c r="H348" i="75"/>
  <c r="G348" i="75"/>
  <c r="K347" i="75"/>
  <c r="J347" i="75"/>
  <c r="I347" i="75"/>
  <c r="H347" i="75"/>
  <c r="G347" i="75"/>
  <c r="K346" i="75"/>
  <c r="J346" i="75"/>
  <c r="I346" i="75"/>
  <c r="H346" i="75"/>
  <c r="G346" i="75"/>
  <c r="K345" i="75"/>
  <c r="J345" i="75"/>
  <c r="I345" i="75"/>
  <c r="H345" i="75"/>
  <c r="G345" i="75"/>
  <c r="K344" i="75"/>
  <c r="J344" i="75"/>
  <c r="I344" i="75"/>
  <c r="H344" i="75"/>
  <c r="G344" i="75"/>
  <c r="K343" i="75"/>
  <c r="J343" i="75"/>
  <c r="I343" i="75"/>
  <c r="H343" i="75"/>
  <c r="G343" i="75"/>
  <c r="K342" i="75"/>
  <c r="J342" i="75"/>
  <c r="I342" i="75"/>
  <c r="H342" i="75"/>
  <c r="G342" i="75"/>
  <c r="K341" i="75"/>
  <c r="J341" i="75"/>
  <c r="I341" i="75"/>
  <c r="H341" i="75"/>
  <c r="G341" i="75"/>
  <c r="K340" i="75"/>
  <c r="J340" i="75"/>
  <c r="I340" i="75"/>
  <c r="H340" i="75"/>
  <c r="G340" i="75"/>
  <c r="K339" i="75"/>
  <c r="J339" i="75"/>
  <c r="I339" i="75"/>
  <c r="H339" i="75"/>
  <c r="G339" i="75"/>
  <c r="K338" i="75"/>
  <c r="J338" i="75"/>
  <c r="I338" i="75"/>
  <c r="H338" i="75"/>
  <c r="G338" i="75"/>
  <c r="K337" i="75"/>
  <c r="J337" i="75"/>
  <c r="I337" i="75"/>
  <c r="H337" i="75"/>
  <c r="G337" i="75"/>
  <c r="K336" i="75"/>
  <c r="J336" i="75"/>
  <c r="I336" i="75"/>
  <c r="H336" i="75"/>
  <c r="G336" i="75"/>
  <c r="K335" i="75"/>
  <c r="J335" i="75"/>
  <c r="I335" i="75"/>
  <c r="H335" i="75"/>
  <c r="G335" i="75"/>
  <c r="K334" i="75"/>
  <c r="J334" i="75"/>
  <c r="I334" i="75"/>
  <c r="H334" i="75"/>
  <c r="G334" i="75"/>
  <c r="K333" i="75"/>
  <c r="J333" i="75"/>
  <c r="I333" i="75"/>
  <c r="H333" i="75"/>
  <c r="G333" i="75"/>
  <c r="K332" i="75"/>
  <c r="J332" i="75"/>
  <c r="I332" i="75"/>
  <c r="H332" i="75"/>
  <c r="G332" i="75"/>
  <c r="K331" i="75"/>
  <c r="J331" i="75"/>
  <c r="I331" i="75"/>
  <c r="H331" i="75"/>
  <c r="G331" i="75"/>
  <c r="K330" i="75"/>
  <c r="J330" i="75"/>
  <c r="I330" i="75"/>
  <c r="H330" i="75"/>
  <c r="G330" i="75"/>
  <c r="K329" i="75"/>
  <c r="J329" i="75"/>
  <c r="I329" i="75"/>
  <c r="H329" i="75"/>
  <c r="G329" i="75"/>
  <c r="K328" i="75"/>
  <c r="J328" i="75"/>
  <c r="I328" i="75"/>
  <c r="H328" i="75"/>
  <c r="G328" i="75"/>
  <c r="K327" i="75"/>
  <c r="J327" i="75"/>
  <c r="I327" i="75"/>
  <c r="H327" i="75"/>
  <c r="G327" i="75"/>
  <c r="K326" i="75"/>
  <c r="J326" i="75"/>
  <c r="I326" i="75"/>
  <c r="H326" i="75"/>
  <c r="G326" i="75"/>
  <c r="K325" i="75"/>
  <c r="J325" i="75"/>
  <c r="I325" i="75"/>
  <c r="H325" i="75"/>
  <c r="G325" i="75"/>
  <c r="K324" i="75"/>
  <c r="J324" i="75"/>
  <c r="I324" i="75"/>
  <c r="H324" i="75"/>
  <c r="G324" i="75"/>
  <c r="K323" i="75"/>
  <c r="J323" i="75"/>
  <c r="I323" i="75"/>
  <c r="H323" i="75"/>
  <c r="G323" i="75"/>
  <c r="K322" i="75"/>
  <c r="J322" i="75"/>
  <c r="I322" i="75"/>
  <c r="H322" i="75"/>
  <c r="G322" i="75"/>
  <c r="K321" i="75"/>
  <c r="J321" i="75"/>
  <c r="I321" i="75"/>
  <c r="H321" i="75"/>
  <c r="G321" i="75"/>
  <c r="K320" i="75"/>
  <c r="J320" i="75"/>
  <c r="I320" i="75"/>
  <c r="H320" i="75"/>
  <c r="G320" i="75"/>
  <c r="K319" i="75"/>
  <c r="J319" i="75"/>
  <c r="I319" i="75"/>
  <c r="H319" i="75"/>
  <c r="G319" i="75"/>
  <c r="K317" i="75"/>
  <c r="J317" i="75"/>
  <c r="I317" i="75"/>
  <c r="H317" i="75"/>
  <c r="G317" i="75"/>
  <c r="K316" i="75"/>
  <c r="J316" i="75"/>
  <c r="I316" i="75"/>
  <c r="H316" i="75"/>
  <c r="G316" i="75"/>
  <c r="K315" i="75"/>
  <c r="J315" i="75"/>
  <c r="I315" i="75"/>
  <c r="H315" i="75"/>
  <c r="G315" i="75"/>
  <c r="K314" i="75"/>
  <c r="J314" i="75"/>
  <c r="I314" i="75"/>
  <c r="H314" i="75"/>
  <c r="G314" i="75"/>
  <c r="K313" i="75"/>
  <c r="J313" i="75"/>
  <c r="I313" i="75"/>
  <c r="H313" i="75"/>
  <c r="G313" i="75"/>
  <c r="K312" i="75"/>
  <c r="J312" i="75"/>
  <c r="I312" i="75"/>
  <c r="H312" i="75"/>
  <c r="G312" i="75"/>
  <c r="K311" i="75"/>
  <c r="J311" i="75"/>
  <c r="I311" i="75"/>
  <c r="H311" i="75"/>
  <c r="G311" i="75"/>
  <c r="K310" i="75"/>
  <c r="J310" i="75"/>
  <c r="I310" i="75"/>
  <c r="H310" i="75"/>
  <c r="G310" i="75"/>
  <c r="K309" i="75"/>
  <c r="J309" i="75"/>
  <c r="I309" i="75"/>
  <c r="H309" i="75"/>
  <c r="G309" i="75"/>
  <c r="K308" i="75"/>
  <c r="J308" i="75"/>
  <c r="I308" i="75"/>
  <c r="H308" i="75"/>
  <c r="G308" i="75"/>
  <c r="K307" i="75"/>
  <c r="J307" i="75"/>
  <c r="I307" i="75"/>
  <c r="H307" i="75"/>
  <c r="G307" i="75"/>
  <c r="K306" i="75"/>
  <c r="J306" i="75"/>
  <c r="I306" i="75"/>
  <c r="H306" i="75"/>
  <c r="G306" i="75"/>
  <c r="K305" i="75"/>
  <c r="J305" i="75"/>
  <c r="I305" i="75"/>
  <c r="H305" i="75"/>
  <c r="G305" i="75"/>
  <c r="K304" i="75"/>
  <c r="J304" i="75"/>
  <c r="I304" i="75"/>
  <c r="H304" i="75"/>
  <c r="G304" i="75"/>
  <c r="K303" i="75"/>
  <c r="J303" i="75"/>
  <c r="I303" i="75"/>
  <c r="H303" i="75"/>
  <c r="G303" i="75"/>
  <c r="K302" i="75"/>
  <c r="J302" i="75"/>
  <c r="I302" i="75"/>
  <c r="H302" i="75"/>
  <c r="G302" i="75"/>
  <c r="K301" i="75"/>
  <c r="J301" i="75"/>
  <c r="I301" i="75"/>
  <c r="H301" i="75"/>
  <c r="G301" i="75"/>
  <c r="K300" i="75"/>
  <c r="J300" i="75"/>
  <c r="I300" i="75"/>
  <c r="H300" i="75"/>
  <c r="G300" i="75"/>
  <c r="K299" i="75"/>
  <c r="J299" i="75"/>
  <c r="I299" i="75"/>
  <c r="H299" i="75"/>
  <c r="G299" i="75"/>
  <c r="K298" i="75"/>
  <c r="J298" i="75"/>
  <c r="I298" i="75"/>
  <c r="H298" i="75"/>
  <c r="G298" i="75"/>
  <c r="K297" i="75"/>
  <c r="J297" i="75"/>
  <c r="I297" i="75"/>
  <c r="H297" i="75"/>
  <c r="G297" i="75"/>
  <c r="K296" i="75"/>
  <c r="J296" i="75"/>
  <c r="I296" i="75"/>
  <c r="H296" i="75"/>
  <c r="G296" i="75"/>
  <c r="K295" i="75"/>
  <c r="J295" i="75"/>
  <c r="I295" i="75"/>
  <c r="H295" i="75"/>
  <c r="G295" i="75"/>
  <c r="K294" i="75"/>
  <c r="J294" i="75"/>
  <c r="I294" i="75"/>
  <c r="H294" i="75"/>
  <c r="G294" i="75"/>
  <c r="K293" i="75"/>
  <c r="J293" i="75"/>
  <c r="I293" i="75"/>
  <c r="H293" i="75"/>
  <c r="G293" i="75"/>
  <c r="K292" i="75"/>
  <c r="J292" i="75"/>
  <c r="I292" i="75"/>
  <c r="H292" i="75"/>
  <c r="G292" i="75"/>
  <c r="K291" i="75"/>
  <c r="J291" i="75"/>
  <c r="I291" i="75"/>
  <c r="H291" i="75"/>
  <c r="G291" i="75"/>
  <c r="K290" i="75"/>
  <c r="J290" i="75"/>
  <c r="I290" i="75"/>
  <c r="H290" i="75"/>
  <c r="G290" i="75"/>
  <c r="K289" i="75"/>
  <c r="J289" i="75"/>
  <c r="I289" i="75"/>
  <c r="H289" i="75"/>
  <c r="G289" i="75"/>
  <c r="K288" i="75"/>
  <c r="J288" i="75"/>
  <c r="I288" i="75"/>
  <c r="H288" i="75"/>
  <c r="G288" i="75"/>
  <c r="K287" i="75"/>
  <c r="J287" i="75"/>
  <c r="I287" i="75"/>
  <c r="H287" i="75"/>
  <c r="G287" i="75"/>
  <c r="K285" i="75"/>
  <c r="J285" i="75"/>
  <c r="I285" i="75"/>
  <c r="H285" i="75"/>
  <c r="G285" i="75"/>
  <c r="K284" i="75"/>
  <c r="J284" i="75"/>
  <c r="I284" i="75"/>
  <c r="H284" i="75"/>
  <c r="G284" i="75"/>
  <c r="K283" i="75"/>
  <c r="J283" i="75"/>
  <c r="I283" i="75"/>
  <c r="H283" i="75"/>
  <c r="G283" i="75"/>
  <c r="K282" i="75"/>
  <c r="J282" i="75"/>
  <c r="I282" i="75"/>
  <c r="H282" i="75"/>
  <c r="G282" i="75"/>
  <c r="K281" i="75"/>
  <c r="J281" i="75"/>
  <c r="I281" i="75"/>
  <c r="H281" i="75"/>
  <c r="G281" i="75"/>
  <c r="K280" i="75"/>
  <c r="J280" i="75"/>
  <c r="I280" i="75"/>
  <c r="H280" i="75"/>
  <c r="G280" i="75"/>
  <c r="K279" i="75"/>
  <c r="J279" i="75"/>
  <c r="I279" i="75"/>
  <c r="H279" i="75"/>
  <c r="G279" i="75"/>
  <c r="K278" i="75"/>
  <c r="J278" i="75"/>
  <c r="I278" i="75"/>
  <c r="H278" i="75"/>
  <c r="G278" i="75"/>
  <c r="K277" i="75"/>
  <c r="J277" i="75"/>
  <c r="I277" i="75"/>
  <c r="H277" i="75"/>
  <c r="G277" i="75"/>
  <c r="K276" i="75"/>
  <c r="J276" i="75"/>
  <c r="I276" i="75"/>
  <c r="H276" i="75"/>
  <c r="G276" i="75"/>
  <c r="K275" i="75"/>
  <c r="J275" i="75"/>
  <c r="I275" i="75"/>
  <c r="H275" i="75"/>
  <c r="G275" i="75"/>
  <c r="K274" i="75"/>
  <c r="J274" i="75"/>
  <c r="I274" i="75"/>
  <c r="H274" i="75"/>
  <c r="G274" i="75"/>
  <c r="K273" i="75"/>
  <c r="J273" i="75"/>
  <c r="I273" i="75"/>
  <c r="H273" i="75"/>
  <c r="G273" i="75"/>
  <c r="K272" i="75"/>
  <c r="J272" i="75"/>
  <c r="I272" i="75"/>
  <c r="H272" i="75"/>
  <c r="G272" i="75"/>
  <c r="K271" i="75"/>
  <c r="J271" i="75"/>
  <c r="I271" i="75"/>
  <c r="H271" i="75"/>
  <c r="G271" i="75"/>
  <c r="K270" i="75"/>
  <c r="J270" i="75"/>
  <c r="I270" i="75"/>
  <c r="H270" i="75"/>
  <c r="G270" i="75"/>
  <c r="K269" i="75"/>
  <c r="J269" i="75"/>
  <c r="I269" i="75"/>
  <c r="H269" i="75"/>
  <c r="G269" i="75"/>
  <c r="K268" i="75"/>
  <c r="J268" i="75"/>
  <c r="I268" i="75"/>
  <c r="H268" i="75"/>
  <c r="G268" i="75"/>
  <c r="K267" i="75"/>
  <c r="J267" i="75"/>
  <c r="I267" i="75"/>
  <c r="H267" i="75"/>
  <c r="G267" i="75"/>
  <c r="K266" i="75"/>
  <c r="J266" i="75"/>
  <c r="I266" i="75"/>
  <c r="H266" i="75"/>
  <c r="G266" i="75"/>
  <c r="K265" i="75"/>
  <c r="J265" i="75"/>
  <c r="I265" i="75"/>
  <c r="H265" i="75"/>
  <c r="G265" i="75"/>
  <c r="K264" i="75"/>
  <c r="J264" i="75"/>
  <c r="I264" i="75"/>
  <c r="H264" i="75"/>
  <c r="G264" i="75"/>
  <c r="K263" i="75"/>
  <c r="J263" i="75"/>
  <c r="I263" i="75"/>
  <c r="H263" i="75"/>
  <c r="G263" i="75"/>
  <c r="K262" i="75"/>
  <c r="J262" i="75"/>
  <c r="I262" i="75"/>
  <c r="H262" i="75"/>
  <c r="G262" i="75"/>
  <c r="K261" i="75"/>
  <c r="J261" i="75"/>
  <c r="I261" i="75"/>
  <c r="H261" i="75"/>
  <c r="G261" i="75"/>
  <c r="K260" i="75"/>
  <c r="J260" i="75"/>
  <c r="I260" i="75"/>
  <c r="H260" i="75"/>
  <c r="G260" i="75"/>
  <c r="K259" i="75"/>
  <c r="J259" i="75"/>
  <c r="I259" i="75"/>
  <c r="H259" i="75"/>
  <c r="G259" i="75"/>
  <c r="K258" i="75"/>
  <c r="J258" i="75"/>
  <c r="I258" i="75"/>
  <c r="H258" i="75"/>
  <c r="G258" i="75"/>
  <c r="K257" i="75"/>
  <c r="J257" i="75"/>
  <c r="I257" i="75"/>
  <c r="H257" i="75"/>
  <c r="G257" i="75"/>
  <c r="K256" i="75"/>
  <c r="J256" i="75"/>
  <c r="I256" i="75"/>
  <c r="H256" i="75"/>
  <c r="G256" i="75"/>
  <c r="K255" i="75"/>
  <c r="J255" i="75"/>
  <c r="I255" i="75"/>
  <c r="H255" i="75"/>
  <c r="G255" i="75"/>
  <c r="K253" i="75"/>
  <c r="J253" i="75"/>
  <c r="I253" i="75"/>
  <c r="H253" i="75"/>
  <c r="G253" i="75"/>
  <c r="K252" i="75"/>
  <c r="J252" i="75"/>
  <c r="I252" i="75"/>
  <c r="H252" i="75"/>
  <c r="G252" i="75"/>
  <c r="K251" i="75"/>
  <c r="J251" i="75"/>
  <c r="I251" i="75"/>
  <c r="H251" i="75"/>
  <c r="G251" i="75"/>
  <c r="K250" i="75"/>
  <c r="J250" i="75"/>
  <c r="I250" i="75"/>
  <c r="H250" i="75"/>
  <c r="G250" i="75"/>
  <c r="K249" i="75"/>
  <c r="J249" i="75"/>
  <c r="I249" i="75"/>
  <c r="H249" i="75"/>
  <c r="G249" i="75"/>
  <c r="K248" i="75"/>
  <c r="J248" i="75"/>
  <c r="I248" i="75"/>
  <c r="H248" i="75"/>
  <c r="G248" i="75"/>
  <c r="K247" i="75"/>
  <c r="J247" i="75"/>
  <c r="I247" i="75"/>
  <c r="H247" i="75"/>
  <c r="G247" i="75"/>
  <c r="K246" i="75"/>
  <c r="J246" i="75"/>
  <c r="I246" i="75"/>
  <c r="H246" i="75"/>
  <c r="G246" i="75"/>
  <c r="K245" i="75"/>
  <c r="J245" i="75"/>
  <c r="I245" i="75"/>
  <c r="H245" i="75"/>
  <c r="G245" i="75"/>
  <c r="K244" i="75"/>
  <c r="J244" i="75"/>
  <c r="I244" i="75"/>
  <c r="H244" i="75"/>
  <c r="G244" i="75"/>
  <c r="K243" i="75"/>
  <c r="J243" i="75"/>
  <c r="I243" i="75"/>
  <c r="H243" i="75"/>
  <c r="G243" i="75"/>
  <c r="K242" i="75"/>
  <c r="J242" i="75"/>
  <c r="I242" i="75"/>
  <c r="H242" i="75"/>
  <c r="G242" i="75"/>
  <c r="K241" i="75"/>
  <c r="J241" i="75"/>
  <c r="I241" i="75"/>
  <c r="H241" i="75"/>
  <c r="G241" i="75"/>
  <c r="K240" i="75"/>
  <c r="J240" i="75"/>
  <c r="I240" i="75"/>
  <c r="H240" i="75"/>
  <c r="G240" i="75"/>
  <c r="K238" i="75"/>
  <c r="J238" i="75"/>
  <c r="I238" i="75"/>
  <c r="H238" i="75"/>
  <c r="G238" i="75"/>
  <c r="K237" i="75"/>
  <c r="J237" i="75"/>
  <c r="I237" i="75"/>
  <c r="H237" i="75"/>
  <c r="G237" i="75"/>
  <c r="K236" i="75"/>
  <c r="J236" i="75"/>
  <c r="I236" i="75"/>
  <c r="H236" i="75"/>
  <c r="G236" i="75"/>
  <c r="K235" i="75"/>
  <c r="J235" i="75"/>
  <c r="I235" i="75"/>
  <c r="H235" i="75"/>
  <c r="G235" i="75"/>
  <c r="K234" i="75"/>
  <c r="J234" i="75"/>
  <c r="I234" i="75"/>
  <c r="H234" i="75"/>
  <c r="G234" i="75"/>
  <c r="K233" i="75"/>
  <c r="J233" i="75"/>
  <c r="I233" i="75"/>
  <c r="H233" i="75"/>
  <c r="G233" i="75"/>
  <c r="K232" i="75"/>
  <c r="J232" i="75"/>
  <c r="I232" i="75"/>
  <c r="H232" i="75"/>
  <c r="G232" i="75"/>
  <c r="K231" i="75"/>
  <c r="J231" i="75"/>
  <c r="I231" i="75"/>
  <c r="H231" i="75"/>
  <c r="G231" i="75"/>
  <c r="K230" i="75"/>
  <c r="J230" i="75"/>
  <c r="I230" i="75"/>
  <c r="H230" i="75"/>
  <c r="G230" i="75"/>
  <c r="K229" i="75"/>
  <c r="J229" i="75"/>
  <c r="I229" i="75"/>
  <c r="H229" i="75"/>
  <c r="G229" i="75"/>
  <c r="K228" i="75"/>
  <c r="J228" i="75"/>
  <c r="I228" i="75"/>
  <c r="H228" i="75"/>
  <c r="G228" i="75"/>
  <c r="K227" i="75"/>
  <c r="J227" i="75"/>
  <c r="I227" i="75"/>
  <c r="H227" i="75"/>
  <c r="G227" i="75"/>
  <c r="K226" i="75"/>
  <c r="J226" i="75"/>
  <c r="I226" i="75"/>
  <c r="H226" i="75"/>
  <c r="G226" i="75"/>
  <c r="K225" i="75"/>
  <c r="J225" i="75"/>
  <c r="I225" i="75"/>
  <c r="H225" i="75"/>
  <c r="G225" i="75"/>
  <c r="K224" i="75"/>
  <c r="J224" i="75"/>
  <c r="I224" i="75"/>
  <c r="H224" i="75"/>
  <c r="G224" i="75"/>
  <c r="K223" i="75"/>
  <c r="J223" i="75"/>
  <c r="I223" i="75"/>
  <c r="H223" i="75"/>
  <c r="G223" i="75"/>
  <c r="K222" i="75"/>
  <c r="J222" i="75"/>
  <c r="I222" i="75"/>
  <c r="H222" i="75"/>
  <c r="G222" i="75"/>
  <c r="K221" i="75"/>
  <c r="J221" i="75"/>
  <c r="I221" i="75"/>
  <c r="H221" i="75"/>
  <c r="G221" i="75"/>
  <c r="K220" i="75"/>
  <c r="J220" i="75"/>
  <c r="I220" i="75"/>
  <c r="H220" i="75"/>
  <c r="G220" i="75"/>
  <c r="K219" i="75"/>
  <c r="J219" i="75"/>
  <c r="I219" i="75"/>
  <c r="H219" i="75"/>
  <c r="G219" i="75"/>
  <c r="K218" i="75"/>
  <c r="J218" i="75"/>
  <c r="I218" i="75"/>
  <c r="H218" i="75"/>
  <c r="G218" i="75"/>
  <c r="K217" i="75"/>
  <c r="J217" i="75"/>
  <c r="I217" i="75"/>
  <c r="H217" i="75"/>
  <c r="G217" i="75"/>
  <c r="K216" i="75"/>
  <c r="J216" i="75"/>
  <c r="I216" i="75"/>
  <c r="H216" i="75"/>
  <c r="G216" i="75"/>
  <c r="K215" i="75"/>
  <c r="J215" i="75"/>
  <c r="I215" i="75"/>
  <c r="H215" i="75"/>
  <c r="G215" i="75"/>
  <c r="K214" i="75"/>
  <c r="J214" i="75"/>
  <c r="I214" i="75"/>
  <c r="H214" i="75"/>
  <c r="G214" i="75"/>
  <c r="K212" i="75"/>
  <c r="J212" i="75"/>
  <c r="I212" i="75"/>
  <c r="H212" i="75"/>
  <c r="G212" i="75"/>
  <c r="K211" i="75"/>
  <c r="J211" i="75"/>
  <c r="I211" i="75"/>
  <c r="H211" i="75"/>
  <c r="G211" i="75"/>
  <c r="K210" i="75"/>
  <c r="J210" i="75"/>
  <c r="I210" i="75"/>
  <c r="H210" i="75"/>
  <c r="G210" i="75"/>
  <c r="K209" i="75"/>
  <c r="J209" i="75"/>
  <c r="I209" i="75"/>
  <c r="H209" i="75"/>
  <c r="G209" i="75"/>
  <c r="K208" i="75"/>
  <c r="J208" i="75"/>
  <c r="I208" i="75"/>
  <c r="H208" i="75"/>
  <c r="G208" i="75"/>
  <c r="K207" i="75"/>
  <c r="J207" i="75"/>
  <c r="I207" i="75"/>
  <c r="H207" i="75"/>
  <c r="G207" i="75"/>
  <c r="K206" i="75"/>
  <c r="J206" i="75"/>
  <c r="I206" i="75"/>
  <c r="H206" i="75"/>
  <c r="G206" i="75"/>
  <c r="K205" i="75"/>
  <c r="J205" i="75"/>
  <c r="I205" i="75"/>
  <c r="H205" i="75"/>
  <c r="G205" i="75"/>
  <c r="K204" i="75"/>
  <c r="J204" i="75"/>
  <c r="I204" i="75"/>
  <c r="H204" i="75"/>
  <c r="G204" i="75"/>
  <c r="K203" i="75"/>
  <c r="J203" i="75"/>
  <c r="I203" i="75"/>
  <c r="H203" i="75"/>
  <c r="G203" i="75"/>
  <c r="K202" i="75"/>
  <c r="J202" i="75"/>
  <c r="I202" i="75"/>
  <c r="H202" i="75"/>
  <c r="G202" i="75"/>
  <c r="K201" i="75"/>
  <c r="J201" i="75"/>
  <c r="I201" i="75"/>
  <c r="H201" i="75"/>
  <c r="G201" i="75"/>
  <c r="K200" i="75"/>
  <c r="J200" i="75"/>
  <c r="I200" i="75"/>
  <c r="H200" i="75"/>
  <c r="G200" i="75"/>
  <c r="K199" i="75"/>
  <c r="J199" i="75"/>
  <c r="I199" i="75"/>
  <c r="H199" i="75"/>
  <c r="G199" i="75"/>
  <c r="K198" i="75"/>
  <c r="J198" i="75"/>
  <c r="I198" i="75"/>
  <c r="H198" i="75"/>
  <c r="G198" i="75"/>
  <c r="K197" i="75"/>
  <c r="J197" i="75"/>
  <c r="I197" i="75"/>
  <c r="H197" i="75"/>
  <c r="G197" i="75"/>
  <c r="K196" i="75"/>
  <c r="J196" i="75"/>
  <c r="I196" i="75"/>
  <c r="H196" i="75"/>
  <c r="G196" i="75"/>
  <c r="K195" i="75"/>
  <c r="J195" i="75"/>
  <c r="I195" i="75"/>
  <c r="H195" i="75"/>
  <c r="G195" i="75"/>
  <c r="K194" i="75"/>
  <c r="J194" i="75"/>
  <c r="I194" i="75"/>
  <c r="H194" i="75"/>
  <c r="G194" i="75"/>
  <c r="K193" i="75"/>
  <c r="J193" i="75"/>
  <c r="I193" i="75"/>
  <c r="H193" i="75"/>
  <c r="G193" i="75"/>
  <c r="K192" i="75"/>
  <c r="J192" i="75"/>
  <c r="I192" i="75"/>
  <c r="H192" i="75"/>
  <c r="G192" i="75"/>
  <c r="K191" i="75"/>
  <c r="J191" i="75"/>
  <c r="I191" i="75"/>
  <c r="H191" i="75"/>
  <c r="G191" i="75"/>
  <c r="K190" i="75"/>
  <c r="J190" i="75"/>
  <c r="I190" i="75"/>
  <c r="H190" i="75"/>
  <c r="G190" i="75"/>
  <c r="K189" i="75"/>
  <c r="J189" i="75"/>
  <c r="I189" i="75"/>
  <c r="H189" i="75"/>
  <c r="G189" i="75"/>
  <c r="K188" i="75"/>
  <c r="J188" i="75"/>
  <c r="I188" i="75"/>
  <c r="H188" i="75"/>
  <c r="G188" i="75"/>
  <c r="K187" i="75"/>
  <c r="J187" i="75"/>
  <c r="I187" i="75"/>
  <c r="H187" i="75"/>
  <c r="G187" i="75"/>
  <c r="K186" i="75"/>
  <c r="J186" i="75"/>
  <c r="I186" i="75"/>
  <c r="H186" i="75"/>
  <c r="G186" i="75"/>
  <c r="K185" i="75"/>
  <c r="J185" i="75"/>
  <c r="I185" i="75"/>
  <c r="H185" i="75"/>
  <c r="G185" i="75"/>
  <c r="K184" i="75"/>
  <c r="J184" i="75"/>
  <c r="I184" i="75"/>
  <c r="H184" i="75"/>
  <c r="G184" i="75"/>
  <c r="K183" i="75"/>
  <c r="J183" i="75"/>
  <c r="I183" i="75"/>
  <c r="H183" i="75"/>
  <c r="G183" i="75"/>
  <c r="K181" i="75"/>
  <c r="J181" i="75"/>
  <c r="I181" i="75"/>
  <c r="H181" i="75"/>
  <c r="G181" i="75"/>
  <c r="K180" i="75"/>
  <c r="J180" i="75"/>
  <c r="I180" i="75"/>
  <c r="H180" i="75"/>
  <c r="G180" i="75"/>
  <c r="K179" i="75"/>
  <c r="J179" i="75"/>
  <c r="I179" i="75"/>
  <c r="H179" i="75"/>
  <c r="G179" i="75"/>
  <c r="K178" i="75"/>
  <c r="J178" i="75"/>
  <c r="I178" i="75"/>
  <c r="H178" i="75"/>
  <c r="G178" i="75"/>
  <c r="K177" i="75"/>
  <c r="J177" i="75"/>
  <c r="I177" i="75"/>
  <c r="H177" i="75"/>
  <c r="G177" i="75"/>
  <c r="K176" i="75"/>
  <c r="J176" i="75"/>
  <c r="I176" i="75"/>
  <c r="H176" i="75"/>
  <c r="G176" i="75"/>
  <c r="K175" i="75"/>
  <c r="J175" i="75"/>
  <c r="I175" i="75"/>
  <c r="H175" i="75"/>
  <c r="G175" i="75"/>
  <c r="K174" i="75"/>
  <c r="J174" i="75"/>
  <c r="I174" i="75"/>
  <c r="H174" i="75"/>
  <c r="G174" i="75"/>
  <c r="K173" i="75"/>
  <c r="J173" i="75"/>
  <c r="I173" i="75"/>
  <c r="H173" i="75"/>
  <c r="G173" i="75"/>
  <c r="K172" i="75"/>
  <c r="J172" i="75"/>
  <c r="I172" i="75"/>
  <c r="H172" i="75"/>
  <c r="G172" i="75"/>
  <c r="K171" i="75"/>
  <c r="J171" i="75"/>
  <c r="I171" i="75"/>
  <c r="H171" i="75"/>
  <c r="G171" i="75"/>
  <c r="K170" i="75"/>
  <c r="J170" i="75"/>
  <c r="I170" i="75"/>
  <c r="H170" i="75"/>
  <c r="G170" i="75"/>
  <c r="K169" i="75"/>
  <c r="J169" i="75"/>
  <c r="I169" i="75"/>
  <c r="H169" i="75"/>
  <c r="G169" i="75"/>
  <c r="K168" i="75"/>
  <c r="J168" i="75"/>
  <c r="I168" i="75"/>
  <c r="H168" i="75"/>
  <c r="G168" i="75"/>
  <c r="K167" i="75"/>
  <c r="J167" i="75"/>
  <c r="I167" i="75"/>
  <c r="H167" i="75"/>
  <c r="G167" i="75"/>
  <c r="K166" i="75"/>
  <c r="J166" i="75"/>
  <c r="I166" i="75"/>
  <c r="H166" i="75"/>
  <c r="G166" i="75"/>
  <c r="K165" i="75"/>
  <c r="J165" i="75"/>
  <c r="I165" i="75"/>
  <c r="H165" i="75"/>
  <c r="G165" i="75"/>
  <c r="K164" i="75"/>
  <c r="J164" i="75"/>
  <c r="I164" i="75"/>
  <c r="H164" i="75"/>
  <c r="G164" i="75"/>
  <c r="K163" i="75"/>
  <c r="J163" i="75"/>
  <c r="I163" i="75"/>
  <c r="H163" i="75"/>
  <c r="G163" i="75"/>
  <c r="K162" i="75"/>
  <c r="J162" i="75"/>
  <c r="I162" i="75"/>
  <c r="H162" i="75"/>
  <c r="G162" i="75"/>
  <c r="K161" i="75"/>
  <c r="J161" i="75"/>
  <c r="I161" i="75"/>
  <c r="H161" i="75"/>
  <c r="G161" i="75"/>
  <c r="K160" i="75"/>
  <c r="J160" i="75"/>
  <c r="I160" i="75"/>
  <c r="H160" i="75"/>
  <c r="G160" i="75"/>
  <c r="K159" i="75"/>
  <c r="J159" i="75"/>
  <c r="I159" i="75"/>
  <c r="H159" i="75"/>
  <c r="G159" i="75"/>
  <c r="K158" i="75"/>
  <c r="J158" i="75"/>
  <c r="I158" i="75"/>
  <c r="H158" i="75"/>
  <c r="G158" i="75"/>
  <c r="K157" i="75"/>
  <c r="J157" i="75"/>
  <c r="I157" i="75"/>
  <c r="H157" i="75"/>
  <c r="G157" i="75"/>
  <c r="K156" i="75"/>
  <c r="J156" i="75"/>
  <c r="I156" i="75"/>
  <c r="H156" i="75"/>
  <c r="G156" i="75"/>
  <c r="K155" i="75"/>
  <c r="J155" i="75"/>
  <c r="I155" i="75"/>
  <c r="H155" i="75"/>
  <c r="G155" i="75"/>
  <c r="K154" i="75"/>
  <c r="J154" i="75"/>
  <c r="I154" i="75"/>
  <c r="H154" i="75"/>
  <c r="G154" i="75"/>
  <c r="K153" i="75"/>
  <c r="J153" i="75"/>
  <c r="I153" i="75"/>
  <c r="H153" i="75"/>
  <c r="G153" i="75"/>
  <c r="K152" i="75"/>
  <c r="J152" i="75"/>
  <c r="I152" i="75"/>
  <c r="H152" i="75"/>
  <c r="G152" i="75"/>
  <c r="K150" i="75"/>
  <c r="J150" i="75"/>
  <c r="I150" i="75"/>
  <c r="H150" i="75"/>
  <c r="G150" i="75"/>
  <c r="K149" i="75"/>
  <c r="J149" i="75"/>
  <c r="I149" i="75"/>
  <c r="H149" i="75"/>
  <c r="G149" i="75"/>
  <c r="K148" i="75"/>
  <c r="J148" i="75"/>
  <c r="I148" i="75"/>
  <c r="H148" i="75"/>
  <c r="G148" i="75"/>
  <c r="K147" i="75"/>
  <c r="J147" i="75"/>
  <c r="I147" i="75"/>
  <c r="H147" i="75"/>
  <c r="G147" i="75"/>
  <c r="K146" i="75"/>
  <c r="J146" i="75"/>
  <c r="I146" i="75"/>
  <c r="H146" i="75"/>
  <c r="G146" i="75"/>
  <c r="K145" i="75"/>
  <c r="J145" i="75"/>
  <c r="I145" i="75"/>
  <c r="H145" i="75"/>
  <c r="G145" i="75"/>
  <c r="K144" i="75"/>
  <c r="J144" i="75"/>
  <c r="I144" i="75"/>
  <c r="H144" i="75"/>
  <c r="G144" i="75"/>
  <c r="K143" i="75"/>
  <c r="J143" i="75"/>
  <c r="I143" i="75"/>
  <c r="H143" i="75"/>
  <c r="G143" i="75"/>
  <c r="K142" i="75"/>
  <c r="J142" i="75"/>
  <c r="I142" i="75"/>
  <c r="H142" i="75"/>
  <c r="G142" i="75"/>
  <c r="K141" i="75"/>
  <c r="J141" i="75"/>
  <c r="I141" i="75"/>
  <c r="H141" i="75"/>
  <c r="G141" i="75"/>
  <c r="K140" i="75"/>
  <c r="J140" i="75"/>
  <c r="I140" i="75"/>
  <c r="H140" i="75"/>
  <c r="G140" i="75"/>
  <c r="K139" i="75"/>
  <c r="J139" i="75"/>
  <c r="I139" i="75"/>
  <c r="H139" i="75"/>
  <c r="G139" i="75"/>
  <c r="K138" i="75"/>
  <c r="J138" i="75"/>
  <c r="I138" i="75"/>
  <c r="H138" i="75"/>
  <c r="G138" i="75"/>
  <c r="K137" i="75"/>
  <c r="J137" i="75"/>
  <c r="I137" i="75"/>
  <c r="H137" i="75"/>
  <c r="G137" i="75"/>
  <c r="K136" i="75"/>
  <c r="J136" i="75"/>
  <c r="I136" i="75"/>
  <c r="H136" i="75"/>
  <c r="G136" i="75"/>
  <c r="K135" i="75"/>
  <c r="J135" i="75"/>
  <c r="I135" i="75"/>
  <c r="H135" i="75"/>
  <c r="G135" i="75"/>
  <c r="K134" i="75"/>
  <c r="J134" i="75"/>
  <c r="I134" i="75"/>
  <c r="H134" i="75"/>
  <c r="G134" i="75"/>
  <c r="K133" i="75"/>
  <c r="J133" i="75"/>
  <c r="I133" i="75"/>
  <c r="H133" i="75"/>
  <c r="G133" i="75"/>
  <c r="K132" i="75"/>
  <c r="J132" i="75"/>
  <c r="I132" i="75"/>
  <c r="H132" i="75"/>
  <c r="G132" i="75"/>
  <c r="K131" i="75"/>
  <c r="J131" i="75"/>
  <c r="I131" i="75"/>
  <c r="H131" i="75"/>
  <c r="G131" i="75"/>
  <c r="K130" i="75"/>
  <c r="J130" i="75"/>
  <c r="I130" i="75"/>
  <c r="H130" i="75"/>
  <c r="G130" i="75"/>
  <c r="K129" i="75"/>
  <c r="J129" i="75"/>
  <c r="I129" i="75"/>
  <c r="H129" i="75"/>
  <c r="G129" i="75"/>
  <c r="K127" i="75"/>
  <c r="J127" i="75"/>
  <c r="I127" i="75"/>
  <c r="H127" i="75"/>
  <c r="G127" i="75"/>
  <c r="K126" i="75"/>
  <c r="J126" i="75"/>
  <c r="I126" i="75"/>
  <c r="H126" i="75"/>
  <c r="G126" i="75"/>
  <c r="K125" i="75"/>
  <c r="J125" i="75"/>
  <c r="I125" i="75"/>
  <c r="H125" i="75"/>
  <c r="G125" i="75"/>
  <c r="K124" i="75"/>
  <c r="J124" i="75"/>
  <c r="I124" i="75"/>
  <c r="H124" i="75"/>
  <c r="G124" i="75"/>
  <c r="K123" i="75"/>
  <c r="J123" i="75"/>
  <c r="I123" i="75"/>
  <c r="H123" i="75"/>
  <c r="G123" i="75"/>
  <c r="K122" i="75"/>
  <c r="J122" i="75"/>
  <c r="I122" i="75"/>
  <c r="H122" i="75"/>
  <c r="G122" i="75"/>
  <c r="K121" i="75"/>
  <c r="J121" i="75"/>
  <c r="I121" i="75"/>
  <c r="H121" i="75"/>
  <c r="G121" i="75"/>
  <c r="K120" i="75"/>
  <c r="J120" i="75"/>
  <c r="I120" i="75"/>
  <c r="H120" i="75"/>
  <c r="G120" i="75"/>
  <c r="K119" i="75"/>
  <c r="J119" i="75"/>
  <c r="I119" i="75"/>
  <c r="H119" i="75"/>
  <c r="G119" i="75"/>
  <c r="K118" i="75"/>
  <c r="J118" i="75"/>
  <c r="I118" i="75"/>
  <c r="H118" i="75"/>
  <c r="G118" i="75"/>
  <c r="K117" i="75"/>
  <c r="J117" i="75"/>
  <c r="I117" i="75"/>
  <c r="H117" i="75"/>
  <c r="G117" i="75"/>
  <c r="K116" i="75"/>
  <c r="J116" i="75"/>
  <c r="I116" i="75"/>
  <c r="H116" i="75"/>
  <c r="G116" i="75"/>
  <c r="K115" i="75"/>
  <c r="J115" i="75"/>
  <c r="I115" i="75"/>
  <c r="H115" i="75"/>
  <c r="G115" i="75"/>
  <c r="K114" i="75"/>
  <c r="J114" i="75"/>
  <c r="I114" i="75"/>
  <c r="H114" i="75"/>
  <c r="G114" i="75"/>
  <c r="K113" i="75"/>
  <c r="J113" i="75"/>
  <c r="I113" i="75"/>
  <c r="H113" i="75"/>
  <c r="G113" i="75"/>
  <c r="K112" i="75"/>
  <c r="J112" i="75"/>
  <c r="I112" i="75"/>
  <c r="H112" i="75"/>
  <c r="G112" i="75"/>
  <c r="K111" i="75"/>
  <c r="J111" i="75"/>
  <c r="I111" i="75"/>
  <c r="H111" i="75"/>
  <c r="G111" i="75"/>
  <c r="K110" i="75"/>
  <c r="J110" i="75"/>
  <c r="I110" i="75"/>
  <c r="H110" i="75"/>
  <c r="G110" i="75"/>
  <c r="K109" i="75"/>
  <c r="J109" i="75"/>
  <c r="I109" i="75"/>
  <c r="H109" i="75"/>
  <c r="G109" i="75"/>
  <c r="K108" i="75"/>
  <c r="J108" i="75"/>
  <c r="I108" i="75"/>
  <c r="H108" i="75"/>
  <c r="G108" i="75"/>
  <c r="K107" i="75"/>
  <c r="J107" i="75"/>
  <c r="I107" i="75"/>
  <c r="H107" i="75"/>
  <c r="G107" i="75"/>
  <c r="K106" i="75"/>
  <c r="J106" i="75"/>
  <c r="I106" i="75"/>
  <c r="H106" i="75"/>
  <c r="G106" i="75"/>
  <c r="K104" i="75"/>
  <c r="J104" i="75"/>
  <c r="I104" i="75"/>
  <c r="H104" i="75"/>
  <c r="G104" i="75"/>
  <c r="K103" i="75"/>
  <c r="J103" i="75"/>
  <c r="I103" i="75"/>
  <c r="H103" i="75"/>
  <c r="G103" i="75"/>
  <c r="K102" i="75"/>
  <c r="J102" i="75"/>
  <c r="I102" i="75"/>
  <c r="H102" i="75"/>
  <c r="G102" i="75"/>
  <c r="K101" i="75"/>
  <c r="J101" i="75"/>
  <c r="I101" i="75"/>
  <c r="H101" i="75"/>
  <c r="G101" i="75"/>
  <c r="K100" i="75"/>
  <c r="J100" i="75"/>
  <c r="I100" i="75"/>
  <c r="H100" i="75"/>
  <c r="G100" i="75"/>
  <c r="K99" i="75"/>
  <c r="J99" i="75"/>
  <c r="I99" i="75"/>
  <c r="H99" i="75"/>
  <c r="G99" i="75"/>
  <c r="K98" i="75"/>
  <c r="J98" i="75"/>
  <c r="I98" i="75"/>
  <c r="H98" i="75"/>
  <c r="G98" i="75"/>
  <c r="K97" i="75"/>
  <c r="J97" i="75"/>
  <c r="I97" i="75"/>
  <c r="H97" i="75"/>
  <c r="G97" i="75"/>
  <c r="K96" i="75"/>
  <c r="J96" i="75"/>
  <c r="I96" i="75"/>
  <c r="H96" i="75"/>
  <c r="G96" i="75"/>
  <c r="K95" i="75"/>
  <c r="J95" i="75"/>
  <c r="I95" i="75"/>
  <c r="H95" i="75"/>
  <c r="G95" i="75"/>
  <c r="K94" i="75"/>
  <c r="J94" i="75"/>
  <c r="I94" i="75"/>
  <c r="H94" i="75"/>
  <c r="G94" i="75"/>
  <c r="K93" i="75"/>
  <c r="J93" i="75"/>
  <c r="I93" i="75"/>
  <c r="H93" i="75"/>
  <c r="G93" i="75"/>
  <c r="K92" i="75"/>
  <c r="J92" i="75"/>
  <c r="I92" i="75"/>
  <c r="H92" i="75"/>
  <c r="G92" i="75"/>
  <c r="K91" i="75"/>
  <c r="J91" i="75"/>
  <c r="I91" i="75"/>
  <c r="H91" i="75"/>
  <c r="G91" i="75"/>
  <c r="K90" i="75"/>
  <c r="J90" i="75"/>
  <c r="I90" i="75"/>
  <c r="H90" i="75"/>
  <c r="G90" i="75"/>
  <c r="K89" i="75"/>
  <c r="J89" i="75"/>
  <c r="I89" i="75"/>
  <c r="H89" i="75"/>
  <c r="G89" i="75"/>
  <c r="K88" i="75"/>
  <c r="J88" i="75"/>
  <c r="I88" i="75"/>
  <c r="H88" i="75"/>
  <c r="G88" i="75"/>
  <c r="K87" i="75"/>
  <c r="J87" i="75"/>
  <c r="I87" i="75"/>
  <c r="H87" i="75"/>
  <c r="G87" i="75"/>
  <c r="K86" i="75"/>
  <c r="J86" i="75"/>
  <c r="I86" i="75"/>
  <c r="H86" i="75"/>
  <c r="G86" i="75"/>
  <c r="K85" i="75"/>
  <c r="J85" i="75"/>
  <c r="I85" i="75"/>
  <c r="H85" i="75"/>
  <c r="G85" i="75"/>
  <c r="K84" i="75"/>
  <c r="J84" i="75"/>
  <c r="I84" i="75"/>
  <c r="H84" i="75"/>
  <c r="G84" i="75"/>
  <c r="K83" i="75"/>
  <c r="J83" i="75"/>
  <c r="I83" i="75"/>
  <c r="H83" i="75"/>
  <c r="G83" i="75"/>
  <c r="K82" i="75"/>
  <c r="J82" i="75"/>
  <c r="I82" i="75"/>
  <c r="H82" i="75"/>
  <c r="G82" i="75"/>
  <c r="K81" i="75"/>
  <c r="J81" i="75"/>
  <c r="I81" i="75"/>
  <c r="H81" i="75"/>
  <c r="G81" i="75"/>
  <c r="K80" i="75"/>
  <c r="J80" i="75"/>
  <c r="I80" i="75"/>
  <c r="H80" i="75"/>
  <c r="G80" i="75"/>
  <c r="K79" i="75"/>
  <c r="J79" i="75"/>
  <c r="I79" i="75"/>
  <c r="H79" i="75"/>
  <c r="G79" i="75"/>
  <c r="K78" i="75"/>
  <c r="J78" i="75"/>
  <c r="I78" i="75"/>
  <c r="H78" i="75"/>
  <c r="G78" i="75"/>
  <c r="K77" i="75"/>
  <c r="J77" i="75"/>
  <c r="I77" i="75"/>
  <c r="H77" i="75"/>
  <c r="G77" i="75"/>
  <c r="K76" i="75"/>
  <c r="J76" i="75"/>
  <c r="I76" i="75"/>
  <c r="H76" i="75"/>
  <c r="G76" i="75"/>
  <c r="K75" i="75"/>
  <c r="J75" i="75"/>
  <c r="I75" i="75"/>
  <c r="H75" i="75"/>
  <c r="G75" i="75"/>
  <c r="K74" i="75"/>
  <c r="J74" i="75"/>
  <c r="I74" i="75"/>
  <c r="H74" i="75"/>
  <c r="G74" i="75"/>
  <c r="K73" i="75"/>
  <c r="J73" i="75"/>
  <c r="I73" i="75"/>
  <c r="H73" i="75"/>
  <c r="G73" i="75"/>
  <c r="K72" i="75"/>
  <c r="J72" i="75"/>
  <c r="I72" i="75"/>
  <c r="H72" i="75"/>
  <c r="G72" i="75"/>
  <c r="K71" i="75"/>
  <c r="J71" i="75"/>
  <c r="I71" i="75"/>
  <c r="H71" i="75"/>
  <c r="G71" i="75"/>
  <c r="K70" i="75"/>
  <c r="J70" i="75"/>
  <c r="I70" i="75"/>
  <c r="H70" i="75"/>
  <c r="G70" i="75"/>
  <c r="K69" i="75"/>
  <c r="J69" i="75"/>
  <c r="I69" i="75"/>
  <c r="H69" i="75"/>
  <c r="G69" i="75"/>
  <c r="K68" i="75"/>
  <c r="J68" i="75"/>
  <c r="I68" i="75"/>
  <c r="H68" i="75"/>
  <c r="G68" i="75"/>
  <c r="K67" i="75"/>
  <c r="J67" i="75"/>
  <c r="I67" i="75"/>
  <c r="H67" i="75"/>
  <c r="G67" i="75"/>
  <c r="K64" i="75"/>
  <c r="J64" i="75"/>
  <c r="I64" i="75"/>
  <c r="H64" i="75"/>
  <c r="G64" i="75"/>
  <c r="K63" i="75"/>
  <c r="J63" i="75"/>
  <c r="I63" i="75"/>
  <c r="H63" i="75"/>
  <c r="G63" i="75"/>
  <c r="K62" i="75"/>
  <c r="J62" i="75"/>
  <c r="I62" i="75"/>
  <c r="H62" i="75"/>
  <c r="G62" i="75"/>
  <c r="K61" i="75"/>
  <c r="J61" i="75"/>
  <c r="I61" i="75"/>
  <c r="H61" i="75"/>
  <c r="G61" i="75"/>
  <c r="K60" i="75"/>
  <c r="J60" i="75"/>
  <c r="I60" i="75"/>
  <c r="H60" i="75"/>
  <c r="G60" i="75"/>
  <c r="K59" i="75"/>
  <c r="J59" i="75"/>
  <c r="I59" i="75"/>
  <c r="H59" i="75"/>
  <c r="G59" i="75"/>
  <c r="K58" i="75"/>
  <c r="J58" i="75"/>
  <c r="I58" i="75"/>
  <c r="H58" i="75"/>
  <c r="G58" i="75"/>
  <c r="K57" i="75"/>
  <c r="J57" i="75"/>
  <c r="I57" i="75"/>
  <c r="H57" i="75"/>
  <c r="G57" i="75"/>
  <c r="K56" i="75"/>
  <c r="J56" i="75"/>
  <c r="I56" i="75"/>
  <c r="H56" i="75"/>
  <c r="G56" i="75"/>
  <c r="K55" i="75"/>
  <c r="J55" i="75"/>
  <c r="I55" i="75"/>
  <c r="H55" i="75"/>
  <c r="G55" i="75"/>
  <c r="K54" i="75"/>
  <c r="J54" i="75"/>
  <c r="I54" i="75"/>
  <c r="H54" i="75"/>
  <c r="G54" i="75"/>
  <c r="K53" i="75"/>
  <c r="J53" i="75"/>
  <c r="I53" i="75"/>
  <c r="H53" i="75"/>
  <c r="G53" i="75"/>
  <c r="K52" i="75"/>
  <c r="J52" i="75"/>
  <c r="I52" i="75"/>
  <c r="H52" i="75"/>
  <c r="G52" i="75"/>
  <c r="K51" i="75"/>
  <c r="J51" i="75"/>
  <c r="I51" i="75"/>
  <c r="H51" i="75"/>
  <c r="G51" i="75"/>
  <c r="K50" i="75"/>
  <c r="J50" i="75"/>
  <c r="I50" i="75"/>
  <c r="H50" i="75"/>
  <c r="G50" i="75"/>
  <c r="K49" i="75"/>
  <c r="J49" i="75"/>
  <c r="I49" i="75"/>
  <c r="H49" i="75"/>
  <c r="G49" i="75"/>
  <c r="K48" i="75"/>
  <c r="J48" i="75"/>
  <c r="I48" i="75"/>
  <c r="H48" i="75"/>
  <c r="G48" i="75"/>
  <c r="K47" i="75"/>
  <c r="J47" i="75"/>
  <c r="I47" i="75"/>
  <c r="H47" i="75"/>
  <c r="G47" i="75"/>
  <c r="K46" i="75"/>
  <c r="J46" i="75"/>
  <c r="I46" i="75"/>
  <c r="H46" i="75"/>
  <c r="G46" i="75"/>
  <c r="K45" i="75"/>
  <c r="J45" i="75"/>
  <c r="I45" i="75"/>
  <c r="H45" i="75"/>
  <c r="G45" i="75"/>
  <c r="K44" i="75"/>
  <c r="J44" i="75"/>
  <c r="I44" i="75"/>
  <c r="H44" i="75"/>
  <c r="G44" i="75"/>
  <c r="K43" i="75"/>
  <c r="J43" i="75"/>
  <c r="I43" i="75"/>
  <c r="H43" i="75"/>
  <c r="G43" i="75"/>
  <c r="K42" i="75"/>
  <c r="J42" i="75"/>
  <c r="I42" i="75"/>
  <c r="H42" i="75"/>
  <c r="G42" i="75"/>
  <c r="K41" i="75"/>
  <c r="J41" i="75"/>
  <c r="I41" i="75"/>
  <c r="H41" i="75"/>
  <c r="G41" i="75"/>
  <c r="K40" i="75"/>
  <c r="J40" i="75"/>
  <c r="I40" i="75"/>
  <c r="H40" i="75"/>
  <c r="G40" i="75"/>
  <c r="K39" i="75"/>
  <c r="J39" i="75"/>
  <c r="I39" i="75"/>
  <c r="H39" i="75"/>
  <c r="G39" i="75"/>
  <c r="K38" i="75"/>
  <c r="J38" i="75"/>
  <c r="I38" i="75"/>
  <c r="H38" i="75"/>
  <c r="G38" i="75"/>
  <c r="K37" i="75"/>
  <c r="J37" i="75"/>
  <c r="I37" i="75"/>
  <c r="H37" i="75"/>
  <c r="G37" i="75"/>
  <c r="K36" i="75"/>
  <c r="J36" i="75"/>
  <c r="I36" i="75"/>
  <c r="H36" i="75"/>
  <c r="G36" i="75"/>
  <c r="K35" i="75"/>
  <c r="J35" i="75"/>
  <c r="I35" i="75"/>
  <c r="H35" i="75"/>
  <c r="G35" i="75"/>
  <c r="K34" i="75"/>
  <c r="J34" i="75"/>
  <c r="I34" i="75"/>
  <c r="H34" i="75"/>
  <c r="G34" i="75"/>
  <c r="K33" i="75"/>
  <c r="J33" i="75"/>
  <c r="I33" i="75"/>
  <c r="H33" i="75"/>
  <c r="G33" i="75"/>
  <c r="K32" i="75"/>
  <c r="J32" i="75"/>
  <c r="I32" i="75"/>
  <c r="H32" i="75"/>
  <c r="G32" i="75"/>
  <c r="K31" i="75"/>
  <c r="J31" i="75"/>
  <c r="I31" i="75"/>
  <c r="H31" i="75"/>
  <c r="G31" i="75"/>
  <c r="K30" i="75"/>
  <c r="J30" i="75"/>
  <c r="I30" i="75"/>
  <c r="H30" i="75"/>
  <c r="G30" i="75"/>
  <c r="K29" i="75"/>
  <c r="J29" i="75"/>
  <c r="I29" i="75"/>
  <c r="H29" i="75"/>
  <c r="G29" i="75"/>
  <c r="K28" i="75"/>
  <c r="J28" i="75"/>
  <c r="I28" i="75"/>
  <c r="H28" i="75"/>
  <c r="G28" i="75"/>
  <c r="K27" i="75"/>
  <c r="J27" i="75"/>
  <c r="I27" i="75"/>
  <c r="H27" i="75"/>
  <c r="G27" i="75"/>
  <c r="K26" i="75"/>
  <c r="J26" i="75"/>
  <c r="I26" i="75"/>
  <c r="H26" i="75"/>
  <c r="G26" i="75"/>
  <c r="K25" i="75"/>
  <c r="J25" i="75"/>
  <c r="I25" i="75"/>
  <c r="H25" i="75"/>
  <c r="G25" i="75"/>
  <c r="K24" i="75"/>
  <c r="J24" i="75"/>
  <c r="I24" i="75"/>
  <c r="H24" i="75"/>
  <c r="G24" i="75"/>
  <c r="K23" i="75"/>
  <c r="J23" i="75"/>
  <c r="I23" i="75"/>
  <c r="H23" i="75"/>
  <c r="G23" i="75"/>
  <c r="K22" i="75"/>
  <c r="J22" i="75"/>
  <c r="I22" i="75"/>
  <c r="H22" i="75"/>
  <c r="G22" i="75"/>
  <c r="K21" i="75"/>
  <c r="J21" i="75"/>
  <c r="I21" i="75"/>
  <c r="H21" i="75"/>
  <c r="G21" i="75"/>
  <c r="K20" i="75"/>
  <c r="J20" i="75"/>
  <c r="I20" i="75"/>
  <c r="H20" i="75"/>
  <c r="G20" i="75"/>
  <c r="K19" i="75"/>
  <c r="J19" i="75"/>
  <c r="I19" i="75"/>
  <c r="H19" i="75"/>
  <c r="G19" i="75"/>
  <c r="K18" i="75"/>
  <c r="J18" i="75"/>
  <c r="I18" i="75"/>
  <c r="H18" i="75"/>
  <c r="G18" i="75"/>
  <c r="K17" i="75"/>
  <c r="J17" i="75"/>
  <c r="I17" i="75"/>
  <c r="H17" i="75"/>
  <c r="G17" i="75"/>
  <c r="K16" i="75"/>
  <c r="J16" i="75"/>
  <c r="I16" i="75"/>
  <c r="H16" i="75"/>
  <c r="G16" i="75"/>
  <c r="K93" i="96" l="1"/>
  <c r="J93" i="96"/>
  <c r="I93" i="96"/>
  <c r="H93" i="96"/>
  <c r="G93" i="96"/>
  <c r="K92" i="96"/>
  <c r="J92" i="96"/>
  <c r="I92" i="96"/>
  <c r="H92" i="96"/>
  <c r="G92" i="96"/>
  <c r="K91" i="96"/>
  <c r="J91" i="96"/>
  <c r="I91" i="96"/>
  <c r="H91" i="96"/>
  <c r="G91" i="96"/>
  <c r="K90" i="96"/>
  <c r="J90" i="96"/>
  <c r="I90" i="96"/>
  <c r="H90" i="96"/>
  <c r="G90" i="96"/>
  <c r="K89" i="96"/>
  <c r="J89" i="96"/>
  <c r="I89" i="96"/>
  <c r="H89" i="96"/>
  <c r="G89" i="96"/>
  <c r="K88" i="96"/>
  <c r="J88" i="96"/>
  <c r="I88" i="96"/>
  <c r="H88" i="96"/>
  <c r="G88" i="96"/>
  <c r="K87" i="96"/>
  <c r="J87" i="96"/>
  <c r="I87" i="96"/>
  <c r="H87" i="96"/>
  <c r="G87" i="96"/>
  <c r="K85" i="96"/>
  <c r="J85" i="96"/>
  <c r="I85" i="96"/>
  <c r="H85" i="96"/>
  <c r="G85" i="96"/>
  <c r="K84" i="96"/>
  <c r="J84" i="96"/>
  <c r="I84" i="96"/>
  <c r="H84" i="96"/>
  <c r="G84" i="96"/>
  <c r="K83" i="96"/>
  <c r="J83" i="96"/>
  <c r="I83" i="96"/>
  <c r="H83" i="96"/>
  <c r="G83" i="96"/>
  <c r="K82" i="96"/>
  <c r="J82" i="96"/>
  <c r="I82" i="96"/>
  <c r="H82" i="96"/>
  <c r="G82" i="96"/>
  <c r="K81" i="96"/>
  <c r="J81" i="96"/>
  <c r="I81" i="96"/>
  <c r="H81" i="96"/>
  <c r="G81" i="96"/>
  <c r="K80" i="96"/>
  <c r="J80" i="96"/>
  <c r="I80" i="96"/>
  <c r="H80" i="96"/>
  <c r="G80" i="96"/>
  <c r="K79" i="96"/>
  <c r="J79" i="96"/>
  <c r="I79" i="96"/>
  <c r="H79" i="96"/>
  <c r="G79" i="96"/>
  <c r="K78" i="96"/>
  <c r="J78" i="96"/>
  <c r="I78" i="96"/>
  <c r="H78" i="96"/>
  <c r="G78" i="96"/>
  <c r="K77" i="96"/>
  <c r="J77" i="96"/>
  <c r="I77" i="96"/>
  <c r="H77" i="96"/>
  <c r="G77" i="96"/>
  <c r="K76" i="96"/>
  <c r="J76" i="96"/>
  <c r="I76" i="96"/>
  <c r="H76" i="96"/>
  <c r="G76" i="96"/>
  <c r="K75" i="96"/>
  <c r="J75" i="96"/>
  <c r="I75" i="96"/>
  <c r="H75" i="96"/>
  <c r="G75" i="96"/>
  <c r="K74" i="96"/>
  <c r="J74" i="96"/>
  <c r="I74" i="96"/>
  <c r="H74" i="96"/>
  <c r="G74" i="96"/>
  <c r="K73" i="96"/>
  <c r="J73" i="96"/>
  <c r="I73" i="96"/>
  <c r="H73" i="96"/>
  <c r="G73" i="96"/>
  <c r="K72" i="96"/>
  <c r="J72" i="96"/>
  <c r="I72" i="96"/>
  <c r="H72" i="96"/>
  <c r="G72" i="96"/>
  <c r="K71" i="96"/>
  <c r="J71" i="96"/>
  <c r="I71" i="96"/>
  <c r="H71" i="96"/>
  <c r="G71" i="96"/>
  <c r="K70" i="96"/>
  <c r="J70" i="96"/>
  <c r="I70" i="96"/>
  <c r="H70" i="96"/>
  <c r="G70" i="96"/>
  <c r="K69" i="96"/>
  <c r="J69" i="96"/>
  <c r="I69" i="96"/>
  <c r="H69" i="96"/>
  <c r="G69" i="96"/>
  <c r="K68" i="96"/>
  <c r="J68" i="96"/>
  <c r="I68" i="96"/>
  <c r="H68" i="96"/>
  <c r="G68" i="96"/>
  <c r="K67" i="96"/>
  <c r="J67" i="96"/>
  <c r="I67" i="96"/>
  <c r="H67" i="96"/>
  <c r="G67" i="96"/>
  <c r="K66" i="96"/>
  <c r="J66" i="96"/>
  <c r="I66" i="96"/>
  <c r="H66" i="96"/>
  <c r="G66" i="96"/>
  <c r="K65" i="96"/>
  <c r="J65" i="96"/>
  <c r="I65" i="96"/>
  <c r="H65" i="96"/>
  <c r="G65" i="96"/>
  <c r="K63" i="96"/>
  <c r="J63" i="96"/>
  <c r="I63" i="96"/>
  <c r="H63" i="96"/>
  <c r="G63" i="96"/>
  <c r="K62" i="96"/>
  <c r="J62" i="96"/>
  <c r="I62" i="96"/>
  <c r="H62" i="96"/>
  <c r="G62" i="96"/>
  <c r="K61" i="96"/>
  <c r="J61" i="96"/>
  <c r="I61" i="96"/>
  <c r="H61" i="96"/>
  <c r="G61" i="96"/>
  <c r="K60" i="96"/>
  <c r="J60" i="96"/>
  <c r="I60" i="96"/>
  <c r="H60" i="96"/>
  <c r="G60" i="96"/>
  <c r="K59" i="96"/>
  <c r="J59" i="96"/>
  <c r="I59" i="96"/>
  <c r="H59" i="96"/>
  <c r="G59" i="96"/>
  <c r="K58" i="96"/>
  <c r="J58" i="96"/>
  <c r="I58" i="96"/>
  <c r="H58" i="96"/>
  <c r="G58" i="96"/>
  <c r="K57" i="96"/>
  <c r="J57" i="96"/>
  <c r="I57" i="96"/>
  <c r="H57" i="96"/>
  <c r="G57" i="96"/>
  <c r="K56" i="96"/>
  <c r="J56" i="96"/>
  <c r="I56" i="96"/>
  <c r="H56" i="96"/>
  <c r="G56" i="96"/>
  <c r="K55" i="96"/>
  <c r="J55" i="96"/>
  <c r="I55" i="96"/>
  <c r="H55" i="96"/>
  <c r="G55" i="96"/>
  <c r="K54" i="96"/>
  <c r="J54" i="96"/>
  <c r="I54" i="96"/>
  <c r="H54" i="96"/>
  <c r="G54" i="96"/>
  <c r="K53" i="96"/>
  <c r="J53" i="96"/>
  <c r="I53" i="96"/>
  <c r="H53" i="96"/>
  <c r="G53" i="96"/>
  <c r="K52" i="96"/>
  <c r="J52" i="96"/>
  <c r="I52" i="96"/>
  <c r="H52" i="96"/>
  <c r="G52" i="96"/>
  <c r="K51" i="96"/>
  <c r="J51" i="96"/>
  <c r="I51" i="96"/>
  <c r="H51" i="96"/>
  <c r="G51" i="96"/>
  <c r="K50" i="96"/>
  <c r="J50" i="96"/>
  <c r="I50" i="96"/>
  <c r="H50" i="96"/>
  <c r="G50" i="96"/>
  <c r="K49" i="96"/>
  <c r="J49" i="96"/>
  <c r="I49" i="96"/>
  <c r="H49" i="96"/>
  <c r="G49" i="96"/>
  <c r="K48" i="96"/>
  <c r="J48" i="96"/>
  <c r="I48" i="96"/>
  <c r="H48" i="96"/>
  <c r="G48" i="96"/>
  <c r="K47" i="96"/>
  <c r="J47" i="96"/>
  <c r="I47" i="96"/>
  <c r="H47" i="96"/>
  <c r="G47" i="96"/>
  <c r="K46" i="96"/>
  <c r="J46" i="96"/>
  <c r="I46" i="96"/>
  <c r="H46" i="96"/>
  <c r="G46" i="96"/>
  <c r="K45" i="96"/>
  <c r="J45" i="96"/>
  <c r="I45" i="96"/>
  <c r="H45" i="96"/>
  <c r="G45" i="96"/>
  <c r="K44" i="96"/>
  <c r="J44" i="96"/>
  <c r="I44" i="96"/>
  <c r="H44" i="96"/>
  <c r="G44" i="96"/>
  <c r="K43" i="96"/>
  <c r="J43" i="96"/>
  <c r="I43" i="96"/>
  <c r="H43" i="96"/>
  <c r="G43" i="96"/>
  <c r="K42" i="96"/>
  <c r="J42" i="96"/>
  <c r="I42" i="96"/>
  <c r="H42" i="96"/>
  <c r="G42" i="96"/>
  <c r="K41" i="96"/>
  <c r="J41" i="96"/>
  <c r="I41" i="96"/>
  <c r="H41" i="96"/>
  <c r="G41" i="96"/>
  <c r="K38" i="96"/>
  <c r="J38" i="96"/>
  <c r="I38" i="96"/>
  <c r="H38" i="96"/>
  <c r="G38" i="96"/>
  <c r="K37" i="96"/>
  <c r="J37" i="96"/>
  <c r="I37" i="96"/>
  <c r="H37" i="96"/>
  <c r="G37" i="96"/>
  <c r="K36" i="96"/>
  <c r="J36" i="96"/>
  <c r="I36" i="96"/>
  <c r="H36" i="96"/>
  <c r="G36" i="96"/>
  <c r="K35" i="96"/>
  <c r="J35" i="96"/>
  <c r="I35" i="96"/>
  <c r="H35" i="96"/>
  <c r="G35" i="96"/>
  <c r="K34" i="96"/>
  <c r="J34" i="96"/>
  <c r="I34" i="96"/>
  <c r="H34" i="96"/>
  <c r="G34" i="96"/>
  <c r="K33" i="96"/>
  <c r="J33" i="96"/>
  <c r="I33" i="96"/>
  <c r="H33" i="96"/>
  <c r="G33" i="96"/>
  <c r="K32" i="96"/>
  <c r="J32" i="96"/>
  <c r="I32" i="96"/>
  <c r="H32" i="96"/>
  <c r="G32" i="96"/>
  <c r="K31" i="96"/>
  <c r="J31" i="96"/>
  <c r="I31" i="96"/>
  <c r="H31" i="96"/>
  <c r="G31" i="96"/>
  <c r="K30" i="96"/>
  <c r="J30" i="96"/>
  <c r="I30" i="96"/>
  <c r="H30" i="96"/>
  <c r="G30" i="96"/>
  <c r="K29" i="96"/>
  <c r="J29" i="96"/>
  <c r="I29" i="96"/>
  <c r="H29" i="96"/>
  <c r="G29" i="96"/>
  <c r="K28" i="96"/>
  <c r="J28" i="96"/>
  <c r="I28" i="96"/>
  <c r="H28" i="96"/>
  <c r="G28" i="96"/>
  <c r="K27" i="96"/>
  <c r="J27" i="96"/>
  <c r="I27" i="96"/>
  <c r="H27" i="96"/>
  <c r="G27" i="96"/>
  <c r="K26" i="96"/>
  <c r="J26" i="96"/>
  <c r="I26" i="96"/>
  <c r="H26" i="96"/>
  <c r="G26" i="96"/>
  <c r="K25" i="96"/>
  <c r="J25" i="96"/>
  <c r="I25" i="96"/>
  <c r="H25" i="96"/>
  <c r="G25" i="96"/>
  <c r="K24" i="96"/>
  <c r="J24" i="96"/>
  <c r="I24" i="96"/>
  <c r="H24" i="96"/>
  <c r="G24" i="96"/>
  <c r="K23" i="96"/>
  <c r="J23" i="96"/>
  <c r="I23" i="96"/>
  <c r="H23" i="96"/>
  <c r="G23" i="96"/>
  <c r="K22" i="96"/>
  <c r="J22" i="96"/>
  <c r="I22" i="96"/>
  <c r="H22" i="96"/>
  <c r="G22" i="96"/>
  <c r="K21" i="96"/>
  <c r="J21" i="96"/>
  <c r="I21" i="96"/>
  <c r="H21" i="96"/>
  <c r="G21" i="96"/>
  <c r="K20" i="96"/>
  <c r="J20" i="96"/>
  <c r="I20" i="96"/>
  <c r="H20" i="96"/>
  <c r="G20" i="96"/>
  <c r="K19" i="96"/>
  <c r="J19" i="96"/>
  <c r="I19" i="96"/>
  <c r="H19" i="96"/>
  <c r="G19" i="96"/>
  <c r="K18" i="96"/>
  <c r="J18" i="96"/>
  <c r="I18" i="96"/>
  <c r="H18" i="96"/>
  <c r="G18" i="96"/>
  <c r="K17" i="96"/>
  <c r="J17" i="96"/>
  <c r="I17" i="96"/>
  <c r="H17" i="96"/>
  <c r="G17" i="96"/>
  <c r="K16" i="96"/>
  <c r="J16" i="96"/>
  <c r="I16" i="96"/>
  <c r="H16" i="96"/>
  <c r="G16" i="96"/>
  <c r="K80" i="95"/>
  <c r="J80" i="95"/>
  <c r="I80" i="95"/>
  <c r="H80" i="95"/>
  <c r="G80" i="95"/>
  <c r="K79" i="95"/>
  <c r="J79" i="95"/>
  <c r="I79" i="95"/>
  <c r="H79" i="95"/>
  <c r="G79" i="95"/>
  <c r="K78" i="95"/>
  <c r="J78" i="95"/>
  <c r="I78" i="95"/>
  <c r="H78" i="95"/>
  <c r="G78" i="95"/>
  <c r="K77" i="95"/>
  <c r="J77" i="95"/>
  <c r="I77" i="95"/>
  <c r="H77" i="95"/>
  <c r="G77" i="95"/>
  <c r="K76" i="95"/>
  <c r="J76" i="95"/>
  <c r="I76" i="95"/>
  <c r="H76" i="95"/>
  <c r="G76" i="95"/>
  <c r="K75" i="95"/>
  <c r="J75" i="95"/>
  <c r="I75" i="95"/>
  <c r="H75" i="95"/>
  <c r="G75" i="95"/>
  <c r="K74" i="95"/>
  <c r="J74" i="95"/>
  <c r="I74" i="95"/>
  <c r="H74" i="95"/>
  <c r="G74" i="95"/>
  <c r="K72" i="95"/>
  <c r="J72" i="95"/>
  <c r="I72" i="95"/>
  <c r="H72" i="95"/>
  <c r="G72" i="95"/>
  <c r="K71" i="95"/>
  <c r="J71" i="95"/>
  <c r="I71" i="95"/>
  <c r="H71" i="95"/>
  <c r="G71" i="95"/>
  <c r="K70" i="95"/>
  <c r="J70" i="95"/>
  <c r="I70" i="95"/>
  <c r="H70" i="95"/>
  <c r="G70" i="95"/>
  <c r="K69" i="95"/>
  <c r="J69" i="95"/>
  <c r="I69" i="95"/>
  <c r="H69" i="95"/>
  <c r="G69" i="95"/>
  <c r="K68" i="95"/>
  <c r="J68" i="95"/>
  <c r="I68" i="95"/>
  <c r="H68" i="95"/>
  <c r="G68" i="95"/>
  <c r="K67" i="95"/>
  <c r="J67" i="95"/>
  <c r="I67" i="95"/>
  <c r="H67" i="95"/>
  <c r="G67" i="95"/>
  <c r="K66" i="95"/>
  <c r="J66" i="95"/>
  <c r="I66" i="95"/>
  <c r="H66" i="95"/>
  <c r="G66" i="95"/>
  <c r="K65" i="95"/>
  <c r="J65" i="95"/>
  <c r="I65" i="95"/>
  <c r="H65" i="95"/>
  <c r="G65" i="95"/>
  <c r="K64" i="95"/>
  <c r="J64" i="95"/>
  <c r="I64" i="95"/>
  <c r="H64" i="95"/>
  <c r="G64" i="95"/>
  <c r="K63" i="95"/>
  <c r="J63" i="95"/>
  <c r="I63" i="95"/>
  <c r="H63" i="95"/>
  <c r="G63" i="95"/>
  <c r="K62" i="95"/>
  <c r="J62" i="95"/>
  <c r="I62" i="95"/>
  <c r="H62" i="95"/>
  <c r="G62" i="95"/>
  <c r="K61" i="95"/>
  <c r="J61" i="95"/>
  <c r="I61" i="95"/>
  <c r="H61" i="95"/>
  <c r="G61" i="95"/>
  <c r="K60" i="95"/>
  <c r="J60" i="95"/>
  <c r="I60" i="95"/>
  <c r="H60" i="95"/>
  <c r="G60" i="95"/>
  <c r="K59" i="95"/>
  <c r="J59" i="95"/>
  <c r="I59" i="95"/>
  <c r="H59" i="95"/>
  <c r="G59" i="95"/>
  <c r="K58" i="95"/>
  <c r="J58" i="95"/>
  <c r="I58" i="95"/>
  <c r="H58" i="95"/>
  <c r="G58" i="95"/>
  <c r="K57" i="95"/>
  <c r="J57" i="95"/>
  <c r="I57" i="95"/>
  <c r="H57" i="95"/>
  <c r="G57" i="95"/>
  <c r="K56" i="95"/>
  <c r="J56" i="95"/>
  <c r="I56" i="95"/>
  <c r="H56" i="95"/>
  <c r="G56" i="95"/>
  <c r="K55" i="95"/>
  <c r="J55" i="95"/>
  <c r="I55" i="95"/>
  <c r="H55" i="95"/>
  <c r="G55" i="95"/>
  <c r="K53" i="95"/>
  <c r="J53" i="95"/>
  <c r="I53" i="95"/>
  <c r="H53" i="95"/>
  <c r="G53" i="95"/>
  <c r="K52" i="95"/>
  <c r="J52" i="95"/>
  <c r="I52" i="95"/>
  <c r="H52" i="95"/>
  <c r="G52" i="95"/>
  <c r="K51" i="95"/>
  <c r="J51" i="95"/>
  <c r="I51" i="95"/>
  <c r="H51" i="95"/>
  <c r="G51" i="95"/>
  <c r="K50" i="95"/>
  <c r="J50" i="95"/>
  <c r="I50" i="95"/>
  <c r="H50" i="95"/>
  <c r="G50" i="95"/>
  <c r="K49" i="95"/>
  <c r="J49" i="95"/>
  <c r="I49" i="95"/>
  <c r="H49" i="95"/>
  <c r="G49" i="95"/>
  <c r="K48" i="95"/>
  <c r="J48" i="95"/>
  <c r="I48" i="95"/>
  <c r="H48" i="95"/>
  <c r="G48" i="95"/>
  <c r="K47" i="95"/>
  <c r="J47" i="95"/>
  <c r="I47" i="95"/>
  <c r="H47" i="95"/>
  <c r="G47" i="95"/>
  <c r="K46" i="95"/>
  <c r="J46" i="95"/>
  <c r="I46" i="95"/>
  <c r="H46" i="95"/>
  <c r="G46" i="95"/>
  <c r="K45" i="95"/>
  <c r="J45" i="95"/>
  <c r="I45" i="95"/>
  <c r="H45" i="95"/>
  <c r="G45" i="95"/>
  <c r="K44" i="95"/>
  <c r="J44" i="95"/>
  <c r="I44" i="95"/>
  <c r="H44" i="95"/>
  <c r="G44" i="95"/>
  <c r="K43" i="95"/>
  <c r="J43" i="95"/>
  <c r="I43" i="95"/>
  <c r="H43" i="95"/>
  <c r="G43" i="95"/>
  <c r="K42" i="95"/>
  <c r="J42" i="95"/>
  <c r="I42" i="95"/>
  <c r="H42" i="95"/>
  <c r="G42" i="95"/>
  <c r="K41" i="95"/>
  <c r="J41" i="95"/>
  <c r="I41" i="95"/>
  <c r="H41" i="95"/>
  <c r="G41" i="95"/>
  <c r="K40" i="95"/>
  <c r="J40" i="95"/>
  <c r="I40" i="95"/>
  <c r="H40" i="95"/>
  <c r="G40" i="95"/>
  <c r="K39" i="95"/>
  <c r="J39" i="95"/>
  <c r="I39" i="95"/>
  <c r="H39" i="95"/>
  <c r="G39" i="95"/>
  <c r="K38" i="95"/>
  <c r="J38" i="95"/>
  <c r="I38" i="95"/>
  <c r="H38" i="95"/>
  <c r="G38" i="95"/>
  <c r="K37" i="95"/>
  <c r="J37" i="95"/>
  <c r="I37" i="95"/>
  <c r="H37" i="95"/>
  <c r="G37" i="95"/>
  <c r="K36" i="95"/>
  <c r="J36" i="95"/>
  <c r="I36" i="95"/>
  <c r="H36" i="95"/>
  <c r="G36" i="95"/>
  <c r="K33" i="95"/>
  <c r="J33" i="95"/>
  <c r="I33" i="95"/>
  <c r="H33" i="95"/>
  <c r="G33" i="95"/>
  <c r="K32" i="95"/>
  <c r="J32" i="95"/>
  <c r="I32" i="95"/>
  <c r="H32" i="95"/>
  <c r="G32" i="95"/>
  <c r="K31" i="95"/>
  <c r="J31" i="95"/>
  <c r="I31" i="95"/>
  <c r="H31" i="95"/>
  <c r="G31" i="95"/>
  <c r="K30" i="95"/>
  <c r="J30" i="95"/>
  <c r="I30" i="95"/>
  <c r="H30" i="95"/>
  <c r="G30" i="95"/>
  <c r="K29" i="95"/>
  <c r="J29" i="95"/>
  <c r="I29" i="95"/>
  <c r="H29" i="95"/>
  <c r="G29" i="95"/>
  <c r="K28" i="95"/>
  <c r="J28" i="95"/>
  <c r="I28" i="95"/>
  <c r="H28" i="95"/>
  <c r="G28" i="95"/>
  <c r="K27" i="95"/>
  <c r="J27" i="95"/>
  <c r="I27" i="95"/>
  <c r="H27" i="95"/>
  <c r="G27" i="95"/>
  <c r="K26" i="95"/>
  <c r="J26" i="95"/>
  <c r="I26" i="95"/>
  <c r="H26" i="95"/>
  <c r="G26" i="95"/>
  <c r="K25" i="95"/>
  <c r="J25" i="95"/>
  <c r="I25" i="95"/>
  <c r="H25" i="95"/>
  <c r="G25" i="95"/>
  <c r="K24" i="95"/>
  <c r="J24" i="95"/>
  <c r="I24" i="95"/>
  <c r="H24" i="95"/>
  <c r="G24" i="95"/>
  <c r="K23" i="95"/>
  <c r="J23" i="95"/>
  <c r="I23" i="95"/>
  <c r="H23" i="95"/>
  <c r="G23" i="95"/>
  <c r="K22" i="95"/>
  <c r="J22" i="95"/>
  <c r="I22" i="95"/>
  <c r="H22" i="95"/>
  <c r="G22" i="95"/>
  <c r="K21" i="95"/>
  <c r="J21" i="95"/>
  <c r="I21" i="95"/>
  <c r="H21" i="95"/>
  <c r="G21" i="95"/>
  <c r="K20" i="95"/>
  <c r="J20" i="95"/>
  <c r="I20" i="95"/>
  <c r="H20" i="95"/>
  <c r="G20" i="95"/>
  <c r="K19" i="95"/>
  <c r="J19" i="95"/>
  <c r="I19" i="95"/>
  <c r="H19" i="95"/>
  <c r="G19" i="95"/>
  <c r="K18" i="95"/>
  <c r="J18" i="95"/>
  <c r="I18" i="95"/>
  <c r="H18" i="95"/>
  <c r="G18" i="95"/>
  <c r="K17" i="95"/>
  <c r="J17" i="95"/>
  <c r="I17" i="95"/>
  <c r="H17" i="95"/>
  <c r="G17" i="95"/>
  <c r="K16" i="95"/>
  <c r="J16" i="95"/>
  <c r="I16" i="95"/>
  <c r="H16" i="95"/>
  <c r="G16" i="95"/>
  <c r="K172" i="88" l="1"/>
  <c r="J172" i="88"/>
  <c r="I172" i="88"/>
  <c r="H172" i="88"/>
  <c r="G172" i="88"/>
  <c r="K171" i="88"/>
  <c r="J171" i="88"/>
  <c r="I171" i="88"/>
  <c r="H171" i="88"/>
  <c r="G171" i="88"/>
  <c r="K170" i="88"/>
  <c r="J170" i="88"/>
  <c r="I170" i="88"/>
  <c r="H170" i="88"/>
  <c r="G170" i="88"/>
  <c r="K169" i="88"/>
  <c r="J169" i="88"/>
  <c r="I169" i="88"/>
  <c r="H169" i="88"/>
  <c r="G169" i="88"/>
  <c r="K168" i="88"/>
  <c r="J168" i="88"/>
  <c r="I168" i="88"/>
  <c r="H168" i="88"/>
  <c r="G168" i="88"/>
  <c r="K167" i="88"/>
  <c r="J167" i="88"/>
  <c r="I167" i="88"/>
  <c r="H167" i="88"/>
  <c r="G167" i="88"/>
  <c r="K166" i="88"/>
  <c r="J166" i="88"/>
  <c r="I166" i="88"/>
  <c r="H166" i="88"/>
  <c r="G166" i="88"/>
  <c r="K164" i="88"/>
  <c r="J164" i="88"/>
  <c r="I164" i="88"/>
  <c r="H164" i="88"/>
  <c r="G164" i="88"/>
  <c r="K163" i="88"/>
  <c r="J163" i="88"/>
  <c r="I163" i="88"/>
  <c r="H163" i="88"/>
  <c r="G163" i="88"/>
  <c r="K162" i="88"/>
  <c r="J162" i="88"/>
  <c r="I162" i="88"/>
  <c r="H162" i="88"/>
  <c r="G162" i="88"/>
  <c r="K161" i="88"/>
  <c r="J161" i="88"/>
  <c r="I161" i="88"/>
  <c r="H161" i="88"/>
  <c r="G161" i="88"/>
  <c r="K160" i="88"/>
  <c r="J160" i="88"/>
  <c r="I160" i="88"/>
  <c r="H160" i="88"/>
  <c r="G160" i="88"/>
  <c r="K159" i="88"/>
  <c r="J159" i="88"/>
  <c r="I159" i="88"/>
  <c r="H159" i="88"/>
  <c r="G159" i="88"/>
  <c r="K158" i="88"/>
  <c r="J158" i="88"/>
  <c r="I158" i="88"/>
  <c r="H158" i="88"/>
  <c r="G158" i="88"/>
  <c r="K157" i="88"/>
  <c r="J157" i="88"/>
  <c r="I157" i="88"/>
  <c r="H157" i="88"/>
  <c r="G157" i="88"/>
  <c r="K156" i="88"/>
  <c r="J156" i="88"/>
  <c r="I156" i="88"/>
  <c r="H156" i="88"/>
  <c r="G156" i="88"/>
  <c r="K155" i="88"/>
  <c r="J155" i="88"/>
  <c r="I155" i="88"/>
  <c r="H155" i="88"/>
  <c r="G155" i="88"/>
  <c r="K153" i="88"/>
  <c r="J153" i="88"/>
  <c r="I153" i="88"/>
  <c r="H153" i="88"/>
  <c r="G153" i="88"/>
  <c r="K152" i="88"/>
  <c r="J152" i="88"/>
  <c r="I152" i="88"/>
  <c r="H152" i="88"/>
  <c r="G152" i="88"/>
  <c r="K151" i="88"/>
  <c r="J151" i="88"/>
  <c r="I151" i="88"/>
  <c r="H151" i="88"/>
  <c r="G151" i="88"/>
  <c r="K150" i="88"/>
  <c r="J150" i="88"/>
  <c r="I150" i="88"/>
  <c r="H150" i="88"/>
  <c r="G150" i="88"/>
  <c r="K149" i="88"/>
  <c r="J149" i="88"/>
  <c r="I149" i="88"/>
  <c r="H149" i="88"/>
  <c r="G149" i="88"/>
  <c r="K148" i="88"/>
  <c r="J148" i="88"/>
  <c r="I148" i="88"/>
  <c r="H148" i="88"/>
  <c r="G148" i="88"/>
  <c r="K147" i="88"/>
  <c r="J147" i="88"/>
  <c r="I147" i="88"/>
  <c r="H147" i="88"/>
  <c r="G147" i="88"/>
  <c r="K146" i="88"/>
  <c r="J146" i="88"/>
  <c r="I146" i="88"/>
  <c r="H146" i="88"/>
  <c r="G146" i="88"/>
  <c r="K145" i="88"/>
  <c r="J145" i="88"/>
  <c r="I145" i="88"/>
  <c r="H145" i="88"/>
  <c r="G145" i="88"/>
  <c r="K144" i="88"/>
  <c r="J144" i="88"/>
  <c r="I144" i="88"/>
  <c r="H144" i="88"/>
  <c r="G144" i="88"/>
  <c r="K143" i="88"/>
  <c r="J143" i="88"/>
  <c r="I143" i="88"/>
  <c r="H143" i="88"/>
  <c r="G143" i="88"/>
  <c r="K142" i="88"/>
  <c r="J142" i="88"/>
  <c r="I142" i="88"/>
  <c r="H142" i="88"/>
  <c r="G142" i="88"/>
  <c r="K140" i="88"/>
  <c r="J140" i="88"/>
  <c r="I140" i="88"/>
  <c r="H140" i="88"/>
  <c r="G140" i="88"/>
  <c r="K139" i="88"/>
  <c r="J139" i="88"/>
  <c r="I139" i="88"/>
  <c r="H139" i="88"/>
  <c r="G139" i="88"/>
  <c r="K138" i="88"/>
  <c r="J138" i="88"/>
  <c r="I138" i="88"/>
  <c r="H138" i="88"/>
  <c r="G138" i="88"/>
  <c r="K137" i="88"/>
  <c r="J137" i="88"/>
  <c r="I137" i="88"/>
  <c r="H137" i="88"/>
  <c r="G137" i="88"/>
  <c r="K136" i="88"/>
  <c r="J136" i="88"/>
  <c r="I136" i="88"/>
  <c r="H136" i="88"/>
  <c r="G136" i="88"/>
  <c r="K135" i="88"/>
  <c r="J135" i="88"/>
  <c r="I135" i="88"/>
  <c r="H135" i="88"/>
  <c r="G135" i="88"/>
  <c r="K134" i="88"/>
  <c r="J134" i="88"/>
  <c r="I134" i="88"/>
  <c r="H134" i="88"/>
  <c r="G134" i="88"/>
  <c r="K133" i="88"/>
  <c r="J133" i="88"/>
  <c r="I133" i="88"/>
  <c r="H133" i="88"/>
  <c r="G133" i="88"/>
  <c r="K132" i="88"/>
  <c r="J132" i="88"/>
  <c r="I132" i="88"/>
  <c r="H132" i="88"/>
  <c r="G132" i="88"/>
  <c r="K131" i="88"/>
  <c r="J131" i="88"/>
  <c r="I131" i="88"/>
  <c r="H131" i="88"/>
  <c r="G131" i="88"/>
  <c r="K129" i="88"/>
  <c r="J129" i="88"/>
  <c r="I129" i="88"/>
  <c r="H129" i="88"/>
  <c r="G129" i="88"/>
  <c r="K128" i="88"/>
  <c r="J128" i="88"/>
  <c r="I128" i="88"/>
  <c r="H128" i="88"/>
  <c r="G128" i="88"/>
  <c r="K127" i="88"/>
  <c r="J127" i="88"/>
  <c r="I127" i="88"/>
  <c r="H127" i="88"/>
  <c r="G127" i="88"/>
  <c r="K126" i="88"/>
  <c r="J126" i="88"/>
  <c r="I126" i="88"/>
  <c r="H126" i="88"/>
  <c r="G126" i="88"/>
  <c r="K125" i="88"/>
  <c r="J125" i="88"/>
  <c r="I125" i="88"/>
  <c r="H125" i="88"/>
  <c r="G125" i="88"/>
  <c r="K124" i="88"/>
  <c r="J124" i="88"/>
  <c r="I124" i="88"/>
  <c r="H124" i="88"/>
  <c r="G124" i="88"/>
  <c r="K123" i="88"/>
  <c r="J123" i="88"/>
  <c r="I123" i="88"/>
  <c r="H123" i="88"/>
  <c r="G123" i="88"/>
  <c r="K122" i="88"/>
  <c r="J122" i="88"/>
  <c r="I122" i="88"/>
  <c r="H122" i="88"/>
  <c r="G122" i="88"/>
  <c r="K121" i="88"/>
  <c r="J121" i="88"/>
  <c r="I121" i="88"/>
  <c r="H121" i="88"/>
  <c r="G121" i="88"/>
  <c r="K120" i="88"/>
  <c r="J120" i="88"/>
  <c r="I120" i="88"/>
  <c r="H120" i="88"/>
  <c r="G120" i="88"/>
  <c r="K118" i="88"/>
  <c r="J118" i="88"/>
  <c r="I118" i="88"/>
  <c r="H118" i="88"/>
  <c r="G118" i="88"/>
  <c r="K117" i="88"/>
  <c r="J117" i="88"/>
  <c r="I117" i="88"/>
  <c r="H117" i="88"/>
  <c r="G117" i="88"/>
  <c r="K116" i="88"/>
  <c r="J116" i="88"/>
  <c r="I116" i="88"/>
  <c r="H116" i="88"/>
  <c r="G116" i="88"/>
  <c r="K115" i="88"/>
  <c r="J115" i="88"/>
  <c r="I115" i="88"/>
  <c r="H115" i="88"/>
  <c r="G115" i="88"/>
  <c r="K114" i="88"/>
  <c r="J114" i="88"/>
  <c r="I114" i="88"/>
  <c r="H114" i="88"/>
  <c r="G114" i="88"/>
  <c r="K113" i="88"/>
  <c r="J113" i="88"/>
  <c r="I113" i="88"/>
  <c r="H113" i="88"/>
  <c r="G113" i="88"/>
  <c r="K112" i="88"/>
  <c r="J112" i="88"/>
  <c r="I112" i="88"/>
  <c r="H112" i="88"/>
  <c r="G112" i="88"/>
  <c r="K111" i="88"/>
  <c r="J111" i="88"/>
  <c r="I111" i="88"/>
  <c r="H111" i="88"/>
  <c r="G111" i="88"/>
  <c r="K110" i="88"/>
  <c r="J110" i="88"/>
  <c r="I110" i="88"/>
  <c r="H110" i="88"/>
  <c r="G110" i="88"/>
  <c r="K109" i="88"/>
  <c r="J109" i="88"/>
  <c r="I109" i="88"/>
  <c r="H109" i="88"/>
  <c r="G109" i="88"/>
  <c r="K108" i="88"/>
  <c r="J108" i="88"/>
  <c r="I108" i="88"/>
  <c r="H108" i="88"/>
  <c r="G108" i="88"/>
  <c r="K107" i="88"/>
  <c r="J107" i="88"/>
  <c r="I107" i="88"/>
  <c r="H107" i="88"/>
  <c r="G107" i="88"/>
  <c r="K106" i="88"/>
  <c r="J106" i="88"/>
  <c r="I106" i="88"/>
  <c r="H106" i="88"/>
  <c r="G106" i="88"/>
  <c r="K105" i="88"/>
  <c r="J105" i="88"/>
  <c r="I105" i="88"/>
  <c r="H105" i="88"/>
  <c r="G105" i="88"/>
  <c r="K104" i="88"/>
  <c r="J104" i="88"/>
  <c r="I104" i="88"/>
  <c r="H104" i="88"/>
  <c r="G104" i="88"/>
  <c r="K103" i="88"/>
  <c r="J103" i="88"/>
  <c r="I103" i="88"/>
  <c r="H103" i="88"/>
  <c r="G103" i="88"/>
  <c r="K100" i="88"/>
  <c r="J100" i="88"/>
  <c r="I100" i="88"/>
  <c r="H100" i="88"/>
  <c r="G100" i="88"/>
  <c r="K99" i="88"/>
  <c r="J99" i="88"/>
  <c r="I99" i="88"/>
  <c r="H99" i="88"/>
  <c r="G99" i="88"/>
  <c r="K98" i="88"/>
  <c r="J98" i="88"/>
  <c r="I98" i="88"/>
  <c r="H98" i="88"/>
  <c r="G98" i="88"/>
  <c r="K97" i="88"/>
  <c r="J97" i="88"/>
  <c r="I97" i="88"/>
  <c r="H97" i="88"/>
  <c r="G97" i="88"/>
  <c r="K96" i="88"/>
  <c r="J96" i="88"/>
  <c r="I96" i="88"/>
  <c r="H96" i="88"/>
  <c r="G96" i="88"/>
  <c r="K95" i="88"/>
  <c r="J95" i="88"/>
  <c r="I95" i="88"/>
  <c r="H95" i="88"/>
  <c r="G95" i="88"/>
  <c r="K94" i="88"/>
  <c r="J94" i="88"/>
  <c r="I94" i="88"/>
  <c r="H94" i="88"/>
  <c r="G94" i="88"/>
  <c r="K92" i="88"/>
  <c r="J92" i="88"/>
  <c r="I92" i="88"/>
  <c r="H92" i="88"/>
  <c r="G92" i="88"/>
  <c r="K91" i="88"/>
  <c r="J91" i="88"/>
  <c r="I91" i="88"/>
  <c r="H91" i="88"/>
  <c r="G91" i="88"/>
  <c r="K90" i="88"/>
  <c r="J90" i="88"/>
  <c r="I90" i="88"/>
  <c r="H90" i="88"/>
  <c r="G90" i="88"/>
  <c r="K89" i="88"/>
  <c r="J89" i="88"/>
  <c r="I89" i="88"/>
  <c r="H89" i="88"/>
  <c r="G89" i="88"/>
  <c r="K88" i="88"/>
  <c r="J88" i="88"/>
  <c r="I88" i="88"/>
  <c r="H88" i="88"/>
  <c r="G88" i="88"/>
  <c r="K87" i="88"/>
  <c r="J87" i="88"/>
  <c r="I87" i="88"/>
  <c r="H87" i="88"/>
  <c r="G87" i="88"/>
  <c r="K86" i="88"/>
  <c r="J86" i="88"/>
  <c r="I86" i="88"/>
  <c r="H86" i="88"/>
  <c r="G86" i="88"/>
  <c r="K85" i="88"/>
  <c r="J85" i="88"/>
  <c r="I85" i="88"/>
  <c r="H85" i="88"/>
  <c r="G85" i="88"/>
  <c r="K84" i="88"/>
  <c r="J84" i="88"/>
  <c r="I84" i="88"/>
  <c r="H84" i="88"/>
  <c r="G84" i="88"/>
  <c r="K83" i="88"/>
  <c r="J83" i="88"/>
  <c r="I83" i="88"/>
  <c r="H83" i="88"/>
  <c r="G83" i="88"/>
  <c r="K82" i="88"/>
  <c r="J82" i="88"/>
  <c r="I82" i="88"/>
  <c r="H82" i="88"/>
  <c r="G82" i="88"/>
  <c r="K81" i="88"/>
  <c r="J81" i="88"/>
  <c r="I81" i="88"/>
  <c r="H81" i="88"/>
  <c r="G81" i="88"/>
  <c r="K80" i="88"/>
  <c r="J80" i="88"/>
  <c r="I80" i="88"/>
  <c r="H80" i="88"/>
  <c r="G80" i="88"/>
  <c r="K79" i="88"/>
  <c r="J79" i="88"/>
  <c r="I79" i="88"/>
  <c r="H79" i="88"/>
  <c r="G79" i="88"/>
  <c r="K78" i="88"/>
  <c r="J78" i="88"/>
  <c r="I78" i="88"/>
  <c r="H78" i="88"/>
  <c r="G78" i="88"/>
  <c r="K77" i="88"/>
  <c r="J77" i="88"/>
  <c r="I77" i="88"/>
  <c r="H77" i="88"/>
  <c r="G77" i="88"/>
  <c r="K76" i="88"/>
  <c r="J76" i="88"/>
  <c r="I76" i="88"/>
  <c r="H76" i="88"/>
  <c r="G76" i="88"/>
  <c r="K75" i="88"/>
  <c r="J75" i="88"/>
  <c r="I75" i="88"/>
  <c r="H75" i="88"/>
  <c r="G75" i="88"/>
  <c r="K74" i="88"/>
  <c r="J74" i="88"/>
  <c r="I74" i="88"/>
  <c r="H74" i="88"/>
  <c r="G74" i="88"/>
  <c r="K73" i="88"/>
  <c r="J73" i="88"/>
  <c r="I73" i="88"/>
  <c r="H73" i="88"/>
  <c r="G73" i="88"/>
  <c r="K72" i="88"/>
  <c r="J72" i="88"/>
  <c r="I72" i="88"/>
  <c r="H72" i="88"/>
  <c r="G72" i="88"/>
  <c r="K71" i="88"/>
  <c r="J71" i="88"/>
  <c r="I71" i="88"/>
  <c r="H71" i="88"/>
  <c r="G71" i="88"/>
  <c r="K70" i="88"/>
  <c r="J70" i="88"/>
  <c r="I70" i="88"/>
  <c r="H70" i="88"/>
  <c r="G70" i="88"/>
  <c r="K69" i="88"/>
  <c r="J69" i="88"/>
  <c r="I69" i="88"/>
  <c r="H69" i="88"/>
  <c r="G69" i="88"/>
  <c r="K67" i="88"/>
  <c r="J67" i="88"/>
  <c r="I67" i="88"/>
  <c r="H67" i="88"/>
  <c r="G67" i="88"/>
  <c r="K66" i="88"/>
  <c r="J66" i="88"/>
  <c r="I66" i="88"/>
  <c r="H66" i="88"/>
  <c r="G66" i="88"/>
  <c r="K65" i="88"/>
  <c r="J65" i="88"/>
  <c r="I65" i="88"/>
  <c r="H65" i="88"/>
  <c r="G65" i="88"/>
  <c r="K64" i="88"/>
  <c r="J64" i="88"/>
  <c r="I64" i="88"/>
  <c r="H64" i="88"/>
  <c r="G64" i="88"/>
  <c r="K63" i="88"/>
  <c r="J63" i="88"/>
  <c r="I63" i="88"/>
  <c r="H63" i="88"/>
  <c r="G63" i="88"/>
  <c r="K62" i="88"/>
  <c r="J62" i="88"/>
  <c r="I62" i="88"/>
  <c r="H62" i="88"/>
  <c r="G62" i="88"/>
  <c r="K61" i="88"/>
  <c r="J61" i="88"/>
  <c r="I61" i="88"/>
  <c r="H61" i="88"/>
  <c r="G61" i="88"/>
  <c r="K60" i="88"/>
  <c r="J60" i="88"/>
  <c r="I60" i="88"/>
  <c r="H60" i="88"/>
  <c r="G60" i="88"/>
  <c r="K59" i="88"/>
  <c r="J59" i="88"/>
  <c r="I59" i="88"/>
  <c r="H59" i="88"/>
  <c r="G59" i="88"/>
  <c r="K58" i="88"/>
  <c r="J58" i="88"/>
  <c r="I58" i="88"/>
  <c r="H58" i="88"/>
  <c r="G58" i="88"/>
  <c r="K57" i="88"/>
  <c r="J57" i="88"/>
  <c r="I57" i="88"/>
  <c r="H57" i="88"/>
  <c r="G57" i="88"/>
  <c r="K56" i="88"/>
  <c r="J56" i="88"/>
  <c r="I56" i="88"/>
  <c r="H56" i="88"/>
  <c r="G56" i="88"/>
  <c r="K55" i="88"/>
  <c r="J55" i="88"/>
  <c r="I55" i="88"/>
  <c r="H55" i="88"/>
  <c r="G55" i="88"/>
  <c r="K54" i="88"/>
  <c r="J54" i="88"/>
  <c r="I54" i="88"/>
  <c r="H54" i="88"/>
  <c r="G54" i="88"/>
  <c r="K53" i="88"/>
  <c r="J53" i="88"/>
  <c r="I53" i="88"/>
  <c r="H53" i="88"/>
  <c r="G53" i="88"/>
  <c r="K52" i="88"/>
  <c r="J52" i="88"/>
  <c r="I52" i="88"/>
  <c r="H52" i="88"/>
  <c r="G52" i="88"/>
  <c r="K51" i="88"/>
  <c r="J51" i="88"/>
  <c r="I51" i="88"/>
  <c r="H51" i="88"/>
  <c r="G51" i="88"/>
  <c r="K50" i="88"/>
  <c r="J50" i="88"/>
  <c r="I50" i="88"/>
  <c r="H50" i="88"/>
  <c r="G50" i="88"/>
  <c r="K49" i="88"/>
  <c r="J49" i="88"/>
  <c r="I49" i="88"/>
  <c r="H49" i="88"/>
  <c r="G49" i="88"/>
  <c r="K48" i="88"/>
  <c r="J48" i="88"/>
  <c r="I48" i="88"/>
  <c r="H48" i="88"/>
  <c r="G48" i="88"/>
  <c r="K47" i="88"/>
  <c r="J47" i="88"/>
  <c r="I47" i="88"/>
  <c r="H47" i="88"/>
  <c r="G47" i="88"/>
  <c r="K46" i="88"/>
  <c r="J46" i="88"/>
  <c r="I46" i="88"/>
  <c r="H46" i="88"/>
  <c r="G46" i="88"/>
  <c r="K45" i="88"/>
  <c r="J45" i="88"/>
  <c r="I45" i="88"/>
  <c r="H45" i="88"/>
  <c r="G45" i="88"/>
  <c r="K44" i="88"/>
  <c r="J44" i="88"/>
  <c r="I44" i="88"/>
  <c r="H44" i="88"/>
  <c r="G44" i="88"/>
  <c r="K41" i="88"/>
  <c r="J41" i="88"/>
  <c r="I41" i="88"/>
  <c r="H41" i="88"/>
  <c r="G41" i="88"/>
  <c r="K40" i="88"/>
  <c r="J40" i="88"/>
  <c r="I40" i="88"/>
  <c r="H40" i="88"/>
  <c r="G40" i="88"/>
  <c r="K39" i="88"/>
  <c r="J39" i="88"/>
  <c r="I39" i="88"/>
  <c r="H39" i="88"/>
  <c r="G39" i="88"/>
  <c r="K38" i="88"/>
  <c r="J38" i="88"/>
  <c r="I38" i="88"/>
  <c r="H38" i="88"/>
  <c r="G38" i="88"/>
  <c r="K37" i="88"/>
  <c r="J37" i="88"/>
  <c r="I37" i="88"/>
  <c r="H37" i="88"/>
  <c r="G37" i="88"/>
  <c r="K36" i="88"/>
  <c r="J36" i="88"/>
  <c r="I36" i="88"/>
  <c r="H36" i="88"/>
  <c r="G36" i="88"/>
  <c r="K35" i="88"/>
  <c r="J35" i="88"/>
  <c r="I35" i="88"/>
  <c r="H35" i="88"/>
  <c r="G35" i="88"/>
  <c r="K34" i="88"/>
  <c r="J34" i="88"/>
  <c r="I34" i="88"/>
  <c r="H34" i="88"/>
  <c r="G34" i="88"/>
  <c r="K33" i="88"/>
  <c r="J33" i="88"/>
  <c r="I33" i="88"/>
  <c r="H33" i="88"/>
  <c r="G33" i="88"/>
  <c r="K32" i="88"/>
  <c r="J32" i="88"/>
  <c r="I32" i="88"/>
  <c r="H32" i="88"/>
  <c r="G32" i="88"/>
  <c r="K31" i="88"/>
  <c r="J31" i="88"/>
  <c r="I31" i="88"/>
  <c r="H31" i="88"/>
  <c r="G31" i="88"/>
  <c r="K30" i="88"/>
  <c r="J30" i="88"/>
  <c r="I30" i="88"/>
  <c r="H30" i="88"/>
  <c r="G30" i="88"/>
  <c r="K29" i="88"/>
  <c r="J29" i="88"/>
  <c r="I29" i="88"/>
  <c r="H29" i="88"/>
  <c r="G29" i="88"/>
  <c r="K28" i="88"/>
  <c r="J28" i="88"/>
  <c r="I28" i="88"/>
  <c r="H28" i="88"/>
  <c r="G28" i="88"/>
  <c r="K27" i="88"/>
  <c r="J27" i="88"/>
  <c r="I27" i="88"/>
  <c r="H27" i="88"/>
  <c r="G27" i="88"/>
  <c r="K26" i="88"/>
  <c r="J26" i="88"/>
  <c r="I26" i="88"/>
  <c r="H26" i="88"/>
  <c r="G26" i="88"/>
  <c r="K25" i="88"/>
  <c r="J25" i="88"/>
  <c r="I25" i="88"/>
  <c r="H25" i="88"/>
  <c r="G25" i="88"/>
  <c r="K24" i="88"/>
  <c r="J24" i="88"/>
  <c r="I24" i="88"/>
  <c r="H24" i="88"/>
  <c r="G24" i="88"/>
  <c r="K23" i="88"/>
  <c r="J23" i="88"/>
  <c r="I23" i="88"/>
  <c r="H23" i="88"/>
  <c r="G23" i="88"/>
  <c r="K22" i="88"/>
  <c r="J22" i="88"/>
  <c r="I22" i="88"/>
  <c r="H22" i="88"/>
  <c r="G22" i="88"/>
  <c r="K21" i="88"/>
  <c r="J21" i="88"/>
  <c r="I21" i="88"/>
  <c r="H21" i="88"/>
  <c r="G21" i="88"/>
  <c r="K20" i="88"/>
  <c r="J20" i="88"/>
  <c r="I20" i="88"/>
  <c r="H20" i="88"/>
  <c r="G20" i="88"/>
  <c r="K19" i="88"/>
  <c r="J19" i="88"/>
  <c r="I19" i="88"/>
  <c r="H19" i="88"/>
  <c r="G19" i="88"/>
  <c r="K18" i="88"/>
  <c r="J18" i="88"/>
  <c r="I18" i="88"/>
  <c r="H18" i="88"/>
  <c r="G18" i="88"/>
  <c r="K17" i="88"/>
  <c r="J17" i="88"/>
  <c r="I17" i="88"/>
  <c r="H17" i="88"/>
  <c r="G17" i="88"/>
  <c r="K16" i="88"/>
  <c r="J16" i="88"/>
  <c r="I16" i="88"/>
  <c r="H16" i="88"/>
  <c r="G16" i="88"/>
</calcChain>
</file>

<file path=xl/sharedStrings.xml><?xml version="1.0" encoding="utf-8"?>
<sst xmlns="http://schemas.openxmlformats.org/spreadsheetml/2006/main" count="26588" uniqueCount="957">
  <si>
    <t>PĀRSKATS</t>
  </si>
  <si>
    <t>Rīgā</t>
  </si>
  <si>
    <t>Operatīvais pārskats</t>
  </si>
  <si>
    <t>Smilšu iela 1, Rīga, LV-1919, tālr. 67094222, fakss 67094220, e-pasts kase@kase.gov.lv, www.kase.gov.lv</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</si>
  <si>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</si>
  <si>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</si>
  <si>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</si>
  <si>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</si>
  <si>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</si>
  <si>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</si>
  <si>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</si>
  <si>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</si>
  <si>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</si>
  <si>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</si>
  <si>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</si>
  <si>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</si>
  <si>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</si>
  <si>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</si>
  <si>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3.; 4.2; 5.; 7.gr.</t>
  </si>
  <si>
    <t>Resursi izdevumu segšanai</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</si>
  <si>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</si>
  <si>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</si>
  <si>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</si>
  <si>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</si>
  <si>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</si>
  <si>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</si>
  <si>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</si>
  <si>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</si>
  <si>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</si>
  <si>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</si>
  <si>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</si>
  <si>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</si>
  <si>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</si>
  <si>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</si>
  <si>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1.3.apakšgrupa</t>
  </si>
  <si>
    <t>3000</t>
  </si>
  <si>
    <t>Subsīdijas un dotācijas</t>
  </si>
  <si>
    <t>6000</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</si>
  <si>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</si>
  <si>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</si>
  <si>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</si>
  <si>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</si>
  <si>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</si>
  <si>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</si>
  <si>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</si>
  <si>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</si>
  <si>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</si>
  <si>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</si>
  <si>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</si>
  <si>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2235</t>
  </si>
  <si>
    <t>Izdevumi par saņemtajiem mācību pakalpojumiem</t>
  </si>
  <si>
    <t>2020. gada plāns</t>
  </si>
  <si>
    <t>Subsīdijas, dotācijas, sociālie maksājumi un kompensācijas</t>
  </si>
  <si>
    <t>Sociāla rakstura maksājumi un kompensācijas</t>
  </si>
  <si>
    <t>3.0.grupa</t>
  </si>
  <si>
    <t>Ieņēmumi no maksas pakalpojumiem un citi pašu ieņēmumi – kopā</t>
  </si>
  <si>
    <t>1.4.apakšgrupa</t>
  </si>
  <si>
    <t>Kārtējie maksājumi Eiropas Savienības budžetā un starptautiskā sadarbība</t>
  </si>
  <si>
    <t>7700</t>
  </si>
  <si>
    <t>Starptautiskā sadarbība</t>
  </si>
  <si>
    <t>1.5.apakšgrupa</t>
  </si>
  <si>
    <t>Transferti viena budžeta veida ietvaros un uzturēšanas izdevumu transferti starp budžeta veidiem</t>
  </si>
  <si>
    <t>7100</t>
  </si>
  <si>
    <t>Valsts budžeta transferti un uzturēšanas izdevumu transferti</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</si>
  <si>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</si>
  <si>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</si>
  <si>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</si>
  <si>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</si>
  <si>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</si>
  <si>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02.00.00</t>
  </si>
  <si>
    <t>Iemaksas starptautiskajās organizācijās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</si>
  <si>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</si>
  <si>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</si>
  <si>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</si>
  <si>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</si>
  <si>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</si>
  <si>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</si>
  <si>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</si>
  <si>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</si>
  <si>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</si>
  <si>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</si>
  <si>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</si>
  <si>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</si>
  <si>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</si>
  <si>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</si>
  <si>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7130</t>
  </si>
  <si>
    <t>Valsts budžeta transferti no valsts pamatbudžeta uz valsts pamatbudžetu</t>
  </si>
  <si>
    <t>7131</t>
  </si>
  <si>
    <t>Valsts budžeta transferti no valsts pamatbudžeta dotācijas no vispārējiem ieņēmumiem uz valsts pamatbudžetu</t>
  </si>
  <si>
    <t>F210100002</t>
  </si>
  <si>
    <t>Ārvalstu finanšu palīdzības naudas līdzekļu atlikumu izmaiņas palielinājums (-) vai samazinājums (+)</t>
  </si>
  <si>
    <t>19.00.00</t>
  </si>
  <si>
    <t>99.00.00</t>
  </si>
  <si>
    <t>Līdzekļu neparedzētiem gadījumiem izlietojums</t>
  </si>
  <si>
    <t>II. ES politiku instrumentu un pārējās ārvalstu finanšu palīdzības līdzfinansēto un finansēto projektu un pasākumu īstenošana</t>
  </si>
  <si>
    <t>62.00.00</t>
  </si>
  <si>
    <t>Eiropas Reģionālās attīstības fonda (ERAF) projektu un pasākumu īstenošana</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</si>
  <si>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</si>
  <si>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</si>
  <si>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</si>
  <si>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</si>
  <si>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</si>
  <si>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</si>
  <si>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</si>
  <si>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</si>
  <si>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</si>
  <si>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</si>
  <si>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</si>
  <si>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</si>
  <si>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</si>
  <si>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</si>
  <si>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</si>
  <si>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73.00.00</t>
  </si>
  <si>
    <t>Pārējās ārvalstu finanšu palīdzības līdzfinansētie projekti</t>
  </si>
  <si>
    <t>73.06.00</t>
  </si>
  <si>
    <t>18139</t>
  </si>
  <si>
    <t>Pārējie valsts pamatbudžetā saņemtie transferti no valsts pamatbudžeta</t>
  </si>
  <si>
    <t>70.18.00</t>
  </si>
  <si>
    <t>Iekšējās drošības un Patvēruma, migrācijas un integrācijas fondu projektu un pasākumu īstenošana (2014-2020)</t>
  </si>
  <si>
    <t>7400</t>
  </si>
  <si>
    <t>Pārējie valsts budžeta uzturēšanas izdevumu transferti citiem budžetiem</t>
  </si>
  <si>
    <t>7460</t>
  </si>
  <si>
    <t>Pārējie valsts budžeta uzturēšanas izdevumu transferti pašvaldībām</t>
  </si>
  <si>
    <t>03.00.00</t>
  </si>
  <si>
    <t>63.07.00</t>
  </si>
  <si>
    <t>Eiropas Sociālā fonda (ESF) projektu un pasākumu īstenošana (2014-2020)</t>
  </si>
  <si>
    <t>70.22.00</t>
  </si>
  <si>
    <t>Eiropas Atbalsta fonda vistrūcīgākajām personām (2014-2020) pasākumu īstenošana</t>
  </si>
  <si>
    <t>7470</t>
  </si>
  <si>
    <t>Pārējie valsts budžeta uzturēšanas izdevumu transferti valsts budžeta daļēji finansētām atvasinātām publiskām personām un budžeta nefinansētām iestādēm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</si>
  <si>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</si>
  <si>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</si>
  <si>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</si>
  <si>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</si>
  <si>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</si>
  <si>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</si>
  <si>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</si>
  <si>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</si>
  <si>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</si>
  <si>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22.00.00</t>
  </si>
  <si>
    <t>22.10.00</t>
  </si>
  <si>
    <t>22.12.00</t>
  </si>
  <si>
    <t>28.00.00</t>
  </si>
  <si>
    <t>30.00.00</t>
  </si>
  <si>
    <t>31.00.00</t>
  </si>
  <si>
    <t>33.00.00</t>
  </si>
  <si>
    <t>Emisijas kvotu izsolīšanas instrumenta finansēto projektu īstenošana</t>
  </si>
  <si>
    <t>97.00.00</t>
  </si>
  <si>
    <t>Nozaru vadība un politikas plānošana</t>
  </si>
  <si>
    <t>62.07.00</t>
  </si>
  <si>
    <t>70.02.00</t>
  </si>
  <si>
    <t>70.06.00</t>
  </si>
  <si>
    <t>70.15.00</t>
  </si>
  <si>
    <t>7132</t>
  </si>
  <si>
    <t>Valsts budžeta transferti no valsts pamatbudžeta ārvalstu finanšu palīdzības līdzekļiem uz valsts pamatbudžetu</t>
  </si>
  <si>
    <t>07.00.00</t>
  </si>
  <si>
    <t>09.00.00</t>
  </si>
  <si>
    <t>21210</t>
  </si>
  <si>
    <t>Ārvalstu finanšu palīdzība atmaksām valsts pamatbudžetam</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</si>
  <si>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</si>
  <si>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</si>
  <si>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</si>
  <si>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</si>
  <si>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</si>
  <si>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</si>
  <si>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7139</t>
  </si>
  <si>
    <t>Pārējie valsts budžeta transferti no valsts pamatbudžeta uz valsts pamatbudžetu</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</si>
  <si>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</si>
  <si>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</si>
  <si>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</si>
  <si>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</si>
  <si>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</si>
  <si>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</si>
  <si>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7500</t>
  </si>
  <si>
    <t>Atmaksa valsts budžetā par veiktajiem izdevumiem</t>
  </si>
  <si>
    <t>20.00.00</t>
  </si>
  <si>
    <t>24.00.00</t>
  </si>
  <si>
    <t>26.00.00</t>
  </si>
  <si>
    <t>26.01.00</t>
  </si>
  <si>
    <t>26.02.00</t>
  </si>
  <si>
    <t>27.00.00</t>
  </si>
  <si>
    <t>67.00.00</t>
  </si>
  <si>
    <t>Eiropas Kopienas iniciatīvas projektu un pasākumu īstenošana</t>
  </si>
  <si>
    <t>67.06.00</t>
  </si>
  <si>
    <t>69.00.00</t>
  </si>
  <si>
    <t>Mērķa "Eiropas teritoriālā sadarbība" pārrobežu sadarbības programmu, projektu un pasākumu īstenošana</t>
  </si>
  <si>
    <t>69.02.00</t>
  </si>
  <si>
    <t>69.06.00</t>
  </si>
  <si>
    <t>71.00.00</t>
  </si>
  <si>
    <t>Eiropas Ekonomikas zonas un Norvēģijas finanšu instrumentu finansēto programmu, projektu un pasākumu īstenošana</t>
  </si>
  <si>
    <t>71.06.00</t>
  </si>
  <si>
    <t>Eiropas Ekonomikas zonas un Norvēģijas finanšu instrumentu finansētie projekti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</si>
  <si>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</si>
  <si>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</si>
  <si>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</si>
  <si>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</si>
  <si>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F50010000</t>
  </si>
  <si>
    <t>Akcijas un cita līdzdalība pašu kapitālā</t>
  </si>
  <si>
    <t>32.00.00</t>
  </si>
  <si>
    <t>39.00.00</t>
  </si>
  <si>
    <t>Uzraudzība un kontrole</t>
  </si>
  <si>
    <t>39.03.00</t>
  </si>
  <si>
    <t>61.00.00</t>
  </si>
  <si>
    <t>Kohēzijas fonda (KF) projektu un pasākumu īstenošana</t>
  </si>
  <si>
    <t>61.20.00</t>
  </si>
  <si>
    <t>Tehniskā palīdzība Kohēzijas fonda (KF) apgūšanai (2014-2020)</t>
  </si>
  <si>
    <t>62.08.00</t>
  </si>
  <si>
    <t>70.08.00</t>
  </si>
  <si>
    <t>19.0.0.0.</t>
  </si>
  <si>
    <t>Pašvaldību budžetu transferti</t>
  </si>
  <si>
    <t>19500</t>
  </si>
  <si>
    <t>Valsts budžeta iestāžu saņemtie transferti no pašvaldībām</t>
  </si>
  <si>
    <t>19550</t>
  </si>
  <si>
    <t>Valsts budžeta iestāžu saņemtie transferti (izņemot atmaksas) no pašvaldībām</t>
  </si>
  <si>
    <t>17120</t>
  </si>
  <si>
    <t>Valsts budžeta iestāžu saņemtie transferti no citas ministrijas, centrālās valsts iestādes padotībā esošām no valsts budžeta daļēji finansētām atvasinātām publiskām personām un budžeta nefinansētām iestādēm</t>
  </si>
  <si>
    <t>02.03.00</t>
  </si>
  <si>
    <t>06.01.00</t>
  </si>
  <si>
    <t>10.00.00</t>
  </si>
  <si>
    <t>11.00.00</t>
  </si>
  <si>
    <t>43.00.00</t>
  </si>
  <si>
    <t>Eiropas Reģionālās attīstības fonda (ERAF) projektu un pasākumu īstenošana (2014-2020)</t>
  </si>
  <si>
    <t>69.07.00</t>
  </si>
  <si>
    <t>69.21.00</t>
  </si>
  <si>
    <t>Atmaksas valsts pamatbudžetā par Pārrobežu sadarbības programmu finansējumu (2014-2020)</t>
  </si>
  <si>
    <t>70.21.00</t>
  </si>
  <si>
    <t>Izdevumi citu Eiropas Savienības politiku instrumentu projektu un pasākumu īstenošanai</t>
  </si>
  <si>
    <t>73.02.00</t>
  </si>
  <si>
    <t>Atmaksas valsts pamatbudžetā par pārējās ārvalstu finanšu palīdzības līdzfinansētajiem projektiem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</si>
  <si>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</si>
  <si>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</si>
  <si>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</si>
  <si>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</si>
  <si>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</si>
  <si>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</si>
  <si>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02.04.00</t>
  </si>
  <si>
    <t>Augstākā izglītība</t>
  </si>
  <si>
    <t>03.01.00</t>
  </si>
  <si>
    <t>03.03.00</t>
  </si>
  <si>
    <t>03.04.00</t>
  </si>
  <si>
    <t>03.05.00</t>
  </si>
  <si>
    <t>03.08.00</t>
  </si>
  <si>
    <t>05.00.00</t>
  </si>
  <si>
    <t>05.01.00</t>
  </si>
  <si>
    <t>09.04.00</t>
  </si>
  <si>
    <t>21.00.00</t>
  </si>
  <si>
    <t>97.01.00</t>
  </si>
  <si>
    <t>97.02.00</t>
  </si>
  <si>
    <t>64.00.00</t>
  </si>
  <si>
    <t>Eiropas Lauksaimniecības garantiju fonda (ELGF) projektu un pasākumu īstenošana</t>
  </si>
  <si>
    <t>64.08.00</t>
  </si>
  <si>
    <t>Eiropas Lauksaimniecības garantiju fonda (ELGF) maksājumi (2014-2020)</t>
  </si>
  <si>
    <t>65.00.00</t>
  </si>
  <si>
    <t>Eiropas Lauksaimniecības fonda lauku attīstībai (ELFLA) projektu un pasākumu īstenošana</t>
  </si>
  <si>
    <t>65.09.00</t>
  </si>
  <si>
    <t>70.10.00</t>
  </si>
  <si>
    <t xml:space="preserve">16. </t>
  </si>
  <si>
    <t>Zemkopības ministrija</t>
  </si>
  <si>
    <t>21720</t>
  </si>
  <si>
    <t>Dotācija no vispārējiem ieņēmumiem atmaksām valsts pamatbudžetā</t>
  </si>
  <si>
    <t>Pārtikas drošība un kvalitāte, dzīvnieku veselība</t>
  </si>
  <si>
    <t>20.01.00</t>
  </si>
  <si>
    <t>Pārtikas drošības un veterinārmedicīnas valsts uzraudzība un kontrole</t>
  </si>
  <si>
    <t>20.02.00</t>
  </si>
  <si>
    <t>Pārtikas aprites un veterinārmedicīnas valsts uzraudzības laboratoriskie izmeklējumi un riska zinātniskā novērtēšana</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</si>
  <si>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</si>
  <si>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</si>
  <si>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</si>
  <si>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</si>
  <si>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</si>
  <si>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</si>
  <si>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</si>
  <si>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</si>
  <si>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</si>
  <si>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</si>
  <si>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</si>
  <si>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</si>
  <si>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</si>
  <si>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22.06.00</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</si>
  <si>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</si>
  <si>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</si>
  <si>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</si>
  <si>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</si>
  <si>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</si>
  <si>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</si>
  <si>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</si>
  <si>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</si>
  <si>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</si>
  <si>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</si>
  <si>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</si>
  <si>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</si>
  <si>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</si>
  <si>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</si>
  <si>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</si>
  <si>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</si>
  <si>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</si>
  <si>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</si>
  <si>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65.08.00</t>
  </si>
  <si>
    <t>Maksājumu iestādes izdevumi Eiropas Lauksaimniecības fonda lauku attīstībai (ELFLA) projektu un pasākumu īstenošanai (2014-2020)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</si>
  <si>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</si>
  <si>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</si>
  <si>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</si>
  <si>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</si>
  <si>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</si>
  <si>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</si>
  <si>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projektu un pasākumu īstenošana (2014-2020)</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</si>
  <si>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</si>
  <si>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</si>
  <si>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</si>
  <si>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</si>
  <si>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66.20.00</t>
  </si>
  <si>
    <t>Tehniskā palīdzība Eiropas Jūrlietu un zivsaimniecības fonda (EJZF) apgūšanai (2014-2020)</t>
  </si>
  <si>
    <t>66.21.00</t>
  </si>
  <si>
    <t>Atmaksas valsts pamatbudžetā par Eiropas Jūrlietu un zivsaimniecības fonda (EJZF) finansējumu (2014-2020)</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</si>
  <si>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</si>
  <si>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</si>
  <si>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</si>
  <si>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</si>
  <si>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</si>
  <si>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</si>
  <si>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</si>
  <si>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</si>
  <si>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04.02.00</t>
  </si>
  <si>
    <t>Valsts elektronisko sakaru pakalpojumu centra uzturēšana</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</si>
  <si>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</si>
  <si>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</si>
  <si>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</si>
  <si>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</si>
  <si>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</si>
  <si>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</si>
  <si>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</si>
  <si>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</si>
  <si>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</si>
  <si>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</si>
  <si>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</si>
  <si>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</si>
  <si>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</si>
  <si>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</si>
  <si>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</si>
  <si>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</si>
  <si>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</si>
  <si>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31.07.00</t>
  </si>
  <si>
    <t>Dotācija sabiedriskā transporta pakalpojumu sniedzējiem ar braukšanas maksas atvieglojumiem saistīto zaudējumu segšanai</t>
  </si>
  <si>
    <t>31.08.00</t>
  </si>
  <si>
    <t>Transferts plānošanas reģioniem sabiedriskā transporta pakalpojumu nodrošināšanai</t>
  </si>
  <si>
    <t>31.09.00</t>
  </si>
  <si>
    <t>Dotācija jauno elektrovilcienu projektam</t>
  </si>
  <si>
    <t>44.00.00</t>
  </si>
  <si>
    <t>Līdzekļi aviācijas drošības, glābšanas un civilmilitārās sadarbības nodrošināšanai</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</si>
  <si>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</si>
  <si>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</si>
  <si>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</si>
  <si>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</si>
  <si>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</si>
  <si>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</si>
  <si>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61.10.00</t>
  </si>
  <si>
    <t>Kohēzijas fonda (KF) finansētie ierobežotās atlases VAS "Latvijas Valsts ceļi" realizētie projekti (2014-2020)</t>
  </si>
  <si>
    <t>62.11.00</t>
  </si>
  <si>
    <t>Eiropas Reģionālās attīstības fonda (ERAF) finansētie ierobežotās atlases VAS "Latvijas Valsts ceļi" realizētie projekti (2014-2020)</t>
  </si>
  <si>
    <t>62.12.00</t>
  </si>
  <si>
    <t>Eiropas Reģionālās attīstības fonda (ERAF) finansētie elektrotransportlīdzekļu (ETL) infrastruktūras projekti (2014-2020)</t>
  </si>
  <si>
    <t>62.13.00</t>
  </si>
  <si>
    <t>Eiropas Reģionālās attīstības fonda (ERAF) finansētie ierobežotās atlases publiskās pārvaldes projekti (2014-2020)</t>
  </si>
  <si>
    <t>3.mērķa "Eiropas teritoriālā sadarbība" VAS "Latvijas valsts ceļi" realizētie projekti</t>
  </si>
  <si>
    <t>Atmaksas valsts pamatbudžetā par 3.mērķa "Eiropas teritoriālā sadarbība" finansējumu</t>
  </si>
  <si>
    <t>Citu Eiropas Savienības politiku instrumentu projekti</t>
  </si>
  <si>
    <t xml:space="preserve">18. </t>
  </si>
  <si>
    <t>Labklājības ministrija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</si>
  <si>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</si>
  <si>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</si>
  <si>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</si>
  <si>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</si>
  <si>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</si>
  <si>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</si>
  <si>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</si>
  <si>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</si>
  <si>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</si>
  <si>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</si>
  <si>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</si>
  <si>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</si>
  <si>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</si>
  <si>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</si>
  <si>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</si>
  <si>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</si>
  <si>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</si>
  <si>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</si>
  <si>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</si>
  <si>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</si>
  <si>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</si>
  <si>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</si>
  <si>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</si>
  <si>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20.04.00</t>
  </si>
  <si>
    <t>Bēgļa un alternatīvo statusu ieguvušo personu pabalsti</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</si>
  <si>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</si>
  <si>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</si>
  <si>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</si>
  <si>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</si>
  <si>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</si>
  <si>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</si>
  <si>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</si>
  <si>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</si>
  <si>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</si>
  <si>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</si>
  <si>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Eiropas Reģionālās attīstības fonda (ERAF) īstenotie projekti labklājības nozarē (2014-2020)</t>
  </si>
  <si>
    <t>Eiropas Sociālā fonda (ESF) īstenotie projekti labklājības nozarē (2014-2020)</t>
  </si>
  <si>
    <t>64.07.00</t>
  </si>
  <si>
    <t>Eiropas Lauksaimniecības garantiju fonda (ELGF) projektu un pasākumu īstenošana labklājības nozarē (2014-2020)</t>
  </si>
  <si>
    <t>Mērķa "Eiropas teritoriālā sadarbība" pārrobežu sadarbības programmu, projektu un pasākumu īstenošana (2014-2020)</t>
  </si>
  <si>
    <t>Atmaksas valsts pamatbudžetā par mērķa "Eiropas teritoriālā sadarbība" finansējumu (2014-2020)</t>
  </si>
  <si>
    <t>Citu Eiropas Savienības politiku instrumentu projektu un pasākumu īstenošana labklājības nozarē</t>
  </si>
  <si>
    <t>Ārvalstu finanšu palīdzības finansēto projektu īstenošana labklājības nozarē</t>
  </si>
  <si>
    <t xml:space="preserve">19. </t>
  </si>
  <si>
    <t>Tieslietu ministrija</t>
  </si>
  <si>
    <t>Tiesu sistēma</t>
  </si>
  <si>
    <t>Tiesu administrēšana</t>
  </si>
  <si>
    <t>03.02.00</t>
  </si>
  <si>
    <t>Apgabaltiesas un rajonu (pilsētu) tiesas</t>
  </si>
  <si>
    <t>Juridiskās palīdzības nodrošināšana</t>
  </si>
  <si>
    <t>Tiesu ekspertīžu veikšana</t>
  </si>
  <si>
    <t>Atlīdzība tiesu izpildītājiem par izpildu darbībām</t>
  </si>
  <si>
    <t>03.06.00</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</si>
  <si>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</si>
  <si>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</si>
  <si>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</si>
  <si>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</si>
  <si>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</si>
  <si>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</si>
  <si>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04.03.00</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</si>
  <si>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</si>
  <si>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</si>
  <si>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</si>
  <si>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</si>
  <si>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</si>
  <si>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</si>
  <si>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</si>
  <si>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</si>
  <si>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</si>
  <si>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</si>
  <si>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</si>
  <si>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</si>
  <si>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</si>
  <si>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</si>
  <si>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</si>
  <si>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</si>
  <si>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</si>
  <si>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</si>
  <si>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</si>
  <si>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</si>
  <si>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</si>
  <si>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</si>
  <si>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</si>
  <si>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</si>
  <si>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48.00.00</t>
  </si>
  <si>
    <t>Tiesiskās un starpvalstu sadarbības pasākumu īstenošana</t>
  </si>
  <si>
    <t>Citu ES politiku instrumentu projektu un pasākumu īstenošana (2014-2020)</t>
  </si>
  <si>
    <t>Atmaksas valsts pamatbudžetā par Eiropas Savienības politiku instrumentu finansējumu (2014-2020)</t>
  </si>
  <si>
    <t xml:space="preserve">21. </t>
  </si>
  <si>
    <t>Vides aizsardzības un reģionālās attīstības ministrija</t>
  </si>
  <si>
    <t>Vides aizsardzības fonds un iemaksas starptautiskajās organizācijās</t>
  </si>
  <si>
    <t>Fonda darbības nodrošinājums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</si>
  <si>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</si>
  <si>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</si>
  <si>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</si>
  <si>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</si>
  <si>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</si>
  <si>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</si>
  <si>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</si>
  <si>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</si>
  <si>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</si>
  <si>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</si>
  <si>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</si>
  <si>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</si>
  <si>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</si>
  <si>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</si>
  <si>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</si>
  <si>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</si>
  <si>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</si>
  <si>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</si>
  <si>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</si>
  <si>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</si>
  <si>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</si>
  <si>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</si>
  <si>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</si>
  <si>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</si>
  <si>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</si>
  <si>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</si>
  <si>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33.01.00</t>
  </si>
  <si>
    <t>Emisijas kvotu izsolīšanas instrumenta administrācija</t>
  </si>
  <si>
    <t>33.02.00</t>
  </si>
  <si>
    <t>Emisijas kvotu izsolīšanas instrumenta projekti</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</si>
  <si>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</si>
  <si>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</si>
  <si>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</si>
  <si>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</si>
  <si>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</si>
  <si>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</si>
  <si>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Pārrobežu sadarbības programmu darbības nodrošināšana, projekti un pasākumi (2007-2013)</t>
  </si>
  <si>
    <t>69.08.00</t>
  </si>
  <si>
    <t>Pārrobežu sadarbības programmu darbības nodrošināšana, projekti un pasākumi (2014-2020)</t>
  </si>
  <si>
    <t>Atmaksas valsts pamatbudžetā par citu Eiropas Savienības politiku instrumentu projektu un pasākumu finansējumu (2007-2013)</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</si>
  <si>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</si>
  <si>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</si>
  <si>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</si>
  <si>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</si>
  <si>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Pārējās ārvalstu finanšu palīdzības līdzfinansētie projekti (2007-2013)</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</si>
  <si>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</si>
  <si>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</si>
  <si>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</si>
  <si>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</si>
  <si>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</si>
  <si>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</si>
  <si>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</si>
  <si>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</si>
  <si>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</si>
  <si>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</si>
  <si>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</si>
  <si>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Valsts vienotā bibliotēku informācijas sistēma</t>
  </si>
  <si>
    <t>22.07.00</t>
  </si>
  <si>
    <t>Nomas maksas VAS "Valsts nekustamie īpašumi" programmas "Mantojums-2018" ietvaros</t>
  </si>
  <si>
    <t>22.08.00</t>
  </si>
  <si>
    <t>UNESCO Latvijas Nacionālā komisija</t>
  </si>
  <si>
    <t>Sabiedrības saliedētības pasākumi</t>
  </si>
  <si>
    <t>Latvijas valsts simtgades programma</t>
  </si>
  <si>
    <t>22.13.00</t>
  </si>
  <si>
    <t>Mediju politikas īstenošana</t>
  </si>
  <si>
    <t>Informācijas tehnoloģiju attīstība un uzturēšana kultūras nozarē</t>
  </si>
  <si>
    <t>Valsts kultūrkapitāla fonds</t>
  </si>
  <si>
    <t>Valsts kultūrkapitāla fonda darbības nodrošināšana</t>
  </si>
  <si>
    <t>Valsts kultūrkapitāla fonda programmu un projektu konkursi</t>
  </si>
  <si>
    <t>Sabiedrības integrācijas pasākumu īstenošana</t>
  </si>
  <si>
    <t>Diasporas pasākumu īstenošana</t>
  </si>
  <si>
    <t>Mērķa "Eiropas teritoriālā sadarbība" pārrobežu sadarbības projekti (2014-2020)</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</si>
  <si>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</si>
  <si>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</si>
  <si>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</si>
  <si>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</si>
  <si>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</si>
  <si>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</si>
  <si>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</si>
  <si>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</si>
  <si>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</si>
  <si>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Ziemeļvalstu Ministru padomes biroja finansētie projekti</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</si>
  <si>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</si>
  <si>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</si>
  <si>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</si>
  <si>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</si>
  <si>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</si>
  <si>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</si>
  <si>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</si>
  <si>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</si>
  <si>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</si>
  <si>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</si>
  <si>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</si>
  <si>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</si>
  <si>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</si>
  <si>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</si>
  <si>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</si>
  <si>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</si>
  <si>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</si>
  <si>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</si>
  <si>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</si>
  <si>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</si>
  <si>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</si>
  <si>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</si>
  <si>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</si>
  <si>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</si>
  <si>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</si>
  <si>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</si>
  <si>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</si>
  <si>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</si>
  <si>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</si>
  <si>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</si>
  <si>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</si>
  <si>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</si>
  <si>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</si>
  <si>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</si>
  <si>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</si>
  <si>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</si>
  <si>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</si>
  <si>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</si>
  <si>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</si>
  <si>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</si>
  <si>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</si>
  <si>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</si>
  <si>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</si>
  <si>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</si>
  <si>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</si>
  <si>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</si>
  <si>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</si>
  <si>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</si>
  <si>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</si>
  <si>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</si>
  <si>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</si>
  <si>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</si>
  <si>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</si>
  <si>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</si>
  <si>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</si>
  <si>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</si>
  <si>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</si>
  <si>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</si>
  <si>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</si>
  <si>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Eiropas Kopienas iniciatīvas projektu īstenošana</t>
  </si>
  <si>
    <t>Narkotiku uzraudzības monitoringa fokālā punkta darbības nodrošināšana</t>
  </si>
  <si>
    <t>Citu Eiropas Kopienas projektu īstenošana</t>
  </si>
  <si>
    <t>Citu Eiropas Savienības politiku instrumentu projektu un pasākumu īstenošana veselības nozarē</t>
  </si>
  <si>
    <t xml:space="preserve">30. </t>
  </si>
  <si>
    <t>Satversmes tiesa</t>
  </si>
  <si>
    <t xml:space="preserve">35. </t>
  </si>
  <si>
    <t>Centrālā vēlēšanu komisija</t>
  </si>
  <si>
    <t>Vispārējā vadība</t>
  </si>
  <si>
    <t>Eiropas Parlamenta vēlēšanas</t>
  </si>
  <si>
    <t xml:space="preserve">37. </t>
  </si>
  <si>
    <t>Centrālā zemes komisija</t>
  </si>
  <si>
    <t>Zemes reformas īstenošana Latvijas Republikā</t>
  </si>
  <si>
    <t xml:space="preserve">47. </t>
  </si>
  <si>
    <t>Radio un televīzija</t>
  </si>
  <si>
    <t>Nozares vadība</t>
  </si>
  <si>
    <t>Latvijas Radio programmu veidošana un izplatīšana</t>
  </si>
  <si>
    <t>Televīzija</t>
  </si>
  <si>
    <t>Latvijas Televīzijas programmu veidošana un izplatīšana</t>
  </si>
  <si>
    <t>Komerciālās televīzijas un radio</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</si>
  <si>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</si>
  <si>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</si>
  <si>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</si>
  <si>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</si>
  <si>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</si>
  <si>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</si>
  <si>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</si>
  <si>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 xml:space="preserve">64. </t>
  </si>
  <si>
    <t>Dotācija pašvaldībām</t>
  </si>
  <si>
    <t>Dotācija pašvaldību finanšu izlīdzināšanas fondam</t>
  </si>
  <si>
    <t xml:space="preserve">74. </t>
  </si>
  <si>
    <t>Gadskārtējā valsts budžeta izpildes procesā pārdalāmais finansējums</t>
  </si>
  <si>
    <t>Līdzekļi neparedzētiem gadījumiem</t>
  </si>
  <si>
    <t>80.00.00</t>
  </si>
  <si>
    <t>Nesadalītais finansējums Eiropas Savienības politiku instrumentu un pārējās ārvalstu finanšu palīdzības līdzfinansēto projektu un pasākumu īstenošanai</t>
  </si>
  <si>
    <t>1.2.apakšgrupa</t>
  </si>
  <si>
    <t>Procentu izdevumi</t>
  </si>
  <si>
    <t>12.00.00</t>
  </si>
  <si>
    <t>34.00.00</t>
  </si>
  <si>
    <t>38.00.00</t>
  </si>
  <si>
    <t>73.07.00</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</si>
  <si>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</si>
  <si>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</si>
  <si>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</si>
  <si>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</si>
  <si>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</si>
  <si>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</si>
  <si>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</si>
  <si>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</si>
  <si>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</si>
  <si>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Latvijas institūts</t>
  </si>
  <si>
    <t>Attīstības sadarbības projekti un starptautiskā palīdzība</t>
  </si>
  <si>
    <t>Materiālās palīdzības nodrošināšana</t>
  </si>
  <si>
    <t xml:space="preserve">12. </t>
  </si>
  <si>
    <t>Ekonomikas ministrija</t>
  </si>
  <si>
    <t>Būvniecība</t>
  </si>
  <si>
    <t>Statistiskās informācijas nodrošināšana</t>
  </si>
  <si>
    <t>Godīgas konkurences nodrošināšana, iekšējā tirgus un patērētāju tiesību aizsardzība</t>
  </si>
  <si>
    <t>Iekšējais tirgus un patērētāju tiesību aizsardzība</t>
  </si>
  <si>
    <t>Konkurences politikas ieviešana</t>
  </si>
  <si>
    <t>26.04.00</t>
  </si>
  <si>
    <t>Atbilstības novērtēšana un kvalitātes nodrošināšana</t>
  </si>
  <si>
    <t>Valsts atbalsta politikas ieviešana</t>
  </si>
  <si>
    <t>27.12.00</t>
  </si>
  <si>
    <t>LIAA darbības nodrošināšana</t>
  </si>
  <si>
    <t>Ārējās ekonomiskās politikas ieviešana</t>
  </si>
  <si>
    <t>29.00.00</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</si>
  <si>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</si>
  <si>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</si>
  <si>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</si>
  <si>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</si>
  <si>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</si>
  <si>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</si>
  <si>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</si>
  <si>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</si>
  <si>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</si>
  <si>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</si>
  <si>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</si>
  <si>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Tūrisma politikas ieviešana</t>
  </si>
  <si>
    <t>Ekonomikas attīstības programma</t>
  </si>
  <si>
    <t>35.00.00</t>
  </si>
  <si>
    <t>Valsts atbalsta programmas</t>
  </si>
  <si>
    <t>61.06.00</t>
  </si>
  <si>
    <t>Kohēzijas fonda (KF) projekti (2007–2013)</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</si>
  <si>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</si>
  <si>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</si>
  <si>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</si>
  <si>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</si>
  <si>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69.03.00</t>
  </si>
  <si>
    <t>Atmaksa mērķa "Eiropas teritoriālā sadarbība" finansējuma saņēmējam par veiktajiem izdevumiem no ārvalstu finanšu palīdzības</t>
  </si>
  <si>
    <t>Mērķa "Eiropas teritoriālā sadarbība" pārrobežu sadarbības projekti</t>
  </si>
  <si>
    <t xml:space="preserve">13. </t>
  </si>
  <si>
    <t>Finanšu ministrija</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</si>
  <si>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</si>
  <si>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</si>
  <si>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</si>
  <si>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</si>
  <si>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</si>
  <si>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</si>
  <si>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</si>
  <si>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</si>
  <si>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</si>
  <si>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</si>
  <si>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Fiskālās disciplīnas padomes darbības nodrošināšana</t>
  </si>
  <si>
    <t>Budžeta izpilde un valsts parāda vadība</t>
  </si>
  <si>
    <t>31.01.00</t>
  </si>
  <si>
    <t>Budžeta izpilde</t>
  </si>
  <si>
    <t>31.02.00</t>
  </si>
  <si>
    <t>Valsts parāda vadība</t>
  </si>
  <si>
    <t>Iepirkumu uzraudzības birojs</t>
  </si>
  <si>
    <t>Valsts ieņēmumu un muitas politikas nodrošināšana</t>
  </si>
  <si>
    <t>Eiropas Savienības finansēto programmu ieviešana</t>
  </si>
  <si>
    <t>38.01.00</t>
  </si>
  <si>
    <t>Eiropas Savienības pirmsstrukturālo, strukturālo un citu finanšu instrumentu koordinācija</t>
  </si>
  <si>
    <t>38.02.00</t>
  </si>
  <si>
    <t>Eiropas Savienības sadarbības projektu un pasākumu īstenošana</t>
  </si>
  <si>
    <t>39.02.00</t>
  </si>
  <si>
    <t>Izložu un azartspēļu organizēšanas un norises uzraudzība</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</si>
  <si>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</si>
  <si>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</si>
  <si>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</si>
  <si>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</si>
  <si>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</si>
  <si>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</si>
  <si>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</si>
  <si>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</si>
  <si>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</si>
  <si>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</si>
  <si>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61.07.00</t>
  </si>
  <si>
    <t>Kohēzijas fonda (KF) avansa maksājumi un atmaksas finansējuma saņēmējiem (2014-2020)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</si>
  <si>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</si>
  <si>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</si>
  <si>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</si>
  <si>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</si>
  <si>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Tehniskā palīdzība Iekšējās drošības fondam un Patvēruma, migrācijas un integrācijas fondam (2016-2022)</t>
  </si>
  <si>
    <t>71.05.00</t>
  </si>
  <si>
    <t>Tehniskā palīdzība Eiropas Ekonomikas zonas un Norvēģijas finanšu instrumentu apgūšanai</t>
  </si>
  <si>
    <t>Eiropas Ekonomikas zonas finanšu instrumenta un Norvēģijas valdības divpusējā finanšu instrumenta finansējums projektu īstenotājiem</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</si>
  <si>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</si>
  <si>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</si>
  <si>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</si>
  <si>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</si>
  <si>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 xml:space="preserve">14. </t>
  </si>
  <si>
    <t>Iekšlietu ministrija</t>
  </si>
  <si>
    <t>Iekšlietu ministrijas vienotā sakaru un informācijas sistēma</t>
  </si>
  <si>
    <t>Vienotās sakaru un informācijas sistēmas uzturēšana un vadība</t>
  </si>
  <si>
    <t>Valsts policijas darbība</t>
  </si>
  <si>
    <t>Valsts policija</t>
  </si>
  <si>
    <t>Ugunsdrošība, glābšana un civilā aizsardzība</t>
  </si>
  <si>
    <t>Valsts drošības dienesta darbība</t>
  </si>
  <si>
    <t>Valsts robežsardzes darbība</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</si>
  <si>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</si>
  <si>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</si>
  <si>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</si>
  <si>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</si>
  <si>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</si>
  <si>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</si>
  <si>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</si>
  <si>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</si>
  <si>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</si>
  <si>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</si>
  <si>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</si>
  <si>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</si>
  <si>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</si>
  <si>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</si>
  <si>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</si>
  <si>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</si>
  <si>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</si>
  <si>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Finanšu izlūkošanas dienesta darbība</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</si>
  <si>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</si>
  <si>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</si>
  <si>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</si>
  <si>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</si>
  <si>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</si>
  <si>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Pārrobežu sadarbības programmu projektu un pasākumu īstenošana (2014-2020)</t>
  </si>
  <si>
    <t>Eiropas migrācijas tīkla projektu un pasākumu īstenošana</t>
  </si>
  <si>
    <t>70.16.00</t>
  </si>
  <si>
    <t>70.17.00</t>
  </si>
  <si>
    <t>70.19.00</t>
  </si>
  <si>
    <t>Eiropas Savienības pētniecības un inovācijas programmas "Apvārsnis 2020" projektu un pasākumu īstenošana</t>
  </si>
  <si>
    <t>Atmaksas valsts pamatbudžetā par Iekšējās drošības un Patvēruma, migrācijas un integrācijas fondu finansējumu (2014-2020)</t>
  </si>
  <si>
    <t>70.23.00</t>
  </si>
  <si>
    <t>Dalība Ziemeļu Ministru padomes Ziemeļvalstu un Baltijas valstu mobilitātes programmā</t>
  </si>
  <si>
    <t>Baltijas jūras valstu padomes Projektu atbalsta fonda īstenošana</t>
  </si>
  <si>
    <t>73.09.00</t>
  </si>
  <si>
    <t>Amerikas Savienoto Valstu valdības finansētie projekti</t>
  </si>
  <si>
    <t xml:space="preserve">15. </t>
  </si>
  <si>
    <t>Izglītības un zinātnes ministrija</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</si>
  <si>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</si>
  <si>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</si>
  <si>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</si>
  <si>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</si>
  <si>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</si>
  <si>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</si>
  <si>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</si>
  <si>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</si>
  <si>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</si>
  <si>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</si>
  <si>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</si>
  <si>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</si>
  <si>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</si>
  <si>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</si>
  <si>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</si>
  <si>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</si>
  <si>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</si>
  <si>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01.15.00</t>
  </si>
  <si>
    <t>Sociālā atbalsta programma vispārējās izglītības pedagogiem</t>
  </si>
  <si>
    <t>Profesionālās izglītības mācību iestādes</t>
  </si>
  <si>
    <t>02.01.00</t>
  </si>
  <si>
    <t>Profesionālās izglītības programmu īstenošana</t>
  </si>
  <si>
    <t>Programmas "Latvijas skolas soma" īstenošana</t>
  </si>
  <si>
    <t>Augstskolas</t>
  </si>
  <si>
    <t>Zinātniskās darbības attīstība augstskolās un koledžās</t>
  </si>
  <si>
    <t>Studējošo un studiju kreditēšana</t>
  </si>
  <si>
    <t>Snieguma finansējums augstskolu stratēģisko mērķu īstenošanai</t>
  </si>
  <si>
    <t>Augstākās izglītības padome</t>
  </si>
  <si>
    <t>03.11.00</t>
  </si>
  <si>
    <t>Koledžas</t>
  </si>
  <si>
    <t>03.13.00</t>
  </si>
  <si>
    <t>Studiju virzienu akreditācija</t>
  </si>
  <si>
    <t>Valsts valodas politika un pārvalde</t>
  </si>
  <si>
    <t>Zinātne</t>
  </si>
  <si>
    <t>Zinātniskās darbības nodrošināšana</t>
  </si>
  <si>
    <t>05.02.00</t>
  </si>
  <si>
    <t>Zinātnes bāzes finansējums</t>
  </si>
  <si>
    <t>05.04.00</t>
  </si>
  <si>
    <t>Krišjāņa Barona Dainu skapis</t>
  </si>
  <si>
    <t>05.12.00</t>
  </si>
  <si>
    <t>Valsts pētījumu programmas</t>
  </si>
  <si>
    <t>05.15.00</t>
  </si>
  <si>
    <t>Latvijas Zinātnes padomes darbības nodrošināšana</t>
  </si>
  <si>
    <t>Informācijas un komunikāciju tehnoloģiju uzturēšana un attīstība</t>
  </si>
  <si>
    <t>Sports</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</si>
  <si>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</si>
  <si>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</si>
  <si>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</si>
  <si>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</si>
  <si>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</si>
  <si>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</si>
  <si>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</si>
  <si>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</si>
  <si>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</si>
  <si>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</si>
  <si>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</si>
  <si>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</si>
  <si>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</si>
  <si>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</si>
  <si>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</si>
  <si>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</si>
  <si>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</si>
  <si>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</si>
  <si>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</si>
  <si>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</si>
  <si>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</si>
  <si>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09.26.00</t>
  </si>
  <si>
    <t>Dotācija biedrībai “Latvijas Paralimpiskā komiteja”- Paralimpiskā sporta centra izveidei</t>
  </si>
  <si>
    <t>Finansējums asistenta pakalpojuma nodrošināšanai personai ar invaliditāti pārvietošanas atbalstam un pašaprūpes veikšanai</t>
  </si>
  <si>
    <t>16.00.00</t>
  </si>
  <si>
    <t>Eiropas Savienības lietas un starptautiskā sadarbība</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</si>
  <si>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</si>
  <si>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</si>
  <si>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</si>
  <si>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</si>
  <si>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</si>
  <si>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</si>
  <si>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</si>
  <si>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</si>
  <si>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</si>
  <si>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</si>
  <si>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42.08.00</t>
  </si>
  <si>
    <t>Studiju un zinātnes administrācijas darbības nodrošināšana</t>
  </si>
  <si>
    <t>42.09.00</t>
  </si>
  <si>
    <t>Latvijas Zinātnes padome</t>
  </si>
  <si>
    <t>Ministrijas centrālā aparāta darbības nodrošināšana</t>
  </si>
  <si>
    <t>Nozares vadības atbalsta pasākumi</t>
  </si>
  <si>
    <t>Eiropas Lauksaimniecības fonda lauku attīstībai (ELFLA) maksājumi (2014-2020)</t>
  </si>
  <si>
    <t>65.10.00</t>
  </si>
  <si>
    <t>Eiropas Lauksaimniecības fonda lauku attīstībai (ELFLA) projekti (2014-2020)</t>
  </si>
  <si>
    <t>3.mērķa "Eiropas teritoriālā sadarbība" projektu īstenošana</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</si>
  <si>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</si>
  <si>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</si>
  <si>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</si>
  <si>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</si>
  <si>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</si>
  <si>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Jaunatnes starptautisko programmu aģentūra</t>
  </si>
  <si>
    <t>70.11.00</t>
  </si>
  <si>
    <t>Dalība Eiropas Savienības izglītības sadarbības projektos</t>
  </si>
  <si>
    <t>70.12.00</t>
  </si>
  <si>
    <t>Eiropas Kopienas programmu projektu īstenošana</t>
  </si>
  <si>
    <t>70.13.00</t>
  </si>
  <si>
    <t>Eiropas Ekonomikas zonas un Norvēģijas finanšu instrumentu finansētās programmas īstenošana</t>
  </si>
  <si>
    <t>Pārējās ārvalstu finanšu palīdzības finansētie projekti</t>
  </si>
  <si>
    <t>Dalība Ziemeļu Ministru padomes Nordplus ietvarprogrammā</t>
  </si>
  <si>
    <t>Atmaksas valsts pamatbudžetā par pārējiem ārvalstu finanšu palīdzības līdzfinansētiem projektiem</t>
  </si>
  <si>
    <t>Pārējās ārvalstu finanšu palīdzības līdzfinansētie projekti (2014-2020)</t>
  </si>
  <si>
    <t>Atmaksas valsts pamatbudžetā par Eiropas Kopienas iniciatīvas projektu un pasākumu īstenošanu</t>
  </si>
  <si>
    <t xml:space="preserve">02. </t>
  </si>
  <si>
    <t>Saeima</t>
  </si>
  <si>
    <t>Saeimas darbības nodrošināšana</t>
  </si>
  <si>
    <t xml:space="preserve">03. </t>
  </si>
  <si>
    <t>Ministru kabinets</t>
  </si>
  <si>
    <t>Ministru kabineta darbības nodrošināšana, valsts pārvaldes politika</t>
  </si>
  <si>
    <t>Valsts administrācijas skola</t>
  </si>
  <si>
    <t>62.06.00</t>
  </si>
  <si>
    <t>Pārējās ārvalstu finanšu palīdzības līdzfinansēto projektu īstenošana</t>
  </si>
  <si>
    <t xml:space="preserve">04. </t>
  </si>
  <si>
    <t>Korupcijas novēršanas un apkarošanas birojs</t>
  </si>
  <si>
    <t xml:space="preserve">05. </t>
  </si>
  <si>
    <t>Tiesībsarga birojs</t>
  </si>
  <si>
    <t xml:space="preserve">08. </t>
  </si>
  <si>
    <t>Sabiedrības integrācijas fonds</t>
  </si>
  <si>
    <t>Sabiedrības integrācijas fonda vadība</t>
  </si>
  <si>
    <t>Latvijas NVO fonda un latviešu valodas apguves programmas</t>
  </si>
  <si>
    <t>Reemigrācijas atbalsta programma</t>
  </si>
  <si>
    <t>Mediju projektu īstenošana</t>
  </si>
  <si>
    <t xml:space="preserve">09. </t>
  </si>
  <si>
    <t>Sabiedrisko pakalpojumu regulēšanas komisija</t>
  </si>
  <si>
    <t>Sabiedrisko pakalpojumu regulēšana</t>
  </si>
  <si>
    <t xml:space="preserve">10. </t>
  </si>
  <si>
    <t>Aizsardzības ministrija</t>
  </si>
  <si>
    <t>Valsts drošības aizsardzība</t>
  </si>
  <si>
    <t>Kara muzejs</t>
  </si>
  <si>
    <t>Nacionālie bruņotie spēki</t>
  </si>
  <si>
    <t>Starptautisko operāciju un Nacionālo bruņoto spēku personālsastāva centralizētais atalgojums</t>
  </si>
  <si>
    <t>Nacionālo bruņoto spēku uzturēšana</t>
  </si>
  <si>
    <t>Ģeodēzija un kartogrāfija</t>
  </si>
  <si>
    <t>Valsts aizsardzības politikas realizācija</t>
  </si>
  <si>
    <t>Militārpersonu pensiju fonds</t>
  </si>
  <si>
    <t>Aizsardzības īpašumu pārvaldīšana</t>
  </si>
  <si>
    <t>Jaunsardzes centrs</t>
  </si>
  <si>
    <t>Eiropas Reģionālās attīstības fonda (ERAF) projektu īstenošana (2014-2020)</t>
  </si>
  <si>
    <t>Atmaksas valsts pamatbudžetā par LIFE programmas projekta finansējumu (2007-2013)</t>
  </si>
  <si>
    <t>NATO investīciju projekti</t>
  </si>
  <si>
    <t>18400</t>
  </si>
  <si>
    <t>Valsts pamatbudžetā saņemtie transferti no valsts speciālā budžeta</t>
  </si>
  <si>
    <t>Kohēzijas fonda (KF) projekti (2014 - 2020)</t>
  </si>
  <si>
    <t>Atmaksas valsts pamatbudžetā par citu Eiropas Savienības politiku instrumentu projektu un pasākumu finansējumu</t>
  </si>
  <si>
    <t>AS "Air Baltic Corporation" pamatkapitāla palielināšana</t>
  </si>
  <si>
    <t>60.21.00</t>
  </si>
  <si>
    <t>Atmaksas valsts pamatbudžetā par Eiropas transporta, telekomunikāciju un enerģijas infrastruktūras tīklu un Eiropas infrastruktūras savienošanas instrumenta (CEF) finansējumu</t>
  </si>
  <si>
    <t>Atmaksas valsts pamatbudžetā par Citu Eiropas Savienības politiku instrumentu projektu un pasākumu īstenošanu (2014-2020)</t>
  </si>
  <si>
    <t>Ministrijas pamatbudžeta ieņēmumu un izdevumu izpilde 2020. gada 12 mēnešos</t>
  </si>
  <si>
    <t>(01.01.2020.-31.12.2020.)</t>
  </si>
  <si>
    <t>Iepriekšējā gada 12 mēnešu izpilde</t>
  </si>
  <si>
    <t>Pārskata perioda izpildes un iepriekšējā gada 12 mēnešu izpildes izmaiņas</t>
  </si>
  <si>
    <t>Pārskata perioda izpildes un iepriekšējā gada 12 mēnešu izpildes izmaiņas (procentos)</t>
  </si>
  <si>
    <t xml:space="preserve">32. </t>
  </si>
  <si>
    <t>Prokuratūra</t>
  </si>
  <si>
    <t>Prokuratūras iestāžu uzturēšana</t>
  </si>
  <si>
    <t xml:space="preserve">01. </t>
  </si>
  <si>
    <t>Valsts prezidenta kanceleja</t>
  </si>
  <si>
    <t>Valsts prezidenta darbības nodrošināšana</t>
  </si>
  <si>
    <t>Atmaksas valsts pamatbudžetā par citu ārvalstu finanšu palīdzības līdzfinansēto projektu finansējumu</t>
  </si>
  <si>
    <t>71.07.00</t>
  </si>
  <si>
    <t>Atmaksas valsts pamatbudžetā par Eiropas Kopienas iniciatīvas projektu un pasākumu finansējumu</t>
  </si>
  <si>
    <t>Ārvalstu finanšu palīdzības līdzfinansēto projektu īstenošana veselības nozarē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</si>
</sst>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quot;.&quot;0"/>
  </numFmts>
  <fonts count="47">
    <font>
      <sz val="10"/>
      <name val="Arial"/>
      <family val="2"/>
      <charset val="186"/>
    </font>
    <font>
      <sz val="10"/>
      <name val="Arial"/>
      <family val="2"/>
      <charset val="186"/>
    </font>
    <font>
      <sz val="10"/>
      <name val="Times New Roman"/>
      <family val="1"/>
      <charset val="186"/>
    </font>
    <font>
      <sz val="8"/>
      <name val="Times New Roman"/>
      <family val="1"/>
      <charset val="186"/>
    </font>
    <font>
      <b/>
      <sz val="12"/>
      <name val="Times New Roman"/>
      <family val="1"/>
      <charset val="186"/>
    </font>
    <font>
      <sz val="10"/>
      <color indexed="8"/>
      <name val="Times New Roman"/>
      <family val="1"/>
      <charset val="186"/>
    </font>
    <font>
      <sz val="12"/>
      <name val="Times New Roman"/>
      <family val="1"/>
      <charset val="186"/>
    </font>
    <font>
      <sz val="9"/>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1"/>
      <color indexed="8"/>
      <name val="Calibri"/>
      <family val="2"/>
    </font>
    <font>
      <sz val="11"/>
      <color indexed="9"/>
      <name val="Calibri"/>
      <family val="2"/>
    </font>
    <font>
      <b/>
      <sz val="11"/>
      <color indexed="8"/>
      <name val="Calibri"/>
      <family val="2"/>
    </font>
    <font>
      <sz val="10"/>
      <name val="BaltHelvetica"/>
    </font>
    <font>
      <b/>
      <sz val="10"/>
      <color indexed="8"/>
      <name val="Arial"/>
      <family val="2"/>
    </font>
    <font>
      <b/>
      <sz val="10"/>
      <color indexed="39"/>
      <name val="Arial"/>
      <family val="2"/>
    </font>
    <font>
      <sz val="10"/>
      <color indexed="8"/>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0"/>
      <name val="Helv"/>
    </font>
    <font>
      <sz val="10"/>
      <name val="BaltGaramond"/>
      <family val="2"/>
      <charset val="186"/>
    </font>
    <font>
      <sz val="10"/>
      <name val="Arial"/>
      <family val="2"/>
      <charset val="186"/>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u/>
      <sz val="10"/>
      <name val="Times New Roman"/>
      <family val="1"/>
      <charset val="186"/>
    </font>
    <font>
      <sz val="8.5"/>
      <name val="Times New Roman"/>
      <family val="1"/>
      <charset val="186"/>
    </font>
    <font>
      <sz val="10"/>
      <name val="Arial"/>
      <family val="2"/>
      <charset val="186"/>
    </font>
    <font>
      <sz val="10"/>
      <name val="Arial"/>
      <family val="2"/>
      <charset val="186"/>
    </font>
    <font>
      <i/>
      <sz val="10"/>
      <name val="Times New Roman"/>
      <family val="1"/>
      <charset val="186"/>
    </font>
  </fonts>
  <fills count="44">
    <fill>
      <patternFill patternType="none"/>
    </fill>
    <fill>
      <patternFill patternType="gray125"/>
    </fill>
    <fill>
      <patternFill patternType="solid">
        <fgColor indexed="40"/>
      </patternFill>
    </fill>
    <fill>
      <patternFill patternType="solid">
        <fgColor indexed="45"/>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hair">
        <color indexed="64"/>
      </left>
      <right style="hair">
        <color indexed="64"/>
      </right>
      <top style="hair">
        <color indexed="64"/>
      </top>
      <bottom style="hair">
        <color indexed="64"/>
      </bottom>
      <diagonal/>
    </border>
    <border>
      <left/>
      <right/>
      <top/>
      <bottom style="thin">
        <color indexed="64"/>
      </bottom>
      <diagonal/>
    </border>
  </borders>
  <cellStyleXfs count="833">
    <xf numFmtId="0" fontId="0" fillId="0" borderId="0"/>
    <xf numFmtId="0" fontId="18" fillId="2"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8"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3" fillId="26"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3" fillId="1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2" fillId="30" borderId="0" applyNumberFormat="0" applyBorder="0" applyAlignment="0" applyProtection="0"/>
    <xf numFmtId="0" fontId="12" fillId="2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29" fillId="21" borderId="0" applyNumberFormat="0" applyBorder="0" applyAlignment="0" applyProtection="0"/>
    <xf numFmtId="0" fontId="30" fillId="33" borderId="1" applyNumberFormat="0" applyAlignment="0" applyProtection="0"/>
    <xf numFmtId="0" fontId="31" fillId="22" borderId="2" applyNumberFormat="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applyNumberFormat="0" applyFill="0" applyBorder="0" applyAlignment="0" applyProtection="0"/>
    <xf numFmtId="0" fontId="33" fillId="37" borderId="0" applyNumberFormat="0" applyBorder="0" applyAlignment="0" applyProtection="0"/>
    <xf numFmtId="0" fontId="34" fillId="0" borderId="3"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7" fillId="31" borderId="1" applyNumberFormat="0" applyAlignment="0" applyProtection="0"/>
    <xf numFmtId="0" fontId="38" fillId="0" borderId="6" applyNumberFormat="0" applyFill="0" applyAlignment="0" applyProtection="0"/>
    <xf numFmtId="0" fontId="39"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 applyNumberFormat="0" applyFont="0" applyAlignment="0" applyProtection="0"/>
    <xf numFmtId="0" fontId="40" fillId="33" borderId="8" applyNumberFormat="0" applyAlignment="0" applyProtection="0"/>
    <xf numFmtId="0" fontId="15" fillId="0" borderId="0"/>
    <xf numFmtId="4" fontId="16" fillId="38" borderId="9" applyNumberFormat="0" applyProtection="0">
      <alignment vertical="center"/>
    </xf>
    <xf numFmtId="4" fontId="17" fillId="38" borderId="9" applyNumberFormat="0" applyProtection="0">
      <alignment vertical="center"/>
    </xf>
    <xf numFmtId="4" fontId="16" fillId="38" borderId="9" applyNumberFormat="0" applyProtection="0">
      <alignment horizontal="left" vertical="center" indent="1"/>
    </xf>
    <xf numFmtId="0" fontId="16" fillId="38" borderId="9" applyNumberFormat="0" applyProtection="0">
      <alignment horizontal="left" vertical="top" indent="1"/>
    </xf>
    <xf numFmtId="4" fontId="16" fillId="2" borderId="0" applyNumberFormat="0" applyProtection="0">
      <alignment horizontal="left" vertical="center" indent="1"/>
    </xf>
    <xf numFmtId="4" fontId="18" fillId="3" borderId="9" applyNumberFormat="0" applyProtection="0">
      <alignment horizontal="right" vertical="center"/>
    </xf>
    <xf numFmtId="4" fontId="18" fillId="4" borderId="9" applyNumberFormat="0" applyProtection="0">
      <alignment horizontal="right" vertical="center"/>
    </xf>
    <xf numFmtId="4" fontId="18" fillId="19" borderId="9" applyNumberFormat="0" applyProtection="0">
      <alignment horizontal="right" vertical="center"/>
    </xf>
    <xf numFmtId="4" fontId="18" fillId="13" borderId="9" applyNumberFormat="0" applyProtection="0">
      <alignment horizontal="right" vertical="center"/>
    </xf>
    <xf numFmtId="4" fontId="18" fillId="14" borderId="9" applyNumberFormat="0" applyProtection="0">
      <alignment horizontal="right" vertical="center"/>
    </xf>
    <xf numFmtId="4" fontId="18" fillId="29" borderId="9" applyNumberFormat="0" applyProtection="0">
      <alignment horizontal="right" vertical="center"/>
    </xf>
    <xf numFmtId="4" fontId="18" fillId="11" borderId="9" applyNumberFormat="0" applyProtection="0">
      <alignment horizontal="right" vertical="center"/>
    </xf>
    <xf numFmtId="4" fontId="18" fillId="39" borderId="9" applyNumberFormat="0" applyProtection="0">
      <alignment horizontal="right" vertical="center"/>
    </xf>
    <xf numFmtId="4" fontId="18" fillId="10" borderId="9" applyNumberFormat="0" applyProtection="0">
      <alignment horizontal="right" vertical="center"/>
    </xf>
    <xf numFmtId="4" fontId="16" fillId="40" borderId="10" applyNumberFormat="0" applyProtection="0">
      <alignment horizontal="left" vertical="center" indent="1"/>
    </xf>
    <xf numFmtId="4" fontId="18" fillId="41" borderId="0" applyNumberFormat="0" applyProtection="0">
      <alignment horizontal="left" vertical="center" indent="1"/>
    </xf>
    <xf numFmtId="4" fontId="19" fillId="9" borderId="0" applyNumberFormat="0" applyProtection="0">
      <alignment horizontal="left" vertical="center" indent="1"/>
    </xf>
    <xf numFmtId="4" fontId="18" fillId="2" borderId="9" applyNumberFormat="0" applyProtection="0">
      <alignment horizontal="right" vertical="center"/>
    </xf>
    <xf numFmtId="4" fontId="20" fillId="41" borderId="0" applyNumberFormat="0" applyProtection="0">
      <alignment horizontal="left" vertical="center" indent="1"/>
    </xf>
    <xf numFmtId="4" fontId="20" fillId="2" borderId="0" applyNumberFormat="0" applyProtection="0">
      <alignment horizontal="left" vertical="center" indent="1"/>
    </xf>
    <xf numFmtId="0" fontId="1" fillId="9" borderId="9" applyNumberFormat="0" applyProtection="0">
      <alignment horizontal="left" vertical="center" indent="1"/>
    </xf>
    <xf numFmtId="0" fontId="1" fillId="9" borderId="9" applyNumberFormat="0" applyProtection="0">
      <alignment horizontal="left" vertical="top" indent="1"/>
    </xf>
    <xf numFmtId="0" fontId="1" fillId="2" borderId="9" applyNumberFormat="0" applyProtection="0">
      <alignment horizontal="left" vertical="center" indent="1"/>
    </xf>
    <xf numFmtId="0" fontId="1" fillId="2" borderId="9" applyNumberFormat="0" applyProtection="0">
      <alignment horizontal="left" vertical="top" indent="1"/>
    </xf>
    <xf numFmtId="0" fontId="1" fillId="7" borderId="9" applyNumberFormat="0" applyProtection="0">
      <alignment horizontal="left" vertical="center" indent="1"/>
    </xf>
    <xf numFmtId="0" fontId="1" fillId="7" borderId="9" applyNumberFormat="0" applyProtection="0">
      <alignment horizontal="left" vertical="top" indent="1"/>
    </xf>
    <xf numFmtId="0" fontId="1" fillId="41" borderId="9" applyNumberFormat="0" applyProtection="0">
      <alignment horizontal="left" vertical="center" indent="1"/>
    </xf>
    <xf numFmtId="0" fontId="1" fillId="41" borderId="9" applyNumberFormat="0" applyProtection="0">
      <alignment horizontal="left" vertical="top" indent="1"/>
    </xf>
    <xf numFmtId="0" fontId="1" fillId="6" borderId="11" applyNumberFormat="0">
      <protection locked="0"/>
    </xf>
    <xf numFmtId="4" fontId="18" fillId="5" borderId="9" applyNumberFormat="0" applyProtection="0">
      <alignment vertical="center"/>
    </xf>
    <xf numFmtId="4" fontId="21" fillId="5" borderId="9" applyNumberFormat="0" applyProtection="0">
      <alignment vertical="center"/>
    </xf>
    <xf numFmtId="4" fontId="18" fillId="5" borderId="9" applyNumberFormat="0" applyProtection="0">
      <alignment horizontal="left" vertical="center" indent="1"/>
    </xf>
    <xf numFmtId="0" fontId="18" fillId="5" borderId="9" applyNumberFormat="0" applyProtection="0">
      <alignment horizontal="left" vertical="top" indent="1"/>
    </xf>
    <xf numFmtId="4" fontId="18" fillId="41" borderId="9" applyNumberFormat="0" applyProtection="0">
      <alignment horizontal="right" vertical="center"/>
    </xf>
    <xf numFmtId="4" fontId="21" fillId="41" borderId="9" applyNumberFormat="0" applyProtection="0">
      <alignment horizontal="right" vertical="center"/>
    </xf>
    <xf numFmtId="4" fontId="18" fillId="2" borderId="9" applyNumberFormat="0" applyProtection="0">
      <alignment horizontal="left" vertical="center" indent="1"/>
    </xf>
    <xf numFmtId="0" fontId="18" fillId="2" borderId="9" applyNumberFormat="0" applyProtection="0">
      <alignment horizontal="left" vertical="top" indent="1"/>
    </xf>
    <xf numFmtId="4" fontId="22" fillId="42" borderId="0" applyNumberFormat="0" applyProtection="0">
      <alignment horizontal="left" vertical="center" indent="1"/>
    </xf>
    <xf numFmtId="4" fontId="23" fillId="41" borderId="9" applyNumberFormat="0" applyProtection="0">
      <alignment horizontal="right" vertical="center"/>
    </xf>
    <xf numFmtId="0" fontId="24" fillId="0" borderId="0" applyNumberFormat="0" applyFill="0" applyBorder="0" applyAlignment="0" applyProtection="0"/>
    <xf numFmtId="0" fontId="25" fillId="0" borderId="0"/>
    <xf numFmtId="0" fontId="24" fillId="0" borderId="0" applyNumberFormat="0" applyFill="0" applyBorder="0" applyAlignment="0" applyProtection="0"/>
    <xf numFmtId="0" fontId="14" fillId="0" borderId="12" applyNumberFormat="0" applyFill="0" applyAlignment="0" applyProtection="0"/>
    <xf numFmtId="166" fontId="26" fillId="43" borderId="0" applyBorder="0" applyProtection="0"/>
    <xf numFmtId="0" fontId="41" fillId="0" borderId="0" applyNumberFormat="0" applyFill="0" applyBorder="0" applyAlignment="0" applyProtection="0"/>
    <xf numFmtId="0" fontId="13" fillId="18" borderId="0" applyNumberFormat="0" applyBorder="0" applyAlignment="0" applyProtection="0"/>
    <xf numFmtId="0" fontId="13" fillId="23" borderId="0" applyNumberFormat="0" applyBorder="0" applyAlignment="0" applyProtection="0"/>
    <xf numFmtId="0" fontId="13" fillId="22"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cellStyleXfs>
  <cellXfs count="88">
    <xf numFmtId="0" fontId="0" fillId="0" borderId="0" xfId="0"/>
    <xf numFmtId="0" fontId="2" fillId="0" borderId="0" xfId="0" applyFont="1"/>
    <xf numFmtId="14" fontId="5" fillId="0" borderId="0" xfId="777" applyNumberFormat="1" applyFont="1" applyAlignment="1">
      <alignment horizontal="left" vertical="center" wrapText="1"/>
    </xf>
    <xf numFmtId="0" fontId="5" fillId="0" borderId="0" xfId="777" applyFont="1" applyAlignment="1">
      <alignment vertical="center" wrapText="1"/>
    </xf>
    <xf numFmtId="0" fontId="10" fillId="0" borderId="0" xfId="0" applyFont="1"/>
    <xf numFmtId="0" fontId="8" fillId="0" borderId="0" xfId="0" applyFont="1"/>
    <xf numFmtId="49" fontId="2" fillId="0" borderId="0" xfId="0" applyNumberFormat="1" applyFont="1" applyAlignment="1">
      <alignment vertical="center" wrapText="1"/>
    </xf>
    <xf numFmtId="0" fontId="2" fillId="0" borderId="0" xfId="0" applyFont="1" applyAlignment="1">
      <alignment vertical="center" wrapText="1"/>
    </xf>
    <xf numFmtId="3" fontId="2" fillId="0" borderId="0" xfId="0" applyNumberFormat="1" applyFont="1" applyAlignment="1">
      <alignment vertical="center"/>
    </xf>
    <xf numFmtId="165" fontId="2" fillId="0" borderId="0" xfId="0" applyNumberFormat="1" applyFont="1" applyAlignment="1">
      <alignment vertical="center"/>
    </xf>
    <xf numFmtId="0" fontId="42" fillId="0" borderId="0" xfId="751" applyFont="1" applyAlignment="1">
      <alignment horizontal="left" vertical="center"/>
    </xf>
    <xf numFmtId="49" fontId="6" fillId="0" borderId="0" xfId="0" applyNumberFormat="1" applyFont="1" applyAlignment="1">
      <alignment vertical="center"/>
    </xf>
    <xf numFmtId="3" fontId="6" fillId="0" borderId="0" xfId="0" applyNumberFormat="1" applyFont="1" applyAlignment="1">
      <alignment horizontal="right" vertical="center"/>
    </xf>
    <xf numFmtId="165" fontId="6" fillId="0" borderId="0" xfId="0" applyNumberFormat="1" applyFont="1" applyAlignment="1">
      <alignment horizontal="right" vertical="center"/>
    </xf>
    <xf numFmtId="0" fontId="2" fillId="0" borderId="0" xfId="778" applyFont="1" applyFill="1" applyAlignment="1">
      <alignment vertical="center"/>
    </xf>
    <xf numFmtId="3" fontId="2" fillId="0" borderId="0" xfId="778" applyNumberFormat="1" applyFont="1" applyFill="1" applyBorder="1" applyAlignment="1">
      <alignment horizontal="right" vertical="center"/>
    </xf>
    <xf numFmtId="3" fontId="2" fillId="0" borderId="0" xfId="778" applyNumberFormat="1" applyFont="1" applyFill="1" applyAlignment="1">
      <alignment horizontal="right" vertical="center"/>
    </xf>
    <xf numFmtId="4" fontId="2" fillId="0" borderId="0" xfId="778" applyNumberFormat="1" applyFont="1" applyFill="1" applyAlignment="1">
      <alignment horizontal="right" vertical="center"/>
    </xf>
    <xf numFmtId="0" fontId="7" fillId="0" borderId="0" xfId="778" applyFont="1" applyFill="1" applyAlignment="1">
      <alignment horizontal="right" vertical="center"/>
    </xf>
    <xf numFmtId="0" fontId="4" fillId="0" borderId="0" xfId="778" applyFont="1" applyFill="1" applyBorder="1" applyAlignment="1">
      <alignment horizontal="center" vertical="center"/>
    </xf>
    <xf numFmtId="3" fontId="4" fillId="0" borderId="0" xfId="778" applyNumberFormat="1" applyFont="1" applyFill="1" applyBorder="1" applyAlignment="1">
      <alignment horizontal="right" vertical="center"/>
    </xf>
    <xf numFmtId="4" fontId="4" fillId="0" borderId="0" xfId="778" applyNumberFormat="1" applyFont="1" applyFill="1" applyBorder="1" applyAlignment="1">
      <alignment horizontal="right" vertical="center"/>
    </xf>
    <xf numFmtId="0" fontId="3" fillId="0" borderId="0" xfId="778" applyFont="1" applyFill="1" applyAlignment="1">
      <alignment horizontal="right" vertical="center"/>
    </xf>
    <xf numFmtId="0" fontId="2" fillId="0" borderId="0" xfId="778" applyFont="1" applyFill="1" applyAlignment="1">
      <alignment horizontal="right" vertical="center"/>
    </xf>
    <xf numFmtId="0" fontId="8" fillId="0" borderId="11" xfId="0" applyFont="1" applyFill="1" applyBorder="1" applyAlignment="1">
      <alignment horizontal="center" vertical="center" wrapText="1"/>
    </xf>
    <xf numFmtId="3" fontId="8" fillId="0" borderId="11" xfId="0" applyNumberFormat="1" applyFont="1" applyFill="1" applyBorder="1" applyAlignment="1">
      <alignment horizontal="center" vertical="center" wrapText="1"/>
    </xf>
    <xf numFmtId="4" fontId="8" fillId="0" borderId="11" xfId="0" applyNumberFormat="1" applyFont="1" applyFill="1" applyBorder="1" applyAlignment="1">
      <alignment horizontal="center" vertical="center" wrapText="1"/>
    </xf>
    <xf numFmtId="0" fontId="9" fillId="0" borderId="13" xfId="0" applyNumberFormat="1" applyFont="1" applyBorder="1" applyAlignment="1">
      <alignment horizontal="center" vertical="center"/>
    </xf>
    <xf numFmtId="49" fontId="10" fillId="0" borderId="13" xfId="0" applyNumberFormat="1" applyFont="1" applyBorder="1" applyAlignment="1">
      <alignment vertical="center" wrapText="1"/>
    </xf>
    <xf numFmtId="0" fontId="11" fillId="0" borderId="13" xfId="0" applyFont="1" applyBorder="1" applyAlignment="1">
      <alignment horizontal="center" vertical="center" wrapText="1"/>
    </xf>
    <xf numFmtId="3" fontId="10" fillId="0" borderId="13" xfId="0" applyNumberFormat="1" applyFont="1" applyBorder="1" applyAlignment="1">
      <alignment vertical="center"/>
    </xf>
    <xf numFmtId="165" fontId="10" fillId="0" borderId="13" xfId="0" applyNumberFormat="1" applyFont="1" applyBorder="1" applyAlignment="1">
      <alignment vertical="center"/>
    </xf>
    <xf numFmtId="49" fontId="2" fillId="0" borderId="13" xfId="0" applyNumberFormat="1" applyFont="1" applyBorder="1" applyAlignment="1">
      <alignment vertical="center" wrapText="1"/>
    </xf>
    <xf numFmtId="0" fontId="2" fillId="0" borderId="13" xfId="0" applyFont="1" applyBorder="1" applyAlignment="1">
      <alignment vertical="center" wrapText="1"/>
    </xf>
    <xf numFmtId="3" fontId="2" fillId="0" borderId="13" xfId="0" applyNumberFormat="1" applyFont="1" applyBorder="1" applyAlignment="1">
      <alignment vertical="center"/>
    </xf>
    <xf numFmtId="165" fontId="2" fillId="0" borderId="13" xfId="0" applyNumberFormat="1" applyFont="1" applyBorder="1" applyAlignment="1">
      <alignment vertical="center"/>
    </xf>
    <xf numFmtId="49" fontId="8" fillId="0" borderId="13" xfId="0" applyNumberFormat="1" applyFont="1" applyBorder="1" applyAlignment="1">
      <alignment horizontal="center" vertical="center" wrapText="1"/>
    </xf>
    <xf numFmtId="0" fontId="8" fillId="0" borderId="13" xfId="0"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13" xfId="0" applyNumberFormat="1" applyFont="1" applyBorder="1" applyAlignment="1">
      <alignment horizontal="left" vertical="center" wrapText="1" indent="2"/>
    </xf>
    <xf numFmtId="49" fontId="2" fillId="0" borderId="13" xfId="0" applyNumberFormat="1" applyFont="1" applyBorder="1" applyAlignment="1">
      <alignment horizontal="left" vertical="center" wrapText="1" indent="3"/>
    </xf>
    <xf numFmtId="49" fontId="2" fillId="0" borderId="13" xfId="0" applyNumberFormat="1" applyFont="1" applyBorder="1" applyAlignment="1">
      <alignment horizontal="left" vertical="center" wrapText="1" indent="4"/>
    </xf>
    <xf numFmtId="49" fontId="8" fillId="0" borderId="13" xfId="0" applyNumberFormat="1" applyFont="1" applyBorder="1" applyAlignment="1">
      <alignment vertical="center" wrapText="1"/>
    </xf>
    <xf numFmtId="0" fontId="8" fillId="0" borderId="13" xfId="0" applyFont="1" applyBorder="1" applyAlignment="1">
      <alignment vertical="center" wrapText="1"/>
    </xf>
    <xf numFmtId="3" fontId="8" fillId="0" borderId="13" xfId="0" applyNumberFormat="1" applyFont="1" applyBorder="1" applyAlignment="1">
      <alignment vertical="center"/>
    </xf>
    <xf numFmtId="165" fontId="8" fillId="0" borderId="13" xfId="0" applyNumberFormat="1" applyFont="1" applyBorder="1" applyAlignment="1">
      <alignment vertical="center"/>
    </xf>
    <xf numFmtId="49" fontId="2" fillId="0" borderId="13" xfId="0" applyNumberFormat="1" applyFont="1" applyBorder="1" applyAlignment="1">
      <alignment horizontal="left" vertical="center" wrapText="1" indent="5"/>
    </xf>
    <xf numFmtId="49" fontId="8" fillId="0" borderId="13" xfId="0" applyNumberFormat="1" applyFont="1" applyBorder="1" applyAlignment="1">
      <alignment horizontal="left" vertical="center" wrapText="1" indent="1"/>
    </xf>
    <xf numFmtId="0" fontId="11" fillId="0" borderId="13" xfId="0" applyFont="1" applyBorder="1" applyAlignment="1">
      <alignment horizontal="center" vertical="center" wrapText="1"/>
    </xf>
    <xf numFmtId="3" fontId="10" fillId="0" borderId="13" xfId="0" applyNumberFormat="1" applyFont="1" applyBorder="1" applyAlignment="1">
      <alignment vertical="center"/>
    </xf>
    <xf numFmtId="165" fontId="10" fillId="0" borderId="13" xfId="0" applyNumberFormat="1" applyFont="1" applyBorder="1" applyAlignment="1">
      <alignment vertical="center"/>
    </xf>
    <xf numFmtId="0" fontId="2" fillId="0" borderId="13" xfId="0" applyFont="1" applyBorder="1" applyAlignment="1">
      <alignment vertical="center" wrapText="1"/>
    </xf>
    <xf numFmtId="3" fontId="2" fillId="0" borderId="13" xfId="0" applyNumberFormat="1" applyFont="1" applyBorder="1" applyAlignment="1">
      <alignment vertical="center"/>
    </xf>
    <xf numFmtId="165" fontId="2" fillId="0" borderId="13" xfId="0" applyNumberFormat="1" applyFont="1" applyBorder="1" applyAlignment="1">
      <alignment vertical="center"/>
    </xf>
    <xf numFmtId="0" fontId="8" fillId="0" borderId="13" xfId="0" applyFont="1" applyBorder="1" applyAlignment="1">
      <alignment vertical="center" wrapText="1"/>
    </xf>
    <xf numFmtId="3" fontId="8" fillId="0" borderId="13" xfId="0" applyNumberFormat="1" applyFont="1" applyBorder="1" applyAlignment="1">
      <alignment vertical="center"/>
    </xf>
    <xf numFmtId="165" fontId="8" fillId="0" borderId="13" xfId="0" applyNumberFormat="1" applyFont="1" applyBorder="1" applyAlignment="1">
      <alignment vertical="center"/>
    </xf>
    <xf numFmtId="0" fontId="8" fillId="0" borderId="13" xfId="0" applyFont="1" applyBorder="1" applyAlignment="1">
      <alignment horizontal="center" vertical="center" wrapText="1"/>
    </xf>
    <xf numFmtId="0" fontId="2" fillId="0" borderId="0" xfId="778" applyFont="1" applyFill="1" applyAlignment="1">
      <alignment vertical="center"/>
    </xf>
    <xf numFmtId="3" fontId="2" fillId="0" borderId="0" xfId="778" applyNumberFormat="1" applyFont="1" applyFill="1" applyBorder="1" applyAlignment="1">
      <alignment horizontal="right" vertical="center"/>
    </xf>
    <xf numFmtId="3" fontId="2" fillId="0" borderId="0" xfId="778" applyNumberFormat="1" applyFont="1" applyFill="1" applyAlignment="1">
      <alignment horizontal="right" vertical="center"/>
    </xf>
    <xf numFmtId="4" fontId="2" fillId="0" borderId="0" xfId="778" applyNumberFormat="1" applyFont="1" applyFill="1" applyAlignment="1">
      <alignment horizontal="right" vertical="center"/>
    </xf>
    <xf numFmtId="0" fontId="7" fillId="0" borderId="0" xfId="778" applyFont="1" applyFill="1" applyAlignment="1">
      <alignment horizontal="right" vertical="center"/>
    </xf>
    <xf numFmtId="0" fontId="3" fillId="0" borderId="0" xfId="778" applyFont="1" applyFill="1" applyAlignment="1">
      <alignment horizontal="right" vertical="center"/>
    </xf>
    <xf numFmtId="0" fontId="4" fillId="0" borderId="0" xfId="778" applyFont="1" applyFill="1" applyBorder="1" applyAlignment="1">
      <alignment horizontal="center" vertical="center"/>
    </xf>
    <xf numFmtId="3" fontId="4" fillId="0" borderId="0" xfId="778" applyNumberFormat="1" applyFont="1" applyFill="1" applyBorder="1" applyAlignment="1">
      <alignment horizontal="right" vertical="center"/>
    </xf>
    <xf numFmtId="4" fontId="4" fillId="0" borderId="0" xfId="778" applyNumberFormat="1" applyFont="1" applyFill="1" applyBorder="1" applyAlignment="1">
      <alignment horizontal="right" vertical="center"/>
    </xf>
    <xf numFmtId="0" fontId="8" fillId="0" borderId="11" xfId="0" applyFont="1" applyFill="1" applyBorder="1" applyAlignment="1">
      <alignment horizontal="center" vertical="center" wrapText="1"/>
    </xf>
    <xf numFmtId="3" fontId="8" fillId="0" borderId="11" xfId="0" applyNumberFormat="1" applyFont="1" applyFill="1" applyBorder="1" applyAlignment="1">
      <alignment horizontal="center" vertical="center" wrapText="1"/>
    </xf>
    <xf numFmtId="4" fontId="8" fillId="0" borderId="11" xfId="0" applyNumberFormat="1" applyFont="1" applyFill="1" applyBorder="1" applyAlignment="1">
      <alignment horizontal="center" vertical="center" wrapText="1"/>
    </xf>
    <xf numFmtId="49" fontId="2" fillId="0" borderId="13" xfId="0" applyNumberFormat="1" applyFont="1" applyBorder="1" applyAlignment="1">
      <alignment vertical="center" wrapText="1"/>
    </xf>
    <xf numFmtId="49" fontId="8" fillId="0" borderId="13" xfId="0" applyNumberFormat="1"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13" xfId="0" applyNumberFormat="1" applyFont="1" applyBorder="1" applyAlignment="1">
      <alignment horizontal="left" vertical="center" wrapText="1" indent="2"/>
    </xf>
    <xf numFmtId="49" fontId="2" fillId="0" borderId="13" xfId="0" applyNumberFormat="1" applyFont="1" applyBorder="1" applyAlignment="1">
      <alignment horizontal="left" vertical="center" wrapText="1" indent="3"/>
    </xf>
    <xf numFmtId="49" fontId="2" fillId="0" borderId="13" xfId="0" applyNumberFormat="1" applyFont="1" applyBorder="1" applyAlignment="1">
      <alignment horizontal="left" vertical="center" wrapText="1" indent="4"/>
    </xf>
    <xf numFmtId="49" fontId="8" fillId="0" borderId="13" xfId="0" applyNumberFormat="1" applyFont="1" applyBorder="1" applyAlignment="1">
      <alignment vertical="center" wrapText="1"/>
    </xf>
    <xf numFmtId="49" fontId="10" fillId="0" borderId="13" xfId="0" applyNumberFormat="1" applyFont="1" applyBorder="1" applyAlignment="1">
      <alignment vertical="center" wrapText="1"/>
    </xf>
    <xf numFmtId="0" fontId="2" fillId="0" borderId="0" xfId="778" applyFont="1" applyFill="1" applyAlignment="1">
      <alignment horizontal="right" vertical="center"/>
    </xf>
    <xf numFmtId="0" fontId="9" fillId="0" borderId="13" xfId="0" applyNumberFormat="1" applyFont="1" applyBorder="1" applyAlignment="1">
      <alignment horizontal="center" vertical="center"/>
    </xf>
    <xf numFmtId="49" fontId="2" fillId="0" borderId="13" xfId="0" applyNumberFormat="1" applyFont="1" applyBorder="1" applyAlignment="1">
      <alignment horizontal="left" vertical="center" wrapText="1" indent="5"/>
    </xf>
    <xf numFmtId="0" fontId="6" fillId="0" borderId="0" xfId="778" applyFont="1" applyFill="1" applyBorder="1" applyAlignment="1">
      <alignment horizontal="center" vertical="center"/>
    </xf>
    <xf numFmtId="3" fontId="4" fillId="0" borderId="0" xfId="778" applyNumberFormat="1" applyFont="1" applyFill="1" applyBorder="1" applyAlignment="1">
      <alignment horizontal="center" vertical="center" wrapText="1"/>
    </xf>
    <xf numFmtId="0" fontId="2" fillId="0" borderId="14" xfId="0" applyFont="1" applyBorder="1" applyAlignment="1">
      <alignment horizontal="center"/>
    </xf>
    <xf numFmtId="0" fontId="43" fillId="0" borderId="0" xfId="778" applyNumberFormat="1" applyFont="1" applyFill="1" applyBorder="1" applyAlignment="1">
      <alignment horizontal="center" wrapText="1"/>
    </xf>
    <xf numFmtId="0" fontId="4" fillId="0" borderId="0" xfId="777" applyNumberFormat="1" applyFont="1" applyBorder="1" applyAlignment="1">
      <alignment horizontal="center" wrapText="1"/>
    </xf>
    <xf numFmtId="0" fontId="2" fillId="0" borderId="0" xfId="777" applyFont="1" applyAlignment="1">
      <alignment horizontal="center" vertical="top"/>
    </xf>
    <xf numFmtId="164" fontId="2" fillId="0" borderId="0" xfId="777" applyNumberFormat="1" applyFont="1" applyAlignment="1">
      <alignment horizontal="right" vertical="center"/>
    </xf>
  </cellXfs>
  <cellStyles count="83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 20%" xfId="19"/>
    <cellStyle name="Accent1 - 40%" xfId="20"/>
    <cellStyle name="Accent1 - 60%" xfId="21"/>
    <cellStyle name="Accent1 10" xfId="22"/>
    <cellStyle name="Accent1 100" xfId="23"/>
    <cellStyle name="Accent1 101" xfId="24"/>
    <cellStyle name="Accent1 102" xfId="25"/>
    <cellStyle name="Accent1 103" xfId="26"/>
    <cellStyle name="Accent1 104" xfId="27"/>
    <cellStyle name="Accent1 105" xfId="28"/>
    <cellStyle name="Accent1 106" xfId="29"/>
    <cellStyle name="Accent1 107" xfId="30"/>
    <cellStyle name="Accent1 108" xfId="31"/>
    <cellStyle name="Accent1 109" xfId="32"/>
    <cellStyle name="Accent1 11" xfId="33"/>
    <cellStyle name="Accent1 110" xfId="34"/>
    <cellStyle name="Accent1 111" xfId="35"/>
    <cellStyle name="Accent1 112" xfId="36"/>
    <cellStyle name="Accent1 113" xfId="827"/>
    <cellStyle name="Accent1 12" xfId="37"/>
    <cellStyle name="Accent1 13" xfId="38"/>
    <cellStyle name="Accent1 14" xfId="39"/>
    <cellStyle name="Accent1 15" xfId="40"/>
    <cellStyle name="Accent1 16" xfId="41"/>
    <cellStyle name="Accent1 17" xfId="42"/>
    <cellStyle name="Accent1 18" xfId="43"/>
    <cellStyle name="Accent1 19" xfId="44"/>
    <cellStyle name="Accent1 2" xfId="45"/>
    <cellStyle name="Accent1 20" xfId="46"/>
    <cellStyle name="Accent1 21" xfId="47"/>
    <cellStyle name="Accent1 22" xfId="48"/>
    <cellStyle name="Accent1 23" xfId="49"/>
    <cellStyle name="Accent1 24" xfId="50"/>
    <cellStyle name="Accent1 25" xfId="51"/>
    <cellStyle name="Accent1 26" xfId="52"/>
    <cellStyle name="Accent1 27" xfId="53"/>
    <cellStyle name="Accent1 28" xfId="54"/>
    <cellStyle name="Accent1 29" xfId="55"/>
    <cellStyle name="Accent1 3" xfId="56"/>
    <cellStyle name="Accent1 30" xfId="57"/>
    <cellStyle name="Accent1 31" xfId="58"/>
    <cellStyle name="Accent1 32" xfId="59"/>
    <cellStyle name="Accent1 33" xfId="60"/>
    <cellStyle name="Accent1 34" xfId="61"/>
    <cellStyle name="Accent1 35" xfId="62"/>
    <cellStyle name="Accent1 36" xfId="63"/>
    <cellStyle name="Accent1 37" xfId="64"/>
    <cellStyle name="Accent1 38" xfId="65"/>
    <cellStyle name="Accent1 39" xfId="66"/>
    <cellStyle name="Accent1 4" xfId="67"/>
    <cellStyle name="Accent1 40" xfId="68"/>
    <cellStyle name="Accent1 41" xfId="69"/>
    <cellStyle name="Accent1 42" xfId="70"/>
    <cellStyle name="Accent1 43" xfId="71"/>
    <cellStyle name="Accent1 44" xfId="72"/>
    <cellStyle name="Accent1 45" xfId="73"/>
    <cellStyle name="Accent1 46" xfId="74"/>
    <cellStyle name="Accent1 47" xfId="75"/>
    <cellStyle name="Accent1 48" xfId="76"/>
    <cellStyle name="Accent1 49" xfId="77"/>
    <cellStyle name="Accent1 5" xfId="78"/>
    <cellStyle name="Accent1 50" xfId="79"/>
    <cellStyle name="Accent1 51" xfId="80"/>
    <cellStyle name="Accent1 52" xfId="81"/>
    <cellStyle name="Accent1 53" xfId="82"/>
    <cellStyle name="Accent1 54" xfId="83"/>
    <cellStyle name="Accent1 55" xfId="84"/>
    <cellStyle name="Accent1 56" xfId="85"/>
    <cellStyle name="Accent1 57" xfId="86"/>
    <cellStyle name="Accent1 58" xfId="87"/>
    <cellStyle name="Accent1 59" xfId="88"/>
    <cellStyle name="Accent1 6" xfId="89"/>
    <cellStyle name="Accent1 60" xfId="90"/>
    <cellStyle name="Accent1 61" xfId="91"/>
    <cellStyle name="Accent1 62" xfId="92"/>
    <cellStyle name="Accent1 63" xfId="93"/>
    <cellStyle name="Accent1 64" xfId="94"/>
    <cellStyle name="Accent1 65" xfId="95"/>
    <cellStyle name="Accent1 66" xfId="96"/>
    <cellStyle name="Accent1 67" xfId="97"/>
    <cellStyle name="Accent1 68" xfId="98"/>
    <cellStyle name="Accent1 69" xfId="99"/>
    <cellStyle name="Accent1 7" xfId="100"/>
    <cellStyle name="Accent1 70" xfId="101"/>
    <cellStyle name="Accent1 71" xfId="102"/>
    <cellStyle name="Accent1 72" xfId="103"/>
    <cellStyle name="Accent1 73" xfId="104"/>
    <cellStyle name="Accent1 74" xfId="105"/>
    <cellStyle name="Accent1 75" xfId="106"/>
    <cellStyle name="Accent1 76" xfId="107"/>
    <cellStyle name="Accent1 77" xfId="108"/>
    <cellStyle name="Accent1 78" xfId="109"/>
    <cellStyle name="Accent1 79" xfId="110"/>
    <cellStyle name="Accent1 8" xfId="111"/>
    <cellStyle name="Accent1 80" xfId="112"/>
    <cellStyle name="Accent1 81" xfId="113"/>
    <cellStyle name="Accent1 82" xfId="114"/>
    <cellStyle name="Accent1 83" xfId="115"/>
    <cellStyle name="Accent1 84" xfId="116"/>
    <cellStyle name="Accent1 85" xfId="117"/>
    <cellStyle name="Accent1 86" xfId="118"/>
    <cellStyle name="Accent1 87" xfId="119"/>
    <cellStyle name="Accent1 88" xfId="120"/>
    <cellStyle name="Accent1 89" xfId="121"/>
    <cellStyle name="Accent1 9" xfId="122"/>
    <cellStyle name="Accent1 90" xfId="123"/>
    <cellStyle name="Accent1 91" xfId="124"/>
    <cellStyle name="Accent1 92" xfId="125"/>
    <cellStyle name="Accent1 93" xfId="126"/>
    <cellStyle name="Accent1 94" xfId="127"/>
    <cellStyle name="Accent1 95" xfId="128"/>
    <cellStyle name="Accent1 96" xfId="129"/>
    <cellStyle name="Accent1 97" xfId="130"/>
    <cellStyle name="Accent1 98" xfId="131"/>
    <cellStyle name="Accent1 99" xfId="132"/>
    <cellStyle name="Accent2 - 20%" xfId="133"/>
    <cellStyle name="Accent2 - 40%" xfId="134"/>
    <cellStyle name="Accent2 - 60%" xfId="135"/>
    <cellStyle name="Accent2 10" xfId="136"/>
    <cellStyle name="Accent2 100" xfId="137"/>
    <cellStyle name="Accent2 101" xfId="138"/>
    <cellStyle name="Accent2 102" xfId="139"/>
    <cellStyle name="Accent2 103" xfId="140"/>
    <cellStyle name="Accent2 104" xfId="141"/>
    <cellStyle name="Accent2 105" xfId="142"/>
    <cellStyle name="Accent2 106" xfId="143"/>
    <cellStyle name="Accent2 107" xfId="144"/>
    <cellStyle name="Accent2 108" xfId="145"/>
    <cellStyle name="Accent2 109" xfId="146"/>
    <cellStyle name="Accent2 11" xfId="147"/>
    <cellStyle name="Accent2 110" xfId="148"/>
    <cellStyle name="Accent2 111" xfId="149"/>
    <cellStyle name="Accent2 112" xfId="150"/>
    <cellStyle name="Accent2 113" xfId="828"/>
    <cellStyle name="Accent2 12" xfId="151"/>
    <cellStyle name="Accent2 13" xfId="152"/>
    <cellStyle name="Accent2 14" xfId="153"/>
    <cellStyle name="Accent2 15" xfId="154"/>
    <cellStyle name="Accent2 16" xfId="155"/>
    <cellStyle name="Accent2 17" xfId="156"/>
    <cellStyle name="Accent2 18" xfId="157"/>
    <cellStyle name="Accent2 19" xfId="158"/>
    <cellStyle name="Accent2 2" xfId="159"/>
    <cellStyle name="Accent2 20" xfId="160"/>
    <cellStyle name="Accent2 21" xfId="161"/>
    <cellStyle name="Accent2 22" xfId="162"/>
    <cellStyle name="Accent2 23" xfId="163"/>
    <cellStyle name="Accent2 24" xfId="164"/>
    <cellStyle name="Accent2 25" xfId="165"/>
    <cellStyle name="Accent2 26" xfId="166"/>
    <cellStyle name="Accent2 27" xfId="167"/>
    <cellStyle name="Accent2 28" xfId="168"/>
    <cellStyle name="Accent2 29" xfId="169"/>
    <cellStyle name="Accent2 3" xfId="170"/>
    <cellStyle name="Accent2 30" xfId="171"/>
    <cellStyle name="Accent2 31" xfId="172"/>
    <cellStyle name="Accent2 32" xfId="173"/>
    <cellStyle name="Accent2 33" xfId="174"/>
    <cellStyle name="Accent2 34" xfId="175"/>
    <cellStyle name="Accent2 35" xfId="176"/>
    <cellStyle name="Accent2 36" xfId="177"/>
    <cellStyle name="Accent2 37" xfId="178"/>
    <cellStyle name="Accent2 38" xfId="179"/>
    <cellStyle name="Accent2 39" xfId="180"/>
    <cellStyle name="Accent2 4" xfId="181"/>
    <cellStyle name="Accent2 40" xfId="182"/>
    <cellStyle name="Accent2 41" xfId="183"/>
    <cellStyle name="Accent2 42" xfId="184"/>
    <cellStyle name="Accent2 43" xfId="185"/>
    <cellStyle name="Accent2 44" xfId="186"/>
    <cellStyle name="Accent2 45" xfId="187"/>
    <cellStyle name="Accent2 46" xfId="188"/>
    <cellStyle name="Accent2 47" xfId="189"/>
    <cellStyle name="Accent2 48" xfId="190"/>
    <cellStyle name="Accent2 49" xfId="191"/>
    <cellStyle name="Accent2 5" xfId="192"/>
    <cellStyle name="Accent2 50" xfId="193"/>
    <cellStyle name="Accent2 51" xfId="194"/>
    <cellStyle name="Accent2 52" xfId="195"/>
    <cellStyle name="Accent2 53" xfId="196"/>
    <cellStyle name="Accent2 54" xfId="197"/>
    <cellStyle name="Accent2 55" xfId="198"/>
    <cellStyle name="Accent2 56" xfId="199"/>
    <cellStyle name="Accent2 57" xfId="200"/>
    <cellStyle name="Accent2 58" xfId="201"/>
    <cellStyle name="Accent2 59" xfId="202"/>
    <cellStyle name="Accent2 6" xfId="203"/>
    <cellStyle name="Accent2 60" xfId="204"/>
    <cellStyle name="Accent2 61" xfId="205"/>
    <cellStyle name="Accent2 62" xfId="206"/>
    <cellStyle name="Accent2 63" xfId="207"/>
    <cellStyle name="Accent2 64" xfId="208"/>
    <cellStyle name="Accent2 65" xfId="209"/>
    <cellStyle name="Accent2 66" xfId="210"/>
    <cellStyle name="Accent2 67" xfId="211"/>
    <cellStyle name="Accent2 68" xfId="212"/>
    <cellStyle name="Accent2 69" xfId="213"/>
    <cellStyle name="Accent2 7" xfId="214"/>
    <cellStyle name="Accent2 70" xfId="215"/>
    <cellStyle name="Accent2 71" xfId="216"/>
    <cellStyle name="Accent2 72" xfId="217"/>
    <cellStyle name="Accent2 73" xfId="218"/>
    <cellStyle name="Accent2 74" xfId="219"/>
    <cellStyle name="Accent2 75" xfId="220"/>
    <cellStyle name="Accent2 76" xfId="221"/>
    <cellStyle name="Accent2 77" xfId="222"/>
    <cellStyle name="Accent2 78" xfId="223"/>
    <cellStyle name="Accent2 79" xfId="224"/>
    <cellStyle name="Accent2 8" xfId="225"/>
    <cellStyle name="Accent2 80" xfId="226"/>
    <cellStyle name="Accent2 81" xfId="227"/>
    <cellStyle name="Accent2 82" xfId="228"/>
    <cellStyle name="Accent2 83" xfId="229"/>
    <cellStyle name="Accent2 84" xfId="230"/>
    <cellStyle name="Accent2 85" xfId="231"/>
    <cellStyle name="Accent2 86" xfId="232"/>
    <cellStyle name="Accent2 87" xfId="233"/>
    <cellStyle name="Accent2 88" xfId="234"/>
    <cellStyle name="Accent2 89" xfId="235"/>
    <cellStyle name="Accent2 9" xfId="236"/>
    <cellStyle name="Accent2 90" xfId="237"/>
    <cellStyle name="Accent2 91" xfId="238"/>
    <cellStyle name="Accent2 92" xfId="239"/>
    <cellStyle name="Accent2 93" xfId="240"/>
    <cellStyle name="Accent2 94" xfId="241"/>
    <cellStyle name="Accent2 95" xfId="242"/>
    <cellStyle name="Accent2 96" xfId="243"/>
    <cellStyle name="Accent2 97" xfId="244"/>
    <cellStyle name="Accent2 98" xfId="245"/>
    <cellStyle name="Accent2 99" xfId="246"/>
    <cellStyle name="Accent3 - 20%" xfId="247"/>
    <cellStyle name="Accent3 - 40%" xfId="248"/>
    <cellStyle name="Accent3 - 60%" xfId="249"/>
    <cellStyle name="Accent3 10" xfId="250"/>
    <cellStyle name="Accent3 100" xfId="251"/>
    <cellStyle name="Accent3 101" xfId="252"/>
    <cellStyle name="Accent3 102" xfId="253"/>
    <cellStyle name="Accent3 103" xfId="254"/>
    <cellStyle name="Accent3 104" xfId="255"/>
    <cellStyle name="Accent3 105" xfId="256"/>
    <cellStyle name="Accent3 106" xfId="257"/>
    <cellStyle name="Accent3 107" xfId="258"/>
    <cellStyle name="Accent3 108" xfId="259"/>
    <cellStyle name="Accent3 109" xfId="260"/>
    <cellStyle name="Accent3 11" xfId="261"/>
    <cellStyle name="Accent3 110" xfId="262"/>
    <cellStyle name="Accent3 111" xfId="263"/>
    <cellStyle name="Accent3 112" xfId="264"/>
    <cellStyle name="Accent3 113" xfId="829"/>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0" xfId="274"/>
    <cellStyle name="Accent3 21" xfId="275"/>
    <cellStyle name="Accent3 22" xfId="276"/>
    <cellStyle name="Accent3 23" xfId="277"/>
    <cellStyle name="Accent3 24" xfId="278"/>
    <cellStyle name="Accent3 25" xfId="279"/>
    <cellStyle name="Accent3 26" xfId="280"/>
    <cellStyle name="Accent3 27" xfId="281"/>
    <cellStyle name="Accent3 28" xfId="282"/>
    <cellStyle name="Accent3 29" xfId="283"/>
    <cellStyle name="Accent3 3" xfId="284"/>
    <cellStyle name="Accent3 30" xfId="285"/>
    <cellStyle name="Accent3 31" xfId="286"/>
    <cellStyle name="Accent3 32" xfId="287"/>
    <cellStyle name="Accent3 33" xfId="288"/>
    <cellStyle name="Accent3 34" xfId="289"/>
    <cellStyle name="Accent3 35" xfId="290"/>
    <cellStyle name="Accent3 36" xfId="291"/>
    <cellStyle name="Accent3 37" xfId="292"/>
    <cellStyle name="Accent3 38" xfId="293"/>
    <cellStyle name="Accent3 39" xfId="294"/>
    <cellStyle name="Accent3 4" xfId="295"/>
    <cellStyle name="Accent3 40" xfId="296"/>
    <cellStyle name="Accent3 41" xfId="297"/>
    <cellStyle name="Accent3 42" xfId="298"/>
    <cellStyle name="Accent3 43" xfId="299"/>
    <cellStyle name="Accent3 44" xfId="300"/>
    <cellStyle name="Accent3 45" xfId="301"/>
    <cellStyle name="Accent3 46" xfId="302"/>
    <cellStyle name="Accent3 47" xfId="303"/>
    <cellStyle name="Accent3 48" xfId="304"/>
    <cellStyle name="Accent3 49" xfId="305"/>
    <cellStyle name="Accent3 5" xfId="306"/>
    <cellStyle name="Accent3 50" xfId="307"/>
    <cellStyle name="Accent3 51" xfId="308"/>
    <cellStyle name="Accent3 52" xfId="309"/>
    <cellStyle name="Accent3 53" xfId="310"/>
    <cellStyle name="Accent3 54" xfId="311"/>
    <cellStyle name="Accent3 55" xfId="312"/>
    <cellStyle name="Accent3 56" xfId="313"/>
    <cellStyle name="Accent3 57" xfId="314"/>
    <cellStyle name="Accent3 58" xfId="315"/>
    <cellStyle name="Accent3 59" xfId="316"/>
    <cellStyle name="Accent3 6" xfId="317"/>
    <cellStyle name="Accent3 60" xfId="318"/>
    <cellStyle name="Accent3 61" xfId="319"/>
    <cellStyle name="Accent3 62" xfId="320"/>
    <cellStyle name="Accent3 63" xfId="321"/>
    <cellStyle name="Accent3 64" xfId="322"/>
    <cellStyle name="Accent3 65" xfId="323"/>
    <cellStyle name="Accent3 66" xfId="324"/>
    <cellStyle name="Accent3 67" xfId="325"/>
    <cellStyle name="Accent3 68" xfId="326"/>
    <cellStyle name="Accent3 69" xfId="327"/>
    <cellStyle name="Accent3 7" xfId="328"/>
    <cellStyle name="Accent3 70" xfId="329"/>
    <cellStyle name="Accent3 71" xfId="330"/>
    <cellStyle name="Accent3 72" xfId="331"/>
    <cellStyle name="Accent3 73" xfId="332"/>
    <cellStyle name="Accent3 74" xfId="333"/>
    <cellStyle name="Accent3 75" xfId="334"/>
    <cellStyle name="Accent3 76" xfId="335"/>
    <cellStyle name="Accent3 77" xfId="336"/>
    <cellStyle name="Accent3 78" xfId="337"/>
    <cellStyle name="Accent3 79" xfId="338"/>
    <cellStyle name="Accent3 8" xfId="339"/>
    <cellStyle name="Accent3 80" xfId="340"/>
    <cellStyle name="Accent3 81" xfId="341"/>
    <cellStyle name="Accent3 82" xfId="342"/>
    <cellStyle name="Accent3 83" xfId="343"/>
    <cellStyle name="Accent3 84" xfId="344"/>
    <cellStyle name="Accent3 85" xfId="345"/>
    <cellStyle name="Accent3 86" xfId="346"/>
    <cellStyle name="Accent3 87" xfId="347"/>
    <cellStyle name="Accent3 88" xfId="348"/>
    <cellStyle name="Accent3 89" xfId="349"/>
    <cellStyle name="Accent3 9" xfId="350"/>
    <cellStyle name="Accent3 90" xfId="351"/>
    <cellStyle name="Accent3 91" xfId="352"/>
    <cellStyle name="Accent3 92" xfId="353"/>
    <cellStyle name="Accent3 93" xfId="354"/>
    <cellStyle name="Accent3 94" xfId="355"/>
    <cellStyle name="Accent3 95" xfId="356"/>
    <cellStyle name="Accent3 96" xfId="357"/>
    <cellStyle name="Accent3 97" xfId="358"/>
    <cellStyle name="Accent3 98" xfId="359"/>
    <cellStyle name="Accent3 99" xfId="360"/>
    <cellStyle name="Accent4 - 20%" xfId="361"/>
    <cellStyle name="Accent4 - 40%" xfId="362"/>
    <cellStyle name="Accent4 - 60%" xfId="363"/>
    <cellStyle name="Accent4 10" xfId="364"/>
    <cellStyle name="Accent4 100" xfId="365"/>
    <cellStyle name="Accent4 101" xfId="366"/>
    <cellStyle name="Accent4 102" xfId="367"/>
    <cellStyle name="Accent4 103" xfId="368"/>
    <cellStyle name="Accent4 104" xfId="369"/>
    <cellStyle name="Accent4 105" xfId="370"/>
    <cellStyle name="Accent4 106" xfId="371"/>
    <cellStyle name="Accent4 107" xfId="372"/>
    <cellStyle name="Accent4 108" xfId="373"/>
    <cellStyle name="Accent4 109" xfId="374"/>
    <cellStyle name="Accent4 11" xfId="375"/>
    <cellStyle name="Accent4 110" xfId="376"/>
    <cellStyle name="Accent4 111" xfId="377"/>
    <cellStyle name="Accent4 112" xfId="378"/>
    <cellStyle name="Accent4 113" xfId="830"/>
    <cellStyle name="Accent4 12" xfId="379"/>
    <cellStyle name="Accent4 13" xfId="380"/>
    <cellStyle name="Accent4 14" xfId="381"/>
    <cellStyle name="Accent4 15" xfId="382"/>
    <cellStyle name="Accent4 16" xfId="383"/>
    <cellStyle name="Accent4 17" xfId="384"/>
    <cellStyle name="Accent4 18" xfId="385"/>
    <cellStyle name="Accent4 19" xfId="386"/>
    <cellStyle name="Accent4 2" xfId="387"/>
    <cellStyle name="Accent4 20" xfId="388"/>
    <cellStyle name="Accent4 21" xfId="389"/>
    <cellStyle name="Accent4 22" xfId="390"/>
    <cellStyle name="Accent4 23" xfId="391"/>
    <cellStyle name="Accent4 24" xfId="392"/>
    <cellStyle name="Accent4 25" xfId="393"/>
    <cellStyle name="Accent4 26" xfId="394"/>
    <cellStyle name="Accent4 27" xfId="395"/>
    <cellStyle name="Accent4 28" xfId="396"/>
    <cellStyle name="Accent4 29" xfId="397"/>
    <cellStyle name="Accent4 3" xfId="398"/>
    <cellStyle name="Accent4 30" xfId="399"/>
    <cellStyle name="Accent4 31" xfId="400"/>
    <cellStyle name="Accent4 32" xfId="401"/>
    <cellStyle name="Accent4 33" xfId="402"/>
    <cellStyle name="Accent4 34" xfId="403"/>
    <cellStyle name="Accent4 35" xfId="404"/>
    <cellStyle name="Accent4 36" xfId="405"/>
    <cellStyle name="Accent4 37" xfId="406"/>
    <cellStyle name="Accent4 38" xfId="407"/>
    <cellStyle name="Accent4 39" xfId="408"/>
    <cellStyle name="Accent4 4" xfId="409"/>
    <cellStyle name="Accent4 40" xfId="410"/>
    <cellStyle name="Accent4 41" xfId="411"/>
    <cellStyle name="Accent4 42" xfId="412"/>
    <cellStyle name="Accent4 43" xfId="413"/>
    <cellStyle name="Accent4 44" xfId="414"/>
    <cellStyle name="Accent4 45" xfId="415"/>
    <cellStyle name="Accent4 46" xfId="416"/>
    <cellStyle name="Accent4 47" xfId="417"/>
    <cellStyle name="Accent4 48" xfId="418"/>
    <cellStyle name="Accent4 49" xfId="419"/>
    <cellStyle name="Accent4 5" xfId="420"/>
    <cellStyle name="Accent4 50" xfId="421"/>
    <cellStyle name="Accent4 51" xfId="422"/>
    <cellStyle name="Accent4 52" xfId="423"/>
    <cellStyle name="Accent4 53" xfId="424"/>
    <cellStyle name="Accent4 54" xfId="425"/>
    <cellStyle name="Accent4 55" xfId="426"/>
    <cellStyle name="Accent4 56" xfId="427"/>
    <cellStyle name="Accent4 57" xfId="428"/>
    <cellStyle name="Accent4 58" xfId="429"/>
    <cellStyle name="Accent4 59" xfId="430"/>
    <cellStyle name="Accent4 6" xfId="431"/>
    <cellStyle name="Accent4 60" xfId="432"/>
    <cellStyle name="Accent4 61" xfId="433"/>
    <cellStyle name="Accent4 62" xfId="434"/>
    <cellStyle name="Accent4 63" xfId="435"/>
    <cellStyle name="Accent4 64" xfId="436"/>
    <cellStyle name="Accent4 65" xfId="437"/>
    <cellStyle name="Accent4 66" xfId="438"/>
    <cellStyle name="Accent4 67" xfId="439"/>
    <cellStyle name="Accent4 68" xfId="440"/>
    <cellStyle name="Accent4 69" xfId="441"/>
    <cellStyle name="Accent4 7" xfId="442"/>
    <cellStyle name="Accent4 70" xfId="443"/>
    <cellStyle name="Accent4 71" xfId="444"/>
    <cellStyle name="Accent4 72" xfId="445"/>
    <cellStyle name="Accent4 73" xfId="446"/>
    <cellStyle name="Accent4 74" xfId="447"/>
    <cellStyle name="Accent4 75" xfId="448"/>
    <cellStyle name="Accent4 76" xfId="449"/>
    <cellStyle name="Accent4 77" xfId="450"/>
    <cellStyle name="Accent4 78" xfId="451"/>
    <cellStyle name="Accent4 79" xfId="452"/>
    <cellStyle name="Accent4 8" xfId="453"/>
    <cellStyle name="Accent4 80" xfId="454"/>
    <cellStyle name="Accent4 81" xfId="455"/>
    <cellStyle name="Accent4 82" xfId="456"/>
    <cellStyle name="Accent4 83" xfId="457"/>
    <cellStyle name="Accent4 84" xfId="458"/>
    <cellStyle name="Accent4 85" xfId="459"/>
    <cellStyle name="Accent4 86" xfId="460"/>
    <cellStyle name="Accent4 87" xfId="461"/>
    <cellStyle name="Accent4 88" xfId="462"/>
    <cellStyle name="Accent4 89" xfId="463"/>
    <cellStyle name="Accent4 9" xfId="464"/>
    <cellStyle name="Accent4 90" xfId="465"/>
    <cellStyle name="Accent4 91" xfId="466"/>
    <cellStyle name="Accent4 92" xfId="467"/>
    <cellStyle name="Accent4 93" xfId="468"/>
    <cellStyle name="Accent4 94" xfId="469"/>
    <cellStyle name="Accent4 95" xfId="470"/>
    <cellStyle name="Accent4 96" xfId="471"/>
    <cellStyle name="Accent4 97" xfId="472"/>
    <cellStyle name="Accent4 98" xfId="473"/>
    <cellStyle name="Accent4 99" xfId="474"/>
    <cellStyle name="Accent5 - 20%" xfId="475"/>
    <cellStyle name="Accent5 - 40%" xfId="476"/>
    <cellStyle name="Accent5 - 60%" xfId="477"/>
    <cellStyle name="Accent5 10" xfId="478"/>
    <cellStyle name="Accent5 100" xfId="479"/>
    <cellStyle name="Accent5 101" xfId="480"/>
    <cellStyle name="Accent5 102" xfId="481"/>
    <cellStyle name="Accent5 103" xfId="482"/>
    <cellStyle name="Accent5 104" xfId="483"/>
    <cellStyle name="Accent5 105" xfId="484"/>
    <cellStyle name="Accent5 106" xfId="485"/>
    <cellStyle name="Accent5 107" xfId="486"/>
    <cellStyle name="Accent5 108" xfId="487"/>
    <cellStyle name="Accent5 109" xfId="488"/>
    <cellStyle name="Accent5 11" xfId="489"/>
    <cellStyle name="Accent5 110" xfId="490"/>
    <cellStyle name="Accent5 111" xfId="491"/>
    <cellStyle name="Accent5 112" xfId="492"/>
    <cellStyle name="Accent5 113" xfId="831"/>
    <cellStyle name="Accent5 12" xfId="493"/>
    <cellStyle name="Accent5 13" xfId="494"/>
    <cellStyle name="Accent5 14" xfId="495"/>
    <cellStyle name="Accent5 15" xfId="496"/>
    <cellStyle name="Accent5 16" xfId="497"/>
    <cellStyle name="Accent5 17" xfId="498"/>
    <cellStyle name="Accent5 18" xfId="499"/>
    <cellStyle name="Accent5 19" xfId="500"/>
    <cellStyle name="Accent5 2" xfId="501"/>
    <cellStyle name="Accent5 20" xfId="502"/>
    <cellStyle name="Accent5 21" xfId="503"/>
    <cellStyle name="Accent5 22" xfId="504"/>
    <cellStyle name="Accent5 23" xfId="505"/>
    <cellStyle name="Accent5 24" xfId="506"/>
    <cellStyle name="Accent5 25" xfId="507"/>
    <cellStyle name="Accent5 26" xfId="508"/>
    <cellStyle name="Accent5 27" xfId="509"/>
    <cellStyle name="Accent5 28" xfId="510"/>
    <cellStyle name="Accent5 29" xfId="511"/>
    <cellStyle name="Accent5 3" xfId="512"/>
    <cellStyle name="Accent5 30" xfId="513"/>
    <cellStyle name="Accent5 31" xfId="514"/>
    <cellStyle name="Accent5 32" xfId="515"/>
    <cellStyle name="Accent5 33" xfId="516"/>
    <cellStyle name="Accent5 34" xfId="517"/>
    <cellStyle name="Accent5 35" xfId="518"/>
    <cellStyle name="Accent5 36" xfId="519"/>
    <cellStyle name="Accent5 37" xfId="520"/>
    <cellStyle name="Accent5 38" xfId="521"/>
    <cellStyle name="Accent5 39" xfId="522"/>
    <cellStyle name="Accent5 4" xfId="523"/>
    <cellStyle name="Accent5 40" xfId="524"/>
    <cellStyle name="Accent5 41" xfId="525"/>
    <cellStyle name="Accent5 42" xfId="526"/>
    <cellStyle name="Accent5 43" xfId="527"/>
    <cellStyle name="Accent5 44" xfId="528"/>
    <cellStyle name="Accent5 45" xfId="529"/>
    <cellStyle name="Accent5 46" xfId="530"/>
    <cellStyle name="Accent5 47" xfId="531"/>
    <cellStyle name="Accent5 48" xfId="532"/>
    <cellStyle name="Accent5 49" xfId="533"/>
    <cellStyle name="Accent5 5" xfId="534"/>
    <cellStyle name="Accent5 50" xfId="535"/>
    <cellStyle name="Accent5 51" xfId="536"/>
    <cellStyle name="Accent5 52" xfId="537"/>
    <cellStyle name="Accent5 53" xfId="538"/>
    <cellStyle name="Accent5 54" xfId="539"/>
    <cellStyle name="Accent5 55" xfId="540"/>
    <cellStyle name="Accent5 56" xfId="541"/>
    <cellStyle name="Accent5 57" xfId="542"/>
    <cellStyle name="Accent5 58" xfId="543"/>
    <cellStyle name="Accent5 59" xfId="544"/>
    <cellStyle name="Accent5 6" xfId="545"/>
    <cellStyle name="Accent5 60" xfId="546"/>
    <cellStyle name="Accent5 61" xfId="547"/>
    <cellStyle name="Accent5 62" xfId="548"/>
    <cellStyle name="Accent5 63" xfId="549"/>
    <cellStyle name="Accent5 64" xfId="550"/>
    <cellStyle name="Accent5 65" xfId="551"/>
    <cellStyle name="Accent5 66" xfId="552"/>
    <cellStyle name="Accent5 67" xfId="553"/>
    <cellStyle name="Accent5 68" xfId="554"/>
    <cellStyle name="Accent5 69" xfId="555"/>
    <cellStyle name="Accent5 7" xfId="556"/>
    <cellStyle name="Accent5 70" xfId="557"/>
    <cellStyle name="Accent5 71" xfId="558"/>
    <cellStyle name="Accent5 72" xfId="559"/>
    <cellStyle name="Accent5 73" xfId="560"/>
    <cellStyle name="Accent5 74" xfId="561"/>
    <cellStyle name="Accent5 75" xfId="562"/>
    <cellStyle name="Accent5 76" xfId="563"/>
    <cellStyle name="Accent5 77" xfId="564"/>
    <cellStyle name="Accent5 78" xfId="565"/>
    <cellStyle name="Accent5 79" xfId="566"/>
    <cellStyle name="Accent5 8" xfId="567"/>
    <cellStyle name="Accent5 80" xfId="568"/>
    <cellStyle name="Accent5 81" xfId="569"/>
    <cellStyle name="Accent5 82" xfId="570"/>
    <cellStyle name="Accent5 83" xfId="571"/>
    <cellStyle name="Accent5 84" xfId="572"/>
    <cellStyle name="Accent5 85" xfId="573"/>
    <cellStyle name="Accent5 86" xfId="574"/>
    <cellStyle name="Accent5 87" xfId="575"/>
    <cellStyle name="Accent5 88" xfId="576"/>
    <cellStyle name="Accent5 89" xfId="577"/>
    <cellStyle name="Accent5 9" xfId="578"/>
    <cellStyle name="Accent5 90" xfId="579"/>
    <cellStyle name="Accent5 91" xfId="580"/>
    <cellStyle name="Accent5 92" xfId="581"/>
    <cellStyle name="Accent5 93" xfId="582"/>
    <cellStyle name="Accent5 94" xfId="583"/>
    <cellStyle name="Accent5 95" xfId="584"/>
    <cellStyle name="Accent5 96" xfId="585"/>
    <cellStyle name="Accent5 97" xfId="586"/>
    <cellStyle name="Accent5 98" xfId="587"/>
    <cellStyle name="Accent5 99" xfId="588"/>
    <cellStyle name="Accent6 - 20%" xfId="589"/>
    <cellStyle name="Accent6 - 40%" xfId="590"/>
    <cellStyle name="Accent6 - 60%" xfId="591"/>
    <cellStyle name="Accent6 10" xfId="592"/>
    <cellStyle name="Accent6 100" xfId="593"/>
    <cellStyle name="Accent6 101" xfId="594"/>
    <cellStyle name="Accent6 102" xfId="595"/>
    <cellStyle name="Accent6 103" xfId="596"/>
    <cellStyle name="Accent6 104" xfId="597"/>
    <cellStyle name="Accent6 105" xfId="598"/>
    <cellStyle name="Accent6 106" xfId="599"/>
    <cellStyle name="Accent6 107" xfId="600"/>
    <cellStyle name="Accent6 108" xfId="601"/>
    <cellStyle name="Accent6 109" xfId="602"/>
    <cellStyle name="Accent6 11" xfId="603"/>
    <cellStyle name="Accent6 110" xfId="604"/>
    <cellStyle name="Accent6 111" xfId="605"/>
    <cellStyle name="Accent6 112" xfId="606"/>
    <cellStyle name="Accent6 113" xfId="832"/>
    <cellStyle name="Accent6 12" xfId="607"/>
    <cellStyle name="Accent6 13" xfId="608"/>
    <cellStyle name="Accent6 14" xfId="609"/>
    <cellStyle name="Accent6 15" xfId="610"/>
    <cellStyle name="Accent6 16" xfId="611"/>
    <cellStyle name="Accent6 17" xfId="612"/>
    <cellStyle name="Accent6 18" xfId="613"/>
    <cellStyle name="Accent6 19" xfId="614"/>
    <cellStyle name="Accent6 2" xfId="615"/>
    <cellStyle name="Accent6 20" xfId="616"/>
    <cellStyle name="Accent6 21" xfId="617"/>
    <cellStyle name="Accent6 22" xfId="618"/>
    <cellStyle name="Accent6 23" xfId="619"/>
    <cellStyle name="Accent6 24" xfId="620"/>
    <cellStyle name="Accent6 25" xfId="621"/>
    <cellStyle name="Accent6 26" xfId="622"/>
    <cellStyle name="Accent6 27" xfId="623"/>
    <cellStyle name="Accent6 28" xfId="624"/>
    <cellStyle name="Accent6 29" xfId="625"/>
    <cellStyle name="Accent6 3" xfId="626"/>
    <cellStyle name="Accent6 30" xfId="627"/>
    <cellStyle name="Accent6 31" xfId="628"/>
    <cellStyle name="Accent6 32" xfId="629"/>
    <cellStyle name="Accent6 33" xfId="630"/>
    <cellStyle name="Accent6 34" xfId="631"/>
    <cellStyle name="Accent6 35" xfId="632"/>
    <cellStyle name="Accent6 36" xfId="633"/>
    <cellStyle name="Accent6 37" xfId="634"/>
    <cellStyle name="Accent6 38" xfId="635"/>
    <cellStyle name="Accent6 39" xfId="636"/>
    <cellStyle name="Accent6 4" xfId="637"/>
    <cellStyle name="Accent6 40" xfId="638"/>
    <cellStyle name="Accent6 41" xfId="639"/>
    <cellStyle name="Accent6 42" xfId="640"/>
    <cellStyle name="Accent6 43" xfId="641"/>
    <cellStyle name="Accent6 44" xfId="642"/>
    <cellStyle name="Accent6 45" xfId="643"/>
    <cellStyle name="Accent6 46" xfId="644"/>
    <cellStyle name="Accent6 47" xfId="645"/>
    <cellStyle name="Accent6 48" xfId="646"/>
    <cellStyle name="Accent6 49" xfId="647"/>
    <cellStyle name="Accent6 5" xfId="648"/>
    <cellStyle name="Accent6 50" xfId="649"/>
    <cellStyle name="Accent6 51" xfId="650"/>
    <cellStyle name="Accent6 52" xfId="651"/>
    <cellStyle name="Accent6 53" xfId="652"/>
    <cellStyle name="Accent6 54" xfId="653"/>
    <cellStyle name="Accent6 55" xfId="654"/>
    <cellStyle name="Accent6 56" xfId="655"/>
    <cellStyle name="Accent6 57" xfId="656"/>
    <cellStyle name="Accent6 58" xfId="657"/>
    <cellStyle name="Accent6 59" xfId="658"/>
    <cellStyle name="Accent6 6" xfId="659"/>
    <cellStyle name="Accent6 60" xfId="660"/>
    <cellStyle name="Accent6 61" xfId="661"/>
    <cellStyle name="Accent6 62" xfId="662"/>
    <cellStyle name="Accent6 63" xfId="663"/>
    <cellStyle name="Accent6 64" xfId="664"/>
    <cellStyle name="Accent6 65" xfId="665"/>
    <cellStyle name="Accent6 66" xfId="666"/>
    <cellStyle name="Accent6 67" xfId="667"/>
    <cellStyle name="Accent6 68" xfId="668"/>
    <cellStyle name="Accent6 69" xfId="669"/>
    <cellStyle name="Accent6 7" xfId="670"/>
    <cellStyle name="Accent6 70" xfId="671"/>
    <cellStyle name="Accent6 71" xfId="672"/>
    <cellStyle name="Accent6 72" xfId="673"/>
    <cellStyle name="Accent6 73" xfId="674"/>
    <cellStyle name="Accent6 74" xfId="675"/>
    <cellStyle name="Accent6 75" xfId="676"/>
    <cellStyle name="Accent6 76" xfId="677"/>
    <cellStyle name="Accent6 77" xfId="678"/>
    <cellStyle name="Accent6 78" xfId="679"/>
    <cellStyle name="Accent6 79" xfId="680"/>
    <cellStyle name="Accent6 8" xfId="681"/>
    <cellStyle name="Accent6 80" xfId="682"/>
    <cellStyle name="Accent6 81" xfId="683"/>
    <cellStyle name="Accent6 82" xfId="684"/>
    <cellStyle name="Accent6 83" xfId="685"/>
    <cellStyle name="Accent6 84" xfId="686"/>
    <cellStyle name="Accent6 85" xfId="687"/>
    <cellStyle name="Accent6 86" xfId="688"/>
    <cellStyle name="Accent6 87" xfId="689"/>
    <cellStyle name="Accent6 88" xfId="690"/>
    <cellStyle name="Accent6 89" xfId="691"/>
    <cellStyle name="Accent6 9" xfId="692"/>
    <cellStyle name="Accent6 90" xfId="693"/>
    <cellStyle name="Accent6 91" xfId="694"/>
    <cellStyle name="Accent6 92" xfId="695"/>
    <cellStyle name="Accent6 93" xfId="696"/>
    <cellStyle name="Accent6 94" xfId="697"/>
    <cellStyle name="Accent6 95" xfId="698"/>
    <cellStyle name="Accent6 96" xfId="699"/>
    <cellStyle name="Accent6 97" xfId="700"/>
    <cellStyle name="Accent6 98" xfId="701"/>
    <cellStyle name="Accent6 99" xfId="702"/>
    <cellStyle name="Bad 2" xfId="703"/>
    <cellStyle name="Calculation 2" xfId="704"/>
    <cellStyle name="Check Cell 2" xfId="705"/>
    <cellStyle name="Emphasis 1" xfId="706"/>
    <cellStyle name="Emphasis 2" xfId="707"/>
    <cellStyle name="Emphasis 3" xfId="708"/>
    <cellStyle name="Explanatory Text 2" xfId="709"/>
    <cellStyle name="Good 2" xfId="710"/>
    <cellStyle name="Heading 1 2" xfId="711"/>
    <cellStyle name="Heading 2 2" xfId="712"/>
    <cellStyle name="Heading 3 2" xfId="713"/>
    <cellStyle name="Heading 4 2" xfId="714"/>
    <cellStyle name="Input 2" xfId="715"/>
    <cellStyle name="Linked Cell 2" xfId="716"/>
    <cellStyle name="Neutral 2" xfId="717"/>
    <cellStyle name="Normal" xfId="0" builtinId="0"/>
    <cellStyle name="Normal 10" xfId="718"/>
    <cellStyle name="Normal 10 2" xfId="719"/>
    <cellStyle name="Normal 10 2 2" xfId="720"/>
    <cellStyle name="Normal 10 3" xfId="721"/>
    <cellStyle name="Normal 11" xfId="722"/>
    <cellStyle name="Normal 11 2" xfId="723"/>
    <cellStyle name="Normal 11 2 2" xfId="724"/>
    <cellStyle name="Normal 11 3" xfId="725"/>
    <cellStyle name="Normal 12" xfId="726"/>
    <cellStyle name="Normal 12 2" xfId="727"/>
    <cellStyle name="Normal 12 2 2" xfId="728"/>
    <cellStyle name="Normal 12 3" xfId="729"/>
    <cellStyle name="Normal 13" xfId="730"/>
    <cellStyle name="Normal 13 2" xfId="731"/>
    <cellStyle name="Normal 13 2 2" xfId="732"/>
    <cellStyle name="Normal 13 3" xfId="733"/>
    <cellStyle name="Normal 14" xfId="734"/>
    <cellStyle name="Normal 14 2" xfId="735"/>
    <cellStyle name="Normal 14 2 2" xfId="736"/>
    <cellStyle name="Normal 14 3" xfId="737"/>
    <cellStyle name="Normal 15" xfId="738"/>
    <cellStyle name="Normal 15 2" xfId="739"/>
    <cellStyle name="Normal 15 2 2" xfId="740"/>
    <cellStyle name="Normal 15 3" xfId="741"/>
    <cellStyle name="Normal 16" xfId="742"/>
    <cellStyle name="Normal 16 2" xfId="743"/>
    <cellStyle name="Normal 16 2 2" xfId="744"/>
    <cellStyle name="Normal 16 3" xfId="745"/>
    <cellStyle name="Normal 17" xfId="746"/>
    <cellStyle name="Normal 18" xfId="747"/>
    <cellStyle name="Normal 18 2" xfId="748"/>
    <cellStyle name="Normal 2" xfId="749"/>
    <cellStyle name="Normal 2 2" xfId="750"/>
    <cellStyle name="Normal 2 2 2" xfId="751"/>
    <cellStyle name="Normal 2 3" xfId="752"/>
    <cellStyle name="Normal 20" xfId="753"/>
    <cellStyle name="Normal 20 2" xfId="754"/>
    <cellStyle name="Normal 20 2 2" xfId="755"/>
    <cellStyle name="Normal 20 3" xfId="756"/>
    <cellStyle name="Normal 21" xfId="757"/>
    <cellStyle name="Normal 21 2" xfId="758"/>
    <cellStyle name="Normal 21 2 2" xfId="759"/>
    <cellStyle name="Normal 21 3" xfId="760"/>
    <cellStyle name="Normal 3" xfId="761"/>
    <cellStyle name="Normal 4" xfId="762"/>
    <cellStyle name="Normal 5" xfId="763"/>
    <cellStyle name="Normal 5 2" xfId="764"/>
    <cellStyle name="Normal 5 2 2" xfId="765"/>
    <cellStyle name="Normal 5 3" xfId="766"/>
    <cellStyle name="Normal 6" xfId="767"/>
    <cellStyle name="Normal 7" xfId="768"/>
    <cellStyle name="Normal 8" xfId="769"/>
    <cellStyle name="Normal 8 2" xfId="770"/>
    <cellStyle name="Normal 8 2 2" xfId="771"/>
    <cellStyle name="Normal 8 3" xfId="772"/>
    <cellStyle name="Normal 9" xfId="773"/>
    <cellStyle name="Normal 9 2" xfId="774"/>
    <cellStyle name="Normal 9 2 2" xfId="775"/>
    <cellStyle name="Normal 9 3" xfId="776"/>
    <cellStyle name="Normal_2.17_Valsts_budzeta_izpilde" xfId="777"/>
    <cellStyle name="Normal_Izdrukai" xfId="778"/>
    <cellStyle name="Note 2" xfId="779"/>
    <cellStyle name="Output 2" xfId="780"/>
    <cellStyle name="Parastais_FMLikp01_p05_221205_pap_afp_makp" xfId="781"/>
    <cellStyle name="SAPBEXaggData" xfId="782"/>
    <cellStyle name="SAPBEXaggDataEmph" xfId="783"/>
    <cellStyle name="SAPBEXaggItem" xfId="784"/>
    <cellStyle name="SAPBEXaggItemX" xfId="785"/>
    <cellStyle name="SAPBEXchaText" xfId="786"/>
    <cellStyle name="SAPBEXexcBad7" xfId="787"/>
    <cellStyle name="SAPBEXexcBad8" xfId="788"/>
    <cellStyle name="SAPBEXexcBad9" xfId="789"/>
    <cellStyle name="SAPBEXexcCritical4" xfId="790"/>
    <cellStyle name="SAPBEXexcCritical5" xfId="791"/>
    <cellStyle name="SAPBEXexcCritical6" xfId="792"/>
    <cellStyle name="SAPBEXexcGood1" xfId="793"/>
    <cellStyle name="SAPBEXexcGood2" xfId="794"/>
    <cellStyle name="SAPBEXexcGood3" xfId="795"/>
    <cellStyle name="SAPBEXfilterDrill" xfId="796"/>
    <cellStyle name="SAPBEXfilterItem" xfId="797"/>
    <cellStyle name="SAPBEXfilterText" xfId="798"/>
    <cellStyle name="SAPBEXformats" xfId="799"/>
    <cellStyle name="SAPBEXheaderItem" xfId="800"/>
    <cellStyle name="SAPBEXheaderText" xfId="801"/>
    <cellStyle name="SAPBEXHLevel0" xfId="802"/>
    <cellStyle name="SAPBEXHLevel0X" xfId="803"/>
    <cellStyle name="SAPBEXHLevel1" xfId="804"/>
    <cellStyle name="SAPBEXHLevel1X" xfId="805"/>
    <cellStyle name="SAPBEXHLevel2" xfId="806"/>
    <cellStyle name="SAPBEXHLevel2X" xfId="807"/>
    <cellStyle name="SAPBEXHLevel3" xfId="808"/>
    <cellStyle name="SAPBEXHLevel3X" xfId="809"/>
    <cellStyle name="SAPBEXinputData" xfId="810"/>
    <cellStyle name="SAPBEXresData" xfId="811"/>
    <cellStyle name="SAPBEXresDataEmph" xfId="812"/>
    <cellStyle name="SAPBEXresItem" xfId="813"/>
    <cellStyle name="SAPBEXresItemX" xfId="814"/>
    <cellStyle name="SAPBEXstdData" xfId="815"/>
    <cellStyle name="SAPBEXstdDataEmph" xfId="816"/>
    <cellStyle name="SAPBEXstdItem" xfId="817"/>
    <cellStyle name="SAPBEXstdItemX" xfId="818"/>
    <cellStyle name="SAPBEXtitle" xfId="819"/>
    <cellStyle name="SAPBEXundefined" xfId="820"/>
    <cellStyle name="Sheet Title" xfId="821"/>
    <cellStyle name="Style 1" xfId="822"/>
    <cellStyle name="Title 2" xfId="823"/>
    <cellStyle name="Total 2" xfId="824"/>
    <cellStyle name="V?st." xfId="825"/>
    <cellStyle name="Warning Text 2" xfId="8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73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0946"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197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299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401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504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6066"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709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811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1913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016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75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1186"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323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221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425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528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6306"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733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835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2937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3040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377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31426"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3245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238125</xdr:colOff>
      <xdr:row>5</xdr:row>
      <xdr:rowOff>180975</xdr:rowOff>
    </xdr:to>
    <xdr:pic>
      <xdr:nvPicPr>
        <xdr:cNvPr id="37571" name="BExApplication" hidden="1"/>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2381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480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5826"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6850"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787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8898"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590550</xdr:colOff>
      <xdr:row>0</xdr:row>
      <xdr:rowOff>28575</xdr:rowOff>
    </xdr:from>
    <xdr:to>
      <xdr:col>4</xdr:col>
      <xdr:colOff>571500</xdr:colOff>
      <xdr:row>0</xdr:row>
      <xdr:rowOff>219075</xdr:rowOff>
    </xdr:to>
    <xdr:pic>
      <xdr:nvPicPr>
        <xdr:cNvPr id="992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K80"/>
  <sheetViews>
    <sheetView tabSelected="1" topLeftCell="A4" zoomScaleNormal="100" workbookViewId="0">
      <selection activeCell="G18" sqref="G18"/>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6" customHeight="1">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5.75">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950</v>
      </c>
      <c r="B15" s="57" t="s">
        <v>951</v>
      </c>
      <c r="C15" s="52"/>
      <c r="D15" s="52"/>
      <c r="E15" s="52"/>
      <c r="F15" s="52"/>
      <c r="G15" s="52"/>
      <c r="H15" s="52"/>
      <c r="I15" s="53"/>
      <c r="J15" s="53"/>
      <c r="K15" s="53"/>
    </row>
    <row r="16" spans="1:11">
      <c r="A16" s="70" t="s">
        <v>18</v>
      </c>
      <c r="B16" s="51" t="s">
        <v>19</v>
      </c>
      <c r="C16" s="52">
        <v>4935809.76</v>
      </c>
      <c r="D16" s="52">
        <v>5647989</v>
      </c>
      <c r="E16" s="52">
        <v>5679964</v>
      </c>
      <c r="F16" s="52">
        <v>4852884.37</v>
      </c>
      <c r="G16" s="52">
        <f>F16-C16</f>
        <v>-82925.389999999665</v>
      </c>
      <c r="H16" s="52">
        <f>E16-F16</f>
        <v>827079.62999999989</v>
      </c>
      <c r="I16" s="53">
        <f>IF(ISERROR(F16/C16),0,F16/C16*100-100)</f>
        <v>-1.6800767053874353</v>
      </c>
      <c r="J16" s="53">
        <f>IF(ISERROR(F16/E16),0,F16/E16*100)</f>
        <v>85.438646618182787</v>
      </c>
      <c r="K16" s="53">
        <f>IF(ISERROR(F16/D16),0,F16/D16*100)</f>
        <v>85.922341031471561</v>
      </c>
    </row>
    <row r="17" spans="1:11">
      <c r="A17" s="72" t="s">
        <v>20</v>
      </c>
      <c r="B17" s="51" t="s">
        <v>21</v>
      </c>
      <c r="C17" s="52">
        <v>4935809.76</v>
      </c>
      <c r="D17" s="52">
        <v>5647989</v>
      </c>
      <c r="E17" s="52">
        <v>5679964</v>
      </c>
      <c r="F17" s="52">
        <v>4852884.37</v>
      </c>
      <c r="G17" s="52">
        <f>F17-C17</f>
        <v>-82925.389999999665</v>
      </c>
      <c r="H17" s="52">
        <f>E17-F17</f>
        <v>827079.62999999989</v>
      </c>
      <c r="I17" s="53">
        <f>IF(ISERROR(F17/C17),0,F17/C17*100-100)</f>
        <v>-1.6800767053874353</v>
      </c>
      <c r="J17" s="53">
        <f>IF(ISERROR(F17/E17),0,F17/E17*100)</f>
        <v>85.438646618182787</v>
      </c>
      <c r="K17" s="53">
        <f>IF(ISERROR(F17/D17),0,F17/D17*100)</f>
        <v>85.922341031471561</v>
      </c>
    </row>
    <row r="18" spans="1:11">
      <c r="A18" s="73" t="s">
        <v>22</v>
      </c>
      <c r="B18" s="51" t="s">
        <v>23</v>
      </c>
      <c r="C18" s="52">
        <v>4935809.76</v>
      </c>
      <c r="D18" s="52">
        <v>5647989</v>
      </c>
      <c r="E18" s="52">
        <v>5679964</v>
      </c>
      <c r="F18" s="52">
        <v>4852884.37</v>
      </c>
      <c r="G18" s="52">
        <f>F18-C18</f>
        <v>-82925.389999999665</v>
      </c>
      <c r="H18" s="52">
        <f>E18-F18</f>
        <v>827079.62999999989</v>
      </c>
      <c r="I18" s="53">
        <f>IF(ISERROR(F18/C18),0,F18/C18*100-100)</f>
        <v>-1.6800767053874353</v>
      </c>
      <c r="J18" s="53">
        <f>IF(ISERROR(F18/E18),0,F18/E18*100)</f>
        <v>85.438646618182787</v>
      </c>
      <c r="K18" s="53">
        <f>IF(ISERROR(F18/D18),0,F18/D18*100)</f>
        <v>85.922341031471561</v>
      </c>
    </row>
    <row r="19" spans="1:11">
      <c r="A19" s="70" t="s">
        <v>24</v>
      </c>
      <c r="B19" s="51" t="s">
        <v>25</v>
      </c>
      <c r="C19" s="52">
        <v>4935809.76</v>
      </c>
      <c r="D19" s="52">
        <v>5647989</v>
      </c>
      <c r="E19" s="52">
        <v>5679964</v>
      </c>
      <c r="F19" s="52">
        <v>4852884.37</v>
      </c>
      <c r="G19" s="52">
        <f>F19-C19</f>
        <v>-82925.389999999665</v>
      </c>
      <c r="H19" s="52">
        <f>E19-F19</f>
        <v>827079.62999999989</v>
      </c>
      <c r="I19" s="53">
        <f>IF(ISERROR(F19/C19),0,F19/C19*100-100)</f>
        <v>-1.6800767053874353</v>
      </c>
      <c r="J19" s="53">
        <f>IF(ISERROR(F19/E19),0,F19/E19*100)</f>
        <v>85.438646618182787</v>
      </c>
      <c r="K19" s="53">
        <f>IF(ISERROR(F19/D19),0,F19/D19*100)</f>
        <v>85.922341031471561</v>
      </c>
    </row>
    <row r="20" spans="1:11">
      <c r="A20" s="72" t="s">
        <v>26</v>
      </c>
      <c r="B20" s="51" t="s">
        <v>27</v>
      </c>
      <c r="C20" s="52">
        <v>4894402.76</v>
      </c>
      <c r="D20" s="52">
        <v>5296187</v>
      </c>
      <c r="E20" s="52">
        <v>5468982</v>
      </c>
      <c r="F20" s="52">
        <v>4538453.7300000004</v>
      </c>
      <c r="G20" s="52">
        <f>F20-C20</f>
        <v>-355949.02999999933</v>
      </c>
      <c r="H20" s="52">
        <f>E20-F20</f>
        <v>930528.26999999955</v>
      </c>
      <c r="I20" s="53">
        <f>IF(ISERROR(F20/C20),0,F20/C20*100-100)</f>
        <v>-7.272573334361212</v>
      </c>
      <c r="J20" s="53">
        <f>IF(ISERROR(F20/E20),0,F20/E20*100)</f>
        <v>82.985347730162587</v>
      </c>
      <c r="K20" s="53">
        <f>IF(ISERROR(F20/D20),0,F20/D20*100)</f>
        <v>85.692852801458869</v>
      </c>
    </row>
    <row r="21" spans="1:11">
      <c r="A21" s="73" t="s">
        <v>28</v>
      </c>
      <c r="B21" s="51" t="s">
        <v>29</v>
      </c>
      <c r="C21" s="52">
        <v>4713013.4400000004</v>
      </c>
      <c r="D21" s="52">
        <v>5053351</v>
      </c>
      <c r="E21" s="52">
        <v>5255698</v>
      </c>
      <c r="F21" s="52">
        <v>4295617.7300000004</v>
      </c>
      <c r="G21" s="52">
        <f>F21-C21</f>
        <v>-417395.70999999996</v>
      </c>
      <c r="H21" s="52">
        <f>E21-F21</f>
        <v>960080.26999999955</v>
      </c>
      <c r="I21" s="53">
        <f>IF(ISERROR(F21/C21),0,F21/C21*100-100)</f>
        <v>-8.8562384833767709</v>
      </c>
      <c r="J21" s="53">
        <f>IF(ISERROR(F21/E21),0,F21/E21*100)</f>
        <v>81.732582998490415</v>
      </c>
      <c r="K21" s="53">
        <f>IF(ISERROR(F21/D21),0,F21/D21*100)</f>
        <v>85.005330720149857</v>
      </c>
    </row>
    <row r="22" spans="1:11">
      <c r="A22" s="74" t="s">
        <v>30</v>
      </c>
      <c r="B22" s="51" t="s">
        <v>31</v>
      </c>
      <c r="C22" s="52">
        <v>1963720.47</v>
      </c>
      <c r="D22" s="52">
        <v>2388523</v>
      </c>
      <c r="E22" s="52">
        <v>2388523</v>
      </c>
      <c r="F22" s="52">
        <v>2061013.81</v>
      </c>
      <c r="G22" s="52">
        <f>F22-C22</f>
        <v>97293.340000000084</v>
      </c>
      <c r="H22" s="52">
        <f>E22-F22</f>
        <v>327509.18999999994</v>
      </c>
      <c r="I22" s="53">
        <f>IF(ISERROR(F22/C22),0,F22/C22*100-100)</f>
        <v>4.9545412132919324</v>
      </c>
      <c r="J22" s="53">
        <f>IF(ISERROR(F22/E22),0,F22/E22*100)</f>
        <v>86.288212841157488</v>
      </c>
      <c r="K22" s="53">
        <f>IF(ISERROR(F22/D22),0,F22/D22*100)</f>
        <v>86.288212841157488</v>
      </c>
    </row>
    <row r="23" spans="1:11">
      <c r="A23" s="74" t="s">
        <v>32</v>
      </c>
      <c r="B23" s="51" t="s">
        <v>33</v>
      </c>
      <c r="C23" s="52">
        <v>2749292.97</v>
      </c>
      <c r="D23" s="52">
        <v>2664828</v>
      </c>
      <c r="E23" s="52">
        <v>2867175</v>
      </c>
      <c r="F23" s="52">
        <v>2234603.92</v>
      </c>
      <c r="G23" s="52">
        <f>F23-C23</f>
        <v>-514689.05000000028</v>
      </c>
      <c r="H23" s="52">
        <f>E23-F23</f>
        <v>632571.08000000007</v>
      </c>
      <c r="I23" s="53">
        <f>IF(ISERROR(F23/C23),0,F23/C23*100-100)</f>
        <v>-18.720778600761506</v>
      </c>
      <c r="J23" s="53">
        <f>IF(ISERROR(F23/E23),0,F23/E23*100)</f>
        <v>77.937479226067467</v>
      </c>
      <c r="K23" s="53">
        <f>IF(ISERROR(F23/D23),0,F23/D23*100)</f>
        <v>83.85546534335424</v>
      </c>
    </row>
    <row r="24" spans="1:11">
      <c r="A24" s="75" t="s">
        <v>49</v>
      </c>
      <c r="B24" s="51" t="s">
        <v>50</v>
      </c>
      <c r="C24" s="52">
        <v>1375.72</v>
      </c>
      <c r="D24" s="52">
        <v>0</v>
      </c>
      <c r="E24" s="52">
        <v>0</v>
      </c>
      <c r="F24" s="52">
        <v>2917.11</v>
      </c>
      <c r="G24" s="52">
        <f>F24-C24</f>
        <v>1541.39</v>
      </c>
      <c r="H24" s="52">
        <f>E24-F24</f>
        <v>-2917.11</v>
      </c>
      <c r="I24" s="53">
        <f>IF(ISERROR(F24/C24),0,F24/C24*100-100)</f>
        <v>112.04242142296397</v>
      </c>
      <c r="J24" s="53">
        <f>IF(ISERROR(F24/E24),0,F24/E24*100)</f>
        <v>0</v>
      </c>
      <c r="K24" s="53">
        <f>IF(ISERROR(F24/D24),0,F24/D24*100)</f>
        <v>0</v>
      </c>
    </row>
    <row r="25" spans="1:11">
      <c r="A25" s="73" t="s">
        <v>34</v>
      </c>
      <c r="B25" s="51" t="s">
        <v>52</v>
      </c>
      <c r="C25" s="52">
        <v>181389.32</v>
      </c>
      <c r="D25" s="52">
        <v>228332</v>
      </c>
      <c r="E25" s="52">
        <v>213284</v>
      </c>
      <c r="F25" s="52">
        <v>228332</v>
      </c>
      <c r="G25" s="52">
        <f>F25-C25</f>
        <v>46942.679999999993</v>
      </c>
      <c r="H25" s="52">
        <f>E25-F25</f>
        <v>-15048</v>
      </c>
      <c r="I25" s="53">
        <f>IF(ISERROR(F25/C25),0,F25/C25*100-100)</f>
        <v>25.879517052051355</v>
      </c>
      <c r="J25" s="53">
        <f>IF(ISERROR(F25/E25),0,F25/E25*100)</f>
        <v>107.05538155698507</v>
      </c>
      <c r="K25" s="53">
        <f>IF(ISERROR(F25/D25),0,F25/D25*100)</f>
        <v>100</v>
      </c>
    </row>
    <row r="26" spans="1:11">
      <c r="A26" s="74" t="s">
        <v>35</v>
      </c>
      <c r="B26" s="51" t="s">
        <v>36</v>
      </c>
      <c r="C26" s="52">
        <v>24500</v>
      </c>
      <c r="D26" s="52">
        <v>24500</v>
      </c>
      <c r="E26" s="52">
        <v>24500</v>
      </c>
      <c r="F26" s="52">
        <v>24500</v>
      </c>
      <c r="G26" s="52">
        <f>F26-C26</f>
        <v>0</v>
      </c>
      <c r="H26" s="52">
        <f>E26-F26</f>
        <v>0</v>
      </c>
      <c r="I26" s="53">
        <f>IF(ISERROR(F26/C26),0,F26/C26*100-100)</f>
        <v>0</v>
      </c>
      <c r="J26" s="53">
        <f>IF(ISERROR(F26/E26),0,F26/E26*100)</f>
        <v>100</v>
      </c>
      <c r="K26" s="53">
        <f>IF(ISERROR(F26/D26),0,F26/D26*100)</f>
        <v>100</v>
      </c>
    </row>
    <row r="27" spans="1:11">
      <c r="A27" s="74" t="s">
        <v>37</v>
      </c>
      <c r="B27" s="51" t="s">
        <v>53</v>
      </c>
      <c r="C27" s="52">
        <v>156889.32</v>
      </c>
      <c r="D27" s="52">
        <v>203832</v>
      </c>
      <c r="E27" s="52">
        <v>188784</v>
      </c>
      <c r="F27" s="52">
        <v>203832</v>
      </c>
      <c r="G27" s="52">
        <f>F27-C27</f>
        <v>46942.679999999993</v>
      </c>
      <c r="H27" s="52">
        <f>E27-F27</f>
        <v>-15048</v>
      </c>
      <c r="I27" s="53">
        <f>IF(ISERROR(F27/C27),0,F27/C27*100-100)</f>
        <v>29.920889452513393</v>
      </c>
      <c r="J27" s="53">
        <f>IF(ISERROR(F27/E27),0,F27/E27*100)</f>
        <v>107.97101449275361</v>
      </c>
      <c r="K27" s="53">
        <f>IF(ISERROR(F27/D27),0,F27/D27*100)</f>
        <v>100</v>
      </c>
    </row>
    <row r="28" spans="1:11" ht="25.5">
      <c r="A28" s="73" t="s">
        <v>60</v>
      </c>
      <c r="B28" s="51" t="s">
        <v>61</v>
      </c>
      <c r="C28" s="52">
        <v>0</v>
      </c>
      <c r="D28" s="52">
        <v>14504</v>
      </c>
      <c r="E28" s="52">
        <v>0</v>
      </c>
      <c r="F28" s="52">
        <v>14504</v>
      </c>
      <c r="G28" s="52">
        <f>F28-C28</f>
        <v>14504</v>
      </c>
      <c r="H28" s="52">
        <f>E28-F28</f>
        <v>-14504</v>
      </c>
      <c r="I28" s="53">
        <f>IF(ISERROR(F28/C28),0,F28/C28*100-100)</f>
        <v>0</v>
      </c>
      <c r="J28" s="53">
        <f>IF(ISERROR(F28/E28),0,F28/E28*100)</f>
        <v>0</v>
      </c>
      <c r="K28" s="53">
        <f>IF(ISERROR(F28/D28),0,F28/D28*100)</f>
        <v>100</v>
      </c>
    </row>
    <row r="29" spans="1:11">
      <c r="A29" s="74" t="s">
        <v>62</v>
      </c>
      <c r="B29" s="51" t="s">
        <v>63</v>
      </c>
      <c r="C29" s="52">
        <v>0</v>
      </c>
      <c r="D29" s="52">
        <v>14504</v>
      </c>
      <c r="E29" s="52">
        <v>0</v>
      </c>
      <c r="F29" s="52">
        <v>14504</v>
      </c>
      <c r="G29" s="52">
        <f>F29-C29</f>
        <v>14504</v>
      </c>
      <c r="H29" s="52">
        <f>E29-F29</f>
        <v>-14504</v>
      </c>
      <c r="I29" s="53">
        <f>IF(ISERROR(F29/C29),0,F29/C29*100-100)</f>
        <v>0</v>
      </c>
      <c r="J29" s="53">
        <f>IF(ISERROR(F29/E29),0,F29/E29*100)</f>
        <v>0</v>
      </c>
      <c r="K29" s="53">
        <f>IF(ISERROR(F29/D29),0,F29/D29*100)</f>
        <v>100</v>
      </c>
    </row>
    <row r="30" spans="1:11" ht="25.5">
      <c r="A30" s="75" t="s">
        <v>85</v>
      </c>
      <c r="B30" s="51" t="s">
        <v>86</v>
      </c>
      <c r="C30" s="52">
        <v>0</v>
      </c>
      <c r="D30" s="52">
        <v>14504</v>
      </c>
      <c r="E30" s="52">
        <v>0</v>
      </c>
      <c r="F30" s="52">
        <v>14504</v>
      </c>
      <c r="G30" s="52">
        <f>F30-C30</f>
        <v>14504</v>
      </c>
      <c r="H30" s="52">
        <f>E30-F30</f>
        <v>-14504</v>
      </c>
      <c r="I30" s="53">
        <f>IF(ISERROR(F30/C30),0,F30/C30*100-100)</f>
        <v>0</v>
      </c>
      <c r="J30" s="53">
        <f>IF(ISERROR(F30/E30),0,F30/E30*100)</f>
        <v>0</v>
      </c>
      <c r="K30" s="53">
        <f>IF(ISERROR(F30/D30),0,F30/D30*100)</f>
        <v>100</v>
      </c>
    </row>
    <row r="31" spans="1:11" ht="25.5">
      <c r="A31" s="80" t="s">
        <v>87</v>
      </c>
      <c r="B31" s="51" t="s">
        <v>88</v>
      </c>
      <c r="C31" s="52">
        <v>0</v>
      </c>
      <c r="D31" s="52">
        <v>14504</v>
      </c>
      <c r="E31" s="52">
        <v>0</v>
      </c>
      <c r="F31" s="52">
        <v>14504</v>
      </c>
      <c r="G31" s="52">
        <f>F31-C31</f>
        <v>14504</v>
      </c>
      <c r="H31" s="52">
        <f>E31-F31</f>
        <v>-14504</v>
      </c>
      <c r="I31" s="53">
        <f>IF(ISERROR(F31/C31),0,F31/C31*100-100)</f>
        <v>0</v>
      </c>
      <c r="J31" s="53">
        <f>IF(ISERROR(F31/E31),0,F31/E31*100)</f>
        <v>0</v>
      </c>
      <c r="K31" s="53">
        <f>IF(ISERROR(F31/D31),0,F31/D31*100)</f>
        <v>100</v>
      </c>
    </row>
    <row r="32" spans="1:11">
      <c r="A32" s="72" t="s">
        <v>38</v>
      </c>
      <c r="B32" s="51" t="s">
        <v>39</v>
      </c>
      <c r="C32" s="52">
        <v>41407</v>
      </c>
      <c r="D32" s="52">
        <v>351802</v>
      </c>
      <c r="E32" s="52">
        <v>210982</v>
      </c>
      <c r="F32" s="52">
        <v>314430.64</v>
      </c>
      <c r="G32" s="52">
        <f>F32-C32</f>
        <v>273023.64</v>
      </c>
      <c r="H32" s="52">
        <f>E32-F32</f>
        <v>-103448.64000000001</v>
      </c>
      <c r="I32" s="53">
        <f>IF(ISERROR(F32/C32),0,F32/C32*100-100)</f>
        <v>659.36590431569539</v>
      </c>
      <c r="J32" s="53">
        <f>IF(ISERROR(F32/E32),0,F32/E32*100)</f>
        <v>149.03197429164575</v>
      </c>
      <c r="K32" s="53">
        <f>IF(ISERROR(F32/D32),0,F32/D32*100)</f>
        <v>89.377161016708257</v>
      </c>
    </row>
    <row r="33" spans="1:11">
      <c r="A33" s="73" t="s">
        <v>40</v>
      </c>
      <c r="B33" s="51" t="s">
        <v>41</v>
      </c>
      <c r="C33" s="52">
        <v>41407</v>
      </c>
      <c r="D33" s="52">
        <v>351802</v>
      </c>
      <c r="E33" s="52">
        <v>210982</v>
      </c>
      <c r="F33" s="52">
        <v>314430.64</v>
      </c>
      <c r="G33" s="52">
        <f>F33-C33</f>
        <v>273023.64</v>
      </c>
      <c r="H33" s="52">
        <f>E33-F33</f>
        <v>-103448.64000000001</v>
      </c>
      <c r="I33" s="53">
        <f>IF(ISERROR(F33/C33),0,F33/C33*100-100)</f>
        <v>659.36590431569539</v>
      </c>
      <c r="J33" s="53">
        <f>IF(ISERROR(F33/E33),0,F33/E33*100)</f>
        <v>149.03197429164575</v>
      </c>
      <c r="K33" s="53">
        <f>IF(ISERROR(F33/D33),0,F33/D33*100)</f>
        <v>89.377161016708257</v>
      </c>
    </row>
    <row r="34" spans="1:11" s="5" customFormat="1">
      <c r="A34" s="70"/>
      <c r="B34" s="51"/>
      <c r="C34" s="52"/>
      <c r="D34" s="52"/>
      <c r="E34" s="52"/>
      <c r="F34" s="52"/>
      <c r="G34" s="52"/>
      <c r="H34" s="52"/>
      <c r="I34" s="53"/>
      <c r="J34" s="53"/>
      <c r="K34" s="53"/>
    </row>
    <row r="35" spans="1:11">
      <c r="A35" s="76"/>
      <c r="B35" s="54" t="s">
        <v>47</v>
      </c>
      <c r="C35" s="55"/>
      <c r="D35" s="55"/>
      <c r="E35" s="55"/>
      <c r="F35" s="55"/>
      <c r="G35" s="55"/>
      <c r="H35" s="55"/>
      <c r="I35" s="56"/>
      <c r="J35" s="56"/>
      <c r="K35" s="56"/>
    </row>
    <row r="36" spans="1:11">
      <c r="A36" s="70" t="s">
        <v>18</v>
      </c>
      <c r="B36" s="51" t="s">
        <v>19</v>
      </c>
      <c r="C36" s="52">
        <v>4935809.76</v>
      </c>
      <c r="D36" s="52">
        <v>5647989</v>
      </c>
      <c r="E36" s="52">
        <v>5679964</v>
      </c>
      <c r="F36" s="52">
        <v>4852884.37</v>
      </c>
      <c r="G36" s="52">
        <f>F36-C36</f>
        <v>-82925.389999999665</v>
      </c>
      <c r="H36" s="52">
        <f>E36-F36</f>
        <v>827079.62999999989</v>
      </c>
      <c r="I36" s="53">
        <f>IF(ISERROR(F36/C36),0,F36/C36*100-100)</f>
        <v>-1.6800767053874353</v>
      </c>
      <c r="J36" s="53">
        <f>IF(ISERROR(F36/E36),0,F36/E36*100)</f>
        <v>85.438646618182787</v>
      </c>
      <c r="K36" s="53">
        <f>IF(ISERROR(F36/D36),0,F36/D36*100)</f>
        <v>85.922341031471561</v>
      </c>
    </row>
    <row r="37" spans="1:11">
      <c r="A37" s="72" t="s">
        <v>20</v>
      </c>
      <c r="B37" s="51" t="s">
        <v>21</v>
      </c>
      <c r="C37" s="52">
        <v>4935809.76</v>
      </c>
      <c r="D37" s="52">
        <v>5647989</v>
      </c>
      <c r="E37" s="52">
        <v>5679964</v>
      </c>
      <c r="F37" s="52">
        <v>4852884.37</v>
      </c>
      <c r="G37" s="52">
        <f>F37-C37</f>
        <v>-82925.389999999665</v>
      </c>
      <c r="H37" s="52">
        <f>E37-F37</f>
        <v>827079.62999999989</v>
      </c>
      <c r="I37" s="53">
        <f>IF(ISERROR(F37/C37),0,F37/C37*100-100)</f>
        <v>-1.6800767053874353</v>
      </c>
      <c r="J37" s="53">
        <f>IF(ISERROR(F37/E37),0,F37/E37*100)</f>
        <v>85.438646618182787</v>
      </c>
      <c r="K37" s="53">
        <f>IF(ISERROR(F37/D37),0,F37/D37*100)</f>
        <v>85.922341031471561</v>
      </c>
    </row>
    <row r="38" spans="1:11">
      <c r="A38" s="73" t="s">
        <v>22</v>
      </c>
      <c r="B38" s="51" t="s">
        <v>23</v>
      </c>
      <c r="C38" s="52">
        <v>4935809.76</v>
      </c>
      <c r="D38" s="52">
        <v>5647989</v>
      </c>
      <c r="E38" s="52">
        <v>5679964</v>
      </c>
      <c r="F38" s="52">
        <v>4852884.37</v>
      </c>
      <c r="G38" s="52">
        <f>F38-C38</f>
        <v>-82925.389999999665</v>
      </c>
      <c r="H38" s="52">
        <f>E38-F38</f>
        <v>827079.62999999989</v>
      </c>
      <c r="I38" s="53">
        <f>IF(ISERROR(F38/C38),0,F38/C38*100-100)</f>
        <v>-1.6800767053874353</v>
      </c>
      <c r="J38" s="53">
        <f>IF(ISERROR(F38/E38),0,F38/E38*100)</f>
        <v>85.438646618182787</v>
      </c>
      <c r="K38" s="53">
        <f>IF(ISERROR(F38/D38),0,F38/D38*100)</f>
        <v>85.922341031471561</v>
      </c>
    </row>
    <row r="39" spans="1:11">
      <c r="A39" s="70" t="s">
        <v>24</v>
      </c>
      <c r="B39" s="51" t="s">
        <v>25</v>
      </c>
      <c r="C39" s="52">
        <v>4935809.76</v>
      </c>
      <c r="D39" s="52">
        <v>5647989</v>
      </c>
      <c r="E39" s="52">
        <v>5679964</v>
      </c>
      <c r="F39" s="52">
        <v>4852884.37</v>
      </c>
      <c r="G39" s="52">
        <f>F39-C39</f>
        <v>-82925.389999999665</v>
      </c>
      <c r="H39" s="52">
        <f>E39-F39</f>
        <v>827079.62999999989</v>
      </c>
      <c r="I39" s="53">
        <f>IF(ISERROR(F39/C39),0,F39/C39*100-100)</f>
        <v>-1.6800767053874353</v>
      </c>
      <c r="J39" s="53">
        <f>IF(ISERROR(F39/E39),0,F39/E39*100)</f>
        <v>85.438646618182787</v>
      </c>
      <c r="K39" s="53">
        <f>IF(ISERROR(F39/D39),0,F39/D39*100)</f>
        <v>85.922341031471561</v>
      </c>
    </row>
    <row r="40" spans="1:11">
      <c r="A40" s="72" t="s">
        <v>26</v>
      </c>
      <c r="B40" s="51" t="s">
        <v>27</v>
      </c>
      <c r="C40" s="52">
        <v>4894402.76</v>
      </c>
      <c r="D40" s="52">
        <v>5296187</v>
      </c>
      <c r="E40" s="52">
        <v>5468982</v>
      </c>
      <c r="F40" s="52">
        <v>4538453.7300000004</v>
      </c>
      <c r="G40" s="52">
        <f>F40-C40</f>
        <v>-355949.02999999933</v>
      </c>
      <c r="H40" s="52">
        <f>E40-F40</f>
        <v>930528.26999999955</v>
      </c>
      <c r="I40" s="53">
        <f>IF(ISERROR(F40/C40),0,F40/C40*100-100)</f>
        <v>-7.272573334361212</v>
      </c>
      <c r="J40" s="53">
        <f>IF(ISERROR(F40/E40),0,F40/E40*100)</f>
        <v>82.985347730162587</v>
      </c>
      <c r="K40" s="53">
        <f>IF(ISERROR(F40/D40),0,F40/D40*100)</f>
        <v>85.692852801458869</v>
      </c>
    </row>
    <row r="41" spans="1:11">
      <c r="A41" s="73" t="s">
        <v>28</v>
      </c>
      <c r="B41" s="51" t="s">
        <v>29</v>
      </c>
      <c r="C41" s="52">
        <v>4713013.4400000004</v>
      </c>
      <c r="D41" s="52">
        <v>5053351</v>
      </c>
      <c r="E41" s="52">
        <v>5255698</v>
      </c>
      <c r="F41" s="52">
        <v>4295617.7300000004</v>
      </c>
      <c r="G41" s="52">
        <f>F41-C41</f>
        <v>-417395.70999999996</v>
      </c>
      <c r="H41" s="52">
        <f>E41-F41</f>
        <v>960080.26999999955</v>
      </c>
      <c r="I41" s="53">
        <f>IF(ISERROR(F41/C41),0,F41/C41*100-100)</f>
        <v>-8.8562384833767709</v>
      </c>
      <c r="J41" s="53">
        <f>IF(ISERROR(F41/E41),0,F41/E41*100)</f>
        <v>81.732582998490415</v>
      </c>
      <c r="K41" s="53">
        <f>IF(ISERROR(F41/D41),0,F41/D41*100)</f>
        <v>85.005330720149857</v>
      </c>
    </row>
    <row r="42" spans="1:11">
      <c r="A42" s="74" t="s">
        <v>30</v>
      </c>
      <c r="B42" s="51" t="s">
        <v>31</v>
      </c>
      <c r="C42" s="52">
        <v>1963720.47</v>
      </c>
      <c r="D42" s="52">
        <v>2388523</v>
      </c>
      <c r="E42" s="52">
        <v>2388523</v>
      </c>
      <c r="F42" s="52">
        <v>2061013.81</v>
      </c>
      <c r="G42" s="52">
        <f>F42-C42</f>
        <v>97293.340000000084</v>
      </c>
      <c r="H42" s="52">
        <f>E42-F42</f>
        <v>327509.18999999994</v>
      </c>
      <c r="I42" s="53">
        <f>IF(ISERROR(F42/C42),0,F42/C42*100-100)</f>
        <v>4.9545412132919324</v>
      </c>
      <c r="J42" s="53">
        <f>IF(ISERROR(F42/E42),0,F42/E42*100)</f>
        <v>86.288212841157488</v>
      </c>
      <c r="K42" s="53">
        <f>IF(ISERROR(F42/D42),0,F42/D42*100)</f>
        <v>86.288212841157488</v>
      </c>
    </row>
    <row r="43" spans="1:11">
      <c r="A43" s="74" t="s">
        <v>32</v>
      </c>
      <c r="B43" s="51" t="s">
        <v>33</v>
      </c>
      <c r="C43" s="52">
        <v>2749292.97</v>
      </c>
      <c r="D43" s="52">
        <v>2664828</v>
      </c>
      <c r="E43" s="52">
        <v>2867175</v>
      </c>
      <c r="F43" s="52">
        <v>2234603.92</v>
      </c>
      <c r="G43" s="52">
        <f>F43-C43</f>
        <v>-514689.05000000028</v>
      </c>
      <c r="H43" s="52">
        <f>E43-F43</f>
        <v>632571.08000000007</v>
      </c>
      <c r="I43" s="53">
        <f>IF(ISERROR(F43/C43),0,F43/C43*100-100)</f>
        <v>-18.720778600761506</v>
      </c>
      <c r="J43" s="53">
        <f>IF(ISERROR(F43/E43),0,F43/E43*100)</f>
        <v>77.937479226067467</v>
      </c>
      <c r="K43" s="53">
        <f>IF(ISERROR(F43/D43),0,F43/D43*100)</f>
        <v>83.85546534335424</v>
      </c>
    </row>
    <row r="44" spans="1:11">
      <c r="A44" s="75" t="s">
        <v>49</v>
      </c>
      <c r="B44" s="51" t="s">
        <v>50</v>
      </c>
      <c r="C44" s="52">
        <v>1375.72</v>
      </c>
      <c r="D44" s="52">
        <v>0</v>
      </c>
      <c r="E44" s="52">
        <v>0</v>
      </c>
      <c r="F44" s="52">
        <v>2917.11</v>
      </c>
      <c r="G44" s="52">
        <f>F44-C44</f>
        <v>1541.39</v>
      </c>
      <c r="H44" s="52">
        <f>E44-F44</f>
        <v>-2917.11</v>
      </c>
      <c r="I44" s="53">
        <f>IF(ISERROR(F44/C44),0,F44/C44*100-100)</f>
        <v>112.04242142296397</v>
      </c>
      <c r="J44" s="53">
        <f>IF(ISERROR(F44/E44),0,F44/E44*100)</f>
        <v>0</v>
      </c>
      <c r="K44" s="53">
        <f>IF(ISERROR(F44/D44),0,F44/D44*100)</f>
        <v>0</v>
      </c>
    </row>
    <row r="45" spans="1:11">
      <c r="A45" s="73" t="s">
        <v>34</v>
      </c>
      <c r="B45" s="51" t="s">
        <v>52</v>
      </c>
      <c r="C45" s="52">
        <v>181389.32</v>
      </c>
      <c r="D45" s="52">
        <v>228332</v>
      </c>
      <c r="E45" s="52">
        <v>213284</v>
      </c>
      <c r="F45" s="52">
        <v>228332</v>
      </c>
      <c r="G45" s="52">
        <f>F45-C45</f>
        <v>46942.679999999993</v>
      </c>
      <c r="H45" s="52">
        <f>E45-F45</f>
        <v>-15048</v>
      </c>
      <c r="I45" s="53">
        <f>IF(ISERROR(F45/C45),0,F45/C45*100-100)</f>
        <v>25.879517052051355</v>
      </c>
      <c r="J45" s="53">
        <f>IF(ISERROR(F45/E45),0,F45/E45*100)</f>
        <v>107.05538155698507</v>
      </c>
      <c r="K45" s="53">
        <f>IF(ISERROR(F45/D45),0,F45/D45*100)</f>
        <v>100</v>
      </c>
    </row>
    <row r="46" spans="1:11">
      <c r="A46" s="74" t="s">
        <v>35</v>
      </c>
      <c r="B46" s="51" t="s">
        <v>36</v>
      </c>
      <c r="C46" s="52">
        <v>24500</v>
      </c>
      <c r="D46" s="52">
        <v>24500</v>
      </c>
      <c r="E46" s="52">
        <v>24500</v>
      </c>
      <c r="F46" s="52">
        <v>24500</v>
      </c>
      <c r="G46" s="52">
        <f>F46-C46</f>
        <v>0</v>
      </c>
      <c r="H46" s="52">
        <f>E46-F46</f>
        <v>0</v>
      </c>
      <c r="I46" s="53">
        <f>IF(ISERROR(F46/C46),0,F46/C46*100-100)</f>
        <v>0</v>
      </c>
      <c r="J46" s="53">
        <f>IF(ISERROR(F46/E46),0,F46/E46*100)</f>
        <v>100</v>
      </c>
      <c r="K46" s="53">
        <f>IF(ISERROR(F46/D46),0,F46/D46*100)</f>
        <v>100</v>
      </c>
    </row>
    <row r="47" spans="1:11">
      <c r="A47" s="74" t="s">
        <v>37</v>
      </c>
      <c r="B47" s="51" t="s">
        <v>53</v>
      </c>
      <c r="C47" s="52">
        <v>156889.32</v>
      </c>
      <c r="D47" s="52">
        <v>203832</v>
      </c>
      <c r="E47" s="52">
        <v>188784</v>
      </c>
      <c r="F47" s="52">
        <v>203832</v>
      </c>
      <c r="G47" s="52">
        <f>F47-C47</f>
        <v>46942.679999999993</v>
      </c>
      <c r="H47" s="52">
        <f>E47-F47</f>
        <v>-15048</v>
      </c>
      <c r="I47" s="53">
        <f>IF(ISERROR(F47/C47),0,F47/C47*100-100)</f>
        <v>29.920889452513393</v>
      </c>
      <c r="J47" s="53">
        <f>IF(ISERROR(F47/E47),0,F47/E47*100)</f>
        <v>107.97101449275361</v>
      </c>
      <c r="K47" s="53">
        <f>IF(ISERROR(F47/D47),0,F47/D47*100)</f>
        <v>100</v>
      </c>
    </row>
    <row r="48" spans="1:11" ht="25.5">
      <c r="A48" s="73" t="s">
        <v>60</v>
      </c>
      <c r="B48" s="51" t="s">
        <v>61</v>
      </c>
      <c r="C48" s="52">
        <v>0</v>
      </c>
      <c r="D48" s="52">
        <v>14504</v>
      </c>
      <c r="E48" s="52">
        <v>0</v>
      </c>
      <c r="F48" s="52">
        <v>14504</v>
      </c>
      <c r="G48" s="52">
        <f>F48-C48</f>
        <v>14504</v>
      </c>
      <c r="H48" s="52">
        <f>E48-F48</f>
        <v>-14504</v>
      </c>
      <c r="I48" s="53">
        <f>IF(ISERROR(F48/C48),0,F48/C48*100-100)</f>
        <v>0</v>
      </c>
      <c r="J48" s="53">
        <f>IF(ISERROR(F48/E48),0,F48/E48*100)</f>
        <v>0</v>
      </c>
      <c r="K48" s="53">
        <f>IF(ISERROR(F48/D48),0,F48/D48*100)</f>
        <v>100</v>
      </c>
    </row>
    <row r="49" spans="1:11">
      <c r="A49" s="74" t="s">
        <v>62</v>
      </c>
      <c r="B49" s="51" t="s">
        <v>63</v>
      </c>
      <c r="C49" s="52">
        <v>0</v>
      </c>
      <c r="D49" s="52">
        <v>14504</v>
      </c>
      <c r="E49" s="52">
        <v>0</v>
      </c>
      <c r="F49" s="52">
        <v>14504</v>
      </c>
      <c r="G49" s="52">
        <f>F49-C49</f>
        <v>14504</v>
      </c>
      <c r="H49" s="52">
        <f>E49-F49</f>
        <v>-14504</v>
      </c>
      <c r="I49" s="53">
        <f>IF(ISERROR(F49/C49),0,F49/C49*100-100)</f>
        <v>0</v>
      </c>
      <c r="J49" s="53">
        <f>IF(ISERROR(F49/E49),0,F49/E49*100)</f>
        <v>0</v>
      </c>
      <c r="K49" s="53">
        <f>IF(ISERROR(F49/D49),0,F49/D49*100)</f>
        <v>100</v>
      </c>
    </row>
    <row r="50" spans="1:11" ht="25.5">
      <c r="A50" s="75" t="s">
        <v>85</v>
      </c>
      <c r="B50" s="51" t="s">
        <v>86</v>
      </c>
      <c r="C50" s="52">
        <v>0</v>
      </c>
      <c r="D50" s="52">
        <v>14504</v>
      </c>
      <c r="E50" s="52">
        <v>0</v>
      </c>
      <c r="F50" s="52">
        <v>14504</v>
      </c>
      <c r="G50" s="52">
        <f>F50-C50</f>
        <v>14504</v>
      </c>
      <c r="H50" s="52">
        <f>E50-F50</f>
        <v>-14504</v>
      </c>
      <c r="I50" s="53">
        <f>IF(ISERROR(F50/C50),0,F50/C50*100-100)</f>
        <v>0</v>
      </c>
      <c r="J50" s="53">
        <f>IF(ISERROR(F50/E50),0,F50/E50*100)</f>
        <v>0</v>
      </c>
      <c r="K50" s="53">
        <f>IF(ISERROR(F50/D50),0,F50/D50*100)</f>
        <v>100</v>
      </c>
    </row>
    <row r="51" spans="1:11" ht="25.5">
      <c r="A51" s="80" t="s">
        <v>87</v>
      </c>
      <c r="B51" s="51" t="s">
        <v>88</v>
      </c>
      <c r="C51" s="52">
        <v>0</v>
      </c>
      <c r="D51" s="52">
        <v>14504</v>
      </c>
      <c r="E51" s="52">
        <v>0</v>
      </c>
      <c r="F51" s="52">
        <v>14504</v>
      </c>
      <c r="G51" s="52">
        <f>F51-C51</f>
        <v>14504</v>
      </c>
      <c r="H51" s="52">
        <f>E51-F51</f>
        <v>-14504</v>
      </c>
      <c r="I51" s="53">
        <f>IF(ISERROR(F51/C51),0,F51/C51*100-100)</f>
        <v>0</v>
      </c>
      <c r="J51" s="53">
        <f>IF(ISERROR(F51/E51),0,F51/E51*100)</f>
        <v>0</v>
      </c>
      <c r="K51" s="53">
        <f>IF(ISERROR(F51/D51),0,F51/D51*100)</f>
        <v>100</v>
      </c>
    </row>
    <row r="52" spans="1:11" s="5" customFormat="1">
      <c r="A52" s="72" t="s">
        <v>38</v>
      </c>
      <c r="B52" s="51" t="s">
        <v>39</v>
      </c>
      <c r="C52" s="52">
        <v>41407</v>
      </c>
      <c r="D52" s="52">
        <v>351802</v>
      </c>
      <c r="E52" s="52">
        <v>210982</v>
      </c>
      <c r="F52" s="52">
        <v>314430.64</v>
      </c>
      <c r="G52" s="52">
        <f>F52-C52</f>
        <v>273023.64</v>
      </c>
      <c r="H52" s="52">
        <f>E52-F52</f>
        <v>-103448.64000000001</v>
      </c>
      <c r="I52" s="53">
        <f>IF(ISERROR(F52/C52),0,F52/C52*100-100)</f>
        <v>659.36590431569539</v>
      </c>
      <c r="J52" s="53">
        <f>IF(ISERROR(F52/E52),0,F52/E52*100)</f>
        <v>149.03197429164575</v>
      </c>
      <c r="K52" s="53">
        <f>IF(ISERROR(F52/D52),0,F52/D52*100)</f>
        <v>89.377161016708257</v>
      </c>
    </row>
    <row r="53" spans="1:11">
      <c r="A53" s="73" t="s">
        <v>40</v>
      </c>
      <c r="B53" s="51" t="s">
        <v>41</v>
      </c>
      <c r="C53" s="52">
        <v>41407</v>
      </c>
      <c r="D53" s="52">
        <v>351802</v>
      </c>
      <c r="E53" s="52">
        <v>210982</v>
      </c>
      <c r="F53" s="52">
        <v>314430.64</v>
      </c>
      <c r="G53" s="52">
        <f>F53-C53</f>
        <v>273023.64</v>
      </c>
      <c r="H53" s="52">
        <f>E53-F53</f>
        <v>-103448.64000000001</v>
      </c>
      <c r="I53" s="53">
        <f>IF(ISERROR(F53/C53),0,F53/C53*100-100)</f>
        <v>659.36590431569539</v>
      </c>
      <c r="J53" s="53">
        <f>IF(ISERROR(F53/E53),0,F53/E53*100)</f>
        <v>149.03197429164575</v>
      </c>
      <c r="K53" s="53">
        <f>IF(ISERROR(F53/D53),0,F53/D53*100)</f>
        <v>89.377161016708257</v>
      </c>
    </row>
    <row r="54" spans="1:11">
      <c r="A54" s="76" t="s">
        <v>48</v>
      </c>
      <c r="B54" s="54" t="s">
        <v>952</v>
      </c>
      <c r="C54" s="55"/>
      <c r="D54" s="55"/>
      <c r="E54" s="55"/>
      <c r="F54" s="55"/>
      <c r="G54" s="55"/>
      <c r="H54" s="55"/>
      <c r="I54" s="56"/>
      <c r="J54" s="56"/>
      <c r="K54" s="56"/>
    </row>
    <row r="55" spans="1:11">
      <c r="A55" s="70" t="s">
        <v>18</v>
      </c>
      <c r="B55" s="51" t="s">
        <v>19</v>
      </c>
      <c r="C55" s="52">
        <v>4856919.2</v>
      </c>
      <c r="D55" s="52">
        <v>5647989</v>
      </c>
      <c r="E55" s="52">
        <v>5679964</v>
      </c>
      <c r="F55" s="52">
        <v>4852884.37</v>
      </c>
      <c r="G55" s="52">
        <f>F55-C55</f>
        <v>-4034.8300000000745</v>
      </c>
      <c r="H55" s="52">
        <f>E55-F55</f>
        <v>827079.62999999989</v>
      </c>
      <c r="I55" s="53">
        <f>IF(ISERROR(F55/C55),0,F55/C55*100-100)</f>
        <v>-8.3073854718435314E-2</v>
      </c>
      <c r="J55" s="53">
        <f>IF(ISERROR(F55/E55),0,F55/E55*100)</f>
        <v>85.438646618182787</v>
      </c>
      <c r="K55" s="53">
        <f>IF(ISERROR(F55/D55),0,F55/D55*100)</f>
        <v>85.922341031471561</v>
      </c>
    </row>
    <row r="56" spans="1:11">
      <c r="A56" s="72" t="s">
        <v>20</v>
      </c>
      <c r="B56" s="51" t="s">
        <v>21</v>
      </c>
      <c r="C56" s="52">
        <v>4856919.2</v>
      </c>
      <c r="D56" s="52">
        <v>5647989</v>
      </c>
      <c r="E56" s="52">
        <v>5679964</v>
      </c>
      <c r="F56" s="52">
        <v>4852884.37</v>
      </c>
      <c r="G56" s="52">
        <f>F56-C56</f>
        <v>-4034.8300000000745</v>
      </c>
      <c r="H56" s="52">
        <f>E56-F56</f>
        <v>827079.62999999989</v>
      </c>
      <c r="I56" s="53">
        <f>IF(ISERROR(F56/C56),0,F56/C56*100-100)</f>
        <v>-8.3073854718435314E-2</v>
      </c>
      <c r="J56" s="53">
        <f>IF(ISERROR(F56/E56),0,F56/E56*100)</f>
        <v>85.438646618182787</v>
      </c>
      <c r="K56" s="53">
        <f>IF(ISERROR(F56/D56),0,F56/D56*100)</f>
        <v>85.922341031471561</v>
      </c>
    </row>
    <row r="57" spans="1:11">
      <c r="A57" s="73" t="s">
        <v>22</v>
      </c>
      <c r="B57" s="51" t="s">
        <v>23</v>
      </c>
      <c r="C57" s="52">
        <v>4856919.2</v>
      </c>
      <c r="D57" s="52">
        <v>5647989</v>
      </c>
      <c r="E57" s="52">
        <v>5679964</v>
      </c>
      <c r="F57" s="52">
        <v>4852884.37</v>
      </c>
      <c r="G57" s="52">
        <f>F57-C57</f>
        <v>-4034.8300000000745</v>
      </c>
      <c r="H57" s="52">
        <f>E57-F57</f>
        <v>827079.62999999989</v>
      </c>
      <c r="I57" s="53">
        <f>IF(ISERROR(F57/C57),0,F57/C57*100-100)</f>
        <v>-8.3073854718435314E-2</v>
      </c>
      <c r="J57" s="53">
        <f>IF(ISERROR(F57/E57),0,F57/E57*100)</f>
        <v>85.438646618182787</v>
      </c>
      <c r="K57" s="53">
        <f>IF(ISERROR(F57/D57),0,F57/D57*100)</f>
        <v>85.922341031471561</v>
      </c>
    </row>
    <row r="58" spans="1:11">
      <c r="A58" s="70" t="s">
        <v>24</v>
      </c>
      <c r="B58" s="51" t="s">
        <v>25</v>
      </c>
      <c r="C58" s="52">
        <v>4856919.2</v>
      </c>
      <c r="D58" s="52">
        <v>5647989</v>
      </c>
      <c r="E58" s="52">
        <v>5679964</v>
      </c>
      <c r="F58" s="52">
        <v>4852884.37</v>
      </c>
      <c r="G58" s="52">
        <f>F58-C58</f>
        <v>-4034.8300000000745</v>
      </c>
      <c r="H58" s="52">
        <f>E58-F58</f>
        <v>827079.62999999989</v>
      </c>
      <c r="I58" s="53">
        <f>IF(ISERROR(F58/C58),0,F58/C58*100-100)</f>
        <v>-8.3073854718435314E-2</v>
      </c>
      <c r="J58" s="53">
        <f>IF(ISERROR(F58/E58),0,F58/E58*100)</f>
        <v>85.438646618182787</v>
      </c>
      <c r="K58" s="53">
        <f>IF(ISERROR(F58/D58),0,F58/D58*100)</f>
        <v>85.922341031471561</v>
      </c>
    </row>
    <row r="59" spans="1:11">
      <c r="A59" s="72" t="s">
        <v>26</v>
      </c>
      <c r="B59" s="51" t="s">
        <v>27</v>
      </c>
      <c r="C59" s="52">
        <v>4815512.2</v>
      </c>
      <c r="D59" s="52">
        <v>5296187</v>
      </c>
      <c r="E59" s="52">
        <v>5468982</v>
      </c>
      <c r="F59" s="52">
        <v>4538453.7300000004</v>
      </c>
      <c r="G59" s="52">
        <f>F59-C59</f>
        <v>-277058.46999999974</v>
      </c>
      <c r="H59" s="52">
        <f>E59-F59</f>
        <v>930528.26999999955</v>
      </c>
      <c r="I59" s="53">
        <f>IF(ISERROR(F59/C59),0,F59/C59*100-100)</f>
        <v>-5.7534579602975526</v>
      </c>
      <c r="J59" s="53">
        <f>IF(ISERROR(F59/E59),0,F59/E59*100)</f>
        <v>82.985347730162587</v>
      </c>
      <c r="K59" s="53">
        <f>IF(ISERROR(F59/D59),0,F59/D59*100)</f>
        <v>85.692852801458869</v>
      </c>
    </row>
    <row r="60" spans="1:11">
      <c r="A60" s="73" t="s">
        <v>28</v>
      </c>
      <c r="B60" s="51" t="s">
        <v>29</v>
      </c>
      <c r="C60" s="52">
        <v>4634122.88</v>
      </c>
      <c r="D60" s="52">
        <v>5053351</v>
      </c>
      <c r="E60" s="52">
        <v>5255698</v>
      </c>
      <c r="F60" s="52">
        <v>4295617.7300000004</v>
      </c>
      <c r="G60" s="52">
        <f>F60-C60</f>
        <v>-338505.14999999944</v>
      </c>
      <c r="H60" s="52">
        <f>E60-F60</f>
        <v>960080.26999999955</v>
      </c>
      <c r="I60" s="53">
        <f>IF(ISERROR(F60/C60),0,F60/C60*100-100)</f>
        <v>-7.304621797167357</v>
      </c>
      <c r="J60" s="53">
        <f>IF(ISERROR(F60/E60),0,F60/E60*100)</f>
        <v>81.732582998490415</v>
      </c>
      <c r="K60" s="53">
        <f>IF(ISERROR(F60/D60),0,F60/D60*100)</f>
        <v>85.005330720149857</v>
      </c>
    </row>
    <row r="61" spans="1:11">
      <c r="A61" s="74" t="s">
        <v>30</v>
      </c>
      <c r="B61" s="51" t="s">
        <v>31</v>
      </c>
      <c r="C61" s="52">
        <v>1884829.91</v>
      </c>
      <c r="D61" s="52">
        <v>2388523</v>
      </c>
      <c r="E61" s="52">
        <v>2388523</v>
      </c>
      <c r="F61" s="52">
        <v>2061013.81</v>
      </c>
      <c r="G61" s="52">
        <f>F61-C61</f>
        <v>176183.90000000014</v>
      </c>
      <c r="H61" s="52">
        <f>E61-F61</f>
        <v>327509.18999999994</v>
      </c>
      <c r="I61" s="53">
        <f>IF(ISERROR(F61/C61),0,F61/C61*100-100)</f>
        <v>9.3474694488480594</v>
      </c>
      <c r="J61" s="53">
        <f>IF(ISERROR(F61/E61),0,F61/E61*100)</f>
        <v>86.288212841157488</v>
      </c>
      <c r="K61" s="53">
        <f>IF(ISERROR(F61/D61),0,F61/D61*100)</f>
        <v>86.288212841157488</v>
      </c>
    </row>
    <row r="62" spans="1:11">
      <c r="A62" s="74" t="s">
        <v>32</v>
      </c>
      <c r="B62" s="51" t="s">
        <v>33</v>
      </c>
      <c r="C62" s="52">
        <v>2749292.97</v>
      </c>
      <c r="D62" s="52">
        <v>2664828</v>
      </c>
      <c r="E62" s="52">
        <v>2867175</v>
      </c>
      <c r="F62" s="52">
        <v>2234603.92</v>
      </c>
      <c r="G62" s="52">
        <f>F62-C62</f>
        <v>-514689.05000000028</v>
      </c>
      <c r="H62" s="52">
        <f>E62-F62</f>
        <v>632571.08000000007</v>
      </c>
      <c r="I62" s="53">
        <f>IF(ISERROR(F62/C62),0,F62/C62*100-100)</f>
        <v>-18.720778600761506</v>
      </c>
      <c r="J62" s="53">
        <f>IF(ISERROR(F62/E62),0,F62/E62*100)</f>
        <v>77.937479226067467</v>
      </c>
      <c r="K62" s="53">
        <f>IF(ISERROR(F62/D62),0,F62/D62*100)</f>
        <v>83.85546534335424</v>
      </c>
    </row>
    <row r="63" spans="1:11">
      <c r="A63" s="75" t="s">
        <v>49</v>
      </c>
      <c r="B63" s="51" t="s">
        <v>50</v>
      </c>
      <c r="C63" s="52">
        <v>1375.72</v>
      </c>
      <c r="D63" s="52">
        <v>0</v>
      </c>
      <c r="E63" s="52">
        <v>0</v>
      </c>
      <c r="F63" s="52">
        <v>2917.11</v>
      </c>
      <c r="G63" s="52">
        <f>F63-C63</f>
        <v>1541.39</v>
      </c>
      <c r="H63" s="52">
        <f>E63-F63</f>
        <v>-2917.11</v>
      </c>
      <c r="I63" s="53">
        <f>IF(ISERROR(F63/C63),0,F63/C63*100-100)</f>
        <v>112.04242142296397</v>
      </c>
      <c r="J63" s="53">
        <f>IF(ISERROR(F63/E63),0,F63/E63*100)</f>
        <v>0</v>
      </c>
      <c r="K63" s="53">
        <f>IF(ISERROR(F63/D63),0,F63/D63*100)</f>
        <v>0</v>
      </c>
    </row>
    <row r="64" spans="1:11">
      <c r="A64" s="73" t="s">
        <v>34</v>
      </c>
      <c r="B64" s="51" t="s">
        <v>52</v>
      </c>
      <c r="C64" s="52">
        <v>181389.32</v>
      </c>
      <c r="D64" s="52">
        <v>228332</v>
      </c>
      <c r="E64" s="52">
        <v>213284</v>
      </c>
      <c r="F64" s="52">
        <v>228332</v>
      </c>
      <c r="G64" s="52">
        <f>F64-C64</f>
        <v>46942.679999999993</v>
      </c>
      <c r="H64" s="52">
        <f>E64-F64</f>
        <v>-15048</v>
      </c>
      <c r="I64" s="53">
        <f>IF(ISERROR(F64/C64),0,F64/C64*100-100)</f>
        <v>25.879517052051355</v>
      </c>
      <c r="J64" s="53">
        <f>IF(ISERROR(F64/E64),0,F64/E64*100)</f>
        <v>107.05538155698507</v>
      </c>
      <c r="K64" s="53">
        <f>IF(ISERROR(F64/D64),0,F64/D64*100)</f>
        <v>100</v>
      </c>
    </row>
    <row r="65" spans="1:11">
      <c r="A65" s="74" t="s">
        <v>35</v>
      </c>
      <c r="B65" s="51" t="s">
        <v>36</v>
      </c>
      <c r="C65" s="52">
        <v>24500</v>
      </c>
      <c r="D65" s="52">
        <v>24500</v>
      </c>
      <c r="E65" s="52">
        <v>24500</v>
      </c>
      <c r="F65" s="52">
        <v>24500</v>
      </c>
      <c r="G65" s="52">
        <f>F65-C65</f>
        <v>0</v>
      </c>
      <c r="H65" s="52">
        <f>E65-F65</f>
        <v>0</v>
      </c>
      <c r="I65" s="53">
        <f>IF(ISERROR(F65/C65),0,F65/C65*100-100)</f>
        <v>0</v>
      </c>
      <c r="J65" s="53">
        <f>IF(ISERROR(F65/E65),0,F65/E65*100)</f>
        <v>100</v>
      </c>
      <c r="K65" s="53">
        <f>IF(ISERROR(F65/D65),0,F65/D65*100)</f>
        <v>100</v>
      </c>
    </row>
    <row r="66" spans="1:11">
      <c r="A66" s="74" t="s">
        <v>37</v>
      </c>
      <c r="B66" s="51" t="s">
        <v>53</v>
      </c>
      <c r="C66" s="52">
        <v>156889.32</v>
      </c>
      <c r="D66" s="52">
        <v>203832</v>
      </c>
      <c r="E66" s="52">
        <v>188784</v>
      </c>
      <c r="F66" s="52">
        <v>203832</v>
      </c>
      <c r="G66" s="52">
        <f>F66-C66</f>
        <v>46942.679999999993</v>
      </c>
      <c r="H66" s="52">
        <f>E66-F66</f>
        <v>-15048</v>
      </c>
      <c r="I66" s="53">
        <f>IF(ISERROR(F66/C66),0,F66/C66*100-100)</f>
        <v>29.920889452513393</v>
      </c>
      <c r="J66" s="53">
        <f>IF(ISERROR(F66/E66),0,F66/E66*100)</f>
        <v>107.97101449275361</v>
      </c>
      <c r="K66" s="53">
        <f>IF(ISERROR(F66/D66),0,F66/D66*100)</f>
        <v>100</v>
      </c>
    </row>
    <row r="67" spans="1:11" ht="25.5">
      <c r="A67" s="73" t="s">
        <v>60</v>
      </c>
      <c r="B67" s="51" t="s">
        <v>61</v>
      </c>
      <c r="C67" s="52">
        <v>0</v>
      </c>
      <c r="D67" s="52">
        <v>14504</v>
      </c>
      <c r="E67" s="52">
        <v>0</v>
      </c>
      <c r="F67" s="52">
        <v>14504</v>
      </c>
      <c r="G67" s="52">
        <f>F67-C67</f>
        <v>14504</v>
      </c>
      <c r="H67" s="52">
        <f>E67-F67</f>
        <v>-14504</v>
      </c>
      <c r="I67" s="53">
        <f>IF(ISERROR(F67/C67),0,F67/C67*100-100)</f>
        <v>0</v>
      </c>
      <c r="J67" s="53">
        <f>IF(ISERROR(F67/E67),0,F67/E67*100)</f>
        <v>0</v>
      </c>
      <c r="K67" s="53">
        <f>IF(ISERROR(F67/D67),0,F67/D67*100)</f>
        <v>100</v>
      </c>
    </row>
    <row r="68" spans="1:11">
      <c r="A68" s="74" t="s">
        <v>62</v>
      </c>
      <c r="B68" s="51" t="s">
        <v>63</v>
      </c>
      <c r="C68" s="52">
        <v>0</v>
      </c>
      <c r="D68" s="52">
        <v>14504</v>
      </c>
      <c r="E68" s="52">
        <v>0</v>
      </c>
      <c r="F68" s="52">
        <v>14504</v>
      </c>
      <c r="G68" s="52">
        <f>F68-C68</f>
        <v>14504</v>
      </c>
      <c r="H68" s="52">
        <f>E68-F68</f>
        <v>-14504</v>
      </c>
      <c r="I68" s="53">
        <f>IF(ISERROR(F68/C68),0,F68/C68*100-100)</f>
        <v>0</v>
      </c>
      <c r="J68" s="53">
        <f>IF(ISERROR(F68/E68),0,F68/E68*100)</f>
        <v>0</v>
      </c>
      <c r="K68" s="53">
        <f>IF(ISERROR(F68/D68),0,F68/D68*100)</f>
        <v>100</v>
      </c>
    </row>
    <row r="69" spans="1:11" ht="25.5">
      <c r="A69" s="75" t="s">
        <v>85</v>
      </c>
      <c r="B69" s="51" t="s">
        <v>86</v>
      </c>
      <c r="C69" s="52">
        <v>0</v>
      </c>
      <c r="D69" s="52">
        <v>14504</v>
      </c>
      <c r="E69" s="52">
        <v>0</v>
      </c>
      <c r="F69" s="52">
        <v>14504</v>
      </c>
      <c r="G69" s="52">
        <f>F69-C69</f>
        <v>14504</v>
      </c>
      <c r="H69" s="52">
        <f>E69-F69</f>
        <v>-14504</v>
      </c>
      <c r="I69" s="53">
        <f>IF(ISERROR(F69/C69),0,F69/C69*100-100)</f>
        <v>0</v>
      </c>
      <c r="J69" s="53">
        <f>IF(ISERROR(F69/E69),0,F69/E69*100)</f>
        <v>0</v>
      </c>
      <c r="K69" s="53">
        <f>IF(ISERROR(F69/D69),0,F69/D69*100)</f>
        <v>100</v>
      </c>
    </row>
    <row r="70" spans="1:11" ht="25.5">
      <c r="A70" s="80" t="s">
        <v>87</v>
      </c>
      <c r="B70" s="51" t="s">
        <v>88</v>
      </c>
      <c r="C70" s="52">
        <v>0</v>
      </c>
      <c r="D70" s="52">
        <v>14504</v>
      </c>
      <c r="E70" s="52">
        <v>0</v>
      </c>
      <c r="F70" s="52">
        <v>14504</v>
      </c>
      <c r="G70" s="52">
        <f>F70-C70</f>
        <v>14504</v>
      </c>
      <c r="H70" s="52">
        <f>E70-F70</f>
        <v>-14504</v>
      </c>
      <c r="I70" s="53">
        <f>IF(ISERROR(F70/C70),0,F70/C70*100-100)</f>
        <v>0</v>
      </c>
      <c r="J70" s="53">
        <f>IF(ISERROR(F70/E70),0,F70/E70*100)</f>
        <v>0</v>
      </c>
      <c r="K70" s="53">
        <f>IF(ISERROR(F70/D70),0,F70/D70*100)</f>
        <v>100</v>
      </c>
    </row>
    <row r="71" spans="1:11">
      <c r="A71" s="72" t="s">
        <v>38</v>
      </c>
      <c r="B71" s="51" t="s">
        <v>39</v>
      </c>
      <c r="C71" s="52">
        <v>41407</v>
      </c>
      <c r="D71" s="52">
        <v>351802</v>
      </c>
      <c r="E71" s="52">
        <v>210982</v>
      </c>
      <c r="F71" s="52">
        <v>314430.64</v>
      </c>
      <c r="G71" s="52">
        <f>F71-C71</f>
        <v>273023.64</v>
      </c>
      <c r="H71" s="52">
        <f>E71-F71</f>
        <v>-103448.64000000001</v>
      </c>
      <c r="I71" s="53">
        <f>IF(ISERROR(F71/C71),0,F71/C71*100-100)</f>
        <v>659.36590431569539</v>
      </c>
      <c r="J71" s="53">
        <f>IF(ISERROR(F71/E71),0,F71/E71*100)</f>
        <v>149.03197429164575</v>
      </c>
      <c r="K71" s="53">
        <f>IF(ISERROR(F71/D71),0,F71/D71*100)</f>
        <v>89.377161016708257</v>
      </c>
    </row>
    <row r="72" spans="1:11">
      <c r="A72" s="73" t="s">
        <v>40</v>
      </c>
      <c r="B72" s="51" t="s">
        <v>41</v>
      </c>
      <c r="C72" s="52">
        <v>41407</v>
      </c>
      <c r="D72" s="52">
        <v>351802</v>
      </c>
      <c r="E72" s="52">
        <v>210982</v>
      </c>
      <c r="F72" s="52">
        <v>314430.64</v>
      </c>
      <c r="G72" s="52">
        <f>F72-C72</f>
        <v>273023.64</v>
      </c>
      <c r="H72" s="52">
        <f>E72-F72</f>
        <v>-103448.64000000001</v>
      </c>
      <c r="I72" s="53">
        <f>IF(ISERROR(F72/C72),0,F72/C72*100-100)</f>
        <v>659.36590431569539</v>
      </c>
      <c r="J72" s="53">
        <f>IF(ISERROR(F72/E72),0,F72/E72*100)</f>
        <v>149.03197429164575</v>
      </c>
      <c r="K72" s="53">
        <f>IF(ISERROR(F72/D72),0,F72/D72*100)</f>
        <v>89.377161016708257</v>
      </c>
    </row>
    <row r="73" spans="1:11">
      <c r="A73" s="76" t="s">
        <v>92</v>
      </c>
      <c r="B73" s="54" t="s">
        <v>93</v>
      </c>
      <c r="C73" s="55"/>
      <c r="D73" s="55"/>
      <c r="E73" s="55"/>
      <c r="F73" s="55"/>
      <c r="G73" s="55"/>
      <c r="H73" s="55"/>
      <c r="I73" s="56"/>
      <c r="J73" s="56"/>
      <c r="K73" s="56"/>
    </row>
    <row r="74" spans="1:11">
      <c r="A74" s="70" t="s">
        <v>18</v>
      </c>
      <c r="B74" s="51" t="s">
        <v>19</v>
      </c>
      <c r="C74" s="52">
        <v>78890.559999999998</v>
      </c>
      <c r="D74" s="52">
        <v>0</v>
      </c>
      <c r="E74" s="52">
        <v>0</v>
      </c>
      <c r="F74" s="52">
        <v>0</v>
      </c>
      <c r="G74" s="52">
        <f>F74-C74</f>
        <v>-78890.559999999998</v>
      </c>
      <c r="H74" s="52">
        <f>E74-F74</f>
        <v>0</v>
      </c>
      <c r="I74" s="53">
        <f>IF(ISERROR(F74/C74),0,F74/C74*100-100)</f>
        <v>-100</v>
      </c>
      <c r="J74" s="53">
        <f>IF(ISERROR(F74/E74),0,F74/E74*100)</f>
        <v>0</v>
      </c>
      <c r="K74" s="53">
        <f>IF(ISERROR(F74/D74),0,F74/D74*100)</f>
        <v>0</v>
      </c>
    </row>
    <row r="75" spans="1:11">
      <c r="A75" s="72" t="s">
        <v>20</v>
      </c>
      <c r="B75" s="51" t="s">
        <v>21</v>
      </c>
      <c r="C75" s="52">
        <v>78890.559999999998</v>
      </c>
      <c r="D75" s="52">
        <v>0</v>
      </c>
      <c r="E75" s="52">
        <v>0</v>
      </c>
      <c r="F75" s="52">
        <v>0</v>
      </c>
      <c r="G75" s="52">
        <f>F75-C75</f>
        <v>-78890.559999999998</v>
      </c>
      <c r="H75" s="52">
        <f>E75-F75</f>
        <v>0</v>
      </c>
      <c r="I75" s="53">
        <f>IF(ISERROR(F75/C75),0,F75/C75*100-100)</f>
        <v>-100</v>
      </c>
      <c r="J75" s="53">
        <f>IF(ISERROR(F75/E75),0,F75/E75*100)</f>
        <v>0</v>
      </c>
      <c r="K75" s="53">
        <f>IF(ISERROR(F75/D75),0,F75/D75*100)</f>
        <v>0</v>
      </c>
    </row>
    <row r="76" spans="1:11">
      <c r="A76" s="73" t="s">
        <v>22</v>
      </c>
      <c r="B76" s="51" t="s">
        <v>23</v>
      </c>
      <c r="C76" s="52">
        <v>78890.559999999998</v>
      </c>
      <c r="D76" s="52">
        <v>0</v>
      </c>
      <c r="E76" s="52">
        <v>0</v>
      </c>
      <c r="F76" s="52">
        <v>0</v>
      </c>
      <c r="G76" s="52">
        <f>F76-C76</f>
        <v>-78890.559999999998</v>
      </c>
      <c r="H76" s="52">
        <f>E76-F76</f>
        <v>0</v>
      </c>
      <c r="I76" s="53">
        <f>IF(ISERROR(F76/C76),0,F76/C76*100-100)</f>
        <v>-100</v>
      </c>
      <c r="J76" s="53">
        <f>IF(ISERROR(F76/E76),0,F76/E76*100)</f>
        <v>0</v>
      </c>
      <c r="K76" s="53">
        <f>IF(ISERROR(F76/D76),0,F76/D76*100)</f>
        <v>0</v>
      </c>
    </row>
    <row r="77" spans="1:11">
      <c r="A77" s="70" t="s">
        <v>24</v>
      </c>
      <c r="B77" s="51" t="s">
        <v>25</v>
      </c>
      <c r="C77" s="52">
        <v>78890.559999999998</v>
      </c>
      <c r="D77" s="52">
        <v>0</v>
      </c>
      <c r="E77" s="52">
        <v>0</v>
      </c>
      <c r="F77" s="52">
        <v>0</v>
      </c>
      <c r="G77" s="52">
        <f>F77-C77</f>
        <v>-78890.559999999998</v>
      </c>
      <c r="H77" s="52">
        <f>E77-F77</f>
        <v>0</v>
      </c>
      <c r="I77" s="53">
        <f>IF(ISERROR(F77/C77),0,F77/C77*100-100)</f>
        <v>-100</v>
      </c>
      <c r="J77" s="53">
        <f>IF(ISERROR(F77/E77),0,F77/E77*100)</f>
        <v>0</v>
      </c>
      <c r="K77" s="53">
        <f>IF(ISERROR(F77/D77),0,F77/D77*100)</f>
        <v>0</v>
      </c>
    </row>
    <row r="78" spans="1:11">
      <c r="A78" s="72" t="s">
        <v>26</v>
      </c>
      <c r="B78" s="51" t="s">
        <v>27</v>
      </c>
      <c r="C78" s="52">
        <v>78890.559999999998</v>
      </c>
      <c r="D78" s="52">
        <v>0</v>
      </c>
      <c r="E78" s="52">
        <v>0</v>
      </c>
      <c r="F78" s="52">
        <v>0</v>
      </c>
      <c r="G78" s="52">
        <f>F78-C78</f>
        <v>-78890.559999999998</v>
      </c>
      <c r="H78" s="52">
        <f>E78-F78</f>
        <v>0</v>
      </c>
      <c r="I78" s="53">
        <f>IF(ISERROR(F78/C78),0,F78/C78*100-100)</f>
        <v>-100</v>
      </c>
      <c r="J78" s="53">
        <f>IF(ISERROR(F78/E78),0,F78/E78*100)</f>
        <v>0</v>
      </c>
      <c r="K78" s="53">
        <f>IF(ISERROR(F78/D78),0,F78/D78*100)</f>
        <v>0</v>
      </c>
    </row>
    <row r="79" spans="1:11">
      <c r="A79" s="73" t="s">
        <v>28</v>
      </c>
      <c r="B79" s="51" t="s">
        <v>29</v>
      </c>
      <c r="C79" s="52">
        <v>78890.559999999998</v>
      </c>
      <c r="D79" s="52">
        <v>0</v>
      </c>
      <c r="E79" s="52">
        <v>0</v>
      </c>
      <c r="F79" s="52">
        <v>0</v>
      </c>
      <c r="G79" s="52">
        <f>F79-C79</f>
        <v>-78890.559999999998</v>
      </c>
      <c r="H79" s="52">
        <f>E79-F79</f>
        <v>0</v>
      </c>
      <c r="I79" s="53">
        <f>IF(ISERROR(F79/C79),0,F79/C79*100-100)</f>
        <v>-100</v>
      </c>
      <c r="J79" s="53">
        <f>IF(ISERROR(F79/E79),0,F79/E79*100)</f>
        <v>0</v>
      </c>
      <c r="K79" s="53">
        <f>IF(ISERROR(F79/D79),0,F79/D79*100)</f>
        <v>0</v>
      </c>
    </row>
    <row r="80" spans="1:11">
      <c r="A80" s="74" t="s">
        <v>30</v>
      </c>
      <c r="B80" s="51" t="s">
        <v>31</v>
      </c>
      <c r="C80" s="52">
        <v>78890.559999999998</v>
      </c>
      <c r="D80" s="52">
        <v>0</v>
      </c>
      <c r="E80" s="52">
        <v>0</v>
      </c>
      <c r="F80" s="52">
        <v>0</v>
      </c>
      <c r="G80" s="52">
        <f>F80-C80</f>
        <v>-78890.559999999998</v>
      </c>
      <c r="H80" s="52">
        <f>E80-F80</f>
        <v>0</v>
      </c>
      <c r="I80" s="53">
        <f>IF(ISERROR(F80/C80),0,F80/C80*100-100)</f>
        <v>-100</v>
      </c>
      <c r="J80" s="53">
        <f>IF(ISERROR(F80/E80),0,F80/E80*100)</f>
        <v>0</v>
      </c>
      <c r="K80" s="53">
        <f>IF(ISERROR(F80/D80),0,F80/D80*100)</f>
        <v>0</v>
      </c>
    </row>
  </sheetData>
  <mergeCells count="9">
    <mergeCell ref="A8:K8"/>
    <mergeCell ref="A7:K7"/>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724"/>
  <sheetViews>
    <sheetView zoomScaleNormal="100" workbookViewId="0">
      <selection activeCell="P3" sqref="P3"/>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654</v>
      </c>
      <c r="B15" s="57" t="s">
        <v>655</v>
      </c>
      <c r="C15" s="52"/>
      <c r="D15" s="52"/>
      <c r="E15" s="52"/>
      <c r="F15" s="52"/>
      <c r="G15" s="52"/>
      <c r="H15" s="52"/>
      <c r="I15" s="53"/>
      <c r="J15" s="53"/>
      <c r="K15" s="53"/>
    </row>
    <row r="16" spans="1:11">
      <c r="A16" s="70" t="s">
        <v>18</v>
      </c>
      <c r="B16" s="51" t="s">
        <v>19</v>
      </c>
      <c r="C16" s="52">
        <v>99038865.450000003</v>
      </c>
      <c r="D16" s="52">
        <v>331865717</v>
      </c>
      <c r="E16" s="52">
        <v>104407396</v>
      </c>
      <c r="F16" s="52">
        <v>310555339.35000002</v>
      </c>
      <c r="G16" s="52">
        <f>F16-C16</f>
        <v>211516473.90000004</v>
      </c>
      <c r="H16" s="52">
        <f>E16-F16</f>
        <v>-206147943.35000002</v>
      </c>
      <c r="I16" s="53">
        <f>IF(ISERROR(F16/C16),0,F16/C16*100-100)</f>
        <v>213.56916089349249</v>
      </c>
      <c r="J16" s="53">
        <f>IF(ISERROR(F16/E16),0,F16/E16*100)</f>
        <v>297.44572822216543</v>
      </c>
      <c r="K16" s="53">
        <f>IF(ISERROR(F16/D16),0,F16/D16*100)</f>
        <v>93.578614313451368</v>
      </c>
    </row>
    <row r="17" spans="1:11" ht="25.5">
      <c r="A17" s="72" t="s">
        <v>54</v>
      </c>
      <c r="B17" s="51" t="s">
        <v>55</v>
      </c>
      <c r="C17" s="52">
        <v>5306212.4800000004</v>
      </c>
      <c r="D17" s="52">
        <v>3702098</v>
      </c>
      <c r="E17" s="52">
        <v>3303675</v>
      </c>
      <c r="F17" s="52">
        <v>4198051.41</v>
      </c>
      <c r="G17" s="52">
        <f>F17-C17</f>
        <v>-1108161.0700000003</v>
      </c>
      <c r="H17" s="52">
        <f>E17-F17</f>
        <v>-894376.41000000015</v>
      </c>
      <c r="I17" s="53">
        <f>IF(ISERROR(F17/C17),0,F17/C17*100-100)</f>
        <v>-20.884219660951089</v>
      </c>
      <c r="J17" s="53">
        <f>IF(ISERROR(F17/E17),0,F17/E17*100)</f>
        <v>127.07216690503758</v>
      </c>
      <c r="K17" s="53">
        <f>IF(ISERROR(F17/D17),0,F17/D17*100)</f>
        <v>113.39655001029148</v>
      </c>
    </row>
    <row r="18" spans="1:11">
      <c r="A18" s="72" t="s">
        <v>71</v>
      </c>
      <c r="B18" s="51" t="s">
        <v>72</v>
      </c>
      <c r="C18" s="52">
        <v>652124.51</v>
      </c>
      <c r="D18" s="52">
        <v>1093061</v>
      </c>
      <c r="E18" s="52">
        <v>896901</v>
      </c>
      <c r="F18" s="52">
        <v>748179.05</v>
      </c>
      <c r="G18" s="52">
        <f>F18-C18</f>
        <v>96054.540000000037</v>
      </c>
      <c r="H18" s="52">
        <f>E18-F18</f>
        <v>148721.94999999995</v>
      </c>
      <c r="I18" s="53">
        <f>IF(ISERROR(F18/C18),0,F18/C18*100-100)</f>
        <v>14.729478577641572</v>
      </c>
      <c r="J18" s="53">
        <f>IF(ISERROR(F18/E18),0,F18/E18*100)</f>
        <v>83.418242370116658</v>
      </c>
      <c r="K18" s="53">
        <f>IF(ISERROR(F18/D18),0,F18/D18*100)</f>
        <v>68.448060080818919</v>
      </c>
    </row>
    <row r="19" spans="1:11">
      <c r="A19" s="73" t="s">
        <v>157</v>
      </c>
      <c r="B19" s="51" t="s">
        <v>158</v>
      </c>
      <c r="C19" s="52">
        <v>215465.19</v>
      </c>
      <c r="D19" s="52">
        <v>631307</v>
      </c>
      <c r="E19" s="52">
        <v>577592</v>
      </c>
      <c r="F19" s="52">
        <v>315425.90000000002</v>
      </c>
      <c r="G19" s="52">
        <f>F19-C19</f>
        <v>99960.710000000021</v>
      </c>
      <c r="H19" s="52">
        <f>E19-F19</f>
        <v>262166.09999999998</v>
      </c>
      <c r="I19" s="53">
        <f>IF(ISERROR(F19/C19),0,F19/C19*100-100)</f>
        <v>46.392974196899303</v>
      </c>
      <c r="J19" s="53">
        <f>IF(ISERROR(F19/E19),0,F19/E19*100)</f>
        <v>54.610503608083214</v>
      </c>
      <c r="K19" s="53">
        <f>IF(ISERROR(F19/D19),0,F19/D19*100)</f>
        <v>49.963947809861132</v>
      </c>
    </row>
    <row r="20" spans="1:11">
      <c r="A20" s="72" t="s">
        <v>73</v>
      </c>
      <c r="B20" s="51" t="s">
        <v>74</v>
      </c>
      <c r="C20" s="52">
        <v>360923.63</v>
      </c>
      <c r="D20" s="52">
        <v>132685</v>
      </c>
      <c r="E20" s="52">
        <v>225712</v>
      </c>
      <c r="F20" s="52">
        <v>126167.46</v>
      </c>
      <c r="G20" s="52">
        <f>F20-C20</f>
        <v>-234756.16999999998</v>
      </c>
      <c r="H20" s="52">
        <f>E20-F20</f>
        <v>99544.54</v>
      </c>
      <c r="I20" s="53">
        <f>IF(ISERROR(F20/C20),0,F20/C20*100-100)</f>
        <v>-65.043169935977858</v>
      </c>
      <c r="J20" s="53">
        <f>IF(ISERROR(F20/E20),0,F20/E20*100)</f>
        <v>55.897542000425325</v>
      </c>
      <c r="K20" s="53">
        <f>IF(ISERROR(F20/D20),0,F20/D20*100)</f>
        <v>95.087960206504135</v>
      </c>
    </row>
    <row r="21" spans="1:11">
      <c r="A21" s="73" t="s">
        <v>75</v>
      </c>
      <c r="B21" s="51" t="s">
        <v>76</v>
      </c>
      <c r="C21" s="52">
        <v>360923.63</v>
      </c>
      <c r="D21" s="52">
        <v>132685</v>
      </c>
      <c r="E21" s="52">
        <v>225712</v>
      </c>
      <c r="F21" s="52">
        <v>126167.46</v>
      </c>
      <c r="G21" s="52">
        <f>F21-C21</f>
        <v>-234756.16999999998</v>
      </c>
      <c r="H21" s="52">
        <f>E21-F21</f>
        <v>99544.54</v>
      </c>
      <c r="I21" s="53">
        <f>IF(ISERROR(F21/C21),0,F21/C21*100-100)</f>
        <v>-65.043169935977858</v>
      </c>
      <c r="J21" s="53">
        <f>IF(ISERROR(F21/E21),0,F21/E21*100)</f>
        <v>55.897542000425325</v>
      </c>
      <c r="K21" s="53">
        <f>IF(ISERROR(F21/D21),0,F21/D21*100)</f>
        <v>95.087960206504135</v>
      </c>
    </row>
    <row r="22" spans="1:11">
      <c r="A22" s="74" t="s">
        <v>77</v>
      </c>
      <c r="B22" s="51" t="s">
        <v>78</v>
      </c>
      <c r="C22" s="52">
        <v>360923.63</v>
      </c>
      <c r="D22" s="52">
        <v>132685</v>
      </c>
      <c r="E22" s="52">
        <v>225712</v>
      </c>
      <c r="F22" s="52">
        <v>126167.46</v>
      </c>
      <c r="G22" s="52">
        <f>F22-C22</f>
        <v>-234756.16999999998</v>
      </c>
      <c r="H22" s="52">
        <f>E22-F22</f>
        <v>99544.54</v>
      </c>
      <c r="I22" s="53">
        <f>IF(ISERROR(F22/C22),0,F22/C22*100-100)</f>
        <v>-65.043169935977858</v>
      </c>
      <c r="J22" s="53">
        <f>IF(ISERROR(F22/E22),0,F22/E22*100)</f>
        <v>55.897542000425325</v>
      </c>
      <c r="K22" s="53">
        <f>IF(ISERROR(F22/D22),0,F22/D22*100)</f>
        <v>95.087960206504135</v>
      </c>
    </row>
    <row r="23" spans="1:11" ht="25.5">
      <c r="A23" s="75" t="s">
        <v>79</v>
      </c>
      <c r="B23" s="51" t="s">
        <v>80</v>
      </c>
      <c r="C23" s="52">
        <v>360923.63</v>
      </c>
      <c r="D23" s="52">
        <v>132685</v>
      </c>
      <c r="E23" s="52">
        <v>225712</v>
      </c>
      <c r="F23" s="52">
        <v>126167.46</v>
      </c>
      <c r="G23" s="52">
        <f>F23-C23</f>
        <v>-234756.16999999998</v>
      </c>
      <c r="H23" s="52">
        <f>E23-F23</f>
        <v>99544.54</v>
      </c>
      <c r="I23" s="53">
        <f>IF(ISERROR(F23/C23),0,F23/C23*100-100)</f>
        <v>-65.043169935977858</v>
      </c>
      <c r="J23" s="53">
        <f>IF(ISERROR(F23/E23),0,F23/E23*100)</f>
        <v>55.897542000425325</v>
      </c>
      <c r="K23" s="53">
        <f>IF(ISERROR(F23/D23),0,F23/D23*100)</f>
        <v>95.087960206504135</v>
      </c>
    </row>
    <row r="24" spans="1:11" ht="25.5">
      <c r="A24" s="80" t="s">
        <v>81</v>
      </c>
      <c r="B24" s="51" t="s">
        <v>82</v>
      </c>
      <c r="C24" s="52">
        <v>330681.75</v>
      </c>
      <c r="D24" s="52">
        <v>125522</v>
      </c>
      <c r="E24" s="52">
        <v>115522</v>
      </c>
      <c r="F24" s="52">
        <v>119004.7</v>
      </c>
      <c r="G24" s="52">
        <f>F24-C24</f>
        <v>-211677.05</v>
      </c>
      <c r="H24" s="52">
        <f>E24-F24</f>
        <v>-3482.6999999999971</v>
      </c>
      <c r="I24" s="53">
        <f>IF(ISERROR(F24/C24),0,F24/C24*100-100)</f>
        <v>-64.012316978484591</v>
      </c>
      <c r="J24" s="53">
        <f>IF(ISERROR(F24/E24),0,F24/E24*100)</f>
        <v>103.01475043714616</v>
      </c>
      <c r="K24" s="53">
        <f>IF(ISERROR(F24/D24),0,F24/D24*100)</f>
        <v>94.807842449929097</v>
      </c>
    </row>
    <row r="25" spans="1:11" ht="25.5">
      <c r="A25" s="80" t="s">
        <v>83</v>
      </c>
      <c r="B25" s="51" t="s">
        <v>84</v>
      </c>
      <c r="C25" s="52">
        <v>30241.88</v>
      </c>
      <c r="D25" s="52">
        <v>7163</v>
      </c>
      <c r="E25" s="52">
        <v>110190</v>
      </c>
      <c r="F25" s="52">
        <v>7162.76</v>
      </c>
      <c r="G25" s="52">
        <f>F25-C25</f>
        <v>-23079.120000000003</v>
      </c>
      <c r="H25" s="52">
        <f>E25-F25</f>
        <v>103027.24</v>
      </c>
      <c r="I25" s="53">
        <f>IF(ISERROR(F25/C25),0,F25/C25*100-100)</f>
        <v>-76.315096812764281</v>
      </c>
      <c r="J25" s="53">
        <f>IF(ISERROR(F25/E25),0,F25/E25*100)</f>
        <v>6.5003720845811781</v>
      </c>
      <c r="K25" s="53">
        <f>IF(ISERROR(F25/D25),0,F25/D25*100)</f>
        <v>99.996649448555075</v>
      </c>
    </row>
    <row r="26" spans="1:11">
      <c r="A26" s="72" t="s">
        <v>20</v>
      </c>
      <c r="B26" s="51" t="s">
        <v>21</v>
      </c>
      <c r="C26" s="52">
        <v>92719604.829999998</v>
      </c>
      <c r="D26" s="52">
        <v>326937873</v>
      </c>
      <c r="E26" s="52">
        <v>99981108</v>
      </c>
      <c r="F26" s="52">
        <v>305482941.43000001</v>
      </c>
      <c r="G26" s="52">
        <f>F26-C26</f>
        <v>212763336.60000002</v>
      </c>
      <c r="H26" s="52">
        <f>E26-F26</f>
        <v>-205501833.43000001</v>
      </c>
      <c r="I26" s="53">
        <f>IF(ISERROR(F26/C26),0,F26/C26*100-100)</f>
        <v>229.46963265222968</v>
      </c>
      <c r="J26" s="53">
        <f>IF(ISERROR(F26/E26),0,F26/E26*100)</f>
        <v>305.5406641722754</v>
      </c>
      <c r="K26" s="53">
        <f>IF(ISERROR(F26/D26),0,F26/D26*100)</f>
        <v>93.437612053590385</v>
      </c>
    </row>
    <row r="27" spans="1:11">
      <c r="A27" s="73" t="s">
        <v>22</v>
      </c>
      <c r="B27" s="51" t="s">
        <v>23</v>
      </c>
      <c r="C27" s="52">
        <v>92719604.829999998</v>
      </c>
      <c r="D27" s="52">
        <v>326937873</v>
      </c>
      <c r="E27" s="52">
        <v>99981108</v>
      </c>
      <c r="F27" s="52">
        <v>305482941.43000001</v>
      </c>
      <c r="G27" s="52">
        <f>F27-C27</f>
        <v>212763336.60000002</v>
      </c>
      <c r="H27" s="52">
        <f>E27-F27</f>
        <v>-205501833.43000001</v>
      </c>
      <c r="I27" s="53">
        <f>IF(ISERROR(F27/C27),0,F27/C27*100-100)</f>
        <v>229.46963265222968</v>
      </c>
      <c r="J27" s="53">
        <f>IF(ISERROR(F27/E27),0,F27/E27*100)</f>
        <v>305.5406641722754</v>
      </c>
      <c r="K27" s="53">
        <f>IF(ISERROR(F27/D27),0,F27/D27*100)</f>
        <v>93.437612053590385</v>
      </c>
    </row>
    <row r="28" spans="1:11">
      <c r="A28" s="70" t="s">
        <v>24</v>
      </c>
      <c r="B28" s="51" t="s">
        <v>25</v>
      </c>
      <c r="C28" s="52">
        <v>98799446.159999996</v>
      </c>
      <c r="D28" s="52">
        <v>332298957</v>
      </c>
      <c r="E28" s="52">
        <v>104821119</v>
      </c>
      <c r="F28" s="52">
        <v>307343320.36000001</v>
      </c>
      <c r="G28" s="52">
        <f>F28-C28</f>
        <v>208543874.20000002</v>
      </c>
      <c r="H28" s="52">
        <f>E28-F28</f>
        <v>-202522201.36000001</v>
      </c>
      <c r="I28" s="53">
        <f>IF(ISERROR(F28/C28),0,F28/C28*100-100)</f>
        <v>211.0779789820636</v>
      </c>
      <c r="J28" s="53">
        <f>IF(ISERROR(F28/E28),0,F28/E28*100)</f>
        <v>293.20744072575684</v>
      </c>
      <c r="K28" s="53">
        <f>IF(ISERROR(F28/D28),0,F28/D28*100)</f>
        <v>92.490004523246213</v>
      </c>
    </row>
    <row r="29" spans="1:11">
      <c r="A29" s="72" t="s">
        <v>26</v>
      </c>
      <c r="B29" s="51" t="s">
        <v>27</v>
      </c>
      <c r="C29" s="52">
        <v>96611689.329999998</v>
      </c>
      <c r="D29" s="52">
        <v>328721234</v>
      </c>
      <c r="E29" s="52">
        <v>102947760</v>
      </c>
      <c r="F29" s="52">
        <v>304003627.94999999</v>
      </c>
      <c r="G29" s="52">
        <f>F29-C29</f>
        <v>207391938.62</v>
      </c>
      <c r="H29" s="52">
        <f>E29-F29</f>
        <v>-201055867.94999999</v>
      </c>
      <c r="I29" s="53">
        <f>IF(ISERROR(F29/C29),0,F29/C29*100-100)</f>
        <v>214.66547170250169</v>
      </c>
      <c r="J29" s="53">
        <f>IF(ISERROR(F29/E29),0,F29/E29*100)</f>
        <v>295.29892437679069</v>
      </c>
      <c r="K29" s="53">
        <f>IF(ISERROR(F29/D29),0,F29/D29*100)</f>
        <v>92.480678613539141</v>
      </c>
    </row>
    <row r="30" spans="1:11">
      <c r="A30" s="73" t="s">
        <v>28</v>
      </c>
      <c r="B30" s="51" t="s">
        <v>29</v>
      </c>
      <c r="C30" s="52">
        <v>64570084.509999998</v>
      </c>
      <c r="D30" s="52">
        <v>70674672</v>
      </c>
      <c r="E30" s="52">
        <v>72675231</v>
      </c>
      <c r="F30" s="52">
        <v>62454553.670000002</v>
      </c>
      <c r="G30" s="52">
        <f>F30-C30</f>
        <v>-2115530.8399999961</v>
      </c>
      <c r="H30" s="52">
        <f>E30-F30</f>
        <v>10220677.329999998</v>
      </c>
      <c r="I30" s="53">
        <f>IF(ISERROR(F30/C30),0,F30/C30*100-100)</f>
        <v>-3.2763327724503171</v>
      </c>
      <c r="J30" s="53">
        <f>IF(ISERROR(F30/E30),0,F30/E30*100)</f>
        <v>85.936505203540392</v>
      </c>
      <c r="K30" s="53">
        <f>IF(ISERROR(F30/D30),0,F30/D30*100)</f>
        <v>88.369074666522678</v>
      </c>
    </row>
    <row r="31" spans="1:11">
      <c r="A31" s="74" t="s">
        <v>30</v>
      </c>
      <c r="B31" s="51" t="s">
        <v>31</v>
      </c>
      <c r="C31" s="52">
        <v>26441877.59</v>
      </c>
      <c r="D31" s="52">
        <v>28028809</v>
      </c>
      <c r="E31" s="52">
        <v>27571636</v>
      </c>
      <c r="F31" s="52">
        <v>27200579.399999999</v>
      </c>
      <c r="G31" s="52">
        <f>F31-C31</f>
        <v>758701.80999999866</v>
      </c>
      <c r="H31" s="52">
        <f>E31-F31</f>
        <v>371056.60000000149</v>
      </c>
      <c r="I31" s="53">
        <f>IF(ISERROR(F31/C31),0,F31/C31*100-100)</f>
        <v>2.8693189710814266</v>
      </c>
      <c r="J31" s="53">
        <f>IF(ISERROR(F31/E31),0,F31/E31*100)</f>
        <v>98.654208984914789</v>
      </c>
      <c r="K31" s="53">
        <f>IF(ISERROR(F31/D31),0,F31/D31*100)</f>
        <v>97.045077441570911</v>
      </c>
    </row>
    <row r="32" spans="1:11">
      <c r="A32" s="74" t="s">
        <v>32</v>
      </c>
      <c r="B32" s="51" t="s">
        <v>33</v>
      </c>
      <c r="C32" s="52">
        <v>38128206.920000002</v>
      </c>
      <c r="D32" s="52">
        <v>42645863</v>
      </c>
      <c r="E32" s="52">
        <v>45103595</v>
      </c>
      <c r="F32" s="52">
        <v>35253974.270000003</v>
      </c>
      <c r="G32" s="52">
        <f>F32-C32</f>
        <v>-2874232.6499999985</v>
      </c>
      <c r="H32" s="52">
        <f>E32-F32</f>
        <v>9849620.7299999967</v>
      </c>
      <c r="I32" s="53">
        <f>IF(ISERROR(F32/C32),0,F32/C32*100-100)</f>
        <v>-7.5383367910026919</v>
      </c>
      <c r="J32" s="53">
        <f>IF(ISERROR(F32/E32),0,F32/E32*100)</f>
        <v>78.16222691339793</v>
      </c>
      <c r="K32" s="53">
        <f>IF(ISERROR(F32/D32),0,F32/D32*100)</f>
        <v>82.666809369058853</v>
      </c>
    </row>
    <row r="33" spans="1:11">
      <c r="A33" s="75" t="s">
        <v>49</v>
      </c>
      <c r="B33" s="51" t="s">
        <v>50</v>
      </c>
      <c r="C33" s="52">
        <v>103264.32000000001</v>
      </c>
      <c r="D33" s="52">
        <v>0</v>
      </c>
      <c r="E33" s="52">
        <v>0</v>
      </c>
      <c r="F33" s="52">
        <v>708552.39</v>
      </c>
      <c r="G33" s="52">
        <f>F33-C33</f>
        <v>605288.07000000007</v>
      </c>
      <c r="H33" s="52">
        <f>E33-F33</f>
        <v>-708552.39</v>
      </c>
      <c r="I33" s="53">
        <f>IF(ISERROR(F33/C33),0,F33/C33*100-100)</f>
        <v>586.1541237089441</v>
      </c>
      <c r="J33" s="53">
        <f>IF(ISERROR(F33/E33),0,F33/E33*100)</f>
        <v>0</v>
      </c>
      <c r="K33" s="53">
        <f>IF(ISERROR(F33/D33),0,F33/D33*100)</f>
        <v>0</v>
      </c>
    </row>
    <row r="34" spans="1:11">
      <c r="A34" s="73" t="s">
        <v>34</v>
      </c>
      <c r="B34" s="51" t="s">
        <v>52</v>
      </c>
      <c r="C34" s="52">
        <v>28193240.510000002</v>
      </c>
      <c r="D34" s="52">
        <v>252361969</v>
      </c>
      <c r="E34" s="52">
        <v>25884489</v>
      </c>
      <c r="F34" s="52">
        <v>236265224.28999999</v>
      </c>
      <c r="G34" s="52">
        <f>F34-C34</f>
        <v>208071983.78</v>
      </c>
      <c r="H34" s="52">
        <f>E34-F34</f>
        <v>-210380735.28999999</v>
      </c>
      <c r="I34" s="53">
        <f>IF(ISERROR(F34/C34),0,F34/C34*100-100)</f>
        <v>738.02081639461733</v>
      </c>
      <c r="J34" s="53">
        <f>IF(ISERROR(F34/E34),0,F34/E34*100)</f>
        <v>912.76758173591918</v>
      </c>
      <c r="K34" s="53">
        <f>IF(ISERROR(F34/D34),0,F34/D34*100)</f>
        <v>93.621564781022926</v>
      </c>
    </row>
    <row r="35" spans="1:11">
      <c r="A35" s="74" t="s">
        <v>35</v>
      </c>
      <c r="B35" s="51" t="s">
        <v>36</v>
      </c>
      <c r="C35" s="52">
        <v>28031927.050000001</v>
      </c>
      <c r="D35" s="52">
        <v>252361939</v>
      </c>
      <c r="E35" s="52">
        <v>25884489</v>
      </c>
      <c r="F35" s="52">
        <v>236265194.28999999</v>
      </c>
      <c r="G35" s="52">
        <f>F35-C35</f>
        <v>208233267.23999998</v>
      </c>
      <c r="H35" s="52">
        <f>E35-F35</f>
        <v>-210380705.28999999</v>
      </c>
      <c r="I35" s="53">
        <f>IF(ISERROR(F35/C35),0,F35/C35*100-100)</f>
        <v>742.84321184404621</v>
      </c>
      <c r="J35" s="53">
        <f>IF(ISERROR(F35/E35),0,F35/E35*100)</f>
        <v>912.76746583639328</v>
      </c>
      <c r="K35" s="53">
        <f>IF(ISERROR(F35/D35),0,F35/D35*100)</f>
        <v>93.62156402277445</v>
      </c>
    </row>
    <row r="36" spans="1:11">
      <c r="A36" s="74" t="s">
        <v>37</v>
      </c>
      <c r="B36" s="51" t="s">
        <v>53</v>
      </c>
      <c r="C36" s="52">
        <v>161313.46</v>
      </c>
      <c r="D36" s="52">
        <v>30</v>
      </c>
      <c r="E36" s="52">
        <v>0</v>
      </c>
      <c r="F36" s="52">
        <v>30</v>
      </c>
      <c r="G36" s="52">
        <f>F36-C36</f>
        <v>-161283.46</v>
      </c>
      <c r="H36" s="52">
        <f>E36-F36</f>
        <v>-30</v>
      </c>
      <c r="I36" s="53">
        <f>IF(ISERROR(F36/C36),0,F36/C36*100-100)</f>
        <v>-99.981402667824497</v>
      </c>
      <c r="J36" s="53">
        <f>IF(ISERROR(F36/E36),0,F36/E36*100)</f>
        <v>0</v>
      </c>
      <c r="K36" s="53">
        <f>IF(ISERROR(F36/D36),0,F36/D36*100)</f>
        <v>100</v>
      </c>
    </row>
    <row r="37" spans="1:11" ht="25.5">
      <c r="A37" s="73" t="s">
        <v>56</v>
      </c>
      <c r="B37" s="51" t="s">
        <v>57</v>
      </c>
      <c r="C37" s="52">
        <v>575458.68000000005</v>
      </c>
      <c r="D37" s="52">
        <v>316800</v>
      </c>
      <c r="E37" s="52">
        <v>230083</v>
      </c>
      <c r="F37" s="52">
        <v>286365.92</v>
      </c>
      <c r="G37" s="52">
        <f>F37-C37</f>
        <v>-289092.76000000007</v>
      </c>
      <c r="H37" s="52">
        <f>E37-F37</f>
        <v>-56282.919999999984</v>
      </c>
      <c r="I37" s="53">
        <f>IF(ISERROR(F37/C37),0,F37/C37*100-100)</f>
        <v>-50.236927523623429</v>
      </c>
      <c r="J37" s="53">
        <f>IF(ISERROR(F37/E37),0,F37/E37*100)</f>
        <v>124.46200718871015</v>
      </c>
      <c r="K37" s="53">
        <f>IF(ISERROR(F37/D37),0,F37/D37*100)</f>
        <v>90.393282828282821</v>
      </c>
    </row>
    <row r="38" spans="1:11">
      <c r="A38" s="74" t="s">
        <v>58</v>
      </c>
      <c r="B38" s="51" t="s">
        <v>59</v>
      </c>
      <c r="C38" s="52">
        <v>575458.68000000005</v>
      </c>
      <c r="D38" s="52">
        <v>316800</v>
      </c>
      <c r="E38" s="52">
        <v>230083</v>
      </c>
      <c r="F38" s="52">
        <v>286365.92</v>
      </c>
      <c r="G38" s="52">
        <f>F38-C38</f>
        <v>-289092.76000000007</v>
      </c>
      <c r="H38" s="52">
        <f>E38-F38</f>
        <v>-56282.919999999984</v>
      </c>
      <c r="I38" s="53">
        <f>IF(ISERROR(F38/C38),0,F38/C38*100-100)</f>
        <v>-50.236927523623429</v>
      </c>
      <c r="J38" s="53">
        <f>IF(ISERROR(F38/E38),0,F38/E38*100)</f>
        <v>124.46200718871015</v>
      </c>
      <c r="K38" s="53">
        <f>IF(ISERROR(F38/D38),0,F38/D38*100)</f>
        <v>90.393282828282821</v>
      </c>
    </row>
    <row r="39" spans="1:11" ht="25.5">
      <c r="A39" s="73" t="s">
        <v>60</v>
      </c>
      <c r="B39" s="51" t="s">
        <v>61</v>
      </c>
      <c r="C39" s="52">
        <v>3272905.63</v>
      </c>
      <c r="D39" s="52">
        <v>5367793</v>
      </c>
      <c r="E39" s="52">
        <v>4157957</v>
      </c>
      <c r="F39" s="52">
        <v>4997484.07</v>
      </c>
      <c r="G39" s="52">
        <f>F39-C39</f>
        <v>1724578.4400000004</v>
      </c>
      <c r="H39" s="52">
        <f>E39-F39</f>
        <v>-839527.0700000003</v>
      </c>
      <c r="I39" s="53">
        <f>IF(ISERROR(F39/C39),0,F39/C39*100-100)</f>
        <v>52.692580690143529</v>
      </c>
      <c r="J39" s="53">
        <f>IF(ISERROR(F39/E39),0,F39/E39*100)</f>
        <v>120.19085502808231</v>
      </c>
      <c r="K39" s="53">
        <f>IF(ISERROR(F39/D39),0,F39/D39*100)</f>
        <v>93.101281476390767</v>
      </c>
    </row>
    <row r="40" spans="1:11">
      <c r="A40" s="74" t="s">
        <v>62</v>
      </c>
      <c r="B40" s="51" t="s">
        <v>63</v>
      </c>
      <c r="C40" s="52">
        <v>1854850.64</v>
      </c>
      <c r="D40" s="52">
        <v>2196983</v>
      </c>
      <c r="E40" s="52">
        <v>1743605</v>
      </c>
      <c r="F40" s="52">
        <v>2148613.2999999998</v>
      </c>
      <c r="G40" s="52">
        <f>F40-C40</f>
        <v>293762.65999999992</v>
      </c>
      <c r="H40" s="52">
        <f>E40-F40</f>
        <v>-405008.29999999981</v>
      </c>
      <c r="I40" s="53">
        <f>IF(ISERROR(F40/C40),0,F40/C40*100-100)</f>
        <v>15.837537193830315</v>
      </c>
      <c r="J40" s="53">
        <f>IF(ISERROR(F40/E40),0,F40/E40*100)</f>
        <v>123.2282139590102</v>
      </c>
      <c r="K40" s="53">
        <f>IF(ISERROR(F40/D40),0,F40/D40*100)</f>
        <v>97.798358020976934</v>
      </c>
    </row>
    <row r="41" spans="1:11" ht="25.5">
      <c r="A41" s="75" t="s">
        <v>64</v>
      </c>
      <c r="B41" s="51" t="s">
        <v>65</v>
      </c>
      <c r="C41" s="52">
        <v>4284</v>
      </c>
      <c r="D41" s="52">
        <v>2751</v>
      </c>
      <c r="E41" s="52">
        <v>1681</v>
      </c>
      <c r="F41" s="52">
        <v>2293.41</v>
      </c>
      <c r="G41" s="52">
        <f>F41-C41</f>
        <v>-1990.5900000000001</v>
      </c>
      <c r="H41" s="52">
        <f>E41-F41</f>
        <v>-612.40999999999985</v>
      </c>
      <c r="I41" s="53">
        <f>IF(ISERROR(F41/C41),0,F41/C41*100-100)</f>
        <v>-46.465686274509807</v>
      </c>
      <c r="J41" s="53">
        <f>IF(ISERROR(F41/E41),0,F41/E41*100)</f>
        <v>136.43129089827482</v>
      </c>
      <c r="K41" s="53">
        <f>IF(ISERROR(F41/D41),0,F41/D41*100)</f>
        <v>83.366412213740446</v>
      </c>
    </row>
    <row r="42" spans="1:11" ht="25.5">
      <c r="A42" s="75" t="s">
        <v>85</v>
      </c>
      <c r="B42" s="51" t="s">
        <v>86</v>
      </c>
      <c r="C42" s="52">
        <v>1850566.64</v>
      </c>
      <c r="D42" s="52">
        <v>2194232</v>
      </c>
      <c r="E42" s="52">
        <v>1741924</v>
      </c>
      <c r="F42" s="52">
        <v>2146319.89</v>
      </c>
      <c r="G42" s="52">
        <f>F42-C42</f>
        <v>295753.25000000023</v>
      </c>
      <c r="H42" s="52">
        <f>E42-F42</f>
        <v>-404395.89000000013</v>
      </c>
      <c r="I42" s="53">
        <f>IF(ISERROR(F42/C42),0,F42/C42*100-100)</f>
        <v>15.981767076488552</v>
      </c>
      <c r="J42" s="53">
        <f>IF(ISERROR(F42/E42),0,F42/E42*100)</f>
        <v>123.21547266126423</v>
      </c>
      <c r="K42" s="53">
        <f>IF(ISERROR(F42/D42),0,F42/D42*100)</f>
        <v>97.816451952209249</v>
      </c>
    </row>
    <row r="43" spans="1:11" ht="25.5">
      <c r="A43" s="80" t="s">
        <v>87</v>
      </c>
      <c r="B43" s="51" t="s">
        <v>88</v>
      </c>
      <c r="C43" s="52">
        <v>1517158.64</v>
      </c>
      <c r="D43" s="52">
        <v>1948839</v>
      </c>
      <c r="E43" s="52">
        <v>1496531</v>
      </c>
      <c r="F43" s="52">
        <v>1916115.31</v>
      </c>
      <c r="G43" s="52">
        <f>F43-C43</f>
        <v>398956.67000000016</v>
      </c>
      <c r="H43" s="52">
        <f>E43-F43</f>
        <v>-419584.31000000006</v>
      </c>
      <c r="I43" s="53">
        <f>IF(ISERROR(F43/C43),0,F43/C43*100-100)</f>
        <v>26.296305441071084</v>
      </c>
      <c r="J43" s="53">
        <f>IF(ISERROR(F43/E43),0,F43/E43*100)</f>
        <v>128.03712786437436</v>
      </c>
      <c r="K43" s="53">
        <f>IF(ISERROR(F43/D43),0,F43/D43*100)</f>
        <v>98.320862318539398</v>
      </c>
    </row>
    <row r="44" spans="1:11" ht="25.5">
      <c r="A44" s="80" t="s">
        <v>165</v>
      </c>
      <c r="B44" s="51" t="s">
        <v>166</v>
      </c>
      <c r="C44" s="52">
        <v>333408</v>
      </c>
      <c r="D44" s="52">
        <v>245393</v>
      </c>
      <c r="E44" s="52">
        <v>245393</v>
      </c>
      <c r="F44" s="52">
        <v>230204.58</v>
      </c>
      <c r="G44" s="52">
        <f>F44-C44</f>
        <v>-103203.42000000001</v>
      </c>
      <c r="H44" s="52">
        <f>E44-F44</f>
        <v>15188.420000000013</v>
      </c>
      <c r="I44" s="53">
        <f>IF(ISERROR(F44/C44),0,F44/C44*100-100)</f>
        <v>-30.954092283328535</v>
      </c>
      <c r="J44" s="53">
        <f>IF(ISERROR(F44/E44),0,F44/E44*100)</f>
        <v>93.810573243735547</v>
      </c>
      <c r="K44" s="53">
        <f>IF(ISERROR(F44/D44),0,F44/D44*100)</f>
        <v>93.810573243735547</v>
      </c>
    </row>
    <row r="45" spans="1:11" ht="51">
      <c r="A45" s="74" t="s">
        <v>167</v>
      </c>
      <c r="B45" s="51" t="s">
        <v>168</v>
      </c>
      <c r="C45" s="52">
        <v>1154738.8</v>
      </c>
      <c r="D45" s="52">
        <v>2512200</v>
      </c>
      <c r="E45" s="52">
        <v>1812200</v>
      </c>
      <c r="F45" s="52">
        <v>2506141.87</v>
      </c>
      <c r="G45" s="52">
        <f>F45-C45</f>
        <v>1351403.07</v>
      </c>
      <c r="H45" s="52">
        <f>E45-F45</f>
        <v>-693941.87000000011</v>
      </c>
      <c r="I45" s="53">
        <f>IF(ISERROR(F45/C45),0,F45/C45*100-100)</f>
        <v>117.03106105034317</v>
      </c>
      <c r="J45" s="53">
        <f>IF(ISERROR(F45/E45),0,F45/E45*100)</f>
        <v>138.2927861163227</v>
      </c>
      <c r="K45" s="53">
        <f>IF(ISERROR(F45/D45),0,F45/D45*100)</f>
        <v>99.758851604171653</v>
      </c>
    </row>
    <row r="46" spans="1:11" ht="38.25">
      <c r="A46" s="75" t="s">
        <v>169</v>
      </c>
      <c r="B46" s="51" t="s">
        <v>170</v>
      </c>
      <c r="C46" s="52">
        <v>11143.28</v>
      </c>
      <c r="D46" s="52">
        <v>12200</v>
      </c>
      <c r="E46" s="52">
        <v>12200</v>
      </c>
      <c r="F46" s="52">
        <v>9098.3799999999992</v>
      </c>
      <c r="G46" s="52">
        <f>F46-C46</f>
        <v>-2044.9000000000015</v>
      </c>
      <c r="H46" s="52">
        <f>E46-F46</f>
        <v>3101.6200000000008</v>
      </c>
      <c r="I46" s="53">
        <f>IF(ISERROR(F46/C46),0,F46/C46*100-100)</f>
        <v>-18.350970270871784</v>
      </c>
      <c r="J46" s="53">
        <f>IF(ISERROR(F46/E46),0,F46/E46*100)</f>
        <v>74.576885245901636</v>
      </c>
      <c r="K46" s="53">
        <f>IF(ISERROR(F46/D46),0,F46/D46*100)</f>
        <v>74.576885245901636</v>
      </c>
    </row>
    <row r="47" spans="1:11" ht="63.75">
      <c r="A47" s="75" t="s">
        <v>171</v>
      </c>
      <c r="B47" s="51" t="s">
        <v>172</v>
      </c>
      <c r="C47" s="52">
        <v>1143595.52</v>
      </c>
      <c r="D47" s="52">
        <v>2500000</v>
      </c>
      <c r="E47" s="52">
        <v>1800000</v>
      </c>
      <c r="F47" s="52">
        <v>2497043.4900000002</v>
      </c>
      <c r="G47" s="52">
        <f>F47-C47</f>
        <v>1353447.9700000002</v>
      </c>
      <c r="H47" s="52">
        <f>E47-F47</f>
        <v>-697043.49000000022</v>
      </c>
      <c r="I47" s="53">
        <f>IF(ISERROR(F47/C47),0,F47/C47*100-100)</f>
        <v>118.35023365603953</v>
      </c>
      <c r="J47" s="53">
        <f>IF(ISERROR(F47/E47),0,F47/E47*100)</f>
        <v>138.72463833333336</v>
      </c>
      <c r="K47" s="53">
        <f>IF(ISERROR(F47/D47),0,F47/D47*100)</f>
        <v>99.881739600000003</v>
      </c>
    </row>
    <row r="48" spans="1:11" ht="25.5">
      <c r="A48" s="74" t="s">
        <v>119</v>
      </c>
      <c r="B48" s="51" t="s">
        <v>120</v>
      </c>
      <c r="C48" s="52">
        <v>47851</v>
      </c>
      <c r="D48" s="52">
        <v>27303</v>
      </c>
      <c r="E48" s="52">
        <v>24560</v>
      </c>
      <c r="F48" s="52">
        <v>27303</v>
      </c>
      <c r="G48" s="52">
        <f>F48-C48</f>
        <v>-20548</v>
      </c>
      <c r="H48" s="52">
        <f>E48-F48</f>
        <v>-2743</v>
      </c>
      <c r="I48" s="53">
        <f>IF(ISERROR(F48/C48),0,F48/C48*100-100)</f>
        <v>-42.941631313870147</v>
      </c>
      <c r="J48" s="53">
        <f>IF(ISERROR(F48/E48),0,F48/E48*100)</f>
        <v>111.16856677524429</v>
      </c>
      <c r="K48" s="53">
        <f>IF(ISERROR(F48/D48),0,F48/D48*100)</f>
        <v>100</v>
      </c>
    </row>
    <row r="49" spans="1:11" ht="38.25">
      <c r="A49" s="75" t="s">
        <v>128</v>
      </c>
      <c r="B49" s="51" t="s">
        <v>129</v>
      </c>
      <c r="C49" s="52">
        <v>47851</v>
      </c>
      <c r="D49" s="52">
        <v>27303</v>
      </c>
      <c r="E49" s="52">
        <v>24560</v>
      </c>
      <c r="F49" s="52">
        <v>27303</v>
      </c>
      <c r="G49" s="52">
        <f>F49-C49</f>
        <v>-20548</v>
      </c>
      <c r="H49" s="52">
        <f>E49-F49</f>
        <v>-2743</v>
      </c>
      <c r="I49" s="53">
        <f>IF(ISERROR(F49/C49),0,F49/C49*100-100)</f>
        <v>-42.941631313870147</v>
      </c>
      <c r="J49" s="53">
        <f>IF(ISERROR(F49/E49),0,F49/E49*100)</f>
        <v>111.16856677524429</v>
      </c>
      <c r="K49" s="53">
        <f>IF(ISERROR(F49/D49),0,F49/D49*100)</f>
        <v>100</v>
      </c>
    </row>
    <row r="50" spans="1:11">
      <c r="A50" s="74" t="s">
        <v>173</v>
      </c>
      <c r="B50" s="51" t="s">
        <v>174</v>
      </c>
      <c r="C50" s="52">
        <v>215465.19</v>
      </c>
      <c r="D50" s="52">
        <v>631307</v>
      </c>
      <c r="E50" s="52">
        <v>577592</v>
      </c>
      <c r="F50" s="52">
        <v>315425.90000000002</v>
      </c>
      <c r="G50" s="52">
        <f>F50-C50</f>
        <v>99960.710000000021</v>
      </c>
      <c r="H50" s="52">
        <f>E50-F50</f>
        <v>262166.09999999998</v>
      </c>
      <c r="I50" s="53">
        <f>IF(ISERROR(F50/C50),0,F50/C50*100-100)</f>
        <v>46.392974196899303</v>
      </c>
      <c r="J50" s="53">
        <f>IF(ISERROR(F50/E50),0,F50/E50*100)</f>
        <v>54.610503608083214</v>
      </c>
      <c r="K50" s="53">
        <f>IF(ISERROR(F50/D50),0,F50/D50*100)</f>
        <v>49.963947809861132</v>
      </c>
    </row>
    <row r="51" spans="1:11">
      <c r="A51" s="72" t="s">
        <v>38</v>
      </c>
      <c r="B51" s="51" t="s">
        <v>39</v>
      </c>
      <c r="C51" s="52">
        <v>2187756.83</v>
      </c>
      <c r="D51" s="52">
        <v>3577723</v>
      </c>
      <c r="E51" s="52">
        <v>1873359</v>
      </c>
      <c r="F51" s="52">
        <v>3339692.41</v>
      </c>
      <c r="G51" s="52">
        <f>F51-C51</f>
        <v>1151935.58</v>
      </c>
      <c r="H51" s="52">
        <f>E51-F51</f>
        <v>-1466333.4100000001</v>
      </c>
      <c r="I51" s="53">
        <f>IF(ISERROR(F51/C51),0,F51/C51*100-100)</f>
        <v>52.653730259409144</v>
      </c>
      <c r="J51" s="53">
        <f>IF(ISERROR(F51/E51),0,F51/E51*100)</f>
        <v>178.27295302181801</v>
      </c>
      <c r="K51" s="53">
        <f>IF(ISERROR(F51/D51),0,F51/D51*100)</f>
        <v>93.3468692238052</v>
      </c>
    </row>
    <row r="52" spans="1:11">
      <c r="A52" s="73" t="s">
        <v>40</v>
      </c>
      <c r="B52" s="51" t="s">
        <v>41</v>
      </c>
      <c r="C52" s="52">
        <v>2187756.83</v>
      </c>
      <c r="D52" s="52">
        <v>3577723</v>
      </c>
      <c r="E52" s="52">
        <v>1873359</v>
      </c>
      <c r="F52" s="52">
        <v>3339692.41</v>
      </c>
      <c r="G52" s="52">
        <f>F52-C52</f>
        <v>1151935.58</v>
      </c>
      <c r="H52" s="52">
        <f>E52-F52</f>
        <v>-1466333.4100000001</v>
      </c>
      <c r="I52" s="53">
        <f>IF(ISERROR(F52/C52),0,F52/C52*100-100)</f>
        <v>52.653730259409144</v>
      </c>
      <c r="J52" s="53">
        <f>IF(ISERROR(F52/E52),0,F52/E52*100)</f>
        <v>178.27295302181801</v>
      </c>
      <c r="K52" s="53">
        <f>IF(ISERROR(F52/D52),0,F52/D52*100)</f>
        <v>93.3468692238052</v>
      </c>
    </row>
    <row r="53" spans="1:11">
      <c r="A53" s="70"/>
      <c r="B53" s="51" t="s">
        <v>42</v>
      </c>
      <c r="C53" s="52">
        <v>239419.29</v>
      </c>
      <c r="D53" s="52">
        <v>-433240</v>
      </c>
      <c r="E53" s="52">
        <v>-413723</v>
      </c>
      <c r="F53" s="52">
        <v>3212018.99</v>
      </c>
      <c r="G53" s="52">
        <f>F53-C53</f>
        <v>2972599.7</v>
      </c>
      <c r="H53" s="52">
        <f>E53-F53</f>
        <v>-3625741.99</v>
      </c>
      <c r="I53" s="53">
        <f>IF(ISERROR(F53/C53),0,F53/C53*100-100)</f>
        <v>1241.5873842078472</v>
      </c>
      <c r="J53" s="53">
        <f>IF(ISERROR(F53/E53),0,F53/E53*100)</f>
        <v>-776.36945250807912</v>
      </c>
      <c r="K53" s="53">
        <f>IF(ISERROR(F53/D53),0,F53/D53*100)</f>
        <v>-741.39483658018662</v>
      </c>
    </row>
    <row r="54" spans="1:11">
      <c r="A54" s="70" t="s">
        <v>43</v>
      </c>
      <c r="B54" s="51" t="s">
        <v>44</v>
      </c>
      <c r="C54" s="52">
        <v>-239419.29</v>
      </c>
      <c r="D54" s="52">
        <v>433240</v>
      </c>
      <c r="E54" s="52">
        <v>413723</v>
      </c>
      <c r="F54" s="52">
        <v>-3212018.99</v>
      </c>
      <c r="G54" s="52">
        <f>F54-C54</f>
        <v>-2972599.7</v>
      </c>
      <c r="H54" s="52">
        <f>E54-F54</f>
        <v>3625741.99</v>
      </c>
      <c r="I54" s="53">
        <f>IF(ISERROR(F54/C54),0,F54/C54*100-100)</f>
        <v>1241.5873842078472</v>
      </c>
      <c r="J54" s="53">
        <f>IF(ISERROR(F54/E54),0,F54/E54*100)</f>
        <v>-776.36945250807912</v>
      </c>
      <c r="K54" s="53">
        <f>IF(ISERROR(F54/D54),0,F54/D54*100)</f>
        <v>-741.39483658018662</v>
      </c>
    </row>
    <row r="55" spans="1:11">
      <c r="A55" s="72" t="s">
        <v>45</v>
      </c>
      <c r="B55" s="51" t="s">
        <v>46</v>
      </c>
      <c r="C55" s="52">
        <v>-239419.29</v>
      </c>
      <c r="D55" s="52">
        <v>433240</v>
      </c>
      <c r="E55" s="52">
        <v>413723</v>
      </c>
      <c r="F55" s="52">
        <v>-3212018.99</v>
      </c>
      <c r="G55" s="52">
        <f>F55-C55</f>
        <v>-2972599.7</v>
      </c>
      <c r="H55" s="52">
        <f>E55-F55</f>
        <v>3625741.99</v>
      </c>
      <c r="I55" s="53">
        <f>IF(ISERROR(F55/C55),0,F55/C55*100-100)</f>
        <v>1241.5873842078472</v>
      </c>
      <c r="J55" s="53">
        <f>IF(ISERROR(F55/E55),0,F55/E55*100)</f>
        <v>-776.36945250807912</v>
      </c>
      <c r="K55" s="53">
        <f>IF(ISERROR(F55/D55),0,F55/D55*100)</f>
        <v>-741.39483658018662</v>
      </c>
    </row>
    <row r="56" spans="1:11" ht="25.5">
      <c r="A56" s="73" t="s">
        <v>66</v>
      </c>
      <c r="B56" s="51" t="s">
        <v>67</v>
      </c>
      <c r="C56" s="52">
        <v>-2902010</v>
      </c>
      <c r="D56" s="52">
        <v>393393</v>
      </c>
      <c r="E56" s="52">
        <v>393393</v>
      </c>
      <c r="F56" s="52">
        <v>-50000</v>
      </c>
      <c r="G56" s="52">
        <f>F56-C56</f>
        <v>2852010</v>
      </c>
      <c r="H56" s="52">
        <f>E56-F56</f>
        <v>443393</v>
      </c>
      <c r="I56" s="53">
        <f>IF(ISERROR(F56/C56),0,F56/C56*100-100)</f>
        <v>-98.277056247221751</v>
      </c>
      <c r="J56" s="53">
        <f>IF(ISERROR(F56/E56),0,F56/E56*100)</f>
        <v>-12.709936374058511</v>
      </c>
      <c r="K56" s="53">
        <f>IF(ISERROR(F56/D56),0,F56/D56*100)</f>
        <v>-12.709936374058511</v>
      </c>
    </row>
    <row r="57" spans="1:11" ht="25.5">
      <c r="A57" s="73" t="s">
        <v>89</v>
      </c>
      <c r="B57" s="51" t="s">
        <v>90</v>
      </c>
      <c r="C57" s="52">
        <v>-45566</v>
      </c>
      <c r="D57" s="52">
        <v>39847</v>
      </c>
      <c r="E57" s="52">
        <v>20330</v>
      </c>
      <c r="F57" s="52">
        <v>-39845.620000000003</v>
      </c>
      <c r="G57" s="52">
        <f>F57-C57</f>
        <v>5720.3799999999974</v>
      </c>
      <c r="H57" s="52">
        <f>E57-F57</f>
        <v>60175.62</v>
      </c>
      <c r="I57" s="53">
        <f>IF(ISERROR(F57/C57),0,F57/C57*100-100)</f>
        <v>-12.554053460913835</v>
      </c>
      <c r="J57" s="53">
        <f>IF(ISERROR(F57/E57),0,F57/E57*100)</f>
        <v>-195.99419576979832</v>
      </c>
      <c r="K57" s="53">
        <f>IF(ISERROR(F57/D57),0,F57/D57*100)</f>
        <v>-99.996536753080548</v>
      </c>
    </row>
    <row r="58" spans="1:11">
      <c r="A58" s="70"/>
      <c r="B58" s="51"/>
      <c r="C58" s="52"/>
      <c r="D58" s="52"/>
      <c r="E58" s="52"/>
      <c r="F58" s="52"/>
      <c r="G58" s="52"/>
      <c r="H58" s="52"/>
      <c r="I58" s="53"/>
      <c r="J58" s="53"/>
      <c r="K58" s="53"/>
    </row>
    <row r="59" spans="1:11" s="5" customFormat="1">
      <c r="A59" s="76"/>
      <c r="B59" s="54" t="s">
        <v>47</v>
      </c>
      <c r="C59" s="55"/>
      <c r="D59" s="55"/>
      <c r="E59" s="55"/>
      <c r="F59" s="55"/>
      <c r="G59" s="55"/>
      <c r="H59" s="55"/>
      <c r="I59" s="56"/>
      <c r="J59" s="56"/>
      <c r="K59" s="56"/>
    </row>
    <row r="60" spans="1:11">
      <c r="A60" s="70" t="s">
        <v>18</v>
      </c>
      <c r="B60" s="51" t="s">
        <v>19</v>
      </c>
      <c r="C60" s="52">
        <v>79732778.019999996</v>
      </c>
      <c r="D60" s="52">
        <v>309369320</v>
      </c>
      <c r="E60" s="52">
        <v>83341374</v>
      </c>
      <c r="F60" s="52">
        <v>291390852.13</v>
      </c>
      <c r="G60" s="52">
        <f>F60-C60</f>
        <v>211658074.11000001</v>
      </c>
      <c r="H60" s="52">
        <f>E60-F60</f>
        <v>-208049478.13</v>
      </c>
      <c r="I60" s="53">
        <f>IF(ISERROR(F60/C60),0,F60/C60*100-100)</f>
        <v>265.45929963321754</v>
      </c>
      <c r="J60" s="53">
        <f>IF(ISERROR(F60/E60),0,F60/E60*100)</f>
        <v>349.6352869464331</v>
      </c>
      <c r="K60" s="53">
        <f>IF(ISERROR(F60/D60),0,F60/D60*100)</f>
        <v>94.188671368576564</v>
      </c>
    </row>
    <row r="61" spans="1:11" ht="25.5">
      <c r="A61" s="72" t="s">
        <v>54</v>
      </c>
      <c r="B61" s="51" t="s">
        <v>55</v>
      </c>
      <c r="C61" s="52">
        <v>5306212.4800000004</v>
      </c>
      <c r="D61" s="52">
        <v>3702098</v>
      </c>
      <c r="E61" s="52">
        <v>3303675</v>
      </c>
      <c r="F61" s="52">
        <v>4198051.41</v>
      </c>
      <c r="G61" s="52">
        <f>F61-C61</f>
        <v>-1108161.0700000003</v>
      </c>
      <c r="H61" s="52">
        <f>E61-F61</f>
        <v>-894376.41000000015</v>
      </c>
      <c r="I61" s="53">
        <f>IF(ISERROR(F61/C61),0,F61/C61*100-100)</f>
        <v>-20.884219660951089</v>
      </c>
      <c r="J61" s="53">
        <f>IF(ISERROR(F61/E61),0,F61/E61*100)</f>
        <v>127.07216690503758</v>
      </c>
      <c r="K61" s="53">
        <f>IF(ISERROR(F61/D61),0,F61/D61*100)</f>
        <v>113.39655001029148</v>
      </c>
    </row>
    <row r="62" spans="1:11">
      <c r="A62" s="72" t="s">
        <v>73</v>
      </c>
      <c r="B62" s="51" t="s">
        <v>74</v>
      </c>
      <c r="C62" s="52">
        <v>193614.23</v>
      </c>
      <c r="D62" s="52">
        <v>99966</v>
      </c>
      <c r="E62" s="52">
        <v>99966</v>
      </c>
      <c r="F62" s="52">
        <v>99851.68</v>
      </c>
      <c r="G62" s="52">
        <f>F62-C62</f>
        <v>-93762.550000000017</v>
      </c>
      <c r="H62" s="52">
        <f>E62-F62</f>
        <v>114.32000000000698</v>
      </c>
      <c r="I62" s="53">
        <f>IF(ISERROR(F62/C62),0,F62/C62*100-100)</f>
        <v>-48.427509692856773</v>
      </c>
      <c r="J62" s="53">
        <f>IF(ISERROR(F62/E62),0,F62/E62*100)</f>
        <v>99.8856411179801</v>
      </c>
      <c r="K62" s="53">
        <f>IF(ISERROR(F62/D62),0,F62/D62*100)</f>
        <v>99.8856411179801</v>
      </c>
    </row>
    <row r="63" spans="1:11">
      <c r="A63" s="73" t="s">
        <v>75</v>
      </c>
      <c r="B63" s="51" t="s">
        <v>76</v>
      </c>
      <c r="C63" s="52">
        <v>193614.23</v>
      </c>
      <c r="D63" s="52">
        <v>99966</v>
      </c>
      <c r="E63" s="52">
        <v>99966</v>
      </c>
      <c r="F63" s="52">
        <v>99851.68</v>
      </c>
      <c r="G63" s="52">
        <f>F63-C63</f>
        <v>-93762.550000000017</v>
      </c>
      <c r="H63" s="52">
        <f>E63-F63</f>
        <v>114.32000000000698</v>
      </c>
      <c r="I63" s="53">
        <f>IF(ISERROR(F63/C63),0,F63/C63*100-100)</f>
        <v>-48.427509692856773</v>
      </c>
      <c r="J63" s="53">
        <f>IF(ISERROR(F63/E63),0,F63/E63*100)</f>
        <v>99.8856411179801</v>
      </c>
      <c r="K63" s="53">
        <f>IF(ISERROR(F63/D63),0,F63/D63*100)</f>
        <v>99.8856411179801</v>
      </c>
    </row>
    <row r="64" spans="1:11">
      <c r="A64" s="74" t="s">
        <v>77</v>
      </c>
      <c r="B64" s="51" t="s">
        <v>78</v>
      </c>
      <c r="C64" s="52">
        <v>193614.23</v>
      </c>
      <c r="D64" s="52">
        <v>99966</v>
      </c>
      <c r="E64" s="52">
        <v>99966</v>
      </c>
      <c r="F64" s="52">
        <v>99851.68</v>
      </c>
      <c r="G64" s="52">
        <f>F64-C64</f>
        <v>-93762.550000000017</v>
      </c>
      <c r="H64" s="52">
        <f>E64-F64</f>
        <v>114.32000000000698</v>
      </c>
      <c r="I64" s="53">
        <f>IF(ISERROR(F64/C64),0,F64/C64*100-100)</f>
        <v>-48.427509692856773</v>
      </c>
      <c r="J64" s="53">
        <f>IF(ISERROR(F64/E64),0,F64/E64*100)</f>
        <v>99.8856411179801</v>
      </c>
      <c r="K64" s="53">
        <f>IF(ISERROR(F64/D64),0,F64/D64*100)</f>
        <v>99.8856411179801</v>
      </c>
    </row>
    <row r="65" spans="1:11" ht="25.5">
      <c r="A65" s="75" t="s">
        <v>79</v>
      </c>
      <c r="B65" s="51" t="s">
        <v>80</v>
      </c>
      <c r="C65" s="52">
        <v>193614.23</v>
      </c>
      <c r="D65" s="52">
        <v>99966</v>
      </c>
      <c r="E65" s="52">
        <v>99966</v>
      </c>
      <c r="F65" s="52">
        <v>99851.68</v>
      </c>
      <c r="G65" s="52">
        <f>F65-C65</f>
        <v>-93762.550000000017</v>
      </c>
      <c r="H65" s="52">
        <f>E65-F65</f>
        <v>114.32000000000698</v>
      </c>
      <c r="I65" s="53">
        <f>IF(ISERROR(F65/C65),0,F65/C65*100-100)</f>
        <v>-48.427509692856773</v>
      </c>
      <c r="J65" s="53">
        <f>IF(ISERROR(F65/E65),0,F65/E65*100)</f>
        <v>99.8856411179801</v>
      </c>
      <c r="K65" s="53">
        <f>IF(ISERROR(F65/D65),0,F65/D65*100)</f>
        <v>99.8856411179801</v>
      </c>
    </row>
    <row r="66" spans="1:11" ht="25.5">
      <c r="A66" s="80" t="s">
        <v>81</v>
      </c>
      <c r="B66" s="51" t="s">
        <v>82</v>
      </c>
      <c r="C66" s="52">
        <v>193614.23</v>
      </c>
      <c r="D66" s="52">
        <v>99966</v>
      </c>
      <c r="E66" s="52">
        <v>99966</v>
      </c>
      <c r="F66" s="52">
        <v>99851.68</v>
      </c>
      <c r="G66" s="52">
        <f>F66-C66</f>
        <v>-93762.550000000017</v>
      </c>
      <c r="H66" s="52">
        <f>E66-F66</f>
        <v>114.32000000000698</v>
      </c>
      <c r="I66" s="53">
        <f>IF(ISERROR(F66/C66),0,F66/C66*100-100)</f>
        <v>-48.427509692856773</v>
      </c>
      <c r="J66" s="53">
        <f>IF(ISERROR(F66/E66),0,F66/E66*100)</f>
        <v>99.8856411179801</v>
      </c>
      <c r="K66" s="53">
        <f>IF(ISERROR(F66/D66),0,F66/D66*100)</f>
        <v>99.8856411179801</v>
      </c>
    </row>
    <row r="67" spans="1:11">
      <c r="A67" s="72" t="s">
        <v>20</v>
      </c>
      <c r="B67" s="51" t="s">
        <v>21</v>
      </c>
      <c r="C67" s="52">
        <v>74232951.310000002</v>
      </c>
      <c r="D67" s="52">
        <v>305567256</v>
      </c>
      <c r="E67" s="52">
        <v>79937733</v>
      </c>
      <c r="F67" s="52">
        <v>287092949.04000002</v>
      </c>
      <c r="G67" s="52">
        <f>F67-C67</f>
        <v>212859997.73000002</v>
      </c>
      <c r="H67" s="52">
        <f>E67-F67</f>
        <v>-207155216.04000002</v>
      </c>
      <c r="I67" s="53">
        <f>IF(ISERROR(F67/C67),0,F67/C67*100-100)</f>
        <v>286.74597193514171</v>
      </c>
      <c r="J67" s="53">
        <f>IF(ISERROR(F67/E67),0,F67/E67*100)</f>
        <v>359.14572288408533</v>
      </c>
      <c r="K67" s="53">
        <f>IF(ISERROR(F67/D67),0,F67/D67*100)</f>
        <v>93.954094688731971</v>
      </c>
    </row>
    <row r="68" spans="1:11">
      <c r="A68" s="73" t="s">
        <v>22</v>
      </c>
      <c r="B68" s="51" t="s">
        <v>23</v>
      </c>
      <c r="C68" s="52">
        <v>74232951.310000002</v>
      </c>
      <c r="D68" s="52">
        <v>305567256</v>
      </c>
      <c r="E68" s="52">
        <v>79937733</v>
      </c>
      <c r="F68" s="52">
        <v>287092949.04000002</v>
      </c>
      <c r="G68" s="52">
        <f>F68-C68</f>
        <v>212859997.73000002</v>
      </c>
      <c r="H68" s="52">
        <f>E68-F68</f>
        <v>-207155216.04000002</v>
      </c>
      <c r="I68" s="53">
        <f>IF(ISERROR(F68/C68),0,F68/C68*100-100)</f>
        <v>286.74597193514171</v>
      </c>
      <c r="J68" s="53">
        <f>IF(ISERROR(F68/E68),0,F68/E68*100)</f>
        <v>359.14572288408533</v>
      </c>
      <c r="K68" s="53">
        <f>IF(ISERROR(F68/D68),0,F68/D68*100)</f>
        <v>93.954094688731971</v>
      </c>
    </row>
    <row r="69" spans="1:11">
      <c r="A69" s="70" t="s">
        <v>24</v>
      </c>
      <c r="B69" s="51" t="s">
        <v>25</v>
      </c>
      <c r="C69" s="52">
        <v>79532252.920000002</v>
      </c>
      <c r="D69" s="52">
        <v>309762713</v>
      </c>
      <c r="E69" s="52">
        <v>83734767</v>
      </c>
      <c r="F69" s="52">
        <v>288244317.94999999</v>
      </c>
      <c r="G69" s="52">
        <f>F69-C69</f>
        <v>208712065.02999997</v>
      </c>
      <c r="H69" s="52">
        <f>E69-F69</f>
        <v>-204509550.94999999</v>
      </c>
      <c r="I69" s="53">
        <f>IF(ISERROR(F69/C69),0,F69/C69*100-100)</f>
        <v>262.42443457491328</v>
      </c>
      <c r="J69" s="53">
        <f>IF(ISERROR(F69/E69),0,F69/E69*100)</f>
        <v>344.23493165031437</v>
      </c>
      <c r="K69" s="53">
        <f>IF(ISERROR(F69/D69),0,F69/D69*100)</f>
        <v>93.053264919590234</v>
      </c>
    </row>
    <row r="70" spans="1:11">
      <c r="A70" s="72" t="s">
        <v>26</v>
      </c>
      <c r="B70" s="51" t="s">
        <v>27</v>
      </c>
      <c r="C70" s="52">
        <v>78316868.049999997</v>
      </c>
      <c r="D70" s="52">
        <v>307790436</v>
      </c>
      <c r="E70" s="52">
        <v>82943367</v>
      </c>
      <c r="F70" s="52">
        <v>286354159.48000002</v>
      </c>
      <c r="G70" s="52">
        <f>F70-C70</f>
        <v>208037291.43000001</v>
      </c>
      <c r="H70" s="52">
        <f>E70-F70</f>
        <v>-203410792.48000002</v>
      </c>
      <c r="I70" s="53">
        <f>IF(ISERROR(F70/C70),0,F70/C70*100-100)</f>
        <v>265.63535622642922</v>
      </c>
      <c r="J70" s="53">
        <f>IF(ISERROR(F70/E70),0,F70/E70*100)</f>
        <v>345.24057780292429</v>
      </c>
      <c r="K70" s="53">
        <f>IF(ISERROR(F70/D70),0,F70/D70*100)</f>
        <v>93.035431250371943</v>
      </c>
    </row>
    <row r="71" spans="1:11">
      <c r="A71" s="73" t="s">
        <v>28</v>
      </c>
      <c r="B71" s="51" t="s">
        <v>29</v>
      </c>
      <c r="C71" s="52">
        <v>51661730.939999998</v>
      </c>
      <c r="D71" s="52">
        <v>58167996</v>
      </c>
      <c r="E71" s="52">
        <v>58924641</v>
      </c>
      <c r="F71" s="52">
        <v>52646123.240000002</v>
      </c>
      <c r="G71" s="52">
        <f>F71-C71</f>
        <v>984392.30000000447</v>
      </c>
      <c r="H71" s="52">
        <f>E71-F71</f>
        <v>6278517.7599999979</v>
      </c>
      <c r="I71" s="53">
        <f>IF(ISERROR(F71/C71),0,F71/C71*100-100)</f>
        <v>1.9054574480736619</v>
      </c>
      <c r="J71" s="53">
        <f>IF(ISERROR(F71/E71),0,F71/E71*100)</f>
        <v>89.344834939257424</v>
      </c>
      <c r="K71" s="53">
        <f>IF(ISERROR(F71/D71),0,F71/D71*100)</f>
        <v>90.507025959773486</v>
      </c>
    </row>
    <row r="72" spans="1:11">
      <c r="A72" s="74" t="s">
        <v>30</v>
      </c>
      <c r="B72" s="51" t="s">
        <v>31</v>
      </c>
      <c r="C72" s="52">
        <v>21359343.93</v>
      </c>
      <c r="D72" s="52">
        <v>22185593</v>
      </c>
      <c r="E72" s="52">
        <v>22019225</v>
      </c>
      <c r="F72" s="52">
        <v>21818485.289999999</v>
      </c>
      <c r="G72" s="52">
        <f>F72-C72</f>
        <v>459141.3599999994</v>
      </c>
      <c r="H72" s="52">
        <f>E72-F72</f>
        <v>200739.71000000089</v>
      </c>
      <c r="I72" s="53">
        <f>IF(ISERROR(F72/C72),0,F72/C72*100-100)</f>
        <v>2.1496042270994877</v>
      </c>
      <c r="J72" s="53">
        <f>IF(ISERROR(F72/E72),0,F72/E72*100)</f>
        <v>99.088343436247186</v>
      </c>
      <c r="K72" s="53">
        <f>IF(ISERROR(F72/D72),0,F72/D72*100)</f>
        <v>98.345287818089872</v>
      </c>
    </row>
    <row r="73" spans="1:11">
      <c r="A73" s="74" t="s">
        <v>32</v>
      </c>
      <c r="B73" s="51" t="s">
        <v>33</v>
      </c>
      <c r="C73" s="52">
        <v>30302387.010000002</v>
      </c>
      <c r="D73" s="52">
        <v>35982403</v>
      </c>
      <c r="E73" s="52">
        <v>36905416</v>
      </c>
      <c r="F73" s="52">
        <v>30827637.949999999</v>
      </c>
      <c r="G73" s="52">
        <f>F73-C73</f>
        <v>525250.93999999762</v>
      </c>
      <c r="H73" s="52">
        <f>E73-F73</f>
        <v>6077778.0500000007</v>
      </c>
      <c r="I73" s="53">
        <f>IF(ISERROR(F73/C73),0,F73/C73*100-100)</f>
        <v>1.7333648990314146</v>
      </c>
      <c r="J73" s="53">
        <f>IF(ISERROR(F73/E73),0,F73/E73*100)</f>
        <v>83.531473944095353</v>
      </c>
      <c r="K73" s="53">
        <f>IF(ISERROR(F73/D73),0,F73/D73*100)</f>
        <v>85.674205666586516</v>
      </c>
    </row>
    <row r="74" spans="1:11">
      <c r="A74" s="75" t="s">
        <v>49</v>
      </c>
      <c r="B74" s="51" t="s">
        <v>50</v>
      </c>
      <c r="C74" s="52">
        <v>93694.62</v>
      </c>
      <c r="D74" s="52">
        <v>0</v>
      </c>
      <c r="E74" s="52">
        <v>0</v>
      </c>
      <c r="F74" s="52">
        <v>117641.86</v>
      </c>
      <c r="G74" s="52">
        <f>F74-C74</f>
        <v>23947.240000000005</v>
      </c>
      <c r="H74" s="52">
        <f>E74-F74</f>
        <v>-117641.86</v>
      </c>
      <c r="I74" s="53">
        <f>IF(ISERROR(F74/C74),0,F74/C74*100-100)</f>
        <v>25.558820773273865</v>
      </c>
      <c r="J74" s="53">
        <f>IF(ISERROR(F74/E74),0,F74/E74*100)</f>
        <v>0</v>
      </c>
      <c r="K74" s="53">
        <f>IF(ISERROR(F74/D74),0,F74/D74*100)</f>
        <v>0</v>
      </c>
    </row>
    <row r="75" spans="1:11">
      <c r="A75" s="73" t="s">
        <v>34</v>
      </c>
      <c r="B75" s="51" t="s">
        <v>52</v>
      </c>
      <c r="C75" s="52">
        <v>24268111.210000001</v>
      </c>
      <c r="D75" s="52">
        <v>247592879</v>
      </c>
      <c r="E75" s="52">
        <v>22022978</v>
      </c>
      <c r="F75" s="52">
        <v>231733304.03999999</v>
      </c>
      <c r="G75" s="52">
        <f>F75-C75</f>
        <v>207465192.82999998</v>
      </c>
      <c r="H75" s="52">
        <f>E75-F75</f>
        <v>-209710326.03999999</v>
      </c>
      <c r="I75" s="53">
        <f>IF(ISERROR(F75/C75),0,F75/C75*100-100)</f>
        <v>854.88809176262203</v>
      </c>
      <c r="J75" s="53">
        <f>IF(ISERROR(F75/E75),0,F75/E75*100)</f>
        <v>1052.2341893998168</v>
      </c>
      <c r="K75" s="53">
        <f>IF(ISERROR(F75/D75),0,F75/D75*100)</f>
        <v>93.594494710811134</v>
      </c>
    </row>
    <row r="76" spans="1:11">
      <c r="A76" s="74" t="s">
        <v>35</v>
      </c>
      <c r="B76" s="51" t="s">
        <v>36</v>
      </c>
      <c r="C76" s="52">
        <v>24106797.75</v>
      </c>
      <c r="D76" s="52">
        <v>247592849</v>
      </c>
      <c r="E76" s="52">
        <v>22022978</v>
      </c>
      <c r="F76" s="52">
        <v>231733274.03999999</v>
      </c>
      <c r="G76" s="52">
        <f>F76-C76</f>
        <v>207626476.28999999</v>
      </c>
      <c r="H76" s="52">
        <f>E76-F76</f>
        <v>-209710296.03999999</v>
      </c>
      <c r="I76" s="53">
        <f>IF(ISERROR(F76/C76),0,F76/C76*100-100)</f>
        <v>861.27771279783508</v>
      </c>
      <c r="J76" s="53">
        <f>IF(ISERROR(F76/E76),0,F76/E76*100)</f>
        <v>1052.2340531784575</v>
      </c>
      <c r="K76" s="53">
        <f>IF(ISERROR(F76/D76),0,F76/D76*100)</f>
        <v>93.594493934677402</v>
      </c>
    </row>
    <row r="77" spans="1:11">
      <c r="A77" s="74" t="s">
        <v>37</v>
      </c>
      <c r="B77" s="51" t="s">
        <v>53</v>
      </c>
      <c r="C77" s="52">
        <v>161313.46</v>
      </c>
      <c r="D77" s="52">
        <v>30</v>
      </c>
      <c r="E77" s="52">
        <v>0</v>
      </c>
      <c r="F77" s="52">
        <v>30</v>
      </c>
      <c r="G77" s="52">
        <f>F77-C77</f>
        <v>-161283.46</v>
      </c>
      <c r="H77" s="52">
        <f>E77-F77</f>
        <v>-30</v>
      </c>
      <c r="I77" s="53">
        <f>IF(ISERROR(F77/C77),0,F77/C77*100-100)</f>
        <v>-99.981402667824497</v>
      </c>
      <c r="J77" s="53">
        <f>IF(ISERROR(F77/E77),0,F77/E77*100)</f>
        <v>0</v>
      </c>
      <c r="K77" s="53">
        <f>IF(ISERROR(F77/D77),0,F77/D77*100)</f>
        <v>100</v>
      </c>
    </row>
    <row r="78" spans="1:11" ht="25.5">
      <c r="A78" s="73" t="s">
        <v>56</v>
      </c>
      <c r="B78" s="51" t="s">
        <v>57</v>
      </c>
      <c r="C78" s="52">
        <v>486824.26</v>
      </c>
      <c r="D78" s="52">
        <v>230083</v>
      </c>
      <c r="E78" s="52">
        <v>230083</v>
      </c>
      <c r="F78" s="52">
        <v>199649.21</v>
      </c>
      <c r="G78" s="52">
        <f>F78-C78</f>
        <v>-287175.05000000005</v>
      </c>
      <c r="H78" s="52">
        <f>E78-F78</f>
        <v>30433.790000000008</v>
      </c>
      <c r="I78" s="53">
        <f>IF(ISERROR(F78/C78),0,F78/C78*100-100)</f>
        <v>-58.989469834555905</v>
      </c>
      <c r="J78" s="53">
        <f>IF(ISERROR(F78/E78),0,F78/E78*100)</f>
        <v>86.77269072465154</v>
      </c>
      <c r="K78" s="53">
        <f>IF(ISERROR(F78/D78),0,F78/D78*100)</f>
        <v>86.77269072465154</v>
      </c>
    </row>
    <row r="79" spans="1:11">
      <c r="A79" s="74" t="s">
        <v>58</v>
      </c>
      <c r="B79" s="51" t="s">
        <v>59</v>
      </c>
      <c r="C79" s="52">
        <v>486824.26</v>
      </c>
      <c r="D79" s="52">
        <v>230083</v>
      </c>
      <c r="E79" s="52">
        <v>230083</v>
      </c>
      <c r="F79" s="52">
        <v>199649.21</v>
      </c>
      <c r="G79" s="52">
        <f>F79-C79</f>
        <v>-287175.05000000005</v>
      </c>
      <c r="H79" s="52">
        <f>E79-F79</f>
        <v>30433.790000000008</v>
      </c>
      <c r="I79" s="53">
        <f>IF(ISERROR(F79/C79),0,F79/C79*100-100)</f>
        <v>-58.989469834555905</v>
      </c>
      <c r="J79" s="53">
        <f>IF(ISERROR(F79/E79),0,F79/E79*100)</f>
        <v>86.77269072465154</v>
      </c>
      <c r="K79" s="53">
        <f>IF(ISERROR(F79/D79),0,F79/D79*100)</f>
        <v>86.77269072465154</v>
      </c>
    </row>
    <row r="80" spans="1:11" ht="25.5">
      <c r="A80" s="73" t="s">
        <v>60</v>
      </c>
      <c r="B80" s="51" t="s">
        <v>61</v>
      </c>
      <c r="C80" s="52">
        <v>1900201.64</v>
      </c>
      <c r="D80" s="52">
        <v>1799478</v>
      </c>
      <c r="E80" s="52">
        <v>1765665</v>
      </c>
      <c r="F80" s="52">
        <v>1775082.99</v>
      </c>
      <c r="G80" s="52">
        <f>F80-C80</f>
        <v>-125118.64999999991</v>
      </c>
      <c r="H80" s="52">
        <f>E80-F80</f>
        <v>-9417.9899999999907</v>
      </c>
      <c r="I80" s="53">
        <f>IF(ISERROR(F80/C80),0,F80/C80*100-100)</f>
        <v>-6.5844933172460571</v>
      </c>
      <c r="J80" s="53">
        <f>IF(ISERROR(F80/E80),0,F80/E80*100)</f>
        <v>100.53339619916575</v>
      </c>
      <c r="K80" s="53">
        <f>IF(ISERROR(F80/D80),0,F80/D80*100)</f>
        <v>98.644328521938036</v>
      </c>
    </row>
    <row r="81" spans="1:11">
      <c r="A81" s="74" t="s">
        <v>62</v>
      </c>
      <c r="B81" s="51" t="s">
        <v>63</v>
      </c>
      <c r="C81" s="52">
        <v>1852350.64</v>
      </c>
      <c r="D81" s="52">
        <v>1772175</v>
      </c>
      <c r="E81" s="52">
        <v>1741105</v>
      </c>
      <c r="F81" s="52">
        <v>1747779.99</v>
      </c>
      <c r="G81" s="52">
        <f>F81-C81</f>
        <v>-104570.64999999991</v>
      </c>
      <c r="H81" s="52">
        <f>E81-F81</f>
        <v>-6674.9899999999907</v>
      </c>
      <c r="I81" s="53">
        <f>IF(ISERROR(F81/C81),0,F81/C81*100-100)</f>
        <v>-5.6452945647482693</v>
      </c>
      <c r="J81" s="53">
        <f>IF(ISERROR(F81/E81),0,F81/E81*100)</f>
        <v>100.38337664873744</v>
      </c>
      <c r="K81" s="53">
        <f>IF(ISERROR(F81/D81),0,F81/D81*100)</f>
        <v>98.623442380126107</v>
      </c>
    </row>
    <row r="82" spans="1:11" ht="25.5">
      <c r="A82" s="75" t="s">
        <v>64</v>
      </c>
      <c r="B82" s="51" t="s">
        <v>65</v>
      </c>
      <c r="C82" s="52">
        <v>4284</v>
      </c>
      <c r="D82" s="52">
        <v>2751</v>
      </c>
      <c r="E82" s="52">
        <v>1681</v>
      </c>
      <c r="F82" s="52">
        <v>2293.41</v>
      </c>
      <c r="G82" s="52">
        <f>F82-C82</f>
        <v>-1990.5900000000001</v>
      </c>
      <c r="H82" s="52">
        <f>E82-F82</f>
        <v>-612.40999999999985</v>
      </c>
      <c r="I82" s="53">
        <f>IF(ISERROR(F82/C82),0,F82/C82*100-100)</f>
        <v>-46.465686274509807</v>
      </c>
      <c r="J82" s="53">
        <f>IF(ISERROR(F82/E82),0,F82/E82*100)</f>
        <v>136.43129089827482</v>
      </c>
      <c r="K82" s="53">
        <f>IF(ISERROR(F82/D82),0,F82/D82*100)</f>
        <v>83.366412213740446</v>
      </c>
    </row>
    <row r="83" spans="1:11" ht="25.5">
      <c r="A83" s="75" t="s">
        <v>85</v>
      </c>
      <c r="B83" s="51" t="s">
        <v>86</v>
      </c>
      <c r="C83" s="52">
        <v>1848066.64</v>
      </c>
      <c r="D83" s="52">
        <v>1769424</v>
      </c>
      <c r="E83" s="52">
        <v>1739424</v>
      </c>
      <c r="F83" s="52">
        <v>1745486.58</v>
      </c>
      <c r="G83" s="52">
        <f>F83-C83</f>
        <v>-102580.05999999982</v>
      </c>
      <c r="H83" s="52">
        <f>E83-F83</f>
        <v>-6062.5800000000745</v>
      </c>
      <c r="I83" s="53">
        <f>IF(ISERROR(F83/C83),0,F83/C83*100-100)</f>
        <v>-5.5506688871349184</v>
      </c>
      <c r="J83" s="53">
        <f>IF(ISERROR(F83/E83),0,F83/E83*100)</f>
        <v>100.34853951652963</v>
      </c>
      <c r="K83" s="53">
        <f>IF(ISERROR(F83/D83),0,F83/D83*100)</f>
        <v>98.647163144616556</v>
      </c>
    </row>
    <row r="84" spans="1:11" s="5" customFormat="1" ht="25.5">
      <c r="A84" s="80" t="s">
        <v>87</v>
      </c>
      <c r="B84" s="51" t="s">
        <v>88</v>
      </c>
      <c r="C84" s="52">
        <v>1514658.64</v>
      </c>
      <c r="D84" s="52">
        <v>1524031</v>
      </c>
      <c r="E84" s="52">
        <v>1494031</v>
      </c>
      <c r="F84" s="52">
        <v>1515282</v>
      </c>
      <c r="G84" s="52">
        <f>F84-C84</f>
        <v>623.36000000010245</v>
      </c>
      <c r="H84" s="52">
        <f>E84-F84</f>
        <v>-21251</v>
      </c>
      <c r="I84" s="53">
        <f>IF(ISERROR(F84/C84),0,F84/C84*100-100)</f>
        <v>4.1155147670778547E-2</v>
      </c>
      <c r="J84" s="53">
        <f>IF(ISERROR(F84/E84),0,F84/E84*100)</f>
        <v>101.42239351124576</v>
      </c>
      <c r="K84" s="53">
        <f>IF(ISERROR(F84/D84),0,F84/D84*100)</f>
        <v>99.425930312441153</v>
      </c>
    </row>
    <row r="85" spans="1:11" ht="25.5">
      <c r="A85" s="80" t="s">
        <v>165</v>
      </c>
      <c r="B85" s="51" t="s">
        <v>166</v>
      </c>
      <c r="C85" s="52">
        <v>333408</v>
      </c>
      <c r="D85" s="52">
        <v>245393</v>
      </c>
      <c r="E85" s="52">
        <v>245393</v>
      </c>
      <c r="F85" s="52">
        <v>230204.58</v>
      </c>
      <c r="G85" s="52">
        <f>F85-C85</f>
        <v>-103203.42000000001</v>
      </c>
      <c r="H85" s="52">
        <f>E85-F85</f>
        <v>15188.420000000013</v>
      </c>
      <c r="I85" s="53">
        <f>IF(ISERROR(F85/C85),0,F85/C85*100-100)</f>
        <v>-30.954092283328535</v>
      </c>
      <c r="J85" s="53">
        <f>IF(ISERROR(F85/E85),0,F85/E85*100)</f>
        <v>93.810573243735547</v>
      </c>
      <c r="K85" s="53">
        <f>IF(ISERROR(F85/D85),0,F85/D85*100)</f>
        <v>93.810573243735547</v>
      </c>
    </row>
    <row r="86" spans="1:11" ht="25.5">
      <c r="A86" s="74" t="s">
        <v>119</v>
      </c>
      <c r="B86" s="51" t="s">
        <v>120</v>
      </c>
      <c r="C86" s="52">
        <v>47851</v>
      </c>
      <c r="D86" s="52">
        <v>27303</v>
      </c>
      <c r="E86" s="52">
        <v>24560</v>
      </c>
      <c r="F86" s="52">
        <v>27303</v>
      </c>
      <c r="G86" s="52">
        <f>F86-C86</f>
        <v>-20548</v>
      </c>
      <c r="H86" s="52">
        <f>E86-F86</f>
        <v>-2743</v>
      </c>
      <c r="I86" s="53">
        <f>IF(ISERROR(F86/C86),0,F86/C86*100-100)</f>
        <v>-42.941631313870147</v>
      </c>
      <c r="J86" s="53">
        <f>IF(ISERROR(F86/E86),0,F86/E86*100)</f>
        <v>111.16856677524429</v>
      </c>
      <c r="K86" s="53">
        <f>IF(ISERROR(F86/D86),0,F86/D86*100)</f>
        <v>100</v>
      </c>
    </row>
    <row r="87" spans="1:11" ht="38.25">
      <c r="A87" s="75" t="s">
        <v>128</v>
      </c>
      <c r="B87" s="51" t="s">
        <v>129</v>
      </c>
      <c r="C87" s="52">
        <v>47851</v>
      </c>
      <c r="D87" s="52">
        <v>27303</v>
      </c>
      <c r="E87" s="52">
        <v>24560</v>
      </c>
      <c r="F87" s="52">
        <v>27303</v>
      </c>
      <c r="G87" s="52">
        <f>F87-C87</f>
        <v>-20548</v>
      </c>
      <c r="H87" s="52">
        <f>E87-F87</f>
        <v>-2743</v>
      </c>
      <c r="I87" s="53">
        <f>IF(ISERROR(F87/C87),0,F87/C87*100-100)</f>
        <v>-42.941631313870147</v>
      </c>
      <c r="J87" s="53">
        <f>IF(ISERROR(F87/E87),0,F87/E87*100)</f>
        <v>111.16856677524429</v>
      </c>
      <c r="K87" s="53">
        <f>IF(ISERROR(F87/D87),0,F87/D87*100)</f>
        <v>100</v>
      </c>
    </row>
    <row r="88" spans="1:11">
      <c r="A88" s="72" t="s">
        <v>38</v>
      </c>
      <c r="B88" s="51" t="s">
        <v>39</v>
      </c>
      <c r="C88" s="52">
        <v>1215384.8700000001</v>
      </c>
      <c r="D88" s="52">
        <v>1972277</v>
      </c>
      <c r="E88" s="52">
        <v>791400</v>
      </c>
      <c r="F88" s="52">
        <v>1890158.47</v>
      </c>
      <c r="G88" s="52">
        <f>F88-C88</f>
        <v>674773.59999999986</v>
      </c>
      <c r="H88" s="52">
        <f>E88-F88</f>
        <v>-1098758.47</v>
      </c>
      <c r="I88" s="53">
        <f>IF(ISERROR(F88/C88),0,F88/C88*100-100)</f>
        <v>55.519335204493672</v>
      </c>
      <c r="J88" s="53">
        <f>IF(ISERROR(F88/E88),0,F88/E88*100)</f>
        <v>238.8373098306798</v>
      </c>
      <c r="K88" s="53">
        <f>IF(ISERROR(F88/D88),0,F88/D88*100)</f>
        <v>95.836359192953111</v>
      </c>
    </row>
    <row r="89" spans="1:11">
      <c r="A89" s="73" t="s">
        <v>40</v>
      </c>
      <c r="B89" s="51" t="s">
        <v>41</v>
      </c>
      <c r="C89" s="52">
        <v>1215384.8700000001</v>
      </c>
      <c r="D89" s="52">
        <v>1972277</v>
      </c>
      <c r="E89" s="52">
        <v>791400</v>
      </c>
      <c r="F89" s="52">
        <v>1890158.47</v>
      </c>
      <c r="G89" s="52">
        <f>F89-C89</f>
        <v>674773.59999999986</v>
      </c>
      <c r="H89" s="52">
        <f>E89-F89</f>
        <v>-1098758.47</v>
      </c>
      <c r="I89" s="53">
        <f>IF(ISERROR(F89/C89),0,F89/C89*100-100)</f>
        <v>55.519335204493672</v>
      </c>
      <c r="J89" s="53">
        <f>IF(ISERROR(F89/E89),0,F89/E89*100)</f>
        <v>238.8373098306798</v>
      </c>
      <c r="K89" s="53">
        <f>IF(ISERROR(F89/D89),0,F89/D89*100)</f>
        <v>95.836359192953111</v>
      </c>
    </row>
    <row r="90" spans="1:11">
      <c r="A90" s="70"/>
      <c r="B90" s="51" t="s">
        <v>42</v>
      </c>
      <c r="C90" s="52">
        <v>200525.1</v>
      </c>
      <c r="D90" s="52">
        <v>-393393</v>
      </c>
      <c r="E90" s="52">
        <v>-393393</v>
      </c>
      <c r="F90" s="52">
        <v>3146534.18</v>
      </c>
      <c r="G90" s="52">
        <f>F90-C90</f>
        <v>2946009.08</v>
      </c>
      <c r="H90" s="52">
        <f>E90-F90</f>
        <v>-3539927.18</v>
      </c>
      <c r="I90" s="53">
        <f>IF(ISERROR(F90/C90),0,F90/C90*100-100)</f>
        <v>1469.1472937801802</v>
      </c>
      <c r="J90" s="53">
        <f>IF(ISERROR(F90/E90),0,F90/E90*100)</f>
        <v>-799.84498453200752</v>
      </c>
      <c r="K90" s="53">
        <f>IF(ISERROR(F90/D90),0,F90/D90*100)</f>
        <v>-799.84498453200752</v>
      </c>
    </row>
    <row r="91" spans="1:11">
      <c r="A91" s="70" t="s">
        <v>43</v>
      </c>
      <c r="B91" s="51" t="s">
        <v>44</v>
      </c>
      <c r="C91" s="52">
        <v>-200525.1</v>
      </c>
      <c r="D91" s="52">
        <v>393393</v>
      </c>
      <c r="E91" s="52">
        <v>393393</v>
      </c>
      <c r="F91" s="52">
        <v>-3146534.18</v>
      </c>
      <c r="G91" s="52">
        <f>F91-C91</f>
        <v>-2946009.08</v>
      </c>
      <c r="H91" s="52">
        <f>E91-F91</f>
        <v>3539927.18</v>
      </c>
      <c r="I91" s="53">
        <f>IF(ISERROR(F91/C91),0,F91/C91*100-100)</f>
        <v>1469.1472937801802</v>
      </c>
      <c r="J91" s="53">
        <f>IF(ISERROR(F91/E91),0,F91/E91*100)</f>
        <v>-799.84498453200752</v>
      </c>
      <c r="K91" s="53">
        <f>IF(ISERROR(F91/D91),0,F91/D91*100)</f>
        <v>-799.84498453200752</v>
      </c>
    </row>
    <row r="92" spans="1:11">
      <c r="A92" s="72" t="s">
        <v>45</v>
      </c>
      <c r="B92" s="51" t="s">
        <v>46</v>
      </c>
      <c r="C92" s="52">
        <v>-200525.1</v>
      </c>
      <c r="D92" s="52">
        <v>393393</v>
      </c>
      <c r="E92" s="52">
        <v>393393</v>
      </c>
      <c r="F92" s="52">
        <v>-3146534.18</v>
      </c>
      <c r="G92" s="52">
        <f>F92-C92</f>
        <v>-2946009.08</v>
      </c>
      <c r="H92" s="52">
        <f>E92-F92</f>
        <v>3539927.18</v>
      </c>
      <c r="I92" s="53">
        <f>IF(ISERROR(F92/C92),0,F92/C92*100-100)</f>
        <v>1469.1472937801802</v>
      </c>
      <c r="J92" s="53">
        <f>IF(ISERROR(F92/E92),0,F92/E92*100)</f>
        <v>-799.84498453200752</v>
      </c>
      <c r="K92" s="53">
        <f>IF(ISERROR(F92/D92),0,F92/D92*100)</f>
        <v>-799.84498453200752</v>
      </c>
    </row>
    <row r="93" spans="1:11" ht="25.5">
      <c r="A93" s="73" t="s">
        <v>66</v>
      </c>
      <c r="B93" s="51" t="s">
        <v>67</v>
      </c>
      <c r="C93" s="52">
        <v>-2902010</v>
      </c>
      <c r="D93" s="52">
        <v>393393</v>
      </c>
      <c r="E93" s="52">
        <v>393393</v>
      </c>
      <c r="F93" s="52">
        <v>-50000</v>
      </c>
      <c r="G93" s="52">
        <f>F93-C93</f>
        <v>2852010</v>
      </c>
      <c r="H93" s="52">
        <f>E93-F93</f>
        <v>443393</v>
      </c>
      <c r="I93" s="53">
        <f>IF(ISERROR(F93/C93),0,F93/C93*100-100)</f>
        <v>-98.277056247221751</v>
      </c>
      <c r="J93" s="53">
        <f>IF(ISERROR(F93/E93),0,F93/E93*100)</f>
        <v>-12.709936374058511</v>
      </c>
      <c r="K93" s="53">
        <f>IF(ISERROR(F93/D93),0,F93/D93*100)</f>
        <v>-12.709936374058511</v>
      </c>
    </row>
    <row r="94" spans="1:11">
      <c r="A94" s="76" t="s">
        <v>175</v>
      </c>
      <c r="B94" s="54" t="s">
        <v>656</v>
      </c>
      <c r="C94" s="55"/>
      <c r="D94" s="55"/>
      <c r="E94" s="55"/>
      <c r="F94" s="55"/>
      <c r="G94" s="55"/>
      <c r="H94" s="55"/>
      <c r="I94" s="56"/>
      <c r="J94" s="56"/>
      <c r="K94" s="56"/>
    </row>
    <row r="95" spans="1:11">
      <c r="A95" s="70" t="s">
        <v>18</v>
      </c>
      <c r="B95" s="51" t="s">
        <v>19</v>
      </c>
      <c r="C95" s="52">
        <v>3563737.82</v>
      </c>
      <c r="D95" s="52">
        <v>3487024</v>
      </c>
      <c r="E95" s="52">
        <v>3750796</v>
      </c>
      <c r="F95" s="52">
        <v>3329809.22</v>
      </c>
      <c r="G95" s="52">
        <f>F95-C95</f>
        <v>-233928.59999999963</v>
      </c>
      <c r="H95" s="52">
        <f>E95-F95</f>
        <v>420986.7799999998</v>
      </c>
      <c r="I95" s="53">
        <f>IF(ISERROR(F95/C95),0,F95/C95*100-100)</f>
        <v>-6.5641360788993097</v>
      </c>
      <c r="J95" s="53">
        <f>IF(ISERROR(F95/E95),0,F95/E95*100)</f>
        <v>88.77606833322848</v>
      </c>
      <c r="K95" s="53">
        <f>IF(ISERROR(F95/D95),0,F95/D95*100)</f>
        <v>95.491433956290521</v>
      </c>
    </row>
    <row r="96" spans="1:11" s="5" customFormat="1" ht="25.5">
      <c r="A96" s="72" t="s">
        <v>54</v>
      </c>
      <c r="B96" s="51" t="s">
        <v>55</v>
      </c>
      <c r="C96" s="52">
        <v>30483</v>
      </c>
      <c r="D96" s="52">
        <v>37830</v>
      </c>
      <c r="E96" s="52">
        <v>37830</v>
      </c>
      <c r="F96" s="52">
        <v>38136.75</v>
      </c>
      <c r="G96" s="52">
        <f>F96-C96</f>
        <v>7653.75</v>
      </c>
      <c r="H96" s="52">
        <f>E96-F96</f>
        <v>-306.75</v>
      </c>
      <c r="I96" s="53">
        <f>IF(ISERROR(F96/C96),0,F96/C96*100-100)</f>
        <v>25.108257061312855</v>
      </c>
      <c r="J96" s="53">
        <f>IF(ISERROR(F96/E96),0,F96/E96*100)</f>
        <v>100.81086439333862</v>
      </c>
      <c r="K96" s="53">
        <f>IF(ISERROR(F96/D96),0,F96/D96*100)</f>
        <v>100.81086439333862</v>
      </c>
    </row>
    <row r="97" spans="1:11">
      <c r="A97" s="72" t="s">
        <v>73</v>
      </c>
      <c r="B97" s="51" t="s">
        <v>74</v>
      </c>
      <c r="C97" s="52">
        <v>99864.23</v>
      </c>
      <c r="D97" s="52">
        <v>99966</v>
      </c>
      <c r="E97" s="52">
        <v>99966</v>
      </c>
      <c r="F97" s="52">
        <v>99851.68</v>
      </c>
      <c r="G97" s="52">
        <f>F97-C97</f>
        <v>-12.55000000000291</v>
      </c>
      <c r="H97" s="52">
        <f>E97-F97</f>
        <v>114.32000000000698</v>
      </c>
      <c r="I97" s="53">
        <f>IF(ISERROR(F97/C97),0,F97/C97*100-100)</f>
        <v>-1.2567062300490761E-2</v>
      </c>
      <c r="J97" s="53">
        <f>IF(ISERROR(F97/E97),0,F97/E97*100)</f>
        <v>99.8856411179801</v>
      </c>
      <c r="K97" s="53">
        <f>IF(ISERROR(F97/D97),0,F97/D97*100)</f>
        <v>99.8856411179801</v>
      </c>
    </row>
    <row r="98" spans="1:11">
      <c r="A98" s="73" t="s">
        <v>75</v>
      </c>
      <c r="B98" s="51" t="s">
        <v>76</v>
      </c>
      <c r="C98" s="52">
        <v>99864.23</v>
      </c>
      <c r="D98" s="52">
        <v>99966</v>
      </c>
      <c r="E98" s="52">
        <v>99966</v>
      </c>
      <c r="F98" s="52">
        <v>99851.68</v>
      </c>
      <c r="G98" s="52">
        <f>F98-C98</f>
        <v>-12.55000000000291</v>
      </c>
      <c r="H98" s="52">
        <f>E98-F98</f>
        <v>114.32000000000698</v>
      </c>
      <c r="I98" s="53">
        <f>IF(ISERROR(F98/C98),0,F98/C98*100-100)</f>
        <v>-1.2567062300490761E-2</v>
      </c>
      <c r="J98" s="53">
        <f>IF(ISERROR(F98/E98),0,F98/E98*100)</f>
        <v>99.8856411179801</v>
      </c>
      <c r="K98" s="53">
        <f>IF(ISERROR(F98/D98),0,F98/D98*100)</f>
        <v>99.8856411179801</v>
      </c>
    </row>
    <row r="99" spans="1:11">
      <c r="A99" s="74" t="s">
        <v>77</v>
      </c>
      <c r="B99" s="51" t="s">
        <v>78</v>
      </c>
      <c r="C99" s="52">
        <v>99864.23</v>
      </c>
      <c r="D99" s="52">
        <v>99966</v>
      </c>
      <c r="E99" s="52">
        <v>99966</v>
      </c>
      <c r="F99" s="52">
        <v>99851.68</v>
      </c>
      <c r="G99" s="52">
        <f>F99-C99</f>
        <v>-12.55000000000291</v>
      </c>
      <c r="H99" s="52">
        <f>E99-F99</f>
        <v>114.32000000000698</v>
      </c>
      <c r="I99" s="53">
        <f>IF(ISERROR(F99/C99),0,F99/C99*100-100)</f>
        <v>-1.2567062300490761E-2</v>
      </c>
      <c r="J99" s="53">
        <f>IF(ISERROR(F99/E99),0,F99/E99*100)</f>
        <v>99.8856411179801</v>
      </c>
      <c r="K99" s="53">
        <f>IF(ISERROR(F99/D99),0,F99/D99*100)</f>
        <v>99.8856411179801</v>
      </c>
    </row>
    <row r="100" spans="1:11" ht="25.5">
      <c r="A100" s="75" t="s">
        <v>79</v>
      </c>
      <c r="B100" s="51" t="s">
        <v>80</v>
      </c>
      <c r="C100" s="52">
        <v>99864.23</v>
      </c>
      <c r="D100" s="52">
        <v>99966</v>
      </c>
      <c r="E100" s="52">
        <v>99966</v>
      </c>
      <c r="F100" s="52">
        <v>99851.68</v>
      </c>
      <c r="G100" s="52">
        <f>F100-C100</f>
        <v>-12.55000000000291</v>
      </c>
      <c r="H100" s="52">
        <f>E100-F100</f>
        <v>114.32000000000698</v>
      </c>
      <c r="I100" s="53">
        <f>IF(ISERROR(F100/C100),0,F100/C100*100-100)</f>
        <v>-1.2567062300490761E-2</v>
      </c>
      <c r="J100" s="53">
        <f>IF(ISERROR(F100/E100),0,F100/E100*100)</f>
        <v>99.8856411179801</v>
      </c>
      <c r="K100" s="53">
        <f>IF(ISERROR(F100/D100),0,F100/D100*100)</f>
        <v>99.8856411179801</v>
      </c>
    </row>
    <row r="101" spans="1:11" ht="25.5">
      <c r="A101" s="80" t="s">
        <v>81</v>
      </c>
      <c r="B101" s="51" t="s">
        <v>82</v>
      </c>
      <c r="C101" s="52">
        <v>99864.23</v>
      </c>
      <c r="D101" s="52">
        <v>99966</v>
      </c>
      <c r="E101" s="52">
        <v>99966</v>
      </c>
      <c r="F101" s="52">
        <v>99851.68</v>
      </c>
      <c r="G101" s="52">
        <f>F101-C101</f>
        <v>-12.55000000000291</v>
      </c>
      <c r="H101" s="52">
        <f>E101-F101</f>
        <v>114.32000000000698</v>
      </c>
      <c r="I101" s="53">
        <f>IF(ISERROR(F101/C101),0,F101/C101*100-100)</f>
        <v>-1.2567062300490761E-2</v>
      </c>
      <c r="J101" s="53">
        <f>IF(ISERROR(F101/E101),0,F101/E101*100)</f>
        <v>99.8856411179801</v>
      </c>
      <c r="K101" s="53">
        <f>IF(ISERROR(F101/D101),0,F101/D101*100)</f>
        <v>99.8856411179801</v>
      </c>
    </row>
    <row r="102" spans="1:11">
      <c r="A102" s="72" t="s">
        <v>20</v>
      </c>
      <c r="B102" s="51" t="s">
        <v>21</v>
      </c>
      <c r="C102" s="52">
        <v>3433390.59</v>
      </c>
      <c r="D102" s="52">
        <v>3349228</v>
      </c>
      <c r="E102" s="52">
        <v>3613000</v>
      </c>
      <c r="F102" s="52">
        <v>3191820.79</v>
      </c>
      <c r="G102" s="52">
        <f>F102-C102</f>
        <v>-241569.79999999981</v>
      </c>
      <c r="H102" s="52">
        <f>E102-F102</f>
        <v>421179.20999999996</v>
      </c>
      <c r="I102" s="53">
        <f>IF(ISERROR(F102/C102),0,F102/C102*100-100)</f>
        <v>-7.0358962567087246</v>
      </c>
      <c r="J102" s="53">
        <f>IF(ISERROR(F102/E102),0,F102/E102*100)</f>
        <v>88.342673401605325</v>
      </c>
      <c r="K102" s="53">
        <f>IF(ISERROR(F102/D102),0,F102/D102*100)</f>
        <v>95.300194253720562</v>
      </c>
    </row>
    <row r="103" spans="1:11">
      <c r="A103" s="73" t="s">
        <v>22</v>
      </c>
      <c r="B103" s="51" t="s">
        <v>23</v>
      </c>
      <c r="C103" s="52">
        <v>3433390.59</v>
      </c>
      <c r="D103" s="52">
        <v>3349228</v>
      </c>
      <c r="E103" s="52">
        <v>3613000</v>
      </c>
      <c r="F103" s="52">
        <v>3191820.79</v>
      </c>
      <c r="G103" s="52">
        <f>F103-C103</f>
        <v>-241569.79999999981</v>
      </c>
      <c r="H103" s="52">
        <f>E103-F103</f>
        <v>421179.20999999996</v>
      </c>
      <c r="I103" s="53">
        <f>IF(ISERROR(F103/C103),0,F103/C103*100-100)</f>
        <v>-7.0358962567087246</v>
      </c>
      <c r="J103" s="53">
        <f>IF(ISERROR(F103/E103),0,F103/E103*100)</f>
        <v>88.342673401605325</v>
      </c>
      <c r="K103" s="53">
        <f>IF(ISERROR(F103/D103),0,F103/D103*100)</f>
        <v>95.300194253720562</v>
      </c>
    </row>
    <row r="104" spans="1:11">
      <c r="A104" s="70" t="s">
        <v>24</v>
      </c>
      <c r="B104" s="51" t="s">
        <v>25</v>
      </c>
      <c r="C104" s="52">
        <v>3533254.82</v>
      </c>
      <c r="D104" s="52">
        <v>3487024</v>
      </c>
      <c r="E104" s="52">
        <v>3750796</v>
      </c>
      <c r="F104" s="52">
        <v>3299382.88</v>
      </c>
      <c r="G104" s="52">
        <f>F104-C104</f>
        <v>-233871.93999999994</v>
      </c>
      <c r="H104" s="52">
        <f>E104-F104</f>
        <v>451413.12000000011</v>
      </c>
      <c r="I104" s="53">
        <f>IF(ISERROR(F104/C104),0,F104/C104*100-100)</f>
        <v>-6.6191642526366081</v>
      </c>
      <c r="J104" s="53">
        <f>IF(ISERROR(F104/E104),0,F104/E104*100)</f>
        <v>87.964871456618809</v>
      </c>
      <c r="K104" s="53">
        <f>IF(ISERROR(F104/D104),0,F104/D104*100)</f>
        <v>94.618875006309096</v>
      </c>
    </row>
    <row r="105" spans="1:11">
      <c r="A105" s="72" t="s">
        <v>26</v>
      </c>
      <c r="B105" s="51" t="s">
        <v>27</v>
      </c>
      <c r="C105" s="52">
        <v>3385783.29</v>
      </c>
      <c r="D105" s="52">
        <v>3080490</v>
      </c>
      <c r="E105" s="52">
        <v>3741166</v>
      </c>
      <c r="F105" s="52">
        <v>2893076.21</v>
      </c>
      <c r="G105" s="52">
        <f>F105-C105</f>
        <v>-492707.08000000007</v>
      </c>
      <c r="H105" s="52">
        <f>E105-F105</f>
        <v>848089.79</v>
      </c>
      <c r="I105" s="53">
        <f>IF(ISERROR(F105/C105),0,F105/C105*100-100)</f>
        <v>-14.552233199780488</v>
      </c>
      <c r="J105" s="53">
        <f>IF(ISERROR(F105/E105),0,F105/E105*100)</f>
        <v>77.330869841113696</v>
      </c>
      <c r="K105" s="53">
        <f>IF(ISERROR(F105/D105),0,F105/D105*100)</f>
        <v>93.916104580764753</v>
      </c>
    </row>
    <row r="106" spans="1:11">
      <c r="A106" s="73" t="s">
        <v>28</v>
      </c>
      <c r="B106" s="51" t="s">
        <v>29</v>
      </c>
      <c r="C106" s="52">
        <v>2877889.32</v>
      </c>
      <c r="D106" s="52">
        <v>2788490</v>
      </c>
      <c r="E106" s="52">
        <v>3449166</v>
      </c>
      <c r="F106" s="52">
        <v>2665714.67</v>
      </c>
      <c r="G106" s="52">
        <f>F106-C106</f>
        <v>-212174.64999999991</v>
      </c>
      <c r="H106" s="52">
        <f>E106-F106</f>
        <v>783451.33000000007</v>
      </c>
      <c r="I106" s="53">
        <f>IF(ISERROR(F106/C106),0,F106/C106*100-100)</f>
        <v>-7.372578525709244</v>
      </c>
      <c r="J106" s="53">
        <f>IF(ISERROR(F106/E106),0,F106/E106*100)</f>
        <v>77.285774880072452</v>
      </c>
      <c r="K106" s="53">
        <f>IF(ISERROR(F106/D106),0,F106/D106*100)</f>
        <v>95.597067588551511</v>
      </c>
    </row>
    <row r="107" spans="1:11">
      <c r="A107" s="74" t="s">
        <v>30</v>
      </c>
      <c r="B107" s="51" t="s">
        <v>31</v>
      </c>
      <c r="C107" s="52">
        <v>1994624.66</v>
      </c>
      <c r="D107" s="52">
        <v>2103434</v>
      </c>
      <c r="E107" s="52">
        <v>2103434</v>
      </c>
      <c r="F107" s="52">
        <v>2094962.16</v>
      </c>
      <c r="G107" s="52">
        <f>F107-C107</f>
        <v>100337.5</v>
      </c>
      <c r="H107" s="52">
        <f>E107-F107</f>
        <v>8471.8400000000838</v>
      </c>
      <c r="I107" s="53">
        <f>IF(ISERROR(F107/C107),0,F107/C107*100-100)</f>
        <v>5.0303950418421124</v>
      </c>
      <c r="J107" s="53">
        <f>IF(ISERROR(F107/E107),0,F107/E107*100)</f>
        <v>99.597237659940845</v>
      </c>
      <c r="K107" s="53">
        <f>IF(ISERROR(F107/D107),0,F107/D107*100)</f>
        <v>99.597237659940845</v>
      </c>
    </row>
    <row r="108" spans="1:11">
      <c r="A108" s="74" t="s">
        <v>32</v>
      </c>
      <c r="B108" s="51" t="s">
        <v>33</v>
      </c>
      <c r="C108" s="52">
        <v>883264.66</v>
      </c>
      <c r="D108" s="52">
        <v>685056</v>
      </c>
      <c r="E108" s="52">
        <v>1345732</v>
      </c>
      <c r="F108" s="52">
        <v>570752.51</v>
      </c>
      <c r="G108" s="52">
        <f>F108-C108</f>
        <v>-312512.15000000002</v>
      </c>
      <c r="H108" s="52">
        <f>E108-F108</f>
        <v>774979.49</v>
      </c>
      <c r="I108" s="53">
        <f>IF(ISERROR(F108/C108),0,F108/C108*100-100)</f>
        <v>-35.381484639043521</v>
      </c>
      <c r="J108" s="53">
        <f>IF(ISERROR(F108/E108),0,F108/E108*100)</f>
        <v>42.412048609975834</v>
      </c>
      <c r="K108" s="53">
        <f>IF(ISERROR(F108/D108),0,F108/D108*100)</f>
        <v>83.314723175915546</v>
      </c>
    </row>
    <row r="109" spans="1:11">
      <c r="A109" s="75" t="s">
        <v>49</v>
      </c>
      <c r="B109" s="51" t="s">
        <v>50</v>
      </c>
      <c r="C109" s="52">
        <v>3144.77</v>
      </c>
      <c r="D109" s="52">
        <v>0</v>
      </c>
      <c r="E109" s="52">
        <v>0</v>
      </c>
      <c r="F109" s="52">
        <v>559.29</v>
      </c>
      <c r="G109" s="52">
        <f>F109-C109</f>
        <v>-2585.48</v>
      </c>
      <c r="H109" s="52">
        <f>E109-F109</f>
        <v>-559.29</v>
      </c>
      <c r="I109" s="53">
        <f>IF(ISERROR(F109/C109),0,F109/C109*100-100)</f>
        <v>-82.215233546491476</v>
      </c>
      <c r="J109" s="53">
        <f>IF(ISERROR(F109/E109),0,F109/E109*100)</f>
        <v>0</v>
      </c>
      <c r="K109" s="53">
        <f>IF(ISERROR(F109/D109),0,F109/D109*100)</f>
        <v>0</v>
      </c>
    </row>
    <row r="110" spans="1:11">
      <c r="A110" s="73" t="s">
        <v>34</v>
      </c>
      <c r="B110" s="51" t="s">
        <v>52</v>
      </c>
      <c r="C110" s="52">
        <v>227893.97</v>
      </c>
      <c r="D110" s="52">
        <v>292000</v>
      </c>
      <c r="E110" s="52">
        <v>292000</v>
      </c>
      <c r="F110" s="52">
        <v>227361.54</v>
      </c>
      <c r="G110" s="52">
        <f>F110-C110</f>
        <v>-532.42999999999302</v>
      </c>
      <c r="H110" s="52">
        <f>E110-F110</f>
        <v>64638.459999999992</v>
      </c>
      <c r="I110" s="53">
        <f>IF(ISERROR(F110/C110),0,F110/C110*100-100)</f>
        <v>-0.23363057829041622</v>
      </c>
      <c r="J110" s="53">
        <f>IF(ISERROR(F110/E110),0,F110/E110*100)</f>
        <v>77.863541095890412</v>
      </c>
      <c r="K110" s="53">
        <f>IF(ISERROR(F110/D110),0,F110/D110*100)</f>
        <v>77.863541095890412</v>
      </c>
    </row>
    <row r="111" spans="1:11">
      <c r="A111" s="74" t="s">
        <v>35</v>
      </c>
      <c r="B111" s="51" t="s">
        <v>36</v>
      </c>
      <c r="C111" s="52">
        <v>227893.97</v>
      </c>
      <c r="D111" s="52">
        <v>292000</v>
      </c>
      <c r="E111" s="52">
        <v>292000</v>
      </c>
      <c r="F111" s="52">
        <v>227361.54</v>
      </c>
      <c r="G111" s="52">
        <f>F111-C111</f>
        <v>-532.42999999999302</v>
      </c>
      <c r="H111" s="52">
        <f>E111-F111</f>
        <v>64638.459999999992</v>
      </c>
      <c r="I111" s="53">
        <f>IF(ISERROR(F111/C111),0,F111/C111*100-100)</f>
        <v>-0.23363057829041622</v>
      </c>
      <c r="J111" s="53">
        <f>IF(ISERROR(F111/E111),0,F111/E111*100)</f>
        <v>77.863541095890412</v>
      </c>
      <c r="K111" s="53">
        <f>IF(ISERROR(F111/D111),0,F111/D111*100)</f>
        <v>77.863541095890412</v>
      </c>
    </row>
    <row r="112" spans="1:11" ht="25.5">
      <c r="A112" s="73" t="s">
        <v>56</v>
      </c>
      <c r="B112" s="51" t="s">
        <v>57</v>
      </c>
      <c r="C112" s="52">
        <v>280000</v>
      </c>
      <c r="D112" s="52">
        <v>0</v>
      </c>
      <c r="E112" s="52">
        <v>0</v>
      </c>
      <c r="F112" s="52">
        <v>0</v>
      </c>
      <c r="G112" s="52">
        <f>F112-C112</f>
        <v>-280000</v>
      </c>
      <c r="H112" s="52">
        <f>E112-F112</f>
        <v>0</v>
      </c>
      <c r="I112" s="53">
        <f>IF(ISERROR(F112/C112),0,F112/C112*100-100)</f>
        <v>-100</v>
      </c>
      <c r="J112" s="53">
        <f>IF(ISERROR(F112/E112),0,F112/E112*100)</f>
        <v>0</v>
      </c>
      <c r="K112" s="53">
        <f>IF(ISERROR(F112/D112),0,F112/D112*100)</f>
        <v>0</v>
      </c>
    </row>
    <row r="113" spans="1:11">
      <c r="A113" s="74" t="s">
        <v>58</v>
      </c>
      <c r="B113" s="51" t="s">
        <v>59</v>
      </c>
      <c r="C113" s="52">
        <v>280000</v>
      </c>
      <c r="D113" s="52">
        <v>0</v>
      </c>
      <c r="E113" s="52">
        <v>0</v>
      </c>
      <c r="F113" s="52">
        <v>0</v>
      </c>
      <c r="G113" s="52">
        <f>F113-C113</f>
        <v>-280000</v>
      </c>
      <c r="H113" s="52">
        <f>E113-F113</f>
        <v>0</v>
      </c>
      <c r="I113" s="53">
        <f>IF(ISERROR(F113/C113),0,F113/C113*100-100)</f>
        <v>-100</v>
      </c>
      <c r="J113" s="53">
        <f>IF(ISERROR(F113/E113),0,F113/E113*100)</f>
        <v>0</v>
      </c>
      <c r="K113" s="53">
        <f>IF(ISERROR(F113/D113),0,F113/D113*100)</f>
        <v>0</v>
      </c>
    </row>
    <row r="114" spans="1:11">
      <c r="A114" s="72" t="s">
        <v>38</v>
      </c>
      <c r="B114" s="51" t="s">
        <v>39</v>
      </c>
      <c r="C114" s="52">
        <v>147471.53</v>
      </c>
      <c r="D114" s="52">
        <v>406534</v>
      </c>
      <c r="E114" s="52">
        <v>9630</v>
      </c>
      <c r="F114" s="52">
        <v>406306.67</v>
      </c>
      <c r="G114" s="52">
        <f>F114-C114</f>
        <v>258835.13999999998</v>
      </c>
      <c r="H114" s="52">
        <f>E114-F114</f>
        <v>-396676.67</v>
      </c>
      <c r="I114" s="53">
        <f>IF(ISERROR(F114/C114),0,F114/C114*100-100)</f>
        <v>175.51532828065189</v>
      </c>
      <c r="J114" s="53">
        <f>IF(ISERROR(F114/E114),0,F114/E114*100)</f>
        <v>4219.1762201453794</v>
      </c>
      <c r="K114" s="53">
        <f>IF(ISERROR(F114/D114),0,F114/D114*100)</f>
        <v>99.944080937879733</v>
      </c>
    </row>
    <row r="115" spans="1:11">
      <c r="A115" s="73" t="s">
        <v>40</v>
      </c>
      <c r="B115" s="51" t="s">
        <v>41</v>
      </c>
      <c r="C115" s="52">
        <v>147471.53</v>
      </c>
      <c r="D115" s="52">
        <v>406534</v>
      </c>
      <c r="E115" s="52">
        <v>9630</v>
      </c>
      <c r="F115" s="52">
        <v>406306.67</v>
      </c>
      <c r="G115" s="52">
        <f>F115-C115</f>
        <v>258835.13999999998</v>
      </c>
      <c r="H115" s="52">
        <f>E115-F115</f>
        <v>-396676.67</v>
      </c>
      <c r="I115" s="53">
        <f>IF(ISERROR(F115/C115),0,F115/C115*100-100)</f>
        <v>175.51532828065189</v>
      </c>
      <c r="J115" s="53">
        <f>IF(ISERROR(F115/E115),0,F115/E115*100)</f>
        <v>4219.1762201453794</v>
      </c>
      <c r="K115" s="53">
        <f>IF(ISERROR(F115/D115),0,F115/D115*100)</f>
        <v>99.944080937879733</v>
      </c>
    </row>
    <row r="116" spans="1:11">
      <c r="A116" s="70"/>
      <c r="B116" s="51" t="s">
        <v>42</v>
      </c>
      <c r="C116" s="52">
        <v>30483</v>
      </c>
      <c r="D116" s="52">
        <v>0</v>
      </c>
      <c r="E116" s="52">
        <v>0</v>
      </c>
      <c r="F116" s="52">
        <v>30426.34</v>
      </c>
      <c r="G116" s="52">
        <f>F116-C116</f>
        <v>-56.659999999999854</v>
      </c>
      <c r="H116" s="52">
        <f>E116-F116</f>
        <v>-30426.34</v>
      </c>
      <c r="I116" s="53">
        <f>IF(ISERROR(F116/C116),0,F116/C116*100-100)</f>
        <v>-0.18587409375717812</v>
      </c>
      <c r="J116" s="53">
        <f>IF(ISERROR(F116/E116),0,F116/E116*100)</f>
        <v>0</v>
      </c>
      <c r="K116" s="53">
        <f>IF(ISERROR(F116/D116),0,F116/D116*100)</f>
        <v>0</v>
      </c>
    </row>
    <row r="117" spans="1:11" s="5" customFormat="1">
      <c r="A117" s="70" t="s">
        <v>43</v>
      </c>
      <c r="B117" s="51" t="s">
        <v>44</v>
      </c>
      <c r="C117" s="52">
        <v>-30483</v>
      </c>
      <c r="D117" s="52">
        <v>0</v>
      </c>
      <c r="E117" s="52">
        <v>0</v>
      </c>
      <c r="F117" s="52">
        <v>-30426.34</v>
      </c>
      <c r="G117" s="52">
        <f>F117-C117</f>
        <v>56.659999999999854</v>
      </c>
      <c r="H117" s="52">
        <f>E117-F117</f>
        <v>30426.34</v>
      </c>
      <c r="I117" s="53">
        <f>IF(ISERROR(F117/C117),0,F117/C117*100-100)</f>
        <v>-0.18587409375717812</v>
      </c>
      <c r="J117" s="53">
        <f>IF(ISERROR(F117/E117),0,F117/E117*100)</f>
        <v>0</v>
      </c>
      <c r="K117" s="53">
        <f>IF(ISERROR(F117/D117),0,F117/D117*100)</f>
        <v>0</v>
      </c>
    </row>
    <row r="118" spans="1:11">
      <c r="A118" s="72" t="s">
        <v>45</v>
      </c>
      <c r="B118" s="51" t="s">
        <v>46</v>
      </c>
      <c r="C118" s="52">
        <v>-30483</v>
      </c>
      <c r="D118" s="52">
        <v>0</v>
      </c>
      <c r="E118" s="52">
        <v>0</v>
      </c>
      <c r="F118" s="52">
        <v>-30426.34</v>
      </c>
      <c r="G118" s="52">
        <f>F118-C118</f>
        <v>56.659999999999854</v>
      </c>
      <c r="H118" s="52">
        <f>E118-F118</f>
        <v>30426.34</v>
      </c>
      <c r="I118" s="53">
        <f>IF(ISERROR(F118/C118),0,F118/C118*100-100)</f>
        <v>-0.18587409375717812</v>
      </c>
      <c r="J118" s="53">
        <f>IF(ISERROR(F118/E118),0,F118/E118*100)</f>
        <v>0</v>
      </c>
      <c r="K118" s="53">
        <f>IF(ISERROR(F118/D118),0,F118/D118*100)</f>
        <v>0</v>
      </c>
    </row>
    <row r="119" spans="1:11">
      <c r="A119" s="76" t="s">
        <v>176</v>
      </c>
      <c r="B119" s="54" t="s">
        <v>657</v>
      </c>
      <c r="C119" s="55"/>
      <c r="D119" s="55"/>
      <c r="E119" s="55"/>
      <c r="F119" s="55"/>
      <c r="G119" s="55"/>
      <c r="H119" s="55"/>
      <c r="I119" s="56"/>
      <c r="J119" s="56"/>
      <c r="K119" s="56"/>
    </row>
    <row r="120" spans="1:11">
      <c r="A120" s="70" t="s">
        <v>18</v>
      </c>
      <c r="B120" s="51" t="s">
        <v>19</v>
      </c>
      <c r="C120" s="52">
        <v>10147769.49</v>
      </c>
      <c r="D120" s="52">
        <v>10048845</v>
      </c>
      <c r="E120" s="52">
        <v>10119071</v>
      </c>
      <c r="F120" s="52">
        <v>9993456.3499999996</v>
      </c>
      <c r="G120" s="52">
        <f>F120-C120</f>
        <v>-154313.1400000006</v>
      </c>
      <c r="H120" s="52">
        <f>E120-F120</f>
        <v>125614.65000000037</v>
      </c>
      <c r="I120" s="53">
        <f>IF(ISERROR(F120/C120),0,F120/C120*100-100)</f>
        <v>-1.5206606747627234</v>
      </c>
      <c r="J120" s="53">
        <f>IF(ISERROR(F120/E120),0,F120/E120*100)</f>
        <v>98.758634562402008</v>
      </c>
      <c r="K120" s="53">
        <f>IF(ISERROR(F120/D120),0,F120/D120*100)</f>
        <v>99.44880580803067</v>
      </c>
    </row>
    <row r="121" spans="1:11" ht="25.5">
      <c r="A121" s="72" t="s">
        <v>54</v>
      </c>
      <c r="B121" s="51" t="s">
        <v>55</v>
      </c>
      <c r="C121" s="52">
        <v>331208.07</v>
      </c>
      <c r="D121" s="52">
        <v>182758</v>
      </c>
      <c r="E121" s="52">
        <v>182758</v>
      </c>
      <c r="F121" s="52">
        <v>228738.69</v>
      </c>
      <c r="G121" s="52">
        <f>F121-C121</f>
        <v>-102469.38</v>
      </c>
      <c r="H121" s="52">
        <f>E121-F121</f>
        <v>-45980.69</v>
      </c>
      <c r="I121" s="53">
        <f>IF(ISERROR(F121/C121),0,F121/C121*100-100)</f>
        <v>-30.938068628581433</v>
      </c>
      <c r="J121" s="53">
        <f>IF(ISERROR(F121/E121),0,F121/E121*100)</f>
        <v>125.15933091848237</v>
      </c>
      <c r="K121" s="53">
        <f>IF(ISERROR(F121/D121),0,F121/D121*100)</f>
        <v>125.15933091848237</v>
      </c>
    </row>
    <row r="122" spans="1:11">
      <c r="A122" s="72" t="s">
        <v>20</v>
      </c>
      <c r="B122" s="51" t="s">
        <v>21</v>
      </c>
      <c r="C122" s="52">
        <v>9816561.4199999999</v>
      </c>
      <c r="D122" s="52">
        <v>9866087</v>
      </c>
      <c r="E122" s="52">
        <v>9936313</v>
      </c>
      <c r="F122" s="52">
        <v>9764717.6600000001</v>
      </c>
      <c r="G122" s="52">
        <f>F122-C122</f>
        <v>-51843.759999999776</v>
      </c>
      <c r="H122" s="52">
        <f>E122-F122</f>
        <v>171595.33999999985</v>
      </c>
      <c r="I122" s="53">
        <f>IF(ISERROR(F122/C122),0,F122/C122*100-100)</f>
        <v>-0.52812545841534586</v>
      </c>
      <c r="J122" s="53">
        <f>IF(ISERROR(F122/E122),0,F122/E122*100)</f>
        <v>98.273048161828243</v>
      </c>
      <c r="K122" s="53">
        <f>IF(ISERROR(F122/D122),0,F122/D122*100)</f>
        <v>98.972547677716605</v>
      </c>
    </row>
    <row r="123" spans="1:11">
      <c r="A123" s="73" t="s">
        <v>22</v>
      </c>
      <c r="B123" s="51" t="s">
        <v>23</v>
      </c>
      <c r="C123" s="52">
        <v>9816561.4199999999</v>
      </c>
      <c r="D123" s="52">
        <v>9866087</v>
      </c>
      <c r="E123" s="52">
        <v>9936313</v>
      </c>
      <c r="F123" s="52">
        <v>9764717.6600000001</v>
      </c>
      <c r="G123" s="52">
        <f>F123-C123</f>
        <v>-51843.759999999776</v>
      </c>
      <c r="H123" s="52">
        <f>E123-F123</f>
        <v>171595.33999999985</v>
      </c>
      <c r="I123" s="53">
        <f>IF(ISERROR(F123/C123),0,F123/C123*100-100)</f>
        <v>-0.52812545841534586</v>
      </c>
      <c r="J123" s="53">
        <f>IF(ISERROR(F123/E123),0,F123/E123*100)</f>
        <v>98.273048161828243</v>
      </c>
      <c r="K123" s="53">
        <f>IF(ISERROR(F123/D123),0,F123/D123*100)</f>
        <v>98.972547677716605</v>
      </c>
    </row>
    <row r="124" spans="1:11">
      <c r="A124" s="70" t="s">
        <v>24</v>
      </c>
      <c r="B124" s="51" t="s">
        <v>25</v>
      </c>
      <c r="C124" s="52">
        <v>10195126.32</v>
      </c>
      <c r="D124" s="52">
        <v>10048845</v>
      </c>
      <c r="E124" s="52">
        <v>10119071</v>
      </c>
      <c r="F124" s="52">
        <v>9901786.1600000001</v>
      </c>
      <c r="G124" s="52">
        <f>F124-C124</f>
        <v>-293340.16000000015</v>
      </c>
      <c r="H124" s="52">
        <f>E124-F124</f>
        <v>217284.83999999985</v>
      </c>
      <c r="I124" s="53">
        <f>IF(ISERROR(F124/C124),0,F124/C124*100-100)</f>
        <v>-2.8772587096301976</v>
      </c>
      <c r="J124" s="53">
        <f>IF(ISERROR(F124/E124),0,F124/E124*100)</f>
        <v>97.852719483834036</v>
      </c>
      <c r="K124" s="53">
        <f>IF(ISERROR(F124/D124),0,F124/D124*100)</f>
        <v>98.536559773784944</v>
      </c>
    </row>
    <row r="125" spans="1:11">
      <c r="A125" s="72" t="s">
        <v>26</v>
      </c>
      <c r="B125" s="51" t="s">
        <v>27</v>
      </c>
      <c r="C125" s="52">
        <v>9700330.6799999997</v>
      </c>
      <c r="D125" s="52">
        <v>9569457</v>
      </c>
      <c r="E125" s="52">
        <v>9642683</v>
      </c>
      <c r="F125" s="52">
        <v>9423884.9199999999</v>
      </c>
      <c r="G125" s="52">
        <f>F125-C125</f>
        <v>-276445.75999999978</v>
      </c>
      <c r="H125" s="52">
        <f>E125-F125</f>
        <v>218798.08000000007</v>
      </c>
      <c r="I125" s="53">
        <f>IF(ISERROR(F125/C125),0,F125/C125*100-100)</f>
        <v>-2.8498591349052873</v>
      </c>
      <c r="J125" s="53">
        <f>IF(ISERROR(F125/E125),0,F125/E125*100)</f>
        <v>97.730941896565497</v>
      </c>
      <c r="K125" s="53">
        <f>IF(ISERROR(F125/D125),0,F125/D125*100)</f>
        <v>98.478784323917225</v>
      </c>
    </row>
    <row r="126" spans="1:11">
      <c r="A126" s="73" t="s">
        <v>28</v>
      </c>
      <c r="B126" s="51" t="s">
        <v>29</v>
      </c>
      <c r="C126" s="52">
        <v>9667560.0399999991</v>
      </c>
      <c r="D126" s="52">
        <v>9569457</v>
      </c>
      <c r="E126" s="52">
        <v>9642683</v>
      </c>
      <c r="F126" s="52">
        <v>9423884.9199999999</v>
      </c>
      <c r="G126" s="52">
        <f>F126-C126</f>
        <v>-243675.11999999918</v>
      </c>
      <c r="H126" s="52">
        <f>E126-F126</f>
        <v>218798.08000000007</v>
      </c>
      <c r="I126" s="53">
        <f>IF(ISERROR(F126/C126),0,F126/C126*100-100)</f>
        <v>-2.5205441599719336</v>
      </c>
      <c r="J126" s="53">
        <f>IF(ISERROR(F126/E126),0,F126/E126*100)</f>
        <v>97.730941896565497</v>
      </c>
      <c r="K126" s="53">
        <f>IF(ISERROR(F126/D126),0,F126/D126*100)</f>
        <v>98.478784323917225</v>
      </c>
    </row>
    <row r="127" spans="1:11">
      <c r="A127" s="74" t="s">
        <v>30</v>
      </c>
      <c r="B127" s="51" t="s">
        <v>31</v>
      </c>
      <c r="C127" s="52">
        <v>8276216.71</v>
      </c>
      <c r="D127" s="52">
        <v>8252610</v>
      </c>
      <c r="E127" s="52">
        <v>8233217</v>
      </c>
      <c r="F127" s="52">
        <v>8159032.3099999996</v>
      </c>
      <c r="G127" s="52">
        <f>F127-C127</f>
        <v>-117184.40000000037</v>
      </c>
      <c r="H127" s="52">
        <f>E127-F127</f>
        <v>74184.69000000041</v>
      </c>
      <c r="I127" s="53">
        <f>IF(ISERROR(F127/C127),0,F127/C127*100-100)</f>
        <v>-1.4159174911213768</v>
      </c>
      <c r="J127" s="53">
        <f>IF(ISERROR(F127/E127),0,F127/E127*100)</f>
        <v>99.098958645205144</v>
      </c>
      <c r="K127" s="53">
        <f>IF(ISERROR(F127/D127),0,F127/D127*100)</f>
        <v>98.866083699581097</v>
      </c>
    </row>
    <row r="128" spans="1:11">
      <c r="A128" s="74" t="s">
        <v>32</v>
      </c>
      <c r="B128" s="51" t="s">
        <v>33</v>
      </c>
      <c r="C128" s="52">
        <v>1391343.33</v>
      </c>
      <c r="D128" s="52">
        <v>1316847</v>
      </c>
      <c r="E128" s="52">
        <v>1409466</v>
      </c>
      <c r="F128" s="52">
        <v>1264852.6100000001</v>
      </c>
      <c r="G128" s="52">
        <f>F128-C128</f>
        <v>-126490.71999999997</v>
      </c>
      <c r="H128" s="52">
        <f>E128-F128</f>
        <v>144613.3899999999</v>
      </c>
      <c r="I128" s="53">
        <f>IF(ISERROR(F128/C128),0,F128/C128*100-100)</f>
        <v>-9.0912657769380303</v>
      </c>
      <c r="J128" s="53">
        <f>IF(ISERROR(F128/E128),0,F128/E128*100)</f>
        <v>89.739845445012506</v>
      </c>
      <c r="K128" s="53">
        <f>IF(ISERROR(F128/D128),0,F128/D128*100)</f>
        <v>96.051599768234283</v>
      </c>
    </row>
    <row r="129" spans="1:11">
      <c r="A129" s="75" t="s">
        <v>49</v>
      </c>
      <c r="B129" s="51" t="s">
        <v>50</v>
      </c>
      <c r="C129" s="52">
        <v>43097.49</v>
      </c>
      <c r="D129" s="52">
        <v>0</v>
      </c>
      <c r="E129" s="52">
        <v>0</v>
      </c>
      <c r="F129" s="52">
        <v>28017.11</v>
      </c>
      <c r="G129" s="52">
        <f>F129-C129</f>
        <v>-15080.379999999997</v>
      </c>
      <c r="H129" s="52">
        <f>E129-F129</f>
        <v>-28017.11</v>
      </c>
      <c r="I129" s="53">
        <f>IF(ISERROR(F129/C129),0,F129/C129*100-100)</f>
        <v>-34.991318519941643</v>
      </c>
      <c r="J129" s="53">
        <f>IF(ISERROR(F129/E129),0,F129/E129*100)</f>
        <v>0</v>
      </c>
      <c r="K129" s="53">
        <f>IF(ISERROR(F129/D129),0,F129/D129*100)</f>
        <v>0</v>
      </c>
    </row>
    <row r="130" spans="1:11" s="5" customFormat="1" ht="25.5">
      <c r="A130" s="73" t="s">
        <v>60</v>
      </c>
      <c r="B130" s="51" t="s">
        <v>61</v>
      </c>
      <c r="C130" s="52">
        <v>32770.639999999999</v>
      </c>
      <c r="D130" s="52">
        <v>0</v>
      </c>
      <c r="E130" s="52">
        <v>0</v>
      </c>
      <c r="F130" s="52">
        <v>0</v>
      </c>
      <c r="G130" s="52">
        <f>F130-C130</f>
        <v>-32770.639999999999</v>
      </c>
      <c r="H130" s="52">
        <f>E130-F130</f>
        <v>0</v>
      </c>
      <c r="I130" s="53">
        <f>IF(ISERROR(F130/C130),0,F130/C130*100-100)</f>
        <v>-100</v>
      </c>
      <c r="J130" s="53">
        <f>IF(ISERROR(F130/E130),0,F130/E130*100)</f>
        <v>0</v>
      </c>
      <c r="K130" s="53">
        <f>IF(ISERROR(F130/D130),0,F130/D130*100)</f>
        <v>0</v>
      </c>
    </row>
    <row r="131" spans="1:11">
      <c r="A131" s="74" t="s">
        <v>62</v>
      </c>
      <c r="B131" s="51" t="s">
        <v>63</v>
      </c>
      <c r="C131" s="52">
        <v>32770.639999999999</v>
      </c>
      <c r="D131" s="52">
        <v>0</v>
      </c>
      <c r="E131" s="52">
        <v>0</v>
      </c>
      <c r="F131" s="52">
        <v>0</v>
      </c>
      <c r="G131" s="52">
        <f>F131-C131</f>
        <v>-32770.639999999999</v>
      </c>
      <c r="H131" s="52">
        <f>E131-F131</f>
        <v>0</v>
      </c>
      <c r="I131" s="53">
        <f>IF(ISERROR(F131/C131),0,F131/C131*100-100)</f>
        <v>-100</v>
      </c>
      <c r="J131" s="53">
        <f>IF(ISERROR(F131/E131),0,F131/E131*100)</f>
        <v>0</v>
      </c>
      <c r="K131" s="53">
        <f>IF(ISERROR(F131/D131),0,F131/D131*100)</f>
        <v>0</v>
      </c>
    </row>
    <row r="132" spans="1:11" ht="25.5">
      <c r="A132" s="75" t="s">
        <v>85</v>
      </c>
      <c r="B132" s="51" t="s">
        <v>86</v>
      </c>
      <c r="C132" s="52">
        <v>32770.639999999999</v>
      </c>
      <c r="D132" s="52">
        <v>0</v>
      </c>
      <c r="E132" s="52">
        <v>0</v>
      </c>
      <c r="F132" s="52">
        <v>0</v>
      </c>
      <c r="G132" s="52">
        <f>F132-C132</f>
        <v>-32770.639999999999</v>
      </c>
      <c r="H132" s="52">
        <f>E132-F132</f>
        <v>0</v>
      </c>
      <c r="I132" s="53">
        <f>IF(ISERROR(F132/C132),0,F132/C132*100-100)</f>
        <v>-100</v>
      </c>
      <c r="J132" s="53">
        <f>IF(ISERROR(F132/E132),0,F132/E132*100)</f>
        <v>0</v>
      </c>
      <c r="K132" s="53">
        <f>IF(ISERROR(F132/D132),0,F132/D132*100)</f>
        <v>0</v>
      </c>
    </row>
    <row r="133" spans="1:11" ht="25.5">
      <c r="A133" s="80" t="s">
        <v>87</v>
      </c>
      <c r="B133" s="51" t="s">
        <v>88</v>
      </c>
      <c r="C133" s="52">
        <v>32770.639999999999</v>
      </c>
      <c r="D133" s="52">
        <v>0</v>
      </c>
      <c r="E133" s="52">
        <v>0</v>
      </c>
      <c r="F133" s="52">
        <v>0</v>
      </c>
      <c r="G133" s="52">
        <f>F133-C133</f>
        <v>-32770.639999999999</v>
      </c>
      <c r="H133" s="52">
        <f>E133-F133</f>
        <v>0</v>
      </c>
      <c r="I133" s="53">
        <f>IF(ISERROR(F133/C133),0,F133/C133*100-100)</f>
        <v>-100</v>
      </c>
      <c r="J133" s="53">
        <f>IF(ISERROR(F133/E133),0,F133/E133*100)</f>
        <v>0</v>
      </c>
      <c r="K133" s="53">
        <f>IF(ISERROR(F133/D133),0,F133/D133*100)</f>
        <v>0</v>
      </c>
    </row>
    <row r="134" spans="1:11">
      <c r="A134" s="72" t="s">
        <v>38</v>
      </c>
      <c r="B134" s="51" t="s">
        <v>39</v>
      </c>
      <c r="C134" s="52">
        <v>494795.64</v>
      </c>
      <c r="D134" s="52">
        <v>479388</v>
      </c>
      <c r="E134" s="52">
        <v>476388</v>
      </c>
      <c r="F134" s="52">
        <v>477901.24</v>
      </c>
      <c r="G134" s="52">
        <f>F134-C134</f>
        <v>-16894.400000000023</v>
      </c>
      <c r="H134" s="52">
        <f>E134-F134</f>
        <v>-1513.2399999999907</v>
      </c>
      <c r="I134" s="53">
        <f>IF(ISERROR(F134/C134),0,F134/C134*100-100)</f>
        <v>-3.4144197390260018</v>
      </c>
      <c r="J134" s="53">
        <f>IF(ISERROR(F134/E134),0,F134/E134*100)</f>
        <v>100.3176486393444</v>
      </c>
      <c r="K134" s="53">
        <f>IF(ISERROR(F134/D134),0,F134/D134*100)</f>
        <v>99.689862908541727</v>
      </c>
    </row>
    <row r="135" spans="1:11">
      <c r="A135" s="73" t="s">
        <v>40</v>
      </c>
      <c r="B135" s="51" t="s">
        <v>41</v>
      </c>
      <c r="C135" s="52">
        <v>494795.64</v>
      </c>
      <c r="D135" s="52">
        <v>479388</v>
      </c>
      <c r="E135" s="52">
        <v>476388</v>
      </c>
      <c r="F135" s="52">
        <v>477901.24</v>
      </c>
      <c r="G135" s="52">
        <f>F135-C135</f>
        <v>-16894.400000000023</v>
      </c>
      <c r="H135" s="52">
        <f>E135-F135</f>
        <v>-1513.2399999999907</v>
      </c>
      <c r="I135" s="53">
        <f>IF(ISERROR(F135/C135),0,F135/C135*100-100)</f>
        <v>-3.4144197390260018</v>
      </c>
      <c r="J135" s="53">
        <f>IF(ISERROR(F135/E135),0,F135/E135*100)</f>
        <v>100.3176486393444</v>
      </c>
      <c r="K135" s="53">
        <f>IF(ISERROR(F135/D135),0,F135/D135*100)</f>
        <v>99.689862908541727</v>
      </c>
    </row>
    <row r="136" spans="1:11">
      <c r="A136" s="70"/>
      <c r="B136" s="51" t="s">
        <v>42</v>
      </c>
      <c r="C136" s="52">
        <v>-47356.83</v>
      </c>
      <c r="D136" s="52">
        <v>0</v>
      </c>
      <c r="E136" s="52">
        <v>0</v>
      </c>
      <c r="F136" s="52">
        <v>91670.19</v>
      </c>
      <c r="G136" s="52">
        <f>F136-C136</f>
        <v>139027.02000000002</v>
      </c>
      <c r="H136" s="52">
        <f>E136-F136</f>
        <v>-91670.19</v>
      </c>
      <c r="I136" s="53">
        <f>IF(ISERROR(F136/C136),0,F136/C136*100-100)</f>
        <v>-293.57332405906391</v>
      </c>
      <c r="J136" s="53">
        <f>IF(ISERROR(F136/E136),0,F136/E136*100)</f>
        <v>0</v>
      </c>
      <c r="K136" s="53">
        <f>IF(ISERROR(F136/D136),0,F136/D136*100)</f>
        <v>0</v>
      </c>
    </row>
    <row r="137" spans="1:11">
      <c r="A137" s="70" t="s">
        <v>43</v>
      </c>
      <c r="B137" s="51" t="s">
        <v>44</v>
      </c>
      <c r="C137" s="52">
        <v>47356.83</v>
      </c>
      <c r="D137" s="52">
        <v>0</v>
      </c>
      <c r="E137" s="52">
        <v>0</v>
      </c>
      <c r="F137" s="52">
        <v>-91670.19</v>
      </c>
      <c r="G137" s="52">
        <f>F137-C137</f>
        <v>-139027.02000000002</v>
      </c>
      <c r="H137" s="52">
        <f>E137-F137</f>
        <v>91670.19</v>
      </c>
      <c r="I137" s="53">
        <f>IF(ISERROR(F137/C137),0,F137/C137*100-100)</f>
        <v>-293.57332405906391</v>
      </c>
      <c r="J137" s="53">
        <f>IF(ISERROR(F137/E137),0,F137/E137*100)</f>
        <v>0</v>
      </c>
      <c r="K137" s="53">
        <f>IF(ISERROR(F137/D137),0,F137/D137*100)</f>
        <v>0</v>
      </c>
    </row>
    <row r="138" spans="1:11">
      <c r="A138" s="72" t="s">
        <v>45</v>
      </c>
      <c r="B138" s="51" t="s">
        <v>46</v>
      </c>
      <c r="C138" s="52">
        <v>47356.83</v>
      </c>
      <c r="D138" s="52">
        <v>0</v>
      </c>
      <c r="E138" s="52">
        <v>0</v>
      </c>
      <c r="F138" s="52">
        <v>-91670.19</v>
      </c>
      <c r="G138" s="52">
        <f>F138-C138</f>
        <v>-139027.02000000002</v>
      </c>
      <c r="H138" s="52">
        <f>E138-F138</f>
        <v>91670.19</v>
      </c>
      <c r="I138" s="53">
        <f>IF(ISERROR(F138/C138),0,F138/C138*100-100)</f>
        <v>-293.57332405906391</v>
      </c>
      <c r="J138" s="53">
        <f>IF(ISERROR(F138/E138),0,F138/E138*100)</f>
        <v>0</v>
      </c>
      <c r="K138" s="53">
        <f>IF(ISERROR(F138/D138),0,F138/D138*100)</f>
        <v>0</v>
      </c>
    </row>
    <row r="139" spans="1:11" ht="25.5">
      <c r="A139" s="73" t="s">
        <v>66</v>
      </c>
      <c r="B139" s="51" t="s">
        <v>67</v>
      </c>
      <c r="C139" s="52">
        <v>-53586</v>
      </c>
      <c r="D139" s="52">
        <v>0</v>
      </c>
      <c r="E139" s="52">
        <v>0</v>
      </c>
      <c r="F139" s="52">
        <v>0</v>
      </c>
      <c r="G139" s="52">
        <f>F139-C139</f>
        <v>53586</v>
      </c>
      <c r="H139" s="52">
        <f>E139-F139</f>
        <v>0</v>
      </c>
      <c r="I139" s="53">
        <f>IF(ISERROR(F139/C139),0,F139/C139*100-100)</f>
        <v>-100</v>
      </c>
      <c r="J139" s="53">
        <f>IF(ISERROR(F139/E139),0,F139/E139*100)</f>
        <v>0</v>
      </c>
      <c r="K139" s="53">
        <f>IF(ISERROR(F139/D139),0,F139/D139*100)</f>
        <v>0</v>
      </c>
    </row>
    <row r="140" spans="1:11" ht="25.5">
      <c r="A140" s="76" t="s">
        <v>177</v>
      </c>
      <c r="B140" s="54" t="s">
        <v>658</v>
      </c>
      <c r="C140" s="55"/>
      <c r="D140" s="55"/>
      <c r="E140" s="55"/>
      <c r="F140" s="55"/>
      <c r="G140" s="55"/>
      <c r="H140" s="55"/>
      <c r="I140" s="56"/>
      <c r="J140" s="56"/>
      <c r="K140" s="56"/>
    </row>
    <row r="141" spans="1:11">
      <c r="A141" s="70" t="s">
        <v>18</v>
      </c>
      <c r="B141" s="51" t="s">
        <v>19</v>
      </c>
      <c r="C141" s="52">
        <v>4588054.09</v>
      </c>
      <c r="D141" s="52">
        <v>4467497</v>
      </c>
      <c r="E141" s="52">
        <v>4540942</v>
      </c>
      <c r="F141" s="52">
        <v>4428482.43</v>
      </c>
      <c r="G141" s="52">
        <f>F141-C141</f>
        <v>-159571.66000000015</v>
      </c>
      <c r="H141" s="52">
        <f>E141-F141</f>
        <v>112459.5700000003</v>
      </c>
      <c r="I141" s="53">
        <f>IF(ISERROR(F141/C141),0,F141/C141*100-100)</f>
        <v>-3.4779812284209584</v>
      </c>
      <c r="J141" s="53">
        <f>IF(ISERROR(F141/E141),0,F141/E141*100)</f>
        <v>97.523430821182032</v>
      </c>
      <c r="K141" s="53">
        <f>IF(ISERROR(F141/D141),0,F141/D141*100)</f>
        <v>99.126701819833343</v>
      </c>
    </row>
    <row r="142" spans="1:11">
      <c r="A142" s="72" t="s">
        <v>20</v>
      </c>
      <c r="B142" s="51" t="s">
        <v>21</v>
      </c>
      <c r="C142" s="52">
        <v>4588054.09</v>
      </c>
      <c r="D142" s="52">
        <v>4467497</v>
      </c>
      <c r="E142" s="52">
        <v>4540942</v>
      </c>
      <c r="F142" s="52">
        <v>4428482.43</v>
      </c>
      <c r="G142" s="52">
        <f>F142-C142</f>
        <v>-159571.66000000015</v>
      </c>
      <c r="H142" s="52">
        <f>E142-F142</f>
        <v>112459.5700000003</v>
      </c>
      <c r="I142" s="53">
        <f>IF(ISERROR(F142/C142),0,F142/C142*100-100)</f>
        <v>-3.4779812284209584</v>
      </c>
      <c r="J142" s="53">
        <f>IF(ISERROR(F142/E142),0,F142/E142*100)</f>
        <v>97.523430821182032</v>
      </c>
      <c r="K142" s="53">
        <f>IF(ISERROR(F142/D142),0,F142/D142*100)</f>
        <v>99.126701819833343</v>
      </c>
    </row>
    <row r="143" spans="1:11">
      <c r="A143" s="73" t="s">
        <v>22</v>
      </c>
      <c r="B143" s="51" t="s">
        <v>23</v>
      </c>
      <c r="C143" s="52">
        <v>4588054.09</v>
      </c>
      <c r="D143" s="52">
        <v>4467497</v>
      </c>
      <c r="E143" s="52">
        <v>4540942</v>
      </c>
      <c r="F143" s="52">
        <v>4428482.43</v>
      </c>
      <c r="G143" s="52">
        <f>F143-C143</f>
        <v>-159571.66000000015</v>
      </c>
      <c r="H143" s="52">
        <f>E143-F143</f>
        <v>112459.5700000003</v>
      </c>
      <c r="I143" s="53">
        <f>IF(ISERROR(F143/C143),0,F143/C143*100-100)</f>
        <v>-3.4779812284209584</v>
      </c>
      <c r="J143" s="53">
        <f>IF(ISERROR(F143/E143),0,F143/E143*100)</f>
        <v>97.523430821182032</v>
      </c>
      <c r="K143" s="53">
        <f>IF(ISERROR(F143/D143),0,F143/D143*100)</f>
        <v>99.126701819833343</v>
      </c>
    </row>
    <row r="144" spans="1:11">
      <c r="A144" s="70" t="s">
        <v>24</v>
      </c>
      <c r="B144" s="51" t="s">
        <v>25</v>
      </c>
      <c r="C144" s="52">
        <v>4588054.09</v>
      </c>
      <c r="D144" s="52">
        <v>4467497</v>
      </c>
      <c r="E144" s="52">
        <v>4540942</v>
      </c>
      <c r="F144" s="52">
        <v>4428482.43</v>
      </c>
      <c r="G144" s="52">
        <f>F144-C144</f>
        <v>-159571.66000000015</v>
      </c>
      <c r="H144" s="52">
        <f>E144-F144</f>
        <v>112459.5700000003</v>
      </c>
      <c r="I144" s="53">
        <f>IF(ISERROR(F144/C144),0,F144/C144*100-100)</f>
        <v>-3.4779812284209584</v>
      </c>
      <c r="J144" s="53">
        <f>IF(ISERROR(F144/E144),0,F144/E144*100)</f>
        <v>97.523430821182032</v>
      </c>
      <c r="K144" s="53">
        <f>IF(ISERROR(F144/D144),0,F144/D144*100)</f>
        <v>99.126701819833343</v>
      </c>
    </row>
    <row r="145" spans="1:11">
      <c r="A145" s="72" t="s">
        <v>26</v>
      </c>
      <c r="B145" s="51" t="s">
        <v>27</v>
      </c>
      <c r="C145" s="52">
        <v>4494729.8499999996</v>
      </c>
      <c r="D145" s="52">
        <v>4398539</v>
      </c>
      <c r="E145" s="52">
        <v>4486592</v>
      </c>
      <c r="F145" s="52">
        <v>4363780.84</v>
      </c>
      <c r="G145" s="52">
        <f>F145-C145</f>
        <v>-130949.00999999978</v>
      </c>
      <c r="H145" s="52">
        <f>E145-F145</f>
        <v>122811.16000000015</v>
      </c>
      <c r="I145" s="53">
        <f>IF(ISERROR(F145/C145),0,F145/C145*100-100)</f>
        <v>-2.9133900005135871</v>
      </c>
      <c r="J145" s="53">
        <f>IF(ISERROR(F145/E145),0,F145/E145*100)</f>
        <v>97.262707195127163</v>
      </c>
      <c r="K145" s="53">
        <f>IF(ISERROR(F145/D145),0,F145/D145*100)</f>
        <v>99.209779429033134</v>
      </c>
    </row>
    <row r="146" spans="1:11">
      <c r="A146" s="73" t="s">
        <v>28</v>
      </c>
      <c r="B146" s="51" t="s">
        <v>29</v>
      </c>
      <c r="C146" s="52">
        <v>4108252.85</v>
      </c>
      <c r="D146" s="52">
        <v>4026670</v>
      </c>
      <c r="E146" s="52">
        <v>4100115</v>
      </c>
      <c r="F146" s="52">
        <v>3991911.84</v>
      </c>
      <c r="G146" s="52">
        <f>F146-C146</f>
        <v>-116341.01000000024</v>
      </c>
      <c r="H146" s="52">
        <f>E146-F146</f>
        <v>108203.16000000015</v>
      </c>
      <c r="I146" s="53">
        <f>IF(ISERROR(F146/C146),0,F146/C146*100-100)</f>
        <v>-2.8318853353926414</v>
      </c>
      <c r="J146" s="53">
        <f>IF(ISERROR(F146/E146),0,F146/E146*100)</f>
        <v>97.360972558086772</v>
      </c>
      <c r="K146" s="53">
        <f>IF(ISERROR(F146/D146),0,F146/D146*100)</f>
        <v>99.136801376820046</v>
      </c>
    </row>
    <row r="147" spans="1:11">
      <c r="A147" s="74" t="s">
        <v>30</v>
      </c>
      <c r="B147" s="51" t="s">
        <v>31</v>
      </c>
      <c r="C147" s="52">
        <v>3549053.89</v>
      </c>
      <c r="D147" s="52">
        <v>3491460</v>
      </c>
      <c r="E147" s="52">
        <v>3491460</v>
      </c>
      <c r="F147" s="52">
        <v>3488333.95</v>
      </c>
      <c r="G147" s="52">
        <f>F147-C147</f>
        <v>-60719.939999999944</v>
      </c>
      <c r="H147" s="52">
        <f>E147-F147</f>
        <v>3126.0499999998137</v>
      </c>
      <c r="I147" s="53">
        <f>IF(ISERROR(F147/C147),0,F147/C147*100-100)</f>
        <v>-1.710876810608255</v>
      </c>
      <c r="J147" s="53">
        <f>IF(ISERROR(F147/E147),0,F147/E147*100)</f>
        <v>99.910465822320745</v>
      </c>
      <c r="K147" s="53">
        <f>IF(ISERROR(F147/D147),0,F147/D147*100)</f>
        <v>99.910465822320745</v>
      </c>
    </row>
    <row r="148" spans="1:11">
      <c r="A148" s="74" t="s">
        <v>32</v>
      </c>
      <c r="B148" s="51" t="s">
        <v>33</v>
      </c>
      <c r="C148" s="52">
        <v>559198.96</v>
      </c>
      <c r="D148" s="52">
        <v>535210</v>
      </c>
      <c r="E148" s="52">
        <v>608655</v>
      </c>
      <c r="F148" s="52">
        <v>503577.89</v>
      </c>
      <c r="G148" s="52">
        <f>F148-C148</f>
        <v>-55621.069999999949</v>
      </c>
      <c r="H148" s="52">
        <f>E148-F148</f>
        <v>105077.10999999999</v>
      </c>
      <c r="I148" s="53">
        <f>IF(ISERROR(F148/C148),0,F148/C148*100-100)</f>
        <v>-9.9465617747214594</v>
      </c>
      <c r="J148" s="53">
        <f>IF(ISERROR(F148/E148),0,F148/E148*100)</f>
        <v>82.73617895195143</v>
      </c>
      <c r="K148" s="53">
        <f>IF(ISERROR(F148/D148),0,F148/D148*100)</f>
        <v>94.089775975785201</v>
      </c>
    </row>
    <row r="149" spans="1:11">
      <c r="A149" s="75" t="s">
        <v>49</v>
      </c>
      <c r="B149" s="51" t="s">
        <v>50</v>
      </c>
      <c r="C149" s="52">
        <v>17752.86</v>
      </c>
      <c r="D149" s="52">
        <v>0</v>
      </c>
      <c r="E149" s="52">
        <v>0</v>
      </c>
      <c r="F149" s="52">
        <v>16324.57</v>
      </c>
      <c r="G149" s="52">
        <f>F149-C149</f>
        <v>-1428.2900000000009</v>
      </c>
      <c r="H149" s="52">
        <f>E149-F149</f>
        <v>-16324.57</v>
      </c>
      <c r="I149" s="53">
        <f>IF(ISERROR(F149/C149),0,F149/C149*100-100)</f>
        <v>-8.0454078948406078</v>
      </c>
      <c r="J149" s="53">
        <f>IF(ISERROR(F149/E149),0,F149/E149*100)</f>
        <v>0</v>
      </c>
      <c r="K149" s="53">
        <f>IF(ISERROR(F149/D149),0,F149/D149*100)</f>
        <v>0</v>
      </c>
    </row>
    <row r="150" spans="1:11">
      <c r="A150" s="73" t="s">
        <v>34</v>
      </c>
      <c r="B150" s="51" t="s">
        <v>52</v>
      </c>
      <c r="C150" s="52">
        <v>361917</v>
      </c>
      <c r="D150" s="52">
        <v>361917</v>
      </c>
      <c r="E150" s="52">
        <v>361917</v>
      </c>
      <c r="F150" s="52">
        <v>361917</v>
      </c>
      <c r="G150" s="52">
        <f>F150-C150</f>
        <v>0</v>
      </c>
      <c r="H150" s="52">
        <f>E150-F150</f>
        <v>0</v>
      </c>
      <c r="I150" s="53">
        <f>IF(ISERROR(F150/C150),0,F150/C150*100-100)</f>
        <v>0</v>
      </c>
      <c r="J150" s="53">
        <f>IF(ISERROR(F150/E150),0,F150/E150*100)</f>
        <v>100</v>
      </c>
      <c r="K150" s="53">
        <f>IF(ISERROR(F150/D150),0,F150/D150*100)</f>
        <v>100</v>
      </c>
    </row>
    <row r="151" spans="1:11" s="5" customFormat="1">
      <c r="A151" s="74" t="s">
        <v>35</v>
      </c>
      <c r="B151" s="51" t="s">
        <v>36</v>
      </c>
      <c r="C151" s="52">
        <v>361917</v>
      </c>
      <c r="D151" s="52">
        <v>361917</v>
      </c>
      <c r="E151" s="52">
        <v>361917</v>
      </c>
      <c r="F151" s="52">
        <v>361917</v>
      </c>
      <c r="G151" s="52">
        <f>F151-C151</f>
        <v>0</v>
      </c>
      <c r="H151" s="52">
        <f>E151-F151</f>
        <v>0</v>
      </c>
      <c r="I151" s="53">
        <f>IF(ISERROR(F151/C151),0,F151/C151*100-100)</f>
        <v>0</v>
      </c>
      <c r="J151" s="53">
        <f>IF(ISERROR(F151/E151),0,F151/E151*100)</f>
        <v>100</v>
      </c>
      <c r="K151" s="53">
        <f>IF(ISERROR(F151/D151),0,F151/D151*100)</f>
        <v>100</v>
      </c>
    </row>
    <row r="152" spans="1:11" ht="25.5">
      <c r="A152" s="73" t="s">
        <v>60</v>
      </c>
      <c r="B152" s="51" t="s">
        <v>61</v>
      </c>
      <c r="C152" s="52">
        <v>24560</v>
      </c>
      <c r="D152" s="52">
        <v>9952</v>
      </c>
      <c r="E152" s="52">
        <v>24560</v>
      </c>
      <c r="F152" s="52">
        <v>9952</v>
      </c>
      <c r="G152" s="52">
        <f>F152-C152</f>
        <v>-14608</v>
      </c>
      <c r="H152" s="52">
        <f>E152-F152</f>
        <v>14608</v>
      </c>
      <c r="I152" s="53">
        <f>IF(ISERROR(F152/C152),0,F152/C152*100-100)</f>
        <v>-59.478827361563518</v>
      </c>
      <c r="J152" s="53">
        <f>IF(ISERROR(F152/E152),0,F152/E152*100)</f>
        <v>40.521172638436482</v>
      </c>
      <c r="K152" s="53">
        <f>IF(ISERROR(F152/D152),0,F152/D152*100)</f>
        <v>100</v>
      </c>
    </row>
    <row r="153" spans="1:11" ht="25.5">
      <c r="A153" s="74" t="s">
        <v>119</v>
      </c>
      <c r="B153" s="51" t="s">
        <v>120</v>
      </c>
      <c r="C153" s="52">
        <v>24560</v>
      </c>
      <c r="D153" s="52">
        <v>9952</v>
      </c>
      <c r="E153" s="52">
        <v>24560</v>
      </c>
      <c r="F153" s="52">
        <v>9952</v>
      </c>
      <c r="G153" s="52">
        <f>F153-C153</f>
        <v>-14608</v>
      </c>
      <c r="H153" s="52">
        <f>E153-F153</f>
        <v>14608</v>
      </c>
      <c r="I153" s="53">
        <f>IF(ISERROR(F153/C153),0,F153/C153*100-100)</f>
        <v>-59.478827361563518</v>
      </c>
      <c r="J153" s="53">
        <f>IF(ISERROR(F153/E153),0,F153/E153*100)</f>
        <v>40.521172638436482</v>
      </c>
      <c r="K153" s="53">
        <f>IF(ISERROR(F153/D153),0,F153/D153*100)</f>
        <v>100</v>
      </c>
    </row>
    <row r="154" spans="1:11" ht="38.25">
      <c r="A154" s="75" t="s">
        <v>128</v>
      </c>
      <c r="B154" s="51" t="s">
        <v>129</v>
      </c>
      <c r="C154" s="52">
        <v>24560</v>
      </c>
      <c r="D154" s="52">
        <v>9952</v>
      </c>
      <c r="E154" s="52">
        <v>24560</v>
      </c>
      <c r="F154" s="52">
        <v>9952</v>
      </c>
      <c r="G154" s="52">
        <f>F154-C154</f>
        <v>-14608</v>
      </c>
      <c r="H154" s="52">
        <f>E154-F154</f>
        <v>14608</v>
      </c>
      <c r="I154" s="53">
        <f>IF(ISERROR(F154/C154),0,F154/C154*100-100)</f>
        <v>-59.478827361563518</v>
      </c>
      <c r="J154" s="53">
        <f>IF(ISERROR(F154/E154),0,F154/E154*100)</f>
        <v>40.521172638436482</v>
      </c>
      <c r="K154" s="53">
        <f>IF(ISERROR(F154/D154),0,F154/D154*100)</f>
        <v>100</v>
      </c>
    </row>
    <row r="155" spans="1:11">
      <c r="A155" s="72" t="s">
        <v>38</v>
      </c>
      <c r="B155" s="51" t="s">
        <v>39</v>
      </c>
      <c r="C155" s="52">
        <v>93324.24</v>
      </c>
      <c r="D155" s="52">
        <v>68958</v>
      </c>
      <c r="E155" s="52">
        <v>54350</v>
      </c>
      <c r="F155" s="52">
        <v>64701.59</v>
      </c>
      <c r="G155" s="52">
        <f>F155-C155</f>
        <v>-28622.650000000009</v>
      </c>
      <c r="H155" s="52">
        <f>E155-F155</f>
        <v>-10351.589999999997</v>
      </c>
      <c r="I155" s="53">
        <f>IF(ISERROR(F155/C155),0,F155/C155*100-100)</f>
        <v>-30.670113145309301</v>
      </c>
      <c r="J155" s="53">
        <f>IF(ISERROR(F155/E155),0,F155/E155*100)</f>
        <v>119.04616375344985</v>
      </c>
      <c r="K155" s="53">
        <f>IF(ISERROR(F155/D155),0,F155/D155*100)</f>
        <v>93.827532701064413</v>
      </c>
    </row>
    <row r="156" spans="1:11">
      <c r="A156" s="73" t="s">
        <v>40</v>
      </c>
      <c r="B156" s="51" t="s">
        <v>41</v>
      </c>
      <c r="C156" s="52">
        <v>93324.24</v>
      </c>
      <c r="D156" s="52">
        <v>68958</v>
      </c>
      <c r="E156" s="52">
        <v>54350</v>
      </c>
      <c r="F156" s="52">
        <v>64701.59</v>
      </c>
      <c r="G156" s="52">
        <f>F156-C156</f>
        <v>-28622.650000000009</v>
      </c>
      <c r="H156" s="52">
        <f>E156-F156</f>
        <v>-10351.589999999997</v>
      </c>
      <c r="I156" s="53">
        <f>IF(ISERROR(F156/C156),0,F156/C156*100-100)</f>
        <v>-30.670113145309301</v>
      </c>
      <c r="J156" s="53">
        <f>IF(ISERROR(F156/E156),0,F156/E156*100)</f>
        <v>119.04616375344985</v>
      </c>
      <c r="K156" s="53">
        <f>IF(ISERROR(F156/D156),0,F156/D156*100)</f>
        <v>93.827532701064413</v>
      </c>
    </row>
    <row r="157" spans="1:11">
      <c r="A157" s="47" t="s">
        <v>178</v>
      </c>
      <c r="B157" s="54" t="s">
        <v>659</v>
      </c>
      <c r="C157" s="55"/>
      <c r="D157" s="55"/>
      <c r="E157" s="55"/>
      <c r="F157" s="55"/>
      <c r="G157" s="55"/>
      <c r="H157" s="55"/>
      <c r="I157" s="56"/>
      <c r="J157" s="56"/>
      <c r="K157" s="56"/>
    </row>
    <row r="158" spans="1:11">
      <c r="A158" s="70" t="s">
        <v>18</v>
      </c>
      <c r="B158" s="51" t="s">
        <v>19</v>
      </c>
      <c r="C158" s="52">
        <v>2802080.03</v>
      </c>
      <c r="D158" s="52">
        <v>2788536</v>
      </c>
      <c r="E158" s="52">
        <v>2849981</v>
      </c>
      <c r="F158" s="52">
        <v>2750874.72</v>
      </c>
      <c r="G158" s="52">
        <f>F158-C158</f>
        <v>-51205.30999999959</v>
      </c>
      <c r="H158" s="52">
        <f>E158-F158</f>
        <v>99106.279999999795</v>
      </c>
      <c r="I158" s="53">
        <f>IF(ISERROR(F158/C158),0,F158/C158*100-100)</f>
        <v>-1.8274035520676932</v>
      </c>
      <c r="J158" s="53">
        <f>IF(ISERROR(F158/E158),0,F158/E158*100)</f>
        <v>96.522563483756556</v>
      </c>
      <c r="K158" s="53">
        <f>IF(ISERROR(F158/D158),0,F158/D158*100)</f>
        <v>98.649424644329514</v>
      </c>
    </row>
    <row r="159" spans="1:11">
      <c r="A159" s="72" t="s">
        <v>20</v>
      </c>
      <c r="B159" s="51" t="s">
        <v>21</v>
      </c>
      <c r="C159" s="52">
        <v>2802080.03</v>
      </c>
      <c r="D159" s="52">
        <v>2788536</v>
      </c>
      <c r="E159" s="52">
        <v>2849981</v>
      </c>
      <c r="F159" s="52">
        <v>2750874.72</v>
      </c>
      <c r="G159" s="52">
        <f>F159-C159</f>
        <v>-51205.30999999959</v>
      </c>
      <c r="H159" s="52">
        <f>E159-F159</f>
        <v>99106.279999999795</v>
      </c>
      <c r="I159" s="53">
        <f>IF(ISERROR(F159/C159),0,F159/C159*100-100)</f>
        <v>-1.8274035520676932</v>
      </c>
      <c r="J159" s="53">
        <f>IF(ISERROR(F159/E159),0,F159/E159*100)</f>
        <v>96.522563483756556</v>
      </c>
      <c r="K159" s="53">
        <f>IF(ISERROR(F159/D159),0,F159/D159*100)</f>
        <v>98.649424644329514</v>
      </c>
    </row>
    <row r="160" spans="1:11">
      <c r="A160" s="73" t="s">
        <v>22</v>
      </c>
      <c r="B160" s="51" t="s">
        <v>23</v>
      </c>
      <c r="C160" s="52">
        <v>2802080.03</v>
      </c>
      <c r="D160" s="52">
        <v>2788536</v>
      </c>
      <c r="E160" s="52">
        <v>2849981</v>
      </c>
      <c r="F160" s="52">
        <v>2750874.72</v>
      </c>
      <c r="G160" s="52">
        <f>F160-C160</f>
        <v>-51205.30999999959</v>
      </c>
      <c r="H160" s="52">
        <f>E160-F160</f>
        <v>99106.279999999795</v>
      </c>
      <c r="I160" s="53">
        <f>IF(ISERROR(F160/C160),0,F160/C160*100-100)</f>
        <v>-1.8274035520676932</v>
      </c>
      <c r="J160" s="53">
        <f>IF(ISERROR(F160/E160),0,F160/E160*100)</f>
        <v>96.522563483756556</v>
      </c>
      <c r="K160" s="53">
        <f>IF(ISERROR(F160/D160),0,F160/D160*100)</f>
        <v>98.649424644329514</v>
      </c>
    </row>
    <row r="161" spans="1:11">
      <c r="A161" s="70" t="s">
        <v>24</v>
      </c>
      <c r="B161" s="51" t="s">
        <v>25</v>
      </c>
      <c r="C161" s="52">
        <v>2802080.03</v>
      </c>
      <c r="D161" s="52">
        <v>2788536</v>
      </c>
      <c r="E161" s="52">
        <v>2849981</v>
      </c>
      <c r="F161" s="52">
        <v>2750874.72</v>
      </c>
      <c r="G161" s="52">
        <f>F161-C161</f>
        <v>-51205.30999999959</v>
      </c>
      <c r="H161" s="52">
        <f>E161-F161</f>
        <v>99106.279999999795</v>
      </c>
      <c r="I161" s="53">
        <f>IF(ISERROR(F161/C161),0,F161/C161*100-100)</f>
        <v>-1.8274035520676932</v>
      </c>
      <c r="J161" s="53">
        <f>IF(ISERROR(F161/E161),0,F161/E161*100)</f>
        <v>96.522563483756556</v>
      </c>
      <c r="K161" s="53">
        <f>IF(ISERROR(F161/D161),0,F161/D161*100)</f>
        <v>98.649424644329514</v>
      </c>
    </row>
    <row r="162" spans="1:11">
      <c r="A162" s="72" t="s">
        <v>26</v>
      </c>
      <c r="B162" s="51" t="s">
        <v>27</v>
      </c>
      <c r="C162" s="52">
        <v>2746587.47</v>
      </c>
      <c r="D162" s="52">
        <v>2748186</v>
      </c>
      <c r="E162" s="52">
        <v>2809631</v>
      </c>
      <c r="F162" s="52">
        <v>2713427.95</v>
      </c>
      <c r="G162" s="52">
        <f>F162-C162</f>
        <v>-33159.520000000019</v>
      </c>
      <c r="H162" s="52">
        <f>E162-F162</f>
        <v>96203.049999999814</v>
      </c>
      <c r="I162" s="53">
        <f>IF(ISERROR(F162/C162),0,F162/C162*100-100)</f>
        <v>-1.2072988886095715</v>
      </c>
      <c r="J162" s="53">
        <f>IF(ISERROR(F162/E162),0,F162/E162*100)</f>
        <v>96.575954280117216</v>
      </c>
      <c r="K162" s="53">
        <f>IF(ISERROR(F162/D162),0,F162/D162*100)</f>
        <v>98.735236625177492</v>
      </c>
    </row>
    <row r="163" spans="1:11">
      <c r="A163" s="73" t="s">
        <v>28</v>
      </c>
      <c r="B163" s="51" t="s">
        <v>29</v>
      </c>
      <c r="C163" s="52">
        <v>2746587.47</v>
      </c>
      <c r="D163" s="52">
        <v>2748186</v>
      </c>
      <c r="E163" s="52">
        <v>2809631</v>
      </c>
      <c r="F163" s="52">
        <v>2713427.95</v>
      </c>
      <c r="G163" s="52">
        <f>F163-C163</f>
        <v>-33159.520000000019</v>
      </c>
      <c r="H163" s="52">
        <f>E163-F163</f>
        <v>96203.049999999814</v>
      </c>
      <c r="I163" s="53">
        <f>IF(ISERROR(F163/C163),0,F163/C163*100-100)</f>
        <v>-1.2072988886095715</v>
      </c>
      <c r="J163" s="53">
        <f>IF(ISERROR(F163/E163),0,F163/E163*100)</f>
        <v>96.575954280117216</v>
      </c>
      <c r="K163" s="53">
        <f>IF(ISERROR(F163/D163),0,F163/D163*100)</f>
        <v>98.735236625177492</v>
      </c>
    </row>
    <row r="164" spans="1:11">
      <c r="A164" s="74" t="s">
        <v>30</v>
      </c>
      <c r="B164" s="51" t="s">
        <v>31</v>
      </c>
      <c r="C164" s="52">
        <v>2283877.5</v>
      </c>
      <c r="D164" s="52">
        <v>2297102</v>
      </c>
      <c r="E164" s="52">
        <v>2297102</v>
      </c>
      <c r="F164" s="52">
        <v>2293975.9500000002</v>
      </c>
      <c r="G164" s="52">
        <f>F164-C164</f>
        <v>10098.450000000186</v>
      </c>
      <c r="H164" s="52">
        <f>E164-F164</f>
        <v>3126.0499999998137</v>
      </c>
      <c r="I164" s="53">
        <f>IF(ISERROR(F164/C164),0,F164/C164*100-100)</f>
        <v>0.44216250652672784</v>
      </c>
      <c r="J164" s="53">
        <f>IF(ISERROR(F164/E164),0,F164/E164*100)</f>
        <v>99.863913313383563</v>
      </c>
      <c r="K164" s="53">
        <f>IF(ISERROR(F164/D164),0,F164/D164*100)</f>
        <v>99.863913313383563</v>
      </c>
    </row>
    <row r="165" spans="1:11">
      <c r="A165" s="74" t="s">
        <v>32</v>
      </c>
      <c r="B165" s="51" t="s">
        <v>33</v>
      </c>
      <c r="C165" s="52">
        <v>462709.97</v>
      </c>
      <c r="D165" s="52">
        <v>451084</v>
      </c>
      <c r="E165" s="52">
        <v>512529</v>
      </c>
      <c r="F165" s="52">
        <v>419452</v>
      </c>
      <c r="G165" s="52">
        <f>F165-C165</f>
        <v>-43257.969999999972</v>
      </c>
      <c r="H165" s="52">
        <f>E165-F165</f>
        <v>93077</v>
      </c>
      <c r="I165" s="53">
        <f>IF(ISERROR(F165/C165),0,F165/C165*100-100)</f>
        <v>-9.3488303266946957</v>
      </c>
      <c r="J165" s="53">
        <f>IF(ISERROR(F165/E165),0,F165/E165*100)</f>
        <v>81.839661755725047</v>
      </c>
      <c r="K165" s="53">
        <f>IF(ISERROR(F165/D165),0,F165/D165*100)</f>
        <v>92.987558858217085</v>
      </c>
    </row>
    <row r="166" spans="1:11">
      <c r="A166" s="75" t="s">
        <v>49</v>
      </c>
      <c r="B166" s="51" t="s">
        <v>50</v>
      </c>
      <c r="C166" s="52">
        <v>13949.12</v>
      </c>
      <c r="D166" s="52">
        <v>0</v>
      </c>
      <c r="E166" s="52">
        <v>0</v>
      </c>
      <c r="F166" s="52">
        <v>10138.98</v>
      </c>
      <c r="G166" s="52">
        <f>F166-C166</f>
        <v>-3810.1400000000012</v>
      </c>
      <c r="H166" s="52">
        <f>E166-F166</f>
        <v>-10138.98</v>
      </c>
      <c r="I166" s="53">
        <f>IF(ISERROR(F166/C166),0,F166/C166*100-100)</f>
        <v>-27.314554609896547</v>
      </c>
      <c r="J166" s="53">
        <f>IF(ISERROR(F166/E166),0,F166/E166*100)</f>
        <v>0</v>
      </c>
      <c r="K166" s="53">
        <f>IF(ISERROR(F166/D166),0,F166/D166*100)</f>
        <v>0</v>
      </c>
    </row>
    <row r="167" spans="1:11">
      <c r="A167" s="72" t="s">
        <v>38</v>
      </c>
      <c r="B167" s="51" t="s">
        <v>39</v>
      </c>
      <c r="C167" s="52">
        <v>55492.56</v>
      </c>
      <c r="D167" s="52">
        <v>40350</v>
      </c>
      <c r="E167" s="52">
        <v>40350</v>
      </c>
      <c r="F167" s="52">
        <v>37446.769999999997</v>
      </c>
      <c r="G167" s="52">
        <f>F167-C167</f>
        <v>-18045.79</v>
      </c>
      <c r="H167" s="52">
        <f>E167-F167</f>
        <v>2903.2300000000032</v>
      </c>
      <c r="I167" s="53">
        <f>IF(ISERROR(F167/C167),0,F167/C167*100-100)</f>
        <v>-32.519296280438311</v>
      </c>
      <c r="J167" s="53">
        <f>IF(ISERROR(F167/E167),0,F167/E167*100)</f>
        <v>92.804882280049554</v>
      </c>
      <c r="K167" s="53">
        <f>IF(ISERROR(F167/D167),0,F167/D167*100)</f>
        <v>92.804882280049554</v>
      </c>
    </row>
    <row r="168" spans="1:11">
      <c r="A168" s="73" t="s">
        <v>40</v>
      </c>
      <c r="B168" s="51" t="s">
        <v>41</v>
      </c>
      <c r="C168" s="52">
        <v>55492.56</v>
      </c>
      <c r="D168" s="52">
        <v>40350</v>
      </c>
      <c r="E168" s="52">
        <v>40350</v>
      </c>
      <c r="F168" s="52">
        <v>37446.769999999997</v>
      </c>
      <c r="G168" s="52">
        <f>F168-C168</f>
        <v>-18045.79</v>
      </c>
      <c r="H168" s="52">
        <f>E168-F168</f>
        <v>2903.2300000000032</v>
      </c>
      <c r="I168" s="53">
        <f>IF(ISERROR(F168/C168),0,F168/C168*100-100)</f>
        <v>-32.519296280438311</v>
      </c>
      <c r="J168" s="53">
        <f>IF(ISERROR(F168/E168),0,F168/E168*100)</f>
        <v>92.804882280049554</v>
      </c>
      <c r="K168" s="53">
        <f>IF(ISERROR(F168/D168),0,F168/D168*100)</f>
        <v>92.804882280049554</v>
      </c>
    </row>
    <row r="169" spans="1:11">
      <c r="A169" s="47" t="s">
        <v>179</v>
      </c>
      <c r="B169" s="54" t="s">
        <v>660</v>
      </c>
      <c r="C169" s="55"/>
      <c r="D169" s="55"/>
      <c r="E169" s="55"/>
      <c r="F169" s="55"/>
      <c r="G169" s="55"/>
      <c r="H169" s="55"/>
      <c r="I169" s="56"/>
      <c r="J169" s="56"/>
      <c r="K169" s="56"/>
    </row>
    <row r="170" spans="1:11" s="5" customFormat="1">
      <c r="A170" s="70" t="s">
        <v>18</v>
      </c>
      <c r="B170" s="51" t="s">
        <v>19</v>
      </c>
      <c r="C170" s="52">
        <v>1399497.06</v>
      </c>
      <c r="D170" s="52">
        <v>1292484</v>
      </c>
      <c r="E170" s="52">
        <v>1304484</v>
      </c>
      <c r="F170" s="52">
        <v>1291131.5900000001</v>
      </c>
      <c r="G170" s="52">
        <f>F170-C170</f>
        <v>-108365.46999999997</v>
      </c>
      <c r="H170" s="52">
        <f>E170-F170</f>
        <v>13352.409999999916</v>
      </c>
      <c r="I170" s="53">
        <f>IF(ISERROR(F170/C170),0,F170/C170*100-100)</f>
        <v>-7.7431723936597621</v>
      </c>
      <c r="J170" s="53">
        <f>IF(ISERROR(F170/E170),0,F170/E170*100)</f>
        <v>98.976422094866635</v>
      </c>
      <c r="K170" s="53">
        <f>IF(ISERROR(F170/D170),0,F170/D170*100)</f>
        <v>99.895363501598482</v>
      </c>
    </row>
    <row r="171" spans="1:11">
      <c r="A171" s="72" t="s">
        <v>20</v>
      </c>
      <c r="B171" s="51" t="s">
        <v>21</v>
      </c>
      <c r="C171" s="52">
        <v>1399497.06</v>
      </c>
      <c r="D171" s="52">
        <v>1292484</v>
      </c>
      <c r="E171" s="52">
        <v>1304484</v>
      </c>
      <c r="F171" s="52">
        <v>1291131.5900000001</v>
      </c>
      <c r="G171" s="52">
        <f>F171-C171</f>
        <v>-108365.46999999997</v>
      </c>
      <c r="H171" s="52">
        <f>E171-F171</f>
        <v>13352.409999999916</v>
      </c>
      <c r="I171" s="53">
        <f>IF(ISERROR(F171/C171),0,F171/C171*100-100)</f>
        <v>-7.7431723936597621</v>
      </c>
      <c r="J171" s="53">
        <f>IF(ISERROR(F171/E171),0,F171/E171*100)</f>
        <v>98.976422094866635</v>
      </c>
      <c r="K171" s="53">
        <f>IF(ISERROR(F171/D171),0,F171/D171*100)</f>
        <v>99.895363501598482</v>
      </c>
    </row>
    <row r="172" spans="1:11">
      <c r="A172" s="73" t="s">
        <v>22</v>
      </c>
      <c r="B172" s="51" t="s">
        <v>23</v>
      </c>
      <c r="C172" s="52">
        <v>1399497.06</v>
      </c>
      <c r="D172" s="52">
        <v>1292484</v>
      </c>
      <c r="E172" s="52">
        <v>1304484</v>
      </c>
      <c r="F172" s="52">
        <v>1291131.5900000001</v>
      </c>
      <c r="G172" s="52">
        <f>F172-C172</f>
        <v>-108365.46999999997</v>
      </c>
      <c r="H172" s="52">
        <f>E172-F172</f>
        <v>13352.409999999916</v>
      </c>
      <c r="I172" s="53">
        <f>IF(ISERROR(F172/C172),0,F172/C172*100-100)</f>
        <v>-7.7431723936597621</v>
      </c>
      <c r="J172" s="53">
        <f>IF(ISERROR(F172/E172),0,F172/E172*100)</f>
        <v>98.976422094866635</v>
      </c>
      <c r="K172" s="53">
        <f>IF(ISERROR(F172/D172),0,F172/D172*100)</f>
        <v>99.895363501598482</v>
      </c>
    </row>
    <row r="173" spans="1:11">
      <c r="A173" s="70" t="s">
        <v>24</v>
      </c>
      <c r="B173" s="51" t="s">
        <v>25</v>
      </c>
      <c r="C173" s="52">
        <v>1399497.06</v>
      </c>
      <c r="D173" s="52">
        <v>1292484</v>
      </c>
      <c r="E173" s="52">
        <v>1304484</v>
      </c>
      <c r="F173" s="52">
        <v>1291131.5900000001</v>
      </c>
      <c r="G173" s="52">
        <f>F173-C173</f>
        <v>-108365.46999999997</v>
      </c>
      <c r="H173" s="52">
        <f>E173-F173</f>
        <v>13352.409999999916</v>
      </c>
      <c r="I173" s="53">
        <f>IF(ISERROR(F173/C173),0,F173/C173*100-100)</f>
        <v>-7.7431723936597621</v>
      </c>
      <c r="J173" s="53">
        <f>IF(ISERROR(F173/E173),0,F173/E173*100)</f>
        <v>98.976422094866635</v>
      </c>
      <c r="K173" s="53">
        <f>IF(ISERROR(F173/D173),0,F173/D173*100)</f>
        <v>99.895363501598482</v>
      </c>
    </row>
    <row r="174" spans="1:11">
      <c r="A174" s="72" t="s">
        <v>26</v>
      </c>
      <c r="B174" s="51" t="s">
        <v>27</v>
      </c>
      <c r="C174" s="52">
        <v>1361665.38</v>
      </c>
      <c r="D174" s="52">
        <v>1278484</v>
      </c>
      <c r="E174" s="52">
        <v>1290484</v>
      </c>
      <c r="F174" s="52">
        <v>1278483.8899999999</v>
      </c>
      <c r="G174" s="52">
        <f>F174-C174</f>
        <v>-83181.489999999991</v>
      </c>
      <c r="H174" s="52">
        <f>E174-F174</f>
        <v>12000.110000000102</v>
      </c>
      <c r="I174" s="53">
        <f>IF(ISERROR(F174/C174),0,F174/C174*100-100)</f>
        <v>-6.1088055275371573</v>
      </c>
      <c r="J174" s="53">
        <f>IF(ISERROR(F174/E174),0,F174/E174*100)</f>
        <v>99.070107804513654</v>
      </c>
      <c r="K174" s="53">
        <f>IF(ISERROR(F174/D174),0,F174/D174*100)</f>
        <v>99.999991396059698</v>
      </c>
    </row>
    <row r="175" spans="1:11">
      <c r="A175" s="73" t="s">
        <v>28</v>
      </c>
      <c r="B175" s="51" t="s">
        <v>29</v>
      </c>
      <c r="C175" s="52">
        <v>1361665.38</v>
      </c>
      <c r="D175" s="52">
        <v>1278484</v>
      </c>
      <c r="E175" s="52">
        <v>1290484</v>
      </c>
      <c r="F175" s="52">
        <v>1278483.8899999999</v>
      </c>
      <c r="G175" s="52">
        <f>F175-C175</f>
        <v>-83181.489999999991</v>
      </c>
      <c r="H175" s="52">
        <f>E175-F175</f>
        <v>12000.110000000102</v>
      </c>
      <c r="I175" s="53">
        <f>IF(ISERROR(F175/C175),0,F175/C175*100-100)</f>
        <v>-6.1088055275371573</v>
      </c>
      <c r="J175" s="53">
        <f>IF(ISERROR(F175/E175),0,F175/E175*100)</f>
        <v>99.070107804513654</v>
      </c>
      <c r="K175" s="53">
        <f>IF(ISERROR(F175/D175),0,F175/D175*100)</f>
        <v>99.999991396059698</v>
      </c>
    </row>
    <row r="176" spans="1:11">
      <c r="A176" s="74" t="s">
        <v>30</v>
      </c>
      <c r="B176" s="51" t="s">
        <v>31</v>
      </c>
      <c r="C176" s="52">
        <v>1265176.3899999999</v>
      </c>
      <c r="D176" s="52">
        <v>1194358</v>
      </c>
      <c r="E176" s="52">
        <v>1194358</v>
      </c>
      <c r="F176" s="52">
        <v>1194358</v>
      </c>
      <c r="G176" s="52">
        <f>F176-C176</f>
        <v>-70818.389999999898</v>
      </c>
      <c r="H176" s="52">
        <f>E176-F176</f>
        <v>0</v>
      </c>
      <c r="I176" s="53">
        <f>IF(ISERROR(F176/C176),0,F176/C176*100-100)</f>
        <v>-5.5975111897242869</v>
      </c>
      <c r="J176" s="53">
        <f>IF(ISERROR(F176/E176),0,F176/E176*100)</f>
        <v>100</v>
      </c>
      <c r="K176" s="53">
        <f>IF(ISERROR(F176/D176),0,F176/D176*100)</f>
        <v>100</v>
      </c>
    </row>
    <row r="177" spans="1:11">
      <c r="A177" s="74" t="s">
        <v>32</v>
      </c>
      <c r="B177" s="51" t="s">
        <v>33</v>
      </c>
      <c r="C177" s="52">
        <v>96488.99</v>
      </c>
      <c r="D177" s="52">
        <v>84126</v>
      </c>
      <c r="E177" s="52">
        <v>96126</v>
      </c>
      <c r="F177" s="52">
        <v>84125.89</v>
      </c>
      <c r="G177" s="52">
        <f>F177-C177</f>
        <v>-12363.100000000006</v>
      </c>
      <c r="H177" s="52">
        <f>E177-F177</f>
        <v>12000.11</v>
      </c>
      <c r="I177" s="53">
        <f>IF(ISERROR(F177/C177),0,F177/C177*100-100)</f>
        <v>-12.812964463613937</v>
      </c>
      <c r="J177" s="53">
        <f>IF(ISERROR(F177/E177),0,F177/E177*100)</f>
        <v>87.516270311882323</v>
      </c>
      <c r="K177" s="53">
        <f>IF(ISERROR(F177/D177),0,F177/D177*100)</f>
        <v>99.999869243753409</v>
      </c>
    </row>
    <row r="178" spans="1:11">
      <c r="A178" s="75" t="s">
        <v>49</v>
      </c>
      <c r="B178" s="51" t="s">
        <v>50</v>
      </c>
      <c r="C178" s="52">
        <v>3803.74</v>
      </c>
      <c r="D178" s="52">
        <v>0</v>
      </c>
      <c r="E178" s="52">
        <v>0</v>
      </c>
      <c r="F178" s="52">
        <v>6185.59</v>
      </c>
      <c r="G178" s="52">
        <f>F178-C178</f>
        <v>2381.8500000000004</v>
      </c>
      <c r="H178" s="52">
        <f>E178-F178</f>
        <v>-6185.59</v>
      </c>
      <c r="I178" s="53">
        <f>IF(ISERROR(F178/C178),0,F178/C178*100-100)</f>
        <v>62.618633239916534</v>
      </c>
      <c r="J178" s="53">
        <f>IF(ISERROR(F178/E178),0,F178/E178*100)</f>
        <v>0</v>
      </c>
      <c r="K178" s="53">
        <f>IF(ISERROR(F178/D178),0,F178/D178*100)</f>
        <v>0</v>
      </c>
    </row>
    <row r="179" spans="1:11">
      <c r="A179" s="72" t="s">
        <v>38</v>
      </c>
      <c r="B179" s="51" t="s">
        <v>39</v>
      </c>
      <c r="C179" s="52">
        <v>37831.68</v>
      </c>
      <c r="D179" s="52">
        <v>14000</v>
      </c>
      <c r="E179" s="52">
        <v>14000</v>
      </c>
      <c r="F179" s="52">
        <v>12647.7</v>
      </c>
      <c r="G179" s="52">
        <f>F179-C179</f>
        <v>-25183.98</v>
      </c>
      <c r="H179" s="52">
        <f>E179-F179</f>
        <v>1352.2999999999993</v>
      </c>
      <c r="I179" s="53">
        <f>IF(ISERROR(F179/C179),0,F179/C179*100-100)</f>
        <v>-66.568494975639467</v>
      </c>
      <c r="J179" s="53">
        <f>IF(ISERROR(F179/E179),0,F179/E179*100)</f>
        <v>90.340714285714299</v>
      </c>
      <c r="K179" s="53">
        <f>IF(ISERROR(F179/D179),0,F179/D179*100)</f>
        <v>90.340714285714299</v>
      </c>
    </row>
    <row r="180" spans="1:11">
      <c r="A180" s="73" t="s">
        <v>40</v>
      </c>
      <c r="B180" s="51" t="s">
        <v>41</v>
      </c>
      <c r="C180" s="52">
        <v>37831.68</v>
      </c>
      <c r="D180" s="52">
        <v>14000</v>
      </c>
      <c r="E180" s="52">
        <v>14000</v>
      </c>
      <c r="F180" s="52">
        <v>12647.7</v>
      </c>
      <c r="G180" s="52">
        <f>F180-C180</f>
        <v>-25183.98</v>
      </c>
      <c r="H180" s="52">
        <f>E180-F180</f>
        <v>1352.2999999999993</v>
      </c>
      <c r="I180" s="53">
        <f>IF(ISERROR(F180/C180),0,F180/C180*100-100)</f>
        <v>-66.568494975639467</v>
      </c>
      <c r="J180" s="53">
        <f>IF(ISERROR(F180/E180),0,F180/E180*100)</f>
        <v>90.340714285714299</v>
      </c>
      <c r="K180" s="53">
        <f>IF(ISERROR(F180/D180),0,F180/D180*100)</f>
        <v>90.340714285714299</v>
      </c>
    </row>
    <row r="181" spans="1:11">
      <c r="A181" s="47" t="s">
        <v>661</v>
      </c>
      <c r="B181" s="54" t="s">
        <v>662</v>
      </c>
      <c r="C181" s="55"/>
      <c r="D181" s="55"/>
      <c r="E181" s="55"/>
      <c r="F181" s="55"/>
      <c r="G181" s="55"/>
      <c r="H181" s="55"/>
      <c r="I181" s="56"/>
      <c r="J181" s="56"/>
      <c r="K181" s="56"/>
    </row>
    <row r="182" spans="1:11">
      <c r="A182" s="70" t="s">
        <v>18</v>
      </c>
      <c r="B182" s="51" t="s">
        <v>19</v>
      </c>
      <c r="C182" s="52">
        <v>386477</v>
      </c>
      <c r="D182" s="52">
        <v>386477</v>
      </c>
      <c r="E182" s="52">
        <v>386477</v>
      </c>
      <c r="F182" s="52">
        <v>386476.12</v>
      </c>
      <c r="G182" s="52">
        <f>F182-C182</f>
        <v>-0.88000000000465661</v>
      </c>
      <c r="H182" s="52">
        <f>E182-F182</f>
        <v>0.88000000000465661</v>
      </c>
      <c r="I182" s="53">
        <f>IF(ISERROR(F182/C182),0,F182/C182*100-100)</f>
        <v>-2.2769789663357187E-4</v>
      </c>
      <c r="J182" s="53">
        <f>IF(ISERROR(F182/E182),0,F182/E182*100)</f>
        <v>99.999772302103366</v>
      </c>
      <c r="K182" s="53">
        <f>IF(ISERROR(F182/D182),0,F182/D182*100)</f>
        <v>99.999772302103366</v>
      </c>
    </row>
    <row r="183" spans="1:11">
      <c r="A183" s="72" t="s">
        <v>20</v>
      </c>
      <c r="B183" s="51" t="s">
        <v>21</v>
      </c>
      <c r="C183" s="52">
        <v>386477</v>
      </c>
      <c r="D183" s="52">
        <v>386477</v>
      </c>
      <c r="E183" s="52">
        <v>386477</v>
      </c>
      <c r="F183" s="52">
        <v>386476.12</v>
      </c>
      <c r="G183" s="52">
        <f>F183-C183</f>
        <v>-0.88000000000465661</v>
      </c>
      <c r="H183" s="52">
        <f>E183-F183</f>
        <v>0.88000000000465661</v>
      </c>
      <c r="I183" s="53">
        <f>IF(ISERROR(F183/C183),0,F183/C183*100-100)</f>
        <v>-2.2769789663357187E-4</v>
      </c>
      <c r="J183" s="53">
        <f>IF(ISERROR(F183/E183),0,F183/E183*100)</f>
        <v>99.999772302103366</v>
      </c>
      <c r="K183" s="53">
        <f>IF(ISERROR(F183/D183),0,F183/D183*100)</f>
        <v>99.999772302103366</v>
      </c>
    </row>
    <row r="184" spans="1:11">
      <c r="A184" s="73" t="s">
        <v>22</v>
      </c>
      <c r="B184" s="51" t="s">
        <v>23</v>
      </c>
      <c r="C184" s="52">
        <v>386477</v>
      </c>
      <c r="D184" s="52">
        <v>386477</v>
      </c>
      <c r="E184" s="52">
        <v>386477</v>
      </c>
      <c r="F184" s="52">
        <v>386476.12</v>
      </c>
      <c r="G184" s="52">
        <f>F184-C184</f>
        <v>-0.88000000000465661</v>
      </c>
      <c r="H184" s="52">
        <f>E184-F184</f>
        <v>0.88000000000465661</v>
      </c>
      <c r="I184" s="53">
        <f>IF(ISERROR(F184/C184),0,F184/C184*100-100)</f>
        <v>-2.2769789663357187E-4</v>
      </c>
      <c r="J184" s="53">
        <f>IF(ISERROR(F184/E184),0,F184/E184*100)</f>
        <v>99.999772302103366</v>
      </c>
      <c r="K184" s="53">
        <f>IF(ISERROR(F184/D184),0,F184/D184*100)</f>
        <v>99.999772302103366</v>
      </c>
    </row>
    <row r="185" spans="1:11">
      <c r="A185" s="70" t="s">
        <v>24</v>
      </c>
      <c r="B185" s="51" t="s">
        <v>25</v>
      </c>
      <c r="C185" s="52">
        <v>386477</v>
      </c>
      <c r="D185" s="52">
        <v>386477</v>
      </c>
      <c r="E185" s="52">
        <v>386477</v>
      </c>
      <c r="F185" s="52">
        <v>386476.12</v>
      </c>
      <c r="G185" s="52">
        <f>F185-C185</f>
        <v>-0.88000000000465661</v>
      </c>
      <c r="H185" s="52">
        <f>E185-F185</f>
        <v>0.88000000000465661</v>
      </c>
      <c r="I185" s="53">
        <f>IF(ISERROR(F185/C185),0,F185/C185*100-100)</f>
        <v>-2.2769789663357187E-4</v>
      </c>
      <c r="J185" s="53">
        <f>IF(ISERROR(F185/E185),0,F185/E185*100)</f>
        <v>99.999772302103366</v>
      </c>
      <c r="K185" s="53">
        <f>IF(ISERROR(F185/D185),0,F185/D185*100)</f>
        <v>99.999772302103366</v>
      </c>
    </row>
    <row r="186" spans="1:11">
      <c r="A186" s="72" t="s">
        <v>26</v>
      </c>
      <c r="B186" s="51" t="s">
        <v>27</v>
      </c>
      <c r="C186" s="52">
        <v>386477</v>
      </c>
      <c r="D186" s="52">
        <v>371869</v>
      </c>
      <c r="E186" s="52">
        <v>386477</v>
      </c>
      <c r="F186" s="52">
        <v>371869</v>
      </c>
      <c r="G186" s="52">
        <f>F186-C186</f>
        <v>-14608</v>
      </c>
      <c r="H186" s="52">
        <f>E186-F186</f>
        <v>14608</v>
      </c>
      <c r="I186" s="53">
        <f>IF(ISERROR(F186/C186),0,F186/C186*100-100)</f>
        <v>-3.7797850842352858</v>
      </c>
      <c r="J186" s="53">
        <f>IF(ISERROR(F186/E186),0,F186/E186*100)</f>
        <v>96.220214915764714</v>
      </c>
      <c r="K186" s="53">
        <f>IF(ISERROR(F186/D186),0,F186/D186*100)</f>
        <v>100</v>
      </c>
    </row>
    <row r="187" spans="1:11">
      <c r="A187" s="73" t="s">
        <v>34</v>
      </c>
      <c r="B187" s="51" t="s">
        <v>52</v>
      </c>
      <c r="C187" s="52">
        <v>361917</v>
      </c>
      <c r="D187" s="52">
        <v>361917</v>
      </c>
      <c r="E187" s="52">
        <v>361917</v>
      </c>
      <c r="F187" s="52">
        <v>361917</v>
      </c>
      <c r="G187" s="52">
        <f>F187-C187</f>
        <v>0</v>
      </c>
      <c r="H187" s="52">
        <f>E187-F187</f>
        <v>0</v>
      </c>
      <c r="I187" s="53">
        <f>IF(ISERROR(F187/C187),0,F187/C187*100-100)</f>
        <v>0</v>
      </c>
      <c r="J187" s="53">
        <f>IF(ISERROR(F187/E187),0,F187/E187*100)</f>
        <v>100</v>
      </c>
      <c r="K187" s="53">
        <f>IF(ISERROR(F187/D187),0,F187/D187*100)</f>
        <v>100</v>
      </c>
    </row>
    <row r="188" spans="1:11">
      <c r="A188" s="74" t="s">
        <v>35</v>
      </c>
      <c r="B188" s="51" t="s">
        <v>36</v>
      </c>
      <c r="C188" s="52">
        <v>361917</v>
      </c>
      <c r="D188" s="52">
        <v>361917</v>
      </c>
      <c r="E188" s="52">
        <v>361917</v>
      </c>
      <c r="F188" s="52">
        <v>361917</v>
      </c>
      <c r="G188" s="52">
        <f>F188-C188</f>
        <v>0</v>
      </c>
      <c r="H188" s="52">
        <f>E188-F188</f>
        <v>0</v>
      </c>
      <c r="I188" s="53">
        <f>IF(ISERROR(F188/C188),0,F188/C188*100-100)</f>
        <v>0</v>
      </c>
      <c r="J188" s="53">
        <f>IF(ISERROR(F188/E188),0,F188/E188*100)</f>
        <v>100</v>
      </c>
      <c r="K188" s="53">
        <f>IF(ISERROR(F188/D188),0,F188/D188*100)</f>
        <v>100</v>
      </c>
    </row>
    <row r="189" spans="1:11" s="5" customFormat="1" ht="25.5">
      <c r="A189" s="73" t="s">
        <v>60</v>
      </c>
      <c r="B189" s="51" t="s">
        <v>61</v>
      </c>
      <c r="C189" s="52">
        <v>24560</v>
      </c>
      <c r="D189" s="52">
        <v>9952</v>
      </c>
      <c r="E189" s="52">
        <v>24560</v>
      </c>
      <c r="F189" s="52">
        <v>9952</v>
      </c>
      <c r="G189" s="52">
        <f>F189-C189</f>
        <v>-14608</v>
      </c>
      <c r="H189" s="52">
        <f>E189-F189</f>
        <v>14608</v>
      </c>
      <c r="I189" s="53">
        <f>IF(ISERROR(F189/C189),0,F189/C189*100-100)</f>
        <v>-59.478827361563518</v>
      </c>
      <c r="J189" s="53">
        <f>IF(ISERROR(F189/E189),0,F189/E189*100)</f>
        <v>40.521172638436482</v>
      </c>
      <c r="K189" s="53">
        <f>IF(ISERROR(F189/D189),0,F189/D189*100)</f>
        <v>100</v>
      </c>
    </row>
    <row r="190" spans="1:11" ht="25.5">
      <c r="A190" s="74" t="s">
        <v>119</v>
      </c>
      <c r="B190" s="51" t="s">
        <v>120</v>
      </c>
      <c r="C190" s="52">
        <v>24560</v>
      </c>
      <c r="D190" s="52">
        <v>9952</v>
      </c>
      <c r="E190" s="52">
        <v>24560</v>
      </c>
      <c r="F190" s="52">
        <v>9952</v>
      </c>
      <c r="G190" s="52">
        <f>F190-C190</f>
        <v>-14608</v>
      </c>
      <c r="H190" s="52">
        <f>E190-F190</f>
        <v>14608</v>
      </c>
      <c r="I190" s="53">
        <f>IF(ISERROR(F190/C190),0,F190/C190*100-100)</f>
        <v>-59.478827361563518</v>
      </c>
      <c r="J190" s="53">
        <f>IF(ISERROR(F190/E190),0,F190/E190*100)</f>
        <v>40.521172638436482</v>
      </c>
      <c r="K190" s="53">
        <f>IF(ISERROR(F190/D190),0,F190/D190*100)</f>
        <v>100</v>
      </c>
    </row>
    <row r="191" spans="1:11" ht="38.25">
      <c r="A191" s="75" t="s">
        <v>128</v>
      </c>
      <c r="B191" s="51" t="s">
        <v>129</v>
      </c>
      <c r="C191" s="52">
        <v>24560</v>
      </c>
      <c r="D191" s="52">
        <v>9952</v>
      </c>
      <c r="E191" s="52">
        <v>24560</v>
      </c>
      <c r="F191" s="52">
        <v>9952</v>
      </c>
      <c r="G191" s="52">
        <f>F191-C191</f>
        <v>-14608</v>
      </c>
      <c r="H191" s="52">
        <f>E191-F191</f>
        <v>14608</v>
      </c>
      <c r="I191" s="53">
        <f>IF(ISERROR(F191/C191),0,F191/C191*100-100)</f>
        <v>-59.478827361563518</v>
      </c>
      <c r="J191" s="53">
        <f>IF(ISERROR(F191/E191),0,F191/E191*100)</f>
        <v>40.521172638436482</v>
      </c>
      <c r="K191" s="53">
        <f>IF(ISERROR(F191/D191),0,F191/D191*100)</f>
        <v>100</v>
      </c>
    </row>
    <row r="192" spans="1:11">
      <c r="A192" s="72" t="s">
        <v>38</v>
      </c>
      <c r="B192" s="51" t="s">
        <v>39</v>
      </c>
      <c r="C192" s="52">
        <v>0</v>
      </c>
      <c r="D192" s="52">
        <v>14608</v>
      </c>
      <c r="E192" s="52">
        <v>0</v>
      </c>
      <c r="F192" s="52">
        <v>14607.12</v>
      </c>
      <c r="G192" s="52">
        <f>F192-C192</f>
        <v>14607.12</v>
      </c>
      <c r="H192" s="52">
        <f>E192-F192</f>
        <v>-14607.12</v>
      </c>
      <c r="I192" s="53">
        <f>IF(ISERROR(F192/C192),0,F192/C192*100-100)</f>
        <v>0</v>
      </c>
      <c r="J192" s="53">
        <f>IF(ISERROR(F192/E192),0,F192/E192*100)</f>
        <v>0</v>
      </c>
      <c r="K192" s="53">
        <f>IF(ISERROR(F192/D192),0,F192/D192*100)</f>
        <v>99.993975903614469</v>
      </c>
    </row>
    <row r="193" spans="1:11">
      <c r="A193" s="73" t="s">
        <v>40</v>
      </c>
      <c r="B193" s="51" t="s">
        <v>41</v>
      </c>
      <c r="C193" s="52">
        <v>0</v>
      </c>
      <c r="D193" s="52">
        <v>14608</v>
      </c>
      <c r="E193" s="52">
        <v>0</v>
      </c>
      <c r="F193" s="52">
        <v>14607.12</v>
      </c>
      <c r="G193" s="52">
        <f>F193-C193</f>
        <v>14607.12</v>
      </c>
      <c r="H193" s="52">
        <f>E193-F193</f>
        <v>-14607.12</v>
      </c>
      <c r="I193" s="53">
        <f>IF(ISERROR(F193/C193),0,F193/C193*100-100)</f>
        <v>0</v>
      </c>
      <c r="J193" s="53">
        <f>IF(ISERROR(F193/E193),0,F193/E193*100)</f>
        <v>0</v>
      </c>
      <c r="K193" s="53">
        <f>IF(ISERROR(F193/D193),0,F193/D193*100)</f>
        <v>99.993975903614469</v>
      </c>
    </row>
    <row r="194" spans="1:11">
      <c r="A194" s="76" t="s">
        <v>180</v>
      </c>
      <c r="B194" s="54" t="s">
        <v>663</v>
      </c>
      <c r="C194" s="55"/>
      <c r="D194" s="55"/>
      <c r="E194" s="55"/>
      <c r="F194" s="55"/>
      <c r="G194" s="55"/>
      <c r="H194" s="55"/>
      <c r="I194" s="56"/>
      <c r="J194" s="56"/>
      <c r="K194" s="56"/>
    </row>
    <row r="195" spans="1:11">
      <c r="A195" s="70" t="s">
        <v>18</v>
      </c>
      <c r="B195" s="51" t="s">
        <v>19</v>
      </c>
      <c r="C195" s="52">
        <v>1070543.54</v>
      </c>
      <c r="D195" s="52">
        <v>1093766</v>
      </c>
      <c r="E195" s="52">
        <v>1093766</v>
      </c>
      <c r="F195" s="52">
        <v>1091103.1399999999</v>
      </c>
      <c r="G195" s="52">
        <f>F195-C195</f>
        <v>20559.59999999986</v>
      </c>
      <c r="H195" s="52">
        <f>E195-F195</f>
        <v>2662.8600000001024</v>
      </c>
      <c r="I195" s="53">
        <f>IF(ISERROR(F195/C195),0,F195/C195*100-100)</f>
        <v>1.920482374775716</v>
      </c>
      <c r="J195" s="53">
        <f>IF(ISERROR(F195/E195),0,F195/E195*100)</f>
        <v>99.756542075727339</v>
      </c>
      <c r="K195" s="53">
        <f>IF(ISERROR(F195/D195),0,F195/D195*100)</f>
        <v>99.756542075727339</v>
      </c>
    </row>
    <row r="196" spans="1:11">
      <c r="A196" s="72" t="s">
        <v>20</v>
      </c>
      <c r="B196" s="51" t="s">
        <v>21</v>
      </c>
      <c r="C196" s="52">
        <v>1070543.54</v>
      </c>
      <c r="D196" s="52">
        <v>1093766</v>
      </c>
      <c r="E196" s="52">
        <v>1093766</v>
      </c>
      <c r="F196" s="52">
        <v>1091103.1399999999</v>
      </c>
      <c r="G196" s="52">
        <f>F196-C196</f>
        <v>20559.59999999986</v>
      </c>
      <c r="H196" s="52">
        <f>E196-F196</f>
        <v>2662.8600000001024</v>
      </c>
      <c r="I196" s="53">
        <f>IF(ISERROR(F196/C196),0,F196/C196*100-100)</f>
        <v>1.920482374775716</v>
      </c>
      <c r="J196" s="53">
        <f>IF(ISERROR(F196/E196),0,F196/E196*100)</f>
        <v>99.756542075727339</v>
      </c>
      <c r="K196" s="53">
        <f>IF(ISERROR(F196/D196),0,F196/D196*100)</f>
        <v>99.756542075727339</v>
      </c>
    </row>
    <row r="197" spans="1:11" s="5" customFormat="1">
      <c r="A197" s="73" t="s">
        <v>22</v>
      </c>
      <c r="B197" s="51" t="s">
        <v>23</v>
      </c>
      <c r="C197" s="52">
        <v>1070543.54</v>
      </c>
      <c r="D197" s="52">
        <v>1093766</v>
      </c>
      <c r="E197" s="52">
        <v>1093766</v>
      </c>
      <c r="F197" s="52">
        <v>1091103.1399999999</v>
      </c>
      <c r="G197" s="52">
        <f>F197-C197</f>
        <v>20559.59999999986</v>
      </c>
      <c r="H197" s="52">
        <f>E197-F197</f>
        <v>2662.8600000001024</v>
      </c>
      <c r="I197" s="53">
        <f>IF(ISERROR(F197/C197),0,F197/C197*100-100)</f>
        <v>1.920482374775716</v>
      </c>
      <c r="J197" s="53">
        <f>IF(ISERROR(F197/E197),0,F197/E197*100)</f>
        <v>99.756542075727339</v>
      </c>
      <c r="K197" s="53">
        <f>IF(ISERROR(F197/D197),0,F197/D197*100)</f>
        <v>99.756542075727339</v>
      </c>
    </row>
    <row r="198" spans="1:11">
      <c r="A198" s="70" t="s">
        <v>24</v>
      </c>
      <c r="B198" s="51" t="s">
        <v>25</v>
      </c>
      <c r="C198" s="52">
        <v>1070543.54</v>
      </c>
      <c r="D198" s="52">
        <v>1093766</v>
      </c>
      <c r="E198" s="52">
        <v>1093766</v>
      </c>
      <c r="F198" s="52">
        <v>1091103.1399999999</v>
      </c>
      <c r="G198" s="52">
        <f>F198-C198</f>
        <v>20559.59999999986</v>
      </c>
      <c r="H198" s="52">
        <f>E198-F198</f>
        <v>2662.8600000001024</v>
      </c>
      <c r="I198" s="53">
        <f>IF(ISERROR(F198/C198),0,F198/C198*100-100)</f>
        <v>1.920482374775716</v>
      </c>
      <c r="J198" s="53">
        <f>IF(ISERROR(F198/E198),0,F198/E198*100)</f>
        <v>99.756542075727339</v>
      </c>
      <c r="K198" s="53">
        <f>IF(ISERROR(F198/D198),0,F198/D198*100)</f>
        <v>99.756542075727339</v>
      </c>
    </row>
    <row r="199" spans="1:11">
      <c r="A199" s="72" t="s">
        <v>26</v>
      </c>
      <c r="B199" s="51" t="s">
        <v>27</v>
      </c>
      <c r="C199" s="52">
        <v>1066704.01</v>
      </c>
      <c r="D199" s="52">
        <v>1089497</v>
      </c>
      <c r="E199" s="52">
        <v>1089497</v>
      </c>
      <c r="F199" s="52">
        <v>1087977.72</v>
      </c>
      <c r="G199" s="52">
        <f>F199-C199</f>
        <v>21273.709999999963</v>
      </c>
      <c r="H199" s="52">
        <f>E199-F199</f>
        <v>1519.2800000000279</v>
      </c>
      <c r="I199" s="53">
        <f>IF(ISERROR(F199/C199),0,F199/C199*100-100)</f>
        <v>1.9943404918858505</v>
      </c>
      <c r="J199" s="53">
        <f>IF(ISERROR(F199/E199),0,F199/E199*100)</f>
        <v>99.860552163062394</v>
      </c>
      <c r="K199" s="53">
        <f>IF(ISERROR(F199/D199),0,F199/D199*100)</f>
        <v>99.860552163062394</v>
      </c>
    </row>
    <row r="200" spans="1:11">
      <c r="A200" s="73" t="s">
        <v>28</v>
      </c>
      <c r="B200" s="51" t="s">
        <v>29</v>
      </c>
      <c r="C200" s="52">
        <v>1066704.01</v>
      </c>
      <c r="D200" s="52">
        <v>1089497</v>
      </c>
      <c r="E200" s="52">
        <v>1089497</v>
      </c>
      <c r="F200" s="52">
        <v>1087977.72</v>
      </c>
      <c r="G200" s="52">
        <f>F200-C200</f>
        <v>21273.709999999963</v>
      </c>
      <c r="H200" s="52">
        <f>E200-F200</f>
        <v>1519.2800000000279</v>
      </c>
      <c r="I200" s="53">
        <f>IF(ISERROR(F200/C200),0,F200/C200*100-100)</f>
        <v>1.9943404918858505</v>
      </c>
      <c r="J200" s="53">
        <f>IF(ISERROR(F200/E200),0,F200/E200*100)</f>
        <v>99.860552163062394</v>
      </c>
      <c r="K200" s="53">
        <f>IF(ISERROR(F200/D200),0,F200/D200*100)</f>
        <v>99.860552163062394</v>
      </c>
    </row>
    <row r="201" spans="1:11">
      <c r="A201" s="74" t="s">
        <v>30</v>
      </c>
      <c r="B201" s="51" t="s">
        <v>31</v>
      </c>
      <c r="C201" s="52">
        <v>853685.27</v>
      </c>
      <c r="D201" s="52">
        <v>876224</v>
      </c>
      <c r="E201" s="52">
        <v>876224</v>
      </c>
      <c r="F201" s="52">
        <v>874705.53</v>
      </c>
      <c r="G201" s="52">
        <f>F201-C201</f>
        <v>21020.260000000009</v>
      </c>
      <c r="H201" s="52">
        <f>E201-F201</f>
        <v>1518.4699999999721</v>
      </c>
      <c r="I201" s="53">
        <f>IF(ISERROR(F201/C201),0,F201/C201*100-100)</f>
        <v>2.4622962043142564</v>
      </c>
      <c r="J201" s="53">
        <f>IF(ISERROR(F201/E201),0,F201/E201*100)</f>
        <v>99.826702989189982</v>
      </c>
      <c r="K201" s="53">
        <f>IF(ISERROR(F201/D201),0,F201/D201*100)</f>
        <v>99.826702989189982</v>
      </c>
    </row>
    <row r="202" spans="1:11">
      <c r="A202" s="74" t="s">
        <v>32</v>
      </c>
      <c r="B202" s="51" t="s">
        <v>33</v>
      </c>
      <c r="C202" s="52">
        <v>213018.74</v>
      </c>
      <c r="D202" s="52">
        <v>213273</v>
      </c>
      <c r="E202" s="52">
        <v>213273</v>
      </c>
      <c r="F202" s="52">
        <v>213272.19</v>
      </c>
      <c r="G202" s="52">
        <f>F202-C202</f>
        <v>253.45000000001164</v>
      </c>
      <c r="H202" s="52">
        <f>E202-F202</f>
        <v>0.80999999999767169</v>
      </c>
      <c r="I202" s="53">
        <f>IF(ISERROR(F202/C202),0,F202/C202*100-100)</f>
        <v>0.11898014231049103</v>
      </c>
      <c r="J202" s="53">
        <f>IF(ISERROR(F202/E202),0,F202/E202*100)</f>
        <v>99.999620205089258</v>
      </c>
      <c r="K202" s="53">
        <f>IF(ISERROR(F202/D202),0,F202/D202*100)</f>
        <v>99.999620205089258</v>
      </c>
    </row>
    <row r="203" spans="1:11">
      <c r="A203" s="75" t="s">
        <v>49</v>
      </c>
      <c r="B203" s="51" t="s">
        <v>50</v>
      </c>
      <c r="C203" s="52">
        <v>7853.22</v>
      </c>
      <c r="D203" s="52">
        <v>0</v>
      </c>
      <c r="E203" s="52">
        <v>0</v>
      </c>
      <c r="F203" s="52">
        <v>8647.8799999999992</v>
      </c>
      <c r="G203" s="52">
        <f>F203-C203</f>
        <v>794.65999999999894</v>
      </c>
      <c r="H203" s="52">
        <f>E203-F203</f>
        <v>-8647.8799999999992</v>
      </c>
      <c r="I203" s="53">
        <f>IF(ISERROR(F203/C203),0,F203/C203*100-100)</f>
        <v>10.118906639569488</v>
      </c>
      <c r="J203" s="53">
        <f>IF(ISERROR(F203/E203),0,F203/E203*100)</f>
        <v>0</v>
      </c>
      <c r="K203" s="53">
        <f>IF(ISERROR(F203/D203),0,F203/D203*100)</f>
        <v>0</v>
      </c>
    </row>
    <row r="204" spans="1:11">
      <c r="A204" s="72" t="s">
        <v>38</v>
      </c>
      <c r="B204" s="51" t="s">
        <v>39</v>
      </c>
      <c r="C204" s="52">
        <v>3839.53</v>
      </c>
      <c r="D204" s="52">
        <v>4269</v>
      </c>
      <c r="E204" s="52">
        <v>4269</v>
      </c>
      <c r="F204" s="52">
        <v>3125.42</v>
      </c>
      <c r="G204" s="52">
        <f>F204-C204</f>
        <v>-714.11000000000013</v>
      </c>
      <c r="H204" s="52">
        <f>E204-F204</f>
        <v>1143.58</v>
      </c>
      <c r="I204" s="53">
        <f>IF(ISERROR(F204/C204),0,F204/C204*100-100)</f>
        <v>-18.598891010097589</v>
      </c>
      <c r="J204" s="53">
        <f>IF(ISERROR(F204/E204),0,F204/E204*100)</f>
        <v>73.211993441086904</v>
      </c>
      <c r="K204" s="53">
        <f>IF(ISERROR(F204/D204),0,F204/D204*100)</f>
        <v>73.211993441086904</v>
      </c>
    </row>
    <row r="205" spans="1:11">
      <c r="A205" s="73" t="s">
        <v>40</v>
      </c>
      <c r="B205" s="51" t="s">
        <v>41</v>
      </c>
      <c r="C205" s="52">
        <v>3839.53</v>
      </c>
      <c r="D205" s="52">
        <v>4269</v>
      </c>
      <c r="E205" s="52">
        <v>4269</v>
      </c>
      <c r="F205" s="52">
        <v>3125.42</v>
      </c>
      <c r="G205" s="52">
        <f>F205-C205</f>
        <v>-714.11000000000013</v>
      </c>
      <c r="H205" s="52">
        <f>E205-F205</f>
        <v>1143.58</v>
      </c>
      <c r="I205" s="53">
        <f>IF(ISERROR(F205/C205),0,F205/C205*100-100)</f>
        <v>-18.598891010097589</v>
      </c>
      <c r="J205" s="53">
        <f>IF(ISERROR(F205/E205),0,F205/E205*100)</f>
        <v>73.211993441086904</v>
      </c>
      <c r="K205" s="53">
        <f>IF(ISERROR(F205/D205),0,F205/D205*100)</f>
        <v>73.211993441086904</v>
      </c>
    </row>
    <row r="206" spans="1:11">
      <c r="A206" s="47" t="s">
        <v>664</v>
      </c>
      <c r="B206" s="54" t="s">
        <v>665</v>
      </c>
      <c r="C206" s="55"/>
      <c r="D206" s="55"/>
      <c r="E206" s="55"/>
      <c r="F206" s="55"/>
      <c r="G206" s="55"/>
      <c r="H206" s="55"/>
      <c r="I206" s="56"/>
      <c r="J206" s="56"/>
      <c r="K206" s="56"/>
    </row>
    <row r="207" spans="1:11">
      <c r="A207" s="70" t="s">
        <v>18</v>
      </c>
      <c r="B207" s="51" t="s">
        <v>19</v>
      </c>
      <c r="C207" s="52">
        <v>1070543.54</v>
      </c>
      <c r="D207" s="52">
        <v>1093766</v>
      </c>
      <c r="E207" s="52">
        <v>1093766</v>
      </c>
      <c r="F207" s="52">
        <v>1091103.1399999999</v>
      </c>
      <c r="G207" s="52">
        <f>F207-C207</f>
        <v>20559.59999999986</v>
      </c>
      <c r="H207" s="52">
        <f>E207-F207</f>
        <v>2662.8600000001024</v>
      </c>
      <c r="I207" s="53">
        <f>IF(ISERROR(F207/C207),0,F207/C207*100-100)</f>
        <v>1.920482374775716</v>
      </c>
      <c r="J207" s="53">
        <f>IF(ISERROR(F207/E207),0,F207/E207*100)</f>
        <v>99.756542075727339</v>
      </c>
      <c r="K207" s="53">
        <f>IF(ISERROR(F207/D207),0,F207/D207*100)</f>
        <v>99.756542075727339</v>
      </c>
    </row>
    <row r="208" spans="1:11">
      <c r="A208" s="72" t="s">
        <v>20</v>
      </c>
      <c r="B208" s="51" t="s">
        <v>21</v>
      </c>
      <c r="C208" s="52">
        <v>1070543.54</v>
      </c>
      <c r="D208" s="52">
        <v>1093766</v>
      </c>
      <c r="E208" s="52">
        <v>1093766</v>
      </c>
      <c r="F208" s="52">
        <v>1091103.1399999999</v>
      </c>
      <c r="G208" s="52">
        <f>F208-C208</f>
        <v>20559.59999999986</v>
      </c>
      <c r="H208" s="52">
        <f>E208-F208</f>
        <v>2662.8600000001024</v>
      </c>
      <c r="I208" s="53">
        <f>IF(ISERROR(F208/C208),0,F208/C208*100-100)</f>
        <v>1.920482374775716</v>
      </c>
      <c r="J208" s="53">
        <f>IF(ISERROR(F208/E208),0,F208/E208*100)</f>
        <v>99.756542075727339</v>
      </c>
      <c r="K208" s="53">
        <f>IF(ISERROR(F208/D208),0,F208/D208*100)</f>
        <v>99.756542075727339</v>
      </c>
    </row>
    <row r="209" spans="1:11">
      <c r="A209" s="73" t="s">
        <v>22</v>
      </c>
      <c r="B209" s="51" t="s">
        <v>23</v>
      </c>
      <c r="C209" s="52">
        <v>1070543.54</v>
      </c>
      <c r="D209" s="52">
        <v>1093766</v>
      </c>
      <c r="E209" s="52">
        <v>1093766</v>
      </c>
      <c r="F209" s="52">
        <v>1091103.1399999999</v>
      </c>
      <c r="G209" s="52">
        <f>F209-C209</f>
        <v>20559.59999999986</v>
      </c>
      <c r="H209" s="52">
        <f>E209-F209</f>
        <v>2662.8600000001024</v>
      </c>
      <c r="I209" s="53">
        <f>IF(ISERROR(F209/C209),0,F209/C209*100-100)</f>
        <v>1.920482374775716</v>
      </c>
      <c r="J209" s="53">
        <f>IF(ISERROR(F209/E209),0,F209/E209*100)</f>
        <v>99.756542075727339</v>
      </c>
      <c r="K209" s="53">
        <f>IF(ISERROR(F209/D209),0,F209/D209*100)</f>
        <v>99.756542075727339</v>
      </c>
    </row>
    <row r="210" spans="1:11">
      <c r="A210" s="70" t="s">
        <v>24</v>
      </c>
      <c r="B210" s="51" t="s">
        <v>25</v>
      </c>
      <c r="C210" s="52">
        <v>1070543.54</v>
      </c>
      <c r="D210" s="52">
        <v>1093766</v>
      </c>
      <c r="E210" s="52">
        <v>1093766</v>
      </c>
      <c r="F210" s="52">
        <v>1091103.1399999999</v>
      </c>
      <c r="G210" s="52">
        <f>F210-C210</f>
        <v>20559.59999999986</v>
      </c>
      <c r="H210" s="52">
        <f>E210-F210</f>
        <v>2662.8600000001024</v>
      </c>
      <c r="I210" s="53">
        <f>IF(ISERROR(F210/C210),0,F210/C210*100-100)</f>
        <v>1.920482374775716</v>
      </c>
      <c r="J210" s="53">
        <f>IF(ISERROR(F210/E210),0,F210/E210*100)</f>
        <v>99.756542075727339</v>
      </c>
      <c r="K210" s="53">
        <f>IF(ISERROR(F210/D210),0,F210/D210*100)</f>
        <v>99.756542075727339</v>
      </c>
    </row>
    <row r="211" spans="1:11">
      <c r="A211" s="72" t="s">
        <v>26</v>
      </c>
      <c r="B211" s="51" t="s">
        <v>27</v>
      </c>
      <c r="C211" s="52">
        <v>1066704.01</v>
      </c>
      <c r="D211" s="52">
        <v>1089497</v>
      </c>
      <c r="E211" s="52">
        <v>1089497</v>
      </c>
      <c r="F211" s="52">
        <v>1087977.72</v>
      </c>
      <c r="G211" s="52">
        <f>F211-C211</f>
        <v>21273.709999999963</v>
      </c>
      <c r="H211" s="52">
        <f>E211-F211</f>
        <v>1519.2800000000279</v>
      </c>
      <c r="I211" s="53">
        <f>IF(ISERROR(F211/C211),0,F211/C211*100-100)</f>
        <v>1.9943404918858505</v>
      </c>
      <c r="J211" s="53">
        <f>IF(ISERROR(F211/E211),0,F211/E211*100)</f>
        <v>99.860552163062394</v>
      </c>
      <c r="K211" s="53">
        <f>IF(ISERROR(F211/D211),0,F211/D211*100)</f>
        <v>99.860552163062394</v>
      </c>
    </row>
    <row r="212" spans="1:11" s="5" customFormat="1">
      <c r="A212" s="73" t="s">
        <v>28</v>
      </c>
      <c r="B212" s="51" t="s">
        <v>29</v>
      </c>
      <c r="C212" s="52">
        <v>1066704.01</v>
      </c>
      <c r="D212" s="52">
        <v>1089497</v>
      </c>
      <c r="E212" s="52">
        <v>1089497</v>
      </c>
      <c r="F212" s="52">
        <v>1087977.72</v>
      </c>
      <c r="G212" s="52">
        <f>F212-C212</f>
        <v>21273.709999999963</v>
      </c>
      <c r="H212" s="52">
        <f>E212-F212</f>
        <v>1519.2800000000279</v>
      </c>
      <c r="I212" s="53">
        <f>IF(ISERROR(F212/C212),0,F212/C212*100-100)</f>
        <v>1.9943404918858505</v>
      </c>
      <c r="J212" s="53">
        <f>IF(ISERROR(F212/E212),0,F212/E212*100)</f>
        <v>99.860552163062394</v>
      </c>
      <c r="K212" s="53">
        <f>IF(ISERROR(F212/D212),0,F212/D212*100)</f>
        <v>99.860552163062394</v>
      </c>
    </row>
    <row r="213" spans="1:11">
      <c r="A213" s="74" t="s">
        <v>30</v>
      </c>
      <c r="B213" s="51" t="s">
        <v>31</v>
      </c>
      <c r="C213" s="52">
        <v>853685.27</v>
      </c>
      <c r="D213" s="52">
        <v>876224</v>
      </c>
      <c r="E213" s="52">
        <v>876224</v>
      </c>
      <c r="F213" s="52">
        <v>874705.53</v>
      </c>
      <c r="G213" s="52">
        <f>F213-C213</f>
        <v>21020.260000000009</v>
      </c>
      <c r="H213" s="52">
        <f>E213-F213</f>
        <v>1518.4699999999721</v>
      </c>
      <c r="I213" s="53">
        <f>IF(ISERROR(F213/C213),0,F213/C213*100-100)</f>
        <v>2.4622962043142564</v>
      </c>
      <c r="J213" s="53">
        <f>IF(ISERROR(F213/E213),0,F213/E213*100)</f>
        <v>99.826702989189982</v>
      </c>
      <c r="K213" s="53">
        <f>IF(ISERROR(F213/D213),0,F213/D213*100)</f>
        <v>99.826702989189982</v>
      </c>
    </row>
    <row r="214" spans="1:11">
      <c r="A214" s="74" t="s">
        <v>32</v>
      </c>
      <c r="B214" s="51" t="s">
        <v>33</v>
      </c>
      <c r="C214" s="52">
        <v>213018.74</v>
      </c>
      <c r="D214" s="52">
        <v>213273</v>
      </c>
      <c r="E214" s="52">
        <v>213273</v>
      </c>
      <c r="F214" s="52">
        <v>213272.19</v>
      </c>
      <c r="G214" s="52">
        <f>F214-C214</f>
        <v>253.45000000001164</v>
      </c>
      <c r="H214" s="52">
        <f>E214-F214</f>
        <v>0.80999999999767169</v>
      </c>
      <c r="I214" s="53">
        <f>IF(ISERROR(F214/C214),0,F214/C214*100-100)</f>
        <v>0.11898014231049103</v>
      </c>
      <c r="J214" s="53">
        <f>IF(ISERROR(F214/E214),0,F214/E214*100)</f>
        <v>99.999620205089258</v>
      </c>
      <c r="K214" s="53">
        <f>IF(ISERROR(F214/D214),0,F214/D214*100)</f>
        <v>99.999620205089258</v>
      </c>
    </row>
    <row r="215" spans="1:11">
      <c r="A215" s="75" t="s">
        <v>49</v>
      </c>
      <c r="B215" s="51" t="s">
        <v>50</v>
      </c>
      <c r="C215" s="52">
        <v>7853.22</v>
      </c>
      <c r="D215" s="52">
        <v>0</v>
      </c>
      <c r="E215" s="52">
        <v>0</v>
      </c>
      <c r="F215" s="52">
        <v>8647.8799999999992</v>
      </c>
      <c r="G215" s="52">
        <f>F215-C215</f>
        <v>794.65999999999894</v>
      </c>
      <c r="H215" s="52">
        <f>E215-F215</f>
        <v>-8647.8799999999992</v>
      </c>
      <c r="I215" s="53">
        <f>IF(ISERROR(F215/C215),0,F215/C215*100-100)</f>
        <v>10.118906639569488</v>
      </c>
      <c r="J215" s="53">
        <f>IF(ISERROR(F215/E215),0,F215/E215*100)</f>
        <v>0</v>
      </c>
      <c r="K215" s="53">
        <f>IF(ISERROR(F215/D215),0,F215/D215*100)</f>
        <v>0</v>
      </c>
    </row>
    <row r="216" spans="1:11">
      <c r="A216" s="72" t="s">
        <v>38</v>
      </c>
      <c r="B216" s="51" t="s">
        <v>39</v>
      </c>
      <c r="C216" s="52">
        <v>3839.53</v>
      </c>
      <c r="D216" s="52">
        <v>4269</v>
      </c>
      <c r="E216" s="52">
        <v>4269</v>
      </c>
      <c r="F216" s="52">
        <v>3125.42</v>
      </c>
      <c r="G216" s="52">
        <f>F216-C216</f>
        <v>-714.11000000000013</v>
      </c>
      <c r="H216" s="52">
        <f>E216-F216</f>
        <v>1143.58</v>
      </c>
      <c r="I216" s="53">
        <f>IF(ISERROR(F216/C216),0,F216/C216*100-100)</f>
        <v>-18.598891010097589</v>
      </c>
      <c r="J216" s="53">
        <f>IF(ISERROR(F216/E216),0,F216/E216*100)</f>
        <v>73.211993441086904</v>
      </c>
      <c r="K216" s="53">
        <f>IF(ISERROR(F216/D216),0,F216/D216*100)</f>
        <v>73.211993441086904</v>
      </c>
    </row>
    <row r="217" spans="1:11">
      <c r="A217" s="73" t="s">
        <v>40</v>
      </c>
      <c r="B217" s="51" t="s">
        <v>41</v>
      </c>
      <c r="C217" s="52">
        <v>3839.53</v>
      </c>
      <c r="D217" s="52">
        <v>4269</v>
      </c>
      <c r="E217" s="52">
        <v>4269</v>
      </c>
      <c r="F217" s="52">
        <v>3125.42</v>
      </c>
      <c r="G217" s="52">
        <f>F217-C217</f>
        <v>-714.11000000000013</v>
      </c>
      <c r="H217" s="52">
        <f>E217-F217</f>
        <v>1143.58</v>
      </c>
      <c r="I217" s="53">
        <f>IF(ISERROR(F217/C217),0,F217/C217*100-100)</f>
        <v>-18.598891010097589</v>
      </c>
      <c r="J217" s="53">
        <f>IF(ISERROR(F217/E217),0,F217/E217*100)</f>
        <v>73.211993441086904</v>
      </c>
      <c r="K217" s="53">
        <f>IF(ISERROR(F217/D217),0,F217/D217*100)</f>
        <v>73.211993441086904</v>
      </c>
    </row>
    <row r="218" spans="1:11">
      <c r="A218" s="76" t="s">
        <v>142</v>
      </c>
      <c r="B218" s="54" t="s">
        <v>666</v>
      </c>
      <c r="C218" s="55"/>
      <c r="D218" s="55"/>
      <c r="E218" s="55"/>
      <c r="F218" s="55"/>
      <c r="G218" s="55"/>
      <c r="H218" s="55"/>
      <c r="I218" s="56"/>
      <c r="J218" s="56"/>
      <c r="K218" s="56"/>
    </row>
    <row r="219" spans="1:11">
      <c r="A219" s="70" t="s">
        <v>18</v>
      </c>
      <c r="B219" s="51" t="s">
        <v>19</v>
      </c>
      <c r="C219" s="52">
        <v>4131017.71</v>
      </c>
      <c r="D219" s="52">
        <v>4706809</v>
      </c>
      <c r="E219" s="52">
        <v>4658367</v>
      </c>
      <c r="F219" s="52">
        <v>4291718.25</v>
      </c>
      <c r="G219" s="52">
        <f>F219-C219</f>
        <v>160700.54000000004</v>
      </c>
      <c r="H219" s="52">
        <f>E219-F219</f>
        <v>366648.75</v>
      </c>
      <c r="I219" s="53">
        <f>IF(ISERROR(F219/C219),0,F219/C219*100-100)</f>
        <v>3.8900956442522698</v>
      </c>
      <c r="J219" s="53">
        <f>IF(ISERROR(F219/E219),0,F219/E219*100)</f>
        <v>92.12924292997954</v>
      </c>
      <c r="K219" s="53">
        <f>IF(ISERROR(F219/D219),0,F219/D219*100)</f>
        <v>91.181058122392471</v>
      </c>
    </row>
    <row r="220" spans="1:11" ht="25.5">
      <c r="A220" s="72" t="s">
        <v>54</v>
      </c>
      <c r="B220" s="51" t="s">
        <v>55</v>
      </c>
      <c r="C220" s="52">
        <v>528836.52</v>
      </c>
      <c r="D220" s="52">
        <v>870010</v>
      </c>
      <c r="E220" s="52">
        <v>471587</v>
      </c>
      <c r="F220" s="52">
        <v>729037.23</v>
      </c>
      <c r="G220" s="52">
        <f>F220-C220</f>
        <v>200200.70999999996</v>
      </c>
      <c r="H220" s="52">
        <f>E220-F220</f>
        <v>-257450.22999999998</v>
      </c>
      <c r="I220" s="53">
        <f>IF(ISERROR(F220/C220),0,F220/C220*100-100)</f>
        <v>37.856823881981512</v>
      </c>
      <c r="J220" s="53">
        <f>IF(ISERROR(F220/E220),0,F220/E220*100)</f>
        <v>154.59230852419597</v>
      </c>
      <c r="K220" s="53">
        <f>IF(ISERROR(F220/D220),0,F220/D220*100)</f>
        <v>83.796419581384114</v>
      </c>
    </row>
    <row r="221" spans="1:11">
      <c r="A221" s="72" t="s">
        <v>73</v>
      </c>
      <c r="B221" s="51" t="s">
        <v>74</v>
      </c>
      <c r="C221" s="52">
        <v>93750</v>
      </c>
      <c r="D221" s="52">
        <v>0</v>
      </c>
      <c r="E221" s="52">
        <v>0</v>
      </c>
      <c r="F221" s="52">
        <v>0</v>
      </c>
      <c r="G221" s="52">
        <f>F221-C221</f>
        <v>-93750</v>
      </c>
      <c r="H221" s="52">
        <f>E221-F221</f>
        <v>0</v>
      </c>
      <c r="I221" s="53">
        <f>IF(ISERROR(F221/C221),0,F221/C221*100-100)</f>
        <v>-100</v>
      </c>
      <c r="J221" s="53">
        <f>IF(ISERROR(F221/E221),0,F221/E221*100)</f>
        <v>0</v>
      </c>
      <c r="K221" s="53">
        <f>IF(ISERROR(F221/D221),0,F221/D221*100)</f>
        <v>0</v>
      </c>
    </row>
    <row r="222" spans="1:11">
      <c r="A222" s="73" t="s">
        <v>75</v>
      </c>
      <c r="B222" s="51" t="s">
        <v>76</v>
      </c>
      <c r="C222" s="52">
        <v>93750</v>
      </c>
      <c r="D222" s="52">
        <v>0</v>
      </c>
      <c r="E222" s="52">
        <v>0</v>
      </c>
      <c r="F222" s="52">
        <v>0</v>
      </c>
      <c r="G222" s="52">
        <f>F222-C222</f>
        <v>-93750</v>
      </c>
      <c r="H222" s="52">
        <f>E222-F222</f>
        <v>0</v>
      </c>
      <c r="I222" s="53">
        <f>IF(ISERROR(F222/C222),0,F222/C222*100-100)</f>
        <v>-100</v>
      </c>
      <c r="J222" s="53">
        <f>IF(ISERROR(F222/E222),0,F222/E222*100)</f>
        <v>0</v>
      </c>
      <c r="K222" s="53">
        <f>IF(ISERROR(F222/D222),0,F222/D222*100)</f>
        <v>0</v>
      </c>
    </row>
    <row r="223" spans="1:11">
      <c r="A223" s="74" t="s">
        <v>77</v>
      </c>
      <c r="B223" s="51" t="s">
        <v>78</v>
      </c>
      <c r="C223" s="52">
        <v>93750</v>
      </c>
      <c r="D223" s="52">
        <v>0</v>
      </c>
      <c r="E223" s="52">
        <v>0</v>
      </c>
      <c r="F223" s="52">
        <v>0</v>
      </c>
      <c r="G223" s="52">
        <f>F223-C223</f>
        <v>-93750</v>
      </c>
      <c r="H223" s="52">
        <f>E223-F223</f>
        <v>0</v>
      </c>
      <c r="I223" s="53">
        <f>IF(ISERROR(F223/C223),0,F223/C223*100-100)</f>
        <v>-100</v>
      </c>
      <c r="J223" s="53">
        <f>IF(ISERROR(F223/E223),0,F223/E223*100)</f>
        <v>0</v>
      </c>
      <c r="K223" s="53">
        <f>IF(ISERROR(F223/D223),0,F223/D223*100)</f>
        <v>0</v>
      </c>
    </row>
    <row r="224" spans="1:11" ht="25.5">
      <c r="A224" s="75" t="s">
        <v>79</v>
      </c>
      <c r="B224" s="51" t="s">
        <v>80</v>
      </c>
      <c r="C224" s="52">
        <v>93750</v>
      </c>
      <c r="D224" s="52">
        <v>0</v>
      </c>
      <c r="E224" s="52">
        <v>0</v>
      </c>
      <c r="F224" s="52">
        <v>0</v>
      </c>
      <c r="G224" s="52">
        <f>F224-C224</f>
        <v>-93750</v>
      </c>
      <c r="H224" s="52">
        <f>E224-F224</f>
        <v>0</v>
      </c>
      <c r="I224" s="53">
        <f>IF(ISERROR(F224/C224),0,F224/C224*100-100)</f>
        <v>-100</v>
      </c>
      <c r="J224" s="53">
        <f>IF(ISERROR(F224/E224),0,F224/E224*100)</f>
        <v>0</v>
      </c>
      <c r="K224" s="53">
        <f>IF(ISERROR(F224/D224),0,F224/D224*100)</f>
        <v>0</v>
      </c>
    </row>
    <row r="225" spans="1:11" ht="25.5">
      <c r="A225" s="80" t="s">
        <v>81</v>
      </c>
      <c r="B225" s="51" t="s">
        <v>82</v>
      </c>
      <c r="C225" s="52">
        <v>93750</v>
      </c>
      <c r="D225" s="52">
        <v>0</v>
      </c>
      <c r="E225" s="52">
        <v>0</v>
      </c>
      <c r="F225" s="52">
        <v>0</v>
      </c>
      <c r="G225" s="52">
        <f>F225-C225</f>
        <v>-93750</v>
      </c>
      <c r="H225" s="52">
        <f>E225-F225</f>
        <v>0</v>
      </c>
      <c r="I225" s="53">
        <f>IF(ISERROR(F225/C225),0,F225/C225*100-100)</f>
        <v>-100</v>
      </c>
      <c r="J225" s="53">
        <f>IF(ISERROR(F225/E225),0,F225/E225*100)</f>
        <v>0</v>
      </c>
      <c r="K225" s="53">
        <f>IF(ISERROR(F225/D225),0,F225/D225*100)</f>
        <v>0</v>
      </c>
    </row>
    <row r="226" spans="1:11">
      <c r="A226" s="72" t="s">
        <v>20</v>
      </c>
      <c r="B226" s="51" t="s">
        <v>21</v>
      </c>
      <c r="C226" s="52">
        <v>3508431.19</v>
      </c>
      <c r="D226" s="52">
        <v>3836799</v>
      </c>
      <c r="E226" s="52">
        <v>4186780</v>
      </c>
      <c r="F226" s="52">
        <v>3562681.02</v>
      </c>
      <c r="G226" s="52">
        <f>F226-C226</f>
        <v>54249.830000000075</v>
      </c>
      <c r="H226" s="52">
        <f>E226-F226</f>
        <v>624098.98</v>
      </c>
      <c r="I226" s="53">
        <f>IF(ISERROR(F226/C226),0,F226/C226*100-100)</f>
        <v>1.5462703146245786</v>
      </c>
      <c r="J226" s="53">
        <f>IF(ISERROR(F226/E226),0,F226/E226*100)</f>
        <v>85.093580747017995</v>
      </c>
      <c r="K226" s="53">
        <f>IF(ISERROR(F226/D226),0,F226/D226*100)</f>
        <v>92.855555373111812</v>
      </c>
    </row>
    <row r="227" spans="1:11" s="5" customFormat="1">
      <c r="A227" s="73" t="s">
        <v>22</v>
      </c>
      <c r="B227" s="51" t="s">
        <v>23</v>
      </c>
      <c r="C227" s="52">
        <v>3508431.19</v>
      </c>
      <c r="D227" s="52">
        <v>3836799</v>
      </c>
      <c r="E227" s="52">
        <v>4186780</v>
      </c>
      <c r="F227" s="52">
        <v>3562681.02</v>
      </c>
      <c r="G227" s="52">
        <f>F227-C227</f>
        <v>54249.830000000075</v>
      </c>
      <c r="H227" s="52">
        <f>E227-F227</f>
        <v>624098.98</v>
      </c>
      <c r="I227" s="53">
        <f>IF(ISERROR(F227/C227),0,F227/C227*100-100)</f>
        <v>1.5462703146245786</v>
      </c>
      <c r="J227" s="53">
        <f>IF(ISERROR(F227/E227),0,F227/E227*100)</f>
        <v>85.093580747017995</v>
      </c>
      <c r="K227" s="53">
        <f>IF(ISERROR(F227/D227),0,F227/D227*100)</f>
        <v>92.855555373111812</v>
      </c>
    </row>
    <row r="228" spans="1:11">
      <c r="A228" s="70" t="s">
        <v>24</v>
      </c>
      <c r="B228" s="51" t="s">
        <v>25</v>
      </c>
      <c r="C228" s="52">
        <v>4112602.19</v>
      </c>
      <c r="D228" s="52">
        <v>4756809</v>
      </c>
      <c r="E228" s="52">
        <v>4708367</v>
      </c>
      <c r="F228" s="52">
        <v>4159458.94</v>
      </c>
      <c r="G228" s="52">
        <f>F228-C228</f>
        <v>46856.75</v>
      </c>
      <c r="H228" s="52">
        <f>E228-F228</f>
        <v>548908.06000000006</v>
      </c>
      <c r="I228" s="53">
        <f>IF(ISERROR(F228/C228),0,F228/C228*100-100)</f>
        <v>1.1393455490038491</v>
      </c>
      <c r="J228" s="53">
        <f>IF(ISERROR(F228/E228),0,F228/E228*100)</f>
        <v>88.341859077680212</v>
      </c>
      <c r="K228" s="53">
        <f>IF(ISERROR(F228/D228),0,F228/D228*100)</f>
        <v>87.442210523903725</v>
      </c>
    </row>
    <row r="229" spans="1:11">
      <c r="A229" s="72" t="s">
        <v>26</v>
      </c>
      <c r="B229" s="51" t="s">
        <v>27</v>
      </c>
      <c r="C229" s="52">
        <v>4072542.38</v>
      </c>
      <c r="D229" s="52">
        <v>4646444</v>
      </c>
      <c r="E229" s="52">
        <v>4673367</v>
      </c>
      <c r="F229" s="52">
        <v>4094182.46</v>
      </c>
      <c r="G229" s="52">
        <f>F229-C229</f>
        <v>21640.080000000075</v>
      </c>
      <c r="H229" s="52">
        <f>E229-F229</f>
        <v>579184.54</v>
      </c>
      <c r="I229" s="53">
        <f>IF(ISERROR(F229/C229),0,F229/C229*100-100)</f>
        <v>0.53136537280184371</v>
      </c>
      <c r="J229" s="53">
        <f>IF(ISERROR(F229/E229),0,F229/E229*100)</f>
        <v>87.606696841912907</v>
      </c>
      <c r="K229" s="53">
        <f>IF(ISERROR(F229/D229),0,F229/D229*100)</f>
        <v>88.114318390579982</v>
      </c>
    </row>
    <row r="230" spans="1:11">
      <c r="A230" s="73" t="s">
        <v>28</v>
      </c>
      <c r="B230" s="51" t="s">
        <v>29</v>
      </c>
      <c r="C230" s="52">
        <v>3673776.15</v>
      </c>
      <c r="D230" s="52">
        <v>4531068</v>
      </c>
      <c r="E230" s="52">
        <v>3772247</v>
      </c>
      <c r="F230" s="52">
        <v>3978807.42</v>
      </c>
      <c r="G230" s="52">
        <f>F230-C230</f>
        <v>305031.27</v>
      </c>
      <c r="H230" s="52">
        <f>E230-F230</f>
        <v>-206560.41999999993</v>
      </c>
      <c r="I230" s="53">
        <f>IF(ISERROR(F230/C230),0,F230/C230*100-100)</f>
        <v>8.3029356592670922</v>
      </c>
      <c r="J230" s="53">
        <f>IF(ISERROR(F230/E230),0,F230/E230*100)</f>
        <v>105.4757925448678</v>
      </c>
      <c r="K230" s="53">
        <f>IF(ISERROR(F230/D230),0,F230/D230*100)</f>
        <v>87.811690753703104</v>
      </c>
    </row>
    <row r="231" spans="1:11">
      <c r="A231" s="74" t="s">
        <v>30</v>
      </c>
      <c r="B231" s="51" t="s">
        <v>31</v>
      </c>
      <c r="C231" s="52">
        <v>1753193.45</v>
      </c>
      <c r="D231" s="52">
        <v>1894818</v>
      </c>
      <c r="E231" s="52">
        <v>1756872</v>
      </c>
      <c r="F231" s="52">
        <v>1803641.85</v>
      </c>
      <c r="G231" s="52">
        <f>F231-C231</f>
        <v>50448.40000000014</v>
      </c>
      <c r="H231" s="52">
        <f>E231-F231</f>
        <v>-46769.850000000093</v>
      </c>
      <c r="I231" s="53">
        <f>IF(ISERROR(F231/C231),0,F231/C231*100-100)</f>
        <v>2.87751474316768</v>
      </c>
      <c r="J231" s="53">
        <f>IF(ISERROR(F231/E231),0,F231/E231*100)</f>
        <v>102.66210913487153</v>
      </c>
      <c r="K231" s="53">
        <f>IF(ISERROR(F231/D231),0,F231/D231*100)</f>
        <v>95.188131525033015</v>
      </c>
    </row>
    <row r="232" spans="1:11">
      <c r="A232" s="74" t="s">
        <v>32</v>
      </c>
      <c r="B232" s="51" t="s">
        <v>33</v>
      </c>
      <c r="C232" s="52">
        <v>1920582.7</v>
      </c>
      <c r="D232" s="52">
        <v>2636250</v>
      </c>
      <c r="E232" s="52">
        <v>2015375</v>
      </c>
      <c r="F232" s="52">
        <v>2175165.5699999998</v>
      </c>
      <c r="G232" s="52">
        <f>F232-C232</f>
        <v>254582.86999999988</v>
      </c>
      <c r="H232" s="52">
        <f>E232-F232</f>
        <v>-159790.56999999983</v>
      </c>
      <c r="I232" s="53">
        <f>IF(ISERROR(F232/C232),0,F232/C232*100-100)</f>
        <v>13.255501572517531</v>
      </c>
      <c r="J232" s="53">
        <f>IF(ISERROR(F232/E232),0,F232/E232*100)</f>
        <v>107.92857756000744</v>
      </c>
      <c r="K232" s="53">
        <f>IF(ISERROR(F232/D232),0,F232/D232*100)</f>
        <v>82.509836699857743</v>
      </c>
    </row>
    <row r="233" spans="1:11">
      <c r="A233" s="75" t="s">
        <v>49</v>
      </c>
      <c r="B233" s="51" t="s">
        <v>50</v>
      </c>
      <c r="C233" s="52">
        <v>3148.35</v>
      </c>
      <c r="D233" s="52">
        <v>0</v>
      </c>
      <c r="E233" s="52">
        <v>0</v>
      </c>
      <c r="F233" s="52">
        <v>52937.52</v>
      </c>
      <c r="G233" s="52">
        <f>F233-C233</f>
        <v>49789.17</v>
      </c>
      <c r="H233" s="52">
        <f>E233-F233</f>
        <v>-52937.52</v>
      </c>
      <c r="I233" s="53">
        <f>IF(ISERROR(F233/C233),0,F233/C233*100-100)</f>
        <v>1581.4369431607031</v>
      </c>
      <c r="J233" s="53">
        <f>IF(ISERROR(F233/E233),0,F233/E233*100)</f>
        <v>0</v>
      </c>
      <c r="K233" s="53">
        <f>IF(ISERROR(F233/D233),0,F233/D233*100)</f>
        <v>0</v>
      </c>
    </row>
    <row r="234" spans="1:11">
      <c r="A234" s="73" t="s">
        <v>34</v>
      </c>
      <c r="B234" s="51" t="s">
        <v>52</v>
      </c>
      <c r="C234" s="52">
        <v>398766.23</v>
      </c>
      <c r="D234" s="52">
        <v>115376</v>
      </c>
      <c r="E234" s="52">
        <v>900000</v>
      </c>
      <c r="F234" s="52">
        <v>115375.03999999999</v>
      </c>
      <c r="G234" s="52">
        <f>F234-C234</f>
        <v>-283391.19</v>
      </c>
      <c r="H234" s="52">
        <f>E234-F234</f>
        <v>784624.96</v>
      </c>
      <c r="I234" s="53">
        <f>IF(ISERROR(F234/C234),0,F234/C234*100-100)</f>
        <v>-71.066998326312643</v>
      </c>
      <c r="J234" s="53">
        <f>IF(ISERROR(F234/E234),0,F234/E234*100)</f>
        <v>12.819448888888887</v>
      </c>
      <c r="K234" s="53">
        <f>IF(ISERROR(F234/D234),0,F234/D234*100)</f>
        <v>99.999167937872684</v>
      </c>
    </row>
    <row r="235" spans="1:11">
      <c r="A235" s="74" t="s">
        <v>35</v>
      </c>
      <c r="B235" s="51" t="s">
        <v>36</v>
      </c>
      <c r="C235" s="52">
        <v>398766.23</v>
      </c>
      <c r="D235" s="52">
        <v>115376</v>
      </c>
      <c r="E235" s="52">
        <v>900000</v>
      </c>
      <c r="F235" s="52">
        <v>115375.03999999999</v>
      </c>
      <c r="G235" s="52">
        <f>F235-C235</f>
        <v>-283391.19</v>
      </c>
      <c r="H235" s="52">
        <f>E235-F235</f>
        <v>784624.96</v>
      </c>
      <c r="I235" s="53">
        <f>IF(ISERROR(F235/C235),0,F235/C235*100-100)</f>
        <v>-71.066998326312643</v>
      </c>
      <c r="J235" s="53">
        <f>IF(ISERROR(F235/E235),0,F235/E235*100)</f>
        <v>12.819448888888887</v>
      </c>
      <c r="K235" s="53">
        <f>IF(ISERROR(F235/D235),0,F235/D235*100)</f>
        <v>99.999167937872684</v>
      </c>
    </row>
    <row r="236" spans="1:11" ht="25.5">
      <c r="A236" s="73" t="s">
        <v>60</v>
      </c>
      <c r="B236" s="51" t="s">
        <v>61</v>
      </c>
      <c r="C236" s="52">
        <v>0</v>
      </c>
      <c r="D236" s="52">
        <v>0</v>
      </c>
      <c r="E236" s="52">
        <v>1120</v>
      </c>
      <c r="F236" s="52">
        <v>0</v>
      </c>
      <c r="G236" s="52">
        <f>F236-C236</f>
        <v>0</v>
      </c>
      <c r="H236" s="52">
        <f>E236-F236</f>
        <v>1120</v>
      </c>
      <c r="I236" s="53">
        <f>IF(ISERROR(F236/C236),0,F236/C236*100-100)</f>
        <v>0</v>
      </c>
      <c r="J236" s="53">
        <f>IF(ISERROR(F236/E236),0,F236/E236*100)</f>
        <v>0</v>
      </c>
      <c r="K236" s="53">
        <f>IF(ISERROR(F236/D236),0,F236/D236*100)</f>
        <v>0</v>
      </c>
    </row>
    <row r="237" spans="1:11">
      <c r="A237" s="74" t="s">
        <v>62</v>
      </c>
      <c r="B237" s="51" t="s">
        <v>63</v>
      </c>
      <c r="C237" s="52">
        <v>0</v>
      </c>
      <c r="D237" s="52">
        <v>0</v>
      </c>
      <c r="E237" s="52">
        <v>1120</v>
      </c>
      <c r="F237" s="52">
        <v>0</v>
      </c>
      <c r="G237" s="52">
        <f>F237-C237</f>
        <v>0</v>
      </c>
      <c r="H237" s="52">
        <f>E237-F237</f>
        <v>1120</v>
      </c>
      <c r="I237" s="53">
        <f>IF(ISERROR(F237/C237),0,F237/C237*100-100)</f>
        <v>0</v>
      </c>
      <c r="J237" s="53">
        <f>IF(ISERROR(F237/E237),0,F237/E237*100)</f>
        <v>0</v>
      </c>
      <c r="K237" s="53">
        <f>IF(ISERROR(F237/D237),0,F237/D237*100)</f>
        <v>0</v>
      </c>
    </row>
    <row r="238" spans="1:11" ht="25.5">
      <c r="A238" s="75" t="s">
        <v>64</v>
      </c>
      <c r="B238" s="51" t="s">
        <v>65</v>
      </c>
      <c r="C238" s="52">
        <v>0</v>
      </c>
      <c r="D238" s="52">
        <v>0</v>
      </c>
      <c r="E238" s="52">
        <v>1120</v>
      </c>
      <c r="F238" s="52">
        <v>0</v>
      </c>
      <c r="G238" s="52">
        <f>F238-C238</f>
        <v>0</v>
      </c>
      <c r="H238" s="52">
        <f>E238-F238</f>
        <v>1120</v>
      </c>
      <c r="I238" s="53">
        <f>IF(ISERROR(F238/C238),0,F238/C238*100-100)</f>
        <v>0</v>
      </c>
      <c r="J238" s="53">
        <f>IF(ISERROR(F238/E238),0,F238/E238*100)</f>
        <v>0</v>
      </c>
      <c r="K238" s="53">
        <f>IF(ISERROR(F238/D238),0,F238/D238*100)</f>
        <v>0</v>
      </c>
    </row>
    <row r="239" spans="1:11">
      <c r="A239" s="72" t="s">
        <v>38</v>
      </c>
      <c r="B239" s="51" t="s">
        <v>39</v>
      </c>
      <c r="C239" s="52">
        <v>40059.81</v>
      </c>
      <c r="D239" s="52">
        <v>110365</v>
      </c>
      <c r="E239" s="52">
        <v>35000</v>
      </c>
      <c r="F239" s="52">
        <v>65276.480000000003</v>
      </c>
      <c r="G239" s="52">
        <f>F239-C239</f>
        <v>25216.670000000006</v>
      </c>
      <c r="H239" s="52">
        <f>E239-F239</f>
        <v>-30276.480000000003</v>
      </c>
      <c r="I239" s="53">
        <f>IF(ISERROR(F239/C239),0,F239/C239*100-100)</f>
        <v>62.947552671867413</v>
      </c>
      <c r="J239" s="53">
        <f>IF(ISERROR(F239/E239),0,F239/E239*100)</f>
        <v>186.5042285714286</v>
      </c>
      <c r="K239" s="53">
        <f>IF(ISERROR(F239/D239),0,F239/D239*100)</f>
        <v>59.145997372355374</v>
      </c>
    </row>
    <row r="240" spans="1:11">
      <c r="A240" s="73" t="s">
        <v>40</v>
      </c>
      <c r="B240" s="51" t="s">
        <v>41</v>
      </c>
      <c r="C240" s="52">
        <v>40059.81</v>
      </c>
      <c r="D240" s="52">
        <v>110365</v>
      </c>
      <c r="E240" s="52">
        <v>35000</v>
      </c>
      <c r="F240" s="52">
        <v>65276.480000000003</v>
      </c>
      <c r="G240" s="52">
        <f>F240-C240</f>
        <v>25216.670000000006</v>
      </c>
      <c r="H240" s="52">
        <f>E240-F240</f>
        <v>-30276.480000000003</v>
      </c>
      <c r="I240" s="53">
        <f>IF(ISERROR(F240/C240),0,F240/C240*100-100)</f>
        <v>62.947552671867413</v>
      </c>
      <c r="J240" s="53">
        <f>IF(ISERROR(F240/E240),0,F240/E240*100)</f>
        <v>186.5042285714286</v>
      </c>
      <c r="K240" s="53">
        <f>IF(ISERROR(F240/D240),0,F240/D240*100)</f>
        <v>59.145997372355374</v>
      </c>
    </row>
    <row r="241" spans="1:11">
      <c r="A241" s="70"/>
      <c r="B241" s="51" t="s">
        <v>42</v>
      </c>
      <c r="C241" s="52">
        <v>18415.52</v>
      </c>
      <c r="D241" s="52">
        <v>-50000</v>
      </c>
      <c r="E241" s="52">
        <v>-50000</v>
      </c>
      <c r="F241" s="52">
        <v>132259.31</v>
      </c>
      <c r="G241" s="52">
        <f>F241-C241</f>
        <v>113843.79</v>
      </c>
      <c r="H241" s="52">
        <f>E241-F241</f>
        <v>-182259.31</v>
      </c>
      <c r="I241" s="53">
        <f>IF(ISERROR(F241/C241),0,F241/C241*100-100)</f>
        <v>618.19481611162757</v>
      </c>
      <c r="J241" s="53">
        <f>IF(ISERROR(F241/E241),0,F241/E241*100)</f>
        <v>-264.51862</v>
      </c>
      <c r="K241" s="53">
        <f>IF(ISERROR(F241/D241),0,F241/D241*100)</f>
        <v>-264.51862</v>
      </c>
    </row>
    <row r="242" spans="1:11">
      <c r="A242" s="70" t="s">
        <v>43</v>
      </c>
      <c r="B242" s="51" t="s">
        <v>44</v>
      </c>
      <c r="C242" s="52">
        <v>-18415.52</v>
      </c>
      <c r="D242" s="52">
        <v>50000</v>
      </c>
      <c r="E242" s="52">
        <v>50000</v>
      </c>
      <c r="F242" s="52">
        <v>-132259.31</v>
      </c>
      <c r="G242" s="52">
        <f>F242-C242</f>
        <v>-113843.79</v>
      </c>
      <c r="H242" s="52">
        <f>E242-F242</f>
        <v>182259.31</v>
      </c>
      <c r="I242" s="53">
        <f>IF(ISERROR(F242/C242),0,F242/C242*100-100)</f>
        <v>618.19481611162757</v>
      </c>
      <c r="J242" s="53">
        <f>IF(ISERROR(F242/E242),0,F242/E242*100)</f>
        <v>-264.51862</v>
      </c>
      <c r="K242" s="53">
        <f>IF(ISERROR(F242/D242),0,F242/D242*100)</f>
        <v>-264.51862</v>
      </c>
    </row>
    <row r="243" spans="1:11">
      <c r="A243" s="72" t="s">
        <v>45</v>
      </c>
      <c r="B243" s="51" t="s">
        <v>46</v>
      </c>
      <c r="C243" s="52">
        <v>-18415.52</v>
      </c>
      <c r="D243" s="52">
        <v>50000</v>
      </c>
      <c r="E243" s="52">
        <v>50000</v>
      </c>
      <c r="F243" s="52">
        <v>-132259.31</v>
      </c>
      <c r="G243" s="52">
        <f>F243-C243</f>
        <v>-113843.79</v>
      </c>
      <c r="H243" s="52">
        <f>E243-F243</f>
        <v>182259.31</v>
      </c>
      <c r="I243" s="53">
        <f>IF(ISERROR(F243/C243),0,F243/C243*100-100)</f>
        <v>618.19481611162757</v>
      </c>
      <c r="J243" s="53">
        <f>IF(ISERROR(F243/E243),0,F243/E243*100)</f>
        <v>-264.51862</v>
      </c>
      <c r="K243" s="53">
        <f>IF(ISERROR(F243/D243),0,F243/D243*100)</f>
        <v>-264.51862</v>
      </c>
    </row>
    <row r="244" spans="1:11" ht="25.5">
      <c r="A244" s="73" t="s">
        <v>66</v>
      </c>
      <c r="B244" s="51" t="s">
        <v>67</v>
      </c>
      <c r="C244" s="52">
        <v>-38834</v>
      </c>
      <c r="D244" s="52">
        <v>50000</v>
      </c>
      <c r="E244" s="52">
        <v>50000</v>
      </c>
      <c r="F244" s="52">
        <v>-50000</v>
      </c>
      <c r="G244" s="52">
        <f>F244-C244</f>
        <v>-11166</v>
      </c>
      <c r="H244" s="52">
        <f>E244-F244</f>
        <v>100000</v>
      </c>
      <c r="I244" s="53">
        <f>IF(ISERROR(F244/C244),0,F244/C244*100-100)</f>
        <v>28.753154452284093</v>
      </c>
      <c r="J244" s="53">
        <f>IF(ISERROR(F244/E244),0,F244/E244*100)</f>
        <v>-100</v>
      </c>
      <c r="K244" s="53">
        <f>IF(ISERROR(F244/D244),0,F244/D244*100)</f>
        <v>-100</v>
      </c>
    </row>
    <row r="245" spans="1:11">
      <c r="A245" s="76" t="s">
        <v>667</v>
      </c>
      <c r="B245" s="54" t="s">
        <v>668</v>
      </c>
      <c r="C245" s="55"/>
      <c r="D245" s="55"/>
      <c r="E245" s="55"/>
      <c r="F245" s="55"/>
      <c r="G245" s="55"/>
      <c r="H245" s="55"/>
      <c r="I245" s="56"/>
      <c r="J245" s="56"/>
      <c r="K245" s="56"/>
    </row>
    <row r="246" spans="1:11" s="5" customFormat="1">
      <c r="A246" s="70" t="s">
        <v>18</v>
      </c>
      <c r="B246" s="51" t="s">
        <v>19</v>
      </c>
      <c r="C246" s="52">
        <v>37146873.670000002</v>
      </c>
      <c r="D246" s="52">
        <v>41169961</v>
      </c>
      <c r="E246" s="52">
        <v>49377243</v>
      </c>
      <c r="F246" s="52">
        <v>36676082.460000001</v>
      </c>
      <c r="G246" s="52">
        <f>F246-C246</f>
        <v>-470791.21000000089</v>
      </c>
      <c r="H246" s="52">
        <f>E246-F246</f>
        <v>12701160.539999999</v>
      </c>
      <c r="I246" s="53">
        <f>IF(ISERROR(F246/C246),0,F246/C246*100-100)</f>
        <v>-1.2673777453853745</v>
      </c>
      <c r="J246" s="53">
        <f>IF(ISERROR(F246/E246),0,F246/E246*100)</f>
        <v>74.277299078848941</v>
      </c>
      <c r="K246" s="53">
        <f>IF(ISERROR(F246/D246),0,F246/D246*100)</f>
        <v>89.084569353854874</v>
      </c>
    </row>
    <row r="247" spans="1:11" ht="25.5">
      <c r="A247" s="72" t="s">
        <v>54</v>
      </c>
      <c r="B247" s="51" t="s">
        <v>55</v>
      </c>
      <c r="C247" s="52">
        <v>0</v>
      </c>
      <c r="D247" s="52">
        <v>31500</v>
      </c>
      <c r="E247" s="52">
        <v>31500</v>
      </c>
      <c r="F247" s="52">
        <v>0</v>
      </c>
      <c r="G247" s="52">
        <f>F247-C247</f>
        <v>0</v>
      </c>
      <c r="H247" s="52">
        <f>E247-F247</f>
        <v>31500</v>
      </c>
      <c r="I247" s="53">
        <f>IF(ISERROR(F247/C247),0,F247/C247*100-100)</f>
        <v>0</v>
      </c>
      <c r="J247" s="53">
        <f>IF(ISERROR(F247/E247),0,F247/E247*100)</f>
        <v>0</v>
      </c>
      <c r="K247" s="53">
        <f>IF(ISERROR(F247/D247),0,F247/D247*100)</f>
        <v>0</v>
      </c>
    </row>
    <row r="248" spans="1:11">
      <c r="A248" s="72" t="s">
        <v>20</v>
      </c>
      <c r="B248" s="51" t="s">
        <v>21</v>
      </c>
      <c r="C248" s="52">
        <v>37146873.670000002</v>
      </c>
      <c r="D248" s="52">
        <v>41138461</v>
      </c>
      <c r="E248" s="52">
        <v>49345743</v>
      </c>
      <c r="F248" s="52">
        <v>36676082.460000001</v>
      </c>
      <c r="G248" s="52">
        <f>F248-C248</f>
        <v>-470791.21000000089</v>
      </c>
      <c r="H248" s="52">
        <f>E248-F248</f>
        <v>12669660.539999999</v>
      </c>
      <c r="I248" s="53">
        <f>IF(ISERROR(F248/C248),0,F248/C248*100-100)</f>
        <v>-1.2673777453853745</v>
      </c>
      <c r="J248" s="53">
        <f>IF(ISERROR(F248/E248),0,F248/E248*100)</f>
        <v>74.324714210909747</v>
      </c>
      <c r="K248" s="53">
        <f>IF(ISERROR(F248/D248),0,F248/D248*100)</f>
        <v>89.152782015836721</v>
      </c>
    </row>
    <row r="249" spans="1:11">
      <c r="A249" s="73" t="s">
        <v>22</v>
      </c>
      <c r="B249" s="51" t="s">
        <v>23</v>
      </c>
      <c r="C249" s="52">
        <v>37146873.670000002</v>
      </c>
      <c r="D249" s="52">
        <v>41138461</v>
      </c>
      <c r="E249" s="52">
        <v>49345743</v>
      </c>
      <c r="F249" s="52">
        <v>36676082.460000001</v>
      </c>
      <c r="G249" s="52">
        <f>F249-C249</f>
        <v>-470791.21000000089</v>
      </c>
      <c r="H249" s="52">
        <f>E249-F249</f>
        <v>12669660.539999999</v>
      </c>
      <c r="I249" s="53">
        <f>IF(ISERROR(F249/C249),0,F249/C249*100-100)</f>
        <v>-1.2673777453853745</v>
      </c>
      <c r="J249" s="53">
        <f>IF(ISERROR(F249/E249),0,F249/E249*100)</f>
        <v>74.324714210909747</v>
      </c>
      <c r="K249" s="53">
        <f>IF(ISERROR(F249/D249),0,F249/D249*100)</f>
        <v>89.152782015836721</v>
      </c>
    </row>
    <row r="250" spans="1:11">
      <c r="A250" s="70" t="s">
        <v>24</v>
      </c>
      <c r="B250" s="51" t="s">
        <v>25</v>
      </c>
      <c r="C250" s="52">
        <v>37146873.670000002</v>
      </c>
      <c r="D250" s="52">
        <v>41169961</v>
      </c>
      <c r="E250" s="52">
        <v>49377243</v>
      </c>
      <c r="F250" s="52">
        <v>36676082.460000001</v>
      </c>
      <c r="G250" s="52">
        <f>F250-C250</f>
        <v>-470791.21000000089</v>
      </c>
      <c r="H250" s="52">
        <f>E250-F250</f>
        <v>12701160.539999999</v>
      </c>
      <c r="I250" s="53">
        <f>IF(ISERROR(F250/C250),0,F250/C250*100-100)</f>
        <v>-1.2673777453853745</v>
      </c>
      <c r="J250" s="53">
        <f>IF(ISERROR(F250/E250),0,F250/E250*100)</f>
        <v>74.277299078848941</v>
      </c>
      <c r="K250" s="53">
        <f>IF(ISERROR(F250/D250),0,F250/D250*100)</f>
        <v>89.084569353854874</v>
      </c>
    </row>
    <row r="251" spans="1:11">
      <c r="A251" s="72" t="s">
        <v>26</v>
      </c>
      <c r="B251" s="51" t="s">
        <v>27</v>
      </c>
      <c r="C251" s="52">
        <v>37045681.869999997</v>
      </c>
      <c r="D251" s="52">
        <v>40956014</v>
      </c>
      <c r="E251" s="52">
        <v>49269993</v>
      </c>
      <c r="F251" s="52">
        <v>36462136.93</v>
      </c>
      <c r="G251" s="52">
        <f>F251-C251</f>
        <v>-583544.93999999762</v>
      </c>
      <c r="H251" s="52">
        <f>E251-F251</f>
        <v>12807856.07</v>
      </c>
      <c r="I251" s="53">
        <f>IF(ISERROR(F251/C251),0,F251/C251*100-100)</f>
        <v>-1.5752036689397784</v>
      </c>
      <c r="J251" s="53">
        <f>IF(ISERROR(F251/E251),0,F251/E251*100)</f>
        <v>74.004753623569613</v>
      </c>
      <c r="K251" s="53">
        <f>IF(ISERROR(F251/D251),0,F251/D251*100)</f>
        <v>89.027552656857665</v>
      </c>
    </row>
    <row r="252" spans="1:11">
      <c r="A252" s="73" t="s">
        <v>28</v>
      </c>
      <c r="B252" s="51" t="s">
        <v>29</v>
      </c>
      <c r="C252" s="52">
        <v>23391163.32</v>
      </c>
      <c r="D252" s="52">
        <v>28968236</v>
      </c>
      <c r="E252" s="52">
        <v>29806901</v>
      </c>
      <c r="F252" s="52">
        <v>24904692.789999999</v>
      </c>
      <c r="G252" s="52">
        <f>F252-C252</f>
        <v>1513529.4699999988</v>
      </c>
      <c r="H252" s="52">
        <f>E252-F252</f>
        <v>4902208.2100000009</v>
      </c>
      <c r="I252" s="53">
        <f>IF(ISERROR(F252/C252),0,F252/C252*100-100)</f>
        <v>6.4705181580511493</v>
      </c>
      <c r="J252" s="53">
        <f>IF(ISERROR(F252/E252),0,F252/E252*100)</f>
        <v>83.553445525920324</v>
      </c>
      <c r="K252" s="53">
        <f>IF(ISERROR(F252/D252),0,F252/D252*100)</f>
        <v>85.972417478233737</v>
      </c>
    </row>
    <row r="253" spans="1:11">
      <c r="A253" s="74" t="s">
        <v>30</v>
      </c>
      <c r="B253" s="51" t="s">
        <v>31</v>
      </c>
      <c r="C253" s="52">
        <v>289112.84999999998</v>
      </c>
      <c r="D253" s="52">
        <v>620252</v>
      </c>
      <c r="E253" s="52">
        <v>925006</v>
      </c>
      <c r="F253" s="52">
        <v>460910.46</v>
      </c>
      <c r="G253" s="52">
        <f>F253-C253</f>
        <v>171797.61000000004</v>
      </c>
      <c r="H253" s="52">
        <f>E253-F253</f>
        <v>464095.54</v>
      </c>
      <c r="I253" s="53">
        <f>IF(ISERROR(F253/C253),0,F253/C253*100-100)</f>
        <v>59.42233629532555</v>
      </c>
      <c r="J253" s="53">
        <f>IF(ISERROR(F253/E253),0,F253/E253*100)</f>
        <v>49.827834630261862</v>
      </c>
      <c r="K253" s="53">
        <f>IF(ISERROR(F253/D253),0,F253/D253*100)</f>
        <v>74.310193276281254</v>
      </c>
    </row>
    <row r="254" spans="1:11">
      <c r="A254" s="74" t="s">
        <v>32</v>
      </c>
      <c r="B254" s="51" t="s">
        <v>33</v>
      </c>
      <c r="C254" s="52">
        <v>23102050.469999999</v>
      </c>
      <c r="D254" s="52">
        <v>28347984</v>
      </c>
      <c r="E254" s="52">
        <v>28881895</v>
      </c>
      <c r="F254" s="52">
        <v>24443782.329999998</v>
      </c>
      <c r="G254" s="52">
        <f>F254-C254</f>
        <v>1341731.8599999994</v>
      </c>
      <c r="H254" s="52">
        <f>E254-F254</f>
        <v>4438112.6700000018</v>
      </c>
      <c r="I254" s="53">
        <f>IF(ISERROR(F254/C254),0,F254/C254*100-100)</f>
        <v>5.8078474970970859</v>
      </c>
      <c r="J254" s="53">
        <f>IF(ISERROR(F254/E254),0,F254/E254*100)</f>
        <v>84.633582145492866</v>
      </c>
      <c r="K254" s="53">
        <f>IF(ISERROR(F254/D254),0,F254/D254*100)</f>
        <v>86.227586166268466</v>
      </c>
    </row>
    <row r="255" spans="1:11">
      <c r="A255" s="75" t="s">
        <v>49</v>
      </c>
      <c r="B255" s="51" t="s">
        <v>50</v>
      </c>
      <c r="C255" s="52">
        <v>0</v>
      </c>
      <c r="D255" s="52">
        <v>0</v>
      </c>
      <c r="E255" s="52">
        <v>0</v>
      </c>
      <c r="F255" s="52">
        <v>401.6</v>
      </c>
      <c r="G255" s="52">
        <f>F255-C255</f>
        <v>401.6</v>
      </c>
      <c r="H255" s="52">
        <f>E255-F255</f>
        <v>-401.6</v>
      </c>
      <c r="I255" s="53">
        <f>IF(ISERROR(F255/C255),0,F255/C255*100-100)</f>
        <v>0</v>
      </c>
      <c r="J255" s="53">
        <f>IF(ISERROR(F255/E255),0,F255/E255*100)</f>
        <v>0</v>
      </c>
      <c r="K255" s="53">
        <f>IF(ISERROR(F255/D255),0,F255/D255*100)</f>
        <v>0</v>
      </c>
    </row>
    <row r="256" spans="1:11">
      <c r="A256" s="73" t="s">
        <v>34</v>
      </c>
      <c r="B256" s="51" t="s">
        <v>52</v>
      </c>
      <c r="C256" s="52">
        <v>12172630.550000001</v>
      </c>
      <c r="D256" s="52">
        <v>10493747</v>
      </c>
      <c r="E256" s="52">
        <v>17969061</v>
      </c>
      <c r="F256" s="52">
        <v>10072162.140000001</v>
      </c>
      <c r="G256" s="52">
        <f>F256-C256</f>
        <v>-2100468.41</v>
      </c>
      <c r="H256" s="52">
        <f>E256-F256</f>
        <v>7896898.8599999994</v>
      </c>
      <c r="I256" s="53">
        <f>IF(ISERROR(F256/C256),0,F256/C256*100-100)</f>
        <v>-17.255665497873835</v>
      </c>
      <c r="J256" s="53">
        <f>IF(ISERROR(F256/E256),0,F256/E256*100)</f>
        <v>56.05280175742071</v>
      </c>
      <c r="K256" s="53">
        <f>IF(ISERROR(F256/D256),0,F256/D256*100)</f>
        <v>95.982513586424375</v>
      </c>
    </row>
    <row r="257" spans="1:11">
      <c r="A257" s="74" t="s">
        <v>35</v>
      </c>
      <c r="B257" s="51" t="s">
        <v>36</v>
      </c>
      <c r="C257" s="52">
        <v>12172630.550000001</v>
      </c>
      <c r="D257" s="52">
        <v>10493717</v>
      </c>
      <c r="E257" s="52">
        <v>17969061</v>
      </c>
      <c r="F257" s="52">
        <v>10072132.140000001</v>
      </c>
      <c r="G257" s="52">
        <f>F257-C257</f>
        <v>-2100498.41</v>
      </c>
      <c r="H257" s="52">
        <f>E257-F257</f>
        <v>7896928.8599999994</v>
      </c>
      <c r="I257" s="53">
        <f>IF(ISERROR(F257/C257),0,F257/C257*100-100)</f>
        <v>-17.255911952408681</v>
      </c>
      <c r="J257" s="53">
        <f>IF(ISERROR(F257/E257),0,F257/E257*100)</f>
        <v>56.052634803788578</v>
      </c>
      <c r="K257" s="53">
        <f>IF(ISERROR(F257/D257),0,F257/D257*100)</f>
        <v>95.982502101019122</v>
      </c>
    </row>
    <row r="258" spans="1:11">
      <c r="A258" s="74" t="s">
        <v>37</v>
      </c>
      <c r="B258" s="51" t="s">
        <v>53</v>
      </c>
      <c r="C258" s="52">
        <v>0</v>
      </c>
      <c r="D258" s="52">
        <v>30</v>
      </c>
      <c r="E258" s="52">
        <v>0</v>
      </c>
      <c r="F258" s="52">
        <v>30</v>
      </c>
      <c r="G258" s="52">
        <f>F258-C258</f>
        <v>30</v>
      </c>
      <c r="H258" s="52">
        <f>E258-F258</f>
        <v>-30</v>
      </c>
      <c r="I258" s="53">
        <f>IF(ISERROR(F258/C258),0,F258/C258*100-100)</f>
        <v>0</v>
      </c>
      <c r="J258" s="53">
        <f>IF(ISERROR(F258/E258),0,F258/E258*100)</f>
        <v>0</v>
      </c>
      <c r="K258" s="53">
        <f>IF(ISERROR(F258/D258),0,F258/D258*100)</f>
        <v>100</v>
      </c>
    </row>
    <row r="259" spans="1:11" s="5" customFormat="1" ht="25.5">
      <c r="A259" s="73" t="s">
        <v>60</v>
      </c>
      <c r="B259" s="51" t="s">
        <v>61</v>
      </c>
      <c r="C259" s="52">
        <v>1481888</v>
      </c>
      <c r="D259" s="52">
        <v>1494031</v>
      </c>
      <c r="E259" s="52">
        <v>1494031</v>
      </c>
      <c r="F259" s="52">
        <v>1485282</v>
      </c>
      <c r="G259" s="52">
        <f>F259-C259</f>
        <v>3394</v>
      </c>
      <c r="H259" s="52">
        <f>E259-F259</f>
        <v>8749</v>
      </c>
      <c r="I259" s="53">
        <f>IF(ISERROR(F259/C259),0,F259/C259*100-100)</f>
        <v>0.22903215357705164</v>
      </c>
      <c r="J259" s="53">
        <f>IF(ISERROR(F259/E259),0,F259/E259*100)</f>
        <v>99.414403047861782</v>
      </c>
      <c r="K259" s="53">
        <f>IF(ISERROR(F259/D259),0,F259/D259*100)</f>
        <v>99.414403047861782</v>
      </c>
    </row>
    <row r="260" spans="1:11">
      <c r="A260" s="74" t="s">
        <v>62</v>
      </c>
      <c r="B260" s="51" t="s">
        <v>63</v>
      </c>
      <c r="C260" s="52">
        <v>1481888</v>
      </c>
      <c r="D260" s="52">
        <v>1494031</v>
      </c>
      <c r="E260" s="52">
        <v>1494031</v>
      </c>
      <c r="F260" s="52">
        <v>1485282</v>
      </c>
      <c r="G260" s="52">
        <f>F260-C260</f>
        <v>3394</v>
      </c>
      <c r="H260" s="52">
        <f>E260-F260</f>
        <v>8749</v>
      </c>
      <c r="I260" s="53">
        <f>IF(ISERROR(F260/C260),0,F260/C260*100-100)</f>
        <v>0.22903215357705164</v>
      </c>
      <c r="J260" s="53">
        <f>IF(ISERROR(F260/E260),0,F260/E260*100)</f>
        <v>99.414403047861782</v>
      </c>
      <c r="K260" s="53">
        <f>IF(ISERROR(F260/D260),0,F260/D260*100)</f>
        <v>99.414403047861782</v>
      </c>
    </row>
    <row r="261" spans="1:11" ht="25.5">
      <c r="A261" s="75" t="s">
        <v>85</v>
      </c>
      <c r="B261" s="51" t="s">
        <v>86</v>
      </c>
      <c r="C261" s="52">
        <v>1481888</v>
      </c>
      <c r="D261" s="52">
        <v>1494031</v>
      </c>
      <c r="E261" s="52">
        <v>1494031</v>
      </c>
      <c r="F261" s="52">
        <v>1485282</v>
      </c>
      <c r="G261" s="52">
        <f>F261-C261</f>
        <v>3394</v>
      </c>
      <c r="H261" s="52">
        <f>E261-F261</f>
        <v>8749</v>
      </c>
      <c r="I261" s="53">
        <f>IF(ISERROR(F261/C261),0,F261/C261*100-100)</f>
        <v>0.22903215357705164</v>
      </c>
      <c r="J261" s="53">
        <f>IF(ISERROR(F261/E261),0,F261/E261*100)</f>
        <v>99.414403047861782</v>
      </c>
      <c r="K261" s="53">
        <f>IF(ISERROR(F261/D261),0,F261/D261*100)</f>
        <v>99.414403047861782</v>
      </c>
    </row>
    <row r="262" spans="1:11" ht="25.5">
      <c r="A262" s="80" t="s">
        <v>87</v>
      </c>
      <c r="B262" s="51" t="s">
        <v>88</v>
      </c>
      <c r="C262" s="52">
        <v>1481888</v>
      </c>
      <c r="D262" s="52">
        <v>1494031</v>
      </c>
      <c r="E262" s="52">
        <v>1494031</v>
      </c>
      <c r="F262" s="52">
        <v>1485282</v>
      </c>
      <c r="G262" s="52">
        <f>F262-C262</f>
        <v>3394</v>
      </c>
      <c r="H262" s="52">
        <f>E262-F262</f>
        <v>8749</v>
      </c>
      <c r="I262" s="53">
        <f>IF(ISERROR(F262/C262),0,F262/C262*100-100)</f>
        <v>0.22903215357705164</v>
      </c>
      <c r="J262" s="53">
        <f>IF(ISERROR(F262/E262),0,F262/E262*100)</f>
        <v>99.414403047861782</v>
      </c>
      <c r="K262" s="53">
        <f>IF(ISERROR(F262/D262),0,F262/D262*100)</f>
        <v>99.414403047861782</v>
      </c>
    </row>
    <row r="263" spans="1:11">
      <c r="A263" s="72" t="s">
        <v>38</v>
      </c>
      <c r="B263" s="51" t="s">
        <v>39</v>
      </c>
      <c r="C263" s="52">
        <v>101191.8</v>
      </c>
      <c r="D263" s="52">
        <v>213947</v>
      </c>
      <c r="E263" s="52">
        <v>107250</v>
      </c>
      <c r="F263" s="52">
        <v>213945.53</v>
      </c>
      <c r="G263" s="52">
        <f>F263-C263</f>
        <v>112753.73</v>
      </c>
      <c r="H263" s="52">
        <f>E263-F263</f>
        <v>-106695.53</v>
      </c>
      <c r="I263" s="53">
        <f>IF(ISERROR(F263/C263),0,F263/C263*100-100)</f>
        <v>111.42575781832122</v>
      </c>
      <c r="J263" s="53">
        <f>IF(ISERROR(F263/E263),0,F263/E263*100)</f>
        <v>199.48301165501167</v>
      </c>
      <c r="K263" s="53">
        <f>IF(ISERROR(F263/D263),0,F263/D263*100)</f>
        <v>99.999312913945985</v>
      </c>
    </row>
    <row r="264" spans="1:11">
      <c r="A264" s="73" t="s">
        <v>40</v>
      </c>
      <c r="B264" s="51" t="s">
        <v>41</v>
      </c>
      <c r="C264" s="52">
        <v>101191.8</v>
      </c>
      <c r="D264" s="52">
        <v>213947</v>
      </c>
      <c r="E264" s="52">
        <v>107250</v>
      </c>
      <c r="F264" s="52">
        <v>213945.53</v>
      </c>
      <c r="G264" s="52">
        <f>F264-C264</f>
        <v>112753.73</v>
      </c>
      <c r="H264" s="52">
        <f>E264-F264</f>
        <v>-106695.53</v>
      </c>
      <c r="I264" s="53">
        <f>IF(ISERROR(F264/C264),0,F264/C264*100-100)</f>
        <v>111.42575781832122</v>
      </c>
      <c r="J264" s="53">
        <f>IF(ISERROR(F264/E264),0,F264/E264*100)</f>
        <v>199.48301165501167</v>
      </c>
      <c r="K264" s="53">
        <f>IF(ISERROR(F264/D264),0,F264/D264*100)</f>
        <v>99.999312913945985</v>
      </c>
    </row>
    <row r="265" spans="1:11">
      <c r="A265" s="47" t="s">
        <v>669</v>
      </c>
      <c r="B265" s="54" t="s">
        <v>670</v>
      </c>
      <c r="C265" s="55"/>
      <c r="D265" s="55"/>
      <c r="E265" s="55"/>
      <c r="F265" s="55"/>
      <c r="G265" s="55"/>
      <c r="H265" s="55"/>
      <c r="I265" s="56"/>
      <c r="J265" s="56"/>
      <c r="K265" s="56"/>
    </row>
    <row r="266" spans="1:11">
      <c r="A266" s="70" t="s">
        <v>18</v>
      </c>
      <c r="B266" s="51" t="s">
        <v>19</v>
      </c>
      <c r="C266" s="52">
        <v>23144079.550000001</v>
      </c>
      <c r="D266" s="52">
        <v>28095732</v>
      </c>
      <c r="E266" s="52">
        <v>28095732</v>
      </c>
      <c r="F266" s="52">
        <v>24199490.25</v>
      </c>
      <c r="G266" s="52">
        <f>F266-C266</f>
        <v>1055410.6999999993</v>
      </c>
      <c r="H266" s="52">
        <f>E266-F266</f>
        <v>3896241.75</v>
      </c>
      <c r="I266" s="53">
        <f>IF(ISERROR(F266/C266),0,F266/C266*100-100)</f>
        <v>4.5601757361744006</v>
      </c>
      <c r="J266" s="53">
        <f>IF(ISERROR(F266/E266),0,F266/E266*100)</f>
        <v>86.132264679916503</v>
      </c>
      <c r="K266" s="53">
        <f>IF(ISERROR(F266/D266),0,F266/D266*100)</f>
        <v>86.132264679916503</v>
      </c>
    </row>
    <row r="267" spans="1:11" s="5" customFormat="1">
      <c r="A267" s="72" t="s">
        <v>20</v>
      </c>
      <c r="B267" s="51" t="s">
        <v>21</v>
      </c>
      <c r="C267" s="52">
        <v>23144079.550000001</v>
      </c>
      <c r="D267" s="52">
        <v>28095732</v>
      </c>
      <c r="E267" s="52">
        <v>28095732</v>
      </c>
      <c r="F267" s="52">
        <v>24199490.25</v>
      </c>
      <c r="G267" s="52">
        <f>F267-C267</f>
        <v>1055410.6999999993</v>
      </c>
      <c r="H267" s="52">
        <f>E267-F267</f>
        <v>3896241.75</v>
      </c>
      <c r="I267" s="53">
        <f>IF(ISERROR(F267/C267),0,F267/C267*100-100)</f>
        <v>4.5601757361744006</v>
      </c>
      <c r="J267" s="53">
        <f>IF(ISERROR(F267/E267),0,F267/E267*100)</f>
        <v>86.132264679916503</v>
      </c>
      <c r="K267" s="53">
        <f>IF(ISERROR(F267/D267),0,F267/D267*100)</f>
        <v>86.132264679916503</v>
      </c>
    </row>
    <row r="268" spans="1:11">
      <c r="A268" s="73" t="s">
        <v>22</v>
      </c>
      <c r="B268" s="51" t="s">
        <v>23</v>
      </c>
      <c r="C268" s="52">
        <v>23144079.550000001</v>
      </c>
      <c r="D268" s="52">
        <v>28095732</v>
      </c>
      <c r="E268" s="52">
        <v>28095732</v>
      </c>
      <c r="F268" s="52">
        <v>24199490.25</v>
      </c>
      <c r="G268" s="52">
        <f>F268-C268</f>
        <v>1055410.6999999993</v>
      </c>
      <c r="H268" s="52">
        <f>E268-F268</f>
        <v>3896241.75</v>
      </c>
      <c r="I268" s="53">
        <f>IF(ISERROR(F268/C268),0,F268/C268*100-100)</f>
        <v>4.5601757361744006</v>
      </c>
      <c r="J268" s="53">
        <f>IF(ISERROR(F268/E268),0,F268/E268*100)</f>
        <v>86.132264679916503</v>
      </c>
      <c r="K268" s="53">
        <f>IF(ISERROR(F268/D268),0,F268/D268*100)</f>
        <v>86.132264679916503</v>
      </c>
    </row>
    <row r="269" spans="1:11">
      <c r="A269" s="70" t="s">
        <v>24</v>
      </c>
      <c r="B269" s="51" t="s">
        <v>25</v>
      </c>
      <c r="C269" s="52">
        <v>23144079.550000001</v>
      </c>
      <c r="D269" s="52">
        <v>28095732</v>
      </c>
      <c r="E269" s="52">
        <v>28095732</v>
      </c>
      <c r="F269" s="52">
        <v>24199490.25</v>
      </c>
      <c r="G269" s="52">
        <f>F269-C269</f>
        <v>1055410.6999999993</v>
      </c>
      <c r="H269" s="52">
        <f>E269-F269</f>
        <v>3896241.75</v>
      </c>
      <c r="I269" s="53">
        <f>IF(ISERROR(F269/C269),0,F269/C269*100-100)</f>
        <v>4.5601757361744006</v>
      </c>
      <c r="J269" s="53">
        <f>IF(ISERROR(F269/E269),0,F269/E269*100)</f>
        <v>86.132264679916503</v>
      </c>
      <c r="K269" s="53">
        <f>IF(ISERROR(F269/D269),0,F269/D269*100)</f>
        <v>86.132264679916503</v>
      </c>
    </row>
    <row r="270" spans="1:11">
      <c r="A270" s="72" t="s">
        <v>26</v>
      </c>
      <c r="B270" s="51" t="s">
        <v>27</v>
      </c>
      <c r="C270" s="52">
        <v>23144079.550000001</v>
      </c>
      <c r="D270" s="52">
        <v>28095732</v>
      </c>
      <c r="E270" s="52">
        <v>28095732</v>
      </c>
      <c r="F270" s="52">
        <v>24199490.25</v>
      </c>
      <c r="G270" s="52">
        <f>F270-C270</f>
        <v>1055410.6999999993</v>
      </c>
      <c r="H270" s="52">
        <f>E270-F270</f>
        <v>3896241.75</v>
      </c>
      <c r="I270" s="53">
        <f>IF(ISERROR(F270/C270),0,F270/C270*100-100)</f>
        <v>4.5601757361744006</v>
      </c>
      <c r="J270" s="53">
        <f>IF(ISERROR(F270/E270),0,F270/E270*100)</f>
        <v>86.132264679916503</v>
      </c>
      <c r="K270" s="53">
        <f>IF(ISERROR(F270/D270),0,F270/D270*100)</f>
        <v>86.132264679916503</v>
      </c>
    </row>
    <row r="271" spans="1:11">
      <c r="A271" s="73" t="s">
        <v>28</v>
      </c>
      <c r="B271" s="51" t="s">
        <v>29</v>
      </c>
      <c r="C271" s="52">
        <v>23144079.550000001</v>
      </c>
      <c r="D271" s="52">
        <v>28095732</v>
      </c>
      <c r="E271" s="52">
        <v>28095732</v>
      </c>
      <c r="F271" s="52">
        <v>24199490.25</v>
      </c>
      <c r="G271" s="52">
        <f>F271-C271</f>
        <v>1055410.6999999993</v>
      </c>
      <c r="H271" s="52">
        <f>E271-F271</f>
        <v>3896241.75</v>
      </c>
      <c r="I271" s="53">
        <f>IF(ISERROR(F271/C271),0,F271/C271*100-100)</f>
        <v>4.5601757361744006</v>
      </c>
      <c r="J271" s="53">
        <f>IF(ISERROR(F271/E271),0,F271/E271*100)</f>
        <v>86.132264679916503</v>
      </c>
      <c r="K271" s="53">
        <f>IF(ISERROR(F271/D271),0,F271/D271*100)</f>
        <v>86.132264679916503</v>
      </c>
    </row>
    <row r="272" spans="1:11">
      <c r="A272" s="74" t="s">
        <v>30</v>
      </c>
      <c r="B272" s="51" t="s">
        <v>31</v>
      </c>
      <c r="C272" s="52">
        <v>65176.55</v>
      </c>
      <c r="D272" s="52">
        <v>69980</v>
      </c>
      <c r="E272" s="52">
        <v>69980</v>
      </c>
      <c r="F272" s="52">
        <v>20018.09</v>
      </c>
      <c r="G272" s="52">
        <f>F272-C272</f>
        <v>-45158.460000000006</v>
      </c>
      <c r="H272" s="52">
        <f>E272-F272</f>
        <v>49961.91</v>
      </c>
      <c r="I272" s="53">
        <f>IF(ISERROR(F272/C272),0,F272/C272*100-100)</f>
        <v>-69.286361429072272</v>
      </c>
      <c r="J272" s="53">
        <f>IF(ISERROR(F272/E272),0,F272/E272*100)</f>
        <v>28.605444412689341</v>
      </c>
      <c r="K272" s="53">
        <f>IF(ISERROR(F272/D272),0,F272/D272*100)</f>
        <v>28.605444412689341</v>
      </c>
    </row>
    <row r="273" spans="1:11">
      <c r="A273" s="74" t="s">
        <v>32</v>
      </c>
      <c r="B273" s="51" t="s">
        <v>33</v>
      </c>
      <c r="C273" s="52">
        <v>23078903</v>
      </c>
      <c r="D273" s="52">
        <v>28025752</v>
      </c>
      <c r="E273" s="52">
        <v>28025752</v>
      </c>
      <c r="F273" s="52">
        <v>24179472.16</v>
      </c>
      <c r="G273" s="52">
        <f>F273-C273</f>
        <v>1100569.1600000001</v>
      </c>
      <c r="H273" s="52">
        <f>E273-F273</f>
        <v>3846279.84</v>
      </c>
      <c r="I273" s="53">
        <f>IF(ISERROR(F273/C273),0,F273/C273*100-100)</f>
        <v>4.7687238860529817</v>
      </c>
      <c r="J273" s="53">
        <f>IF(ISERROR(F273/E273),0,F273/E273*100)</f>
        <v>86.275908528698892</v>
      </c>
      <c r="K273" s="53">
        <f>IF(ISERROR(F273/D273),0,F273/D273*100)</f>
        <v>86.275908528698892</v>
      </c>
    </row>
    <row r="274" spans="1:11">
      <c r="A274" s="47" t="s">
        <v>671</v>
      </c>
      <c r="B274" s="54" t="s">
        <v>672</v>
      </c>
      <c r="C274" s="55"/>
      <c r="D274" s="55"/>
      <c r="E274" s="55"/>
      <c r="F274" s="55"/>
      <c r="G274" s="55"/>
      <c r="H274" s="55"/>
      <c r="I274" s="56"/>
      <c r="J274" s="56"/>
      <c r="K274" s="56"/>
    </row>
    <row r="275" spans="1:11" s="5" customFormat="1">
      <c r="A275" s="70" t="s">
        <v>18</v>
      </c>
      <c r="B275" s="51" t="s">
        <v>19</v>
      </c>
      <c r="C275" s="52">
        <v>12065377.67</v>
      </c>
      <c r="D275" s="52">
        <v>10089162</v>
      </c>
      <c r="E275" s="52">
        <v>17564506</v>
      </c>
      <c r="F275" s="52">
        <v>10055958.140000001</v>
      </c>
      <c r="G275" s="52">
        <f>F275-C275</f>
        <v>-2009419.5299999993</v>
      </c>
      <c r="H275" s="52">
        <f>E275-F275</f>
        <v>7508547.8599999994</v>
      </c>
      <c r="I275" s="53">
        <f>IF(ISERROR(F275/C275),0,F275/C275*100-100)</f>
        <v>-16.654427113345378</v>
      </c>
      <c r="J275" s="53">
        <f>IF(ISERROR(F275/E275),0,F275/E275*100)</f>
        <v>57.25158532781964</v>
      </c>
      <c r="K275" s="53">
        <f>IF(ISERROR(F275/D275),0,F275/D275*100)</f>
        <v>99.670895759231541</v>
      </c>
    </row>
    <row r="276" spans="1:11">
      <c r="A276" s="72" t="s">
        <v>20</v>
      </c>
      <c r="B276" s="51" t="s">
        <v>21</v>
      </c>
      <c r="C276" s="52">
        <v>12065377.67</v>
      </c>
      <c r="D276" s="52">
        <v>10089162</v>
      </c>
      <c r="E276" s="52">
        <v>17564506</v>
      </c>
      <c r="F276" s="52">
        <v>10055958.140000001</v>
      </c>
      <c r="G276" s="52">
        <f>F276-C276</f>
        <v>-2009419.5299999993</v>
      </c>
      <c r="H276" s="52">
        <f>E276-F276</f>
        <v>7508547.8599999994</v>
      </c>
      <c r="I276" s="53">
        <f>IF(ISERROR(F276/C276),0,F276/C276*100-100)</f>
        <v>-16.654427113345378</v>
      </c>
      <c r="J276" s="53">
        <f>IF(ISERROR(F276/E276),0,F276/E276*100)</f>
        <v>57.25158532781964</v>
      </c>
      <c r="K276" s="53">
        <f>IF(ISERROR(F276/D276),0,F276/D276*100)</f>
        <v>99.670895759231541</v>
      </c>
    </row>
    <row r="277" spans="1:11">
      <c r="A277" s="73" t="s">
        <v>22</v>
      </c>
      <c r="B277" s="51" t="s">
        <v>23</v>
      </c>
      <c r="C277" s="52">
        <v>12065377.67</v>
      </c>
      <c r="D277" s="52">
        <v>10089162</v>
      </c>
      <c r="E277" s="52">
        <v>17564506</v>
      </c>
      <c r="F277" s="52">
        <v>10055958.140000001</v>
      </c>
      <c r="G277" s="52">
        <f>F277-C277</f>
        <v>-2009419.5299999993</v>
      </c>
      <c r="H277" s="52">
        <f>E277-F277</f>
        <v>7508547.8599999994</v>
      </c>
      <c r="I277" s="53">
        <f>IF(ISERROR(F277/C277),0,F277/C277*100-100)</f>
        <v>-16.654427113345378</v>
      </c>
      <c r="J277" s="53">
        <f>IF(ISERROR(F277/E277),0,F277/E277*100)</f>
        <v>57.25158532781964</v>
      </c>
      <c r="K277" s="53">
        <f>IF(ISERROR(F277/D277),0,F277/D277*100)</f>
        <v>99.670895759231541</v>
      </c>
    </row>
    <row r="278" spans="1:11">
      <c r="A278" s="70" t="s">
        <v>24</v>
      </c>
      <c r="B278" s="51" t="s">
        <v>25</v>
      </c>
      <c r="C278" s="52">
        <v>12065377.67</v>
      </c>
      <c r="D278" s="52">
        <v>10089162</v>
      </c>
      <c r="E278" s="52">
        <v>17564506</v>
      </c>
      <c r="F278" s="52">
        <v>10055958.140000001</v>
      </c>
      <c r="G278" s="52">
        <f>F278-C278</f>
        <v>-2009419.5299999993</v>
      </c>
      <c r="H278" s="52">
        <f>E278-F278</f>
        <v>7508547.8599999994</v>
      </c>
      <c r="I278" s="53">
        <f>IF(ISERROR(F278/C278),0,F278/C278*100-100)</f>
        <v>-16.654427113345378</v>
      </c>
      <c r="J278" s="53">
        <f>IF(ISERROR(F278/E278),0,F278/E278*100)</f>
        <v>57.25158532781964</v>
      </c>
      <c r="K278" s="53">
        <f>IF(ISERROR(F278/D278),0,F278/D278*100)</f>
        <v>99.670895759231541</v>
      </c>
    </row>
    <row r="279" spans="1:11">
      <c r="A279" s="72" t="s">
        <v>26</v>
      </c>
      <c r="B279" s="51" t="s">
        <v>27</v>
      </c>
      <c r="C279" s="52">
        <v>11964185.869999999</v>
      </c>
      <c r="D279" s="52">
        <v>10089162</v>
      </c>
      <c r="E279" s="52">
        <v>17564506</v>
      </c>
      <c r="F279" s="52">
        <v>10055958.140000001</v>
      </c>
      <c r="G279" s="52">
        <f>F279-C279</f>
        <v>-1908227.7299999986</v>
      </c>
      <c r="H279" s="52">
        <f>E279-F279</f>
        <v>7508547.8599999994</v>
      </c>
      <c r="I279" s="53">
        <f>IF(ISERROR(F279/C279),0,F279/C279*100-100)</f>
        <v>-15.949499203158055</v>
      </c>
      <c r="J279" s="53">
        <f>IF(ISERROR(F279/E279),0,F279/E279*100)</f>
        <v>57.25158532781964</v>
      </c>
      <c r="K279" s="53">
        <f>IF(ISERROR(F279/D279),0,F279/D279*100)</f>
        <v>99.670895759231541</v>
      </c>
    </row>
    <row r="280" spans="1:11">
      <c r="A280" s="73" t="s">
        <v>28</v>
      </c>
      <c r="B280" s="51" t="s">
        <v>29</v>
      </c>
      <c r="C280" s="52">
        <v>204296.11</v>
      </c>
      <c r="D280" s="52">
        <v>0</v>
      </c>
      <c r="E280" s="52">
        <v>0</v>
      </c>
      <c r="F280" s="52">
        <v>0</v>
      </c>
      <c r="G280" s="52">
        <f>F280-C280</f>
        <v>-204296.11</v>
      </c>
      <c r="H280" s="52">
        <f>E280-F280</f>
        <v>0</v>
      </c>
      <c r="I280" s="53">
        <f>IF(ISERROR(F280/C280),0,F280/C280*100-100)</f>
        <v>-100</v>
      </c>
      <c r="J280" s="53">
        <f>IF(ISERROR(F280/E280),0,F280/E280*100)</f>
        <v>0</v>
      </c>
      <c r="K280" s="53">
        <f>IF(ISERROR(F280/D280),0,F280/D280*100)</f>
        <v>0</v>
      </c>
    </row>
    <row r="281" spans="1:11">
      <c r="A281" s="74" t="s">
        <v>30</v>
      </c>
      <c r="B281" s="51" t="s">
        <v>31</v>
      </c>
      <c r="C281" s="52">
        <v>181148.64</v>
      </c>
      <c r="D281" s="52">
        <v>0</v>
      </c>
      <c r="E281" s="52">
        <v>0</v>
      </c>
      <c r="F281" s="52">
        <v>0</v>
      </c>
      <c r="G281" s="52">
        <f>F281-C281</f>
        <v>-181148.64</v>
      </c>
      <c r="H281" s="52">
        <f>E281-F281</f>
        <v>0</v>
      </c>
      <c r="I281" s="53">
        <f>IF(ISERROR(F281/C281),0,F281/C281*100-100)</f>
        <v>-100</v>
      </c>
      <c r="J281" s="53">
        <f>IF(ISERROR(F281/E281),0,F281/E281*100)</f>
        <v>0</v>
      </c>
      <c r="K281" s="53">
        <f>IF(ISERROR(F281/D281),0,F281/D281*100)</f>
        <v>0</v>
      </c>
    </row>
    <row r="282" spans="1:11">
      <c r="A282" s="74" t="s">
        <v>32</v>
      </c>
      <c r="B282" s="51" t="s">
        <v>33</v>
      </c>
      <c r="C282" s="52">
        <v>23147.47</v>
      </c>
      <c r="D282" s="52">
        <v>0</v>
      </c>
      <c r="E282" s="52">
        <v>0</v>
      </c>
      <c r="F282" s="52">
        <v>0</v>
      </c>
      <c r="G282" s="52">
        <f>F282-C282</f>
        <v>-23147.47</v>
      </c>
      <c r="H282" s="52">
        <f>E282-F282</f>
        <v>0</v>
      </c>
      <c r="I282" s="53">
        <f>IF(ISERROR(F282/C282),0,F282/C282*100-100)</f>
        <v>-100</v>
      </c>
      <c r="J282" s="53">
        <f>IF(ISERROR(F282/E282),0,F282/E282*100)</f>
        <v>0</v>
      </c>
      <c r="K282" s="53">
        <f>IF(ISERROR(F282/D282),0,F282/D282*100)</f>
        <v>0</v>
      </c>
    </row>
    <row r="283" spans="1:11" s="5" customFormat="1">
      <c r="A283" s="73" t="s">
        <v>34</v>
      </c>
      <c r="B283" s="51" t="s">
        <v>52</v>
      </c>
      <c r="C283" s="52">
        <v>11759889.76</v>
      </c>
      <c r="D283" s="52">
        <v>10089162</v>
      </c>
      <c r="E283" s="52">
        <v>17564506</v>
      </c>
      <c r="F283" s="52">
        <v>10055958.140000001</v>
      </c>
      <c r="G283" s="52">
        <f>F283-C283</f>
        <v>-1703931.6199999992</v>
      </c>
      <c r="H283" s="52">
        <f>E283-F283</f>
        <v>7508547.8599999994</v>
      </c>
      <c r="I283" s="53">
        <f>IF(ISERROR(F283/C283),0,F283/C283*100-100)</f>
        <v>-14.489350281120323</v>
      </c>
      <c r="J283" s="53">
        <f>IF(ISERROR(F283/E283),0,F283/E283*100)</f>
        <v>57.25158532781964</v>
      </c>
      <c r="K283" s="53">
        <f>IF(ISERROR(F283/D283),0,F283/D283*100)</f>
        <v>99.670895759231541</v>
      </c>
    </row>
    <row r="284" spans="1:11">
      <c r="A284" s="74" t="s">
        <v>35</v>
      </c>
      <c r="B284" s="51" t="s">
        <v>36</v>
      </c>
      <c r="C284" s="52">
        <v>11759889.76</v>
      </c>
      <c r="D284" s="52">
        <v>10089162</v>
      </c>
      <c r="E284" s="52">
        <v>17564506</v>
      </c>
      <c r="F284" s="52">
        <v>10055958.140000001</v>
      </c>
      <c r="G284" s="52">
        <f>F284-C284</f>
        <v>-1703931.6199999992</v>
      </c>
      <c r="H284" s="52">
        <f>E284-F284</f>
        <v>7508547.8599999994</v>
      </c>
      <c r="I284" s="53">
        <f>IF(ISERROR(F284/C284),0,F284/C284*100-100)</f>
        <v>-14.489350281120323</v>
      </c>
      <c r="J284" s="53">
        <f>IF(ISERROR(F284/E284),0,F284/E284*100)</f>
        <v>57.25158532781964</v>
      </c>
      <c r="K284" s="53">
        <f>IF(ISERROR(F284/D284),0,F284/D284*100)</f>
        <v>99.670895759231541</v>
      </c>
    </row>
    <row r="285" spans="1:11">
      <c r="A285" s="72" t="s">
        <v>38</v>
      </c>
      <c r="B285" s="51" t="s">
        <v>39</v>
      </c>
      <c r="C285" s="52">
        <v>101191.8</v>
      </c>
      <c r="D285" s="52">
        <v>0</v>
      </c>
      <c r="E285" s="52">
        <v>0</v>
      </c>
      <c r="F285" s="52">
        <v>0</v>
      </c>
      <c r="G285" s="52">
        <f>F285-C285</f>
        <v>-101191.8</v>
      </c>
      <c r="H285" s="52">
        <f>E285-F285</f>
        <v>0</v>
      </c>
      <c r="I285" s="53">
        <f>IF(ISERROR(F285/C285),0,F285/C285*100-100)</f>
        <v>-100</v>
      </c>
      <c r="J285" s="53">
        <f>IF(ISERROR(F285/E285),0,F285/E285*100)</f>
        <v>0</v>
      </c>
      <c r="K285" s="53">
        <f>IF(ISERROR(F285/D285),0,F285/D285*100)</f>
        <v>0</v>
      </c>
    </row>
    <row r="286" spans="1:11">
      <c r="A286" s="73" t="s">
        <v>40</v>
      </c>
      <c r="B286" s="51" t="s">
        <v>41</v>
      </c>
      <c r="C286" s="52">
        <v>101191.8</v>
      </c>
      <c r="D286" s="52">
        <v>0</v>
      </c>
      <c r="E286" s="52">
        <v>0</v>
      </c>
      <c r="F286" s="52">
        <v>0</v>
      </c>
      <c r="G286" s="52">
        <f>F286-C286</f>
        <v>-101191.8</v>
      </c>
      <c r="H286" s="52">
        <f>E286-F286</f>
        <v>0</v>
      </c>
      <c r="I286" s="53">
        <f>IF(ISERROR(F286/C286),0,F286/C286*100-100)</f>
        <v>-100</v>
      </c>
      <c r="J286" s="53">
        <f>IF(ISERROR(F286/E286),0,F286/E286*100)</f>
        <v>0</v>
      </c>
      <c r="K286" s="53">
        <f>IF(ISERROR(F286/D286),0,F286/D286*100)</f>
        <v>0</v>
      </c>
    </row>
    <row r="287" spans="1:11">
      <c r="A287" s="47" t="s">
        <v>673</v>
      </c>
      <c r="B287" s="54" t="s">
        <v>674</v>
      </c>
      <c r="C287" s="55"/>
      <c r="D287" s="55"/>
      <c r="E287" s="55"/>
      <c r="F287" s="55"/>
      <c r="G287" s="55"/>
      <c r="H287" s="55"/>
      <c r="I287" s="56"/>
      <c r="J287" s="56"/>
      <c r="K287" s="56"/>
    </row>
    <row r="288" spans="1:11">
      <c r="A288" s="70" t="s">
        <v>18</v>
      </c>
      <c r="B288" s="51" t="s">
        <v>19</v>
      </c>
      <c r="C288" s="52">
        <v>423240.52</v>
      </c>
      <c r="D288" s="52">
        <v>446005</v>
      </c>
      <c r="E288" s="52">
        <v>446005</v>
      </c>
      <c r="F288" s="52">
        <v>16174</v>
      </c>
      <c r="G288" s="52">
        <f>F288-C288</f>
        <v>-407066.52</v>
      </c>
      <c r="H288" s="52">
        <f>E288-F288</f>
        <v>429831</v>
      </c>
      <c r="I288" s="53">
        <f>IF(ISERROR(F288/C288),0,F288/C288*100-100)</f>
        <v>-96.178532244502492</v>
      </c>
      <c r="J288" s="53">
        <f>IF(ISERROR(F288/E288),0,F288/E288*100)</f>
        <v>3.6264167442069035</v>
      </c>
      <c r="K288" s="53">
        <f>IF(ISERROR(F288/D288),0,F288/D288*100)</f>
        <v>3.6264167442069035</v>
      </c>
    </row>
    <row r="289" spans="1:11" ht="25.5">
      <c r="A289" s="72" t="s">
        <v>54</v>
      </c>
      <c r="B289" s="51" t="s">
        <v>55</v>
      </c>
      <c r="C289" s="52">
        <v>0</v>
      </c>
      <c r="D289" s="52">
        <v>31500</v>
      </c>
      <c r="E289" s="52">
        <v>31500</v>
      </c>
      <c r="F289" s="52">
        <v>0</v>
      </c>
      <c r="G289" s="52">
        <f>F289-C289</f>
        <v>0</v>
      </c>
      <c r="H289" s="52">
        <f>E289-F289</f>
        <v>31500</v>
      </c>
      <c r="I289" s="53">
        <f>IF(ISERROR(F289/C289),0,F289/C289*100-100)</f>
        <v>0</v>
      </c>
      <c r="J289" s="53">
        <f>IF(ISERROR(F289/E289),0,F289/E289*100)</f>
        <v>0</v>
      </c>
      <c r="K289" s="53">
        <f>IF(ISERROR(F289/D289),0,F289/D289*100)</f>
        <v>0</v>
      </c>
    </row>
    <row r="290" spans="1:11">
      <c r="A290" s="72" t="s">
        <v>20</v>
      </c>
      <c r="B290" s="51" t="s">
        <v>21</v>
      </c>
      <c r="C290" s="52">
        <v>423240.52</v>
      </c>
      <c r="D290" s="52">
        <v>414505</v>
      </c>
      <c r="E290" s="52">
        <v>414505</v>
      </c>
      <c r="F290" s="52">
        <v>16174</v>
      </c>
      <c r="G290" s="52">
        <f>F290-C290</f>
        <v>-407066.52</v>
      </c>
      <c r="H290" s="52">
        <f>E290-F290</f>
        <v>398331</v>
      </c>
      <c r="I290" s="53">
        <f>IF(ISERROR(F290/C290),0,F290/C290*100-100)</f>
        <v>-96.178532244502492</v>
      </c>
      <c r="J290" s="53">
        <f>IF(ISERROR(F290/E290),0,F290/E290*100)</f>
        <v>3.9020035946490395</v>
      </c>
      <c r="K290" s="53">
        <f>IF(ISERROR(F290/D290),0,F290/D290*100)</f>
        <v>3.9020035946490395</v>
      </c>
    </row>
    <row r="291" spans="1:11">
      <c r="A291" s="73" t="s">
        <v>22</v>
      </c>
      <c r="B291" s="51" t="s">
        <v>23</v>
      </c>
      <c r="C291" s="52">
        <v>423240.52</v>
      </c>
      <c r="D291" s="52">
        <v>414505</v>
      </c>
      <c r="E291" s="52">
        <v>414505</v>
      </c>
      <c r="F291" s="52">
        <v>16174</v>
      </c>
      <c r="G291" s="52">
        <f>F291-C291</f>
        <v>-407066.52</v>
      </c>
      <c r="H291" s="52">
        <f>E291-F291</f>
        <v>398331</v>
      </c>
      <c r="I291" s="53">
        <f>IF(ISERROR(F291/C291),0,F291/C291*100-100)</f>
        <v>-96.178532244502492</v>
      </c>
      <c r="J291" s="53">
        <f>IF(ISERROR(F291/E291),0,F291/E291*100)</f>
        <v>3.9020035946490395</v>
      </c>
      <c r="K291" s="53">
        <f>IF(ISERROR(F291/D291),0,F291/D291*100)</f>
        <v>3.9020035946490395</v>
      </c>
    </row>
    <row r="292" spans="1:11">
      <c r="A292" s="70" t="s">
        <v>24</v>
      </c>
      <c r="B292" s="51" t="s">
        <v>25</v>
      </c>
      <c r="C292" s="52">
        <v>423240.52</v>
      </c>
      <c r="D292" s="52">
        <v>446005</v>
      </c>
      <c r="E292" s="52">
        <v>446005</v>
      </c>
      <c r="F292" s="52">
        <v>16174</v>
      </c>
      <c r="G292" s="52">
        <f>F292-C292</f>
        <v>-407066.52</v>
      </c>
      <c r="H292" s="52">
        <f>E292-F292</f>
        <v>429831</v>
      </c>
      <c r="I292" s="53">
        <f>IF(ISERROR(F292/C292),0,F292/C292*100-100)</f>
        <v>-96.178532244502492</v>
      </c>
      <c r="J292" s="53">
        <f>IF(ISERROR(F292/E292),0,F292/E292*100)</f>
        <v>3.6264167442069035</v>
      </c>
      <c r="K292" s="53">
        <f>IF(ISERROR(F292/D292),0,F292/D292*100)</f>
        <v>3.6264167442069035</v>
      </c>
    </row>
    <row r="293" spans="1:11">
      <c r="A293" s="72" t="s">
        <v>26</v>
      </c>
      <c r="B293" s="51" t="s">
        <v>27</v>
      </c>
      <c r="C293" s="52">
        <v>423240.52</v>
      </c>
      <c r="D293" s="52">
        <v>446005</v>
      </c>
      <c r="E293" s="52">
        <v>446005</v>
      </c>
      <c r="F293" s="52">
        <v>16174</v>
      </c>
      <c r="G293" s="52">
        <f>F293-C293</f>
        <v>-407066.52</v>
      </c>
      <c r="H293" s="52">
        <f>E293-F293</f>
        <v>429831</v>
      </c>
      <c r="I293" s="53">
        <f>IF(ISERROR(F293/C293),0,F293/C293*100-100)</f>
        <v>-96.178532244502492</v>
      </c>
      <c r="J293" s="53">
        <f>IF(ISERROR(F293/E293),0,F293/E293*100)</f>
        <v>3.6264167442069035</v>
      </c>
      <c r="K293" s="53">
        <f>IF(ISERROR(F293/D293),0,F293/D293*100)</f>
        <v>3.6264167442069035</v>
      </c>
    </row>
    <row r="294" spans="1:11">
      <c r="A294" s="73" t="s">
        <v>28</v>
      </c>
      <c r="B294" s="51" t="s">
        <v>29</v>
      </c>
      <c r="C294" s="52">
        <v>10499.73</v>
      </c>
      <c r="D294" s="52">
        <v>41450</v>
      </c>
      <c r="E294" s="52">
        <v>41450</v>
      </c>
      <c r="F294" s="52">
        <v>0</v>
      </c>
      <c r="G294" s="52">
        <f>F294-C294</f>
        <v>-10499.73</v>
      </c>
      <c r="H294" s="52">
        <f>E294-F294</f>
        <v>41450</v>
      </c>
      <c r="I294" s="53">
        <f>IF(ISERROR(F294/C294),0,F294/C294*100-100)</f>
        <v>-100</v>
      </c>
      <c r="J294" s="53">
        <f>IF(ISERROR(F294/E294),0,F294/E294*100)</f>
        <v>0</v>
      </c>
      <c r="K294" s="53">
        <f>IF(ISERROR(F294/D294),0,F294/D294*100)</f>
        <v>0</v>
      </c>
    </row>
    <row r="295" spans="1:11">
      <c r="A295" s="74" t="s">
        <v>30</v>
      </c>
      <c r="B295" s="51" t="s">
        <v>31</v>
      </c>
      <c r="C295" s="52">
        <v>10499.73</v>
      </c>
      <c r="D295" s="52">
        <v>31450</v>
      </c>
      <c r="E295" s="52">
        <v>31450</v>
      </c>
      <c r="F295" s="52">
        <v>0</v>
      </c>
      <c r="G295" s="52">
        <f>F295-C295</f>
        <v>-10499.73</v>
      </c>
      <c r="H295" s="52">
        <f>E295-F295</f>
        <v>31450</v>
      </c>
      <c r="I295" s="53">
        <f>IF(ISERROR(F295/C295),0,F295/C295*100-100)</f>
        <v>-100</v>
      </c>
      <c r="J295" s="53">
        <f>IF(ISERROR(F295/E295),0,F295/E295*100)</f>
        <v>0</v>
      </c>
      <c r="K295" s="53">
        <f>IF(ISERROR(F295/D295),0,F295/D295*100)</f>
        <v>0</v>
      </c>
    </row>
    <row r="296" spans="1:11">
      <c r="A296" s="74" t="s">
        <v>32</v>
      </c>
      <c r="B296" s="51" t="s">
        <v>33</v>
      </c>
      <c r="C296" s="52">
        <v>0</v>
      </c>
      <c r="D296" s="52">
        <v>10000</v>
      </c>
      <c r="E296" s="52">
        <v>10000</v>
      </c>
      <c r="F296" s="52">
        <v>0</v>
      </c>
      <c r="G296" s="52">
        <f>F296-C296</f>
        <v>0</v>
      </c>
      <c r="H296" s="52">
        <f>E296-F296</f>
        <v>10000</v>
      </c>
      <c r="I296" s="53">
        <f>IF(ISERROR(F296/C296),0,F296/C296*100-100)</f>
        <v>0</v>
      </c>
      <c r="J296" s="53">
        <f>IF(ISERROR(F296/E296),0,F296/E296*100)</f>
        <v>0</v>
      </c>
      <c r="K296" s="53">
        <f>IF(ISERROR(F296/D296),0,F296/D296*100)</f>
        <v>0</v>
      </c>
    </row>
    <row r="297" spans="1:11">
      <c r="A297" s="73" t="s">
        <v>34</v>
      </c>
      <c r="B297" s="51" t="s">
        <v>52</v>
      </c>
      <c r="C297" s="52">
        <v>412740.79</v>
      </c>
      <c r="D297" s="52">
        <v>404555</v>
      </c>
      <c r="E297" s="52">
        <v>404555</v>
      </c>
      <c r="F297" s="52">
        <v>16174</v>
      </c>
      <c r="G297" s="52">
        <f>F297-C297</f>
        <v>-396566.79</v>
      </c>
      <c r="H297" s="52">
        <f>E297-F297</f>
        <v>388381</v>
      </c>
      <c r="I297" s="53">
        <f>IF(ISERROR(F297/C297),0,F297/C297*100-100)</f>
        <v>-96.081317768471592</v>
      </c>
      <c r="J297" s="53">
        <f>IF(ISERROR(F297/E297),0,F297/E297*100)</f>
        <v>3.9979730815340315</v>
      </c>
      <c r="K297" s="53">
        <f>IF(ISERROR(F297/D297),0,F297/D297*100)</f>
        <v>3.9979730815340315</v>
      </c>
    </row>
    <row r="298" spans="1:11">
      <c r="A298" s="74" t="s">
        <v>35</v>
      </c>
      <c r="B298" s="51" t="s">
        <v>36</v>
      </c>
      <c r="C298" s="52">
        <v>412740.79</v>
      </c>
      <c r="D298" s="52">
        <v>404555</v>
      </c>
      <c r="E298" s="52">
        <v>404555</v>
      </c>
      <c r="F298" s="52">
        <v>16174</v>
      </c>
      <c r="G298" s="52">
        <f>F298-C298</f>
        <v>-396566.79</v>
      </c>
      <c r="H298" s="52">
        <f>E298-F298</f>
        <v>388381</v>
      </c>
      <c r="I298" s="53">
        <f>IF(ISERROR(F298/C298),0,F298/C298*100-100)</f>
        <v>-96.081317768471592</v>
      </c>
      <c r="J298" s="53">
        <f>IF(ISERROR(F298/E298),0,F298/E298*100)</f>
        <v>3.9979730815340315</v>
      </c>
      <c r="K298" s="53">
        <f>IF(ISERROR(F298/D298),0,F298/D298*100)</f>
        <v>3.9979730815340315</v>
      </c>
    </row>
    <row r="299" spans="1:11">
      <c r="A299" s="47" t="s">
        <v>675</v>
      </c>
      <c r="B299" s="54" t="s">
        <v>676</v>
      </c>
      <c r="C299" s="55"/>
      <c r="D299" s="55"/>
      <c r="E299" s="55"/>
      <c r="F299" s="55"/>
      <c r="G299" s="55"/>
      <c r="H299" s="55"/>
      <c r="I299" s="56"/>
      <c r="J299" s="56"/>
      <c r="K299" s="56"/>
    </row>
    <row r="300" spans="1:11" s="5" customFormat="1">
      <c r="A300" s="70" t="s">
        <v>18</v>
      </c>
      <c r="B300" s="51" t="s">
        <v>19</v>
      </c>
      <c r="C300" s="52">
        <v>1514175.93</v>
      </c>
      <c r="D300" s="52">
        <v>1573916</v>
      </c>
      <c r="E300" s="52">
        <v>2000000</v>
      </c>
      <c r="F300" s="52">
        <v>1510525.35</v>
      </c>
      <c r="G300" s="52">
        <f>F300-C300</f>
        <v>-3650.5799999998417</v>
      </c>
      <c r="H300" s="52">
        <f>E300-F300</f>
        <v>489474.64999999991</v>
      </c>
      <c r="I300" s="53">
        <f>IF(ISERROR(F300/C300),0,F300/C300*100-100)</f>
        <v>-0.24109351678835367</v>
      </c>
      <c r="J300" s="53">
        <f>IF(ISERROR(F300/E300),0,F300/E300*100)</f>
        <v>75.526267500000003</v>
      </c>
      <c r="K300" s="53">
        <f>IF(ISERROR(F300/D300),0,F300/D300*100)</f>
        <v>95.972424830804187</v>
      </c>
    </row>
    <row r="301" spans="1:11">
      <c r="A301" s="72" t="s">
        <v>20</v>
      </c>
      <c r="B301" s="51" t="s">
        <v>21</v>
      </c>
      <c r="C301" s="52">
        <v>1514175.93</v>
      </c>
      <c r="D301" s="52">
        <v>1573916</v>
      </c>
      <c r="E301" s="52">
        <v>2000000</v>
      </c>
      <c r="F301" s="52">
        <v>1510525.35</v>
      </c>
      <c r="G301" s="52">
        <f>F301-C301</f>
        <v>-3650.5799999998417</v>
      </c>
      <c r="H301" s="52">
        <f>E301-F301</f>
        <v>489474.64999999991</v>
      </c>
      <c r="I301" s="53">
        <f>IF(ISERROR(F301/C301),0,F301/C301*100-100)</f>
        <v>-0.24109351678835367</v>
      </c>
      <c r="J301" s="53">
        <f>IF(ISERROR(F301/E301),0,F301/E301*100)</f>
        <v>75.526267500000003</v>
      </c>
      <c r="K301" s="53">
        <f>IF(ISERROR(F301/D301),0,F301/D301*100)</f>
        <v>95.972424830804187</v>
      </c>
    </row>
    <row r="302" spans="1:11">
      <c r="A302" s="73" t="s">
        <v>22</v>
      </c>
      <c r="B302" s="51" t="s">
        <v>23</v>
      </c>
      <c r="C302" s="52">
        <v>1514175.93</v>
      </c>
      <c r="D302" s="52">
        <v>1573916</v>
      </c>
      <c r="E302" s="52">
        <v>2000000</v>
      </c>
      <c r="F302" s="52">
        <v>1510525.35</v>
      </c>
      <c r="G302" s="52">
        <f>F302-C302</f>
        <v>-3650.5799999998417</v>
      </c>
      <c r="H302" s="52">
        <f>E302-F302</f>
        <v>489474.64999999991</v>
      </c>
      <c r="I302" s="53">
        <f>IF(ISERROR(F302/C302),0,F302/C302*100-100)</f>
        <v>-0.24109351678835367</v>
      </c>
      <c r="J302" s="53">
        <f>IF(ISERROR(F302/E302),0,F302/E302*100)</f>
        <v>75.526267500000003</v>
      </c>
      <c r="K302" s="53">
        <f>IF(ISERROR(F302/D302),0,F302/D302*100)</f>
        <v>95.972424830804187</v>
      </c>
    </row>
    <row r="303" spans="1:11">
      <c r="A303" s="70" t="s">
        <v>24</v>
      </c>
      <c r="B303" s="51" t="s">
        <v>25</v>
      </c>
      <c r="C303" s="52">
        <v>1514175.93</v>
      </c>
      <c r="D303" s="52">
        <v>1573916</v>
      </c>
      <c r="E303" s="52">
        <v>2000000</v>
      </c>
      <c r="F303" s="52">
        <v>1510525.35</v>
      </c>
      <c r="G303" s="52">
        <f>F303-C303</f>
        <v>-3650.5799999998417</v>
      </c>
      <c r="H303" s="52">
        <f>E303-F303</f>
        <v>489474.64999999991</v>
      </c>
      <c r="I303" s="53">
        <f>IF(ISERROR(F303/C303),0,F303/C303*100-100)</f>
        <v>-0.24109351678835367</v>
      </c>
      <c r="J303" s="53">
        <f>IF(ISERROR(F303/E303),0,F303/E303*100)</f>
        <v>75.526267500000003</v>
      </c>
      <c r="K303" s="53">
        <f>IF(ISERROR(F303/D303),0,F303/D303*100)</f>
        <v>95.972424830804187</v>
      </c>
    </row>
    <row r="304" spans="1:11">
      <c r="A304" s="72" t="s">
        <v>26</v>
      </c>
      <c r="B304" s="51" t="s">
        <v>27</v>
      </c>
      <c r="C304" s="52">
        <v>1514175.93</v>
      </c>
      <c r="D304" s="52">
        <v>1573916</v>
      </c>
      <c r="E304" s="52">
        <v>2000000</v>
      </c>
      <c r="F304" s="52">
        <v>1510525.35</v>
      </c>
      <c r="G304" s="52">
        <f>F304-C304</f>
        <v>-3650.5799999998417</v>
      </c>
      <c r="H304" s="52">
        <f>E304-F304</f>
        <v>489474.64999999991</v>
      </c>
      <c r="I304" s="53">
        <f>IF(ISERROR(F304/C304),0,F304/C304*100-100)</f>
        <v>-0.24109351678835367</v>
      </c>
      <c r="J304" s="53">
        <f>IF(ISERROR(F304/E304),0,F304/E304*100)</f>
        <v>75.526267500000003</v>
      </c>
      <c r="K304" s="53">
        <f>IF(ISERROR(F304/D304),0,F304/D304*100)</f>
        <v>95.972424830804187</v>
      </c>
    </row>
    <row r="305" spans="1:11">
      <c r="A305" s="73" t="s">
        <v>28</v>
      </c>
      <c r="B305" s="51" t="s">
        <v>29</v>
      </c>
      <c r="C305" s="52">
        <v>32287.93</v>
      </c>
      <c r="D305" s="52">
        <v>79885</v>
      </c>
      <c r="E305" s="52">
        <v>505969</v>
      </c>
      <c r="F305" s="52">
        <v>25243.35</v>
      </c>
      <c r="G305" s="52">
        <f>F305-C305</f>
        <v>-7044.5800000000017</v>
      </c>
      <c r="H305" s="52">
        <f>E305-F305</f>
        <v>480725.65</v>
      </c>
      <c r="I305" s="53">
        <f>IF(ISERROR(F305/C305),0,F305/C305*100-100)</f>
        <v>-21.817998242686969</v>
      </c>
      <c r="J305" s="53">
        <f>IF(ISERROR(F305/E305),0,F305/E305*100)</f>
        <v>4.9891100047631376</v>
      </c>
      <c r="K305" s="53">
        <f>IF(ISERROR(F305/D305),0,F305/D305*100)</f>
        <v>31.59961194216686</v>
      </c>
    </row>
    <row r="306" spans="1:11">
      <c r="A306" s="74" t="s">
        <v>30</v>
      </c>
      <c r="B306" s="51" t="s">
        <v>31</v>
      </c>
      <c r="C306" s="52">
        <v>32287.93</v>
      </c>
      <c r="D306" s="52">
        <v>40646</v>
      </c>
      <c r="E306" s="52">
        <v>40646</v>
      </c>
      <c r="F306" s="52">
        <v>23919.55</v>
      </c>
      <c r="G306" s="52">
        <f>F306-C306</f>
        <v>-8368.380000000001</v>
      </c>
      <c r="H306" s="52">
        <f>E306-F306</f>
        <v>16726.45</v>
      </c>
      <c r="I306" s="53">
        <f>IF(ISERROR(F306/C306),0,F306/C306*100-100)</f>
        <v>-25.917982354396827</v>
      </c>
      <c r="J306" s="53">
        <f>IF(ISERROR(F306/E306),0,F306/E306*100)</f>
        <v>58.848472174383701</v>
      </c>
      <c r="K306" s="53">
        <f>IF(ISERROR(F306/D306),0,F306/D306*100)</f>
        <v>58.848472174383701</v>
      </c>
    </row>
    <row r="307" spans="1:11">
      <c r="A307" s="74" t="s">
        <v>32</v>
      </c>
      <c r="B307" s="51" t="s">
        <v>33</v>
      </c>
      <c r="C307" s="52">
        <v>0</v>
      </c>
      <c r="D307" s="52">
        <v>39239</v>
      </c>
      <c r="E307" s="52">
        <v>465323</v>
      </c>
      <c r="F307" s="52">
        <v>1323.8</v>
      </c>
      <c r="G307" s="52">
        <f>F307-C307</f>
        <v>1323.8</v>
      </c>
      <c r="H307" s="52">
        <f>E307-F307</f>
        <v>463999.2</v>
      </c>
      <c r="I307" s="53">
        <f>IF(ISERROR(F307/C307),0,F307/C307*100-100)</f>
        <v>0</v>
      </c>
      <c r="J307" s="53">
        <f>IF(ISERROR(F307/E307),0,F307/E307*100)</f>
        <v>0.28449055817142072</v>
      </c>
      <c r="K307" s="53">
        <f>IF(ISERROR(F307/D307),0,F307/D307*100)</f>
        <v>3.373684344657101</v>
      </c>
    </row>
    <row r="308" spans="1:11" ht="25.5">
      <c r="A308" s="73" t="s">
        <v>60</v>
      </c>
      <c r="B308" s="51" t="s">
        <v>61</v>
      </c>
      <c r="C308" s="52">
        <v>1481888</v>
      </c>
      <c r="D308" s="52">
        <v>1494031</v>
      </c>
      <c r="E308" s="52">
        <v>1494031</v>
      </c>
      <c r="F308" s="52">
        <v>1485282</v>
      </c>
      <c r="G308" s="52">
        <f>F308-C308</f>
        <v>3394</v>
      </c>
      <c r="H308" s="52">
        <f>E308-F308</f>
        <v>8749</v>
      </c>
      <c r="I308" s="53">
        <f>IF(ISERROR(F308/C308),0,F308/C308*100-100)</f>
        <v>0.22903215357705164</v>
      </c>
      <c r="J308" s="53">
        <f>IF(ISERROR(F308/E308),0,F308/E308*100)</f>
        <v>99.414403047861782</v>
      </c>
      <c r="K308" s="53">
        <f>IF(ISERROR(F308/D308),0,F308/D308*100)</f>
        <v>99.414403047861782</v>
      </c>
    </row>
    <row r="309" spans="1:11">
      <c r="A309" s="74" t="s">
        <v>62</v>
      </c>
      <c r="B309" s="51" t="s">
        <v>63</v>
      </c>
      <c r="C309" s="52">
        <v>1481888</v>
      </c>
      <c r="D309" s="52">
        <v>1494031</v>
      </c>
      <c r="E309" s="52">
        <v>1494031</v>
      </c>
      <c r="F309" s="52">
        <v>1485282</v>
      </c>
      <c r="G309" s="52">
        <f>F309-C309</f>
        <v>3394</v>
      </c>
      <c r="H309" s="52">
        <f>E309-F309</f>
        <v>8749</v>
      </c>
      <c r="I309" s="53">
        <f>IF(ISERROR(F309/C309),0,F309/C309*100-100)</f>
        <v>0.22903215357705164</v>
      </c>
      <c r="J309" s="53">
        <f>IF(ISERROR(F309/E309),0,F309/E309*100)</f>
        <v>99.414403047861782</v>
      </c>
      <c r="K309" s="53">
        <f>IF(ISERROR(F309/D309),0,F309/D309*100)</f>
        <v>99.414403047861782</v>
      </c>
    </row>
    <row r="310" spans="1:11" ht="25.5">
      <c r="A310" s="75" t="s">
        <v>85</v>
      </c>
      <c r="B310" s="51" t="s">
        <v>86</v>
      </c>
      <c r="C310" s="52">
        <v>1481888</v>
      </c>
      <c r="D310" s="52">
        <v>1494031</v>
      </c>
      <c r="E310" s="52">
        <v>1494031</v>
      </c>
      <c r="F310" s="52">
        <v>1485282</v>
      </c>
      <c r="G310" s="52">
        <f>F310-C310</f>
        <v>3394</v>
      </c>
      <c r="H310" s="52">
        <f>E310-F310</f>
        <v>8749</v>
      </c>
      <c r="I310" s="53">
        <f>IF(ISERROR(F310/C310),0,F310/C310*100-100)</f>
        <v>0.22903215357705164</v>
      </c>
      <c r="J310" s="53">
        <f>IF(ISERROR(F310/E310),0,F310/E310*100)</f>
        <v>99.414403047861782</v>
      </c>
      <c r="K310" s="53">
        <f>IF(ISERROR(F310/D310),0,F310/D310*100)</f>
        <v>99.414403047861782</v>
      </c>
    </row>
    <row r="311" spans="1:11" ht="25.5">
      <c r="A311" s="80" t="s">
        <v>87</v>
      </c>
      <c r="B311" s="51" t="s">
        <v>88</v>
      </c>
      <c r="C311" s="52">
        <v>1481888</v>
      </c>
      <c r="D311" s="52">
        <v>1494031</v>
      </c>
      <c r="E311" s="52">
        <v>1494031</v>
      </c>
      <c r="F311" s="52">
        <v>1485282</v>
      </c>
      <c r="G311" s="52">
        <f>F311-C311</f>
        <v>3394</v>
      </c>
      <c r="H311" s="52">
        <f>E311-F311</f>
        <v>8749</v>
      </c>
      <c r="I311" s="53">
        <f>IF(ISERROR(F311/C311),0,F311/C311*100-100)</f>
        <v>0.22903215357705164</v>
      </c>
      <c r="J311" s="53">
        <f>IF(ISERROR(F311/E311),0,F311/E311*100)</f>
        <v>99.414403047861782</v>
      </c>
      <c r="K311" s="53">
        <f>IF(ISERROR(F311/D311),0,F311/D311*100)</f>
        <v>99.414403047861782</v>
      </c>
    </row>
    <row r="312" spans="1:11">
      <c r="A312" s="47" t="s">
        <v>677</v>
      </c>
      <c r="B312" s="54" t="s">
        <v>678</v>
      </c>
      <c r="C312" s="55"/>
      <c r="D312" s="55"/>
      <c r="E312" s="55"/>
      <c r="F312" s="55"/>
      <c r="G312" s="55"/>
      <c r="H312" s="55"/>
      <c r="I312" s="56"/>
      <c r="J312" s="56"/>
      <c r="K312" s="56"/>
    </row>
    <row r="313" spans="1:11">
      <c r="A313" s="70" t="s">
        <v>18</v>
      </c>
      <c r="B313" s="51" t="s">
        <v>19</v>
      </c>
      <c r="C313" s="52">
        <v>0</v>
      </c>
      <c r="D313" s="52">
        <v>965146</v>
      </c>
      <c r="E313" s="52">
        <v>1271000</v>
      </c>
      <c r="F313" s="52">
        <v>893934.72</v>
      </c>
      <c r="G313" s="52">
        <f>F313-C313</f>
        <v>893934.72</v>
      </c>
      <c r="H313" s="52">
        <f>E313-F313</f>
        <v>377065.28</v>
      </c>
      <c r="I313" s="53">
        <f>IF(ISERROR(F313/C313),0,F313/C313*100-100)</f>
        <v>0</v>
      </c>
      <c r="J313" s="53">
        <f>IF(ISERROR(F313/E313),0,F313/E313*100)</f>
        <v>70.333180173092046</v>
      </c>
      <c r="K313" s="53">
        <f>IF(ISERROR(F313/D313),0,F313/D313*100)</f>
        <v>92.621709047128618</v>
      </c>
    </row>
    <row r="314" spans="1:11">
      <c r="A314" s="72" t="s">
        <v>20</v>
      </c>
      <c r="B314" s="51" t="s">
        <v>21</v>
      </c>
      <c r="C314" s="52">
        <v>0</v>
      </c>
      <c r="D314" s="52">
        <v>965146</v>
      </c>
      <c r="E314" s="52">
        <v>1271000</v>
      </c>
      <c r="F314" s="52">
        <v>893934.72</v>
      </c>
      <c r="G314" s="52">
        <f>F314-C314</f>
        <v>893934.72</v>
      </c>
      <c r="H314" s="52">
        <f>E314-F314</f>
        <v>377065.28</v>
      </c>
      <c r="I314" s="53">
        <f>IF(ISERROR(F314/C314),0,F314/C314*100-100)</f>
        <v>0</v>
      </c>
      <c r="J314" s="53">
        <f>IF(ISERROR(F314/E314),0,F314/E314*100)</f>
        <v>70.333180173092046</v>
      </c>
      <c r="K314" s="53">
        <f>IF(ISERROR(F314/D314),0,F314/D314*100)</f>
        <v>92.621709047128618</v>
      </c>
    </row>
    <row r="315" spans="1:11">
      <c r="A315" s="73" t="s">
        <v>22</v>
      </c>
      <c r="B315" s="51" t="s">
        <v>23</v>
      </c>
      <c r="C315" s="52">
        <v>0</v>
      </c>
      <c r="D315" s="52">
        <v>965146</v>
      </c>
      <c r="E315" s="52">
        <v>1271000</v>
      </c>
      <c r="F315" s="52">
        <v>893934.72</v>
      </c>
      <c r="G315" s="52">
        <f>F315-C315</f>
        <v>893934.72</v>
      </c>
      <c r="H315" s="52">
        <f>E315-F315</f>
        <v>377065.28</v>
      </c>
      <c r="I315" s="53">
        <f>IF(ISERROR(F315/C315),0,F315/C315*100-100)</f>
        <v>0</v>
      </c>
      <c r="J315" s="53">
        <f>IF(ISERROR(F315/E315),0,F315/E315*100)</f>
        <v>70.333180173092046</v>
      </c>
      <c r="K315" s="53">
        <f>IF(ISERROR(F315/D315),0,F315/D315*100)</f>
        <v>92.621709047128618</v>
      </c>
    </row>
    <row r="316" spans="1:11">
      <c r="A316" s="70" t="s">
        <v>24</v>
      </c>
      <c r="B316" s="51" t="s">
        <v>25</v>
      </c>
      <c r="C316" s="52">
        <v>0</v>
      </c>
      <c r="D316" s="52">
        <v>965146</v>
      </c>
      <c r="E316" s="52">
        <v>1271000</v>
      </c>
      <c r="F316" s="52">
        <v>893934.72</v>
      </c>
      <c r="G316" s="52">
        <f>F316-C316</f>
        <v>893934.72</v>
      </c>
      <c r="H316" s="52">
        <f>E316-F316</f>
        <v>377065.28</v>
      </c>
      <c r="I316" s="53">
        <f>IF(ISERROR(F316/C316),0,F316/C316*100-100)</f>
        <v>0</v>
      </c>
      <c r="J316" s="53">
        <f>IF(ISERROR(F316/E316),0,F316/E316*100)</f>
        <v>70.333180173092046</v>
      </c>
      <c r="K316" s="53">
        <f>IF(ISERROR(F316/D316),0,F316/D316*100)</f>
        <v>92.621709047128618</v>
      </c>
    </row>
    <row r="317" spans="1:11">
      <c r="A317" s="72" t="s">
        <v>26</v>
      </c>
      <c r="B317" s="51" t="s">
        <v>27</v>
      </c>
      <c r="C317" s="52">
        <v>0</v>
      </c>
      <c r="D317" s="52">
        <v>751199</v>
      </c>
      <c r="E317" s="52">
        <v>1163750</v>
      </c>
      <c r="F317" s="52">
        <v>679989.19</v>
      </c>
      <c r="G317" s="52">
        <f>F317-C317</f>
        <v>679989.19</v>
      </c>
      <c r="H317" s="52">
        <f>E317-F317</f>
        <v>483760.81000000006</v>
      </c>
      <c r="I317" s="53">
        <f>IF(ISERROR(F317/C317),0,F317/C317*100-100)</f>
        <v>0</v>
      </c>
      <c r="J317" s="53">
        <f>IF(ISERROR(F317/E317),0,F317/E317*100)</f>
        <v>58.430864876476903</v>
      </c>
      <c r="K317" s="53">
        <f>IF(ISERROR(F317/D317),0,F317/D317*100)</f>
        <v>90.520513206220983</v>
      </c>
    </row>
    <row r="318" spans="1:11">
      <c r="A318" s="73" t="s">
        <v>28</v>
      </c>
      <c r="B318" s="51" t="s">
        <v>29</v>
      </c>
      <c r="C318" s="52">
        <v>0</v>
      </c>
      <c r="D318" s="52">
        <v>751169</v>
      </c>
      <c r="E318" s="52">
        <v>1163750</v>
      </c>
      <c r="F318" s="52">
        <v>679959.19</v>
      </c>
      <c r="G318" s="52">
        <f>F318-C318</f>
        <v>679959.19</v>
      </c>
      <c r="H318" s="52">
        <f>E318-F318</f>
        <v>483790.81000000006</v>
      </c>
      <c r="I318" s="53">
        <f>IF(ISERROR(F318/C318),0,F318/C318*100-100)</f>
        <v>0</v>
      </c>
      <c r="J318" s="53">
        <f>IF(ISERROR(F318/E318),0,F318/E318*100)</f>
        <v>58.428287003222337</v>
      </c>
      <c r="K318" s="53">
        <f>IF(ISERROR(F318/D318),0,F318/D318*100)</f>
        <v>90.520134616843876</v>
      </c>
    </row>
    <row r="319" spans="1:11" s="5" customFormat="1">
      <c r="A319" s="74" t="s">
        <v>30</v>
      </c>
      <c r="B319" s="51" t="s">
        <v>31</v>
      </c>
      <c r="C319" s="52">
        <v>0</v>
      </c>
      <c r="D319" s="52">
        <v>478176</v>
      </c>
      <c r="E319" s="52">
        <v>782930</v>
      </c>
      <c r="F319" s="52">
        <v>416972.82</v>
      </c>
      <c r="G319" s="52">
        <f>F319-C319</f>
        <v>416972.82</v>
      </c>
      <c r="H319" s="52">
        <f>E319-F319</f>
        <v>365957.18</v>
      </c>
      <c r="I319" s="53">
        <f>IF(ISERROR(F319/C319),0,F319/C319*100-100)</f>
        <v>0</v>
      </c>
      <c r="J319" s="53">
        <f>IF(ISERROR(F319/E319),0,F319/E319*100)</f>
        <v>53.257994967621627</v>
      </c>
      <c r="K319" s="53">
        <f>IF(ISERROR(F319/D319),0,F319/D319*100)</f>
        <v>87.200700160610324</v>
      </c>
    </row>
    <row r="320" spans="1:11">
      <c r="A320" s="74" t="s">
        <v>32</v>
      </c>
      <c r="B320" s="51" t="s">
        <v>33</v>
      </c>
      <c r="C320" s="52">
        <v>0</v>
      </c>
      <c r="D320" s="52">
        <v>272993</v>
      </c>
      <c r="E320" s="52">
        <v>380820</v>
      </c>
      <c r="F320" s="52">
        <v>262986.37</v>
      </c>
      <c r="G320" s="52">
        <f>F320-C320</f>
        <v>262986.37</v>
      </c>
      <c r="H320" s="52">
        <f>E320-F320</f>
        <v>117833.63</v>
      </c>
      <c r="I320" s="53">
        <f>IF(ISERROR(F320/C320),0,F320/C320*100-100)</f>
        <v>0</v>
      </c>
      <c r="J320" s="53">
        <f>IF(ISERROR(F320/E320),0,F320/E320*100)</f>
        <v>69.057919752113861</v>
      </c>
      <c r="K320" s="53">
        <f>IF(ISERROR(F320/D320),0,F320/D320*100)</f>
        <v>96.334473777715914</v>
      </c>
    </row>
    <row r="321" spans="1:11">
      <c r="A321" s="75" t="s">
        <v>49</v>
      </c>
      <c r="B321" s="51" t="s">
        <v>50</v>
      </c>
      <c r="C321" s="52">
        <v>0</v>
      </c>
      <c r="D321" s="52">
        <v>0</v>
      </c>
      <c r="E321" s="52">
        <v>0</v>
      </c>
      <c r="F321" s="52">
        <v>401.6</v>
      </c>
      <c r="G321" s="52">
        <f>F321-C321</f>
        <v>401.6</v>
      </c>
      <c r="H321" s="52">
        <f>E321-F321</f>
        <v>-401.6</v>
      </c>
      <c r="I321" s="53">
        <f>IF(ISERROR(F321/C321),0,F321/C321*100-100)</f>
        <v>0</v>
      </c>
      <c r="J321" s="53">
        <f>IF(ISERROR(F321/E321),0,F321/E321*100)</f>
        <v>0</v>
      </c>
      <c r="K321" s="53">
        <f>IF(ISERROR(F321/D321),0,F321/D321*100)</f>
        <v>0</v>
      </c>
    </row>
    <row r="322" spans="1:11">
      <c r="A322" s="73" t="s">
        <v>34</v>
      </c>
      <c r="B322" s="51" t="s">
        <v>52</v>
      </c>
      <c r="C322" s="52">
        <v>0</v>
      </c>
      <c r="D322" s="52">
        <v>30</v>
      </c>
      <c r="E322" s="52">
        <v>0</v>
      </c>
      <c r="F322" s="52">
        <v>30</v>
      </c>
      <c r="G322" s="52">
        <f>F322-C322</f>
        <v>30</v>
      </c>
      <c r="H322" s="52">
        <f>E322-F322</f>
        <v>-30</v>
      </c>
      <c r="I322" s="53">
        <f>IF(ISERROR(F322/C322),0,F322/C322*100-100)</f>
        <v>0</v>
      </c>
      <c r="J322" s="53">
        <f>IF(ISERROR(F322/E322),0,F322/E322*100)</f>
        <v>0</v>
      </c>
      <c r="K322" s="53">
        <f>IF(ISERROR(F322/D322),0,F322/D322*100)</f>
        <v>100</v>
      </c>
    </row>
    <row r="323" spans="1:11">
      <c r="A323" s="74" t="s">
        <v>37</v>
      </c>
      <c r="B323" s="51" t="s">
        <v>53</v>
      </c>
      <c r="C323" s="52">
        <v>0</v>
      </c>
      <c r="D323" s="52">
        <v>30</v>
      </c>
      <c r="E323" s="52">
        <v>0</v>
      </c>
      <c r="F323" s="52">
        <v>30</v>
      </c>
      <c r="G323" s="52">
        <f>F323-C323</f>
        <v>30</v>
      </c>
      <c r="H323" s="52">
        <f>E323-F323</f>
        <v>-30</v>
      </c>
      <c r="I323" s="53">
        <f>IF(ISERROR(F323/C323),0,F323/C323*100-100)</f>
        <v>0</v>
      </c>
      <c r="J323" s="53">
        <f>IF(ISERROR(F323/E323),0,F323/E323*100)</f>
        <v>0</v>
      </c>
      <c r="K323" s="53">
        <f>IF(ISERROR(F323/D323),0,F323/D323*100)</f>
        <v>100</v>
      </c>
    </row>
    <row r="324" spans="1:11">
      <c r="A324" s="72" t="s">
        <v>38</v>
      </c>
      <c r="B324" s="51" t="s">
        <v>39</v>
      </c>
      <c r="C324" s="52">
        <v>0</v>
      </c>
      <c r="D324" s="52">
        <v>213947</v>
      </c>
      <c r="E324" s="52">
        <v>107250</v>
      </c>
      <c r="F324" s="52">
        <v>213945.53</v>
      </c>
      <c r="G324" s="52">
        <f>F324-C324</f>
        <v>213945.53</v>
      </c>
      <c r="H324" s="52">
        <f>E324-F324</f>
        <v>-106695.53</v>
      </c>
      <c r="I324" s="53">
        <f>IF(ISERROR(F324/C324),0,F324/C324*100-100)</f>
        <v>0</v>
      </c>
      <c r="J324" s="53">
        <f>IF(ISERROR(F324/E324),0,F324/E324*100)</f>
        <v>199.48301165501167</v>
      </c>
      <c r="K324" s="53">
        <f>IF(ISERROR(F324/D324),0,F324/D324*100)</f>
        <v>99.999312913945985</v>
      </c>
    </row>
    <row r="325" spans="1:11">
      <c r="A325" s="73" t="s">
        <v>40</v>
      </c>
      <c r="B325" s="51" t="s">
        <v>41</v>
      </c>
      <c r="C325" s="52">
        <v>0</v>
      </c>
      <c r="D325" s="52">
        <v>213947</v>
      </c>
      <c r="E325" s="52">
        <v>107250</v>
      </c>
      <c r="F325" s="52">
        <v>213945.53</v>
      </c>
      <c r="G325" s="52">
        <f>F325-C325</f>
        <v>213945.53</v>
      </c>
      <c r="H325" s="52">
        <f>E325-F325</f>
        <v>-106695.53</v>
      </c>
      <c r="I325" s="53">
        <f>IF(ISERROR(F325/C325),0,F325/C325*100-100)</f>
        <v>0</v>
      </c>
      <c r="J325" s="53">
        <f>IF(ISERROR(F325/E325),0,F325/E325*100)</f>
        <v>199.48301165501167</v>
      </c>
      <c r="K325" s="53">
        <f>IF(ISERROR(F325/D325),0,F325/D325*100)</f>
        <v>99.999312913945985</v>
      </c>
    </row>
    <row r="326" spans="1:11">
      <c r="A326" s="76" t="s">
        <v>143</v>
      </c>
      <c r="B326" s="54" t="s">
        <v>679</v>
      </c>
      <c r="C326" s="55"/>
      <c r="D326" s="55"/>
      <c r="E326" s="55"/>
      <c r="F326" s="55"/>
      <c r="G326" s="55"/>
      <c r="H326" s="55"/>
      <c r="I326" s="56"/>
      <c r="J326" s="56"/>
      <c r="K326" s="56"/>
    </row>
    <row r="327" spans="1:11">
      <c r="A327" s="70" t="s">
        <v>18</v>
      </c>
      <c r="B327" s="51" t="s">
        <v>19</v>
      </c>
      <c r="C327" s="52">
        <v>728679.46</v>
      </c>
      <c r="D327" s="52">
        <v>725663</v>
      </c>
      <c r="E327" s="52">
        <v>752813</v>
      </c>
      <c r="F327" s="52">
        <v>670999.13</v>
      </c>
      <c r="G327" s="52">
        <f>F327-C327</f>
        <v>-57680.329999999958</v>
      </c>
      <c r="H327" s="52">
        <f>E327-F327</f>
        <v>81813.87</v>
      </c>
      <c r="I327" s="53">
        <f>IF(ISERROR(F327/C327),0,F327/C327*100-100)</f>
        <v>-7.9157343065495525</v>
      </c>
      <c r="J327" s="53">
        <f>IF(ISERROR(F327/E327),0,F327/E327*100)</f>
        <v>89.132245325200287</v>
      </c>
      <c r="K327" s="53">
        <f>IF(ISERROR(F327/D327),0,F327/D327*100)</f>
        <v>92.467044619885542</v>
      </c>
    </row>
    <row r="328" spans="1:11">
      <c r="A328" s="72" t="s">
        <v>20</v>
      </c>
      <c r="B328" s="51" t="s">
        <v>21</v>
      </c>
      <c r="C328" s="52">
        <v>728679.46</v>
      </c>
      <c r="D328" s="52">
        <v>725663</v>
      </c>
      <c r="E328" s="52">
        <v>752813</v>
      </c>
      <c r="F328" s="52">
        <v>670999.13</v>
      </c>
      <c r="G328" s="52">
        <f>F328-C328</f>
        <v>-57680.329999999958</v>
      </c>
      <c r="H328" s="52">
        <f>E328-F328</f>
        <v>81813.87</v>
      </c>
      <c r="I328" s="53">
        <f>IF(ISERROR(F328/C328),0,F328/C328*100-100)</f>
        <v>-7.9157343065495525</v>
      </c>
      <c r="J328" s="53">
        <f>IF(ISERROR(F328/E328),0,F328/E328*100)</f>
        <v>89.132245325200287</v>
      </c>
      <c r="K328" s="53">
        <f>IF(ISERROR(F328/D328),0,F328/D328*100)</f>
        <v>92.467044619885542</v>
      </c>
    </row>
    <row r="329" spans="1:11" s="5" customFormat="1">
      <c r="A329" s="73" t="s">
        <v>22</v>
      </c>
      <c r="B329" s="51" t="s">
        <v>23</v>
      </c>
      <c r="C329" s="52">
        <v>728679.46</v>
      </c>
      <c r="D329" s="52">
        <v>725663</v>
      </c>
      <c r="E329" s="52">
        <v>752813</v>
      </c>
      <c r="F329" s="52">
        <v>670999.13</v>
      </c>
      <c r="G329" s="52">
        <f>F329-C329</f>
        <v>-57680.329999999958</v>
      </c>
      <c r="H329" s="52">
        <f>E329-F329</f>
        <v>81813.87</v>
      </c>
      <c r="I329" s="53">
        <f>IF(ISERROR(F329/C329),0,F329/C329*100-100)</f>
        <v>-7.9157343065495525</v>
      </c>
      <c r="J329" s="53">
        <f>IF(ISERROR(F329/E329),0,F329/E329*100)</f>
        <v>89.132245325200287</v>
      </c>
      <c r="K329" s="53">
        <f>IF(ISERROR(F329/D329),0,F329/D329*100)</f>
        <v>92.467044619885542</v>
      </c>
    </row>
    <row r="330" spans="1:11">
      <c r="A330" s="70" t="s">
        <v>24</v>
      </c>
      <c r="B330" s="51" t="s">
        <v>25</v>
      </c>
      <c r="C330" s="52">
        <v>728679.46</v>
      </c>
      <c r="D330" s="52">
        <v>725663</v>
      </c>
      <c r="E330" s="52">
        <v>752813</v>
      </c>
      <c r="F330" s="52">
        <v>670999.13</v>
      </c>
      <c r="G330" s="52">
        <f>F330-C330</f>
        <v>-57680.329999999958</v>
      </c>
      <c r="H330" s="52">
        <f>E330-F330</f>
        <v>81813.87</v>
      </c>
      <c r="I330" s="53">
        <f>IF(ISERROR(F330/C330),0,F330/C330*100-100)</f>
        <v>-7.9157343065495525</v>
      </c>
      <c r="J330" s="53">
        <f>IF(ISERROR(F330/E330),0,F330/E330*100)</f>
        <v>89.132245325200287</v>
      </c>
      <c r="K330" s="53">
        <f>IF(ISERROR(F330/D330),0,F330/D330*100)</f>
        <v>92.467044619885542</v>
      </c>
    </row>
    <row r="331" spans="1:11">
      <c r="A331" s="72" t="s">
        <v>26</v>
      </c>
      <c r="B331" s="51" t="s">
        <v>27</v>
      </c>
      <c r="C331" s="52">
        <v>722760.14</v>
      </c>
      <c r="D331" s="52">
        <v>719663</v>
      </c>
      <c r="E331" s="52">
        <v>746813</v>
      </c>
      <c r="F331" s="52">
        <v>665205.28</v>
      </c>
      <c r="G331" s="52">
        <f>F331-C331</f>
        <v>-57554.859999999986</v>
      </c>
      <c r="H331" s="52">
        <f>E331-F331</f>
        <v>81607.719999999972</v>
      </c>
      <c r="I331" s="53">
        <f>IF(ISERROR(F331/C331),0,F331/C331*100-100)</f>
        <v>-7.9632033941440028</v>
      </c>
      <c r="J331" s="53">
        <f>IF(ISERROR(F331/E331),0,F331/E331*100)</f>
        <v>89.072536230622674</v>
      </c>
      <c r="K331" s="53">
        <f>IF(ISERROR(F331/D331),0,F331/D331*100)</f>
        <v>92.432885948006231</v>
      </c>
    </row>
    <row r="332" spans="1:11">
      <c r="A332" s="73" t="s">
        <v>28</v>
      </c>
      <c r="B332" s="51" t="s">
        <v>29</v>
      </c>
      <c r="C332" s="52">
        <v>722760.14</v>
      </c>
      <c r="D332" s="52">
        <v>719663</v>
      </c>
      <c r="E332" s="52">
        <v>746813</v>
      </c>
      <c r="F332" s="52">
        <v>665205.28</v>
      </c>
      <c r="G332" s="52">
        <f>F332-C332</f>
        <v>-57554.859999999986</v>
      </c>
      <c r="H332" s="52">
        <f>E332-F332</f>
        <v>81607.719999999972</v>
      </c>
      <c r="I332" s="53">
        <f>IF(ISERROR(F332/C332),0,F332/C332*100-100)</f>
        <v>-7.9632033941440028</v>
      </c>
      <c r="J332" s="53">
        <f>IF(ISERROR(F332/E332),0,F332/E332*100)</f>
        <v>89.072536230622674</v>
      </c>
      <c r="K332" s="53">
        <f>IF(ISERROR(F332/D332),0,F332/D332*100)</f>
        <v>92.432885948006231</v>
      </c>
    </row>
    <row r="333" spans="1:11">
      <c r="A333" s="74" t="s">
        <v>30</v>
      </c>
      <c r="B333" s="51" t="s">
        <v>31</v>
      </c>
      <c r="C333" s="52">
        <v>257723.94</v>
      </c>
      <c r="D333" s="52">
        <v>271647</v>
      </c>
      <c r="E333" s="52">
        <v>271647</v>
      </c>
      <c r="F333" s="52">
        <v>269245.98</v>
      </c>
      <c r="G333" s="52">
        <f>F333-C333</f>
        <v>11522.039999999979</v>
      </c>
      <c r="H333" s="52">
        <f>E333-F333</f>
        <v>2401.0200000000186</v>
      </c>
      <c r="I333" s="53">
        <f>IF(ISERROR(F333/C333),0,F333/C333*100-100)</f>
        <v>4.4706906157029778</v>
      </c>
      <c r="J333" s="53">
        <f>IF(ISERROR(F333/E333),0,F333/E333*100)</f>
        <v>99.116124971010166</v>
      </c>
      <c r="K333" s="53">
        <f>IF(ISERROR(F333/D333),0,F333/D333*100)</f>
        <v>99.116124971010166</v>
      </c>
    </row>
    <row r="334" spans="1:11">
      <c r="A334" s="74" t="s">
        <v>32</v>
      </c>
      <c r="B334" s="51" t="s">
        <v>33</v>
      </c>
      <c r="C334" s="52">
        <v>465036.2</v>
      </c>
      <c r="D334" s="52">
        <v>448016</v>
      </c>
      <c r="E334" s="52">
        <v>475166</v>
      </c>
      <c r="F334" s="52">
        <v>395959.3</v>
      </c>
      <c r="G334" s="52">
        <f>F334-C334</f>
        <v>-69076.900000000023</v>
      </c>
      <c r="H334" s="52">
        <f>E334-F334</f>
        <v>79206.700000000012</v>
      </c>
      <c r="I334" s="53">
        <f>IF(ISERROR(F334/C334),0,F334/C334*100-100)</f>
        <v>-14.85409092883522</v>
      </c>
      <c r="J334" s="53">
        <f>IF(ISERROR(F334/E334),0,F334/E334*100)</f>
        <v>83.330730734101337</v>
      </c>
      <c r="K334" s="53">
        <f>IF(ISERROR(F334/D334),0,F334/D334*100)</f>
        <v>88.38061587086176</v>
      </c>
    </row>
    <row r="335" spans="1:11">
      <c r="A335" s="75" t="s">
        <v>49</v>
      </c>
      <c r="B335" s="51" t="s">
        <v>50</v>
      </c>
      <c r="C335" s="52">
        <v>68</v>
      </c>
      <c r="D335" s="52">
        <v>0</v>
      </c>
      <c r="E335" s="52">
        <v>0</v>
      </c>
      <c r="F335" s="52">
        <v>9655.7900000000009</v>
      </c>
      <c r="G335" s="52">
        <f>F335-C335</f>
        <v>9587.7900000000009</v>
      </c>
      <c r="H335" s="52">
        <f>E335-F335</f>
        <v>-9655.7900000000009</v>
      </c>
      <c r="I335" s="53">
        <f>IF(ISERROR(F335/C335),0,F335/C335*100-100)</f>
        <v>14099.691176470589</v>
      </c>
      <c r="J335" s="53">
        <f>IF(ISERROR(F335/E335),0,F335/E335*100)</f>
        <v>0</v>
      </c>
      <c r="K335" s="53">
        <f>IF(ISERROR(F335/D335),0,F335/D335*100)</f>
        <v>0</v>
      </c>
    </row>
    <row r="336" spans="1:11">
      <c r="A336" s="72" t="s">
        <v>38</v>
      </c>
      <c r="B336" s="51" t="s">
        <v>39</v>
      </c>
      <c r="C336" s="52">
        <v>5919.32</v>
      </c>
      <c r="D336" s="52">
        <v>6000</v>
      </c>
      <c r="E336" s="52">
        <v>6000</v>
      </c>
      <c r="F336" s="52">
        <v>5793.85</v>
      </c>
      <c r="G336" s="52">
        <f>F336-C336</f>
        <v>-125.46999999999935</v>
      </c>
      <c r="H336" s="52">
        <f>E336-F336</f>
        <v>206.14999999999964</v>
      </c>
      <c r="I336" s="53">
        <f>IF(ISERROR(F336/C336),0,F336/C336*100-100)</f>
        <v>-2.1196691511862724</v>
      </c>
      <c r="J336" s="53">
        <f>IF(ISERROR(F336/E336),0,F336/E336*100)</f>
        <v>96.564166666666679</v>
      </c>
      <c r="K336" s="53">
        <f>IF(ISERROR(F336/D336),0,F336/D336*100)</f>
        <v>96.564166666666679</v>
      </c>
    </row>
    <row r="337" spans="1:11">
      <c r="A337" s="73" t="s">
        <v>40</v>
      </c>
      <c r="B337" s="51" t="s">
        <v>41</v>
      </c>
      <c r="C337" s="52">
        <v>5919.32</v>
      </c>
      <c r="D337" s="52">
        <v>6000</v>
      </c>
      <c r="E337" s="52">
        <v>6000</v>
      </c>
      <c r="F337" s="52">
        <v>5793.85</v>
      </c>
      <c r="G337" s="52">
        <f>F337-C337</f>
        <v>-125.46999999999935</v>
      </c>
      <c r="H337" s="52">
        <f>E337-F337</f>
        <v>206.14999999999964</v>
      </c>
      <c r="I337" s="53">
        <f>IF(ISERROR(F337/C337),0,F337/C337*100-100)</f>
        <v>-2.1196691511862724</v>
      </c>
      <c r="J337" s="53">
        <f>IF(ISERROR(F337/E337),0,F337/E337*100)</f>
        <v>96.564166666666679</v>
      </c>
      <c r="K337" s="53">
        <f>IF(ISERROR(F337/D337),0,F337/D337*100)</f>
        <v>96.564166666666679</v>
      </c>
    </row>
    <row r="338" spans="1:11">
      <c r="A338" s="76" t="s">
        <v>145</v>
      </c>
      <c r="B338" s="54" t="s">
        <v>680</v>
      </c>
      <c r="C338" s="55"/>
      <c r="D338" s="55"/>
      <c r="E338" s="55"/>
      <c r="F338" s="55"/>
      <c r="G338" s="55"/>
      <c r="H338" s="55"/>
      <c r="I338" s="56"/>
      <c r="J338" s="56"/>
      <c r="K338" s="56"/>
    </row>
    <row r="339" spans="1:11">
      <c r="A339" s="70" t="s">
        <v>18</v>
      </c>
      <c r="B339" s="51" t="s">
        <v>19</v>
      </c>
      <c r="C339" s="52">
        <v>11950695.01</v>
      </c>
      <c r="D339" s="52">
        <v>2873743</v>
      </c>
      <c r="E339" s="52">
        <v>2987770</v>
      </c>
      <c r="F339" s="52">
        <v>3305561.8</v>
      </c>
      <c r="G339" s="52">
        <f>F339-C339</f>
        <v>-8645133.2100000009</v>
      </c>
      <c r="H339" s="52">
        <f>E339-F339</f>
        <v>-317791.79999999981</v>
      </c>
      <c r="I339" s="53">
        <f>IF(ISERROR(F339/C339),0,F339/C339*100-100)</f>
        <v>-72.340003679836187</v>
      </c>
      <c r="J339" s="53">
        <f>IF(ISERROR(F339/E339),0,F339/E339*100)</f>
        <v>110.63642114352845</v>
      </c>
      <c r="K339" s="53">
        <f>IF(ISERROR(F339/D339),0,F339/D339*100)</f>
        <v>115.02635413118011</v>
      </c>
    </row>
    <row r="340" spans="1:11" ht="25.5">
      <c r="A340" s="72" t="s">
        <v>54</v>
      </c>
      <c r="B340" s="51" t="s">
        <v>55</v>
      </c>
      <c r="C340" s="52">
        <v>4346925.01</v>
      </c>
      <c r="D340" s="52">
        <v>2500000</v>
      </c>
      <c r="E340" s="52">
        <v>2500000</v>
      </c>
      <c r="F340" s="52">
        <v>3135797.64</v>
      </c>
      <c r="G340" s="52">
        <f>F340-C340</f>
        <v>-1211127.3699999996</v>
      </c>
      <c r="H340" s="52">
        <f>E340-F340</f>
        <v>-635797.64000000013</v>
      </c>
      <c r="I340" s="53">
        <f>IF(ISERROR(F340/C340),0,F340/C340*100-100)</f>
        <v>-27.861703784027313</v>
      </c>
      <c r="J340" s="53">
        <f>IF(ISERROR(F340/E340),0,F340/E340*100)</f>
        <v>125.43190560000002</v>
      </c>
      <c r="K340" s="53">
        <f>IF(ISERROR(F340/D340),0,F340/D340*100)</f>
        <v>125.43190560000002</v>
      </c>
    </row>
    <row r="341" spans="1:11">
      <c r="A341" s="72" t="s">
        <v>20</v>
      </c>
      <c r="B341" s="51" t="s">
        <v>21</v>
      </c>
      <c r="C341" s="52">
        <v>7603770</v>
      </c>
      <c r="D341" s="52">
        <v>373743</v>
      </c>
      <c r="E341" s="52">
        <v>487770</v>
      </c>
      <c r="F341" s="52">
        <v>169764.16</v>
      </c>
      <c r="G341" s="52">
        <f>F341-C341</f>
        <v>-7434005.8399999999</v>
      </c>
      <c r="H341" s="52">
        <f>E341-F341</f>
        <v>318005.83999999997</v>
      </c>
      <c r="I341" s="53">
        <f>IF(ISERROR(F341/C341),0,F341/C341*100-100)</f>
        <v>-97.767368555335054</v>
      </c>
      <c r="J341" s="53">
        <f>IF(ISERROR(F341/E341),0,F341/E341*100)</f>
        <v>34.804141296102671</v>
      </c>
      <c r="K341" s="53">
        <f>IF(ISERROR(F341/D341),0,F341/D341*100)</f>
        <v>45.422699555576962</v>
      </c>
    </row>
    <row r="342" spans="1:11">
      <c r="A342" s="73" t="s">
        <v>22</v>
      </c>
      <c r="B342" s="51" t="s">
        <v>23</v>
      </c>
      <c r="C342" s="52">
        <v>7603770</v>
      </c>
      <c r="D342" s="52">
        <v>373743</v>
      </c>
      <c r="E342" s="52">
        <v>487770</v>
      </c>
      <c r="F342" s="52">
        <v>169764.16</v>
      </c>
      <c r="G342" s="52">
        <f>F342-C342</f>
        <v>-7434005.8399999999</v>
      </c>
      <c r="H342" s="52">
        <f>E342-F342</f>
        <v>318005.83999999997</v>
      </c>
      <c r="I342" s="53">
        <f>IF(ISERROR(F342/C342),0,F342/C342*100-100)</f>
        <v>-97.767368555335054</v>
      </c>
      <c r="J342" s="53">
        <f>IF(ISERROR(F342/E342),0,F342/E342*100)</f>
        <v>34.804141296102671</v>
      </c>
      <c r="K342" s="53">
        <f>IF(ISERROR(F342/D342),0,F342/D342*100)</f>
        <v>45.422699555576962</v>
      </c>
    </row>
    <row r="343" spans="1:11">
      <c r="A343" s="70" t="s">
        <v>24</v>
      </c>
      <c r="B343" s="51" t="s">
        <v>25</v>
      </c>
      <c r="C343" s="52">
        <v>11751711.6</v>
      </c>
      <c r="D343" s="52">
        <v>3119136</v>
      </c>
      <c r="E343" s="52">
        <v>3233163</v>
      </c>
      <c r="F343" s="52">
        <v>429968.74</v>
      </c>
      <c r="G343" s="52">
        <f>F343-C343</f>
        <v>-11321742.859999999</v>
      </c>
      <c r="H343" s="52">
        <f>E343-F343</f>
        <v>2803194.26</v>
      </c>
      <c r="I343" s="53">
        <f>IF(ISERROR(F343/C343),0,F343/C343*100-100)</f>
        <v>-96.341224541282998</v>
      </c>
      <c r="J343" s="53">
        <f>IF(ISERROR(F343/E343),0,F343/E343*100)</f>
        <v>13.298702849191333</v>
      </c>
      <c r="K343" s="53">
        <f>IF(ISERROR(F343/D343),0,F343/D343*100)</f>
        <v>13.784866706677745</v>
      </c>
    </row>
    <row r="344" spans="1:11">
      <c r="A344" s="72" t="s">
        <v>26</v>
      </c>
      <c r="B344" s="51" t="s">
        <v>27</v>
      </c>
      <c r="C344" s="52">
        <v>11743241.6</v>
      </c>
      <c r="D344" s="52">
        <v>3101936</v>
      </c>
      <c r="E344" s="52">
        <v>3215963</v>
      </c>
      <c r="F344" s="52">
        <v>429968.74</v>
      </c>
      <c r="G344" s="52">
        <f>F344-C344</f>
        <v>-11313272.859999999</v>
      </c>
      <c r="H344" s="52">
        <f>E344-F344</f>
        <v>2785994.26</v>
      </c>
      <c r="I344" s="53">
        <f>IF(ISERROR(F344/C344),0,F344/C344*100-100)</f>
        <v>-96.338585591222099</v>
      </c>
      <c r="J344" s="53">
        <f>IF(ISERROR(F344/E344),0,F344/E344*100)</f>
        <v>13.369828570788906</v>
      </c>
      <c r="K344" s="53">
        <f>IF(ISERROR(F344/D344),0,F344/D344*100)</f>
        <v>13.86130274770337</v>
      </c>
    </row>
    <row r="345" spans="1:11">
      <c r="A345" s="73" t="s">
        <v>28</v>
      </c>
      <c r="B345" s="51" t="s">
        <v>29</v>
      </c>
      <c r="C345" s="52">
        <v>459243.6</v>
      </c>
      <c r="D345" s="52">
        <v>356543</v>
      </c>
      <c r="E345" s="52">
        <v>470570</v>
      </c>
      <c r="F345" s="52">
        <v>142764.16</v>
      </c>
      <c r="G345" s="52">
        <f>F345-C345</f>
        <v>-316479.43999999994</v>
      </c>
      <c r="H345" s="52">
        <f>E345-F345</f>
        <v>327805.83999999997</v>
      </c>
      <c r="I345" s="53">
        <f>IF(ISERROR(F345/C345),0,F345/C345*100-100)</f>
        <v>-68.91319552411835</v>
      </c>
      <c r="J345" s="53">
        <f>IF(ISERROR(F345/E345),0,F345/E345*100)</f>
        <v>30.338559619185247</v>
      </c>
      <c r="K345" s="53">
        <f>IF(ISERROR(F345/D345),0,F345/D345*100)</f>
        <v>40.041218029802856</v>
      </c>
    </row>
    <row r="346" spans="1:11" s="5" customFormat="1">
      <c r="A346" s="74" t="s">
        <v>32</v>
      </c>
      <c r="B346" s="51" t="s">
        <v>33</v>
      </c>
      <c r="C346" s="52">
        <v>459243.6</v>
      </c>
      <c r="D346" s="52">
        <v>356543</v>
      </c>
      <c r="E346" s="52">
        <v>470570</v>
      </c>
      <c r="F346" s="52">
        <v>142764.16</v>
      </c>
      <c r="G346" s="52">
        <f>F346-C346</f>
        <v>-316479.43999999994</v>
      </c>
      <c r="H346" s="52">
        <f>E346-F346</f>
        <v>327805.83999999997</v>
      </c>
      <c r="I346" s="53">
        <f>IF(ISERROR(F346/C346),0,F346/C346*100-100)</f>
        <v>-68.91319552411835</v>
      </c>
      <c r="J346" s="53">
        <f>IF(ISERROR(F346/E346),0,F346/E346*100)</f>
        <v>30.338559619185247</v>
      </c>
      <c r="K346" s="53">
        <f>IF(ISERROR(F346/D346),0,F346/D346*100)</f>
        <v>40.041218029802856</v>
      </c>
    </row>
    <row r="347" spans="1:11">
      <c r="A347" s="75" t="s">
        <v>49</v>
      </c>
      <c r="B347" s="51" t="s">
        <v>50</v>
      </c>
      <c r="C347" s="52">
        <v>12039.5</v>
      </c>
      <c r="D347" s="52">
        <v>0</v>
      </c>
      <c r="E347" s="52">
        <v>0</v>
      </c>
      <c r="F347" s="52">
        <v>0</v>
      </c>
      <c r="G347" s="52">
        <f>F347-C347</f>
        <v>-12039.5</v>
      </c>
      <c r="H347" s="52">
        <f>E347-F347</f>
        <v>0</v>
      </c>
      <c r="I347" s="53">
        <f>IF(ISERROR(F347/C347),0,F347/C347*100-100)</f>
        <v>-100</v>
      </c>
      <c r="J347" s="53">
        <f>IF(ISERROR(F347/E347),0,F347/E347*100)</f>
        <v>0</v>
      </c>
      <c r="K347" s="53">
        <f>IF(ISERROR(F347/D347),0,F347/D347*100)</f>
        <v>0</v>
      </c>
    </row>
    <row r="348" spans="1:11">
      <c r="A348" s="73" t="s">
        <v>34</v>
      </c>
      <c r="B348" s="51" t="s">
        <v>52</v>
      </c>
      <c r="C348" s="52">
        <v>10945590</v>
      </c>
      <c r="D348" s="52">
        <v>2470000</v>
      </c>
      <c r="E348" s="52">
        <v>2500000</v>
      </c>
      <c r="F348" s="52">
        <v>27000</v>
      </c>
      <c r="G348" s="52">
        <f>F348-C348</f>
        <v>-10918590</v>
      </c>
      <c r="H348" s="52">
        <f>E348-F348</f>
        <v>2473000</v>
      </c>
      <c r="I348" s="53">
        <f>IF(ISERROR(F348/C348),0,F348/C348*100-100)</f>
        <v>-99.753325311837912</v>
      </c>
      <c r="J348" s="53">
        <f>IF(ISERROR(F348/E348),0,F348/E348*100)</f>
        <v>1.08</v>
      </c>
      <c r="K348" s="53">
        <f>IF(ISERROR(F348/D348),0,F348/D348*100)</f>
        <v>1.0931174089068825</v>
      </c>
    </row>
    <row r="349" spans="1:11">
      <c r="A349" s="74" t="s">
        <v>35</v>
      </c>
      <c r="B349" s="51" t="s">
        <v>36</v>
      </c>
      <c r="C349" s="52">
        <v>10945590</v>
      </c>
      <c r="D349" s="52">
        <v>2470000</v>
      </c>
      <c r="E349" s="52">
        <v>2500000</v>
      </c>
      <c r="F349" s="52">
        <v>27000</v>
      </c>
      <c r="G349" s="52">
        <f>F349-C349</f>
        <v>-10918590</v>
      </c>
      <c r="H349" s="52">
        <f>E349-F349</f>
        <v>2473000</v>
      </c>
      <c r="I349" s="53">
        <f>IF(ISERROR(F349/C349),0,F349/C349*100-100)</f>
        <v>-99.753325311837912</v>
      </c>
      <c r="J349" s="53">
        <f>IF(ISERROR(F349/E349),0,F349/E349*100)</f>
        <v>1.08</v>
      </c>
      <c r="K349" s="53">
        <f>IF(ISERROR(F349/D349),0,F349/D349*100)</f>
        <v>1.0931174089068825</v>
      </c>
    </row>
    <row r="350" spans="1:11" ht="25.5">
      <c r="A350" s="73" t="s">
        <v>56</v>
      </c>
      <c r="B350" s="51" t="s">
        <v>57</v>
      </c>
      <c r="C350" s="52">
        <v>5000</v>
      </c>
      <c r="D350" s="52">
        <v>0</v>
      </c>
      <c r="E350" s="52">
        <v>0</v>
      </c>
      <c r="F350" s="52">
        <v>0</v>
      </c>
      <c r="G350" s="52">
        <f>F350-C350</f>
        <v>-5000</v>
      </c>
      <c r="H350" s="52">
        <f>E350-F350</f>
        <v>0</v>
      </c>
      <c r="I350" s="53">
        <f>IF(ISERROR(F350/C350),0,F350/C350*100-100)</f>
        <v>-100</v>
      </c>
      <c r="J350" s="53">
        <f>IF(ISERROR(F350/E350),0,F350/E350*100)</f>
        <v>0</v>
      </c>
      <c r="K350" s="53">
        <f>IF(ISERROR(F350/D350),0,F350/D350*100)</f>
        <v>0</v>
      </c>
    </row>
    <row r="351" spans="1:11">
      <c r="A351" s="74" t="s">
        <v>58</v>
      </c>
      <c r="B351" s="51" t="s">
        <v>59</v>
      </c>
      <c r="C351" s="52">
        <v>5000</v>
      </c>
      <c r="D351" s="52">
        <v>0</v>
      </c>
      <c r="E351" s="52">
        <v>0</v>
      </c>
      <c r="F351" s="52">
        <v>0</v>
      </c>
      <c r="G351" s="52">
        <f>F351-C351</f>
        <v>-5000</v>
      </c>
      <c r="H351" s="52">
        <f>E351-F351</f>
        <v>0</v>
      </c>
      <c r="I351" s="53">
        <f>IF(ISERROR(F351/C351),0,F351/C351*100-100)</f>
        <v>-100</v>
      </c>
      <c r="J351" s="53">
        <f>IF(ISERROR(F351/E351),0,F351/E351*100)</f>
        <v>0</v>
      </c>
      <c r="K351" s="53">
        <f>IF(ISERROR(F351/D351),0,F351/D351*100)</f>
        <v>0</v>
      </c>
    </row>
    <row r="352" spans="1:11" ht="25.5">
      <c r="A352" s="73" t="s">
        <v>60</v>
      </c>
      <c r="B352" s="51" t="s">
        <v>61</v>
      </c>
      <c r="C352" s="52">
        <v>333408</v>
      </c>
      <c r="D352" s="52">
        <v>275393</v>
      </c>
      <c r="E352" s="52">
        <v>245393</v>
      </c>
      <c r="F352" s="52">
        <v>260204.58</v>
      </c>
      <c r="G352" s="52">
        <f>F352-C352</f>
        <v>-73203.420000000013</v>
      </c>
      <c r="H352" s="52">
        <f>E352-F352</f>
        <v>-14811.579999999987</v>
      </c>
      <c r="I352" s="53">
        <f>IF(ISERROR(F352/C352),0,F352/C352*100-100)</f>
        <v>-21.956107831845671</v>
      </c>
      <c r="J352" s="53">
        <f>IF(ISERROR(F352/E352),0,F352/E352*100)</f>
        <v>106.03586084362635</v>
      </c>
      <c r="K352" s="53">
        <f>IF(ISERROR(F352/D352),0,F352/D352*100)</f>
        <v>94.48481987559596</v>
      </c>
    </row>
    <row r="353" spans="1:11">
      <c r="A353" s="74" t="s">
        <v>62</v>
      </c>
      <c r="B353" s="51" t="s">
        <v>63</v>
      </c>
      <c r="C353" s="52">
        <v>333408</v>
      </c>
      <c r="D353" s="52">
        <v>275393</v>
      </c>
      <c r="E353" s="52">
        <v>245393</v>
      </c>
      <c r="F353" s="52">
        <v>260204.58</v>
      </c>
      <c r="G353" s="52">
        <f>F353-C353</f>
        <v>-73203.420000000013</v>
      </c>
      <c r="H353" s="52">
        <f>E353-F353</f>
        <v>-14811.579999999987</v>
      </c>
      <c r="I353" s="53">
        <f>IF(ISERROR(F353/C353),0,F353/C353*100-100)</f>
        <v>-21.956107831845671</v>
      </c>
      <c r="J353" s="53">
        <f>IF(ISERROR(F353/E353),0,F353/E353*100)</f>
        <v>106.03586084362635</v>
      </c>
      <c r="K353" s="53">
        <f>IF(ISERROR(F353/D353),0,F353/D353*100)</f>
        <v>94.48481987559596</v>
      </c>
    </row>
    <row r="354" spans="1:11" ht="25.5">
      <c r="A354" s="75" t="s">
        <v>85</v>
      </c>
      <c r="B354" s="51" t="s">
        <v>86</v>
      </c>
      <c r="C354" s="52">
        <v>333408</v>
      </c>
      <c r="D354" s="52">
        <v>275393</v>
      </c>
      <c r="E354" s="52">
        <v>245393</v>
      </c>
      <c r="F354" s="52">
        <v>260204.58</v>
      </c>
      <c r="G354" s="52">
        <f>F354-C354</f>
        <v>-73203.420000000013</v>
      </c>
      <c r="H354" s="52">
        <f>E354-F354</f>
        <v>-14811.579999999987</v>
      </c>
      <c r="I354" s="53">
        <f>IF(ISERROR(F354/C354),0,F354/C354*100-100)</f>
        <v>-21.956107831845671</v>
      </c>
      <c r="J354" s="53">
        <f>IF(ISERROR(F354/E354),0,F354/E354*100)</f>
        <v>106.03586084362635</v>
      </c>
      <c r="K354" s="53">
        <f>IF(ISERROR(F354/D354),0,F354/D354*100)</f>
        <v>94.48481987559596</v>
      </c>
    </row>
    <row r="355" spans="1:11" ht="25.5">
      <c r="A355" s="80" t="s">
        <v>87</v>
      </c>
      <c r="B355" s="51" t="s">
        <v>88</v>
      </c>
      <c r="C355" s="52">
        <v>0</v>
      </c>
      <c r="D355" s="52">
        <v>30000</v>
      </c>
      <c r="E355" s="52">
        <v>0</v>
      </c>
      <c r="F355" s="52">
        <v>30000</v>
      </c>
      <c r="G355" s="52">
        <f>F355-C355</f>
        <v>30000</v>
      </c>
      <c r="H355" s="52">
        <f>E355-F355</f>
        <v>-30000</v>
      </c>
      <c r="I355" s="53">
        <f>IF(ISERROR(F355/C355),0,F355/C355*100-100)</f>
        <v>0</v>
      </c>
      <c r="J355" s="53">
        <f>IF(ISERROR(F355/E355),0,F355/E355*100)</f>
        <v>0</v>
      </c>
      <c r="K355" s="53">
        <f>IF(ISERROR(F355/D355),0,F355/D355*100)</f>
        <v>100</v>
      </c>
    </row>
    <row r="356" spans="1:11" ht="25.5">
      <c r="A356" s="80" t="s">
        <v>165</v>
      </c>
      <c r="B356" s="51" t="s">
        <v>166</v>
      </c>
      <c r="C356" s="52">
        <v>333408</v>
      </c>
      <c r="D356" s="52">
        <v>245393</v>
      </c>
      <c r="E356" s="52">
        <v>245393</v>
      </c>
      <c r="F356" s="52">
        <v>230204.58</v>
      </c>
      <c r="G356" s="52">
        <f>F356-C356</f>
        <v>-103203.42000000001</v>
      </c>
      <c r="H356" s="52">
        <f>E356-F356</f>
        <v>15188.420000000013</v>
      </c>
      <c r="I356" s="53">
        <f>IF(ISERROR(F356/C356),0,F356/C356*100-100)</f>
        <v>-30.954092283328535</v>
      </c>
      <c r="J356" s="53">
        <f>IF(ISERROR(F356/E356),0,F356/E356*100)</f>
        <v>93.810573243735547</v>
      </c>
      <c r="K356" s="53">
        <f>IF(ISERROR(F356/D356),0,F356/D356*100)</f>
        <v>93.810573243735547</v>
      </c>
    </row>
    <row r="357" spans="1:11">
      <c r="A357" s="72" t="s">
        <v>38</v>
      </c>
      <c r="B357" s="51" t="s">
        <v>39</v>
      </c>
      <c r="C357" s="52">
        <v>8470</v>
      </c>
      <c r="D357" s="52">
        <v>17200</v>
      </c>
      <c r="E357" s="52">
        <v>17200</v>
      </c>
      <c r="F357" s="52">
        <v>0</v>
      </c>
      <c r="G357" s="52">
        <f>F357-C357</f>
        <v>-8470</v>
      </c>
      <c r="H357" s="52">
        <f>E357-F357</f>
        <v>17200</v>
      </c>
      <c r="I357" s="53">
        <f>IF(ISERROR(F357/C357),0,F357/C357*100-100)</f>
        <v>-100</v>
      </c>
      <c r="J357" s="53">
        <f>IF(ISERROR(F357/E357),0,F357/E357*100)</f>
        <v>0</v>
      </c>
      <c r="K357" s="53">
        <f>IF(ISERROR(F357/D357),0,F357/D357*100)</f>
        <v>0</v>
      </c>
    </row>
    <row r="358" spans="1:11">
      <c r="A358" s="73" t="s">
        <v>40</v>
      </c>
      <c r="B358" s="51" t="s">
        <v>41</v>
      </c>
      <c r="C358" s="52">
        <v>8470</v>
      </c>
      <c r="D358" s="52">
        <v>17200</v>
      </c>
      <c r="E358" s="52">
        <v>17200</v>
      </c>
      <c r="F358" s="52">
        <v>0</v>
      </c>
      <c r="G358" s="52">
        <f>F358-C358</f>
        <v>-8470</v>
      </c>
      <c r="H358" s="52">
        <f>E358-F358</f>
        <v>17200</v>
      </c>
      <c r="I358" s="53">
        <f>IF(ISERROR(F358/C358),0,F358/C358*100-100)</f>
        <v>-100</v>
      </c>
      <c r="J358" s="53">
        <f>IF(ISERROR(F358/E358),0,F358/E358*100)</f>
        <v>0</v>
      </c>
      <c r="K358" s="53">
        <f>IF(ISERROR(F358/D358),0,F358/D358*100)</f>
        <v>0</v>
      </c>
    </row>
    <row r="359" spans="1:11">
      <c r="A359" s="70"/>
      <c r="B359" s="51" t="s">
        <v>42</v>
      </c>
      <c r="C359" s="52">
        <v>198983.41</v>
      </c>
      <c r="D359" s="52">
        <v>-245393</v>
      </c>
      <c r="E359" s="52">
        <v>-245393</v>
      </c>
      <c r="F359" s="52">
        <v>2875593.06</v>
      </c>
      <c r="G359" s="52">
        <f>F359-C359</f>
        <v>2676609.65</v>
      </c>
      <c r="H359" s="52">
        <f>E359-F359</f>
        <v>-3120986.06</v>
      </c>
      <c r="I359" s="53">
        <f>IF(ISERROR(F359/C359),0,F359/C359*100-100)</f>
        <v>1345.1421151140189</v>
      </c>
      <c r="J359" s="53">
        <f>IF(ISERROR(F359/E359),0,F359/E359*100)</f>
        <v>-1171.831739291667</v>
      </c>
      <c r="K359" s="53">
        <f>IF(ISERROR(F359/D359),0,F359/D359*100)</f>
        <v>-1171.831739291667</v>
      </c>
    </row>
    <row r="360" spans="1:11">
      <c r="A360" s="70" t="s">
        <v>43</v>
      </c>
      <c r="B360" s="51" t="s">
        <v>44</v>
      </c>
      <c r="C360" s="52">
        <v>-198983.41</v>
      </c>
      <c r="D360" s="52">
        <v>245393</v>
      </c>
      <c r="E360" s="52">
        <v>245393</v>
      </c>
      <c r="F360" s="52">
        <v>-2875593.06</v>
      </c>
      <c r="G360" s="52">
        <f>F360-C360</f>
        <v>-2676609.65</v>
      </c>
      <c r="H360" s="52">
        <f>E360-F360</f>
        <v>3120986.06</v>
      </c>
      <c r="I360" s="53">
        <f>IF(ISERROR(F360/C360),0,F360/C360*100-100)</f>
        <v>1345.1421151140189</v>
      </c>
      <c r="J360" s="53">
        <f>IF(ISERROR(F360/E360),0,F360/E360*100)</f>
        <v>-1171.831739291667</v>
      </c>
      <c r="K360" s="53">
        <f>IF(ISERROR(F360/D360),0,F360/D360*100)</f>
        <v>-1171.831739291667</v>
      </c>
    </row>
    <row r="361" spans="1:11">
      <c r="A361" s="72" t="s">
        <v>45</v>
      </c>
      <c r="B361" s="51" t="s">
        <v>46</v>
      </c>
      <c r="C361" s="52">
        <v>-198983.41</v>
      </c>
      <c r="D361" s="52">
        <v>245393</v>
      </c>
      <c r="E361" s="52">
        <v>245393</v>
      </c>
      <c r="F361" s="52">
        <v>-2875593.06</v>
      </c>
      <c r="G361" s="52">
        <f>F361-C361</f>
        <v>-2676609.65</v>
      </c>
      <c r="H361" s="52">
        <f>E361-F361</f>
        <v>3120986.06</v>
      </c>
      <c r="I361" s="53">
        <f>IF(ISERROR(F361/C361),0,F361/C361*100-100)</f>
        <v>1345.1421151140189</v>
      </c>
      <c r="J361" s="53">
        <f>IF(ISERROR(F361/E361),0,F361/E361*100)</f>
        <v>-1171.831739291667</v>
      </c>
      <c r="K361" s="53">
        <f>IF(ISERROR(F361/D361),0,F361/D361*100)</f>
        <v>-1171.831739291667</v>
      </c>
    </row>
    <row r="362" spans="1:11" ht="25.5">
      <c r="A362" s="73" t="s">
        <v>66</v>
      </c>
      <c r="B362" s="51" t="s">
        <v>67</v>
      </c>
      <c r="C362" s="52">
        <v>-2809590</v>
      </c>
      <c r="D362" s="52">
        <v>245393</v>
      </c>
      <c r="E362" s="52">
        <v>245393</v>
      </c>
      <c r="F362" s="52">
        <v>0</v>
      </c>
      <c r="G362" s="52">
        <f>F362-C362</f>
        <v>2809590</v>
      </c>
      <c r="H362" s="52">
        <f>E362-F362</f>
        <v>245393</v>
      </c>
      <c r="I362" s="53">
        <f>IF(ISERROR(F362/C362),0,F362/C362*100-100)</f>
        <v>-100</v>
      </c>
      <c r="J362" s="53">
        <f>IF(ISERROR(F362/E362),0,F362/E362*100)</f>
        <v>0</v>
      </c>
      <c r="K362" s="53">
        <f>IF(ISERROR(F362/D362),0,F362/D362*100)</f>
        <v>0</v>
      </c>
    </row>
    <row r="363" spans="1:11">
      <c r="A363" s="76" t="s">
        <v>639</v>
      </c>
      <c r="B363" s="54" t="s">
        <v>70</v>
      </c>
      <c r="C363" s="55"/>
      <c r="D363" s="55"/>
      <c r="E363" s="55"/>
      <c r="F363" s="55"/>
      <c r="G363" s="55"/>
      <c r="H363" s="55"/>
      <c r="I363" s="56"/>
      <c r="J363" s="56"/>
      <c r="K363" s="56"/>
    </row>
    <row r="364" spans="1:11" s="5" customFormat="1">
      <c r="A364" s="70" t="s">
        <v>18</v>
      </c>
      <c r="B364" s="51" t="s">
        <v>19</v>
      </c>
      <c r="C364" s="52">
        <v>201824.26</v>
      </c>
      <c r="D364" s="52">
        <v>230083</v>
      </c>
      <c r="E364" s="52">
        <v>230083</v>
      </c>
      <c r="F364" s="52">
        <v>199649.21</v>
      </c>
      <c r="G364" s="52">
        <f>F364-C364</f>
        <v>-2175.0500000000175</v>
      </c>
      <c r="H364" s="52">
        <f>E364-F364</f>
        <v>30433.790000000008</v>
      </c>
      <c r="I364" s="53">
        <f>IF(ISERROR(F364/C364),0,F364/C364*100-100)</f>
        <v>-1.0776950204103457</v>
      </c>
      <c r="J364" s="53">
        <f>IF(ISERROR(F364/E364),0,F364/E364*100)</f>
        <v>86.77269072465154</v>
      </c>
      <c r="K364" s="53">
        <f>IF(ISERROR(F364/D364),0,F364/D364*100)</f>
        <v>86.77269072465154</v>
      </c>
    </row>
    <row r="365" spans="1:11">
      <c r="A365" s="72" t="s">
        <v>20</v>
      </c>
      <c r="B365" s="51" t="s">
        <v>21</v>
      </c>
      <c r="C365" s="52">
        <v>201824.26</v>
      </c>
      <c r="D365" s="52">
        <v>230083</v>
      </c>
      <c r="E365" s="52">
        <v>230083</v>
      </c>
      <c r="F365" s="52">
        <v>199649.21</v>
      </c>
      <c r="G365" s="52">
        <f>F365-C365</f>
        <v>-2175.0500000000175</v>
      </c>
      <c r="H365" s="52">
        <f>E365-F365</f>
        <v>30433.790000000008</v>
      </c>
      <c r="I365" s="53">
        <f>IF(ISERROR(F365/C365),0,F365/C365*100-100)</f>
        <v>-1.0776950204103457</v>
      </c>
      <c r="J365" s="53">
        <f>IF(ISERROR(F365/E365),0,F365/E365*100)</f>
        <v>86.77269072465154</v>
      </c>
      <c r="K365" s="53">
        <f>IF(ISERROR(F365/D365),0,F365/D365*100)</f>
        <v>86.77269072465154</v>
      </c>
    </row>
    <row r="366" spans="1:11">
      <c r="A366" s="73" t="s">
        <v>22</v>
      </c>
      <c r="B366" s="51" t="s">
        <v>23</v>
      </c>
      <c r="C366" s="52">
        <v>201824.26</v>
      </c>
      <c r="D366" s="52">
        <v>230083</v>
      </c>
      <c r="E366" s="52">
        <v>230083</v>
      </c>
      <c r="F366" s="52">
        <v>199649.21</v>
      </c>
      <c r="G366" s="52">
        <f>F366-C366</f>
        <v>-2175.0500000000175</v>
      </c>
      <c r="H366" s="52">
        <f>E366-F366</f>
        <v>30433.790000000008</v>
      </c>
      <c r="I366" s="53">
        <f>IF(ISERROR(F366/C366),0,F366/C366*100-100)</f>
        <v>-1.0776950204103457</v>
      </c>
      <c r="J366" s="53">
        <f>IF(ISERROR(F366/E366),0,F366/E366*100)</f>
        <v>86.77269072465154</v>
      </c>
      <c r="K366" s="53">
        <f>IF(ISERROR(F366/D366),0,F366/D366*100)</f>
        <v>86.77269072465154</v>
      </c>
    </row>
    <row r="367" spans="1:11">
      <c r="A367" s="70" t="s">
        <v>24</v>
      </c>
      <c r="B367" s="51" t="s">
        <v>25</v>
      </c>
      <c r="C367" s="52">
        <v>201824.26</v>
      </c>
      <c r="D367" s="52">
        <v>230083</v>
      </c>
      <c r="E367" s="52">
        <v>230083</v>
      </c>
      <c r="F367" s="52">
        <v>199649.21</v>
      </c>
      <c r="G367" s="52">
        <f>F367-C367</f>
        <v>-2175.0500000000175</v>
      </c>
      <c r="H367" s="52">
        <f>E367-F367</f>
        <v>30433.790000000008</v>
      </c>
      <c r="I367" s="53">
        <f>IF(ISERROR(F367/C367),0,F367/C367*100-100)</f>
        <v>-1.0776950204103457</v>
      </c>
      <c r="J367" s="53">
        <f>IF(ISERROR(F367/E367),0,F367/E367*100)</f>
        <v>86.77269072465154</v>
      </c>
      <c r="K367" s="53">
        <f>IF(ISERROR(F367/D367),0,F367/D367*100)</f>
        <v>86.77269072465154</v>
      </c>
    </row>
    <row r="368" spans="1:11">
      <c r="A368" s="72" t="s">
        <v>26</v>
      </c>
      <c r="B368" s="51" t="s">
        <v>27</v>
      </c>
      <c r="C368" s="52">
        <v>201824.26</v>
      </c>
      <c r="D368" s="52">
        <v>230083</v>
      </c>
      <c r="E368" s="52">
        <v>230083</v>
      </c>
      <c r="F368" s="52">
        <v>199649.21</v>
      </c>
      <c r="G368" s="52">
        <f>F368-C368</f>
        <v>-2175.0500000000175</v>
      </c>
      <c r="H368" s="52">
        <f>E368-F368</f>
        <v>30433.790000000008</v>
      </c>
      <c r="I368" s="53">
        <f>IF(ISERROR(F368/C368),0,F368/C368*100-100)</f>
        <v>-1.0776950204103457</v>
      </c>
      <c r="J368" s="53">
        <f>IF(ISERROR(F368/E368),0,F368/E368*100)</f>
        <v>86.77269072465154</v>
      </c>
      <c r="K368" s="53">
        <f>IF(ISERROR(F368/D368),0,F368/D368*100)</f>
        <v>86.77269072465154</v>
      </c>
    </row>
    <row r="369" spans="1:11" ht="25.5">
      <c r="A369" s="73" t="s">
        <v>56</v>
      </c>
      <c r="B369" s="51" t="s">
        <v>57</v>
      </c>
      <c r="C369" s="52">
        <v>201824.26</v>
      </c>
      <c r="D369" s="52">
        <v>230083</v>
      </c>
      <c r="E369" s="52">
        <v>230083</v>
      </c>
      <c r="F369" s="52">
        <v>199649.21</v>
      </c>
      <c r="G369" s="52">
        <f>F369-C369</f>
        <v>-2175.0500000000175</v>
      </c>
      <c r="H369" s="52">
        <f>E369-F369</f>
        <v>30433.790000000008</v>
      </c>
      <c r="I369" s="53">
        <f>IF(ISERROR(F369/C369),0,F369/C369*100-100)</f>
        <v>-1.0776950204103457</v>
      </c>
      <c r="J369" s="53">
        <f>IF(ISERROR(F369/E369),0,F369/E369*100)</f>
        <v>86.77269072465154</v>
      </c>
      <c r="K369" s="53">
        <f>IF(ISERROR(F369/D369),0,F369/D369*100)</f>
        <v>86.77269072465154</v>
      </c>
    </row>
    <row r="370" spans="1:11">
      <c r="A370" s="74" t="s">
        <v>58</v>
      </c>
      <c r="B370" s="51" t="s">
        <v>59</v>
      </c>
      <c r="C370" s="52">
        <v>201824.26</v>
      </c>
      <c r="D370" s="52">
        <v>230083</v>
      </c>
      <c r="E370" s="52">
        <v>230083</v>
      </c>
      <c r="F370" s="52">
        <v>199649.21</v>
      </c>
      <c r="G370" s="52">
        <f>F370-C370</f>
        <v>-2175.0500000000175</v>
      </c>
      <c r="H370" s="52">
        <f>E370-F370</f>
        <v>30433.790000000008</v>
      </c>
      <c r="I370" s="53">
        <f>IF(ISERROR(F370/C370),0,F370/C370*100-100)</f>
        <v>-1.0776950204103457</v>
      </c>
      <c r="J370" s="53">
        <f>IF(ISERROR(F370/E370),0,F370/E370*100)</f>
        <v>86.77269072465154</v>
      </c>
      <c r="K370" s="53">
        <f>IF(ISERROR(F370/D370),0,F370/D370*100)</f>
        <v>86.77269072465154</v>
      </c>
    </row>
    <row r="371" spans="1:11">
      <c r="A371" s="76" t="s">
        <v>681</v>
      </c>
      <c r="B371" s="54" t="s">
        <v>682</v>
      </c>
      <c r="C371" s="55"/>
      <c r="D371" s="55"/>
      <c r="E371" s="55"/>
      <c r="F371" s="55"/>
      <c r="G371" s="55"/>
      <c r="H371" s="55"/>
      <c r="I371" s="56"/>
      <c r="J371" s="56"/>
      <c r="K371" s="56"/>
    </row>
    <row r="372" spans="1:11">
      <c r="A372" s="70" t="s">
        <v>18</v>
      </c>
      <c r="B372" s="51" t="s">
        <v>19</v>
      </c>
      <c r="C372" s="52">
        <v>0</v>
      </c>
      <c r="D372" s="52">
        <v>146075000</v>
      </c>
      <c r="E372" s="52">
        <v>0</v>
      </c>
      <c r="F372" s="52">
        <v>146075000</v>
      </c>
      <c r="G372" s="52">
        <f>F372-C372</f>
        <v>146075000</v>
      </c>
      <c r="H372" s="52">
        <f>E372-F372</f>
        <v>-146075000</v>
      </c>
      <c r="I372" s="53">
        <f>IF(ISERROR(F372/C372),0,F372/C372*100-100)</f>
        <v>0</v>
      </c>
      <c r="J372" s="53">
        <f>IF(ISERROR(F372/E372),0,F372/E372*100)</f>
        <v>0</v>
      </c>
      <c r="K372" s="53">
        <f>IF(ISERROR(F372/D372),0,F372/D372*100)</f>
        <v>100</v>
      </c>
    </row>
    <row r="373" spans="1:11">
      <c r="A373" s="72" t="s">
        <v>20</v>
      </c>
      <c r="B373" s="51" t="s">
        <v>21</v>
      </c>
      <c r="C373" s="52">
        <v>0</v>
      </c>
      <c r="D373" s="52">
        <v>146075000</v>
      </c>
      <c r="E373" s="52">
        <v>0</v>
      </c>
      <c r="F373" s="52">
        <v>146075000</v>
      </c>
      <c r="G373" s="52">
        <f>F373-C373</f>
        <v>146075000</v>
      </c>
      <c r="H373" s="52">
        <f>E373-F373</f>
        <v>-146075000</v>
      </c>
      <c r="I373" s="53">
        <f>IF(ISERROR(F373/C373),0,F373/C373*100-100)</f>
        <v>0</v>
      </c>
      <c r="J373" s="53">
        <f>IF(ISERROR(F373/E373),0,F373/E373*100)</f>
        <v>0</v>
      </c>
      <c r="K373" s="53">
        <f>IF(ISERROR(F373/D373),0,F373/D373*100)</f>
        <v>100</v>
      </c>
    </row>
    <row r="374" spans="1:11">
      <c r="A374" s="73" t="s">
        <v>22</v>
      </c>
      <c r="B374" s="51" t="s">
        <v>23</v>
      </c>
      <c r="C374" s="52">
        <v>0</v>
      </c>
      <c r="D374" s="52">
        <v>146075000</v>
      </c>
      <c r="E374" s="52">
        <v>0</v>
      </c>
      <c r="F374" s="52">
        <v>146075000</v>
      </c>
      <c r="G374" s="52">
        <f>F374-C374</f>
        <v>146075000</v>
      </c>
      <c r="H374" s="52">
        <f>E374-F374</f>
        <v>-146075000</v>
      </c>
      <c r="I374" s="53">
        <f>IF(ISERROR(F374/C374),0,F374/C374*100-100)</f>
        <v>0</v>
      </c>
      <c r="J374" s="53">
        <f>IF(ISERROR(F374/E374),0,F374/E374*100)</f>
        <v>0</v>
      </c>
      <c r="K374" s="53">
        <f>IF(ISERROR(F374/D374),0,F374/D374*100)</f>
        <v>100</v>
      </c>
    </row>
    <row r="375" spans="1:11">
      <c r="A375" s="70" t="s">
        <v>24</v>
      </c>
      <c r="B375" s="51" t="s">
        <v>25</v>
      </c>
      <c r="C375" s="52">
        <v>0</v>
      </c>
      <c r="D375" s="52">
        <v>146075000</v>
      </c>
      <c r="E375" s="52">
        <v>0</v>
      </c>
      <c r="F375" s="52">
        <v>146075000</v>
      </c>
      <c r="G375" s="52">
        <f>F375-C375</f>
        <v>146075000</v>
      </c>
      <c r="H375" s="52">
        <f>E375-F375</f>
        <v>-146075000</v>
      </c>
      <c r="I375" s="53">
        <f>IF(ISERROR(F375/C375),0,F375/C375*100-100)</f>
        <v>0</v>
      </c>
      <c r="J375" s="53">
        <f>IF(ISERROR(F375/E375),0,F375/E375*100)</f>
        <v>0</v>
      </c>
      <c r="K375" s="53">
        <f>IF(ISERROR(F375/D375),0,F375/D375*100)</f>
        <v>100</v>
      </c>
    </row>
    <row r="376" spans="1:11">
      <c r="A376" s="72" t="s">
        <v>26</v>
      </c>
      <c r="B376" s="51" t="s">
        <v>27</v>
      </c>
      <c r="C376" s="52">
        <v>0</v>
      </c>
      <c r="D376" s="52">
        <v>146075000</v>
      </c>
      <c r="E376" s="52">
        <v>0</v>
      </c>
      <c r="F376" s="52">
        <v>146075000</v>
      </c>
      <c r="G376" s="52">
        <f>F376-C376</f>
        <v>146075000</v>
      </c>
      <c r="H376" s="52">
        <f>E376-F376</f>
        <v>-146075000</v>
      </c>
      <c r="I376" s="53">
        <f>IF(ISERROR(F376/C376),0,F376/C376*100-100)</f>
        <v>0</v>
      </c>
      <c r="J376" s="53">
        <f>IF(ISERROR(F376/E376),0,F376/E376*100)</f>
        <v>0</v>
      </c>
      <c r="K376" s="53">
        <f>IF(ISERROR(F376/D376),0,F376/D376*100)</f>
        <v>100</v>
      </c>
    </row>
    <row r="377" spans="1:11">
      <c r="A377" s="73" t="s">
        <v>34</v>
      </c>
      <c r="B377" s="51" t="s">
        <v>52</v>
      </c>
      <c r="C377" s="52">
        <v>0</v>
      </c>
      <c r="D377" s="52">
        <v>146075000</v>
      </c>
      <c r="E377" s="52">
        <v>0</v>
      </c>
      <c r="F377" s="52">
        <v>146075000</v>
      </c>
      <c r="G377" s="52">
        <f>F377-C377</f>
        <v>146075000</v>
      </c>
      <c r="H377" s="52">
        <f>E377-F377</f>
        <v>-146075000</v>
      </c>
      <c r="I377" s="53">
        <f>IF(ISERROR(F377/C377),0,F377/C377*100-100)</f>
        <v>0</v>
      </c>
      <c r="J377" s="53">
        <f>IF(ISERROR(F377/E377),0,F377/E377*100)</f>
        <v>0</v>
      </c>
      <c r="K377" s="53">
        <f>IF(ISERROR(F377/D377),0,F377/D377*100)</f>
        <v>100</v>
      </c>
    </row>
    <row r="378" spans="1:11">
      <c r="A378" s="74" t="s">
        <v>35</v>
      </c>
      <c r="B378" s="51" t="s">
        <v>36</v>
      </c>
      <c r="C378" s="52">
        <v>0</v>
      </c>
      <c r="D378" s="52">
        <v>146075000</v>
      </c>
      <c r="E378" s="52">
        <v>0</v>
      </c>
      <c r="F378" s="52">
        <v>146075000</v>
      </c>
      <c r="G378" s="52">
        <f>F378-C378</f>
        <v>146075000</v>
      </c>
      <c r="H378" s="52">
        <f>E378-F378</f>
        <v>-146075000</v>
      </c>
      <c r="I378" s="53">
        <f>IF(ISERROR(F378/C378),0,F378/C378*100-100)</f>
        <v>0</v>
      </c>
      <c r="J378" s="53">
        <f>IF(ISERROR(F378/E378),0,F378/E378*100)</f>
        <v>0</v>
      </c>
      <c r="K378" s="53">
        <f>IF(ISERROR(F378/D378),0,F378/D378*100)</f>
        <v>100</v>
      </c>
    </row>
    <row r="379" spans="1:11">
      <c r="A379" s="76" t="s">
        <v>147</v>
      </c>
      <c r="B379" s="54" t="s">
        <v>148</v>
      </c>
      <c r="C379" s="55"/>
      <c r="D379" s="55"/>
      <c r="E379" s="55"/>
      <c r="F379" s="55"/>
      <c r="G379" s="55"/>
      <c r="H379" s="55"/>
      <c r="I379" s="56"/>
      <c r="J379" s="56"/>
      <c r="K379" s="56"/>
    </row>
    <row r="380" spans="1:11" s="5" customFormat="1">
      <c r="A380" s="70" t="s">
        <v>18</v>
      </c>
      <c r="B380" s="51" t="s">
        <v>19</v>
      </c>
      <c r="C380" s="52">
        <v>6015167.3499999996</v>
      </c>
      <c r="D380" s="52">
        <v>5852553</v>
      </c>
      <c r="E380" s="52">
        <v>5830523</v>
      </c>
      <c r="F380" s="52">
        <v>5652067.5099999998</v>
      </c>
      <c r="G380" s="52">
        <f>F380-C380</f>
        <v>-363099.83999999985</v>
      </c>
      <c r="H380" s="52">
        <f>E380-F380</f>
        <v>178455.49000000022</v>
      </c>
      <c r="I380" s="53">
        <f>IF(ISERROR(F380/C380),0,F380/C380*100-100)</f>
        <v>-6.0364046230567396</v>
      </c>
      <c r="J380" s="53">
        <f>IF(ISERROR(F380/E380),0,F380/E380*100)</f>
        <v>96.93928846520285</v>
      </c>
      <c r="K380" s="53">
        <f>IF(ISERROR(F380/D380),0,F380/D380*100)</f>
        <v>96.574392577051412</v>
      </c>
    </row>
    <row r="381" spans="1:11" ht="25.5">
      <c r="A381" s="72" t="s">
        <v>54</v>
      </c>
      <c r="B381" s="51" t="s">
        <v>55</v>
      </c>
      <c r="C381" s="52">
        <v>68759.88</v>
      </c>
      <c r="D381" s="52">
        <v>80000</v>
      </c>
      <c r="E381" s="52">
        <v>80000</v>
      </c>
      <c r="F381" s="52">
        <v>66341.100000000006</v>
      </c>
      <c r="G381" s="52">
        <f>F381-C381</f>
        <v>-2418.7799999999988</v>
      </c>
      <c r="H381" s="52">
        <f>E381-F381</f>
        <v>13658.899999999994</v>
      </c>
      <c r="I381" s="53">
        <f>IF(ISERROR(F381/C381),0,F381/C381*100-100)</f>
        <v>-3.5177199262127772</v>
      </c>
      <c r="J381" s="53">
        <f>IF(ISERROR(F381/E381),0,F381/E381*100)</f>
        <v>82.926375000000007</v>
      </c>
      <c r="K381" s="53">
        <f>IF(ISERROR(F381/D381),0,F381/D381*100)</f>
        <v>82.926375000000007</v>
      </c>
    </row>
    <row r="382" spans="1:11">
      <c r="A382" s="72" t="s">
        <v>20</v>
      </c>
      <c r="B382" s="51" t="s">
        <v>21</v>
      </c>
      <c r="C382" s="52">
        <v>5946407.4699999997</v>
      </c>
      <c r="D382" s="52">
        <v>5772553</v>
      </c>
      <c r="E382" s="52">
        <v>5750523</v>
      </c>
      <c r="F382" s="52">
        <v>5585726.4100000001</v>
      </c>
      <c r="G382" s="52">
        <f>F382-C382</f>
        <v>-360681.05999999959</v>
      </c>
      <c r="H382" s="52">
        <f>E382-F382</f>
        <v>164796.58999999985</v>
      </c>
      <c r="I382" s="53">
        <f>IF(ISERROR(F382/C382),0,F382/C382*100-100)</f>
        <v>-6.0655288393817273</v>
      </c>
      <c r="J382" s="53">
        <f>IF(ISERROR(F382/E382),0,F382/E382*100)</f>
        <v>97.134233008023799</v>
      </c>
      <c r="K382" s="53">
        <f>IF(ISERROR(F382/D382),0,F382/D382*100)</f>
        <v>96.763536168485601</v>
      </c>
    </row>
    <row r="383" spans="1:11">
      <c r="A383" s="73" t="s">
        <v>22</v>
      </c>
      <c r="B383" s="51" t="s">
        <v>23</v>
      </c>
      <c r="C383" s="52">
        <v>5946407.4699999997</v>
      </c>
      <c r="D383" s="52">
        <v>5772553</v>
      </c>
      <c r="E383" s="52">
        <v>5750523</v>
      </c>
      <c r="F383" s="52">
        <v>5585726.4100000001</v>
      </c>
      <c r="G383" s="52">
        <f>F383-C383</f>
        <v>-360681.05999999959</v>
      </c>
      <c r="H383" s="52">
        <f>E383-F383</f>
        <v>164796.58999999985</v>
      </c>
      <c r="I383" s="53">
        <f>IF(ISERROR(F383/C383),0,F383/C383*100-100)</f>
        <v>-6.0655288393817273</v>
      </c>
      <c r="J383" s="53">
        <f>IF(ISERROR(F383/E383),0,F383/E383*100)</f>
        <v>97.134233008023799</v>
      </c>
      <c r="K383" s="53">
        <f>IF(ISERROR(F383/D383),0,F383/D383*100)</f>
        <v>96.763536168485601</v>
      </c>
    </row>
    <row r="384" spans="1:11">
      <c r="A384" s="70" t="s">
        <v>24</v>
      </c>
      <c r="B384" s="51" t="s">
        <v>25</v>
      </c>
      <c r="C384" s="52">
        <v>6015167.3499999996</v>
      </c>
      <c r="D384" s="52">
        <v>5950553</v>
      </c>
      <c r="E384" s="52">
        <v>5928523</v>
      </c>
      <c r="F384" s="52">
        <v>5635482.2300000004</v>
      </c>
      <c r="G384" s="52">
        <f>F384-C384</f>
        <v>-379685.11999999918</v>
      </c>
      <c r="H384" s="52">
        <f>E384-F384</f>
        <v>293040.76999999955</v>
      </c>
      <c r="I384" s="53">
        <f>IF(ISERROR(F384/C384),0,F384/C384*100-100)</f>
        <v>-6.3121289551486797</v>
      </c>
      <c r="J384" s="53">
        <f>IF(ISERROR(F384/E384),0,F384/E384*100)</f>
        <v>95.057103261638701</v>
      </c>
      <c r="K384" s="53">
        <f>IF(ISERROR(F384/D384),0,F384/D384*100)</f>
        <v>94.705185047507356</v>
      </c>
    </row>
    <row r="385" spans="1:11">
      <c r="A385" s="72" t="s">
        <v>26</v>
      </c>
      <c r="B385" s="51" t="s">
        <v>27</v>
      </c>
      <c r="C385" s="52">
        <v>5694854.3499999996</v>
      </c>
      <c r="D385" s="52">
        <v>5819240</v>
      </c>
      <c r="E385" s="52">
        <v>5847210</v>
      </c>
      <c r="F385" s="52">
        <v>5516634.5499999998</v>
      </c>
      <c r="G385" s="52">
        <f>F385-C385</f>
        <v>-178219.79999999981</v>
      </c>
      <c r="H385" s="52">
        <f>E385-F385</f>
        <v>330575.45000000019</v>
      </c>
      <c r="I385" s="53">
        <f>IF(ISERROR(F385/C385),0,F385/C385*100-100)</f>
        <v>-3.1294882897224596</v>
      </c>
      <c r="J385" s="53">
        <f>IF(ISERROR(F385/E385),0,F385/E385*100)</f>
        <v>94.346441294224078</v>
      </c>
      <c r="K385" s="53">
        <f>IF(ISERROR(F385/D385),0,F385/D385*100)</f>
        <v>94.799914593658272</v>
      </c>
    </row>
    <row r="386" spans="1:11">
      <c r="A386" s="73" t="s">
        <v>28</v>
      </c>
      <c r="B386" s="51" t="s">
        <v>29</v>
      </c>
      <c r="C386" s="52">
        <v>5667279.3499999996</v>
      </c>
      <c r="D386" s="52">
        <v>5799138</v>
      </c>
      <c r="E386" s="52">
        <v>5846649</v>
      </c>
      <c r="F386" s="52">
        <v>5496990.1399999997</v>
      </c>
      <c r="G386" s="52">
        <f>F386-C386</f>
        <v>-170289.20999999996</v>
      </c>
      <c r="H386" s="52">
        <f>E386-F386</f>
        <v>349658.86000000034</v>
      </c>
      <c r="I386" s="53">
        <f>IF(ISERROR(F386/C386),0,F386/C386*100-100)</f>
        <v>-3.0047788274280123</v>
      </c>
      <c r="J386" s="53">
        <f>IF(ISERROR(F386/E386),0,F386/E386*100)</f>
        <v>94.01949971684634</v>
      </c>
      <c r="K386" s="53">
        <f>IF(ISERROR(F386/D386),0,F386/D386*100)</f>
        <v>94.789779791410382</v>
      </c>
    </row>
    <row r="387" spans="1:11">
      <c r="A387" s="74" t="s">
        <v>30</v>
      </c>
      <c r="B387" s="51" t="s">
        <v>31</v>
      </c>
      <c r="C387" s="52">
        <v>4358631</v>
      </c>
      <c r="D387" s="52">
        <v>4452109</v>
      </c>
      <c r="E387" s="52">
        <v>4361365</v>
      </c>
      <c r="F387" s="52">
        <v>4452109</v>
      </c>
      <c r="G387" s="52">
        <f>F387-C387</f>
        <v>93478</v>
      </c>
      <c r="H387" s="52">
        <f>E387-F387</f>
        <v>-90744</v>
      </c>
      <c r="I387" s="53">
        <f>IF(ISERROR(F387/C387),0,F387/C387*100-100)</f>
        <v>2.1446642305806591</v>
      </c>
      <c r="J387" s="53">
        <f>IF(ISERROR(F387/E387),0,F387/E387*100)</f>
        <v>102.08063301282971</v>
      </c>
      <c r="K387" s="53">
        <f>IF(ISERROR(F387/D387),0,F387/D387*100)</f>
        <v>100</v>
      </c>
    </row>
    <row r="388" spans="1:11">
      <c r="A388" s="74" t="s">
        <v>32</v>
      </c>
      <c r="B388" s="51" t="s">
        <v>33</v>
      </c>
      <c r="C388" s="52">
        <v>1308648.3500000001</v>
      </c>
      <c r="D388" s="52">
        <v>1347029</v>
      </c>
      <c r="E388" s="52">
        <v>1485284</v>
      </c>
      <c r="F388" s="52">
        <v>1044881.14</v>
      </c>
      <c r="G388" s="52">
        <f>F388-C388</f>
        <v>-263767.21000000008</v>
      </c>
      <c r="H388" s="52">
        <f>E388-F388</f>
        <v>440402.86</v>
      </c>
      <c r="I388" s="53">
        <f>IF(ISERROR(F388/C388),0,F388/C388*100-100)</f>
        <v>-20.155698052880282</v>
      </c>
      <c r="J388" s="53">
        <f>IF(ISERROR(F388/E388),0,F388/E388*100)</f>
        <v>70.348912396551768</v>
      </c>
      <c r="K388" s="53">
        <f>IF(ISERROR(F388/D388),0,F388/D388*100)</f>
        <v>77.569312910115514</v>
      </c>
    </row>
    <row r="389" spans="1:11">
      <c r="A389" s="75" t="s">
        <v>49</v>
      </c>
      <c r="B389" s="51" t="s">
        <v>50</v>
      </c>
      <c r="C389" s="52">
        <v>6590.43</v>
      </c>
      <c r="D389" s="52">
        <v>0</v>
      </c>
      <c r="E389" s="52">
        <v>0</v>
      </c>
      <c r="F389" s="52">
        <v>1098.0999999999999</v>
      </c>
      <c r="G389" s="52">
        <f>F389-C389</f>
        <v>-5492.33</v>
      </c>
      <c r="H389" s="52">
        <f>E389-F389</f>
        <v>-1098.0999999999999</v>
      </c>
      <c r="I389" s="53">
        <f>IF(ISERROR(F389/C389),0,F389/C389*100-100)</f>
        <v>-83.337961255942332</v>
      </c>
      <c r="J389" s="53">
        <f>IF(ISERROR(F389/E389),0,F389/E389*100)</f>
        <v>0</v>
      </c>
      <c r="K389" s="53">
        <f>IF(ISERROR(F389/D389),0,F389/D389*100)</f>
        <v>0</v>
      </c>
    </row>
    <row r="390" spans="1:11" ht="25.5">
      <c r="A390" s="73" t="s">
        <v>60</v>
      </c>
      <c r="B390" s="51" t="s">
        <v>61</v>
      </c>
      <c r="C390" s="52">
        <v>27575</v>
      </c>
      <c r="D390" s="52">
        <v>20102</v>
      </c>
      <c r="E390" s="52">
        <v>561</v>
      </c>
      <c r="F390" s="52">
        <v>19644.41</v>
      </c>
      <c r="G390" s="52">
        <f>F390-C390</f>
        <v>-7930.59</v>
      </c>
      <c r="H390" s="52">
        <f>E390-F390</f>
        <v>-19083.41</v>
      </c>
      <c r="I390" s="53">
        <f>IF(ISERROR(F390/C390),0,F390/C390*100-100)</f>
        <v>-28.760072529465091</v>
      </c>
      <c r="J390" s="53">
        <f>IF(ISERROR(F390/E390),0,F390/E390*100)</f>
        <v>3501.6773618538323</v>
      </c>
      <c r="K390" s="53">
        <f>IF(ISERROR(F390/D390),0,F390/D390*100)</f>
        <v>97.72365933737936</v>
      </c>
    </row>
    <row r="391" spans="1:11">
      <c r="A391" s="74" t="s">
        <v>62</v>
      </c>
      <c r="B391" s="51" t="s">
        <v>63</v>
      </c>
      <c r="C391" s="52">
        <v>4284</v>
      </c>
      <c r="D391" s="52">
        <v>2751</v>
      </c>
      <c r="E391" s="52">
        <v>561</v>
      </c>
      <c r="F391" s="52">
        <v>2293.41</v>
      </c>
      <c r="G391" s="52">
        <f>F391-C391</f>
        <v>-1990.5900000000001</v>
      </c>
      <c r="H391" s="52">
        <f>E391-F391</f>
        <v>-1732.4099999999999</v>
      </c>
      <c r="I391" s="53">
        <f>IF(ISERROR(F391/C391),0,F391/C391*100-100)</f>
        <v>-46.465686274509807</v>
      </c>
      <c r="J391" s="53">
        <f>IF(ISERROR(F391/E391),0,F391/E391*100)</f>
        <v>408.80748663101605</v>
      </c>
      <c r="K391" s="53">
        <f>IF(ISERROR(F391/D391),0,F391/D391*100)</f>
        <v>83.366412213740446</v>
      </c>
    </row>
    <row r="392" spans="1:11" ht="25.5">
      <c r="A392" s="75" t="s">
        <v>64</v>
      </c>
      <c r="B392" s="51" t="s">
        <v>65</v>
      </c>
      <c r="C392" s="52">
        <v>4284</v>
      </c>
      <c r="D392" s="52">
        <v>2751</v>
      </c>
      <c r="E392" s="52">
        <v>561</v>
      </c>
      <c r="F392" s="52">
        <v>2293.41</v>
      </c>
      <c r="G392" s="52">
        <f>F392-C392</f>
        <v>-1990.5900000000001</v>
      </c>
      <c r="H392" s="52">
        <f>E392-F392</f>
        <v>-1732.4099999999999</v>
      </c>
      <c r="I392" s="53">
        <f>IF(ISERROR(F392/C392),0,F392/C392*100-100)</f>
        <v>-46.465686274509807</v>
      </c>
      <c r="J392" s="53">
        <f>IF(ISERROR(F392/E392),0,F392/E392*100)</f>
        <v>408.80748663101605</v>
      </c>
      <c r="K392" s="53">
        <f>IF(ISERROR(F392/D392),0,F392/D392*100)</f>
        <v>83.366412213740446</v>
      </c>
    </row>
    <row r="393" spans="1:11" ht="25.5">
      <c r="A393" s="74" t="s">
        <v>119</v>
      </c>
      <c r="B393" s="51" t="s">
        <v>120</v>
      </c>
      <c r="C393" s="52">
        <v>23291</v>
      </c>
      <c r="D393" s="52">
        <v>17351</v>
      </c>
      <c r="E393" s="52">
        <v>0</v>
      </c>
      <c r="F393" s="52">
        <v>17351</v>
      </c>
      <c r="G393" s="52">
        <f>F393-C393</f>
        <v>-5940</v>
      </c>
      <c r="H393" s="52">
        <f>E393-F393</f>
        <v>-17351</v>
      </c>
      <c r="I393" s="53">
        <f>IF(ISERROR(F393/C393),0,F393/C393*100-100)</f>
        <v>-25.503413335623208</v>
      </c>
      <c r="J393" s="53">
        <f>IF(ISERROR(F393/E393),0,F393/E393*100)</f>
        <v>0</v>
      </c>
      <c r="K393" s="53">
        <f>IF(ISERROR(F393/D393),0,F393/D393*100)</f>
        <v>100</v>
      </c>
    </row>
    <row r="394" spans="1:11" ht="38.25">
      <c r="A394" s="75" t="s">
        <v>128</v>
      </c>
      <c r="B394" s="51" t="s">
        <v>129</v>
      </c>
      <c r="C394" s="52">
        <v>23291</v>
      </c>
      <c r="D394" s="52">
        <v>17351</v>
      </c>
      <c r="E394" s="52">
        <v>0</v>
      </c>
      <c r="F394" s="52">
        <v>17351</v>
      </c>
      <c r="G394" s="52">
        <f>F394-C394</f>
        <v>-5940</v>
      </c>
      <c r="H394" s="52">
        <f>E394-F394</f>
        <v>-17351</v>
      </c>
      <c r="I394" s="53">
        <f>IF(ISERROR(F394/C394),0,F394/C394*100-100)</f>
        <v>-25.503413335623208</v>
      </c>
      <c r="J394" s="53">
        <f>IF(ISERROR(F394/E394),0,F394/E394*100)</f>
        <v>0</v>
      </c>
      <c r="K394" s="53">
        <f>IF(ISERROR(F394/D394),0,F394/D394*100)</f>
        <v>100</v>
      </c>
    </row>
    <row r="395" spans="1:11">
      <c r="A395" s="72" t="s">
        <v>38</v>
      </c>
      <c r="B395" s="51" t="s">
        <v>39</v>
      </c>
      <c r="C395" s="52">
        <v>320313</v>
      </c>
      <c r="D395" s="52">
        <v>131313</v>
      </c>
      <c r="E395" s="52">
        <v>81313</v>
      </c>
      <c r="F395" s="52">
        <v>118847.67999999999</v>
      </c>
      <c r="G395" s="52">
        <f>F395-C395</f>
        <v>-201465.32</v>
      </c>
      <c r="H395" s="52">
        <f>E395-F395</f>
        <v>-37534.679999999993</v>
      </c>
      <c r="I395" s="53">
        <f>IF(ISERROR(F395/C395),0,F395/C395*100-100)</f>
        <v>-62.896391966607659</v>
      </c>
      <c r="J395" s="53">
        <f>IF(ISERROR(F395/E395),0,F395/E395*100)</f>
        <v>146.16073690553785</v>
      </c>
      <c r="K395" s="53">
        <f>IF(ISERROR(F395/D395),0,F395/D395*100)</f>
        <v>90.507169891785267</v>
      </c>
    </row>
    <row r="396" spans="1:11">
      <c r="A396" s="73" t="s">
        <v>40</v>
      </c>
      <c r="B396" s="51" t="s">
        <v>41</v>
      </c>
      <c r="C396" s="52">
        <v>320313</v>
      </c>
      <c r="D396" s="52">
        <v>131313</v>
      </c>
      <c r="E396" s="52">
        <v>81313</v>
      </c>
      <c r="F396" s="52">
        <v>118847.67999999999</v>
      </c>
      <c r="G396" s="52">
        <f>F396-C396</f>
        <v>-201465.32</v>
      </c>
      <c r="H396" s="52">
        <f>E396-F396</f>
        <v>-37534.679999999993</v>
      </c>
      <c r="I396" s="53">
        <f>IF(ISERROR(F396/C396),0,F396/C396*100-100)</f>
        <v>-62.896391966607659</v>
      </c>
      <c r="J396" s="53">
        <f>IF(ISERROR(F396/E396),0,F396/E396*100)</f>
        <v>146.16073690553785</v>
      </c>
      <c r="K396" s="53">
        <f>IF(ISERROR(F396/D396),0,F396/D396*100)</f>
        <v>90.507169891785267</v>
      </c>
    </row>
    <row r="397" spans="1:11">
      <c r="A397" s="70"/>
      <c r="B397" s="51" t="s">
        <v>42</v>
      </c>
      <c r="C397" s="52">
        <v>0</v>
      </c>
      <c r="D397" s="52">
        <v>-98000</v>
      </c>
      <c r="E397" s="52">
        <v>-98000</v>
      </c>
      <c r="F397" s="52">
        <v>16585.28</v>
      </c>
      <c r="G397" s="52">
        <f>F397-C397</f>
        <v>16585.28</v>
      </c>
      <c r="H397" s="52">
        <f>E397-F397</f>
        <v>-114585.28</v>
      </c>
      <c r="I397" s="53">
        <f>IF(ISERROR(F397/C397),0,F397/C397*100-100)</f>
        <v>0</v>
      </c>
      <c r="J397" s="53">
        <f>IF(ISERROR(F397/E397),0,F397/E397*100)</f>
        <v>-16.923755102040815</v>
      </c>
      <c r="K397" s="53">
        <f>IF(ISERROR(F397/D397),0,F397/D397*100)</f>
        <v>-16.923755102040815</v>
      </c>
    </row>
    <row r="398" spans="1:11">
      <c r="A398" s="70" t="s">
        <v>43</v>
      </c>
      <c r="B398" s="51" t="s">
        <v>44</v>
      </c>
      <c r="C398" s="52">
        <v>0</v>
      </c>
      <c r="D398" s="52">
        <v>98000</v>
      </c>
      <c r="E398" s="52">
        <v>98000</v>
      </c>
      <c r="F398" s="52">
        <v>-16585.28</v>
      </c>
      <c r="G398" s="52">
        <f>F398-C398</f>
        <v>-16585.28</v>
      </c>
      <c r="H398" s="52">
        <f>E398-F398</f>
        <v>114585.28</v>
      </c>
      <c r="I398" s="53">
        <f>IF(ISERROR(F398/C398),0,F398/C398*100-100)</f>
        <v>0</v>
      </c>
      <c r="J398" s="53">
        <f>IF(ISERROR(F398/E398),0,F398/E398*100)</f>
        <v>-16.923755102040815</v>
      </c>
      <c r="K398" s="53">
        <f>IF(ISERROR(F398/D398),0,F398/D398*100)</f>
        <v>-16.923755102040815</v>
      </c>
    </row>
    <row r="399" spans="1:11">
      <c r="A399" s="72" t="s">
        <v>45</v>
      </c>
      <c r="B399" s="51" t="s">
        <v>46</v>
      </c>
      <c r="C399" s="52">
        <v>0</v>
      </c>
      <c r="D399" s="52">
        <v>98000</v>
      </c>
      <c r="E399" s="52">
        <v>98000</v>
      </c>
      <c r="F399" s="52">
        <v>-16585.28</v>
      </c>
      <c r="G399" s="52">
        <f>F399-C399</f>
        <v>-16585.28</v>
      </c>
      <c r="H399" s="52">
        <f>E399-F399</f>
        <v>114585.28</v>
      </c>
      <c r="I399" s="53">
        <f>IF(ISERROR(F399/C399),0,F399/C399*100-100)</f>
        <v>0</v>
      </c>
      <c r="J399" s="53">
        <f>IF(ISERROR(F399/E399),0,F399/E399*100)</f>
        <v>-16.923755102040815</v>
      </c>
      <c r="K399" s="53">
        <f>IF(ISERROR(F399/D399),0,F399/D399*100)</f>
        <v>-16.923755102040815</v>
      </c>
    </row>
    <row r="400" spans="1:11" ht="25.5">
      <c r="A400" s="73" t="s">
        <v>66</v>
      </c>
      <c r="B400" s="51" t="s">
        <v>67</v>
      </c>
      <c r="C400" s="52">
        <v>0</v>
      </c>
      <c r="D400" s="52">
        <v>98000</v>
      </c>
      <c r="E400" s="52">
        <v>98000</v>
      </c>
      <c r="F400" s="52">
        <v>0</v>
      </c>
      <c r="G400" s="52">
        <f>F400-C400</f>
        <v>0</v>
      </c>
      <c r="H400" s="52">
        <f>E400-F400</f>
        <v>98000</v>
      </c>
      <c r="I400" s="53">
        <f>IF(ISERROR(F400/C400),0,F400/C400*100-100)</f>
        <v>0</v>
      </c>
      <c r="J400" s="53">
        <f>IF(ISERROR(F400/E400),0,F400/E400*100)</f>
        <v>0</v>
      </c>
      <c r="K400" s="53">
        <f>IF(ISERROR(F400/D400),0,F400/D400*100)</f>
        <v>0</v>
      </c>
    </row>
    <row r="401" spans="1:11">
      <c r="A401" s="76" t="s">
        <v>92</v>
      </c>
      <c r="B401" s="54" t="s">
        <v>93</v>
      </c>
      <c r="C401" s="55"/>
      <c r="D401" s="55"/>
      <c r="E401" s="55"/>
      <c r="F401" s="55"/>
      <c r="G401" s="55"/>
      <c r="H401" s="55"/>
      <c r="I401" s="56"/>
      <c r="J401" s="56"/>
      <c r="K401" s="56"/>
    </row>
    <row r="402" spans="1:11">
      <c r="A402" s="70" t="s">
        <v>18</v>
      </c>
      <c r="B402" s="51" t="s">
        <v>19</v>
      </c>
      <c r="C402" s="52">
        <v>188415.62</v>
      </c>
      <c r="D402" s="52">
        <v>88638376</v>
      </c>
      <c r="E402" s="52">
        <v>0</v>
      </c>
      <c r="F402" s="52">
        <v>75676922.629999995</v>
      </c>
      <c r="G402" s="52">
        <f>F402-C402</f>
        <v>75488507.00999999</v>
      </c>
      <c r="H402" s="52">
        <f>E402-F402</f>
        <v>-75676922.629999995</v>
      </c>
      <c r="I402" s="53">
        <f>IF(ISERROR(F402/C402),0,F402/C402*100-100)</f>
        <v>40064.887937634892</v>
      </c>
      <c r="J402" s="53">
        <f>IF(ISERROR(F402/E402),0,F402/E402*100)</f>
        <v>0</v>
      </c>
      <c r="K402" s="53">
        <f>IF(ISERROR(F402/D402),0,F402/D402*100)</f>
        <v>85.377153830074676</v>
      </c>
    </row>
    <row r="403" spans="1:11">
      <c r="A403" s="72" t="s">
        <v>20</v>
      </c>
      <c r="B403" s="51" t="s">
        <v>21</v>
      </c>
      <c r="C403" s="52">
        <v>188415.62</v>
      </c>
      <c r="D403" s="52">
        <v>88638376</v>
      </c>
      <c r="E403" s="52">
        <v>0</v>
      </c>
      <c r="F403" s="52">
        <v>75676922.629999995</v>
      </c>
      <c r="G403" s="52">
        <f>F403-C403</f>
        <v>75488507.00999999</v>
      </c>
      <c r="H403" s="52">
        <f>E403-F403</f>
        <v>-75676922.629999995</v>
      </c>
      <c r="I403" s="53">
        <f>IF(ISERROR(F403/C403),0,F403/C403*100-100)</f>
        <v>40064.887937634892</v>
      </c>
      <c r="J403" s="53">
        <f>IF(ISERROR(F403/E403),0,F403/E403*100)</f>
        <v>0</v>
      </c>
      <c r="K403" s="53">
        <f>IF(ISERROR(F403/D403),0,F403/D403*100)</f>
        <v>85.377153830074676</v>
      </c>
    </row>
    <row r="404" spans="1:11">
      <c r="A404" s="73" t="s">
        <v>22</v>
      </c>
      <c r="B404" s="51" t="s">
        <v>23</v>
      </c>
      <c r="C404" s="52">
        <v>188415.62</v>
      </c>
      <c r="D404" s="52">
        <v>88638376</v>
      </c>
      <c r="E404" s="52">
        <v>0</v>
      </c>
      <c r="F404" s="52">
        <v>75676922.629999995</v>
      </c>
      <c r="G404" s="52">
        <f>F404-C404</f>
        <v>75488507.00999999</v>
      </c>
      <c r="H404" s="52">
        <f>E404-F404</f>
        <v>-75676922.629999995</v>
      </c>
      <c r="I404" s="53">
        <f>IF(ISERROR(F404/C404),0,F404/C404*100-100)</f>
        <v>40064.887937634892</v>
      </c>
      <c r="J404" s="53">
        <f>IF(ISERROR(F404/E404),0,F404/E404*100)</f>
        <v>0</v>
      </c>
      <c r="K404" s="53">
        <f>IF(ISERROR(F404/D404),0,F404/D404*100)</f>
        <v>85.377153830074676</v>
      </c>
    </row>
    <row r="405" spans="1:11">
      <c r="A405" s="70" t="s">
        <v>24</v>
      </c>
      <c r="B405" s="51" t="s">
        <v>25</v>
      </c>
      <c r="C405" s="52">
        <v>188415.62</v>
      </c>
      <c r="D405" s="52">
        <v>88638376</v>
      </c>
      <c r="E405" s="52">
        <v>0</v>
      </c>
      <c r="F405" s="52">
        <v>75676922.629999995</v>
      </c>
      <c r="G405" s="52">
        <f>F405-C405</f>
        <v>75488507.00999999</v>
      </c>
      <c r="H405" s="52">
        <f>E405-F405</f>
        <v>-75676922.629999995</v>
      </c>
      <c r="I405" s="53">
        <f>IF(ISERROR(F405/C405),0,F405/C405*100-100)</f>
        <v>40064.887937634892</v>
      </c>
      <c r="J405" s="53">
        <f>IF(ISERROR(F405/E405),0,F405/E405*100)</f>
        <v>0</v>
      </c>
      <c r="K405" s="53">
        <f>IF(ISERROR(F405/D405),0,F405/D405*100)</f>
        <v>85.377153830074676</v>
      </c>
    </row>
    <row r="406" spans="1:11">
      <c r="A406" s="72" t="s">
        <v>26</v>
      </c>
      <c r="B406" s="51" t="s">
        <v>27</v>
      </c>
      <c r="C406" s="52">
        <v>188415.62</v>
      </c>
      <c r="D406" s="52">
        <v>88104073</v>
      </c>
      <c r="E406" s="52">
        <v>0</v>
      </c>
      <c r="F406" s="52">
        <v>75142662.620000005</v>
      </c>
      <c r="G406" s="52">
        <f>F406-C406</f>
        <v>74954247</v>
      </c>
      <c r="H406" s="52">
        <f>E406-F406</f>
        <v>-75142662.620000005</v>
      </c>
      <c r="I406" s="53">
        <f>IF(ISERROR(F406/C406),0,F406/C406*100-100)</f>
        <v>39781.33394672905</v>
      </c>
      <c r="J406" s="53">
        <f>IF(ISERROR(F406/E406),0,F406/E406*100)</f>
        <v>0</v>
      </c>
      <c r="K406" s="53">
        <f>IF(ISERROR(F406/D406),0,F406/D406*100)</f>
        <v>85.288523062946254</v>
      </c>
    </row>
    <row r="407" spans="1:11">
      <c r="A407" s="73" t="s">
        <v>28</v>
      </c>
      <c r="B407" s="51" t="s">
        <v>29</v>
      </c>
      <c r="C407" s="52">
        <v>27102.16</v>
      </c>
      <c r="D407" s="52">
        <v>319234</v>
      </c>
      <c r="E407" s="52">
        <v>0</v>
      </c>
      <c r="F407" s="52">
        <v>288174.3</v>
      </c>
      <c r="G407" s="52">
        <f>F407-C407</f>
        <v>261072.13999999998</v>
      </c>
      <c r="H407" s="52">
        <f>E407-F407</f>
        <v>-288174.3</v>
      </c>
      <c r="I407" s="53">
        <f>IF(ISERROR(F407/C407),0,F407/C407*100-100)</f>
        <v>963.28905149995421</v>
      </c>
      <c r="J407" s="53">
        <f>IF(ISERROR(F407/E407),0,F407/E407*100)</f>
        <v>0</v>
      </c>
      <c r="K407" s="53">
        <f>IF(ISERROR(F407/D407),0,F407/D407*100)</f>
        <v>90.270553888370287</v>
      </c>
    </row>
    <row r="408" spans="1:11">
      <c r="A408" s="74" t="s">
        <v>30</v>
      </c>
      <c r="B408" s="51" t="s">
        <v>31</v>
      </c>
      <c r="C408" s="52">
        <v>27102.16</v>
      </c>
      <c r="D408" s="52">
        <v>223039</v>
      </c>
      <c r="E408" s="52">
        <v>0</v>
      </c>
      <c r="F408" s="52">
        <v>215544.05</v>
      </c>
      <c r="G408" s="52">
        <f>F408-C408</f>
        <v>188441.88999999998</v>
      </c>
      <c r="H408" s="52">
        <f>E408-F408</f>
        <v>-215544.05</v>
      </c>
      <c r="I408" s="53">
        <f>IF(ISERROR(F408/C408),0,F408/C408*100-100)</f>
        <v>695.30210876181081</v>
      </c>
      <c r="J408" s="53">
        <f>IF(ISERROR(F408/E408),0,F408/E408*100)</f>
        <v>0</v>
      </c>
      <c r="K408" s="53">
        <f>IF(ISERROR(F408/D408),0,F408/D408*100)</f>
        <v>96.639623563592011</v>
      </c>
    </row>
    <row r="409" spans="1:11">
      <c r="A409" s="74" t="s">
        <v>32</v>
      </c>
      <c r="B409" s="51" t="s">
        <v>33</v>
      </c>
      <c r="C409" s="52">
        <v>0</v>
      </c>
      <c r="D409" s="52">
        <v>96195</v>
      </c>
      <c r="E409" s="52">
        <v>0</v>
      </c>
      <c r="F409" s="52">
        <v>72630.25</v>
      </c>
      <c r="G409" s="52">
        <f>F409-C409</f>
        <v>72630.25</v>
      </c>
      <c r="H409" s="52">
        <f>E409-F409</f>
        <v>-72630.25</v>
      </c>
      <c r="I409" s="53">
        <f>IF(ISERROR(F409/C409),0,F409/C409*100-100)</f>
        <v>0</v>
      </c>
      <c r="J409" s="53">
        <f>IF(ISERROR(F409/E409),0,F409/E409*100)</f>
        <v>0</v>
      </c>
      <c r="K409" s="53">
        <f>IF(ISERROR(F409/D409),0,F409/D409*100)</f>
        <v>75.503144654088047</v>
      </c>
    </row>
    <row r="410" spans="1:11">
      <c r="A410" s="73" t="s">
        <v>34</v>
      </c>
      <c r="B410" s="51" t="s">
        <v>52</v>
      </c>
      <c r="C410" s="52">
        <v>161313.46</v>
      </c>
      <c r="D410" s="52">
        <v>87784839</v>
      </c>
      <c r="E410" s="52">
        <v>0</v>
      </c>
      <c r="F410" s="52">
        <v>74854488.319999993</v>
      </c>
      <c r="G410" s="52">
        <f>F410-C410</f>
        <v>74693174.859999999</v>
      </c>
      <c r="H410" s="52">
        <f>E410-F410</f>
        <v>-74854488.319999993</v>
      </c>
      <c r="I410" s="53">
        <f>IF(ISERROR(F410/C410),0,F410/C410*100-100)</f>
        <v>46303.126137149375</v>
      </c>
      <c r="J410" s="53">
        <f>IF(ISERROR(F410/E410),0,F410/E410*100)</f>
        <v>0</v>
      </c>
      <c r="K410" s="53">
        <f>IF(ISERROR(F410/D410),0,F410/D410*100)</f>
        <v>85.270405656265993</v>
      </c>
    </row>
    <row r="411" spans="1:11">
      <c r="A411" s="74" t="s">
        <v>35</v>
      </c>
      <c r="B411" s="51" t="s">
        <v>36</v>
      </c>
      <c r="C411" s="52">
        <v>0</v>
      </c>
      <c r="D411" s="52">
        <v>87784839</v>
      </c>
      <c r="E411" s="52">
        <v>0</v>
      </c>
      <c r="F411" s="52">
        <v>74854488.319999993</v>
      </c>
      <c r="G411" s="52">
        <f>F411-C411</f>
        <v>74854488.319999993</v>
      </c>
      <c r="H411" s="52">
        <f>E411-F411</f>
        <v>-74854488.319999993</v>
      </c>
      <c r="I411" s="53">
        <f>IF(ISERROR(F411/C411),0,F411/C411*100-100)</f>
        <v>0</v>
      </c>
      <c r="J411" s="53">
        <f>IF(ISERROR(F411/E411),0,F411/E411*100)</f>
        <v>0</v>
      </c>
      <c r="K411" s="53">
        <f>IF(ISERROR(F411/D411),0,F411/D411*100)</f>
        <v>85.270405656265993</v>
      </c>
    </row>
    <row r="412" spans="1:11">
      <c r="A412" s="74" t="s">
        <v>37</v>
      </c>
      <c r="B412" s="51" t="s">
        <v>53</v>
      </c>
      <c r="C412" s="52">
        <v>161313.46</v>
      </c>
      <c r="D412" s="52">
        <v>0</v>
      </c>
      <c r="E412" s="52">
        <v>0</v>
      </c>
      <c r="F412" s="52">
        <v>0</v>
      </c>
      <c r="G412" s="52">
        <f>F412-C412</f>
        <v>-161313.46</v>
      </c>
      <c r="H412" s="52">
        <f>E412-F412</f>
        <v>0</v>
      </c>
      <c r="I412" s="53">
        <f>IF(ISERROR(F412/C412),0,F412/C412*100-100)</f>
        <v>-100</v>
      </c>
      <c r="J412" s="53">
        <f>IF(ISERROR(F412/E412),0,F412/E412*100)</f>
        <v>0</v>
      </c>
      <c r="K412" s="53">
        <f>IF(ISERROR(F412/D412),0,F412/D412*100)</f>
        <v>0</v>
      </c>
    </row>
    <row r="413" spans="1:11">
      <c r="A413" s="72" t="s">
        <v>38</v>
      </c>
      <c r="B413" s="51" t="s">
        <v>39</v>
      </c>
      <c r="C413" s="52">
        <v>0</v>
      </c>
      <c r="D413" s="52">
        <v>534303</v>
      </c>
      <c r="E413" s="52">
        <v>0</v>
      </c>
      <c r="F413" s="52">
        <v>534260.01</v>
      </c>
      <c r="G413" s="52">
        <f>F413-C413</f>
        <v>534260.01</v>
      </c>
      <c r="H413" s="52">
        <f>E413-F413</f>
        <v>-534260.01</v>
      </c>
      <c r="I413" s="53">
        <f>IF(ISERROR(F413/C413),0,F413/C413*100-100)</f>
        <v>0</v>
      </c>
      <c r="J413" s="53">
        <f>IF(ISERROR(F413/E413),0,F413/E413*100)</f>
        <v>0</v>
      </c>
      <c r="K413" s="53">
        <f>IF(ISERROR(F413/D413),0,F413/D413*100)</f>
        <v>99.991954003627157</v>
      </c>
    </row>
    <row r="414" spans="1:11">
      <c r="A414" s="73" t="s">
        <v>40</v>
      </c>
      <c r="B414" s="51" t="s">
        <v>41</v>
      </c>
      <c r="C414" s="52">
        <v>0</v>
      </c>
      <c r="D414" s="52">
        <v>534303</v>
      </c>
      <c r="E414" s="52">
        <v>0</v>
      </c>
      <c r="F414" s="52">
        <v>534260.01</v>
      </c>
      <c r="G414" s="52">
        <f>F414-C414</f>
        <v>534260.01</v>
      </c>
      <c r="H414" s="52">
        <f>E414-F414</f>
        <v>-534260.01</v>
      </c>
      <c r="I414" s="53">
        <f>IF(ISERROR(F414/C414),0,F414/C414*100-100)</f>
        <v>0</v>
      </c>
      <c r="J414" s="53">
        <f>IF(ISERROR(F414/E414),0,F414/E414*100)</f>
        <v>0</v>
      </c>
      <c r="K414" s="53">
        <f>IF(ISERROR(F414/D414),0,F414/D414*100)</f>
        <v>99.991954003627157</v>
      </c>
    </row>
    <row r="415" spans="1:11">
      <c r="A415" s="70"/>
      <c r="B415" s="51"/>
      <c r="C415" s="52"/>
      <c r="D415" s="52"/>
      <c r="E415" s="52"/>
      <c r="F415" s="52"/>
      <c r="G415" s="52"/>
      <c r="H415" s="52"/>
      <c r="I415" s="53"/>
      <c r="J415" s="53"/>
      <c r="K415" s="53"/>
    </row>
    <row r="416" spans="1:11" ht="38.25">
      <c r="A416" s="76"/>
      <c r="B416" s="54" t="s">
        <v>94</v>
      </c>
      <c r="C416" s="55"/>
      <c r="D416" s="55"/>
      <c r="E416" s="55"/>
      <c r="F416" s="55"/>
      <c r="G416" s="55"/>
      <c r="H416" s="55"/>
      <c r="I416" s="56"/>
      <c r="J416" s="56"/>
      <c r="K416" s="56"/>
    </row>
    <row r="417" spans="1:11">
      <c r="A417" s="70" t="s">
        <v>18</v>
      </c>
      <c r="B417" s="51" t="s">
        <v>19</v>
      </c>
      <c r="C417" s="52">
        <v>19306087.43</v>
      </c>
      <c r="D417" s="52">
        <v>22496397</v>
      </c>
      <c r="E417" s="52">
        <v>21066022</v>
      </c>
      <c r="F417" s="52">
        <v>19164487.219999999</v>
      </c>
      <c r="G417" s="52">
        <f>F417-C417</f>
        <v>-141600.21000000089</v>
      </c>
      <c r="H417" s="52">
        <f>E417-F417</f>
        <v>1901534.7800000012</v>
      </c>
      <c r="I417" s="53">
        <f>IF(ISERROR(F417/C417),0,F417/C417*100-100)</f>
        <v>-0.7334485069199701</v>
      </c>
      <c r="J417" s="53">
        <f>IF(ISERROR(F417/E417),0,F417/E417*100)</f>
        <v>90.973451086303797</v>
      </c>
      <c r="K417" s="53">
        <f>IF(ISERROR(F417/D417),0,F417/D417*100)</f>
        <v>85.189140376567849</v>
      </c>
    </row>
    <row r="418" spans="1:11">
      <c r="A418" s="72" t="s">
        <v>71</v>
      </c>
      <c r="B418" s="51" t="s">
        <v>72</v>
      </c>
      <c r="C418" s="52">
        <v>652124.51</v>
      </c>
      <c r="D418" s="52">
        <v>1093061</v>
      </c>
      <c r="E418" s="52">
        <v>896901</v>
      </c>
      <c r="F418" s="52">
        <v>748179.05</v>
      </c>
      <c r="G418" s="52">
        <f>F418-C418</f>
        <v>96054.540000000037</v>
      </c>
      <c r="H418" s="52">
        <f>E418-F418</f>
        <v>148721.94999999995</v>
      </c>
      <c r="I418" s="53">
        <f>IF(ISERROR(F418/C418),0,F418/C418*100-100)</f>
        <v>14.729478577641572</v>
      </c>
      <c r="J418" s="53">
        <f>IF(ISERROR(F418/E418),0,F418/E418*100)</f>
        <v>83.418242370116658</v>
      </c>
      <c r="K418" s="53">
        <f>IF(ISERROR(F418/D418),0,F418/D418*100)</f>
        <v>68.448060080818919</v>
      </c>
    </row>
    <row r="419" spans="1:11">
      <c r="A419" s="73" t="s">
        <v>157</v>
      </c>
      <c r="B419" s="51" t="s">
        <v>158</v>
      </c>
      <c r="C419" s="52">
        <v>215465.19</v>
      </c>
      <c r="D419" s="52">
        <v>631307</v>
      </c>
      <c r="E419" s="52">
        <v>577592</v>
      </c>
      <c r="F419" s="52">
        <v>315425.90000000002</v>
      </c>
      <c r="G419" s="52">
        <f>F419-C419</f>
        <v>99960.710000000021</v>
      </c>
      <c r="H419" s="52">
        <f>E419-F419</f>
        <v>262166.09999999998</v>
      </c>
      <c r="I419" s="53">
        <f>IF(ISERROR(F419/C419),0,F419/C419*100-100)</f>
        <v>46.392974196899303</v>
      </c>
      <c r="J419" s="53">
        <f>IF(ISERROR(F419/E419),0,F419/E419*100)</f>
        <v>54.610503608083214</v>
      </c>
      <c r="K419" s="53">
        <f>IF(ISERROR(F419/D419),0,F419/D419*100)</f>
        <v>49.963947809861132</v>
      </c>
    </row>
    <row r="420" spans="1:11">
      <c r="A420" s="72" t="s">
        <v>73</v>
      </c>
      <c r="B420" s="51" t="s">
        <v>74</v>
      </c>
      <c r="C420" s="52">
        <v>167309.4</v>
      </c>
      <c r="D420" s="52">
        <v>32719</v>
      </c>
      <c r="E420" s="52">
        <v>125746</v>
      </c>
      <c r="F420" s="52">
        <v>26315.78</v>
      </c>
      <c r="G420" s="52">
        <f>F420-C420</f>
        <v>-140993.62</v>
      </c>
      <c r="H420" s="52">
        <f>E420-F420</f>
        <v>99430.22</v>
      </c>
      <c r="I420" s="53">
        <f>IF(ISERROR(F420/C420),0,F420/C420*100-100)</f>
        <v>-84.271188588327973</v>
      </c>
      <c r="J420" s="53">
        <f>IF(ISERROR(F420/E420),0,F420/E420*100)</f>
        <v>20.927727323334338</v>
      </c>
      <c r="K420" s="53">
        <f>IF(ISERROR(F420/D420),0,F420/D420*100)</f>
        <v>80.429658608148173</v>
      </c>
    </row>
    <row r="421" spans="1:11" s="5" customFormat="1">
      <c r="A421" s="73" t="s">
        <v>75</v>
      </c>
      <c r="B421" s="51" t="s">
        <v>76</v>
      </c>
      <c r="C421" s="52">
        <v>167309.4</v>
      </c>
      <c r="D421" s="52">
        <v>32719</v>
      </c>
      <c r="E421" s="52">
        <v>125746</v>
      </c>
      <c r="F421" s="52">
        <v>26315.78</v>
      </c>
      <c r="G421" s="52">
        <f>F421-C421</f>
        <v>-140993.62</v>
      </c>
      <c r="H421" s="52">
        <f>E421-F421</f>
        <v>99430.22</v>
      </c>
      <c r="I421" s="53">
        <f>IF(ISERROR(F421/C421),0,F421/C421*100-100)</f>
        <v>-84.271188588327973</v>
      </c>
      <c r="J421" s="53">
        <f>IF(ISERROR(F421/E421),0,F421/E421*100)</f>
        <v>20.927727323334338</v>
      </c>
      <c r="K421" s="53">
        <f>IF(ISERROR(F421/D421),0,F421/D421*100)</f>
        <v>80.429658608148173</v>
      </c>
    </row>
    <row r="422" spans="1:11">
      <c r="A422" s="74" t="s">
        <v>77</v>
      </c>
      <c r="B422" s="51" t="s">
        <v>78</v>
      </c>
      <c r="C422" s="52">
        <v>167309.4</v>
      </c>
      <c r="D422" s="52">
        <v>32719</v>
      </c>
      <c r="E422" s="52">
        <v>125746</v>
      </c>
      <c r="F422" s="52">
        <v>26315.78</v>
      </c>
      <c r="G422" s="52">
        <f>F422-C422</f>
        <v>-140993.62</v>
      </c>
      <c r="H422" s="52">
        <f>E422-F422</f>
        <v>99430.22</v>
      </c>
      <c r="I422" s="53">
        <f>IF(ISERROR(F422/C422),0,F422/C422*100-100)</f>
        <v>-84.271188588327973</v>
      </c>
      <c r="J422" s="53">
        <f>IF(ISERROR(F422/E422),0,F422/E422*100)</f>
        <v>20.927727323334338</v>
      </c>
      <c r="K422" s="53">
        <f>IF(ISERROR(F422/D422),0,F422/D422*100)</f>
        <v>80.429658608148173</v>
      </c>
    </row>
    <row r="423" spans="1:11" ht="25.5">
      <c r="A423" s="75" t="s">
        <v>79</v>
      </c>
      <c r="B423" s="51" t="s">
        <v>80</v>
      </c>
      <c r="C423" s="52">
        <v>167309.4</v>
      </c>
      <c r="D423" s="52">
        <v>32719</v>
      </c>
      <c r="E423" s="52">
        <v>125746</v>
      </c>
      <c r="F423" s="52">
        <v>26315.78</v>
      </c>
      <c r="G423" s="52">
        <f>F423-C423</f>
        <v>-140993.62</v>
      </c>
      <c r="H423" s="52">
        <f>E423-F423</f>
        <v>99430.22</v>
      </c>
      <c r="I423" s="53">
        <f>IF(ISERROR(F423/C423),0,F423/C423*100-100)</f>
        <v>-84.271188588327973</v>
      </c>
      <c r="J423" s="53">
        <f>IF(ISERROR(F423/E423),0,F423/E423*100)</f>
        <v>20.927727323334338</v>
      </c>
      <c r="K423" s="53">
        <f>IF(ISERROR(F423/D423),0,F423/D423*100)</f>
        <v>80.429658608148173</v>
      </c>
    </row>
    <row r="424" spans="1:11" ht="25.5">
      <c r="A424" s="80" t="s">
        <v>81</v>
      </c>
      <c r="B424" s="51" t="s">
        <v>82</v>
      </c>
      <c r="C424" s="52">
        <v>137067.51999999999</v>
      </c>
      <c r="D424" s="52">
        <v>25556</v>
      </c>
      <c r="E424" s="52">
        <v>15556</v>
      </c>
      <c r="F424" s="52">
        <v>19153.02</v>
      </c>
      <c r="G424" s="52">
        <f>F424-C424</f>
        <v>-117914.49999999999</v>
      </c>
      <c r="H424" s="52">
        <f>E424-F424</f>
        <v>-3597.0200000000004</v>
      </c>
      <c r="I424" s="53">
        <f>IF(ISERROR(F424/C424),0,F424/C424*100-100)</f>
        <v>-86.026580184714803</v>
      </c>
      <c r="J424" s="53">
        <f>IF(ISERROR(F424/E424),0,F424/E424*100)</f>
        <v>123.1230393417331</v>
      </c>
      <c r="K424" s="53">
        <f>IF(ISERROR(F424/D424),0,F424/D424*100)</f>
        <v>74.945296603537344</v>
      </c>
    </row>
    <row r="425" spans="1:11" ht="25.5">
      <c r="A425" s="80" t="s">
        <v>83</v>
      </c>
      <c r="B425" s="51" t="s">
        <v>84</v>
      </c>
      <c r="C425" s="52">
        <v>30241.88</v>
      </c>
      <c r="D425" s="52">
        <v>7163</v>
      </c>
      <c r="E425" s="52">
        <v>110190</v>
      </c>
      <c r="F425" s="52">
        <v>7162.76</v>
      </c>
      <c r="G425" s="52">
        <f>F425-C425</f>
        <v>-23079.120000000003</v>
      </c>
      <c r="H425" s="52">
        <f>E425-F425</f>
        <v>103027.24</v>
      </c>
      <c r="I425" s="53">
        <f>IF(ISERROR(F425/C425),0,F425/C425*100-100)</f>
        <v>-76.315096812764281</v>
      </c>
      <c r="J425" s="53">
        <f>IF(ISERROR(F425/E425),0,F425/E425*100)</f>
        <v>6.5003720845811781</v>
      </c>
      <c r="K425" s="53">
        <f>IF(ISERROR(F425/D425),0,F425/D425*100)</f>
        <v>99.996649448555075</v>
      </c>
    </row>
    <row r="426" spans="1:11">
      <c r="A426" s="72" t="s">
        <v>20</v>
      </c>
      <c r="B426" s="51" t="s">
        <v>21</v>
      </c>
      <c r="C426" s="52">
        <v>18486653.52</v>
      </c>
      <c r="D426" s="52">
        <v>21370617</v>
      </c>
      <c r="E426" s="52">
        <v>20043375</v>
      </c>
      <c r="F426" s="52">
        <v>18389992.390000001</v>
      </c>
      <c r="G426" s="52">
        <f>F426-C426</f>
        <v>-96661.129999998957</v>
      </c>
      <c r="H426" s="52">
        <f>E426-F426</f>
        <v>1653382.6099999994</v>
      </c>
      <c r="I426" s="53">
        <f>IF(ISERROR(F426/C426),0,F426/C426*100-100)</f>
        <v>-0.52286980926766091</v>
      </c>
      <c r="J426" s="53">
        <f>IF(ISERROR(F426/E426),0,F426/E426*100)</f>
        <v>91.75097701859093</v>
      </c>
      <c r="K426" s="53">
        <f>IF(ISERROR(F426/D426),0,F426/D426*100)</f>
        <v>86.052697449025459</v>
      </c>
    </row>
    <row r="427" spans="1:11">
      <c r="A427" s="73" t="s">
        <v>22</v>
      </c>
      <c r="B427" s="51" t="s">
        <v>23</v>
      </c>
      <c r="C427" s="52">
        <v>18486653.52</v>
      </c>
      <c r="D427" s="52">
        <v>21370617</v>
      </c>
      <c r="E427" s="52">
        <v>20043375</v>
      </c>
      <c r="F427" s="52">
        <v>18389992.390000001</v>
      </c>
      <c r="G427" s="52">
        <f>F427-C427</f>
        <v>-96661.129999998957</v>
      </c>
      <c r="H427" s="52">
        <f>E427-F427</f>
        <v>1653382.6099999994</v>
      </c>
      <c r="I427" s="53">
        <f>IF(ISERROR(F427/C427),0,F427/C427*100-100)</f>
        <v>-0.52286980926766091</v>
      </c>
      <c r="J427" s="53">
        <f>IF(ISERROR(F427/E427),0,F427/E427*100)</f>
        <v>91.75097701859093</v>
      </c>
      <c r="K427" s="53">
        <f>IF(ISERROR(F427/D427),0,F427/D427*100)</f>
        <v>86.052697449025459</v>
      </c>
    </row>
    <row r="428" spans="1:11">
      <c r="A428" s="70" t="s">
        <v>24</v>
      </c>
      <c r="B428" s="51" t="s">
        <v>25</v>
      </c>
      <c r="C428" s="52">
        <v>19267193.239999998</v>
      </c>
      <c r="D428" s="52">
        <v>22536244</v>
      </c>
      <c r="E428" s="52">
        <v>21086352</v>
      </c>
      <c r="F428" s="52">
        <v>19099002.41</v>
      </c>
      <c r="G428" s="52">
        <f>F428-C428</f>
        <v>-168190.82999999821</v>
      </c>
      <c r="H428" s="52">
        <f>E428-F428</f>
        <v>1987349.5899999999</v>
      </c>
      <c r="I428" s="53">
        <f>IF(ISERROR(F428/C428),0,F428/C428*100-100)</f>
        <v>-0.87293892735151246</v>
      </c>
      <c r="J428" s="53">
        <f>IF(ISERROR(F428/E428),0,F428/E428*100)</f>
        <v>90.575185361602621</v>
      </c>
      <c r="K428" s="53">
        <f>IF(ISERROR(F428/D428),0,F428/D428*100)</f>
        <v>84.747939408181765</v>
      </c>
    </row>
    <row r="429" spans="1:11">
      <c r="A429" s="72" t="s">
        <v>26</v>
      </c>
      <c r="B429" s="51" t="s">
        <v>27</v>
      </c>
      <c r="C429" s="52">
        <v>18294821.280000001</v>
      </c>
      <c r="D429" s="52">
        <v>20930798</v>
      </c>
      <c r="E429" s="52">
        <v>20004393</v>
      </c>
      <c r="F429" s="52">
        <v>17649468.469999999</v>
      </c>
      <c r="G429" s="52">
        <f>F429-C429</f>
        <v>-645352.81000000238</v>
      </c>
      <c r="H429" s="52">
        <f>E429-F429</f>
        <v>2354924.5300000012</v>
      </c>
      <c r="I429" s="53">
        <f>IF(ISERROR(F429/C429),0,F429/C429*100-100)</f>
        <v>-3.5275163398590053</v>
      </c>
      <c r="J429" s="53">
        <f>IF(ISERROR(F429/E429),0,F429/E429*100)</f>
        <v>88.227963077909934</v>
      </c>
      <c r="K429" s="53">
        <f>IF(ISERROR(F429/D429),0,F429/D429*100)</f>
        <v>84.322960213939282</v>
      </c>
    </row>
    <row r="430" spans="1:11">
      <c r="A430" s="73" t="s">
        <v>28</v>
      </c>
      <c r="B430" s="51" t="s">
        <v>29</v>
      </c>
      <c r="C430" s="52">
        <v>12908353.57</v>
      </c>
      <c r="D430" s="52">
        <v>12506676</v>
      </c>
      <c r="E430" s="52">
        <v>13750590</v>
      </c>
      <c r="F430" s="52">
        <v>9808430.4299999997</v>
      </c>
      <c r="G430" s="52">
        <f>F430-C430</f>
        <v>-3099923.1400000006</v>
      </c>
      <c r="H430" s="52">
        <f>E430-F430</f>
        <v>3942159.5700000003</v>
      </c>
      <c r="I430" s="53">
        <f>IF(ISERROR(F430/C430),0,F430/C430*100-100)</f>
        <v>-24.014860789097526</v>
      </c>
      <c r="J430" s="53">
        <f>IF(ISERROR(F430/E430),0,F430/E430*100)</f>
        <v>71.33097874345755</v>
      </c>
      <c r="K430" s="53">
        <f>IF(ISERROR(F430/D430),0,F430/D430*100)</f>
        <v>78.425557918027138</v>
      </c>
    </row>
    <row r="431" spans="1:11">
      <c r="A431" s="74" t="s">
        <v>30</v>
      </c>
      <c r="B431" s="51" t="s">
        <v>31</v>
      </c>
      <c r="C431" s="52">
        <v>5082533.66</v>
      </c>
      <c r="D431" s="52">
        <v>5843216</v>
      </c>
      <c r="E431" s="52">
        <v>5552411</v>
      </c>
      <c r="F431" s="52">
        <v>5382094.1100000003</v>
      </c>
      <c r="G431" s="52">
        <f>F431-C431</f>
        <v>299560.45000000019</v>
      </c>
      <c r="H431" s="52">
        <f>E431-F431</f>
        <v>170316.88999999966</v>
      </c>
      <c r="I431" s="53">
        <f>IF(ISERROR(F431/C431),0,F431/C431*100-100)</f>
        <v>5.8939196479418996</v>
      </c>
      <c r="J431" s="53">
        <f>IF(ISERROR(F431/E431),0,F431/E431*100)</f>
        <v>96.932559747468275</v>
      </c>
      <c r="K431" s="53">
        <f>IF(ISERROR(F431/D431),0,F431/D431*100)</f>
        <v>92.108422998567917</v>
      </c>
    </row>
    <row r="432" spans="1:11" s="5" customFormat="1">
      <c r="A432" s="74" t="s">
        <v>32</v>
      </c>
      <c r="B432" s="51" t="s">
        <v>33</v>
      </c>
      <c r="C432" s="52">
        <v>7825819.9100000001</v>
      </c>
      <c r="D432" s="52">
        <v>6663460</v>
      </c>
      <c r="E432" s="52">
        <v>8198179</v>
      </c>
      <c r="F432" s="52">
        <v>4426336.32</v>
      </c>
      <c r="G432" s="52">
        <f>F432-C432</f>
        <v>-3399483.59</v>
      </c>
      <c r="H432" s="52">
        <f>E432-F432</f>
        <v>3771842.6799999997</v>
      </c>
      <c r="I432" s="53">
        <f>IF(ISERROR(F432/C432),0,F432/C432*100-100)</f>
        <v>-43.439328135523112</v>
      </c>
      <c r="J432" s="53">
        <f>IF(ISERROR(F432/E432),0,F432/E432*100)</f>
        <v>53.991701327819264</v>
      </c>
      <c r="K432" s="53">
        <f>IF(ISERROR(F432/D432),0,F432/D432*100)</f>
        <v>66.426996185165066</v>
      </c>
    </row>
    <row r="433" spans="1:11">
      <c r="A433" s="75" t="s">
        <v>49</v>
      </c>
      <c r="B433" s="51" t="s">
        <v>50</v>
      </c>
      <c r="C433" s="52">
        <v>9569.7000000000007</v>
      </c>
      <c r="D433" s="52">
        <v>0</v>
      </c>
      <c r="E433" s="52">
        <v>0</v>
      </c>
      <c r="F433" s="52">
        <v>590910.53</v>
      </c>
      <c r="G433" s="52">
        <f>F433-C433</f>
        <v>581340.83000000007</v>
      </c>
      <c r="H433" s="52">
        <f>E433-F433</f>
        <v>-590910.53</v>
      </c>
      <c r="I433" s="53">
        <f>IF(ISERROR(F433/C433),0,F433/C433*100-100)</f>
        <v>6074.8072562358275</v>
      </c>
      <c r="J433" s="53">
        <f>IF(ISERROR(F433/E433),0,F433/E433*100)</f>
        <v>0</v>
      </c>
      <c r="K433" s="53">
        <f>IF(ISERROR(F433/D433),0,F433/D433*100)</f>
        <v>0</v>
      </c>
    </row>
    <row r="434" spans="1:11">
      <c r="A434" s="73" t="s">
        <v>34</v>
      </c>
      <c r="B434" s="51" t="s">
        <v>52</v>
      </c>
      <c r="C434" s="52">
        <v>3925129.3</v>
      </c>
      <c r="D434" s="52">
        <v>4769090</v>
      </c>
      <c r="E434" s="52">
        <v>3861511</v>
      </c>
      <c r="F434" s="52">
        <v>4531920.25</v>
      </c>
      <c r="G434" s="52">
        <f>F434-C434</f>
        <v>606790.95000000019</v>
      </c>
      <c r="H434" s="52">
        <f>E434-F434</f>
        <v>-670409.25</v>
      </c>
      <c r="I434" s="53">
        <f>IF(ISERROR(F434/C434),0,F434/C434*100-100)</f>
        <v>15.459132773027378</v>
      </c>
      <c r="J434" s="53">
        <f>IF(ISERROR(F434/E434),0,F434/E434*100)</f>
        <v>117.36131918308661</v>
      </c>
      <c r="K434" s="53">
        <f>IF(ISERROR(F434/D434),0,F434/D434*100)</f>
        <v>95.026939101589619</v>
      </c>
    </row>
    <row r="435" spans="1:11">
      <c r="A435" s="74" t="s">
        <v>35</v>
      </c>
      <c r="B435" s="51" t="s">
        <v>36</v>
      </c>
      <c r="C435" s="52">
        <v>3925129.3</v>
      </c>
      <c r="D435" s="52">
        <v>4769090</v>
      </c>
      <c r="E435" s="52">
        <v>3861511</v>
      </c>
      <c r="F435" s="52">
        <v>4531920.25</v>
      </c>
      <c r="G435" s="52">
        <f>F435-C435</f>
        <v>606790.95000000019</v>
      </c>
      <c r="H435" s="52">
        <f>E435-F435</f>
        <v>-670409.25</v>
      </c>
      <c r="I435" s="53">
        <f>IF(ISERROR(F435/C435),0,F435/C435*100-100)</f>
        <v>15.459132773027378</v>
      </c>
      <c r="J435" s="53">
        <f>IF(ISERROR(F435/E435),0,F435/E435*100)</f>
        <v>117.36131918308661</v>
      </c>
      <c r="K435" s="53">
        <f>IF(ISERROR(F435/D435),0,F435/D435*100)</f>
        <v>95.026939101589619</v>
      </c>
    </row>
    <row r="436" spans="1:11" ht="25.5">
      <c r="A436" s="73" t="s">
        <v>56</v>
      </c>
      <c r="B436" s="51" t="s">
        <v>57</v>
      </c>
      <c r="C436" s="52">
        <v>88634.42</v>
      </c>
      <c r="D436" s="52">
        <v>86717</v>
      </c>
      <c r="E436" s="52">
        <v>0</v>
      </c>
      <c r="F436" s="52">
        <v>86716.71</v>
      </c>
      <c r="G436" s="52">
        <f>F436-C436</f>
        <v>-1917.7099999999919</v>
      </c>
      <c r="H436" s="52">
        <f>E436-F436</f>
        <v>-86716.71</v>
      </c>
      <c r="I436" s="53">
        <f>IF(ISERROR(F436/C436),0,F436/C436*100-100)</f>
        <v>-2.1636177006630106</v>
      </c>
      <c r="J436" s="53">
        <f>IF(ISERROR(F436/E436),0,F436/E436*100)</f>
        <v>0</v>
      </c>
      <c r="K436" s="53">
        <f>IF(ISERROR(F436/D436),0,F436/D436*100)</f>
        <v>99.999665578836911</v>
      </c>
    </row>
    <row r="437" spans="1:11">
      <c r="A437" s="74" t="s">
        <v>58</v>
      </c>
      <c r="B437" s="51" t="s">
        <v>59</v>
      </c>
      <c r="C437" s="52">
        <v>88634.42</v>
      </c>
      <c r="D437" s="52">
        <v>86717</v>
      </c>
      <c r="E437" s="52">
        <v>0</v>
      </c>
      <c r="F437" s="52">
        <v>86716.71</v>
      </c>
      <c r="G437" s="52">
        <f>F437-C437</f>
        <v>-1917.7099999999919</v>
      </c>
      <c r="H437" s="52">
        <f>E437-F437</f>
        <v>-86716.71</v>
      </c>
      <c r="I437" s="53">
        <f>IF(ISERROR(F437/C437),0,F437/C437*100-100)</f>
        <v>-2.1636177006630106</v>
      </c>
      <c r="J437" s="53">
        <f>IF(ISERROR(F437/E437),0,F437/E437*100)</f>
        <v>0</v>
      </c>
      <c r="K437" s="53">
        <f>IF(ISERROR(F437/D437),0,F437/D437*100)</f>
        <v>99.999665578836911</v>
      </c>
    </row>
    <row r="438" spans="1:11" ht="25.5">
      <c r="A438" s="73" t="s">
        <v>60</v>
      </c>
      <c r="B438" s="51" t="s">
        <v>61</v>
      </c>
      <c r="C438" s="52">
        <v>1372703.99</v>
      </c>
      <c r="D438" s="52">
        <v>3568315</v>
      </c>
      <c r="E438" s="52">
        <v>2392292</v>
      </c>
      <c r="F438" s="52">
        <v>3222401.08</v>
      </c>
      <c r="G438" s="52">
        <f>F438-C438</f>
        <v>1849697.09</v>
      </c>
      <c r="H438" s="52">
        <f>E438-F438</f>
        <v>-830109.08000000007</v>
      </c>
      <c r="I438" s="53">
        <f>IF(ISERROR(F438/C438),0,F438/C438*100-100)</f>
        <v>134.74843108746265</v>
      </c>
      <c r="J438" s="53">
        <f>IF(ISERROR(F438/E438),0,F438/E438*100)</f>
        <v>134.6993209858997</v>
      </c>
      <c r="K438" s="53">
        <f>IF(ISERROR(F438/D438),0,F438/D438*100)</f>
        <v>90.305958975034443</v>
      </c>
    </row>
    <row r="439" spans="1:11">
      <c r="A439" s="74" t="s">
        <v>62</v>
      </c>
      <c r="B439" s="51" t="s">
        <v>63</v>
      </c>
      <c r="C439" s="52">
        <v>2500</v>
      </c>
      <c r="D439" s="52">
        <v>424808</v>
      </c>
      <c r="E439" s="52">
        <v>2500</v>
      </c>
      <c r="F439" s="52">
        <v>400833.31</v>
      </c>
      <c r="G439" s="52">
        <f>F439-C439</f>
        <v>398333.31</v>
      </c>
      <c r="H439" s="52">
        <f>E439-F439</f>
        <v>-398333.31</v>
      </c>
      <c r="I439" s="53">
        <f>IF(ISERROR(F439/C439),0,F439/C439*100-100)</f>
        <v>15933.332400000001</v>
      </c>
      <c r="J439" s="53">
        <f>IF(ISERROR(F439/E439),0,F439/E439*100)</f>
        <v>16033.332400000001</v>
      </c>
      <c r="K439" s="53">
        <f>IF(ISERROR(F439/D439),0,F439/D439*100)</f>
        <v>94.356346867290625</v>
      </c>
    </row>
    <row r="440" spans="1:11" ht="25.5">
      <c r="A440" s="75" t="s">
        <v>85</v>
      </c>
      <c r="B440" s="51" t="s">
        <v>86</v>
      </c>
      <c r="C440" s="52">
        <v>2500</v>
      </c>
      <c r="D440" s="52">
        <v>424808</v>
      </c>
      <c r="E440" s="52">
        <v>2500</v>
      </c>
      <c r="F440" s="52">
        <v>400833.31</v>
      </c>
      <c r="G440" s="52">
        <f>F440-C440</f>
        <v>398333.31</v>
      </c>
      <c r="H440" s="52">
        <f>E440-F440</f>
        <v>-398333.31</v>
      </c>
      <c r="I440" s="53">
        <f>IF(ISERROR(F440/C440),0,F440/C440*100-100)</f>
        <v>15933.332400000001</v>
      </c>
      <c r="J440" s="53">
        <f>IF(ISERROR(F440/E440),0,F440/E440*100)</f>
        <v>16033.332400000001</v>
      </c>
      <c r="K440" s="53">
        <f>IF(ISERROR(F440/D440),0,F440/D440*100)</f>
        <v>94.356346867290625</v>
      </c>
    </row>
    <row r="441" spans="1:11" ht="25.5">
      <c r="A441" s="80" t="s">
        <v>87</v>
      </c>
      <c r="B441" s="51" t="s">
        <v>88</v>
      </c>
      <c r="C441" s="52">
        <v>2500</v>
      </c>
      <c r="D441" s="52">
        <v>424808</v>
      </c>
      <c r="E441" s="52">
        <v>2500</v>
      </c>
      <c r="F441" s="52">
        <v>400833.31</v>
      </c>
      <c r="G441" s="52">
        <f>F441-C441</f>
        <v>398333.31</v>
      </c>
      <c r="H441" s="52">
        <f>E441-F441</f>
        <v>-398333.31</v>
      </c>
      <c r="I441" s="53">
        <f>IF(ISERROR(F441/C441),0,F441/C441*100-100)</f>
        <v>15933.332400000001</v>
      </c>
      <c r="J441" s="53">
        <f>IF(ISERROR(F441/E441),0,F441/E441*100)</f>
        <v>16033.332400000001</v>
      </c>
      <c r="K441" s="53">
        <f>IF(ISERROR(F441/D441),0,F441/D441*100)</f>
        <v>94.356346867290625</v>
      </c>
    </row>
    <row r="442" spans="1:11" ht="51">
      <c r="A442" s="74" t="s">
        <v>167</v>
      </c>
      <c r="B442" s="51" t="s">
        <v>168</v>
      </c>
      <c r="C442" s="52">
        <v>1154738.8</v>
      </c>
      <c r="D442" s="52">
        <v>2512200</v>
      </c>
      <c r="E442" s="52">
        <v>1812200</v>
      </c>
      <c r="F442" s="52">
        <v>2506141.87</v>
      </c>
      <c r="G442" s="52">
        <f>F442-C442</f>
        <v>1351403.07</v>
      </c>
      <c r="H442" s="52">
        <f>E442-F442</f>
        <v>-693941.87000000011</v>
      </c>
      <c r="I442" s="53">
        <f>IF(ISERROR(F442/C442),0,F442/C442*100-100)</f>
        <v>117.03106105034317</v>
      </c>
      <c r="J442" s="53">
        <f>IF(ISERROR(F442/E442),0,F442/E442*100)</f>
        <v>138.2927861163227</v>
      </c>
      <c r="K442" s="53">
        <f>IF(ISERROR(F442/D442),0,F442/D442*100)</f>
        <v>99.758851604171653</v>
      </c>
    </row>
    <row r="443" spans="1:11" s="5" customFormat="1" ht="38.25">
      <c r="A443" s="75" t="s">
        <v>169</v>
      </c>
      <c r="B443" s="51" t="s">
        <v>170</v>
      </c>
      <c r="C443" s="52">
        <v>11143.28</v>
      </c>
      <c r="D443" s="52">
        <v>12200</v>
      </c>
      <c r="E443" s="52">
        <v>12200</v>
      </c>
      <c r="F443" s="52">
        <v>9098.3799999999992</v>
      </c>
      <c r="G443" s="52">
        <f>F443-C443</f>
        <v>-2044.9000000000015</v>
      </c>
      <c r="H443" s="52">
        <f>E443-F443</f>
        <v>3101.6200000000008</v>
      </c>
      <c r="I443" s="53">
        <f>IF(ISERROR(F443/C443),0,F443/C443*100-100)</f>
        <v>-18.350970270871784</v>
      </c>
      <c r="J443" s="53">
        <f>IF(ISERROR(F443/E443),0,F443/E443*100)</f>
        <v>74.576885245901636</v>
      </c>
      <c r="K443" s="53">
        <f>IF(ISERROR(F443/D443),0,F443/D443*100)</f>
        <v>74.576885245901636</v>
      </c>
    </row>
    <row r="444" spans="1:11" ht="63.75">
      <c r="A444" s="75" t="s">
        <v>171</v>
      </c>
      <c r="B444" s="51" t="s">
        <v>172</v>
      </c>
      <c r="C444" s="52">
        <v>1143595.52</v>
      </c>
      <c r="D444" s="52">
        <v>2500000</v>
      </c>
      <c r="E444" s="52">
        <v>1800000</v>
      </c>
      <c r="F444" s="52">
        <v>2497043.4900000002</v>
      </c>
      <c r="G444" s="52">
        <f>F444-C444</f>
        <v>1353447.9700000002</v>
      </c>
      <c r="H444" s="52">
        <f>E444-F444</f>
        <v>-697043.49000000022</v>
      </c>
      <c r="I444" s="53">
        <f>IF(ISERROR(F444/C444),0,F444/C444*100-100)</f>
        <v>118.35023365603953</v>
      </c>
      <c r="J444" s="53">
        <f>IF(ISERROR(F444/E444),0,F444/E444*100)</f>
        <v>138.72463833333336</v>
      </c>
      <c r="K444" s="53">
        <f>IF(ISERROR(F444/D444),0,F444/D444*100)</f>
        <v>99.881739600000003</v>
      </c>
    </row>
    <row r="445" spans="1:11">
      <c r="A445" s="74" t="s">
        <v>173</v>
      </c>
      <c r="B445" s="51" t="s">
        <v>174</v>
      </c>
      <c r="C445" s="52">
        <v>215465.19</v>
      </c>
      <c r="D445" s="52">
        <v>631307</v>
      </c>
      <c r="E445" s="52">
        <v>577592</v>
      </c>
      <c r="F445" s="52">
        <v>315425.90000000002</v>
      </c>
      <c r="G445" s="52">
        <f>F445-C445</f>
        <v>99960.710000000021</v>
      </c>
      <c r="H445" s="52">
        <f>E445-F445</f>
        <v>262166.09999999998</v>
      </c>
      <c r="I445" s="53">
        <f>IF(ISERROR(F445/C445),0,F445/C445*100-100)</f>
        <v>46.392974196899303</v>
      </c>
      <c r="J445" s="53">
        <f>IF(ISERROR(F445/E445),0,F445/E445*100)</f>
        <v>54.610503608083214</v>
      </c>
      <c r="K445" s="53">
        <f>IF(ISERROR(F445/D445),0,F445/D445*100)</f>
        <v>49.963947809861132</v>
      </c>
    </row>
    <row r="446" spans="1:11">
      <c r="A446" s="72" t="s">
        <v>38</v>
      </c>
      <c r="B446" s="51" t="s">
        <v>39</v>
      </c>
      <c r="C446" s="52">
        <v>972371.96</v>
      </c>
      <c r="D446" s="52">
        <v>1605446</v>
      </c>
      <c r="E446" s="52">
        <v>1081959</v>
      </c>
      <c r="F446" s="52">
        <v>1449533.94</v>
      </c>
      <c r="G446" s="52">
        <f>F446-C446</f>
        <v>477161.98</v>
      </c>
      <c r="H446" s="52">
        <f>E446-F446</f>
        <v>-367574.93999999994</v>
      </c>
      <c r="I446" s="53">
        <f>IF(ISERROR(F446/C446),0,F446/C446*100-100)</f>
        <v>49.071960075854093</v>
      </c>
      <c r="J446" s="53">
        <f>IF(ISERROR(F446/E446),0,F446/E446*100)</f>
        <v>133.97309325029875</v>
      </c>
      <c r="K446" s="53">
        <f>IF(ISERROR(F446/D446),0,F446/D446*100)</f>
        <v>90.288551592516967</v>
      </c>
    </row>
    <row r="447" spans="1:11">
      <c r="A447" s="73" t="s">
        <v>40</v>
      </c>
      <c r="B447" s="51" t="s">
        <v>41</v>
      </c>
      <c r="C447" s="52">
        <v>972371.96</v>
      </c>
      <c r="D447" s="52">
        <v>1605446</v>
      </c>
      <c r="E447" s="52">
        <v>1081959</v>
      </c>
      <c r="F447" s="52">
        <v>1449533.94</v>
      </c>
      <c r="G447" s="52">
        <f>F447-C447</f>
        <v>477161.98</v>
      </c>
      <c r="H447" s="52">
        <f>E447-F447</f>
        <v>-367574.93999999994</v>
      </c>
      <c r="I447" s="53">
        <f>IF(ISERROR(F447/C447),0,F447/C447*100-100)</f>
        <v>49.071960075854093</v>
      </c>
      <c r="J447" s="53">
        <f>IF(ISERROR(F447/E447),0,F447/E447*100)</f>
        <v>133.97309325029875</v>
      </c>
      <c r="K447" s="53">
        <f>IF(ISERROR(F447/D447),0,F447/D447*100)</f>
        <v>90.288551592516967</v>
      </c>
    </row>
    <row r="448" spans="1:11">
      <c r="A448" s="70"/>
      <c r="B448" s="51" t="s">
        <v>42</v>
      </c>
      <c r="C448" s="52">
        <v>38894.19</v>
      </c>
      <c r="D448" s="52">
        <v>-39847</v>
      </c>
      <c r="E448" s="52">
        <v>-20330</v>
      </c>
      <c r="F448" s="52">
        <v>65484.81</v>
      </c>
      <c r="G448" s="52">
        <f>F448-C448</f>
        <v>26590.619999999995</v>
      </c>
      <c r="H448" s="52">
        <f>E448-F448</f>
        <v>-85814.81</v>
      </c>
      <c r="I448" s="53">
        <f>IF(ISERROR(F448/C448),0,F448/C448*100-100)</f>
        <v>68.366560661116722</v>
      </c>
      <c r="J448" s="53">
        <f>IF(ISERROR(F448/E448),0,F448/E448*100)</f>
        <v>-322.10924741760942</v>
      </c>
      <c r="K448" s="53">
        <f>IF(ISERROR(F448/D448),0,F448/D448*100)</f>
        <v>-164.34062790172408</v>
      </c>
    </row>
    <row r="449" spans="1:11">
      <c r="A449" s="70" t="s">
        <v>43</v>
      </c>
      <c r="B449" s="51" t="s">
        <v>44</v>
      </c>
      <c r="C449" s="52">
        <v>-38894.19</v>
      </c>
      <c r="D449" s="52">
        <v>39847</v>
      </c>
      <c r="E449" s="52">
        <v>20330</v>
      </c>
      <c r="F449" s="52">
        <v>-65484.81</v>
      </c>
      <c r="G449" s="52">
        <f>F449-C449</f>
        <v>-26590.619999999995</v>
      </c>
      <c r="H449" s="52">
        <f>E449-F449</f>
        <v>85814.81</v>
      </c>
      <c r="I449" s="53">
        <f>IF(ISERROR(F449/C449),0,F449/C449*100-100)</f>
        <v>68.366560661116722</v>
      </c>
      <c r="J449" s="53">
        <f>IF(ISERROR(F449/E449),0,F449/E449*100)</f>
        <v>-322.10924741760942</v>
      </c>
      <c r="K449" s="53">
        <f>IF(ISERROR(F449/D449),0,F449/D449*100)</f>
        <v>-164.34062790172408</v>
      </c>
    </row>
    <row r="450" spans="1:11">
      <c r="A450" s="72" t="s">
        <v>45</v>
      </c>
      <c r="B450" s="51" t="s">
        <v>46</v>
      </c>
      <c r="C450" s="52">
        <v>-38894.19</v>
      </c>
      <c r="D450" s="52">
        <v>39847</v>
      </c>
      <c r="E450" s="52">
        <v>20330</v>
      </c>
      <c r="F450" s="52">
        <v>-65484.81</v>
      </c>
      <c r="G450" s="52">
        <f>F450-C450</f>
        <v>-26590.619999999995</v>
      </c>
      <c r="H450" s="52">
        <f>E450-F450</f>
        <v>85814.81</v>
      </c>
      <c r="I450" s="53">
        <f>IF(ISERROR(F450/C450),0,F450/C450*100-100)</f>
        <v>68.366560661116722</v>
      </c>
      <c r="J450" s="53">
        <f>IF(ISERROR(F450/E450),0,F450/E450*100)</f>
        <v>-322.10924741760942</v>
      </c>
      <c r="K450" s="53">
        <f>IF(ISERROR(F450/D450),0,F450/D450*100)</f>
        <v>-164.34062790172408</v>
      </c>
    </row>
    <row r="451" spans="1:11" ht="25.5">
      <c r="A451" s="73" t="s">
        <v>89</v>
      </c>
      <c r="B451" s="51" t="s">
        <v>90</v>
      </c>
      <c r="C451" s="52">
        <v>-45566</v>
      </c>
      <c r="D451" s="52">
        <v>39847</v>
      </c>
      <c r="E451" s="52">
        <v>20330</v>
      </c>
      <c r="F451" s="52">
        <v>-39845.620000000003</v>
      </c>
      <c r="G451" s="52">
        <f>F451-C451</f>
        <v>5720.3799999999974</v>
      </c>
      <c r="H451" s="52">
        <f>E451-F451</f>
        <v>60175.62</v>
      </c>
      <c r="I451" s="53">
        <f>IF(ISERROR(F451/C451),0,F451/C451*100-100)</f>
        <v>-12.554053460913835</v>
      </c>
      <c r="J451" s="53">
        <f>IF(ISERROR(F451/E451),0,F451/E451*100)</f>
        <v>-195.99419576979832</v>
      </c>
      <c r="K451" s="53">
        <f>IF(ISERROR(F451/D451),0,F451/D451*100)</f>
        <v>-99.996536753080548</v>
      </c>
    </row>
    <row r="452" spans="1:11">
      <c r="A452" s="76" t="s">
        <v>202</v>
      </c>
      <c r="B452" s="54" t="s">
        <v>203</v>
      </c>
      <c r="C452" s="55"/>
      <c r="D452" s="55"/>
      <c r="E452" s="55"/>
      <c r="F452" s="55"/>
      <c r="G452" s="55"/>
      <c r="H452" s="55"/>
      <c r="I452" s="56"/>
      <c r="J452" s="56"/>
      <c r="K452" s="56"/>
    </row>
    <row r="453" spans="1:11">
      <c r="A453" s="70" t="s">
        <v>18</v>
      </c>
      <c r="B453" s="51" t="s">
        <v>19</v>
      </c>
      <c r="C453" s="52">
        <v>2363.4499999999998</v>
      </c>
      <c r="D453" s="52">
        <v>0</v>
      </c>
      <c r="E453" s="52">
        <v>0</v>
      </c>
      <c r="F453" s="52">
        <v>0</v>
      </c>
      <c r="G453" s="52">
        <f>F453-C453</f>
        <v>-2363.4499999999998</v>
      </c>
      <c r="H453" s="52">
        <f>E453-F453</f>
        <v>0</v>
      </c>
      <c r="I453" s="53">
        <f>IF(ISERROR(F453/C453),0,F453/C453*100-100)</f>
        <v>-100</v>
      </c>
      <c r="J453" s="53">
        <f>IF(ISERROR(F453/E453),0,F453/E453*100)</f>
        <v>0</v>
      </c>
      <c r="K453" s="53">
        <f>IF(ISERROR(F453/D453),0,F453/D453*100)</f>
        <v>0</v>
      </c>
    </row>
    <row r="454" spans="1:11">
      <c r="A454" s="72" t="s">
        <v>20</v>
      </c>
      <c r="B454" s="51" t="s">
        <v>21</v>
      </c>
      <c r="C454" s="52">
        <v>2363.4499999999998</v>
      </c>
      <c r="D454" s="52">
        <v>0</v>
      </c>
      <c r="E454" s="52">
        <v>0</v>
      </c>
      <c r="F454" s="52">
        <v>0</v>
      </c>
      <c r="G454" s="52">
        <f>F454-C454</f>
        <v>-2363.4499999999998</v>
      </c>
      <c r="H454" s="52">
        <f>E454-F454</f>
        <v>0</v>
      </c>
      <c r="I454" s="53">
        <f>IF(ISERROR(F454/C454),0,F454/C454*100-100)</f>
        <v>-100</v>
      </c>
      <c r="J454" s="53">
        <f>IF(ISERROR(F454/E454),0,F454/E454*100)</f>
        <v>0</v>
      </c>
      <c r="K454" s="53">
        <f>IF(ISERROR(F454/D454),0,F454/D454*100)</f>
        <v>0</v>
      </c>
    </row>
    <row r="455" spans="1:11">
      <c r="A455" s="73" t="s">
        <v>22</v>
      </c>
      <c r="B455" s="51" t="s">
        <v>23</v>
      </c>
      <c r="C455" s="52">
        <v>2363.4499999999998</v>
      </c>
      <c r="D455" s="52">
        <v>0</v>
      </c>
      <c r="E455" s="52">
        <v>0</v>
      </c>
      <c r="F455" s="52">
        <v>0</v>
      </c>
      <c r="G455" s="52">
        <f>F455-C455</f>
        <v>-2363.4499999999998</v>
      </c>
      <c r="H455" s="52">
        <f>E455-F455</f>
        <v>0</v>
      </c>
      <c r="I455" s="53">
        <f>IF(ISERROR(F455/C455),0,F455/C455*100-100)</f>
        <v>-100</v>
      </c>
      <c r="J455" s="53">
        <f>IF(ISERROR(F455/E455),0,F455/E455*100)</f>
        <v>0</v>
      </c>
      <c r="K455" s="53">
        <f>IF(ISERROR(F455/D455),0,F455/D455*100)</f>
        <v>0</v>
      </c>
    </row>
    <row r="456" spans="1:11">
      <c r="A456" s="70" t="s">
        <v>24</v>
      </c>
      <c r="B456" s="51" t="s">
        <v>25</v>
      </c>
      <c r="C456" s="52">
        <v>2363.4499999999998</v>
      </c>
      <c r="D456" s="52">
        <v>0</v>
      </c>
      <c r="E456" s="52">
        <v>0</v>
      </c>
      <c r="F456" s="52">
        <v>0</v>
      </c>
      <c r="G456" s="52">
        <f>F456-C456</f>
        <v>-2363.4499999999998</v>
      </c>
      <c r="H456" s="52">
        <f>E456-F456</f>
        <v>0</v>
      </c>
      <c r="I456" s="53">
        <f>IF(ISERROR(F456/C456),0,F456/C456*100-100)</f>
        <v>-100</v>
      </c>
      <c r="J456" s="53">
        <f>IF(ISERROR(F456/E456),0,F456/E456*100)</f>
        <v>0</v>
      </c>
      <c r="K456" s="53">
        <f>IF(ISERROR(F456/D456),0,F456/D456*100)</f>
        <v>0</v>
      </c>
    </row>
    <row r="457" spans="1:11">
      <c r="A457" s="72" t="s">
        <v>26</v>
      </c>
      <c r="B457" s="51" t="s">
        <v>27</v>
      </c>
      <c r="C457" s="52">
        <v>2363.4499999999998</v>
      </c>
      <c r="D457" s="52">
        <v>0</v>
      </c>
      <c r="E457" s="52">
        <v>0</v>
      </c>
      <c r="F457" s="52">
        <v>0</v>
      </c>
      <c r="G457" s="52">
        <f>F457-C457</f>
        <v>-2363.4499999999998</v>
      </c>
      <c r="H457" s="52">
        <f>E457-F457</f>
        <v>0</v>
      </c>
      <c r="I457" s="53">
        <f>IF(ISERROR(F457/C457),0,F457/C457*100-100)</f>
        <v>-100</v>
      </c>
      <c r="J457" s="53">
        <f>IF(ISERROR(F457/E457),0,F457/E457*100)</f>
        <v>0</v>
      </c>
      <c r="K457" s="53">
        <f>IF(ISERROR(F457/D457),0,F457/D457*100)</f>
        <v>0</v>
      </c>
    </row>
    <row r="458" spans="1:11">
      <c r="A458" s="73" t="s">
        <v>34</v>
      </c>
      <c r="B458" s="51" t="s">
        <v>52</v>
      </c>
      <c r="C458" s="52">
        <v>2363.4499999999998</v>
      </c>
      <c r="D458" s="52">
        <v>0</v>
      </c>
      <c r="E458" s="52">
        <v>0</v>
      </c>
      <c r="F458" s="52">
        <v>0</v>
      </c>
      <c r="G458" s="52">
        <f>F458-C458</f>
        <v>-2363.4499999999998</v>
      </c>
      <c r="H458" s="52">
        <f>E458-F458</f>
        <v>0</v>
      </c>
      <c r="I458" s="53">
        <f>IF(ISERROR(F458/C458),0,F458/C458*100-100)</f>
        <v>-100</v>
      </c>
      <c r="J458" s="53">
        <f>IF(ISERROR(F458/E458),0,F458/E458*100)</f>
        <v>0</v>
      </c>
      <c r="K458" s="53">
        <f>IF(ISERROR(F458/D458),0,F458/D458*100)</f>
        <v>0</v>
      </c>
    </row>
    <row r="459" spans="1:11">
      <c r="A459" s="74" t="s">
        <v>35</v>
      </c>
      <c r="B459" s="51" t="s">
        <v>36</v>
      </c>
      <c r="C459" s="52">
        <v>2363.4499999999998</v>
      </c>
      <c r="D459" s="52">
        <v>0</v>
      </c>
      <c r="E459" s="52">
        <v>0</v>
      </c>
      <c r="F459" s="52">
        <v>0</v>
      </c>
      <c r="G459" s="52">
        <f>F459-C459</f>
        <v>-2363.4499999999998</v>
      </c>
      <c r="H459" s="52">
        <f>E459-F459</f>
        <v>0</v>
      </c>
      <c r="I459" s="53">
        <f>IF(ISERROR(F459/C459),0,F459/C459*100-100)</f>
        <v>-100</v>
      </c>
      <c r="J459" s="53">
        <f>IF(ISERROR(F459/E459),0,F459/E459*100)</f>
        <v>0</v>
      </c>
      <c r="K459" s="53">
        <f>IF(ISERROR(F459/D459),0,F459/D459*100)</f>
        <v>0</v>
      </c>
    </row>
    <row r="460" spans="1:11">
      <c r="A460" s="47" t="s">
        <v>683</v>
      </c>
      <c r="B460" s="54" t="s">
        <v>684</v>
      </c>
      <c r="C460" s="55"/>
      <c r="D460" s="55"/>
      <c r="E460" s="55"/>
      <c r="F460" s="55"/>
      <c r="G460" s="55"/>
      <c r="H460" s="55"/>
      <c r="I460" s="56"/>
      <c r="J460" s="56"/>
      <c r="K460" s="56"/>
    </row>
    <row r="461" spans="1:11">
      <c r="A461" s="70" t="s">
        <v>18</v>
      </c>
      <c r="B461" s="51" t="s">
        <v>19</v>
      </c>
      <c r="C461" s="52">
        <v>2363.4499999999998</v>
      </c>
      <c r="D461" s="52">
        <v>0</v>
      </c>
      <c r="E461" s="52">
        <v>0</v>
      </c>
      <c r="F461" s="52">
        <v>0</v>
      </c>
      <c r="G461" s="52">
        <f>F461-C461</f>
        <v>-2363.4499999999998</v>
      </c>
      <c r="H461" s="52">
        <f>E461-F461</f>
        <v>0</v>
      </c>
      <c r="I461" s="53">
        <f>IF(ISERROR(F461/C461),0,F461/C461*100-100)</f>
        <v>-100</v>
      </c>
      <c r="J461" s="53">
        <f>IF(ISERROR(F461/E461),0,F461/E461*100)</f>
        <v>0</v>
      </c>
      <c r="K461" s="53">
        <f>IF(ISERROR(F461/D461),0,F461/D461*100)</f>
        <v>0</v>
      </c>
    </row>
    <row r="462" spans="1:11">
      <c r="A462" s="72" t="s">
        <v>20</v>
      </c>
      <c r="B462" s="51" t="s">
        <v>21</v>
      </c>
      <c r="C462" s="52">
        <v>2363.4499999999998</v>
      </c>
      <c r="D462" s="52">
        <v>0</v>
      </c>
      <c r="E462" s="52">
        <v>0</v>
      </c>
      <c r="F462" s="52">
        <v>0</v>
      </c>
      <c r="G462" s="52">
        <f>F462-C462</f>
        <v>-2363.4499999999998</v>
      </c>
      <c r="H462" s="52">
        <f>E462-F462</f>
        <v>0</v>
      </c>
      <c r="I462" s="53">
        <f>IF(ISERROR(F462/C462),0,F462/C462*100-100)</f>
        <v>-100</v>
      </c>
      <c r="J462" s="53">
        <f>IF(ISERROR(F462/E462),0,F462/E462*100)</f>
        <v>0</v>
      </c>
      <c r="K462" s="53">
        <f>IF(ISERROR(F462/D462),0,F462/D462*100)</f>
        <v>0</v>
      </c>
    </row>
    <row r="463" spans="1:11">
      <c r="A463" s="73" t="s">
        <v>22</v>
      </c>
      <c r="B463" s="51" t="s">
        <v>23</v>
      </c>
      <c r="C463" s="52">
        <v>2363.4499999999998</v>
      </c>
      <c r="D463" s="52">
        <v>0</v>
      </c>
      <c r="E463" s="52">
        <v>0</v>
      </c>
      <c r="F463" s="52">
        <v>0</v>
      </c>
      <c r="G463" s="52">
        <f>F463-C463</f>
        <v>-2363.4499999999998</v>
      </c>
      <c r="H463" s="52">
        <f>E463-F463</f>
        <v>0</v>
      </c>
      <c r="I463" s="53">
        <f>IF(ISERROR(F463/C463),0,F463/C463*100-100)</f>
        <v>-100</v>
      </c>
      <c r="J463" s="53">
        <f>IF(ISERROR(F463/E463),0,F463/E463*100)</f>
        <v>0</v>
      </c>
      <c r="K463" s="53">
        <f>IF(ISERROR(F463/D463),0,F463/D463*100)</f>
        <v>0</v>
      </c>
    </row>
    <row r="464" spans="1:11">
      <c r="A464" s="70" t="s">
        <v>24</v>
      </c>
      <c r="B464" s="51" t="s">
        <v>25</v>
      </c>
      <c r="C464" s="52">
        <v>2363.4499999999998</v>
      </c>
      <c r="D464" s="52">
        <v>0</v>
      </c>
      <c r="E464" s="52">
        <v>0</v>
      </c>
      <c r="F464" s="52">
        <v>0</v>
      </c>
      <c r="G464" s="52">
        <f>F464-C464</f>
        <v>-2363.4499999999998</v>
      </c>
      <c r="H464" s="52">
        <f>E464-F464</f>
        <v>0</v>
      </c>
      <c r="I464" s="53">
        <f>IF(ISERROR(F464/C464),0,F464/C464*100-100)</f>
        <v>-100</v>
      </c>
      <c r="J464" s="53">
        <f>IF(ISERROR(F464/E464),0,F464/E464*100)</f>
        <v>0</v>
      </c>
      <c r="K464" s="53">
        <f>IF(ISERROR(F464/D464),0,F464/D464*100)</f>
        <v>0</v>
      </c>
    </row>
    <row r="465" spans="1:11">
      <c r="A465" s="72" t="s">
        <v>26</v>
      </c>
      <c r="B465" s="51" t="s">
        <v>27</v>
      </c>
      <c r="C465" s="52">
        <v>2363.4499999999998</v>
      </c>
      <c r="D465" s="52">
        <v>0</v>
      </c>
      <c r="E465" s="52">
        <v>0</v>
      </c>
      <c r="F465" s="52">
        <v>0</v>
      </c>
      <c r="G465" s="52">
        <f>F465-C465</f>
        <v>-2363.4499999999998</v>
      </c>
      <c r="H465" s="52">
        <f>E465-F465</f>
        <v>0</v>
      </c>
      <c r="I465" s="53">
        <f>IF(ISERROR(F465/C465),0,F465/C465*100-100)</f>
        <v>-100</v>
      </c>
      <c r="J465" s="53">
        <f>IF(ISERROR(F465/E465),0,F465/E465*100)</f>
        <v>0</v>
      </c>
      <c r="K465" s="53">
        <f>IF(ISERROR(F465/D465),0,F465/D465*100)</f>
        <v>0</v>
      </c>
    </row>
    <row r="466" spans="1:11">
      <c r="A466" s="73" t="s">
        <v>34</v>
      </c>
      <c r="B466" s="51" t="s">
        <v>52</v>
      </c>
      <c r="C466" s="52">
        <v>2363.4499999999998</v>
      </c>
      <c r="D466" s="52">
        <v>0</v>
      </c>
      <c r="E466" s="52">
        <v>0</v>
      </c>
      <c r="F466" s="52">
        <v>0</v>
      </c>
      <c r="G466" s="52">
        <f>F466-C466</f>
        <v>-2363.4499999999998</v>
      </c>
      <c r="H466" s="52">
        <f>E466-F466</f>
        <v>0</v>
      </c>
      <c r="I466" s="53">
        <f>IF(ISERROR(F466/C466),0,F466/C466*100-100)</f>
        <v>-100</v>
      </c>
      <c r="J466" s="53">
        <f>IF(ISERROR(F466/E466),0,F466/E466*100)</f>
        <v>0</v>
      </c>
      <c r="K466" s="53">
        <f>IF(ISERROR(F466/D466),0,F466/D466*100)</f>
        <v>0</v>
      </c>
    </row>
    <row r="467" spans="1:11">
      <c r="A467" s="74" t="s">
        <v>35</v>
      </c>
      <c r="B467" s="51" t="s">
        <v>36</v>
      </c>
      <c r="C467" s="52">
        <v>2363.4499999999998</v>
      </c>
      <c r="D467" s="52">
        <v>0</v>
      </c>
      <c r="E467" s="52">
        <v>0</v>
      </c>
      <c r="F467" s="52">
        <v>0</v>
      </c>
      <c r="G467" s="52">
        <f>F467-C467</f>
        <v>-2363.4499999999998</v>
      </c>
      <c r="H467" s="52">
        <f>E467-F467</f>
        <v>0</v>
      </c>
      <c r="I467" s="53">
        <f>IF(ISERROR(F467/C467),0,F467/C467*100-100)</f>
        <v>-100</v>
      </c>
      <c r="J467" s="53">
        <f>IF(ISERROR(F467/E467),0,F467/E467*100)</f>
        <v>0</v>
      </c>
      <c r="K467" s="53">
        <f>IF(ISERROR(F467/D467),0,F467/D467*100)</f>
        <v>0</v>
      </c>
    </row>
    <row r="468" spans="1:11" ht="25.5">
      <c r="A468" s="76" t="s">
        <v>95</v>
      </c>
      <c r="B468" s="54" t="s">
        <v>96</v>
      </c>
      <c r="C468" s="55"/>
      <c r="D468" s="55"/>
      <c r="E468" s="55"/>
      <c r="F468" s="55"/>
      <c r="G468" s="55"/>
      <c r="H468" s="55"/>
      <c r="I468" s="56"/>
      <c r="J468" s="56"/>
      <c r="K468" s="56"/>
    </row>
    <row r="469" spans="1:11" s="5" customFormat="1">
      <c r="A469" s="70" t="s">
        <v>18</v>
      </c>
      <c r="B469" s="51" t="s">
        <v>19</v>
      </c>
      <c r="C469" s="52">
        <v>16721817.49</v>
      </c>
      <c r="D469" s="52">
        <v>18688813</v>
      </c>
      <c r="E469" s="52">
        <v>18116399</v>
      </c>
      <c r="F469" s="52">
        <v>16174225.5</v>
      </c>
      <c r="G469" s="52">
        <f>F469-C469</f>
        <v>-547591.99000000022</v>
      </c>
      <c r="H469" s="52">
        <f>E469-F469</f>
        <v>1942173.5</v>
      </c>
      <c r="I469" s="53">
        <f>IF(ISERROR(F469/C469),0,F469/C469*100-100)</f>
        <v>-3.2747157438327008</v>
      </c>
      <c r="J469" s="53">
        <f>IF(ISERROR(F469/E469),0,F469/E469*100)</f>
        <v>89.279472703156955</v>
      </c>
      <c r="K469" s="53">
        <f>IF(ISERROR(F469/D469),0,F469/D469*100)</f>
        <v>86.544958740825322</v>
      </c>
    </row>
    <row r="470" spans="1:11">
      <c r="A470" s="72" t="s">
        <v>73</v>
      </c>
      <c r="B470" s="51" t="s">
        <v>74</v>
      </c>
      <c r="C470" s="52">
        <v>0</v>
      </c>
      <c r="D470" s="52">
        <v>10000</v>
      </c>
      <c r="E470" s="52">
        <v>0</v>
      </c>
      <c r="F470" s="52">
        <v>7413.91</v>
      </c>
      <c r="G470" s="52">
        <f>F470-C470</f>
        <v>7413.91</v>
      </c>
      <c r="H470" s="52">
        <f>E470-F470</f>
        <v>-7413.91</v>
      </c>
      <c r="I470" s="53">
        <f>IF(ISERROR(F470/C470),0,F470/C470*100-100)</f>
        <v>0</v>
      </c>
      <c r="J470" s="53">
        <f>IF(ISERROR(F470/E470),0,F470/E470*100)</f>
        <v>0</v>
      </c>
      <c r="K470" s="53">
        <f>IF(ISERROR(F470/D470),0,F470/D470*100)</f>
        <v>74.139099999999999</v>
      </c>
    </row>
    <row r="471" spans="1:11">
      <c r="A471" s="73" t="s">
        <v>75</v>
      </c>
      <c r="B471" s="51" t="s">
        <v>76</v>
      </c>
      <c r="C471" s="52">
        <v>0</v>
      </c>
      <c r="D471" s="52">
        <v>10000</v>
      </c>
      <c r="E471" s="52">
        <v>0</v>
      </c>
      <c r="F471" s="52">
        <v>7413.91</v>
      </c>
      <c r="G471" s="52">
        <f>F471-C471</f>
        <v>7413.91</v>
      </c>
      <c r="H471" s="52">
        <f>E471-F471</f>
        <v>-7413.91</v>
      </c>
      <c r="I471" s="53">
        <f>IF(ISERROR(F471/C471),0,F471/C471*100-100)</f>
        <v>0</v>
      </c>
      <c r="J471" s="53">
        <f>IF(ISERROR(F471/E471),0,F471/E471*100)</f>
        <v>0</v>
      </c>
      <c r="K471" s="53">
        <f>IF(ISERROR(F471/D471),0,F471/D471*100)</f>
        <v>74.139099999999999</v>
      </c>
    </row>
    <row r="472" spans="1:11">
      <c r="A472" s="74" t="s">
        <v>77</v>
      </c>
      <c r="B472" s="51" t="s">
        <v>78</v>
      </c>
      <c r="C472" s="52">
        <v>0</v>
      </c>
      <c r="D472" s="52">
        <v>10000</v>
      </c>
      <c r="E472" s="52">
        <v>0</v>
      </c>
      <c r="F472" s="52">
        <v>7413.91</v>
      </c>
      <c r="G472" s="52">
        <f>F472-C472</f>
        <v>7413.91</v>
      </c>
      <c r="H472" s="52">
        <f>E472-F472</f>
        <v>-7413.91</v>
      </c>
      <c r="I472" s="53">
        <f>IF(ISERROR(F472/C472),0,F472/C472*100-100)</f>
        <v>0</v>
      </c>
      <c r="J472" s="53">
        <f>IF(ISERROR(F472/E472),0,F472/E472*100)</f>
        <v>0</v>
      </c>
      <c r="K472" s="53">
        <f>IF(ISERROR(F472/D472),0,F472/D472*100)</f>
        <v>74.139099999999999</v>
      </c>
    </row>
    <row r="473" spans="1:11" ht="25.5">
      <c r="A473" s="75" t="s">
        <v>79</v>
      </c>
      <c r="B473" s="51" t="s">
        <v>80</v>
      </c>
      <c r="C473" s="52">
        <v>0</v>
      </c>
      <c r="D473" s="52">
        <v>10000</v>
      </c>
      <c r="E473" s="52">
        <v>0</v>
      </c>
      <c r="F473" s="52">
        <v>7413.91</v>
      </c>
      <c r="G473" s="52">
        <f>F473-C473</f>
        <v>7413.91</v>
      </c>
      <c r="H473" s="52">
        <f>E473-F473</f>
        <v>-7413.91</v>
      </c>
      <c r="I473" s="53">
        <f>IF(ISERROR(F473/C473),0,F473/C473*100-100)</f>
        <v>0</v>
      </c>
      <c r="J473" s="53">
        <f>IF(ISERROR(F473/E473),0,F473/E473*100)</f>
        <v>0</v>
      </c>
      <c r="K473" s="53">
        <f>IF(ISERROR(F473/D473),0,F473/D473*100)</f>
        <v>74.139099999999999</v>
      </c>
    </row>
    <row r="474" spans="1:11" ht="25.5">
      <c r="A474" s="80" t="s">
        <v>81</v>
      </c>
      <c r="B474" s="51" t="s">
        <v>82</v>
      </c>
      <c r="C474" s="52">
        <v>0</v>
      </c>
      <c r="D474" s="52">
        <v>10000</v>
      </c>
      <c r="E474" s="52">
        <v>0</v>
      </c>
      <c r="F474" s="52">
        <v>7413.91</v>
      </c>
      <c r="G474" s="52">
        <f>F474-C474</f>
        <v>7413.91</v>
      </c>
      <c r="H474" s="52">
        <f>E474-F474</f>
        <v>-7413.91</v>
      </c>
      <c r="I474" s="53">
        <f>IF(ISERROR(F474/C474),0,F474/C474*100-100)</f>
        <v>0</v>
      </c>
      <c r="J474" s="53">
        <f>IF(ISERROR(F474/E474),0,F474/E474*100)</f>
        <v>0</v>
      </c>
      <c r="K474" s="53">
        <f>IF(ISERROR(F474/D474),0,F474/D474*100)</f>
        <v>74.139099999999999</v>
      </c>
    </row>
    <row r="475" spans="1:11">
      <c r="A475" s="72" t="s">
        <v>20</v>
      </c>
      <c r="B475" s="51" t="s">
        <v>21</v>
      </c>
      <c r="C475" s="52">
        <v>16721817.49</v>
      </c>
      <c r="D475" s="52">
        <v>18678813</v>
      </c>
      <c r="E475" s="52">
        <v>18116399</v>
      </c>
      <c r="F475" s="52">
        <v>16166811.59</v>
      </c>
      <c r="G475" s="52">
        <f>F475-C475</f>
        <v>-555005.90000000037</v>
      </c>
      <c r="H475" s="52">
        <f>E475-F475</f>
        <v>1949587.4100000001</v>
      </c>
      <c r="I475" s="53">
        <f>IF(ISERROR(F475/C475),0,F475/C475*100-100)</f>
        <v>-3.319052491344948</v>
      </c>
      <c r="J475" s="53">
        <f>IF(ISERROR(F475/E475),0,F475/E475*100)</f>
        <v>89.238548952250383</v>
      </c>
      <c r="K475" s="53">
        <f>IF(ISERROR(F475/D475),0,F475/D475*100)</f>
        <v>86.55160041486576</v>
      </c>
    </row>
    <row r="476" spans="1:11">
      <c r="A476" s="73" t="s">
        <v>22</v>
      </c>
      <c r="B476" s="51" t="s">
        <v>23</v>
      </c>
      <c r="C476" s="52">
        <v>16721817.49</v>
      </c>
      <c r="D476" s="52">
        <v>18678813</v>
      </c>
      <c r="E476" s="52">
        <v>18116399</v>
      </c>
      <c r="F476" s="52">
        <v>16166811.59</v>
      </c>
      <c r="G476" s="52">
        <f>F476-C476</f>
        <v>-555005.90000000037</v>
      </c>
      <c r="H476" s="52">
        <f>E476-F476</f>
        <v>1949587.4100000001</v>
      </c>
      <c r="I476" s="53">
        <f>IF(ISERROR(F476/C476),0,F476/C476*100-100)</f>
        <v>-3.319052491344948</v>
      </c>
      <c r="J476" s="53">
        <f>IF(ISERROR(F476/E476),0,F476/E476*100)</f>
        <v>89.238548952250383</v>
      </c>
      <c r="K476" s="53">
        <f>IF(ISERROR(F476/D476),0,F476/D476*100)</f>
        <v>86.55160041486576</v>
      </c>
    </row>
    <row r="477" spans="1:11">
      <c r="A477" s="70" t="s">
        <v>24</v>
      </c>
      <c r="B477" s="51" t="s">
        <v>25</v>
      </c>
      <c r="C477" s="52">
        <v>16721817.49</v>
      </c>
      <c r="D477" s="52">
        <v>18688813</v>
      </c>
      <c r="E477" s="52">
        <v>18116399</v>
      </c>
      <c r="F477" s="52">
        <v>16174225.5</v>
      </c>
      <c r="G477" s="52">
        <f>F477-C477</f>
        <v>-547591.99000000022</v>
      </c>
      <c r="H477" s="52">
        <f>E477-F477</f>
        <v>1942173.5</v>
      </c>
      <c r="I477" s="53">
        <f>IF(ISERROR(F477/C477),0,F477/C477*100-100)</f>
        <v>-3.2747157438327008</v>
      </c>
      <c r="J477" s="53">
        <f>IF(ISERROR(F477/E477),0,F477/E477*100)</f>
        <v>89.279472703156955</v>
      </c>
      <c r="K477" s="53">
        <f>IF(ISERROR(F477/D477),0,F477/D477*100)</f>
        <v>86.544958740825322</v>
      </c>
    </row>
    <row r="478" spans="1:11">
      <c r="A478" s="72" t="s">
        <v>26</v>
      </c>
      <c r="B478" s="51" t="s">
        <v>27</v>
      </c>
      <c r="C478" s="52">
        <v>15753734.93</v>
      </c>
      <c r="D478" s="52">
        <v>17223822</v>
      </c>
      <c r="E478" s="52">
        <v>17034440</v>
      </c>
      <c r="F478" s="52">
        <v>14861439.24</v>
      </c>
      <c r="G478" s="52">
        <f>F478-C478</f>
        <v>-892295.68999999948</v>
      </c>
      <c r="H478" s="52">
        <f>E478-F478</f>
        <v>2173000.7599999998</v>
      </c>
      <c r="I478" s="53">
        <f>IF(ISERROR(F478/C478),0,F478/C478*100-100)</f>
        <v>-5.6640263021106989</v>
      </c>
      <c r="J478" s="53">
        <f>IF(ISERROR(F478/E478),0,F478/E478*100)</f>
        <v>87.243485785267964</v>
      </c>
      <c r="K478" s="53">
        <f>IF(ISERROR(F478/D478),0,F478/D478*100)</f>
        <v>86.284212876793561</v>
      </c>
    </row>
    <row r="479" spans="1:11">
      <c r="A479" s="73" t="s">
        <v>28</v>
      </c>
      <c r="B479" s="51" t="s">
        <v>29</v>
      </c>
      <c r="C479" s="52">
        <v>10989597.08</v>
      </c>
      <c r="D479" s="52">
        <v>10075355</v>
      </c>
      <c r="E479" s="52">
        <v>11615040</v>
      </c>
      <c r="F479" s="52">
        <v>7971194.0899999999</v>
      </c>
      <c r="G479" s="52">
        <f>F479-C479</f>
        <v>-3018402.99</v>
      </c>
      <c r="H479" s="52">
        <f>E479-F479</f>
        <v>3643845.91</v>
      </c>
      <c r="I479" s="53">
        <f>IF(ISERROR(F479/C479),0,F479/C479*100-100)</f>
        <v>-27.466002329541269</v>
      </c>
      <c r="J479" s="53">
        <f>IF(ISERROR(F479/E479),0,F479/E479*100)</f>
        <v>68.628210406507435</v>
      </c>
      <c r="K479" s="53">
        <f>IF(ISERROR(F479/D479),0,F479/D479*100)</f>
        <v>79.11576405992642</v>
      </c>
    </row>
    <row r="480" spans="1:11" s="5" customFormat="1">
      <c r="A480" s="74" t="s">
        <v>30</v>
      </c>
      <c r="B480" s="51" t="s">
        <v>31</v>
      </c>
      <c r="C480" s="52">
        <v>3775528.66</v>
      </c>
      <c r="D480" s="52">
        <v>4156041</v>
      </c>
      <c r="E480" s="52">
        <v>4193066</v>
      </c>
      <c r="F480" s="52">
        <v>3853323.54</v>
      </c>
      <c r="G480" s="52">
        <f>F480-C480</f>
        <v>77794.879999999888</v>
      </c>
      <c r="H480" s="52">
        <f>E480-F480</f>
        <v>339742.45999999996</v>
      </c>
      <c r="I480" s="53">
        <f>IF(ISERROR(F480/C480),0,F480/C480*100-100)</f>
        <v>2.060502965431084</v>
      </c>
      <c r="J480" s="53">
        <f>IF(ISERROR(F480/E480),0,F480/E480*100)</f>
        <v>91.89751699591659</v>
      </c>
      <c r="K480" s="53">
        <f>IF(ISERROR(F480/D480),0,F480/D480*100)</f>
        <v>92.716206120199487</v>
      </c>
    </row>
    <row r="481" spans="1:11">
      <c r="A481" s="74" t="s">
        <v>32</v>
      </c>
      <c r="B481" s="51" t="s">
        <v>33</v>
      </c>
      <c r="C481" s="52">
        <v>7214068.4199999999</v>
      </c>
      <c r="D481" s="52">
        <v>5919314</v>
      </c>
      <c r="E481" s="52">
        <v>7421974</v>
      </c>
      <c r="F481" s="52">
        <v>4117870.55</v>
      </c>
      <c r="G481" s="52">
        <f>F481-C481</f>
        <v>-3096197.87</v>
      </c>
      <c r="H481" s="52">
        <f>E481-F481</f>
        <v>3304103.45</v>
      </c>
      <c r="I481" s="53">
        <f>IF(ISERROR(F481/C481),0,F481/C481*100-100)</f>
        <v>-42.918886954498838</v>
      </c>
      <c r="J481" s="53">
        <f>IF(ISERROR(F481/E481),0,F481/E481*100)</f>
        <v>55.482147337083099</v>
      </c>
      <c r="K481" s="53">
        <f>IF(ISERROR(F481/D481),0,F481/D481*100)</f>
        <v>69.566685430102211</v>
      </c>
    </row>
    <row r="482" spans="1:11">
      <c r="A482" s="75" t="s">
        <v>49</v>
      </c>
      <c r="B482" s="51" t="s">
        <v>50</v>
      </c>
      <c r="C482" s="52">
        <v>8518.44</v>
      </c>
      <c r="D482" s="52">
        <v>0</v>
      </c>
      <c r="E482" s="52">
        <v>0</v>
      </c>
      <c r="F482" s="52">
        <v>587959.03</v>
      </c>
      <c r="G482" s="52">
        <f>F482-C482</f>
        <v>579440.59000000008</v>
      </c>
      <c r="H482" s="52">
        <f>E482-F482</f>
        <v>-587959.03</v>
      </c>
      <c r="I482" s="53">
        <f>IF(ISERROR(F482/C482),0,F482/C482*100-100)</f>
        <v>6802.1913636769168</v>
      </c>
      <c r="J482" s="53">
        <f>IF(ISERROR(F482/E482),0,F482/E482*100)</f>
        <v>0</v>
      </c>
      <c r="K482" s="53">
        <f>IF(ISERROR(F482/D482),0,F482/D482*100)</f>
        <v>0</v>
      </c>
    </row>
    <row r="483" spans="1:11">
      <c r="A483" s="73" t="s">
        <v>34</v>
      </c>
      <c r="B483" s="51" t="s">
        <v>52</v>
      </c>
      <c r="C483" s="52">
        <v>3609399.05</v>
      </c>
      <c r="D483" s="52">
        <v>4445959</v>
      </c>
      <c r="E483" s="52">
        <v>3607200</v>
      </c>
      <c r="F483" s="52">
        <v>4217769.87</v>
      </c>
      <c r="G483" s="52">
        <f>F483-C483</f>
        <v>608370.8200000003</v>
      </c>
      <c r="H483" s="52">
        <f>E483-F483</f>
        <v>-610569.87000000011</v>
      </c>
      <c r="I483" s="53">
        <f>IF(ISERROR(F483/C483),0,F483/C483*100-100)</f>
        <v>16.855183136372801</v>
      </c>
      <c r="J483" s="53">
        <f>IF(ISERROR(F483/E483),0,F483/E483*100)</f>
        <v>116.92642132401862</v>
      </c>
      <c r="K483" s="53">
        <f>IF(ISERROR(F483/D483),0,F483/D483*100)</f>
        <v>94.867493604866809</v>
      </c>
    </row>
    <row r="484" spans="1:11">
      <c r="A484" s="74" t="s">
        <v>35</v>
      </c>
      <c r="B484" s="51" t="s">
        <v>36</v>
      </c>
      <c r="C484" s="52">
        <v>3609399.05</v>
      </c>
      <c r="D484" s="52">
        <v>4445959</v>
      </c>
      <c r="E484" s="52">
        <v>3607200</v>
      </c>
      <c r="F484" s="52">
        <v>4217769.87</v>
      </c>
      <c r="G484" s="52">
        <f>F484-C484</f>
        <v>608370.8200000003</v>
      </c>
      <c r="H484" s="52">
        <f>E484-F484</f>
        <v>-610569.87000000011</v>
      </c>
      <c r="I484" s="53">
        <f>IF(ISERROR(F484/C484),0,F484/C484*100-100)</f>
        <v>16.855183136372801</v>
      </c>
      <c r="J484" s="53">
        <f>IF(ISERROR(F484/E484),0,F484/E484*100)</f>
        <v>116.92642132401862</v>
      </c>
      <c r="K484" s="53">
        <f>IF(ISERROR(F484/D484),0,F484/D484*100)</f>
        <v>94.867493604866809</v>
      </c>
    </row>
    <row r="485" spans="1:11" ht="25.5">
      <c r="A485" s="73" t="s">
        <v>60</v>
      </c>
      <c r="B485" s="51" t="s">
        <v>61</v>
      </c>
      <c r="C485" s="52">
        <v>1154738.8</v>
      </c>
      <c r="D485" s="52">
        <v>2702508</v>
      </c>
      <c r="E485" s="52">
        <v>1812200</v>
      </c>
      <c r="F485" s="52">
        <v>2672475.2799999998</v>
      </c>
      <c r="G485" s="52">
        <f>F485-C485</f>
        <v>1517736.4799999997</v>
      </c>
      <c r="H485" s="52">
        <f>E485-F485</f>
        <v>-860275.2799999998</v>
      </c>
      <c r="I485" s="53">
        <f>IF(ISERROR(F485/C485),0,F485/C485*100-100)</f>
        <v>131.43547960802908</v>
      </c>
      <c r="J485" s="53">
        <f>IF(ISERROR(F485/E485),0,F485/E485*100)</f>
        <v>147.47132104624211</v>
      </c>
      <c r="K485" s="53">
        <f>IF(ISERROR(F485/D485),0,F485/D485*100)</f>
        <v>98.888709302618153</v>
      </c>
    </row>
    <row r="486" spans="1:11">
      <c r="A486" s="74" t="s">
        <v>62</v>
      </c>
      <c r="B486" s="51" t="s">
        <v>63</v>
      </c>
      <c r="C486" s="52">
        <v>0</v>
      </c>
      <c r="D486" s="52">
        <v>190308</v>
      </c>
      <c r="E486" s="52">
        <v>0</v>
      </c>
      <c r="F486" s="52">
        <v>166333.41</v>
      </c>
      <c r="G486" s="52">
        <f>F486-C486</f>
        <v>166333.41</v>
      </c>
      <c r="H486" s="52">
        <f>E486-F486</f>
        <v>-166333.41</v>
      </c>
      <c r="I486" s="53">
        <f>IF(ISERROR(F486/C486),0,F486/C486*100-100)</f>
        <v>0</v>
      </c>
      <c r="J486" s="53">
        <f>IF(ISERROR(F486/E486),0,F486/E486*100)</f>
        <v>0</v>
      </c>
      <c r="K486" s="53">
        <f>IF(ISERROR(F486/D486),0,F486/D486*100)</f>
        <v>87.402216407087465</v>
      </c>
    </row>
    <row r="487" spans="1:11" ht="25.5">
      <c r="A487" s="75" t="s">
        <v>85</v>
      </c>
      <c r="B487" s="51" t="s">
        <v>86</v>
      </c>
      <c r="C487" s="52">
        <v>0</v>
      </c>
      <c r="D487" s="52">
        <v>190308</v>
      </c>
      <c r="E487" s="52">
        <v>0</v>
      </c>
      <c r="F487" s="52">
        <v>166333.41</v>
      </c>
      <c r="G487" s="52">
        <f>F487-C487</f>
        <v>166333.41</v>
      </c>
      <c r="H487" s="52">
        <f>E487-F487</f>
        <v>-166333.41</v>
      </c>
      <c r="I487" s="53">
        <f>IF(ISERROR(F487/C487),0,F487/C487*100-100)</f>
        <v>0</v>
      </c>
      <c r="J487" s="53">
        <f>IF(ISERROR(F487/E487),0,F487/E487*100)</f>
        <v>0</v>
      </c>
      <c r="K487" s="53">
        <f>IF(ISERROR(F487/D487),0,F487/D487*100)</f>
        <v>87.402216407087465</v>
      </c>
    </row>
    <row r="488" spans="1:11" ht="25.5">
      <c r="A488" s="80" t="s">
        <v>87</v>
      </c>
      <c r="B488" s="51" t="s">
        <v>88</v>
      </c>
      <c r="C488" s="52">
        <v>0</v>
      </c>
      <c r="D488" s="52">
        <v>190308</v>
      </c>
      <c r="E488" s="52">
        <v>0</v>
      </c>
      <c r="F488" s="52">
        <v>166333.41</v>
      </c>
      <c r="G488" s="52">
        <f>F488-C488</f>
        <v>166333.41</v>
      </c>
      <c r="H488" s="52">
        <f>E488-F488</f>
        <v>-166333.41</v>
      </c>
      <c r="I488" s="53">
        <f>IF(ISERROR(F488/C488),0,F488/C488*100-100)</f>
        <v>0</v>
      </c>
      <c r="J488" s="53">
        <f>IF(ISERROR(F488/E488),0,F488/E488*100)</f>
        <v>0</v>
      </c>
      <c r="K488" s="53">
        <f>IF(ISERROR(F488/D488),0,F488/D488*100)</f>
        <v>87.402216407087465</v>
      </c>
    </row>
    <row r="489" spans="1:11" ht="51">
      <c r="A489" s="74" t="s">
        <v>167</v>
      </c>
      <c r="B489" s="51" t="s">
        <v>168</v>
      </c>
      <c r="C489" s="52">
        <v>1154738.8</v>
      </c>
      <c r="D489" s="52">
        <v>2512200</v>
      </c>
      <c r="E489" s="52">
        <v>1812200</v>
      </c>
      <c r="F489" s="52">
        <v>2506141.87</v>
      </c>
      <c r="G489" s="52">
        <f>F489-C489</f>
        <v>1351403.07</v>
      </c>
      <c r="H489" s="52">
        <f>E489-F489</f>
        <v>-693941.87000000011</v>
      </c>
      <c r="I489" s="53">
        <f>IF(ISERROR(F489/C489),0,F489/C489*100-100)</f>
        <v>117.03106105034317</v>
      </c>
      <c r="J489" s="53">
        <f>IF(ISERROR(F489/E489),0,F489/E489*100)</f>
        <v>138.2927861163227</v>
      </c>
      <c r="K489" s="53">
        <f>IF(ISERROR(F489/D489),0,F489/D489*100)</f>
        <v>99.758851604171653</v>
      </c>
    </row>
    <row r="490" spans="1:11" ht="38.25">
      <c r="A490" s="75" t="s">
        <v>169</v>
      </c>
      <c r="B490" s="51" t="s">
        <v>170</v>
      </c>
      <c r="C490" s="52">
        <v>11143.28</v>
      </c>
      <c r="D490" s="52">
        <v>12200</v>
      </c>
      <c r="E490" s="52">
        <v>12200</v>
      </c>
      <c r="F490" s="52">
        <v>9098.3799999999992</v>
      </c>
      <c r="G490" s="52">
        <f>F490-C490</f>
        <v>-2044.9000000000015</v>
      </c>
      <c r="H490" s="52">
        <f>E490-F490</f>
        <v>3101.6200000000008</v>
      </c>
      <c r="I490" s="53">
        <f>IF(ISERROR(F490/C490),0,F490/C490*100-100)</f>
        <v>-18.350970270871784</v>
      </c>
      <c r="J490" s="53">
        <f>IF(ISERROR(F490/E490),0,F490/E490*100)</f>
        <v>74.576885245901636</v>
      </c>
      <c r="K490" s="53">
        <f>IF(ISERROR(F490/D490),0,F490/D490*100)</f>
        <v>74.576885245901636</v>
      </c>
    </row>
    <row r="491" spans="1:11" ht="63.75">
      <c r="A491" s="75" t="s">
        <v>171</v>
      </c>
      <c r="B491" s="51" t="s">
        <v>172</v>
      </c>
      <c r="C491" s="52">
        <v>1143595.52</v>
      </c>
      <c r="D491" s="52">
        <v>2500000</v>
      </c>
      <c r="E491" s="52">
        <v>1800000</v>
      </c>
      <c r="F491" s="52">
        <v>2497043.4900000002</v>
      </c>
      <c r="G491" s="52">
        <f>F491-C491</f>
        <v>1353447.9700000002</v>
      </c>
      <c r="H491" s="52">
        <f>E491-F491</f>
        <v>-697043.49000000022</v>
      </c>
      <c r="I491" s="53">
        <f>IF(ISERROR(F491/C491),0,F491/C491*100-100)</f>
        <v>118.35023365603953</v>
      </c>
      <c r="J491" s="53">
        <f>IF(ISERROR(F491/E491),0,F491/E491*100)</f>
        <v>138.72463833333336</v>
      </c>
      <c r="K491" s="53">
        <f>IF(ISERROR(F491/D491),0,F491/D491*100)</f>
        <v>99.881739600000003</v>
      </c>
    </row>
    <row r="492" spans="1:11">
      <c r="A492" s="72" t="s">
        <v>38</v>
      </c>
      <c r="B492" s="51" t="s">
        <v>39</v>
      </c>
      <c r="C492" s="52">
        <v>968082.56</v>
      </c>
      <c r="D492" s="52">
        <v>1464991</v>
      </c>
      <c r="E492" s="52">
        <v>1081959</v>
      </c>
      <c r="F492" s="52">
        <v>1312786.26</v>
      </c>
      <c r="G492" s="52">
        <f>F492-C492</f>
        <v>344703.69999999995</v>
      </c>
      <c r="H492" s="52">
        <f>E492-F492</f>
        <v>-230827.26</v>
      </c>
      <c r="I492" s="53">
        <f>IF(ISERROR(F492/C492),0,F492/C492*100-100)</f>
        <v>35.606849481928464</v>
      </c>
      <c r="J492" s="53">
        <f>IF(ISERROR(F492/E492),0,F492/E492*100)</f>
        <v>121.33419658231041</v>
      </c>
      <c r="K492" s="53">
        <f>IF(ISERROR(F492/D492),0,F492/D492*100)</f>
        <v>89.61053412614821</v>
      </c>
    </row>
    <row r="493" spans="1:11">
      <c r="A493" s="73" t="s">
        <v>40</v>
      </c>
      <c r="B493" s="51" t="s">
        <v>41</v>
      </c>
      <c r="C493" s="52">
        <v>968082.56</v>
      </c>
      <c r="D493" s="52">
        <v>1464991</v>
      </c>
      <c r="E493" s="52">
        <v>1081959</v>
      </c>
      <c r="F493" s="52">
        <v>1312786.26</v>
      </c>
      <c r="G493" s="52">
        <f>F493-C493</f>
        <v>344703.69999999995</v>
      </c>
      <c r="H493" s="52">
        <f>E493-F493</f>
        <v>-230827.26</v>
      </c>
      <c r="I493" s="53">
        <f>IF(ISERROR(F493/C493),0,F493/C493*100-100)</f>
        <v>35.606849481928464</v>
      </c>
      <c r="J493" s="53">
        <f>IF(ISERROR(F493/E493),0,F493/E493*100)</f>
        <v>121.33419658231041</v>
      </c>
      <c r="K493" s="53">
        <f>IF(ISERROR(F493/D493),0,F493/D493*100)</f>
        <v>89.61053412614821</v>
      </c>
    </row>
    <row r="494" spans="1:11" ht="25.5">
      <c r="A494" s="47" t="s">
        <v>149</v>
      </c>
      <c r="B494" s="54" t="s">
        <v>97</v>
      </c>
      <c r="C494" s="55"/>
      <c r="D494" s="55"/>
      <c r="E494" s="55"/>
      <c r="F494" s="55"/>
      <c r="G494" s="55"/>
      <c r="H494" s="55"/>
      <c r="I494" s="56"/>
      <c r="J494" s="56"/>
      <c r="K494" s="56"/>
    </row>
    <row r="495" spans="1:11">
      <c r="A495" s="70" t="s">
        <v>18</v>
      </c>
      <c r="B495" s="51" t="s">
        <v>19</v>
      </c>
      <c r="C495" s="52">
        <v>16023352.33</v>
      </c>
      <c r="D495" s="52">
        <v>18011528</v>
      </c>
      <c r="E495" s="52">
        <v>17384114</v>
      </c>
      <c r="F495" s="52">
        <v>15601654.1</v>
      </c>
      <c r="G495" s="52">
        <f>F495-C495</f>
        <v>-421698.23000000045</v>
      </c>
      <c r="H495" s="52">
        <f>E495-F495</f>
        <v>1782459.9000000004</v>
      </c>
      <c r="I495" s="53">
        <f>IF(ISERROR(F495/C495),0,F495/C495*100-100)</f>
        <v>-2.6317728108023175</v>
      </c>
      <c r="J495" s="53">
        <f>IF(ISERROR(F495/E495),0,F495/E495*100)</f>
        <v>89.746616364802946</v>
      </c>
      <c r="K495" s="53">
        <f>IF(ISERROR(F495/D495),0,F495/D495*100)</f>
        <v>86.620380569599646</v>
      </c>
    </row>
    <row r="496" spans="1:11">
      <c r="A496" s="72" t="s">
        <v>73</v>
      </c>
      <c r="B496" s="51" t="s">
        <v>74</v>
      </c>
      <c r="C496" s="52">
        <v>0</v>
      </c>
      <c r="D496" s="52">
        <v>10000</v>
      </c>
      <c r="E496" s="52">
        <v>0</v>
      </c>
      <c r="F496" s="52">
        <v>7413.91</v>
      </c>
      <c r="G496" s="52">
        <f>F496-C496</f>
        <v>7413.91</v>
      </c>
      <c r="H496" s="52">
        <f>E496-F496</f>
        <v>-7413.91</v>
      </c>
      <c r="I496" s="53">
        <f>IF(ISERROR(F496/C496),0,F496/C496*100-100)</f>
        <v>0</v>
      </c>
      <c r="J496" s="53">
        <f>IF(ISERROR(F496/E496),0,F496/E496*100)</f>
        <v>0</v>
      </c>
      <c r="K496" s="53">
        <f>IF(ISERROR(F496/D496),0,F496/D496*100)</f>
        <v>74.139099999999999</v>
      </c>
    </row>
    <row r="497" spans="1:11">
      <c r="A497" s="73" t="s">
        <v>75</v>
      </c>
      <c r="B497" s="51" t="s">
        <v>76</v>
      </c>
      <c r="C497" s="52">
        <v>0</v>
      </c>
      <c r="D497" s="52">
        <v>10000</v>
      </c>
      <c r="E497" s="52">
        <v>0</v>
      </c>
      <c r="F497" s="52">
        <v>7413.91</v>
      </c>
      <c r="G497" s="52">
        <f>F497-C497</f>
        <v>7413.91</v>
      </c>
      <c r="H497" s="52">
        <f>E497-F497</f>
        <v>-7413.91</v>
      </c>
      <c r="I497" s="53">
        <f>IF(ISERROR(F497/C497),0,F497/C497*100-100)</f>
        <v>0</v>
      </c>
      <c r="J497" s="53">
        <f>IF(ISERROR(F497/E497),0,F497/E497*100)</f>
        <v>0</v>
      </c>
      <c r="K497" s="53">
        <f>IF(ISERROR(F497/D497),0,F497/D497*100)</f>
        <v>74.139099999999999</v>
      </c>
    </row>
    <row r="498" spans="1:11">
      <c r="A498" s="74" t="s">
        <v>77</v>
      </c>
      <c r="B498" s="51" t="s">
        <v>78</v>
      </c>
      <c r="C498" s="52">
        <v>0</v>
      </c>
      <c r="D498" s="52">
        <v>10000</v>
      </c>
      <c r="E498" s="52">
        <v>0</v>
      </c>
      <c r="F498" s="52">
        <v>7413.91</v>
      </c>
      <c r="G498" s="52">
        <f>F498-C498</f>
        <v>7413.91</v>
      </c>
      <c r="H498" s="52">
        <f>E498-F498</f>
        <v>-7413.91</v>
      </c>
      <c r="I498" s="53">
        <f>IF(ISERROR(F498/C498),0,F498/C498*100-100)</f>
        <v>0</v>
      </c>
      <c r="J498" s="53">
        <f>IF(ISERROR(F498/E498),0,F498/E498*100)</f>
        <v>0</v>
      </c>
      <c r="K498" s="53">
        <f>IF(ISERROR(F498/D498),0,F498/D498*100)</f>
        <v>74.139099999999999</v>
      </c>
    </row>
    <row r="499" spans="1:11" ht="25.5">
      <c r="A499" s="75" t="s">
        <v>79</v>
      </c>
      <c r="B499" s="51" t="s">
        <v>80</v>
      </c>
      <c r="C499" s="52">
        <v>0</v>
      </c>
      <c r="D499" s="52">
        <v>10000</v>
      </c>
      <c r="E499" s="52">
        <v>0</v>
      </c>
      <c r="F499" s="52">
        <v>7413.91</v>
      </c>
      <c r="G499" s="52">
        <f>F499-C499</f>
        <v>7413.91</v>
      </c>
      <c r="H499" s="52">
        <f>E499-F499</f>
        <v>-7413.91</v>
      </c>
      <c r="I499" s="53">
        <f>IF(ISERROR(F499/C499),0,F499/C499*100-100)</f>
        <v>0</v>
      </c>
      <c r="J499" s="53">
        <f>IF(ISERROR(F499/E499),0,F499/E499*100)</f>
        <v>0</v>
      </c>
      <c r="K499" s="53">
        <f>IF(ISERROR(F499/D499),0,F499/D499*100)</f>
        <v>74.139099999999999</v>
      </c>
    </row>
    <row r="500" spans="1:11" ht="25.5">
      <c r="A500" s="80" t="s">
        <v>81</v>
      </c>
      <c r="B500" s="51" t="s">
        <v>82</v>
      </c>
      <c r="C500" s="52">
        <v>0</v>
      </c>
      <c r="D500" s="52">
        <v>10000</v>
      </c>
      <c r="E500" s="52">
        <v>0</v>
      </c>
      <c r="F500" s="52">
        <v>7413.91</v>
      </c>
      <c r="G500" s="52">
        <f>F500-C500</f>
        <v>7413.91</v>
      </c>
      <c r="H500" s="52">
        <f>E500-F500</f>
        <v>-7413.91</v>
      </c>
      <c r="I500" s="53">
        <f>IF(ISERROR(F500/C500),0,F500/C500*100-100)</f>
        <v>0</v>
      </c>
      <c r="J500" s="53">
        <f>IF(ISERROR(F500/E500),0,F500/E500*100)</f>
        <v>0</v>
      </c>
      <c r="K500" s="53">
        <f>IF(ISERROR(F500/D500),0,F500/D500*100)</f>
        <v>74.139099999999999</v>
      </c>
    </row>
    <row r="501" spans="1:11">
      <c r="A501" s="72" t="s">
        <v>20</v>
      </c>
      <c r="B501" s="51" t="s">
        <v>21</v>
      </c>
      <c r="C501" s="52">
        <v>16023352.33</v>
      </c>
      <c r="D501" s="52">
        <v>18001528</v>
      </c>
      <c r="E501" s="52">
        <v>17384114</v>
      </c>
      <c r="F501" s="52">
        <v>15594240.189999999</v>
      </c>
      <c r="G501" s="52">
        <f>F501-C501</f>
        <v>-429112.1400000006</v>
      </c>
      <c r="H501" s="52">
        <f>E501-F501</f>
        <v>1789873.8100000005</v>
      </c>
      <c r="I501" s="53">
        <f>IF(ISERROR(F501/C501),0,F501/C501*100-100)</f>
        <v>-2.6780422171494536</v>
      </c>
      <c r="J501" s="53">
        <f>IF(ISERROR(F501/E501),0,F501/E501*100)</f>
        <v>89.703968749859783</v>
      </c>
      <c r="K501" s="53">
        <f>IF(ISERROR(F501/D501),0,F501/D501*100)</f>
        <v>86.627314025787143</v>
      </c>
    </row>
    <row r="502" spans="1:11">
      <c r="A502" s="73" t="s">
        <v>22</v>
      </c>
      <c r="B502" s="51" t="s">
        <v>23</v>
      </c>
      <c r="C502" s="52">
        <v>16023352.33</v>
      </c>
      <c r="D502" s="52">
        <v>18001528</v>
      </c>
      <c r="E502" s="52">
        <v>17384114</v>
      </c>
      <c r="F502" s="52">
        <v>15594240.189999999</v>
      </c>
      <c r="G502" s="52">
        <f>F502-C502</f>
        <v>-429112.1400000006</v>
      </c>
      <c r="H502" s="52">
        <f>E502-F502</f>
        <v>1789873.8100000005</v>
      </c>
      <c r="I502" s="53">
        <f>IF(ISERROR(F502/C502),0,F502/C502*100-100)</f>
        <v>-2.6780422171494536</v>
      </c>
      <c r="J502" s="53">
        <f>IF(ISERROR(F502/E502),0,F502/E502*100)</f>
        <v>89.703968749859783</v>
      </c>
      <c r="K502" s="53">
        <f>IF(ISERROR(F502/D502),0,F502/D502*100)</f>
        <v>86.627314025787143</v>
      </c>
    </row>
    <row r="503" spans="1:11">
      <c r="A503" s="70" t="s">
        <v>24</v>
      </c>
      <c r="B503" s="51" t="s">
        <v>25</v>
      </c>
      <c r="C503" s="52">
        <v>16023352.33</v>
      </c>
      <c r="D503" s="52">
        <v>18011528</v>
      </c>
      <c r="E503" s="52">
        <v>17384114</v>
      </c>
      <c r="F503" s="52">
        <v>15601654.1</v>
      </c>
      <c r="G503" s="52">
        <f>F503-C503</f>
        <v>-421698.23000000045</v>
      </c>
      <c r="H503" s="52">
        <f>E503-F503</f>
        <v>1782459.9000000004</v>
      </c>
      <c r="I503" s="53">
        <f>IF(ISERROR(F503/C503),0,F503/C503*100-100)</f>
        <v>-2.6317728108023175</v>
      </c>
      <c r="J503" s="53">
        <f>IF(ISERROR(F503/E503),0,F503/E503*100)</f>
        <v>89.746616364802946</v>
      </c>
      <c r="K503" s="53">
        <f>IF(ISERROR(F503/D503),0,F503/D503*100)</f>
        <v>86.620380569599646</v>
      </c>
    </row>
    <row r="504" spans="1:11" s="5" customFormat="1">
      <c r="A504" s="72" t="s">
        <v>26</v>
      </c>
      <c r="B504" s="51" t="s">
        <v>27</v>
      </c>
      <c r="C504" s="52">
        <v>15055269.77</v>
      </c>
      <c r="D504" s="52">
        <v>16546537</v>
      </c>
      <c r="E504" s="52">
        <v>16302155</v>
      </c>
      <c r="F504" s="52">
        <v>14288867.84</v>
      </c>
      <c r="G504" s="52">
        <f>F504-C504</f>
        <v>-766401.9299999997</v>
      </c>
      <c r="H504" s="52">
        <f>E504-F504</f>
        <v>2013287.1600000001</v>
      </c>
      <c r="I504" s="53">
        <f>IF(ISERROR(F504/C504),0,F504/C504*100-100)</f>
        <v>-5.0905891538866825</v>
      </c>
      <c r="J504" s="53">
        <f>IF(ISERROR(F504/E504),0,F504/E504*100)</f>
        <v>87.650177783244004</v>
      </c>
      <c r="K504" s="53">
        <f>IF(ISERROR(F504/D504),0,F504/D504*100)</f>
        <v>86.35563949121196</v>
      </c>
    </row>
    <row r="505" spans="1:11">
      <c r="A505" s="73" t="s">
        <v>28</v>
      </c>
      <c r="B505" s="51" t="s">
        <v>29</v>
      </c>
      <c r="C505" s="52">
        <v>10291131.92</v>
      </c>
      <c r="D505" s="52">
        <v>9398070</v>
      </c>
      <c r="E505" s="52">
        <v>10882755</v>
      </c>
      <c r="F505" s="52">
        <v>7398622.6900000004</v>
      </c>
      <c r="G505" s="52">
        <f>F505-C505</f>
        <v>-2892509.2299999995</v>
      </c>
      <c r="H505" s="52">
        <f>E505-F505</f>
        <v>3484132.3099999996</v>
      </c>
      <c r="I505" s="53">
        <f>IF(ISERROR(F505/C505),0,F505/C505*100-100)</f>
        <v>-28.106813249363142</v>
      </c>
      <c r="J505" s="53">
        <f>IF(ISERROR(F505/E505),0,F505/E505*100)</f>
        <v>67.984831873914288</v>
      </c>
      <c r="K505" s="53">
        <f>IF(ISERROR(F505/D505),0,F505/D505*100)</f>
        <v>78.724915753979275</v>
      </c>
    </row>
    <row r="506" spans="1:11">
      <c r="A506" s="74" t="s">
        <v>30</v>
      </c>
      <c r="B506" s="51" t="s">
        <v>31</v>
      </c>
      <c r="C506" s="52">
        <v>3142892.12</v>
      </c>
      <c r="D506" s="52">
        <v>3527886</v>
      </c>
      <c r="E506" s="52">
        <v>3509911</v>
      </c>
      <c r="F506" s="52">
        <v>3309306.6</v>
      </c>
      <c r="G506" s="52">
        <f>F506-C506</f>
        <v>166414.47999999998</v>
      </c>
      <c r="H506" s="52">
        <f>E506-F506</f>
        <v>200604.39999999991</v>
      </c>
      <c r="I506" s="53">
        <f>IF(ISERROR(F506/C506),0,F506/C506*100-100)</f>
        <v>5.2949472538688269</v>
      </c>
      <c r="J506" s="53">
        <f>IF(ISERROR(F506/E506),0,F506/E506*100)</f>
        <v>94.284630009136976</v>
      </c>
      <c r="K506" s="53">
        <f>IF(ISERROR(F506/D506),0,F506/D506*100)</f>
        <v>93.804238572334825</v>
      </c>
    </row>
    <row r="507" spans="1:11">
      <c r="A507" s="74" t="s">
        <v>32</v>
      </c>
      <c r="B507" s="51" t="s">
        <v>33</v>
      </c>
      <c r="C507" s="52">
        <v>7148239.7999999998</v>
      </c>
      <c r="D507" s="52">
        <v>5870184</v>
      </c>
      <c r="E507" s="52">
        <v>7372844</v>
      </c>
      <c r="F507" s="52">
        <v>4089316.09</v>
      </c>
      <c r="G507" s="52">
        <f>F507-C507</f>
        <v>-3058923.71</v>
      </c>
      <c r="H507" s="52">
        <f>E507-F507</f>
        <v>3283527.91</v>
      </c>
      <c r="I507" s="53">
        <f>IF(ISERROR(F507/C507),0,F507/C507*100-100)</f>
        <v>-42.792684571102392</v>
      </c>
      <c r="J507" s="53">
        <f>IF(ISERROR(F507/E507),0,F507/E507*100)</f>
        <v>55.464568218180119</v>
      </c>
      <c r="K507" s="53">
        <f>IF(ISERROR(F507/D507),0,F507/D507*100)</f>
        <v>69.66248570743268</v>
      </c>
    </row>
    <row r="508" spans="1:11">
      <c r="A508" s="75" t="s">
        <v>49</v>
      </c>
      <c r="B508" s="51" t="s">
        <v>50</v>
      </c>
      <c r="C508" s="52">
        <v>7219.79</v>
      </c>
      <c r="D508" s="52">
        <v>0</v>
      </c>
      <c r="E508" s="52">
        <v>0</v>
      </c>
      <c r="F508" s="52">
        <v>587959.03</v>
      </c>
      <c r="G508" s="52">
        <f>F508-C508</f>
        <v>580739.24</v>
      </c>
      <c r="H508" s="52">
        <f>E508-F508</f>
        <v>-587959.03</v>
      </c>
      <c r="I508" s="53">
        <f>IF(ISERROR(F508/C508),0,F508/C508*100-100)</f>
        <v>8043.7137368261401</v>
      </c>
      <c r="J508" s="53">
        <f>IF(ISERROR(F508/E508),0,F508/E508*100)</f>
        <v>0</v>
      </c>
      <c r="K508" s="53">
        <f>IF(ISERROR(F508/D508),0,F508/D508*100)</f>
        <v>0</v>
      </c>
    </row>
    <row r="509" spans="1:11">
      <c r="A509" s="73" t="s">
        <v>34</v>
      </c>
      <c r="B509" s="51" t="s">
        <v>52</v>
      </c>
      <c r="C509" s="52">
        <v>3609399.05</v>
      </c>
      <c r="D509" s="52">
        <v>4445959</v>
      </c>
      <c r="E509" s="52">
        <v>3607200</v>
      </c>
      <c r="F509" s="52">
        <v>4217769.87</v>
      </c>
      <c r="G509" s="52">
        <f>F509-C509</f>
        <v>608370.8200000003</v>
      </c>
      <c r="H509" s="52">
        <f>E509-F509</f>
        <v>-610569.87000000011</v>
      </c>
      <c r="I509" s="53">
        <f>IF(ISERROR(F509/C509),0,F509/C509*100-100)</f>
        <v>16.855183136372801</v>
      </c>
      <c r="J509" s="53">
        <f>IF(ISERROR(F509/E509),0,F509/E509*100)</f>
        <v>116.92642132401862</v>
      </c>
      <c r="K509" s="53">
        <f>IF(ISERROR(F509/D509),0,F509/D509*100)</f>
        <v>94.867493604866809</v>
      </c>
    </row>
    <row r="510" spans="1:11">
      <c r="A510" s="74" t="s">
        <v>35</v>
      </c>
      <c r="B510" s="51" t="s">
        <v>36</v>
      </c>
      <c r="C510" s="52">
        <v>3609399.05</v>
      </c>
      <c r="D510" s="52">
        <v>4445959</v>
      </c>
      <c r="E510" s="52">
        <v>3607200</v>
      </c>
      <c r="F510" s="52">
        <v>4217769.87</v>
      </c>
      <c r="G510" s="52">
        <f>F510-C510</f>
        <v>608370.8200000003</v>
      </c>
      <c r="H510" s="52">
        <f>E510-F510</f>
        <v>-610569.87000000011</v>
      </c>
      <c r="I510" s="53">
        <f>IF(ISERROR(F510/C510),0,F510/C510*100-100)</f>
        <v>16.855183136372801</v>
      </c>
      <c r="J510" s="53">
        <f>IF(ISERROR(F510/E510),0,F510/E510*100)</f>
        <v>116.92642132401862</v>
      </c>
      <c r="K510" s="53">
        <f>IF(ISERROR(F510/D510),0,F510/D510*100)</f>
        <v>94.867493604866809</v>
      </c>
    </row>
    <row r="511" spans="1:11" ht="25.5">
      <c r="A511" s="73" t="s">
        <v>60</v>
      </c>
      <c r="B511" s="51" t="s">
        <v>61</v>
      </c>
      <c r="C511" s="52">
        <v>1154738.8</v>
      </c>
      <c r="D511" s="52">
        <v>2702508</v>
      </c>
      <c r="E511" s="52">
        <v>1812200</v>
      </c>
      <c r="F511" s="52">
        <v>2672475.2799999998</v>
      </c>
      <c r="G511" s="52">
        <f>F511-C511</f>
        <v>1517736.4799999997</v>
      </c>
      <c r="H511" s="52">
        <f>E511-F511</f>
        <v>-860275.2799999998</v>
      </c>
      <c r="I511" s="53">
        <f>IF(ISERROR(F511/C511),0,F511/C511*100-100)</f>
        <v>131.43547960802908</v>
      </c>
      <c r="J511" s="53">
        <f>IF(ISERROR(F511/E511),0,F511/E511*100)</f>
        <v>147.47132104624211</v>
      </c>
      <c r="K511" s="53">
        <f>IF(ISERROR(F511/D511),0,F511/D511*100)</f>
        <v>98.888709302618153</v>
      </c>
    </row>
    <row r="512" spans="1:11">
      <c r="A512" s="74" t="s">
        <v>62</v>
      </c>
      <c r="B512" s="51" t="s">
        <v>63</v>
      </c>
      <c r="C512" s="52">
        <v>0</v>
      </c>
      <c r="D512" s="52">
        <v>190308</v>
      </c>
      <c r="E512" s="52">
        <v>0</v>
      </c>
      <c r="F512" s="52">
        <v>166333.41</v>
      </c>
      <c r="G512" s="52">
        <f>F512-C512</f>
        <v>166333.41</v>
      </c>
      <c r="H512" s="52">
        <f>E512-F512</f>
        <v>-166333.41</v>
      </c>
      <c r="I512" s="53">
        <f>IF(ISERROR(F512/C512),0,F512/C512*100-100)</f>
        <v>0</v>
      </c>
      <c r="J512" s="53">
        <f>IF(ISERROR(F512/E512),0,F512/E512*100)</f>
        <v>0</v>
      </c>
      <c r="K512" s="53">
        <f>IF(ISERROR(F512/D512),0,F512/D512*100)</f>
        <v>87.402216407087465</v>
      </c>
    </row>
    <row r="513" spans="1:11" ht="25.5">
      <c r="A513" s="75" t="s">
        <v>85</v>
      </c>
      <c r="B513" s="51" t="s">
        <v>86</v>
      </c>
      <c r="C513" s="52">
        <v>0</v>
      </c>
      <c r="D513" s="52">
        <v>190308</v>
      </c>
      <c r="E513" s="52">
        <v>0</v>
      </c>
      <c r="F513" s="52">
        <v>166333.41</v>
      </c>
      <c r="G513" s="52">
        <f>F513-C513</f>
        <v>166333.41</v>
      </c>
      <c r="H513" s="52">
        <f>E513-F513</f>
        <v>-166333.41</v>
      </c>
      <c r="I513" s="53">
        <f>IF(ISERROR(F513/C513),0,F513/C513*100-100)</f>
        <v>0</v>
      </c>
      <c r="J513" s="53">
        <f>IF(ISERROR(F513/E513),0,F513/E513*100)</f>
        <v>0</v>
      </c>
      <c r="K513" s="53">
        <f>IF(ISERROR(F513/D513),0,F513/D513*100)</f>
        <v>87.402216407087465</v>
      </c>
    </row>
    <row r="514" spans="1:11" ht="25.5">
      <c r="A514" s="80" t="s">
        <v>87</v>
      </c>
      <c r="B514" s="51" t="s">
        <v>88</v>
      </c>
      <c r="C514" s="52">
        <v>0</v>
      </c>
      <c r="D514" s="52">
        <v>190308</v>
      </c>
      <c r="E514" s="52">
        <v>0</v>
      </c>
      <c r="F514" s="52">
        <v>166333.41</v>
      </c>
      <c r="G514" s="52">
        <f>F514-C514</f>
        <v>166333.41</v>
      </c>
      <c r="H514" s="52">
        <f>E514-F514</f>
        <v>-166333.41</v>
      </c>
      <c r="I514" s="53">
        <f>IF(ISERROR(F514/C514),0,F514/C514*100-100)</f>
        <v>0</v>
      </c>
      <c r="J514" s="53">
        <f>IF(ISERROR(F514/E514),0,F514/E514*100)</f>
        <v>0</v>
      </c>
      <c r="K514" s="53">
        <f>IF(ISERROR(F514/D514),0,F514/D514*100)</f>
        <v>87.402216407087465</v>
      </c>
    </row>
    <row r="515" spans="1:11" ht="51">
      <c r="A515" s="74" t="s">
        <v>167</v>
      </c>
      <c r="B515" s="51" t="s">
        <v>168</v>
      </c>
      <c r="C515" s="52">
        <v>1154738.8</v>
      </c>
      <c r="D515" s="52">
        <v>2512200</v>
      </c>
      <c r="E515" s="52">
        <v>1812200</v>
      </c>
      <c r="F515" s="52">
        <v>2506141.87</v>
      </c>
      <c r="G515" s="52">
        <f>F515-C515</f>
        <v>1351403.07</v>
      </c>
      <c r="H515" s="52">
        <f>E515-F515</f>
        <v>-693941.87000000011</v>
      </c>
      <c r="I515" s="53">
        <f>IF(ISERROR(F515/C515),0,F515/C515*100-100)</f>
        <v>117.03106105034317</v>
      </c>
      <c r="J515" s="53">
        <f>IF(ISERROR(F515/E515),0,F515/E515*100)</f>
        <v>138.2927861163227</v>
      </c>
      <c r="K515" s="53">
        <f>IF(ISERROR(F515/D515),0,F515/D515*100)</f>
        <v>99.758851604171653</v>
      </c>
    </row>
    <row r="516" spans="1:11" ht="38.25">
      <c r="A516" s="75" t="s">
        <v>169</v>
      </c>
      <c r="B516" s="51" t="s">
        <v>170</v>
      </c>
      <c r="C516" s="52">
        <v>11143.28</v>
      </c>
      <c r="D516" s="52">
        <v>12200</v>
      </c>
      <c r="E516" s="52">
        <v>12200</v>
      </c>
      <c r="F516" s="52">
        <v>9098.3799999999992</v>
      </c>
      <c r="G516" s="52">
        <f>F516-C516</f>
        <v>-2044.9000000000015</v>
      </c>
      <c r="H516" s="52">
        <f>E516-F516</f>
        <v>3101.6200000000008</v>
      </c>
      <c r="I516" s="53">
        <f>IF(ISERROR(F516/C516),0,F516/C516*100-100)</f>
        <v>-18.350970270871784</v>
      </c>
      <c r="J516" s="53">
        <f>IF(ISERROR(F516/E516),0,F516/E516*100)</f>
        <v>74.576885245901636</v>
      </c>
      <c r="K516" s="53">
        <f>IF(ISERROR(F516/D516),0,F516/D516*100)</f>
        <v>74.576885245901636</v>
      </c>
    </row>
    <row r="517" spans="1:11" s="5" customFormat="1" ht="63.75">
      <c r="A517" s="75" t="s">
        <v>171</v>
      </c>
      <c r="B517" s="51" t="s">
        <v>172</v>
      </c>
      <c r="C517" s="52">
        <v>1143595.52</v>
      </c>
      <c r="D517" s="52">
        <v>2500000</v>
      </c>
      <c r="E517" s="52">
        <v>1800000</v>
      </c>
      <c r="F517" s="52">
        <v>2497043.4900000002</v>
      </c>
      <c r="G517" s="52">
        <f>F517-C517</f>
        <v>1353447.9700000002</v>
      </c>
      <c r="H517" s="52">
        <f>E517-F517</f>
        <v>-697043.49000000022</v>
      </c>
      <c r="I517" s="53">
        <f>IF(ISERROR(F517/C517),0,F517/C517*100-100)</f>
        <v>118.35023365603953</v>
      </c>
      <c r="J517" s="53">
        <f>IF(ISERROR(F517/E517),0,F517/E517*100)</f>
        <v>138.72463833333336</v>
      </c>
      <c r="K517" s="53">
        <f>IF(ISERROR(F517/D517),0,F517/D517*100)</f>
        <v>99.881739600000003</v>
      </c>
    </row>
    <row r="518" spans="1:11">
      <c r="A518" s="72" t="s">
        <v>38</v>
      </c>
      <c r="B518" s="51" t="s">
        <v>39</v>
      </c>
      <c r="C518" s="52">
        <v>968082.56</v>
      </c>
      <c r="D518" s="52">
        <v>1464991</v>
      </c>
      <c r="E518" s="52">
        <v>1081959</v>
      </c>
      <c r="F518" s="52">
        <v>1312786.26</v>
      </c>
      <c r="G518" s="52">
        <f>F518-C518</f>
        <v>344703.69999999995</v>
      </c>
      <c r="H518" s="52">
        <f>E518-F518</f>
        <v>-230827.26</v>
      </c>
      <c r="I518" s="53">
        <f>IF(ISERROR(F518/C518),0,F518/C518*100-100)</f>
        <v>35.606849481928464</v>
      </c>
      <c r="J518" s="53">
        <f>IF(ISERROR(F518/E518),0,F518/E518*100)</f>
        <v>121.33419658231041</v>
      </c>
      <c r="K518" s="53">
        <f>IF(ISERROR(F518/D518),0,F518/D518*100)</f>
        <v>89.61053412614821</v>
      </c>
    </row>
    <row r="519" spans="1:11">
      <c r="A519" s="73" t="s">
        <v>40</v>
      </c>
      <c r="B519" s="51" t="s">
        <v>41</v>
      </c>
      <c r="C519" s="52">
        <v>968082.56</v>
      </c>
      <c r="D519" s="52">
        <v>1464991</v>
      </c>
      <c r="E519" s="52">
        <v>1081959</v>
      </c>
      <c r="F519" s="52">
        <v>1312786.26</v>
      </c>
      <c r="G519" s="52">
        <f>F519-C519</f>
        <v>344703.69999999995</v>
      </c>
      <c r="H519" s="52">
        <f>E519-F519</f>
        <v>-230827.26</v>
      </c>
      <c r="I519" s="53">
        <f>IF(ISERROR(F519/C519),0,F519/C519*100-100)</f>
        <v>35.606849481928464</v>
      </c>
      <c r="J519" s="53">
        <f>IF(ISERROR(F519/E519),0,F519/E519*100)</f>
        <v>121.33419658231041</v>
      </c>
      <c r="K519" s="53">
        <f>IF(ISERROR(F519/D519),0,F519/D519*100)</f>
        <v>89.61053412614821</v>
      </c>
    </row>
    <row r="520" spans="1:11" ht="25.5">
      <c r="A520" s="47" t="s">
        <v>98</v>
      </c>
      <c r="B520" s="54" t="s">
        <v>99</v>
      </c>
      <c r="C520" s="55"/>
      <c r="D520" s="55"/>
      <c r="E520" s="55"/>
      <c r="F520" s="55"/>
      <c r="G520" s="55"/>
      <c r="H520" s="55"/>
      <c r="I520" s="56"/>
      <c r="J520" s="56"/>
      <c r="K520" s="56"/>
    </row>
    <row r="521" spans="1:11">
      <c r="A521" s="70" t="s">
        <v>18</v>
      </c>
      <c r="B521" s="51" t="s">
        <v>19</v>
      </c>
      <c r="C521" s="52">
        <v>698465.16</v>
      </c>
      <c r="D521" s="52">
        <v>677285</v>
      </c>
      <c r="E521" s="52">
        <v>732285</v>
      </c>
      <c r="F521" s="52">
        <v>572571.4</v>
      </c>
      <c r="G521" s="52">
        <f>F521-C521</f>
        <v>-125893.76000000001</v>
      </c>
      <c r="H521" s="52">
        <f>E521-F521</f>
        <v>159713.59999999998</v>
      </c>
      <c r="I521" s="53">
        <f>IF(ISERROR(F521/C521),0,F521/C521*100-100)</f>
        <v>-18.024343547786984</v>
      </c>
      <c r="J521" s="53">
        <f>IF(ISERROR(F521/E521),0,F521/E521*100)</f>
        <v>78.189693903329996</v>
      </c>
      <c r="K521" s="53">
        <f>IF(ISERROR(F521/D521),0,F521/D521*100)</f>
        <v>84.539211705559708</v>
      </c>
    </row>
    <row r="522" spans="1:11">
      <c r="A522" s="72" t="s">
        <v>20</v>
      </c>
      <c r="B522" s="51" t="s">
        <v>21</v>
      </c>
      <c r="C522" s="52">
        <v>698465.16</v>
      </c>
      <c r="D522" s="52">
        <v>677285</v>
      </c>
      <c r="E522" s="52">
        <v>732285</v>
      </c>
      <c r="F522" s="52">
        <v>572571.4</v>
      </c>
      <c r="G522" s="52">
        <f>F522-C522</f>
        <v>-125893.76000000001</v>
      </c>
      <c r="H522" s="52">
        <f>E522-F522</f>
        <v>159713.59999999998</v>
      </c>
      <c r="I522" s="53">
        <f>IF(ISERROR(F522/C522),0,F522/C522*100-100)</f>
        <v>-18.024343547786984</v>
      </c>
      <c r="J522" s="53">
        <f>IF(ISERROR(F522/E522),0,F522/E522*100)</f>
        <v>78.189693903329996</v>
      </c>
      <c r="K522" s="53">
        <f>IF(ISERROR(F522/D522),0,F522/D522*100)</f>
        <v>84.539211705559708</v>
      </c>
    </row>
    <row r="523" spans="1:11">
      <c r="A523" s="73" t="s">
        <v>22</v>
      </c>
      <c r="B523" s="51" t="s">
        <v>23</v>
      </c>
      <c r="C523" s="52">
        <v>698465.16</v>
      </c>
      <c r="D523" s="52">
        <v>677285</v>
      </c>
      <c r="E523" s="52">
        <v>732285</v>
      </c>
      <c r="F523" s="52">
        <v>572571.4</v>
      </c>
      <c r="G523" s="52">
        <f>F523-C523</f>
        <v>-125893.76000000001</v>
      </c>
      <c r="H523" s="52">
        <f>E523-F523</f>
        <v>159713.59999999998</v>
      </c>
      <c r="I523" s="53">
        <f>IF(ISERROR(F523/C523),0,F523/C523*100-100)</f>
        <v>-18.024343547786984</v>
      </c>
      <c r="J523" s="53">
        <f>IF(ISERROR(F523/E523),0,F523/E523*100)</f>
        <v>78.189693903329996</v>
      </c>
      <c r="K523" s="53">
        <f>IF(ISERROR(F523/D523),0,F523/D523*100)</f>
        <v>84.539211705559708</v>
      </c>
    </row>
    <row r="524" spans="1:11">
      <c r="A524" s="70" t="s">
        <v>24</v>
      </c>
      <c r="B524" s="51" t="s">
        <v>25</v>
      </c>
      <c r="C524" s="52">
        <v>698465.16</v>
      </c>
      <c r="D524" s="52">
        <v>677285</v>
      </c>
      <c r="E524" s="52">
        <v>732285</v>
      </c>
      <c r="F524" s="52">
        <v>572571.4</v>
      </c>
      <c r="G524" s="52">
        <f>F524-C524</f>
        <v>-125893.76000000001</v>
      </c>
      <c r="H524" s="52">
        <f>E524-F524</f>
        <v>159713.59999999998</v>
      </c>
      <c r="I524" s="53">
        <f>IF(ISERROR(F524/C524),0,F524/C524*100-100)</f>
        <v>-18.024343547786984</v>
      </c>
      <c r="J524" s="53">
        <f>IF(ISERROR(F524/E524),0,F524/E524*100)</f>
        <v>78.189693903329996</v>
      </c>
      <c r="K524" s="53">
        <f>IF(ISERROR(F524/D524),0,F524/D524*100)</f>
        <v>84.539211705559708</v>
      </c>
    </row>
    <row r="525" spans="1:11">
      <c r="A525" s="72" t="s">
        <v>26</v>
      </c>
      <c r="B525" s="51" t="s">
        <v>27</v>
      </c>
      <c r="C525" s="52">
        <v>698465.16</v>
      </c>
      <c r="D525" s="52">
        <v>677285</v>
      </c>
      <c r="E525" s="52">
        <v>732285</v>
      </c>
      <c r="F525" s="52">
        <v>572571.4</v>
      </c>
      <c r="G525" s="52">
        <f>F525-C525</f>
        <v>-125893.76000000001</v>
      </c>
      <c r="H525" s="52">
        <f>E525-F525</f>
        <v>159713.59999999998</v>
      </c>
      <c r="I525" s="53">
        <f>IF(ISERROR(F525/C525),0,F525/C525*100-100)</f>
        <v>-18.024343547786984</v>
      </c>
      <c r="J525" s="53">
        <f>IF(ISERROR(F525/E525),0,F525/E525*100)</f>
        <v>78.189693903329996</v>
      </c>
      <c r="K525" s="53">
        <f>IF(ISERROR(F525/D525),0,F525/D525*100)</f>
        <v>84.539211705559708</v>
      </c>
    </row>
    <row r="526" spans="1:11">
      <c r="A526" s="73" t="s">
        <v>28</v>
      </c>
      <c r="B526" s="51" t="s">
        <v>29</v>
      </c>
      <c r="C526" s="52">
        <v>698465.16</v>
      </c>
      <c r="D526" s="52">
        <v>677285</v>
      </c>
      <c r="E526" s="52">
        <v>732285</v>
      </c>
      <c r="F526" s="52">
        <v>572571.4</v>
      </c>
      <c r="G526" s="52">
        <f>F526-C526</f>
        <v>-125893.76000000001</v>
      </c>
      <c r="H526" s="52">
        <f>E526-F526</f>
        <v>159713.59999999998</v>
      </c>
      <c r="I526" s="53">
        <f>IF(ISERROR(F526/C526),0,F526/C526*100-100)</f>
        <v>-18.024343547786984</v>
      </c>
      <c r="J526" s="53">
        <f>IF(ISERROR(F526/E526),0,F526/E526*100)</f>
        <v>78.189693903329996</v>
      </c>
      <c r="K526" s="53">
        <f>IF(ISERROR(F526/D526),0,F526/D526*100)</f>
        <v>84.539211705559708</v>
      </c>
    </row>
    <row r="527" spans="1:11">
      <c r="A527" s="74" t="s">
        <v>30</v>
      </c>
      <c r="B527" s="51" t="s">
        <v>31</v>
      </c>
      <c r="C527" s="52">
        <v>632636.54</v>
      </c>
      <c r="D527" s="52">
        <v>628155</v>
      </c>
      <c r="E527" s="52">
        <v>683155</v>
      </c>
      <c r="F527" s="52">
        <v>544016.93999999994</v>
      </c>
      <c r="G527" s="52">
        <f>F527-C527</f>
        <v>-88619.600000000093</v>
      </c>
      <c r="H527" s="52">
        <f>E527-F527</f>
        <v>139138.06000000006</v>
      </c>
      <c r="I527" s="53">
        <f>IF(ISERROR(F527/C527),0,F527/C527*100-100)</f>
        <v>-14.007980000649354</v>
      </c>
      <c r="J527" s="53">
        <f>IF(ISERROR(F527/E527),0,F527/E527*100)</f>
        <v>79.633017397223171</v>
      </c>
      <c r="K527" s="53">
        <f>IF(ISERROR(F527/D527),0,F527/D527*100)</f>
        <v>86.605525706234914</v>
      </c>
    </row>
    <row r="528" spans="1:11">
      <c r="A528" s="74" t="s">
        <v>32</v>
      </c>
      <c r="B528" s="51" t="s">
        <v>33</v>
      </c>
      <c r="C528" s="52">
        <v>65828.62</v>
      </c>
      <c r="D528" s="52">
        <v>49130</v>
      </c>
      <c r="E528" s="52">
        <v>49130</v>
      </c>
      <c r="F528" s="52">
        <v>28554.46</v>
      </c>
      <c r="G528" s="52">
        <f>F528-C528</f>
        <v>-37274.159999999996</v>
      </c>
      <c r="H528" s="52">
        <f>E528-F528</f>
        <v>20575.54</v>
      </c>
      <c r="I528" s="53">
        <f>IF(ISERROR(F528/C528),0,F528/C528*100-100)</f>
        <v>-56.623031137520421</v>
      </c>
      <c r="J528" s="53">
        <f>IF(ISERROR(F528/E528),0,F528/E528*100)</f>
        <v>58.120211683289234</v>
      </c>
      <c r="K528" s="53">
        <f>IF(ISERROR(F528/D528),0,F528/D528*100)</f>
        <v>58.120211683289234</v>
      </c>
    </row>
    <row r="529" spans="1:11">
      <c r="A529" s="75" t="s">
        <v>49</v>
      </c>
      <c r="B529" s="51" t="s">
        <v>50</v>
      </c>
      <c r="C529" s="52">
        <v>1298.6500000000001</v>
      </c>
      <c r="D529" s="52">
        <v>0</v>
      </c>
      <c r="E529" s="52">
        <v>0</v>
      </c>
      <c r="F529" s="52">
        <v>0</v>
      </c>
      <c r="G529" s="52">
        <f>F529-C529</f>
        <v>-1298.6500000000001</v>
      </c>
      <c r="H529" s="52">
        <f>E529-F529</f>
        <v>0</v>
      </c>
      <c r="I529" s="53">
        <f>IF(ISERROR(F529/C529),0,F529/C529*100-100)</f>
        <v>-100</v>
      </c>
      <c r="J529" s="53">
        <f>IF(ISERROR(F529/E529),0,F529/E529*100)</f>
        <v>0</v>
      </c>
      <c r="K529" s="53">
        <f>IF(ISERROR(F529/D529),0,F529/D529*100)</f>
        <v>0</v>
      </c>
    </row>
    <row r="530" spans="1:11" s="5" customFormat="1" ht="25.5">
      <c r="A530" s="76" t="s">
        <v>100</v>
      </c>
      <c r="B530" s="54" t="s">
        <v>101</v>
      </c>
      <c r="C530" s="55"/>
      <c r="D530" s="55"/>
      <c r="E530" s="55"/>
      <c r="F530" s="55"/>
      <c r="G530" s="55"/>
      <c r="H530" s="55"/>
      <c r="I530" s="56"/>
      <c r="J530" s="56"/>
      <c r="K530" s="56"/>
    </row>
    <row r="531" spans="1:11">
      <c r="A531" s="70" t="s">
        <v>18</v>
      </c>
      <c r="B531" s="51" t="s">
        <v>19</v>
      </c>
      <c r="C531" s="52">
        <v>198828.98</v>
      </c>
      <c r="D531" s="52">
        <v>100056</v>
      </c>
      <c r="E531" s="52">
        <v>100056</v>
      </c>
      <c r="F531" s="52">
        <v>65980.67</v>
      </c>
      <c r="G531" s="52">
        <f>F531-C531</f>
        <v>-132848.31</v>
      </c>
      <c r="H531" s="52">
        <f>E531-F531</f>
        <v>34075.33</v>
      </c>
      <c r="I531" s="53">
        <f>IF(ISERROR(F531/C531),0,F531/C531*100-100)</f>
        <v>-66.815365647402103</v>
      </c>
      <c r="J531" s="53">
        <f>IF(ISERROR(F531/E531),0,F531/E531*100)</f>
        <v>65.943741504757341</v>
      </c>
      <c r="K531" s="53">
        <f>IF(ISERROR(F531/D531),0,F531/D531*100)</f>
        <v>65.943741504757341</v>
      </c>
    </row>
    <row r="532" spans="1:11">
      <c r="A532" s="72" t="s">
        <v>73</v>
      </c>
      <c r="B532" s="51" t="s">
        <v>74</v>
      </c>
      <c r="C532" s="52">
        <v>137067.51999999999</v>
      </c>
      <c r="D532" s="52">
        <v>15556</v>
      </c>
      <c r="E532" s="52">
        <v>15556</v>
      </c>
      <c r="F532" s="52">
        <v>11739.11</v>
      </c>
      <c r="G532" s="52">
        <f>F532-C532</f>
        <v>-125328.40999999999</v>
      </c>
      <c r="H532" s="52">
        <f>E532-F532</f>
        <v>3816.8899999999994</v>
      </c>
      <c r="I532" s="53">
        <f>IF(ISERROR(F532/C532),0,F532/C532*100-100)</f>
        <v>-91.435527541462776</v>
      </c>
      <c r="J532" s="53">
        <f>IF(ISERROR(F532/E532),0,F532/E532*100)</f>
        <v>75.46355104139883</v>
      </c>
      <c r="K532" s="53">
        <f>IF(ISERROR(F532/D532),0,F532/D532*100)</f>
        <v>75.46355104139883</v>
      </c>
    </row>
    <row r="533" spans="1:11">
      <c r="A533" s="73" t="s">
        <v>75</v>
      </c>
      <c r="B533" s="51" t="s">
        <v>76</v>
      </c>
      <c r="C533" s="52">
        <v>137067.51999999999</v>
      </c>
      <c r="D533" s="52">
        <v>15556</v>
      </c>
      <c r="E533" s="52">
        <v>15556</v>
      </c>
      <c r="F533" s="52">
        <v>11739.11</v>
      </c>
      <c r="G533" s="52">
        <f>F533-C533</f>
        <v>-125328.40999999999</v>
      </c>
      <c r="H533" s="52">
        <f>E533-F533</f>
        <v>3816.8899999999994</v>
      </c>
      <c r="I533" s="53">
        <f>IF(ISERROR(F533/C533),0,F533/C533*100-100)</f>
        <v>-91.435527541462776</v>
      </c>
      <c r="J533" s="53">
        <f>IF(ISERROR(F533/E533),0,F533/E533*100)</f>
        <v>75.46355104139883</v>
      </c>
      <c r="K533" s="53">
        <f>IF(ISERROR(F533/D533),0,F533/D533*100)</f>
        <v>75.46355104139883</v>
      </c>
    </row>
    <row r="534" spans="1:11">
      <c r="A534" s="74" t="s">
        <v>77</v>
      </c>
      <c r="B534" s="51" t="s">
        <v>78</v>
      </c>
      <c r="C534" s="52">
        <v>137067.51999999999</v>
      </c>
      <c r="D534" s="52">
        <v>15556</v>
      </c>
      <c r="E534" s="52">
        <v>15556</v>
      </c>
      <c r="F534" s="52">
        <v>11739.11</v>
      </c>
      <c r="G534" s="52">
        <f>F534-C534</f>
        <v>-125328.40999999999</v>
      </c>
      <c r="H534" s="52">
        <f>E534-F534</f>
        <v>3816.8899999999994</v>
      </c>
      <c r="I534" s="53">
        <f>IF(ISERROR(F534/C534),0,F534/C534*100-100)</f>
        <v>-91.435527541462776</v>
      </c>
      <c r="J534" s="53">
        <f>IF(ISERROR(F534/E534),0,F534/E534*100)</f>
        <v>75.46355104139883</v>
      </c>
      <c r="K534" s="53">
        <f>IF(ISERROR(F534/D534),0,F534/D534*100)</f>
        <v>75.46355104139883</v>
      </c>
    </row>
    <row r="535" spans="1:11" ht="25.5">
      <c r="A535" s="75" t="s">
        <v>79</v>
      </c>
      <c r="B535" s="51" t="s">
        <v>80</v>
      </c>
      <c r="C535" s="52">
        <v>137067.51999999999</v>
      </c>
      <c r="D535" s="52">
        <v>15556</v>
      </c>
      <c r="E535" s="52">
        <v>15556</v>
      </c>
      <c r="F535" s="52">
        <v>11739.11</v>
      </c>
      <c r="G535" s="52">
        <f>F535-C535</f>
        <v>-125328.40999999999</v>
      </c>
      <c r="H535" s="52">
        <f>E535-F535</f>
        <v>3816.8899999999994</v>
      </c>
      <c r="I535" s="53">
        <f>IF(ISERROR(F535/C535),0,F535/C535*100-100)</f>
        <v>-91.435527541462776</v>
      </c>
      <c r="J535" s="53">
        <f>IF(ISERROR(F535/E535),0,F535/E535*100)</f>
        <v>75.46355104139883</v>
      </c>
      <c r="K535" s="53">
        <f>IF(ISERROR(F535/D535),0,F535/D535*100)</f>
        <v>75.46355104139883</v>
      </c>
    </row>
    <row r="536" spans="1:11" ht="25.5">
      <c r="A536" s="80" t="s">
        <v>81</v>
      </c>
      <c r="B536" s="51" t="s">
        <v>82</v>
      </c>
      <c r="C536" s="52">
        <v>137067.51999999999</v>
      </c>
      <c r="D536" s="52">
        <v>15556</v>
      </c>
      <c r="E536" s="52">
        <v>15556</v>
      </c>
      <c r="F536" s="52">
        <v>11739.11</v>
      </c>
      <c r="G536" s="52">
        <f>F536-C536</f>
        <v>-125328.40999999999</v>
      </c>
      <c r="H536" s="52">
        <f>E536-F536</f>
        <v>3816.8899999999994</v>
      </c>
      <c r="I536" s="53">
        <f>IF(ISERROR(F536/C536),0,F536/C536*100-100)</f>
        <v>-91.435527541462776</v>
      </c>
      <c r="J536" s="53">
        <f>IF(ISERROR(F536/E536),0,F536/E536*100)</f>
        <v>75.46355104139883</v>
      </c>
      <c r="K536" s="53">
        <f>IF(ISERROR(F536/D536),0,F536/D536*100)</f>
        <v>75.46355104139883</v>
      </c>
    </row>
    <row r="537" spans="1:11">
      <c r="A537" s="72" t="s">
        <v>20</v>
      </c>
      <c r="B537" s="51" t="s">
        <v>21</v>
      </c>
      <c r="C537" s="52">
        <v>61761.46</v>
      </c>
      <c r="D537" s="52">
        <v>84500</v>
      </c>
      <c r="E537" s="52">
        <v>84500</v>
      </c>
      <c r="F537" s="52">
        <v>54241.56</v>
      </c>
      <c r="G537" s="52">
        <f>F537-C537</f>
        <v>-7519.9000000000015</v>
      </c>
      <c r="H537" s="52">
        <f>E537-F537</f>
        <v>30258.440000000002</v>
      </c>
      <c r="I537" s="53">
        <f>IF(ISERROR(F537/C537),0,F537/C537*100-100)</f>
        <v>-12.175716053344601</v>
      </c>
      <c r="J537" s="53">
        <f>IF(ISERROR(F537/E537),0,F537/E537*100)</f>
        <v>64.191195266272189</v>
      </c>
      <c r="K537" s="53">
        <f>IF(ISERROR(F537/D537),0,F537/D537*100)</f>
        <v>64.191195266272189</v>
      </c>
    </row>
    <row r="538" spans="1:11">
      <c r="A538" s="73" t="s">
        <v>22</v>
      </c>
      <c r="B538" s="51" t="s">
        <v>23</v>
      </c>
      <c r="C538" s="52">
        <v>61761.46</v>
      </c>
      <c r="D538" s="52">
        <v>84500</v>
      </c>
      <c r="E538" s="52">
        <v>84500</v>
      </c>
      <c r="F538" s="52">
        <v>54241.56</v>
      </c>
      <c r="G538" s="52">
        <f>F538-C538</f>
        <v>-7519.9000000000015</v>
      </c>
      <c r="H538" s="52">
        <f>E538-F538</f>
        <v>30258.440000000002</v>
      </c>
      <c r="I538" s="53">
        <f>IF(ISERROR(F538/C538),0,F538/C538*100-100)</f>
        <v>-12.175716053344601</v>
      </c>
      <c r="J538" s="53">
        <f>IF(ISERROR(F538/E538),0,F538/E538*100)</f>
        <v>64.191195266272189</v>
      </c>
      <c r="K538" s="53">
        <f>IF(ISERROR(F538/D538),0,F538/D538*100)</f>
        <v>64.191195266272189</v>
      </c>
    </row>
    <row r="539" spans="1:11">
      <c r="A539" s="70" t="s">
        <v>24</v>
      </c>
      <c r="B539" s="51" t="s">
        <v>25</v>
      </c>
      <c r="C539" s="52">
        <v>198828.98</v>
      </c>
      <c r="D539" s="52">
        <v>100056</v>
      </c>
      <c r="E539" s="52">
        <v>100056</v>
      </c>
      <c r="F539" s="52">
        <v>65980.67</v>
      </c>
      <c r="G539" s="52">
        <f>F539-C539</f>
        <v>-132848.31</v>
      </c>
      <c r="H539" s="52">
        <f>E539-F539</f>
        <v>34075.33</v>
      </c>
      <c r="I539" s="53">
        <f>IF(ISERROR(F539/C539),0,F539/C539*100-100)</f>
        <v>-66.815365647402103</v>
      </c>
      <c r="J539" s="53">
        <f>IF(ISERROR(F539/E539),0,F539/E539*100)</f>
        <v>65.943741504757341</v>
      </c>
      <c r="K539" s="53">
        <f>IF(ISERROR(F539/D539),0,F539/D539*100)</f>
        <v>65.943741504757341</v>
      </c>
    </row>
    <row r="540" spans="1:11">
      <c r="A540" s="72" t="s">
        <v>26</v>
      </c>
      <c r="B540" s="51" t="s">
        <v>27</v>
      </c>
      <c r="C540" s="52">
        <v>198828.98</v>
      </c>
      <c r="D540" s="52">
        <v>100056</v>
      </c>
      <c r="E540" s="52">
        <v>100056</v>
      </c>
      <c r="F540" s="52">
        <v>65980.67</v>
      </c>
      <c r="G540" s="52">
        <f>F540-C540</f>
        <v>-132848.31</v>
      </c>
      <c r="H540" s="52">
        <f>E540-F540</f>
        <v>34075.33</v>
      </c>
      <c r="I540" s="53">
        <f>IF(ISERROR(F540/C540),0,F540/C540*100-100)</f>
        <v>-66.815365647402103</v>
      </c>
      <c r="J540" s="53">
        <f>IF(ISERROR(F540/E540),0,F540/E540*100)</f>
        <v>65.943741504757341</v>
      </c>
      <c r="K540" s="53">
        <f>IF(ISERROR(F540/D540),0,F540/D540*100)</f>
        <v>65.943741504757341</v>
      </c>
    </row>
    <row r="541" spans="1:11">
      <c r="A541" s="73" t="s">
        <v>28</v>
      </c>
      <c r="B541" s="51" t="s">
        <v>29</v>
      </c>
      <c r="C541" s="52">
        <v>198828.98</v>
      </c>
      <c r="D541" s="52">
        <v>100056</v>
      </c>
      <c r="E541" s="52">
        <v>100056</v>
      </c>
      <c r="F541" s="52">
        <v>65980.67</v>
      </c>
      <c r="G541" s="52">
        <f>F541-C541</f>
        <v>-132848.31</v>
      </c>
      <c r="H541" s="52">
        <f>E541-F541</f>
        <v>34075.33</v>
      </c>
      <c r="I541" s="53">
        <f>IF(ISERROR(F541/C541),0,F541/C541*100-100)</f>
        <v>-66.815365647402103</v>
      </c>
      <c r="J541" s="53">
        <f>IF(ISERROR(F541/E541),0,F541/E541*100)</f>
        <v>65.943741504757341</v>
      </c>
      <c r="K541" s="53">
        <f>IF(ISERROR(F541/D541),0,F541/D541*100)</f>
        <v>65.943741504757341</v>
      </c>
    </row>
    <row r="542" spans="1:11">
      <c r="A542" s="74" t="s">
        <v>30</v>
      </c>
      <c r="B542" s="51" t="s">
        <v>31</v>
      </c>
      <c r="C542" s="52">
        <v>110752.41</v>
      </c>
      <c r="D542" s="52">
        <v>43527</v>
      </c>
      <c r="E542" s="52">
        <v>43527</v>
      </c>
      <c r="F542" s="52">
        <v>40091.01</v>
      </c>
      <c r="G542" s="52">
        <f>F542-C542</f>
        <v>-70661.399999999994</v>
      </c>
      <c r="H542" s="52">
        <f>E542-F542</f>
        <v>3435.989999999998</v>
      </c>
      <c r="I542" s="53">
        <f>IF(ISERROR(F542/C542),0,F542/C542*100-100)</f>
        <v>-63.801230149303294</v>
      </c>
      <c r="J542" s="53">
        <f>IF(ISERROR(F542/E542),0,F542/E542*100)</f>
        <v>92.106072093183542</v>
      </c>
      <c r="K542" s="53">
        <f>IF(ISERROR(F542/D542),0,F542/D542*100)</f>
        <v>92.106072093183542</v>
      </c>
    </row>
    <row r="543" spans="1:11">
      <c r="A543" s="74" t="s">
        <v>32</v>
      </c>
      <c r="B543" s="51" t="s">
        <v>33</v>
      </c>
      <c r="C543" s="52">
        <v>88076.57</v>
      </c>
      <c r="D543" s="52">
        <v>56529</v>
      </c>
      <c r="E543" s="52">
        <v>56529</v>
      </c>
      <c r="F543" s="52">
        <v>25889.66</v>
      </c>
      <c r="G543" s="52">
        <f>F543-C543</f>
        <v>-62186.91</v>
      </c>
      <c r="H543" s="52">
        <f>E543-F543</f>
        <v>30639.34</v>
      </c>
      <c r="I543" s="53">
        <f>IF(ISERROR(F543/C543),0,F543/C543*100-100)</f>
        <v>-70.605508366186385</v>
      </c>
      <c r="J543" s="53">
        <f>IF(ISERROR(F543/E543),0,F543/E543*100)</f>
        <v>45.798899679810361</v>
      </c>
      <c r="K543" s="53">
        <f>IF(ISERROR(F543/D543),0,F543/D543*100)</f>
        <v>45.798899679810361</v>
      </c>
    </row>
    <row r="544" spans="1:11">
      <c r="A544" s="47" t="s">
        <v>124</v>
      </c>
      <c r="B544" s="54" t="s">
        <v>103</v>
      </c>
      <c r="C544" s="55"/>
      <c r="D544" s="55"/>
      <c r="E544" s="55"/>
      <c r="F544" s="55"/>
      <c r="G544" s="55"/>
      <c r="H544" s="55"/>
      <c r="I544" s="56"/>
      <c r="J544" s="56"/>
      <c r="K544" s="56"/>
    </row>
    <row r="545" spans="1:11">
      <c r="A545" s="70" t="s">
        <v>18</v>
      </c>
      <c r="B545" s="51" t="s">
        <v>19</v>
      </c>
      <c r="C545" s="52">
        <v>137067.51999999999</v>
      </c>
      <c r="D545" s="52">
        <v>15556</v>
      </c>
      <c r="E545" s="52">
        <v>15556</v>
      </c>
      <c r="F545" s="52">
        <v>11739.11</v>
      </c>
      <c r="G545" s="52">
        <f>F545-C545</f>
        <v>-125328.40999999999</v>
      </c>
      <c r="H545" s="52">
        <f>E545-F545</f>
        <v>3816.8899999999994</v>
      </c>
      <c r="I545" s="53">
        <f>IF(ISERROR(F545/C545),0,F545/C545*100-100)</f>
        <v>-91.435527541462776</v>
      </c>
      <c r="J545" s="53">
        <f>IF(ISERROR(F545/E545),0,F545/E545*100)</f>
        <v>75.46355104139883</v>
      </c>
      <c r="K545" s="53">
        <f>IF(ISERROR(F545/D545),0,F545/D545*100)</f>
        <v>75.46355104139883</v>
      </c>
    </row>
    <row r="546" spans="1:11">
      <c r="A546" s="72" t="s">
        <v>73</v>
      </c>
      <c r="B546" s="51" t="s">
        <v>74</v>
      </c>
      <c r="C546" s="52">
        <v>137067.51999999999</v>
      </c>
      <c r="D546" s="52">
        <v>15556</v>
      </c>
      <c r="E546" s="52">
        <v>15556</v>
      </c>
      <c r="F546" s="52">
        <v>11739.11</v>
      </c>
      <c r="G546" s="52">
        <f>F546-C546</f>
        <v>-125328.40999999999</v>
      </c>
      <c r="H546" s="52">
        <f>E546-F546</f>
        <v>3816.8899999999994</v>
      </c>
      <c r="I546" s="53">
        <f>IF(ISERROR(F546/C546),0,F546/C546*100-100)</f>
        <v>-91.435527541462776</v>
      </c>
      <c r="J546" s="53">
        <f>IF(ISERROR(F546/E546),0,F546/E546*100)</f>
        <v>75.46355104139883</v>
      </c>
      <c r="K546" s="53">
        <f>IF(ISERROR(F546/D546),0,F546/D546*100)</f>
        <v>75.46355104139883</v>
      </c>
    </row>
    <row r="547" spans="1:11">
      <c r="A547" s="73" t="s">
        <v>75</v>
      </c>
      <c r="B547" s="51" t="s">
        <v>76</v>
      </c>
      <c r="C547" s="52">
        <v>137067.51999999999</v>
      </c>
      <c r="D547" s="52">
        <v>15556</v>
      </c>
      <c r="E547" s="52">
        <v>15556</v>
      </c>
      <c r="F547" s="52">
        <v>11739.11</v>
      </c>
      <c r="G547" s="52">
        <f>F547-C547</f>
        <v>-125328.40999999999</v>
      </c>
      <c r="H547" s="52">
        <f>E547-F547</f>
        <v>3816.8899999999994</v>
      </c>
      <c r="I547" s="53">
        <f>IF(ISERROR(F547/C547),0,F547/C547*100-100)</f>
        <v>-91.435527541462776</v>
      </c>
      <c r="J547" s="53">
        <f>IF(ISERROR(F547/E547),0,F547/E547*100)</f>
        <v>75.46355104139883</v>
      </c>
      <c r="K547" s="53">
        <f>IF(ISERROR(F547/D547),0,F547/D547*100)</f>
        <v>75.46355104139883</v>
      </c>
    </row>
    <row r="548" spans="1:11">
      <c r="A548" s="74" t="s">
        <v>77</v>
      </c>
      <c r="B548" s="51" t="s">
        <v>78</v>
      </c>
      <c r="C548" s="52">
        <v>137067.51999999999</v>
      </c>
      <c r="D548" s="52">
        <v>15556</v>
      </c>
      <c r="E548" s="52">
        <v>15556</v>
      </c>
      <c r="F548" s="52">
        <v>11739.11</v>
      </c>
      <c r="G548" s="52">
        <f>F548-C548</f>
        <v>-125328.40999999999</v>
      </c>
      <c r="H548" s="52">
        <f>E548-F548</f>
        <v>3816.8899999999994</v>
      </c>
      <c r="I548" s="53">
        <f>IF(ISERROR(F548/C548),0,F548/C548*100-100)</f>
        <v>-91.435527541462776</v>
      </c>
      <c r="J548" s="53">
        <f>IF(ISERROR(F548/E548),0,F548/E548*100)</f>
        <v>75.46355104139883</v>
      </c>
      <c r="K548" s="53">
        <f>IF(ISERROR(F548/D548),0,F548/D548*100)</f>
        <v>75.46355104139883</v>
      </c>
    </row>
    <row r="549" spans="1:11" ht="25.5">
      <c r="A549" s="75" t="s">
        <v>79</v>
      </c>
      <c r="B549" s="51" t="s">
        <v>80</v>
      </c>
      <c r="C549" s="52">
        <v>137067.51999999999</v>
      </c>
      <c r="D549" s="52">
        <v>15556</v>
      </c>
      <c r="E549" s="52">
        <v>15556</v>
      </c>
      <c r="F549" s="52">
        <v>11739.11</v>
      </c>
      <c r="G549" s="52">
        <f>F549-C549</f>
        <v>-125328.40999999999</v>
      </c>
      <c r="H549" s="52">
        <f>E549-F549</f>
        <v>3816.8899999999994</v>
      </c>
      <c r="I549" s="53">
        <f>IF(ISERROR(F549/C549),0,F549/C549*100-100)</f>
        <v>-91.435527541462776</v>
      </c>
      <c r="J549" s="53">
        <f>IF(ISERROR(F549/E549),0,F549/E549*100)</f>
        <v>75.46355104139883</v>
      </c>
      <c r="K549" s="53">
        <f>IF(ISERROR(F549/D549),0,F549/D549*100)</f>
        <v>75.46355104139883</v>
      </c>
    </row>
    <row r="550" spans="1:11" ht="25.5">
      <c r="A550" s="80" t="s">
        <v>81</v>
      </c>
      <c r="B550" s="51" t="s">
        <v>82</v>
      </c>
      <c r="C550" s="52">
        <v>137067.51999999999</v>
      </c>
      <c r="D550" s="52">
        <v>15556</v>
      </c>
      <c r="E550" s="52">
        <v>15556</v>
      </c>
      <c r="F550" s="52">
        <v>11739.11</v>
      </c>
      <c r="G550" s="52">
        <f>F550-C550</f>
        <v>-125328.40999999999</v>
      </c>
      <c r="H550" s="52">
        <f>E550-F550</f>
        <v>3816.8899999999994</v>
      </c>
      <c r="I550" s="53">
        <f>IF(ISERROR(F550/C550),0,F550/C550*100-100)</f>
        <v>-91.435527541462776</v>
      </c>
      <c r="J550" s="53">
        <f>IF(ISERROR(F550/E550),0,F550/E550*100)</f>
        <v>75.46355104139883</v>
      </c>
      <c r="K550" s="53">
        <f>IF(ISERROR(F550/D550),0,F550/D550*100)</f>
        <v>75.46355104139883</v>
      </c>
    </row>
    <row r="551" spans="1:11">
      <c r="A551" s="70" t="s">
        <v>24</v>
      </c>
      <c r="B551" s="51" t="s">
        <v>25</v>
      </c>
      <c r="C551" s="52">
        <v>137067.51999999999</v>
      </c>
      <c r="D551" s="52">
        <v>15556</v>
      </c>
      <c r="E551" s="52">
        <v>15556</v>
      </c>
      <c r="F551" s="52">
        <v>11739.11</v>
      </c>
      <c r="G551" s="52">
        <f>F551-C551</f>
        <v>-125328.40999999999</v>
      </c>
      <c r="H551" s="52">
        <f>E551-F551</f>
        <v>3816.8899999999994</v>
      </c>
      <c r="I551" s="53">
        <f>IF(ISERROR(F551/C551),0,F551/C551*100-100)</f>
        <v>-91.435527541462776</v>
      </c>
      <c r="J551" s="53">
        <f>IF(ISERROR(F551/E551),0,F551/E551*100)</f>
        <v>75.46355104139883</v>
      </c>
      <c r="K551" s="53">
        <f>IF(ISERROR(F551/D551),0,F551/D551*100)</f>
        <v>75.46355104139883</v>
      </c>
    </row>
    <row r="552" spans="1:11">
      <c r="A552" s="72" t="s">
        <v>26</v>
      </c>
      <c r="B552" s="51" t="s">
        <v>27</v>
      </c>
      <c r="C552" s="52">
        <v>137067.51999999999</v>
      </c>
      <c r="D552" s="52">
        <v>15556</v>
      </c>
      <c r="E552" s="52">
        <v>15556</v>
      </c>
      <c r="F552" s="52">
        <v>11739.11</v>
      </c>
      <c r="G552" s="52">
        <f>F552-C552</f>
        <v>-125328.40999999999</v>
      </c>
      <c r="H552" s="52">
        <f>E552-F552</f>
        <v>3816.8899999999994</v>
      </c>
      <c r="I552" s="53">
        <f>IF(ISERROR(F552/C552),0,F552/C552*100-100)</f>
        <v>-91.435527541462776</v>
      </c>
      <c r="J552" s="53">
        <f>IF(ISERROR(F552/E552),0,F552/E552*100)</f>
        <v>75.46355104139883</v>
      </c>
      <c r="K552" s="53">
        <f>IF(ISERROR(F552/D552),0,F552/D552*100)</f>
        <v>75.46355104139883</v>
      </c>
    </row>
    <row r="553" spans="1:11">
      <c r="A553" s="73" t="s">
        <v>28</v>
      </c>
      <c r="B553" s="51" t="s">
        <v>29</v>
      </c>
      <c r="C553" s="52">
        <v>137067.51999999999</v>
      </c>
      <c r="D553" s="52">
        <v>15556</v>
      </c>
      <c r="E553" s="52">
        <v>15556</v>
      </c>
      <c r="F553" s="52">
        <v>11739.11</v>
      </c>
      <c r="G553" s="52">
        <f>F553-C553</f>
        <v>-125328.40999999999</v>
      </c>
      <c r="H553" s="52">
        <f>E553-F553</f>
        <v>3816.8899999999994</v>
      </c>
      <c r="I553" s="53">
        <f>IF(ISERROR(F553/C553),0,F553/C553*100-100)</f>
        <v>-91.435527541462776</v>
      </c>
      <c r="J553" s="53">
        <f>IF(ISERROR(F553/E553),0,F553/E553*100)</f>
        <v>75.46355104139883</v>
      </c>
      <c r="K553" s="53">
        <f>IF(ISERROR(F553/D553),0,F553/D553*100)</f>
        <v>75.46355104139883</v>
      </c>
    </row>
    <row r="554" spans="1:11">
      <c r="A554" s="74" t="s">
        <v>30</v>
      </c>
      <c r="B554" s="51" t="s">
        <v>31</v>
      </c>
      <c r="C554" s="52">
        <v>81117.31</v>
      </c>
      <c r="D554" s="52">
        <v>13527</v>
      </c>
      <c r="E554" s="52">
        <v>13527</v>
      </c>
      <c r="F554" s="52">
        <v>11478.22</v>
      </c>
      <c r="G554" s="52">
        <f>F554-C554</f>
        <v>-69639.09</v>
      </c>
      <c r="H554" s="52">
        <f>E554-F554</f>
        <v>2048.7800000000007</v>
      </c>
      <c r="I554" s="53">
        <f>IF(ISERROR(F554/C554),0,F554/C554*100-100)</f>
        <v>-85.849851283283428</v>
      </c>
      <c r="J554" s="53">
        <f>IF(ISERROR(F554/E554),0,F554/E554*100)</f>
        <v>84.854143564722406</v>
      </c>
      <c r="K554" s="53">
        <f>IF(ISERROR(F554/D554),0,F554/D554*100)</f>
        <v>84.854143564722406</v>
      </c>
    </row>
    <row r="555" spans="1:11">
      <c r="A555" s="74" t="s">
        <v>32</v>
      </c>
      <c r="B555" s="51" t="s">
        <v>33</v>
      </c>
      <c r="C555" s="52">
        <v>55950.21</v>
      </c>
      <c r="D555" s="52">
        <v>2029</v>
      </c>
      <c r="E555" s="52">
        <v>2029</v>
      </c>
      <c r="F555" s="52">
        <v>260.89</v>
      </c>
      <c r="G555" s="52">
        <f>F555-C555</f>
        <v>-55689.32</v>
      </c>
      <c r="H555" s="52">
        <f>E555-F555</f>
        <v>1768.1100000000001</v>
      </c>
      <c r="I555" s="53">
        <f>IF(ISERROR(F555/C555),0,F555/C555*100-100)</f>
        <v>-99.533710418602539</v>
      </c>
      <c r="J555" s="53">
        <f>IF(ISERROR(F555/E555),0,F555/E555*100)</f>
        <v>12.85805815672745</v>
      </c>
      <c r="K555" s="53">
        <f>IF(ISERROR(F555/D555),0,F555/D555*100)</f>
        <v>12.85805815672745</v>
      </c>
    </row>
    <row r="556" spans="1:11" ht="25.5">
      <c r="A556" s="47" t="s">
        <v>104</v>
      </c>
      <c r="B556" s="54" t="s">
        <v>105</v>
      </c>
      <c r="C556" s="55"/>
      <c r="D556" s="55"/>
      <c r="E556" s="55"/>
      <c r="F556" s="55"/>
      <c r="G556" s="55"/>
      <c r="H556" s="55"/>
      <c r="I556" s="56"/>
      <c r="J556" s="56"/>
      <c r="K556" s="56"/>
    </row>
    <row r="557" spans="1:11">
      <c r="A557" s="70" t="s">
        <v>18</v>
      </c>
      <c r="B557" s="51" t="s">
        <v>19</v>
      </c>
      <c r="C557" s="52">
        <v>61761.46</v>
      </c>
      <c r="D557" s="52">
        <v>84500</v>
      </c>
      <c r="E557" s="52">
        <v>84500</v>
      </c>
      <c r="F557" s="52">
        <v>54241.56</v>
      </c>
      <c r="G557" s="52">
        <f>F557-C557</f>
        <v>-7519.9000000000015</v>
      </c>
      <c r="H557" s="52">
        <f>E557-F557</f>
        <v>30258.440000000002</v>
      </c>
      <c r="I557" s="53">
        <f>IF(ISERROR(F557/C557),0,F557/C557*100-100)</f>
        <v>-12.175716053344601</v>
      </c>
      <c r="J557" s="53">
        <f>IF(ISERROR(F557/E557),0,F557/E557*100)</f>
        <v>64.191195266272189</v>
      </c>
      <c r="K557" s="53">
        <f>IF(ISERROR(F557/D557),0,F557/D557*100)</f>
        <v>64.191195266272189</v>
      </c>
    </row>
    <row r="558" spans="1:11" s="5" customFormat="1">
      <c r="A558" s="72" t="s">
        <v>20</v>
      </c>
      <c r="B558" s="51" t="s">
        <v>21</v>
      </c>
      <c r="C558" s="52">
        <v>61761.46</v>
      </c>
      <c r="D558" s="52">
        <v>84500</v>
      </c>
      <c r="E558" s="52">
        <v>84500</v>
      </c>
      <c r="F558" s="52">
        <v>54241.56</v>
      </c>
      <c r="G558" s="52">
        <f>F558-C558</f>
        <v>-7519.9000000000015</v>
      </c>
      <c r="H558" s="52">
        <f>E558-F558</f>
        <v>30258.440000000002</v>
      </c>
      <c r="I558" s="53">
        <f>IF(ISERROR(F558/C558),0,F558/C558*100-100)</f>
        <v>-12.175716053344601</v>
      </c>
      <c r="J558" s="53">
        <f>IF(ISERROR(F558/E558),0,F558/E558*100)</f>
        <v>64.191195266272189</v>
      </c>
      <c r="K558" s="53">
        <f>IF(ISERROR(F558/D558),0,F558/D558*100)</f>
        <v>64.191195266272189</v>
      </c>
    </row>
    <row r="559" spans="1:11">
      <c r="A559" s="73" t="s">
        <v>22</v>
      </c>
      <c r="B559" s="51" t="s">
        <v>23</v>
      </c>
      <c r="C559" s="52">
        <v>61761.46</v>
      </c>
      <c r="D559" s="52">
        <v>84500</v>
      </c>
      <c r="E559" s="52">
        <v>84500</v>
      </c>
      <c r="F559" s="52">
        <v>54241.56</v>
      </c>
      <c r="G559" s="52">
        <f>F559-C559</f>
        <v>-7519.9000000000015</v>
      </c>
      <c r="H559" s="52">
        <f>E559-F559</f>
        <v>30258.440000000002</v>
      </c>
      <c r="I559" s="53">
        <f>IF(ISERROR(F559/C559),0,F559/C559*100-100)</f>
        <v>-12.175716053344601</v>
      </c>
      <c r="J559" s="53">
        <f>IF(ISERROR(F559/E559),0,F559/E559*100)</f>
        <v>64.191195266272189</v>
      </c>
      <c r="K559" s="53">
        <f>IF(ISERROR(F559/D559),0,F559/D559*100)</f>
        <v>64.191195266272189</v>
      </c>
    </row>
    <row r="560" spans="1:11">
      <c r="A560" s="70" t="s">
        <v>24</v>
      </c>
      <c r="B560" s="51" t="s">
        <v>25</v>
      </c>
      <c r="C560" s="52">
        <v>61761.46</v>
      </c>
      <c r="D560" s="52">
        <v>84500</v>
      </c>
      <c r="E560" s="52">
        <v>84500</v>
      </c>
      <c r="F560" s="52">
        <v>54241.56</v>
      </c>
      <c r="G560" s="52">
        <f>F560-C560</f>
        <v>-7519.9000000000015</v>
      </c>
      <c r="H560" s="52">
        <f>E560-F560</f>
        <v>30258.440000000002</v>
      </c>
      <c r="I560" s="53">
        <f>IF(ISERROR(F560/C560),0,F560/C560*100-100)</f>
        <v>-12.175716053344601</v>
      </c>
      <c r="J560" s="53">
        <f>IF(ISERROR(F560/E560),0,F560/E560*100)</f>
        <v>64.191195266272189</v>
      </c>
      <c r="K560" s="53">
        <f>IF(ISERROR(F560/D560),0,F560/D560*100)</f>
        <v>64.191195266272189</v>
      </c>
    </row>
    <row r="561" spans="1:11">
      <c r="A561" s="72" t="s">
        <v>26</v>
      </c>
      <c r="B561" s="51" t="s">
        <v>27</v>
      </c>
      <c r="C561" s="52">
        <v>61761.46</v>
      </c>
      <c r="D561" s="52">
        <v>84500</v>
      </c>
      <c r="E561" s="52">
        <v>84500</v>
      </c>
      <c r="F561" s="52">
        <v>54241.56</v>
      </c>
      <c r="G561" s="52">
        <f>F561-C561</f>
        <v>-7519.9000000000015</v>
      </c>
      <c r="H561" s="52">
        <f>E561-F561</f>
        <v>30258.440000000002</v>
      </c>
      <c r="I561" s="53">
        <f>IF(ISERROR(F561/C561),0,F561/C561*100-100)</f>
        <v>-12.175716053344601</v>
      </c>
      <c r="J561" s="53">
        <f>IF(ISERROR(F561/E561),0,F561/E561*100)</f>
        <v>64.191195266272189</v>
      </c>
      <c r="K561" s="53">
        <f>IF(ISERROR(F561/D561),0,F561/D561*100)</f>
        <v>64.191195266272189</v>
      </c>
    </row>
    <row r="562" spans="1:11">
      <c r="A562" s="73" t="s">
        <v>28</v>
      </c>
      <c r="B562" s="51" t="s">
        <v>29</v>
      </c>
      <c r="C562" s="52">
        <v>61761.46</v>
      </c>
      <c r="D562" s="52">
        <v>84500</v>
      </c>
      <c r="E562" s="52">
        <v>84500</v>
      </c>
      <c r="F562" s="52">
        <v>54241.56</v>
      </c>
      <c r="G562" s="52">
        <f>F562-C562</f>
        <v>-7519.9000000000015</v>
      </c>
      <c r="H562" s="52">
        <f>E562-F562</f>
        <v>30258.440000000002</v>
      </c>
      <c r="I562" s="53">
        <f>IF(ISERROR(F562/C562),0,F562/C562*100-100)</f>
        <v>-12.175716053344601</v>
      </c>
      <c r="J562" s="53">
        <f>IF(ISERROR(F562/E562),0,F562/E562*100)</f>
        <v>64.191195266272189</v>
      </c>
      <c r="K562" s="53">
        <f>IF(ISERROR(F562/D562),0,F562/D562*100)</f>
        <v>64.191195266272189</v>
      </c>
    </row>
    <row r="563" spans="1:11">
      <c r="A563" s="74" t="s">
        <v>30</v>
      </c>
      <c r="B563" s="51" t="s">
        <v>31</v>
      </c>
      <c r="C563" s="52">
        <v>29635.1</v>
      </c>
      <c r="D563" s="52">
        <v>30000</v>
      </c>
      <c r="E563" s="52">
        <v>30000</v>
      </c>
      <c r="F563" s="52">
        <v>28612.79</v>
      </c>
      <c r="G563" s="52">
        <f>F563-C563</f>
        <v>-1022.3099999999977</v>
      </c>
      <c r="H563" s="52">
        <f>E563-F563</f>
        <v>1387.2099999999991</v>
      </c>
      <c r="I563" s="53">
        <f>IF(ISERROR(F563/C563),0,F563/C563*100-100)</f>
        <v>-3.449659356641277</v>
      </c>
      <c r="J563" s="53">
        <f>IF(ISERROR(F563/E563),0,F563/E563*100)</f>
        <v>95.37596666666667</v>
      </c>
      <c r="K563" s="53">
        <f>IF(ISERROR(F563/D563),0,F563/D563*100)</f>
        <v>95.37596666666667</v>
      </c>
    </row>
    <row r="564" spans="1:11">
      <c r="A564" s="74" t="s">
        <v>32</v>
      </c>
      <c r="B564" s="51" t="s">
        <v>33</v>
      </c>
      <c r="C564" s="52">
        <v>32126.36</v>
      </c>
      <c r="D564" s="52">
        <v>54500</v>
      </c>
      <c r="E564" s="52">
        <v>54500</v>
      </c>
      <c r="F564" s="52">
        <v>25628.77</v>
      </c>
      <c r="G564" s="52">
        <f>F564-C564</f>
        <v>-6497.59</v>
      </c>
      <c r="H564" s="52">
        <f>E564-F564</f>
        <v>28871.23</v>
      </c>
      <c r="I564" s="53">
        <f>IF(ISERROR(F564/C564),0,F564/C564*100-100)</f>
        <v>-20.225104867155821</v>
      </c>
      <c r="J564" s="53">
        <f>IF(ISERROR(F564/E564),0,F564/E564*100)</f>
        <v>47.025266055045876</v>
      </c>
      <c r="K564" s="53">
        <f>IF(ISERROR(F564/D564),0,F564/D564*100)</f>
        <v>47.025266055045876</v>
      </c>
    </row>
    <row r="565" spans="1:11" ht="25.5">
      <c r="A565" s="76" t="s">
        <v>181</v>
      </c>
      <c r="B565" s="54" t="s">
        <v>182</v>
      </c>
      <c r="C565" s="55"/>
      <c r="D565" s="55"/>
      <c r="E565" s="55"/>
      <c r="F565" s="55"/>
      <c r="G565" s="55"/>
      <c r="H565" s="55"/>
      <c r="I565" s="56"/>
      <c r="J565" s="56"/>
      <c r="K565" s="56"/>
    </row>
    <row r="566" spans="1:11">
      <c r="A566" s="70" t="s">
        <v>18</v>
      </c>
      <c r="B566" s="51" t="s">
        <v>19</v>
      </c>
      <c r="C566" s="52">
        <v>1699757.67</v>
      </c>
      <c r="D566" s="52">
        <v>2291953</v>
      </c>
      <c r="E566" s="52">
        <v>1504646</v>
      </c>
      <c r="F566" s="52">
        <v>2145909.6800000002</v>
      </c>
      <c r="G566" s="52">
        <f>F566-C566</f>
        <v>446152.01000000024</v>
      </c>
      <c r="H566" s="52">
        <f>E566-F566</f>
        <v>-641263.68000000017</v>
      </c>
      <c r="I566" s="53">
        <f>IF(ISERROR(F566/C566),0,F566/C566*100-100)</f>
        <v>26.247977454339136</v>
      </c>
      <c r="J566" s="53">
        <f>IF(ISERROR(F566/E566),0,F566/E566*100)</f>
        <v>142.6189070385991</v>
      </c>
      <c r="K566" s="53">
        <f>IF(ISERROR(F566/D566),0,F566/D566*100)</f>
        <v>93.627996734662545</v>
      </c>
    </row>
    <row r="567" spans="1:11">
      <c r="A567" s="72" t="s">
        <v>71</v>
      </c>
      <c r="B567" s="51" t="s">
        <v>72</v>
      </c>
      <c r="C567" s="52">
        <v>355841.75</v>
      </c>
      <c r="D567" s="52">
        <v>426416</v>
      </c>
      <c r="E567" s="52">
        <v>319309</v>
      </c>
      <c r="F567" s="52">
        <v>397415.94</v>
      </c>
      <c r="G567" s="52">
        <f>F567-C567</f>
        <v>41574.19</v>
      </c>
      <c r="H567" s="52">
        <f>E567-F567</f>
        <v>-78106.94</v>
      </c>
      <c r="I567" s="53">
        <f>IF(ISERROR(F567/C567),0,F567/C567*100-100)</f>
        <v>11.683336764165531</v>
      </c>
      <c r="J567" s="53">
        <f>IF(ISERROR(F567/E567),0,F567/E567*100)</f>
        <v>124.46123973956263</v>
      </c>
      <c r="K567" s="53">
        <f>IF(ISERROR(F567/D567),0,F567/D567*100)</f>
        <v>93.19911541780796</v>
      </c>
    </row>
    <row r="568" spans="1:11">
      <c r="A568" s="73" t="s">
        <v>157</v>
      </c>
      <c r="B568" s="51" t="s">
        <v>158</v>
      </c>
      <c r="C568" s="52">
        <v>7816.85</v>
      </c>
      <c r="D568" s="52">
        <v>52017</v>
      </c>
      <c r="E568" s="52">
        <v>0</v>
      </c>
      <c r="F568" s="52">
        <v>52017</v>
      </c>
      <c r="G568" s="52">
        <f>F568-C568</f>
        <v>44200.15</v>
      </c>
      <c r="H568" s="52">
        <f>E568-F568</f>
        <v>-52017</v>
      </c>
      <c r="I568" s="53">
        <f>IF(ISERROR(F568/C568),0,F568/C568*100-100)</f>
        <v>565.44707906637586</v>
      </c>
      <c r="J568" s="53">
        <f>IF(ISERROR(F568/E568),0,F568/E568*100)</f>
        <v>0</v>
      </c>
      <c r="K568" s="53">
        <f>IF(ISERROR(F568/D568),0,F568/D568*100)</f>
        <v>100</v>
      </c>
    </row>
    <row r="569" spans="1:11">
      <c r="A569" s="72" t="s">
        <v>20</v>
      </c>
      <c r="B569" s="51" t="s">
        <v>21</v>
      </c>
      <c r="C569" s="52">
        <v>1343915.92</v>
      </c>
      <c r="D569" s="52">
        <v>1865537</v>
      </c>
      <c r="E569" s="52">
        <v>1185337</v>
      </c>
      <c r="F569" s="52">
        <v>1748493.74</v>
      </c>
      <c r="G569" s="52">
        <f>F569-C569</f>
        <v>404577.82000000007</v>
      </c>
      <c r="H569" s="52">
        <f>E569-F569</f>
        <v>-563156.74</v>
      </c>
      <c r="I569" s="53">
        <f>IF(ISERROR(F569/C569),0,F569/C569*100-100)</f>
        <v>30.104399685956537</v>
      </c>
      <c r="J569" s="53">
        <f>IF(ISERROR(F569/E569),0,F569/E569*100)</f>
        <v>147.51026416959903</v>
      </c>
      <c r="K569" s="53">
        <f>IF(ISERROR(F569/D569),0,F569/D569*100)</f>
        <v>93.726028484023644</v>
      </c>
    </row>
    <row r="570" spans="1:11">
      <c r="A570" s="73" t="s">
        <v>22</v>
      </c>
      <c r="B570" s="51" t="s">
        <v>23</v>
      </c>
      <c r="C570" s="52">
        <v>1343915.92</v>
      </c>
      <c r="D570" s="52">
        <v>1865537</v>
      </c>
      <c r="E570" s="52">
        <v>1185337</v>
      </c>
      <c r="F570" s="52">
        <v>1748493.74</v>
      </c>
      <c r="G570" s="52">
        <f>F570-C570</f>
        <v>404577.82000000007</v>
      </c>
      <c r="H570" s="52">
        <f>E570-F570</f>
        <v>-563156.74</v>
      </c>
      <c r="I570" s="53">
        <f>IF(ISERROR(F570/C570),0,F570/C570*100-100)</f>
        <v>30.104399685956537</v>
      </c>
      <c r="J570" s="53">
        <f>IF(ISERROR(F570/E570),0,F570/E570*100)</f>
        <v>147.51026416959903</v>
      </c>
      <c r="K570" s="53">
        <f>IF(ISERROR(F570/D570),0,F570/D570*100)</f>
        <v>93.726028484023644</v>
      </c>
    </row>
    <row r="571" spans="1:11">
      <c r="A571" s="70" t="s">
        <v>24</v>
      </c>
      <c r="B571" s="51" t="s">
        <v>25</v>
      </c>
      <c r="C571" s="52">
        <v>1660863.48</v>
      </c>
      <c r="D571" s="52">
        <v>2331800</v>
      </c>
      <c r="E571" s="52">
        <v>1524976</v>
      </c>
      <c r="F571" s="52">
        <v>2081062.37</v>
      </c>
      <c r="G571" s="52">
        <f>F571-C571</f>
        <v>420198.89000000013</v>
      </c>
      <c r="H571" s="52">
        <f>E571-F571</f>
        <v>-556086.37000000011</v>
      </c>
      <c r="I571" s="53">
        <f>IF(ISERROR(F571/C571),0,F571/C571*100-100)</f>
        <v>25.30002586365498</v>
      </c>
      <c r="J571" s="53">
        <f>IF(ISERROR(F571/E571),0,F571/E571*100)</f>
        <v>136.46525387940531</v>
      </c>
      <c r="K571" s="53">
        <f>IF(ISERROR(F571/D571),0,F571/D571*100)</f>
        <v>89.247035337507512</v>
      </c>
    </row>
    <row r="572" spans="1:11" s="5" customFormat="1">
      <c r="A572" s="72" t="s">
        <v>26</v>
      </c>
      <c r="B572" s="51" t="s">
        <v>27</v>
      </c>
      <c r="C572" s="52">
        <v>1660863.48</v>
      </c>
      <c r="D572" s="52">
        <v>2196665</v>
      </c>
      <c r="E572" s="52">
        <v>1524976</v>
      </c>
      <c r="F572" s="52">
        <v>1949017.14</v>
      </c>
      <c r="G572" s="52">
        <f>F572-C572</f>
        <v>288153.65999999992</v>
      </c>
      <c r="H572" s="52">
        <f>E572-F572</f>
        <v>-424041.1399999999</v>
      </c>
      <c r="I572" s="53">
        <f>IF(ISERROR(F572/C572),0,F572/C572*100-100)</f>
        <v>17.349629483092727</v>
      </c>
      <c r="J572" s="53">
        <f>IF(ISERROR(F572/E572),0,F572/E572*100)</f>
        <v>127.80641400258102</v>
      </c>
      <c r="K572" s="53">
        <f>IF(ISERROR(F572/D572),0,F572/D572*100)</f>
        <v>88.726189018352812</v>
      </c>
    </row>
    <row r="573" spans="1:11">
      <c r="A573" s="73" t="s">
        <v>28</v>
      </c>
      <c r="B573" s="51" t="s">
        <v>29</v>
      </c>
      <c r="C573" s="52">
        <v>1337179.83</v>
      </c>
      <c r="D573" s="52">
        <v>1587017</v>
      </c>
      <c r="E573" s="52">
        <v>1268165</v>
      </c>
      <c r="F573" s="52">
        <v>1348349.86</v>
      </c>
      <c r="G573" s="52">
        <f>F573-C573</f>
        <v>11170.030000000028</v>
      </c>
      <c r="H573" s="52">
        <f>E573-F573</f>
        <v>-80184.860000000102</v>
      </c>
      <c r="I573" s="53">
        <f>IF(ISERROR(F573/C573),0,F573/C573*100-100)</f>
        <v>0.83534239370032992</v>
      </c>
      <c r="J573" s="53">
        <f>IF(ISERROR(F573/E573),0,F573/E573*100)</f>
        <v>106.32290435392872</v>
      </c>
      <c r="K573" s="53">
        <f>IF(ISERROR(F573/D573),0,F573/D573*100)</f>
        <v>84.961273886795169</v>
      </c>
    </row>
    <row r="574" spans="1:11">
      <c r="A574" s="74" t="s">
        <v>30</v>
      </c>
      <c r="B574" s="51" t="s">
        <v>31</v>
      </c>
      <c r="C574" s="52">
        <v>975142.93</v>
      </c>
      <c r="D574" s="52">
        <v>1202059</v>
      </c>
      <c r="E574" s="52">
        <v>896495</v>
      </c>
      <c r="F574" s="52">
        <v>1145442.19</v>
      </c>
      <c r="G574" s="52">
        <f>F574-C574</f>
        <v>170299.25999999989</v>
      </c>
      <c r="H574" s="52">
        <f>E574-F574</f>
        <v>-248947.18999999994</v>
      </c>
      <c r="I574" s="53">
        <f>IF(ISERROR(F574/C574),0,F574/C574*100-100)</f>
        <v>17.464030631899249</v>
      </c>
      <c r="J574" s="53">
        <f>IF(ISERROR(F574/E574),0,F574/E574*100)</f>
        <v>127.76894349661738</v>
      </c>
      <c r="K574" s="53">
        <f>IF(ISERROR(F574/D574),0,F574/D574*100)</f>
        <v>95.290014050891003</v>
      </c>
    </row>
    <row r="575" spans="1:11">
      <c r="A575" s="74" t="s">
        <v>32</v>
      </c>
      <c r="B575" s="51" t="s">
        <v>33</v>
      </c>
      <c r="C575" s="52">
        <v>362036.9</v>
      </c>
      <c r="D575" s="52">
        <v>384958</v>
      </c>
      <c r="E575" s="52">
        <v>371670</v>
      </c>
      <c r="F575" s="52">
        <v>202907.67</v>
      </c>
      <c r="G575" s="52">
        <f>F575-C575</f>
        <v>-159129.23000000001</v>
      </c>
      <c r="H575" s="52">
        <f>E575-F575</f>
        <v>168762.33</v>
      </c>
      <c r="I575" s="53">
        <f>IF(ISERROR(F575/C575),0,F575/C575*100-100)</f>
        <v>-43.953870448012346</v>
      </c>
      <c r="J575" s="53">
        <f>IF(ISERROR(F575/E575),0,F575/E575*100)</f>
        <v>54.593502300427801</v>
      </c>
      <c r="K575" s="53">
        <f>IF(ISERROR(F575/D575),0,F575/D575*100)</f>
        <v>52.709040986289409</v>
      </c>
    </row>
    <row r="576" spans="1:11">
      <c r="A576" s="75" t="s">
        <v>49</v>
      </c>
      <c r="B576" s="51" t="s">
        <v>50</v>
      </c>
      <c r="C576" s="52">
        <v>870.26</v>
      </c>
      <c r="D576" s="52">
        <v>0</v>
      </c>
      <c r="E576" s="52">
        <v>0</v>
      </c>
      <c r="F576" s="52">
        <v>2745.8</v>
      </c>
      <c r="G576" s="52">
        <f>F576-C576</f>
        <v>1875.5400000000002</v>
      </c>
      <c r="H576" s="52">
        <f>E576-F576</f>
        <v>-2745.8</v>
      </c>
      <c r="I576" s="53">
        <f>IF(ISERROR(F576/C576),0,F576/C576*100-100)</f>
        <v>215.51490359203001</v>
      </c>
      <c r="J576" s="53">
        <f>IF(ISERROR(F576/E576),0,F576/E576*100)</f>
        <v>0</v>
      </c>
      <c r="K576" s="53">
        <f>IF(ISERROR(F576/D576),0,F576/D576*100)</f>
        <v>0</v>
      </c>
    </row>
    <row r="577" spans="1:11">
      <c r="A577" s="73" t="s">
        <v>34</v>
      </c>
      <c r="B577" s="51" t="s">
        <v>52</v>
      </c>
      <c r="C577" s="52">
        <v>313366.8</v>
      </c>
      <c r="D577" s="52">
        <v>323131</v>
      </c>
      <c r="E577" s="52">
        <v>254311</v>
      </c>
      <c r="F577" s="52">
        <v>314150.38</v>
      </c>
      <c r="G577" s="52">
        <f>F577-C577</f>
        <v>783.5800000000163</v>
      </c>
      <c r="H577" s="52">
        <f>E577-F577</f>
        <v>-59839.380000000005</v>
      </c>
      <c r="I577" s="53">
        <f>IF(ISERROR(F577/C577),0,F577/C577*100-100)</f>
        <v>0.25005201572088254</v>
      </c>
      <c r="J577" s="53">
        <f>IF(ISERROR(F577/E577),0,F577/E577*100)</f>
        <v>123.53000066847287</v>
      </c>
      <c r="K577" s="53">
        <f>IF(ISERROR(F577/D577),0,F577/D577*100)</f>
        <v>97.220749479313341</v>
      </c>
    </row>
    <row r="578" spans="1:11">
      <c r="A578" s="74" t="s">
        <v>35</v>
      </c>
      <c r="B578" s="51" t="s">
        <v>36</v>
      </c>
      <c r="C578" s="52">
        <v>313366.8</v>
      </c>
      <c r="D578" s="52">
        <v>323131</v>
      </c>
      <c r="E578" s="52">
        <v>254311</v>
      </c>
      <c r="F578" s="52">
        <v>314150.38</v>
      </c>
      <c r="G578" s="52">
        <f>F578-C578</f>
        <v>783.5800000000163</v>
      </c>
      <c r="H578" s="52">
        <f>E578-F578</f>
        <v>-59839.380000000005</v>
      </c>
      <c r="I578" s="53">
        <f>IF(ISERROR(F578/C578),0,F578/C578*100-100)</f>
        <v>0.25005201572088254</v>
      </c>
      <c r="J578" s="53">
        <f>IF(ISERROR(F578/E578),0,F578/E578*100)</f>
        <v>123.53000066847287</v>
      </c>
      <c r="K578" s="53">
        <f>IF(ISERROR(F578/D578),0,F578/D578*100)</f>
        <v>97.220749479313341</v>
      </c>
    </row>
    <row r="579" spans="1:11" ht="25.5">
      <c r="A579" s="73" t="s">
        <v>60</v>
      </c>
      <c r="B579" s="51" t="s">
        <v>61</v>
      </c>
      <c r="C579" s="52">
        <v>10316.85</v>
      </c>
      <c r="D579" s="52">
        <v>286517</v>
      </c>
      <c r="E579" s="52">
        <v>2500</v>
      </c>
      <c r="F579" s="52">
        <v>286516.90000000002</v>
      </c>
      <c r="G579" s="52">
        <f>F579-C579</f>
        <v>276200.05000000005</v>
      </c>
      <c r="H579" s="52">
        <f>E579-F579</f>
        <v>-284016.90000000002</v>
      </c>
      <c r="I579" s="53">
        <f>IF(ISERROR(F579/C579),0,F579/C579*100-100)</f>
        <v>2677.1742343835567</v>
      </c>
      <c r="J579" s="53">
        <f>IF(ISERROR(F579/E579),0,F579/E579*100)</f>
        <v>11460.676000000001</v>
      </c>
      <c r="K579" s="53">
        <f>IF(ISERROR(F579/D579),0,F579/D579*100)</f>
        <v>99.999965098057018</v>
      </c>
    </row>
    <row r="580" spans="1:11">
      <c r="A580" s="74" t="s">
        <v>62</v>
      </c>
      <c r="B580" s="51" t="s">
        <v>63</v>
      </c>
      <c r="C580" s="52">
        <v>2500</v>
      </c>
      <c r="D580" s="52">
        <v>234500</v>
      </c>
      <c r="E580" s="52">
        <v>2500</v>
      </c>
      <c r="F580" s="52">
        <v>234499.9</v>
      </c>
      <c r="G580" s="52">
        <f>F580-C580</f>
        <v>231999.9</v>
      </c>
      <c r="H580" s="52">
        <f>E580-F580</f>
        <v>-231999.9</v>
      </c>
      <c r="I580" s="53">
        <f>IF(ISERROR(F580/C580),0,F580/C580*100-100)</f>
        <v>9279.9959999999992</v>
      </c>
      <c r="J580" s="53">
        <f>IF(ISERROR(F580/E580),0,F580/E580*100)</f>
        <v>9379.9959999999992</v>
      </c>
      <c r="K580" s="53">
        <f>IF(ISERROR(F580/D580),0,F580/D580*100)</f>
        <v>99.999957356076749</v>
      </c>
    </row>
    <row r="581" spans="1:11" ht="25.5">
      <c r="A581" s="75" t="s">
        <v>85</v>
      </c>
      <c r="B581" s="51" t="s">
        <v>86</v>
      </c>
      <c r="C581" s="52">
        <v>2500</v>
      </c>
      <c r="D581" s="52">
        <v>234500</v>
      </c>
      <c r="E581" s="52">
        <v>2500</v>
      </c>
      <c r="F581" s="52">
        <v>234499.9</v>
      </c>
      <c r="G581" s="52">
        <f>F581-C581</f>
        <v>231999.9</v>
      </c>
      <c r="H581" s="52">
        <f>E581-F581</f>
        <v>-231999.9</v>
      </c>
      <c r="I581" s="53">
        <f>IF(ISERROR(F581/C581),0,F581/C581*100-100)</f>
        <v>9279.9959999999992</v>
      </c>
      <c r="J581" s="53">
        <f>IF(ISERROR(F581/E581),0,F581/E581*100)</f>
        <v>9379.9959999999992</v>
      </c>
      <c r="K581" s="53">
        <f>IF(ISERROR(F581/D581),0,F581/D581*100)</f>
        <v>99.999957356076749</v>
      </c>
    </row>
    <row r="582" spans="1:11" ht="25.5">
      <c r="A582" s="80" t="s">
        <v>87</v>
      </c>
      <c r="B582" s="51" t="s">
        <v>88</v>
      </c>
      <c r="C582" s="52">
        <v>2500</v>
      </c>
      <c r="D582" s="52">
        <v>234500</v>
      </c>
      <c r="E582" s="52">
        <v>2500</v>
      </c>
      <c r="F582" s="52">
        <v>234499.9</v>
      </c>
      <c r="G582" s="52">
        <f>F582-C582</f>
        <v>231999.9</v>
      </c>
      <c r="H582" s="52">
        <f>E582-F582</f>
        <v>-231999.9</v>
      </c>
      <c r="I582" s="53">
        <f>IF(ISERROR(F582/C582),0,F582/C582*100-100)</f>
        <v>9279.9959999999992</v>
      </c>
      <c r="J582" s="53">
        <f>IF(ISERROR(F582/E582),0,F582/E582*100)</f>
        <v>9379.9959999999992</v>
      </c>
      <c r="K582" s="53">
        <f>IF(ISERROR(F582/D582),0,F582/D582*100)</f>
        <v>99.999957356076749</v>
      </c>
    </row>
    <row r="583" spans="1:11">
      <c r="A583" s="74" t="s">
        <v>173</v>
      </c>
      <c r="B583" s="51" t="s">
        <v>174</v>
      </c>
      <c r="C583" s="52">
        <v>7816.85</v>
      </c>
      <c r="D583" s="52">
        <v>52017</v>
      </c>
      <c r="E583" s="52">
        <v>0</v>
      </c>
      <c r="F583" s="52">
        <v>52017</v>
      </c>
      <c r="G583" s="52">
        <f>F583-C583</f>
        <v>44200.15</v>
      </c>
      <c r="H583" s="52">
        <f>E583-F583</f>
        <v>-52017</v>
      </c>
      <c r="I583" s="53">
        <f>IF(ISERROR(F583/C583),0,F583/C583*100-100)</f>
        <v>565.44707906637586</v>
      </c>
      <c r="J583" s="53">
        <f>IF(ISERROR(F583/E583),0,F583/E583*100)</f>
        <v>0</v>
      </c>
      <c r="K583" s="53">
        <f>IF(ISERROR(F583/D583),0,F583/D583*100)</f>
        <v>100</v>
      </c>
    </row>
    <row r="584" spans="1:11">
      <c r="A584" s="72" t="s">
        <v>38</v>
      </c>
      <c r="B584" s="51" t="s">
        <v>39</v>
      </c>
      <c r="C584" s="52">
        <v>0</v>
      </c>
      <c r="D584" s="52">
        <v>135135</v>
      </c>
      <c r="E584" s="52">
        <v>0</v>
      </c>
      <c r="F584" s="52">
        <v>132045.23000000001</v>
      </c>
      <c r="G584" s="52">
        <f>F584-C584</f>
        <v>132045.23000000001</v>
      </c>
      <c r="H584" s="52">
        <f>E584-F584</f>
        <v>-132045.23000000001</v>
      </c>
      <c r="I584" s="53">
        <f>IF(ISERROR(F584/C584),0,F584/C584*100-100)</f>
        <v>0</v>
      </c>
      <c r="J584" s="53">
        <f>IF(ISERROR(F584/E584),0,F584/E584*100)</f>
        <v>0</v>
      </c>
      <c r="K584" s="53">
        <f>IF(ISERROR(F584/D584),0,F584/D584*100)</f>
        <v>97.713567913567928</v>
      </c>
    </row>
    <row r="585" spans="1:11">
      <c r="A585" s="73" t="s">
        <v>40</v>
      </c>
      <c r="B585" s="51" t="s">
        <v>41</v>
      </c>
      <c r="C585" s="52">
        <v>0</v>
      </c>
      <c r="D585" s="52">
        <v>135135</v>
      </c>
      <c r="E585" s="52">
        <v>0</v>
      </c>
      <c r="F585" s="52">
        <v>132045.23000000001</v>
      </c>
      <c r="G585" s="52">
        <f>F585-C585</f>
        <v>132045.23000000001</v>
      </c>
      <c r="H585" s="52">
        <f>E585-F585</f>
        <v>-132045.23000000001</v>
      </c>
      <c r="I585" s="53">
        <f>IF(ISERROR(F585/C585),0,F585/C585*100-100)</f>
        <v>0</v>
      </c>
      <c r="J585" s="53">
        <f>IF(ISERROR(F585/E585),0,F585/E585*100)</f>
        <v>0</v>
      </c>
      <c r="K585" s="53">
        <f>IF(ISERROR(F585/D585),0,F585/D585*100)</f>
        <v>97.713567913567928</v>
      </c>
    </row>
    <row r="586" spans="1:11">
      <c r="A586" s="70"/>
      <c r="B586" s="51" t="s">
        <v>42</v>
      </c>
      <c r="C586" s="52">
        <v>38894.19</v>
      </c>
      <c r="D586" s="52">
        <v>-39847</v>
      </c>
      <c r="E586" s="52">
        <v>-20330</v>
      </c>
      <c r="F586" s="52">
        <v>64847.31</v>
      </c>
      <c r="G586" s="52">
        <f>F586-C586</f>
        <v>25953.119999999995</v>
      </c>
      <c r="H586" s="52">
        <f>E586-F586</f>
        <v>-85177.31</v>
      </c>
      <c r="I586" s="53">
        <f>IF(ISERROR(F586/C586),0,F586/C586*100-100)</f>
        <v>66.727498374435868</v>
      </c>
      <c r="J586" s="53">
        <f>IF(ISERROR(F586/E586),0,F586/E586*100)</f>
        <v>-318.97348745696013</v>
      </c>
      <c r="K586" s="53">
        <f>IF(ISERROR(F586/D586),0,F586/D586*100)</f>
        <v>-162.74075840088338</v>
      </c>
    </row>
    <row r="587" spans="1:11">
      <c r="A587" s="70" t="s">
        <v>43</v>
      </c>
      <c r="B587" s="51" t="s">
        <v>44</v>
      </c>
      <c r="C587" s="52">
        <v>-38894.19</v>
      </c>
      <c r="D587" s="52">
        <v>39847</v>
      </c>
      <c r="E587" s="52">
        <v>20330</v>
      </c>
      <c r="F587" s="52">
        <v>-64847.31</v>
      </c>
      <c r="G587" s="52">
        <f>F587-C587</f>
        <v>-25953.119999999995</v>
      </c>
      <c r="H587" s="52">
        <f>E587-F587</f>
        <v>85177.31</v>
      </c>
      <c r="I587" s="53">
        <f>IF(ISERROR(F587/C587),0,F587/C587*100-100)</f>
        <v>66.727498374435868</v>
      </c>
      <c r="J587" s="53">
        <f>IF(ISERROR(F587/E587),0,F587/E587*100)</f>
        <v>-318.97348745696013</v>
      </c>
      <c r="K587" s="53">
        <f>IF(ISERROR(F587/D587),0,F587/D587*100)</f>
        <v>-162.74075840088338</v>
      </c>
    </row>
    <row r="588" spans="1:11">
      <c r="A588" s="72" t="s">
        <v>45</v>
      </c>
      <c r="B588" s="51" t="s">
        <v>46</v>
      </c>
      <c r="C588" s="52">
        <v>-38894.19</v>
      </c>
      <c r="D588" s="52">
        <v>39847</v>
      </c>
      <c r="E588" s="52">
        <v>20330</v>
      </c>
      <c r="F588" s="52">
        <v>-64847.31</v>
      </c>
      <c r="G588" s="52">
        <f>F588-C588</f>
        <v>-25953.119999999995</v>
      </c>
      <c r="H588" s="52">
        <f>E588-F588</f>
        <v>85177.31</v>
      </c>
      <c r="I588" s="53">
        <f>IF(ISERROR(F588/C588),0,F588/C588*100-100)</f>
        <v>66.727498374435868</v>
      </c>
      <c r="J588" s="53">
        <f>IF(ISERROR(F588/E588),0,F588/E588*100)</f>
        <v>-318.97348745696013</v>
      </c>
      <c r="K588" s="53">
        <f>IF(ISERROR(F588/D588),0,F588/D588*100)</f>
        <v>-162.74075840088338</v>
      </c>
    </row>
    <row r="589" spans="1:11" ht="25.5">
      <c r="A589" s="73" t="s">
        <v>89</v>
      </c>
      <c r="B589" s="51" t="s">
        <v>90</v>
      </c>
      <c r="C589" s="52">
        <v>-45566</v>
      </c>
      <c r="D589" s="52">
        <v>39847</v>
      </c>
      <c r="E589" s="52">
        <v>20330</v>
      </c>
      <c r="F589" s="52">
        <v>-39845.620000000003</v>
      </c>
      <c r="G589" s="52">
        <f>F589-C589</f>
        <v>5720.3799999999974</v>
      </c>
      <c r="H589" s="52">
        <f>E589-F589</f>
        <v>60175.62</v>
      </c>
      <c r="I589" s="53">
        <f>IF(ISERROR(F589/C589),0,F589/C589*100-100)</f>
        <v>-12.554053460913835</v>
      </c>
      <c r="J589" s="53">
        <f>IF(ISERROR(F589/E589),0,F589/E589*100)</f>
        <v>-195.99419576979832</v>
      </c>
      <c r="K589" s="53">
        <f>IF(ISERROR(F589/D589),0,F589/D589*100)</f>
        <v>-99.996536753080548</v>
      </c>
    </row>
    <row r="590" spans="1:11" ht="25.5">
      <c r="A590" s="47" t="s">
        <v>685</v>
      </c>
      <c r="B590" s="54" t="s">
        <v>686</v>
      </c>
      <c r="C590" s="55"/>
      <c r="D590" s="55"/>
      <c r="E590" s="55"/>
      <c r="F590" s="55"/>
      <c r="G590" s="55"/>
      <c r="H590" s="55"/>
      <c r="I590" s="56"/>
      <c r="J590" s="56"/>
      <c r="K590" s="56"/>
    </row>
    <row r="591" spans="1:11">
      <c r="A591" s="70" t="s">
        <v>18</v>
      </c>
      <c r="B591" s="51" t="s">
        <v>19</v>
      </c>
      <c r="C591" s="52">
        <v>7816.85</v>
      </c>
      <c r="D591" s="52">
        <v>52017</v>
      </c>
      <c r="E591" s="52">
        <v>0</v>
      </c>
      <c r="F591" s="52">
        <v>52017</v>
      </c>
      <c r="G591" s="52">
        <f>F591-C591</f>
        <v>44200.15</v>
      </c>
      <c r="H591" s="52">
        <f>E591-F591</f>
        <v>-52017</v>
      </c>
      <c r="I591" s="53">
        <f>IF(ISERROR(F591/C591),0,F591/C591*100-100)</f>
        <v>565.44707906637586</v>
      </c>
      <c r="J591" s="53">
        <f>IF(ISERROR(F591/E591),0,F591/E591*100)</f>
        <v>0</v>
      </c>
      <c r="K591" s="53">
        <f>IF(ISERROR(F591/D591),0,F591/D591*100)</f>
        <v>100</v>
      </c>
    </row>
    <row r="592" spans="1:11">
      <c r="A592" s="72" t="s">
        <v>71</v>
      </c>
      <c r="B592" s="51" t="s">
        <v>72</v>
      </c>
      <c r="C592" s="52">
        <v>7816.85</v>
      </c>
      <c r="D592" s="52">
        <v>52017</v>
      </c>
      <c r="E592" s="52">
        <v>0</v>
      </c>
      <c r="F592" s="52">
        <v>52017</v>
      </c>
      <c r="G592" s="52">
        <f>F592-C592</f>
        <v>44200.15</v>
      </c>
      <c r="H592" s="52">
        <f>E592-F592</f>
        <v>-52017</v>
      </c>
      <c r="I592" s="53">
        <f>IF(ISERROR(F592/C592),0,F592/C592*100-100)</f>
        <v>565.44707906637586</v>
      </c>
      <c r="J592" s="53">
        <f>IF(ISERROR(F592/E592),0,F592/E592*100)</f>
        <v>0</v>
      </c>
      <c r="K592" s="53">
        <f>IF(ISERROR(F592/D592),0,F592/D592*100)</f>
        <v>100</v>
      </c>
    </row>
    <row r="593" spans="1:11">
      <c r="A593" s="73" t="s">
        <v>157</v>
      </c>
      <c r="B593" s="51" t="s">
        <v>158</v>
      </c>
      <c r="C593" s="52">
        <v>7816.85</v>
      </c>
      <c r="D593" s="52">
        <v>52017</v>
      </c>
      <c r="E593" s="52">
        <v>0</v>
      </c>
      <c r="F593" s="52">
        <v>52017</v>
      </c>
      <c r="G593" s="52">
        <f>F593-C593</f>
        <v>44200.15</v>
      </c>
      <c r="H593" s="52">
        <f>E593-F593</f>
        <v>-52017</v>
      </c>
      <c r="I593" s="53">
        <f>IF(ISERROR(F593/C593),0,F593/C593*100-100)</f>
        <v>565.44707906637586</v>
      </c>
      <c r="J593" s="53">
        <f>IF(ISERROR(F593/E593),0,F593/E593*100)</f>
        <v>0</v>
      </c>
      <c r="K593" s="53">
        <f>IF(ISERROR(F593/D593),0,F593/D593*100)</f>
        <v>100</v>
      </c>
    </row>
    <row r="594" spans="1:11">
      <c r="A594" s="70" t="s">
        <v>24</v>
      </c>
      <c r="B594" s="51" t="s">
        <v>25</v>
      </c>
      <c r="C594" s="52">
        <v>7816.85</v>
      </c>
      <c r="D594" s="52">
        <v>54892</v>
      </c>
      <c r="E594" s="52">
        <v>0</v>
      </c>
      <c r="F594" s="52">
        <v>54891.14</v>
      </c>
      <c r="G594" s="52">
        <f>F594-C594</f>
        <v>47074.29</v>
      </c>
      <c r="H594" s="52">
        <f>E594-F594</f>
        <v>-54891.14</v>
      </c>
      <c r="I594" s="53">
        <f>IF(ISERROR(F594/C594),0,F594/C594*100-100)</f>
        <v>602.21559835483595</v>
      </c>
      <c r="J594" s="53">
        <f>IF(ISERROR(F594/E594),0,F594/E594*100)</f>
        <v>0</v>
      </c>
      <c r="K594" s="53">
        <f>IF(ISERROR(F594/D594),0,F594/D594*100)</f>
        <v>99.998433287182095</v>
      </c>
    </row>
    <row r="595" spans="1:11">
      <c r="A595" s="72" t="s">
        <v>26</v>
      </c>
      <c r="B595" s="51" t="s">
        <v>27</v>
      </c>
      <c r="C595" s="52">
        <v>7816.85</v>
      </c>
      <c r="D595" s="52">
        <v>54892</v>
      </c>
      <c r="E595" s="52">
        <v>0</v>
      </c>
      <c r="F595" s="52">
        <v>54891.14</v>
      </c>
      <c r="G595" s="52">
        <f>F595-C595</f>
        <v>47074.29</v>
      </c>
      <c r="H595" s="52">
        <f>E595-F595</f>
        <v>-54891.14</v>
      </c>
      <c r="I595" s="53">
        <f>IF(ISERROR(F595/C595),0,F595/C595*100-100)</f>
        <v>602.21559835483595</v>
      </c>
      <c r="J595" s="53">
        <f>IF(ISERROR(F595/E595),0,F595/E595*100)</f>
        <v>0</v>
      </c>
      <c r="K595" s="53">
        <f>IF(ISERROR(F595/D595),0,F595/D595*100)</f>
        <v>99.998433287182095</v>
      </c>
    </row>
    <row r="596" spans="1:11" s="5" customFormat="1">
      <c r="A596" s="73" t="s">
        <v>34</v>
      </c>
      <c r="B596" s="51" t="s">
        <v>52</v>
      </c>
      <c r="C596" s="52">
        <v>0</v>
      </c>
      <c r="D596" s="52">
        <v>2875</v>
      </c>
      <c r="E596" s="52">
        <v>0</v>
      </c>
      <c r="F596" s="52">
        <v>2874.14</v>
      </c>
      <c r="G596" s="52">
        <f>F596-C596</f>
        <v>2874.14</v>
      </c>
      <c r="H596" s="52">
        <f>E596-F596</f>
        <v>-2874.14</v>
      </c>
      <c r="I596" s="53">
        <f>IF(ISERROR(F596/C596),0,F596/C596*100-100)</f>
        <v>0</v>
      </c>
      <c r="J596" s="53">
        <f>IF(ISERROR(F596/E596),0,F596/E596*100)</f>
        <v>0</v>
      </c>
      <c r="K596" s="53">
        <f>IF(ISERROR(F596/D596),0,F596/D596*100)</f>
        <v>99.970086956521726</v>
      </c>
    </row>
    <row r="597" spans="1:11">
      <c r="A597" s="74" t="s">
        <v>35</v>
      </c>
      <c r="B597" s="51" t="s">
        <v>36</v>
      </c>
      <c r="C597" s="52">
        <v>0</v>
      </c>
      <c r="D597" s="52">
        <v>2875</v>
      </c>
      <c r="E597" s="52">
        <v>0</v>
      </c>
      <c r="F597" s="52">
        <v>2874.14</v>
      </c>
      <c r="G597" s="52">
        <f>F597-C597</f>
        <v>2874.14</v>
      </c>
      <c r="H597" s="52">
        <f>E597-F597</f>
        <v>-2874.14</v>
      </c>
      <c r="I597" s="53">
        <f>IF(ISERROR(F597/C597),0,F597/C597*100-100)</f>
        <v>0</v>
      </c>
      <c r="J597" s="53">
        <f>IF(ISERROR(F597/E597),0,F597/E597*100)</f>
        <v>0</v>
      </c>
      <c r="K597" s="53">
        <f>IF(ISERROR(F597/D597),0,F597/D597*100)</f>
        <v>99.970086956521726</v>
      </c>
    </row>
    <row r="598" spans="1:11" ht="25.5">
      <c r="A598" s="73" t="s">
        <v>60</v>
      </c>
      <c r="B598" s="51" t="s">
        <v>61</v>
      </c>
      <c r="C598" s="52">
        <v>7816.85</v>
      </c>
      <c r="D598" s="52">
        <v>52017</v>
      </c>
      <c r="E598" s="52">
        <v>0</v>
      </c>
      <c r="F598" s="52">
        <v>52017</v>
      </c>
      <c r="G598" s="52">
        <f>F598-C598</f>
        <v>44200.15</v>
      </c>
      <c r="H598" s="52">
        <f>E598-F598</f>
        <v>-52017</v>
      </c>
      <c r="I598" s="53">
        <f>IF(ISERROR(F598/C598),0,F598/C598*100-100)</f>
        <v>565.44707906637586</v>
      </c>
      <c r="J598" s="53">
        <f>IF(ISERROR(F598/E598),0,F598/E598*100)</f>
        <v>0</v>
      </c>
      <c r="K598" s="53">
        <f>IF(ISERROR(F598/D598),0,F598/D598*100)</f>
        <v>100</v>
      </c>
    </row>
    <row r="599" spans="1:11">
      <c r="A599" s="74" t="s">
        <v>173</v>
      </c>
      <c r="B599" s="51" t="s">
        <v>174</v>
      </c>
      <c r="C599" s="52">
        <v>7816.85</v>
      </c>
      <c r="D599" s="52">
        <v>52017</v>
      </c>
      <c r="E599" s="52">
        <v>0</v>
      </c>
      <c r="F599" s="52">
        <v>52017</v>
      </c>
      <c r="G599" s="52">
        <f>F599-C599</f>
        <v>44200.15</v>
      </c>
      <c r="H599" s="52">
        <f>E599-F599</f>
        <v>-52017</v>
      </c>
      <c r="I599" s="53">
        <f>IF(ISERROR(F599/C599),0,F599/C599*100-100)</f>
        <v>565.44707906637586</v>
      </c>
      <c r="J599" s="53">
        <f>IF(ISERROR(F599/E599),0,F599/E599*100)</f>
        <v>0</v>
      </c>
      <c r="K599" s="53">
        <f>IF(ISERROR(F599/D599),0,F599/D599*100)</f>
        <v>100</v>
      </c>
    </row>
    <row r="600" spans="1:11">
      <c r="A600" s="70"/>
      <c r="B600" s="51" t="s">
        <v>42</v>
      </c>
      <c r="C600" s="52">
        <v>0</v>
      </c>
      <c r="D600" s="52">
        <v>-2875</v>
      </c>
      <c r="E600" s="52">
        <v>0</v>
      </c>
      <c r="F600" s="52">
        <v>-2874.14</v>
      </c>
      <c r="G600" s="52">
        <f>F600-C600</f>
        <v>-2874.14</v>
      </c>
      <c r="H600" s="52">
        <f>E600-F600</f>
        <v>2874.14</v>
      </c>
      <c r="I600" s="53">
        <f>IF(ISERROR(F600/C600),0,F600/C600*100-100)</f>
        <v>0</v>
      </c>
      <c r="J600" s="53">
        <f>IF(ISERROR(F600/E600),0,F600/E600*100)</f>
        <v>0</v>
      </c>
      <c r="K600" s="53">
        <f>IF(ISERROR(F600/D600),0,F600/D600*100)</f>
        <v>99.970086956521726</v>
      </c>
    </row>
    <row r="601" spans="1:11">
      <c r="A601" s="70" t="s">
        <v>43</v>
      </c>
      <c r="B601" s="51" t="s">
        <v>44</v>
      </c>
      <c r="C601" s="52">
        <v>0</v>
      </c>
      <c r="D601" s="52">
        <v>2875</v>
      </c>
      <c r="E601" s="52">
        <v>0</v>
      </c>
      <c r="F601" s="52">
        <v>2874.14</v>
      </c>
      <c r="G601" s="52">
        <f>F601-C601</f>
        <v>2874.14</v>
      </c>
      <c r="H601" s="52">
        <f>E601-F601</f>
        <v>-2874.14</v>
      </c>
      <c r="I601" s="53">
        <f>IF(ISERROR(F601/C601),0,F601/C601*100-100)</f>
        <v>0</v>
      </c>
      <c r="J601" s="53">
        <f>IF(ISERROR(F601/E601),0,F601/E601*100)</f>
        <v>0</v>
      </c>
      <c r="K601" s="53">
        <f>IF(ISERROR(F601/D601),0,F601/D601*100)</f>
        <v>99.970086956521726</v>
      </c>
    </row>
    <row r="602" spans="1:11">
      <c r="A602" s="72" t="s">
        <v>45</v>
      </c>
      <c r="B602" s="51" t="s">
        <v>46</v>
      </c>
      <c r="C602" s="52">
        <v>0</v>
      </c>
      <c r="D602" s="52">
        <v>2875</v>
      </c>
      <c r="E602" s="52">
        <v>0</v>
      </c>
      <c r="F602" s="52">
        <v>2874.14</v>
      </c>
      <c r="G602" s="52">
        <f>F602-C602</f>
        <v>2874.14</v>
      </c>
      <c r="H602" s="52">
        <f>E602-F602</f>
        <v>-2874.14</v>
      </c>
      <c r="I602" s="53">
        <f>IF(ISERROR(F602/C602),0,F602/C602*100-100)</f>
        <v>0</v>
      </c>
      <c r="J602" s="53">
        <f>IF(ISERROR(F602/E602),0,F602/E602*100)</f>
        <v>0</v>
      </c>
      <c r="K602" s="53">
        <f>IF(ISERROR(F602/D602),0,F602/D602*100)</f>
        <v>99.970086956521726</v>
      </c>
    </row>
    <row r="603" spans="1:11" ht="25.5">
      <c r="A603" s="73" t="s">
        <v>89</v>
      </c>
      <c r="B603" s="51" t="s">
        <v>90</v>
      </c>
      <c r="C603" s="52">
        <v>0</v>
      </c>
      <c r="D603" s="52">
        <v>2875</v>
      </c>
      <c r="E603" s="52">
        <v>0</v>
      </c>
      <c r="F603" s="52">
        <v>-2874.14</v>
      </c>
      <c r="G603" s="52">
        <f>F603-C603</f>
        <v>-2874.14</v>
      </c>
      <c r="H603" s="52">
        <f>E603-F603</f>
        <v>2874.14</v>
      </c>
      <c r="I603" s="53">
        <f>IF(ISERROR(F603/C603),0,F603/C603*100-100)</f>
        <v>0</v>
      </c>
      <c r="J603" s="53">
        <f>IF(ISERROR(F603/E603),0,F603/E603*100)</f>
        <v>0</v>
      </c>
      <c r="K603" s="53">
        <f>IF(ISERROR(F603/D603),0,F603/D603*100)</f>
        <v>-99.970086956521726</v>
      </c>
    </row>
    <row r="604" spans="1:11">
      <c r="A604" s="47" t="s">
        <v>183</v>
      </c>
      <c r="B604" s="54" t="s">
        <v>687</v>
      </c>
      <c r="C604" s="55"/>
      <c r="D604" s="55"/>
      <c r="E604" s="55"/>
      <c r="F604" s="55"/>
      <c r="G604" s="55"/>
      <c r="H604" s="55"/>
      <c r="I604" s="56"/>
      <c r="J604" s="56"/>
      <c r="K604" s="56"/>
    </row>
    <row r="605" spans="1:11">
      <c r="A605" s="70" t="s">
        <v>18</v>
      </c>
      <c r="B605" s="51" t="s">
        <v>19</v>
      </c>
      <c r="C605" s="52">
        <v>1691940.82</v>
      </c>
      <c r="D605" s="52">
        <v>2239936</v>
      </c>
      <c r="E605" s="52">
        <v>1504646</v>
      </c>
      <c r="F605" s="52">
        <v>2093892.68</v>
      </c>
      <c r="G605" s="52">
        <f>F605-C605</f>
        <v>401951.85999999987</v>
      </c>
      <c r="H605" s="52">
        <f>E605-F605</f>
        <v>-589246.67999999993</v>
      </c>
      <c r="I605" s="53">
        <f>IF(ISERROR(F605/C605),0,F605/C605*100-100)</f>
        <v>23.756851022720753</v>
      </c>
      <c r="J605" s="53">
        <f>IF(ISERROR(F605/E605),0,F605/E605*100)</f>
        <v>139.16181480560877</v>
      </c>
      <c r="K605" s="53">
        <f>IF(ISERROR(F605/D605),0,F605/D605*100)</f>
        <v>93.4800226435041</v>
      </c>
    </row>
    <row r="606" spans="1:11">
      <c r="A606" s="72" t="s">
        <v>71</v>
      </c>
      <c r="B606" s="51" t="s">
        <v>72</v>
      </c>
      <c r="C606" s="52">
        <v>348024.9</v>
      </c>
      <c r="D606" s="52">
        <v>374399</v>
      </c>
      <c r="E606" s="52">
        <v>319309</v>
      </c>
      <c r="F606" s="52">
        <v>345398.94</v>
      </c>
      <c r="G606" s="52">
        <f>F606-C606</f>
        <v>-2625.960000000021</v>
      </c>
      <c r="H606" s="52">
        <f>E606-F606</f>
        <v>-26089.940000000002</v>
      </c>
      <c r="I606" s="53">
        <f>IF(ISERROR(F606/C606),0,F606/C606*100-100)</f>
        <v>-0.75453221881538468</v>
      </c>
      <c r="J606" s="53">
        <f>IF(ISERROR(F606/E606),0,F606/E606*100)</f>
        <v>108.1707499632018</v>
      </c>
      <c r="K606" s="53">
        <f>IF(ISERROR(F606/D606),0,F606/D606*100)</f>
        <v>92.254236790162366</v>
      </c>
    </row>
    <row r="607" spans="1:11">
      <c r="A607" s="72" t="s">
        <v>20</v>
      </c>
      <c r="B607" s="51" t="s">
        <v>21</v>
      </c>
      <c r="C607" s="52">
        <v>1343915.92</v>
      </c>
      <c r="D607" s="52">
        <v>1865537</v>
      </c>
      <c r="E607" s="52">
        <v>1185337</v>
      </c>
      <c r="F607" s="52">
        <v>1748493.74</v>
      </c>
      <c r="G607" s="52">
        <f>F607-C607</f>
        <v>404577.82000000007</v>
      </c>
      <c r="H607" s="52">
        <f>E607-F607</f>
        <v>-563156.74</v>
      </c>
      <c r="I607" s="53">
        <f>IF(ISERROR(F607/C607),0,F607/C607*100-100)</f>
        <v>30.104399685956537</v>
      </c>
      <c r="J607" s="53">
        <f>IF(ISERROR(F607/E607),0,F607/E607*100)</f>
        <v>147.51026416959903</v>
      </c>
      <c r="K607" s="53">
        <f>IF(ISERROR(F607/D607),0,F607/D607*100)</f>
        <v>93.726028484023644</v>
      </c>
    </row>
    <row r="608" spans="1:11">
      <c r="A608" s="73" t="s">
        <v>22</v>
      </c>
      <c r="B608" s="51" t="s">
        <v>23</v>
      </c>
      <c r="C608" s="52">
        <v>1343915.92</v>
      </c>
      <c r="D608" s="52">
        <v>1865537</v>
      </c>
      <c r="E608" s="52">
        <v>1185337</v>
      </c>
      <c r="F608" s="52">
        <v>1748493.74</v>
      </c>
      <c r="G608" s="52">
        <f>F608-C608</f>
        <v>404577.82000000007</v>
      </c>
      <c r="H608" s="52">
        <f>E608-F608</f>
        <v>-563156.74</v>
      </c>
      <c r="I608" s="53">
        <f>IF(ISERROR(F608/C608),0,F608/C608*100-100)</f>
        <v>30.104399685956537</v>
      </c>
      <c r="J608" s="53">
        <f>IF(ISERROR(F608/E608),0,F608/E608*100)</f>
        <v>147.51026416959903</v>
      </c>
      <c r="K608" s="53">
        <f>IF(ISERROR(F608/D608),0,F608/D608*100)</f>
        <v>93.726028484023644</v>
      </c>
    </row>
    <row r="609" spans="1:11">
      <c r="A609" s="70" t="s">
        <v>24</v>
      </c>
      <c r="B609" s="51" t="s">
        <v>25</v>
      </c>
      <c r="C609" s="52">
        <v>1653046.63</v>
      </c>
      <c r="D609" s="52">
        <v>2276908</v>
      </c>
      <c r="E609" s="52">
        <v>1524976</v>
      </c>
      <c r="F609" s="52">
        <v>2026171.23</v>
      </c>
      <c r="G609" s="52">
        <f>F609-C609</f>
        <v>373124.60000000009</v>
      </c>
      <c r="H609" s="52">
        <f>E609-F609</f>
        <v>-501195.23</v>
      </c>
      <c r="I609" s="53">
        <f>IF(ISERROR(F609/C609),0,F609/C609*100-100)</f>
        <v>22.571934344042077</v>
      </c>
      <c r="J609" s="53">
        <f>IF(ISERROR(F609/E609),0,F609/E609*100)</f>
        <v>132.86577821552601</v>
      </c>
      <c r="K609" s="53">
        <f>IF(ISERROR(F609/D609),0,F609/D609*100)</f>
        <v>88.987839210016389</v>
      </c>
    </row>
    <row r="610" spans="1:11">
      <c r="A610" s="72" t="s">
        <v>26</v>
      </c>
      <c r="B610" s="51" t="s">
        <v>27</v>
      </c>
      <c r="C610" s="52">
        <v>1653046.63</v>
      </c>
      <c r="D610" s="52">
        <v>2141773</v>
      </c>
      <c r="E610" s="52">
        <v>1524976</v>
      </c>
      <c r="F610" s="52">
        <v>1894126</v>
      </c>
      <c r="G610" s="52">
        <f>F610-C610</f>
        <v>241079.37000000011</v>
      </c>
      <c r="H610" s="52">
        <f>E610-F610</f>
        <v>-369150</v>
      </c>
      <c r="I610" s="53">
        <f>IF(ISERROR(F610/C610),0,F610/C610*100-100)</f>
        <v>14.583942498948147</v>
      </c>
      <c r="J610" s="53">
        <f>IF(ISERROR(F610/E610),0,F610/E610*100)</f>
        <v>124.20693833870173</v>
      </c>
      <c r="K610" s="53">
        <f>IF(ISERROR(F610/D610),0,F610/D610*100)</f>
        <v>88.437290039607376</v>
      </c>
    </row>
    <row r="611" spans="1:11">
      <c r="A611" s="73" t="s">
        <v>28</v>
      </c>
      <c r="B611" s="51" t="s">
        <v>29</v>
      </c>
      <c r="C611" s="52">
        <v>1337179.83</v>
      </c>
      <c r="D611" s="52">
        <v>1587017</v>
      </c>
      <c r="E611" s="52">
        <v>1268165</v>
      </c>
      <c r="F611" s="52">
        <v>1348349.86</v>
      </c>
      <c r="G611" s="52">
        <f>F611-C611</f>
        <v>11170.030000000028</v>
      </c>
      <c r="H611" s="52">
        <f>E611-F611</f>
        <v>-80184.860000000102</v>
      </c>
      <c r="I611" s="53">
        <f>IF(ISERROR(F611/C611),0,F611/C611*100-100)</f>
        <v>0.83534239370032992</v>
      </c>
      <c r="J611" s="53">
        <f>IF(ISERROR(F611/E611),0,F611/E611*100)</f>
        <v>106.32290435392872</v>
      </c>
      <c r="K611" s="53">
        <f>IF(ISERROR(F611/D611),0,F611/D611*100)</f>
        <v>84.961273886795169</v>
      </c>
    </row>
    <row r="612" spans="1:11">
      <c r="A612" s="74" t="s">
        <v>30</v>
      </c>
      <c r="B612" s="51" t="s">
        <v>31</v>
      </c>
      <c r="C612" s="52">
        <v>975142.93</v>
      </c>
      <c r="D612" s="52">
        <v>1202059</v>
      </c>
      <c r="E612" s="52">
        <v>896495</v>
      </c>
      <c r="F612" s="52">
        <v>1145442.19</v>
      </c>
      <c r="G612" s="52">
        <f>F612-C612</f>
        <v>170299.25999999989</v>
      </c>
      <c r="H612" s="52">
        <f>E612-F612</f>
        <v>-248947.18999999994</v>
      </c>
      <c r="I612" s="53">
        <f>IF(ISERROR(F612/C612),0,F612/C612*100-100)</f>
        <v>17.464030631899249</v>
      </c>
      <c r="J612" s="53">
        <f>IF(ISERROR(F612/E612),0,F612/E612*100)</f>
        <v>127.76894349661738</v>
      </c>
      <c r="K612" s="53">
        <f>IF(ISERROR(F612/D612),0,F612/D612*100)</f>
        <v>95.290014050891003</v>
      </c>
    </row>
    <row r="613" spans="1:11">
      <c r="A613" s="74" t="s">
        <v>32</v>
      </c>
      <c r="B613" s="51" t="s">
        <v>33</v>
      </c>
      <c r="C613" s="52">
        <v>362036.9</v>
      </c>
      <c r="D613" s="52">
        <v>384958</v>
      </c>
      <c r="E613" s="52">
        <v>371670</v>
      </c>
      <c r="F613" s="52">
        <v>202907.67</v>
      </c>
      <c r="G613" s="52">
        <f>F613-C613</f>
        <v>-159129.23000000001</v>
      </c>
      <c r="H613" s="52">
        <f>E613-F613</f>
        <v>168762.33</v>
      </c>
      <c r="I613" s="53">
        <f>IF(ISERROR(F613/C613),0,F613/C613*100-100)</f>
        <v>-43.953870448012346</v>
      </c>
      <c r="J613" s="53">
        <f>IF(ISERROR(F613/E613),0,F613/E613*100)</f>
        <v>54.593502300427801</v>
      </c>
      <c r="K613" s="53">
        <f>IF(ISERROR(F613/D613),0,F613/D613*100)</f>
        <v>52.709040986289409</v>
      </c>
    </row>
    <row r="614" spans="1:11">
      <c r="A614" s="75" t="s">
        <v>49</v>
      </c>
      <c r="B614" s="51" t="s">
        <v>50</v>
      </c>
      <c r="C614" s="52">
        <v>870.26</v>
      </c>
      <c r="D614" s="52">
        <v>0</v>
      </c>
      <c r="E614" s="52">
        <v>0</v>
      </c>
      <c r="F614" s="52">
        <v>2745.8</v>
      </c>
      <c r="G614" s="52">
        <f>F614-C614</f>
        <v>1875.5400000000002</v>
      </c>
      <c r="H614" s="52">
        <f>E614-F614</f>
        <v>-2745.8</v>
      </c>
      <c r="I614" s="53">
        <f>IF(ISERROR(F614/C614),0,F614/C614*100-100)</f>
        <v>215.51490359203001</v>
      </c>
      <c r="J614" s="53">
        <f>IF(ISERROR(F614/E614),0,F614/E614*100)</f>
        <v>0</v>
      </c>
      <c r="K614" s="53">
        <f>IF(ISERROR(F614/D614),0,F614/D614*100)</f>
        <v>0</v>
      </c>
    </row>
    <row r="615" spans="1:11">
      <c r="A615" s="73" t="s">
        <v>34</v>
      </c>
      <c r="B615" s="51" t="s">
        <v>52</v>
      </c>
      <c r="C615" s="52">
        <v>313366.8</v>
      </c>
      <c r="D615" s="52">
        <v>320256</v>
      </c>
      <c r="E615" s="52">
        <v>254311</v>
      </c>
      <c r="F615" s="52">
        <v>311276.24</v>
      </c>
      <c r="G615" s="52">
        <f>F615-C615</f>
        <v>-2090.5599999999977</v>
      </c>
      <c r="H615" s="52">
        <f>E615-F615</f>
        <v>-56965.239999999991</v>
      </c>
      <c r="I615" s="53">
        <f>IF(ISERROR(F615/C615),0,F615/C615*100-100)</f>
        <v>-0.66712874497234509</v>
      </c>
      <c r="J615" s="53">
        <f>IF(ISERROR(F615/E615),0,F615/E615*100)</f>
        <v>122.39983327500579</v>
      </c>
      <c r="K615" s="53">
        <f>IF(ISERROR(F615/D615),0,F615/D615*100)</f>
        <v>97.196068145483608</v>
      </c>
    </row>
    <row r="616" spans="1:11">
      <c r="A616" s="74" t="s">
        <v>35</v>
      </c>
      <c r="B616" s="51" t="s">
        <v>36</v>
      </c>
      <c r="C616" s="52">
        <v>313366.8</v>
      </c>
      <c r="D616" s="52">
        <v>320256</v>
      </c>
      <c r="E616" s="52">
        <v>254311</v>
      </c>
      <c r="F616" s="52">
        <v>311276.24</v>
      </c>
      <c r="G616" s="52">
        <f>F616-C616</f>
        <v>-2090.5599999999977</v>
      </c>
      <c r="H616" s="52">
        <f>E616-F616</f>
        <v>-56965.239999999991</v>
      </c>
      <c r="I616" s="53">
        <f>IF(ISERROR(F616/C616),0,F616/C616*100-100)</f>
        <v>-0.66712874497234509</v>
      </c>
      <c r="J616" s="53">
        <f>IF(ISERROR(F616/E616),0,F616/E616*100)</f>
        <v>122.39983327500579</v>
      </c>
      <c r="K616" s="53">
        <f>IF(ISERROR(F616/D616),0,F616/D616*100)</f>
        <v>97.196068145483608</v>
      </c>
    </row>
    <row r="617" spans="1:11" ht="25.5">
      <c r="A617" s="73" t="s">
        <v>60</v>
      </c>
      <c r="B617" s="51" t="s">
        <v>61</v>
      </c>
      <c r="C617" s="52">
        <v>2500</v>
      </c>
      <c r="D617" s="52">
        <v>234500</v>
      </c>
      <c r="E617" s="52">
        <v>2500</v>
      </c>
      <c r="F617" s="52">
        <v>234499.9</v>
      </c>
      <c r="G617" s="52">
        <f>F617-C617</f>
        <v>231999.9</v>
      </c>
      <c r="H617" s="52">
        <f>E617-F617</f>
        <v>-231999.9</v>
      </c>
      <c r="I617" s="53">
        <f>IF(ISERROR(F617/C617),0,F617/C617*100-100)</f>
        <v>9279.9959999999992</v>
      </c>
      <c r="J617" s="53">
        <f>IF(ISERROR(F617/E617),0,F617/E617*100)</f>
        <v>9379.9959999999992</v>
      </c>
      <c r="K617" s="53">
        <f>IF(ISERROR(F617/D617),0,F617/D617*100)</f>
        <v>99.999957356076749</v>
      </c>
    </row>
    <row r="618" spans="1:11">
      <c r="A618" s="74" t="s">
        <v>62</v>
      </c>
      <c r="B618" s="51" t="s">
        <v>63</v>
      </c>
      <c r="C618" s="52">
        <v>2500</v>
      </c>
      <c r="D618" s="52">
        <v>234500</v>
      </c>
      <c r="E618" s="52">
        <v>2500</v>
      </c>
      <c r="F618" s="52">
        <v>234499.9</v>
      </c>
      <c r="G618" s="52">
        <f>F618-C618</f>
        <v>231999.9</v>
      </c>
      <c r="H618" s="52">
        <f>E618-F618</f>
        <v>-231999.9</v>
      </c>
      <c r="I618" s="53">
        <f>IF(ISERROR(F618/C618),0,F618/C618*100-100)</f>
        <v>9279.9959999999992</v>
      </c>
      <c r="J618" s="53">
        <f>IF(ISERROR(F618/E618),0,F618/E618*100)</f>
        <v>9379.9959999999992</v>
      </c>
      <c r="K618" s="53">
        <f>IF(ISERROR(F618/D618),0,F618/D618*100)</f>
        <v>99.999957356076749</v>
      </c>
    </row>
    <row r="619" spans="1:11" ht="25.5">
      <c r="A619" s="75" t="s">
        <v>85</v>
      </c>
      <c r="B619" s="51" t="s">
        <v>86</v>
      </c>
      <c r="C619" s="52">
        <v>2500</v>
      </c>
      <c r="D619" s="52">
        <v>234500</v>
      </c>
      <c r="E619" s="52">
        <v>2500</v>
      </c>
      <c r="F619" s="52">
        <v>234499.9</v>
      </c>
      <c r="G619" s="52">
        <f>F619-C619</f>
        <v>231999.9</v>
      </c>
      <c r="H619" s="52">
        <f>E619-F619</f>
        <v>-231999.9</v>
      </c>
      <c r="I619" s="53">
        <f>IF(ISERROR(F619/C619),0,F619/C619*100-100)</f>
        <v>9279.9959999999992</v>
      </c>
      <c r="J619" s="53">
        <f>IF(ISERROR(F619/E619),0,F619/E619*100)</f>
        <v>9379.9959999999992</v>
      </c>
      <c r="K619" s="53">
        <f>IF(ISERROR(F619/D619),0,F619/D619*100)</f>
        <v>99.999957356076749</v>
      </c>
    </row>
    <row r="620" spans="1:11" ht="25.5">
      <c r="A620" s="80" t="s">
        <v>87</v>
      </c>
      <c r="B620" s="51" t="s">
        <v>88</v>
      </c>
      <c r="C620" s="52">
        <v>2500</v>
      </c>
      <c r="D620" s="52">
        <v>234500</v>
      </c>
      <c r="E620" s="52">
        <v>2500</v>
      </c>
      <c r="F620" s="52">
        <v>234499.9</v>
      </c>
      <c r="G620" s="52">
        <f>F620-C620</f>
        <v>231999.9</v>
      </c>
      <c r="H620" s="52">
        <f>E620-F620</f>
        <v>-231999.9</v>
      </c>
      <c r="I620" s="53">
        <f>IF(ISERROR(F620/C620),0,F620/C620*100-100)</f>
        <v>9279.9959999999992</v>
      </c>
      <c r="J620" s="53">
        <f>IF(ISERROR(F620/E620),0,F620/E620*100)</f>
        <v>9379.9959999999992</v>
      </c>
      <c r="K620" s="53">
        <f>IF(ISERROR(F620/D620),0,F620/D620*100)</f>
        <v>99.999957356076749</v>
      </c>
    </row>
    <row r="621" spans="1:11" s="5" customFormat="1">
      <c r="A621" s="72" t="s">
        <v>38</v>
      </c>
      <c r="B621" s="51" t="s">
        <v>39</v>
      </c>
      <c r="C621" s="52">
        <v>0</v>
      </c>
      <c r="D621" s="52">
        <v>135135</v>
      </c>
      <c r="E621" s="52">
        <v>0</v>
      </c>
      <c r="F621" s="52">
        <v>132045.23000000001</v>
      </c>
      <c r="G621" s="52">
        <f>F621-C621</f>
        <v>132045.23000000001</v>
      </c>
      <c r="H621" s="52">
        <f>E621-F621</f>
        <v>-132045.23000000001</v>
      </c>
      <c r="I621" s="53">
        <f>IF(ISERROR(F621/C621),0,F621/C621*100-100)</f>
        <v>0</v>
      </c>
      <c r="J621" s="53">
        <f>IF(ISERROR(F621/E621),0,F621/E621*100)</f>
        <v>0</v>
      </c>
      <c r="K621" s="53">
        <f>IF(ISERROR(F621/D621),0,F621/D621*100)</f>
        <v>97.713567913567928</v>
      </c>
    </row>
    <row r="622" spans="1:11">
      <c r="A622" s="73" t="s">
        <v>40</v>
      </c>
      <c r="B622" s="51" t="s">
        <v>41</v>
      </c>
      <c r="C622" s="52">
        <v>0</v>
      </c>
      <c r="D622" s="52">
        <v>135135</v>
      </c>
      <c r="E622" s="52">
        <v>0</v>
      </c>
      <c r="F622" s="52">
        <v>132045.23000000001</v>
      </c>
      <c r="G622" s="52">
        <f>F622-C622</f>
        <v>132045.23000000001</v>
      </c>
      <c r="H622" s="52">
        <f>E622-F622</f>
        <v>-132045.23000000001</v>
      </c>
      <c r="I622" s="53">
        <f>IF(ISERROR(F622/C622),0,F622/C622*100-100)</f>
        <v>0</v>
      </c>
      <c r="J622" s="53">
        <f>IF(ISERROR(F622/E622),0,F622/E622*100)</f>
        <v>0</v>
      </c>
      <c r="K622" s="53">
        <f>IF(ISERROR(F622/D622),0,F622/D622*100)</f>
        <v>97.713567913567928</v>
      </c>
    </row>
    <row r="623" spans="1:11">
      <c r="A623" s="70"/>
      <c r="B623" s="51" t="s">
        <v>42</v>
      </c>
      <c r="C623" s="52">
        <v>38894.19</v>
      </c>
      <c r="D623" s="52">
        <v>-36972</v>
      </c>
      <c r="E623" s="52">
        <v>-20330</v>
      </c>
      <c r="F623" s="52">
        <v>67721.45</v>
      </c>
      <c r="G623" s="52">
        <f>F623-C623</f>
        <v>28827.259999999995</v>
      </c>
      <c r="H623" s="52">
        <f>E623-F623</f>
        <v>-88051.45</v>
      </c>
      <c r="I623" s="53">
        <f>IF(ISERROR(F623/C623),0,F623/C623*100-100)</f>
        <v>74.117136775441253</v>
      </c>
      <c r="J623" s="53">
        <f>IF(ISERROR(F623/E623),0,F623/E623*100)</f>
        <v>-333.11091982292174</v>
      </c>
      <c r="K623" s="53">
        <f>IF(ISERROR(F623/D623),0,F623/D623*100)</f>
        <v>-183.16956074867468</v>
      </c>
    </row>
    <row r="624" spans="1:11">
      <c r="A624" s="70" t="s">
        <v>43</v>
      </c>
      <c r="B624" s="51" t="s">
        <v>44</v>
      </c>
      <c r="C624" s="52">
        <v>-38894.19</v>
      </c>
      <c r="D624" s="52">
        <v>36972</v>
      </c>
      <c r="E624" s="52">
        <v>20330</v>
      </c>
      <c r="F624" s="52">
        <v>-67721.45</v>
      </c>
      <c r="G624" s="52">
        <f>F624-C624</f>
        <v>-28827.259999999995</v>
      </c>
      <c r="H624" s="52">
        <f>E624-F624</f>
        <v>88051.45</v>
      </c>
      <c r="I624" s="53">
        <f>IF(ISERROR(F624/C624),0,F624/C624*100-100)</f>
        <v>74.117136775441253</v>
      </c>
      <c r="J624" s="53">
        <f>IF(ISERROR(F624/E624),0,F624/E624*100)</f>
        <v>-333.11091982292174</v>
      </c>
      <c r="K624" s="53">
        <f>IF(ISERROR(F624/D624),0,F624/D624*100)</f>
        <v>-183.16956074867468</v>
      </c>
    </row>
    <row r="625" spans="1:11">
      <c r="A625" s="72" t="s">
        <v>45</v>
      </c>
      <c r="B625" s="51" t="s">
        <v>46</v>
      </c>
      <c r="C625" s="52">
        <v>-38894.19</v>
      </c>
      <c r="D625" s="52">
        <v>36972</v>
      </c>
      <c r="E625" s="52">
        <v>20330</v>
      </c>
      <c r="F625" s="52">
        <v>-67721.45</v>
      </c>
      <c r="G625" s="52">
        <f>F625-C625</f>
        <v>-28827.259999999995</v>
      </c>
      <c r="H625" s="52">
        <f>E625-F625</f>
        <v>88051.45</v>
      </c>
      <c r="I625" s="53">
        <f>IF(ISERROR(F625/C625),0,F625/C625*100-100)</f>
        <v>74.117136775441253</v>
      </c>
      <c r="J625" s="53">
        <f>IF(ISERROR(F625/E625),0,F625/E625*100)</f>
        <v>-333.11091982292174</v>
      </c>
      <c r="K625" s="53">
        <f>IF(ISERROR(F625/D625),0,F625/D625*100)</f>
        <v>-183.16956074867468</v>
      </c>
    </row>
    <row r="626" spans="1:11" ht="25.5">
      <c r="A626" s="73" t="s">
        <v>89</v>
      </c>
      <c r="B626" s="51" t="s">
        <v>90</v>
      </c>
      <c r="C626" s="52">
        <v>-45566</v>
      </c>
      <c r="D626" s="52">
        <v>36972</v>
      </c>
      <c r="E626" s="52">
        <v>20330</v>
      </c>
      <c r="F626" s="52">
        <v>-36971.480000000003</v>
      </c>
      <c r="G626" s="52">
        <f>F626-C626</f>
        <v>8594.5199999999968</v>
      </c>
      <c r="H626" s="52">
        <f>E626-F626</f>
        <v>57301.48</v>
      </c>
      <c r="I626" s="53">
        <f>IF(ISERROR(F626/C626),0,F626/C626*100-100)</f>
        <v>-18.861695123557027</v>
      </c>
      <c r="J626" s="53">
        <f>IF(ISERROR(F626/E626),0,F626/E626*100)</f>
        <v>-181.85676340383671</v>
      </c>
      <c r="K626" s="53">
        <f>IF(ISERROR(F626/D626),0,F626/D626*100)</f>
        <v>-99.998593530239106</v>
      </c>
    </row>
    <row r="627" spans="1:11" ht="25.5">
      <c r="A627" s="76" t="s">
        <v>184</v>
      </c>
      <c r="B627" s="54" t="s">
        <v>185</v>
      </c>
      <c r="C627" s="55"/>
      <c r="D627" s="55"/>
      <c r="E627" s="55"/>
      <c r="F627" s="55"/>
      <c r="G627" s="55"/>
      <c r="H627" s="55"/>
      <c r="I627" s="56"/>
      <c r="J627" s="56"/>
      <c r="K627" s="56"/>
    </row>
    <row r="628" spans="1:11">
      <c r="A628" s="70" t="s">
        <v>18</v>
      </c>
      <c r="B628" s="51" t="s">
        <v>19</v>
      </c>
      <c r="C628" s="52">
        <v>586141.96</v>
      </c>
      <c r="D628" s="52">
        <v>1204992</v>
      </c>
      <c r="E628" s="52">
        <v>1031311</v>
      </c>
      <c r="F628" s="52">
        <v>623311.75</v>
      </c>
      <c r="G628" s="52">
        <f>F628-C628</f>
        <v>37169.790000000037</v>
      </c>
      <c r="H628" s="52">
        <f>E628-F628</f>
        <v>407999.25</v>
      </c>
      <c r="I628" s="53">
        <f>IF(ISERROR(F628/C628),0,F628/C628*100-100)</f>
        <v>6.3414313488152345</v>
      </c>
      <c r="J628" s="53">
        <f>IF(ISERROR(F628/E628),0,F628/E628*100)</f>
        <v>60.438776469949417</v>
      </c>
      <c r="K628" s="53">
        <f>IF(ISERROR(F628/D628),0,F628/D628*100)</f>
        <v>51.727459601391544</v>
      </c>
    </row>
    <row r="629" spans="1:11">
      <c r="A629" s="72" t="s">
        <v>71</v>
      </c>
      <c r="B629" s="51" t="s">
        <v>72</v>
      </c>
      <c r="C629" s="52">
        <v>296282.76</v>
      </c>
      <c r="D629" s="52">
        <v>666645</v>
      </c>
      <c r="E629" s="52">
        <v>577592</v>
      </c>
      <c r="F629" s="52">
        <v>350763.11</v>
      </c>
      <c r="G629" s="52">
        <f>F629-C629</f>
        <v>54480.349999999977</v>
      </c>
      <c r="H629" s="52">
        <f>E629-F629</f>
        <v>226828.89</v>
      </c>
      <c r="I629" s="53">
        <f>IF(ISERROR(F629/C629),0,F629/C629*100-100)</f>
        <v>18.387958178869397</v>
      </c>
      <c r="J629" s="53">
        <f>IF(ISERROR(F629/E629),0,F629/E629*100)</f>
        <v>60.728526364631087</v>
      </c>
      <c r="K629" s="53">
        <f>IF(ISERROR(F629/D629),0,F629/D629*100)</f>
        <v>52.616176525737082</v>
      </c>
    </row>
    <row r="630" spans="1:11">
      <c r="A630" s="73" t="s">
        <v>157</v>
      </c>
      <c r="B630" s="51" t="s">
        <v>158</v>
      </c>
      <c r="C630" s="52">
        <v>207648.34</v>
      </c>
      <c r="D630" s="52">
        <v>579290</v>
      </c>
      <c r="E630" s="52">
        <v>577592</v>
      </c>
      <c r="F630" s="52">
        <v>263408.90000000002</v>
      </c>
      <c r="G630" s="52">
        <f>F630-C630</f>
        <v>55760.560000000027</v>
      </c>
      <c r="H630" s="52">
        <f>E630-F630</f>
        <v>314183.09999999998</v>
      </c>
      <c r="I630" s="53">
        <f>IF(ISERROR(F630/C630),0,F630/C630*100-100)</f>
        <v>26.853361794272004</v>
      </c>
      <c r="J630" s="53">
        <f>IF(ISERROR(F630/E630),0,F630/E630*100)</f>
        <v>45.604665577085555</v>
      </c>
      <c r="K630" s="53">
        <f>IF(ISERROR(F630/D630),0,F630/D630*100)</f>
        <v>45.470990350256351</v>
      </c>
    </row>
    <row r="631" spans="1:11">
      <c r="A631" s="72" t="s">
        <v>20</v>
      </c>
      <c r="B631" s="51" t="s">
        <v>21</v>
      </c>
      <c r="C631" s="52">
        <v>289859.20000000001</v>
      </c>
      <c r="D631" s="52">
        <v>538347</v>
      </c>
      <c r="E631" s="52">
        <v>453719</v>
      </c>
      <c r="F631" s="52">
        <v>272548.64</v>
      </c>
      <c r="G631" s="52">
        <f>F631-C631</f>
        <v>-17310.559999999998</v>
      </c>
      <c r="H631" s="52">
        <f>E631-F631</f>
        <v>181170.36</v>
      </c>
      <c r="I631" s="53">
        <f>IF(ISERROR(F631/C631),0,F631/C631*100-100)</f>
        <v>-5.972058157891837</v>
      </c>
      <c r="J631" s="53">
        <f>IF(ISERROR(F631/E631),0,F631/E631*100)</f>
        <v>60.069919928413839</v>
      </c>
      <c r="K631" s="53">
        <f>IF(ISERROR(F631/D631),0,F631/D631*100)</f>
        <v>50.626945074459414</v>
      </c>
    </row>
    <row r="632" spans="1:11">
      <c r="A632" s="73" t="s">
        <v>22</v>
      </c>
      <c r="B632" s="51" t="s">
        <v>23</v>
      </c>
      <c r="C632" s="52">
        <v>289859.20000000001</v>
      </c>
      <c r="D632" s="52">
        <v>538347</v>
      </c>
      <c r="E632" s="52">
        <v>453719</v>
      </c>
      <c r="F632" s="52">
        <v>272548.64</v>
      </c>
      <c r="G632" s="52">
        <f>F632-C632</f>
        <v>-17310.559999999998</v>
      </c>
      <c r="H632" s="52">
        <f>E632-F632</f>
        <v>181170.36</v>
      </c>
      <c r="I632" s="53">
        <f>IF(ISERROR(F632/C632),0,F632/C632*100-100)</f>
        <v>-5.972058157891837</v>
      </c>
      <c r="J632" s="53">
        <f>IF(ISERROR(F632/E632),0,F632/E632*100)</f>
        <v>60.069919928413839</v>
      </c>
      <c r="K632" s="53">
        <f>IF(ISERROR(F632/D632),0,F632/D632*100)</f>
        <v>50.626945074459414</v>
      </c>
    </row>
    <row r="633" spans="1:11">
      <c r="A633" s="70" t="s">
        <v>24</v>
      </c>
      <c r="B633" s="51" t="s">
        <v>25</v>
      </c>
      <c r="C633" s="52">
        <v>586141.96</v>
      </c>
      <c r="D633" s="52">
        <v>1204992</v>
      </c>
      <c r="E633" s="52">
        <v>1031311</v>
      </c>
      <c r="F633" s="52">
        <v>622674.25</v>
      </c>
      <c r="G633" s="52">
        <f>F633-C633</f>
        <v>36532.290000000037</v>
      </c>
      <c r="H633" s="52">
        <f>E633-F633</f>
        <v>408636.75</v>
      </c>
      <c r="I633" s="53">
        <f>IF(ISERROR(F633/C633),0,F633/C633*100-100)</f>
        <v>6.2326693007953367</v>
      </c>
      <c r="J633" s="53">
        <f>IF(ISERROR(F633/E633),0,F633/E633*100)</f>
        <v>60.376961944554061</v>
      </c>
      <c r="K633" s="53">
        <f>IF(ISERROR(F633/D633),0,F633/D633*100)</f>
        <v>51.674554685840235</v>
      </c>
    </row>
    <row r="634" spans="1:11">
      <c r="A634" s="72" t="s">
        <v>26</v>
      </c>
      <c r="B634" s="51" t="s">
        <v>27</v>
      </c>
      <c r="C634" s="52">
        <v>584889.61</v>
      </c>
      <c r="D634" s="52">
        <v>1203872</v>
      </c>
      <c r="E634" s="52">
        <v>1031311</v>
      </c>
      <c r="F634" s="52">
        <v>621554.25</v>
      </c>
      <c r="G634" s="52">
        <f>F634-C634</f>
        <v>36664.640000000014</v>
      </c>
      <c r="H634" s="52">
        <f>E634-F634</f>
        <v>409756.75</v>
      </c>
      <c r="I634" s="53">
        <f>IF(ISERROR(F634/C634),0,F634/C634*100-100)</f>
        <v>6.2686427273002749</v>
      </c>
      <c r="J634" s="53">
        <f>IF(ISERROR(F634/E634),0,F634/E634*100)</f>
        <v>60.268362307781068</v>
      </c>
      <c r="K634" s="53">
        <f>IF(ISERROR(F634/D634),0,F634/D634*100)</f>
        <v>51.629596003561836</v>
      </c>
    </row>
    <row r="635" spans="1:11" s="5" customFormat="1">
      <c r="A635" s="73" t="s">
        <v>28</v>
      </c>
      <c r="B635" s="51" t="s">
        <v>29</v>
      </c>
      <c r="C635" s="52">
        <v>288606.84999999998</v>
      </c>
      <c r="D635" s="52">
        <v>537865</v>
      </c>
      <c r="E635" s="52">
        <v>453719</v>
      </c>
      <c r="F635" s="52">
        <v>271428.64</v>
      </c>
      <c r="G635" s="52">
        <f>F635-C635</f>
        <v>-17178.209999999963</v>
      </c>
      <c r="H635" s="52">
        <f>E635-F635</f>
        <v>182290.36</v>
      </c>
      <c r="I635" s="53">
        <f>IF(ISERROR(F635/C635),0,F635/C635*100-100)</f>
        <v>-5.9521144421901084</v>
      </c>
      <c r="J635" s="53">
        <f>IF(ISERROR(F635/E635),0,F635/E635*100)</f>
        <v>59.823071107888367</v>
      </c>
      <c r="K635" s="53">
        <f>IF(ISERROR(F635/D635),0,F635/D635*100)</f>
        <v>50.464082994803526</v>
      </c>
    </row>
    <row r="636" spans="1:11">
      <c r="A636" s="74" t="s">
        <v>30</v>
      </c>
      <c r="B636" s="51" t="s">
        <v>31</v>
      </c>
      <c r="C636" s="52">
        <v>164411.1</v>
      </c>
      <c r="D636" s="52">
        <v>283169</v>
      </c>
      <c r="E636" s="52">
        <v>260903</v>
      </c>
      <c r="F636" s="52">
        <v>221628.6</v>
      </c>
      <c r="G636" s="52">
        <f>F636-C636</f>
        <v>57217.5</v>
      </c>
      <c r="H636" s="52">
        <f>E636-F636</f>
        <v>39274.399999999994</v>
      </c>
      <c r="I636" s="53">
        <f>IF(ISERROR(F636/C636),0,F636/C636*100-100)</f>
        <v>34.801482381664016</v>
      </c>
      <c r="J636" s="53">
        <f>IF(ISERROR(F636/E636),0,F636/E636*100)</f>
        <v>84.946742659149194</v>
      </c>
      <c r="K636" s="53">
        <f>IF(ISERROR(F636/D636),0,F636/D636*100)</f>
        <v>78.267253830751244</v>
      </c>
    </row>
    <row r="637" spans="1:11">
      <c r="A637" s="74" t="s">
        <v>32</v>
      </c>
      <c r="B637" s="51" t="s">
        <v>33</v>
      </c>
      <c r="C637" s="52">
        <v>124195.75</v>
      </c>
      <c r="D637" s="52">
        <v>254696</v>
      </c>
      <c r="E637" s="52">
        <v>192816</v>
      </c>
      <c r="F637" s="52">
        <v>49800.04</v>
      </c>
      <c r="G637" s="52">
        <f>F637-C637</f>
        <v>-74395.709999999992</v>
      </c>
      <c r="H637" s="52">
        <f>E637-F637</f>
        <v>143015.96</v>
      </c>
      <c r="I637" s="53">
        <f>IF(ISERROR(F637/C637),0,F637/C637*100-100)</f>
        <v>-59.901977322090325</v>
      </c>
      <c r="J637" s="53">
        <f>IF(ISERROR(F637/E637),0,F637/E637*100)</f>
        <v>25.827752883578125</v>
      </c>
      <c r="K637" s="53">
        <f>IF(ISERROR(F637/D637),0,F637/D637*100)</f>
        <v>19.552737381034646</v>
      </c>
    </row>
    <row r="638" spans="1:11">
      <c r="A638" s="75" t="s">
        <v>49</v>
      </c>
      <c r="B638" s="51" t="s">
        <v>50</v>
      </c>
      <c r="C638" s="52">
        <v>181</v>
      </c>
      <c r="D638" s="52">
        <v>0</v>
      </c>
      <c r="E638" s="52">
        <v>0</v>
      </c>
      <c r="F638" s="52">
        <v>0</v>
      </c>
      <c r="G638" s="52">
        <f>F638-C638</f>
        <v>-181</v>
      </c>
      <c r="H638" s="52">
        <f>E638-F638</f>
        <v>0</v>
      </c>
      <c r="I638" s="53">
        <f>IF(ISERROR(F638/C638),0,F638/C638*100-100)</f>
        <v>-100</v>
      </c>
      <c r="J638" s="53">
        <f>IF(ISERROR(F638/E638),0,F638/E638*100)</f>
        <v>0</v>
      </c>
      <c r="K638" s="53">
        <f>IF(ISERROR(F638/D638),0,F638/D638*100)</f>
        <v>0</v>
      </c>
    </row>
    <row r="639" spans="1:11" ht="25.5">
      <c r="A639" s="73" t="s">
        <v>56</v>
      </c>
      <c r="B639" s="51" t="s">
        <v>57</v>
      </c>
      <c r="C639" s="52">
        <v>88634.42</v>
      </c>
      <c r="D639" s="52">
        <v>86717</v>
      </c>
      <c r="E639" s="52">
        <v>0</v>
      </c>
      <c r="F639" s="52">
        <v>86716.71</v>
      </c>
      <c r="G639" s="52">
        <f>F639-C639</f>
        <v>-1917.7099999999919</v>
      </c>
      <c r="H639" s="52">
        <f>E639-F639</f>
        <v>-86716.71</v>
      </c>
      <c r="I639" s="53">
        <f>IF(ISERROR(F639/C639),0,F639/C639*100-100)</f>
        <v>-2.1636177006630106</v>
      </c>
      <c r="J639" s="53">
        <f>IF(ISERROR(F639/E639),0,F639/E639*100)</f>
        <v>0</v>
      </c>
      <c r="K639" s="53">
        <f>IF(ISERROR(F639/D639),0,F639/D639*100)</f>
        <v>99.999665578836911</v>
      </c>
    </row>
    <row r="640" spans="1:11">
      <c r="A640" s="74" t="s">
        <v>58</v>
      </c>
      <c r="B640" s="51" t="s">
        <v>59</v>
      </c>
      <c r="C640" s="52">
        <v>88634.42</v>
      </c>
      <c r="D640" s="52">
        <v>86717</v>
      </c>
      <c r="E640" s="52">
        <v>0</v>
      </c>
      <c r="F640" s="52">
        <v>86716.71</v>
      </c>
      <c r="G640" s="52">
        <f>F640-C640</f>
        <v>-1917.7099999999919</v>
      </c>
      <c r="H640" s="52">
        <f>E640-F640</f>
        <v>-86716.71</v>
      </c>
      <c r="I640" s="53">
        <f>IF(ISERROR(F640/C640),0,F640/C640*100-100)</f>
        <v>-2.1636177006630106</v>
      </c>
      <c r="J640" s="53">
        <f>IF(ISERROR(F640/E640),0,F640/E640*100)</f>
        <v>0</v>
      </c>
      <c r="K640" s="53">
        <f>IF(ISERROR(F640/D640),0,F640/D640*100)</f>
        <v>99.999665578836911</v>
      </c>
    </row>
    <row r="641" spans="1:11" ht="25.5">
      <c r="A641" s="73" t="s">
        <v>60</v>
      </c>
      <c r="B641" s="51" t="s">
        <v>61</v>
      </c>
      <c r="C641" s="52">
        <v>207648.34</v>
      </c>
      <c r="D641" s="52">
        <v>579290</v>
      </c>
      <c r="E641" s="52">
        <v>577592</v>
      </c>
      <c r="F641" s="52">
        <v>263408.90000000002</v>
      </c>
      <c r="G641" s="52">
        <f>F641-C641</f>
        <v>55760.560000000027</v>
      </c>
      <c r="H641" s="52">
        <f>E641-F641</f>
        <v>314183.09999999998</v>
      </c>
      <c r="I641" s="53">
        <f>IF(ISERROR(F641/C641),0,F641/C641*100-100)</f>
        <v>26.853361794272004</v>
      </c>
      <c r="J641" s="53">
        <f>IF(ISERROR(F641/E641),0,F641/E641*100)</f>
        <v>45.604665577085555</v>
      </c>
      <c r="K641" s="53">
        <f>IF(ISERROR(F641/D641),0,F641/D641*100)</f>
        <v>45.470990350256351</v>
      </c>
    </row>
    <row r="642" spans="1:11">
      <c r="A642" s="74" t="s">
        <v>173</v>
      </c>
      <c r="B642" s="51" t="s">
        <v>174</v>
      </c>
      <c r="C642" s="52">
        <v>207648.34</v>
      </c>
      <c r="D642" s="52">
        <v>579290</v>
      </c>
      <c r="E642" s="52">
        <v>577592</v>
      </c>
      <c r="F642" s="52">
        <v>263408.90000000002</v>
      </c>
      <c r="G642" s="52">
        <f>F642-C642</f>
        <v>55760.560000000027</v>
      </c>
      <c r="H642" s="52">
        <f>E642-F642</f>
        <v>314183.09999999998</v>
      </c>
      <c r="I642" s="53">
        <f>IF(ISERROR(F642/C642),0,F642/C642*100-100)</f>
        <v>26.853361794272004</v>
      </c>
      <c r="J642" s="53">
        <f>IF(ISERROR(F642/E642),0,F642/E642*100)</f>
        <v>45.604665577085555</v>
      </c>
      <c r="K642" s="53">
        <f>IF(ISERROR(F642/D642),0,F642/D642*100)</f>
        <v>45.470990350256351</v>
      </c>
    </row>
    <row r="643" spans="1:11">
      <c r="A643" s="72" t="s">
        <v>38</v>
      </c>
      <c r="B643" s="51" t="s">
        <v>39</v>
      </c>
      <c r="C643" s="52">
        <v>1252.3499999999999</v>
      </c>
      <c r="D643" s="52">
        <v>1120</v>
      </c>
      <c r="E643" s="52">
        <v>0</v>
      </c>
      <c r="F643" s="52">
        <v>1120</v>
      </c>
      <c r="G643" s="52">
        <f>F643-C643</f>
        <v>-132.34999999999991</v>
      </c>
      <c r="H643" s="52">
        <f>E643-F643</f>
        <v>-1120</v>
      </c>
      <c r="I643" s="53">
        <f>IF(ISERROR(F643/C643),0,F643/C643*100-100)</f>
        <v>-10.568131912005413</v>
      </c>
      <c r="J643" s="53">
        <f>IF(ISERROR(F643/E643),0,F643/E643*100)</f>
        <v>0</v>
      </c>
      <c r="K643" s="53">
        <f>IF(ISERROR(F643/D643),0,F643/D643*100)</f>
        <v>100</v>
      </c>
    </row>
    <row r="644" spans="1:11">
      <c r="A644" s="73" t="s">
        <v>40</v>
      </c>
      <c r="B644" s="51" t="s">
        <v>41</v>
      </c>
      <c r="C644" s="52">
        <v>1252.3499999999999</v>
      </c>
      <c r="D644" s="52">
        <v>1120</v>
      </c>
      <c r="E644" s="52">
        <v>0</v>
      </c>
      <c r="F644" s="52">
        <v>1120</v>
      </c>
      <c r="G644" s="52">
        <f>F644-C644</f>
        <v>-132.34999999999991</v>
      </c>
      <c r="H644" s="52">
        <f>E644-F644</f>
        <v>-1120</v>
      </c>
      <c r="I644" s="53">
        <f>IF(ISERROR(F644/C644),0,F644/C644*100-100)</f>
        <v>-10.568131912005413</v>
      </c>
      <c r="J644" s="53">
        <f>IF(ISERROR(F644/E644),0,F644/E644*100)</f>
        <v>0</v>
      </c>
      <c r="K644" s="53">
        <f>IF(ISERROR(F644/D644),0,F644/D644*100)</f>
        <v>100</v>
      </c>
    </row>
    <row r="645" spans="1:11">
      <c r="A645" s="70"/>
      <c r="B645" s="51" t="s">
        <v>42</v>
      </c>
      <c r="C645" s="52">
        <v>0</v>
      </c>
      <c r="D645" s="52">
        <v>0</v>
      </c>
      <c r="E645" s="52">
        <v>0</v>
      </c>
      <c r="F645" s="52">
        <v>637.5</v>
      </c>
      <c r="G645" s="52">
        <f>F645-C645</f>
        <v>637.5</v>
      </c>
      <c r="H645" s="52">
        <f>E645-F645</f>
        <v>-637.5</v>
      </c>
      <c r="I645" s="53">
        <f>IF(ISERROR(F645/C645),0,F645/C645*100-100)</f>
        <v>0</v>
      </c>
      <c r="J645" s="53">
        <f>IF(ISERROR(F645/E645),0,F645/E645*100)</f>
        <v>0</v>
      </c>
      <c r="K645" s="53">
        <f>IF(ISERROR(F645/D645),0,F645/D645*100)</f>
        <v>0</v>
      </c>
    </row>
    <row r="646" spans="1:11">
      <c r="A646" s="70" t="s">
        <v>43</v>
      </c>
      <c r="B646" s="51" t="s">
        <v>44</v>
      </c>
      <c r="C646" s="52">
        <v>0</v>
      </c>
      <c r="D646" s="52">
        <v>0</v>
      </c>
      <c r="E646" s="52">
        <v>0</v>
      </c>
      <c r="F646" s="52">
        <v>-637.5</v>
      </c>
      <c r="G646" s="52">
        <f>F646-C646</f>
        <v>-637.5</v>
      </c>
      <c r="H646" s="52">
        <f>E646-F646</f>
        <v>637.5</v>
      </c>
      <c r="I646" s="53">
        <f>IF(ISERROR(F646/C646),0,F646/C646*100-100)</f>
        <v>0</v>
      </c>
      <c r="J646" s="53">
        <f>IF(ISERROR(F646/E646),0,F646/E646*100)</f>
        <v>0</v>
      </c>
      <c r="K646" s="53">
        <f>IF(ISERROR(F646/D646),0,F646/D646*100)</f>
        <v>0</v>
      </c>
    </row>
    <row r="647" spans="1:11">
      <c r="A647" s="72" t="s">
        <v>45</v>
      </c>
      <c r="B647" s="51" t="s">
        <v>46</v>
      </c>
      <c r="C647" s="52">
        <v>0</v>
      </c>
      <c r="D647" s="52">
        <v>0</v>
      </c>
      <c r="E647" s="52">
        <v>0</v>
      </c>
      <c r="F647" s="52">
        <v>-637.5</v>
      </c>
      <c r="G647" s="52">
        <f>F647-C647</f>
        <v>-637.5</v>
      </c>
      <c r="H647" s="52">
        <f>E647-F647</f>
        <v>637.5</v>
      </c>
      <c r="I647" s="53">
        <f>IF(ISERROR(F647/C647),0,F647/C647*100-100)</f>
        <v>0</v>
      </c>
      <c r="J647" s="53">
        <f>IF(ISERROR(F647/E647),0,F647/E647*100)</f>
        <v>0</v>
      </c>
      <c r="K647" s="53">
        <f>IF(ISERROR(F647/D647),0,F647/D647*100)</f>
        <v>0</v>
      </c>
    </row>
    <row r="648" spans="1:11" s="5" customFormat="1" ht="38.25">
      <c r="A648" s="47" t="s">
        <v>186</v>
      </c>
      <c r="B648" s="54" t="s">
        <v>688</v>
      </c>
      <c r="C648" s="55"/>
      <c r="D648" s="55"/>
      <c r="E648" s="55"/>
      <c r="F648" s="55"/>
      <c r="G648" s="55"/>
      <c r="H648" s="55"/>
      <c r="I648" s="56"/>
      <c r="J648" s="56"/>
      <c r="K648" s="56"/>
    </row>
    <row r="649" spans="1:11">
      <c r="A649" s="70" t="s">
        <v>18</v>
      </c>
      <c r="B649" s="51" t="s">
        <v>19</v>
      </c>
      <c r="C649" s="52">
        <v>207648.34</v>
      </c>
      <c r="D649" s="52">
        <v>579290</v>
      </c>
      <c r="E649" s="52">
        <v>577592</v>
      </c>
      <c r="F649" s="52">
        <v>263408.90000000002</v>
      </c>
      <c r="G649" s="52">
        <f>F649-C649</f>
        <v>55760.560000000027</v>
      </c>
      <c r="H649" s="52">
        <f>E649-F649</f>
        <v>314183.09999999998</v>
      </c>
      <c r="I649" s="53">
        <f>IF(ISERROR(F649/C649),0,F649/C649*100-100)</f>
        <v>26.853361794272004</v>
      </c>
      <c r="J649" s="53">
        <f>IF(ISERROR(F649/E649),0,F649/E649*100)</f>
        <v>45.604665577085555</v>
      </c>
      <c r="K649" s="53">
        <f>IF(ISERROR(F649/D649),0,F649/D649*100)</f>
        <v>45.470990350256351</v>
      </c>
    </row>
    <row r="650" spans="1:11">
      <c r="A650" s="72" t="s">
        <v>71</v>
      </c>
      <c r="B650" s="51" t="s">
        <v>72</v>
      </c>
      <c r="C650" s="52">
        <v>207648.34</v>
      </c>
      <c r="D650" s="52">
        <v>579290</v>
      </c>
      <c r="E650" s="52">
        <v>577592</v>
      </c>
      <c r="F650" s="52">
        <v>263408.90000000002</v>
      </c>
      <c r="G650" s="52">
        <f>F650-C650</f>
        <v>55760.560000000027</v>
      </c>
      <c r="H650" s="52">
        <f>E650-F650</f>
        <v>314183.09999999998</v>
      </c>
      <c r="I650" s="53">
        <f>IF(ISERROR(F650/C650),0,F650/C650*100-100)</f>
        <v>26.853361794272004</v>
      </c>
      <c r="J650" s="53">
        <f>IF(ISERROR(F650/E650),0,F650/E650*100)</f>
        <v>45.604665577085555</v>
      </c>
      <c r="K650" s="53">
        <f>IF(ISERROR(F650/D650),0,F650/D650*100)</f>
        <v>45.470990350256351</v>
      </c>
    </row>
    <row r="651" spans="1:11">
      <c r="A651" s="73" t="s">
        <v>157</v>
      </c>
      <c r="B651" s="51" t="s">
        <v>158</v>
      </c>
      <c r="C651" s="52">
        <v>207648.34</v>
      </c>
      <c r="D651" s="52">
        <v>579290</v>
      </c>
      <c r="E651" s="52">
        <v>577592</v>
      </c>
      <c r="F651" s="52">
        <v>263408.90000000002</v>
      </c>
      <c r="G651" s="52">
        <f>F651-C651</f>
        <v>55760.560000000027</v>
      </c>
      <c r="H651" s="52">
        <f>E651-F651</f>
        <v>314183.09999999998</v>
      </c>
      <c r="I651" s="53">
        <f>IF(ISERROR(F651/C651),0,F651/C651*100-100)</f>
        <v>26.853361794272004</v>
      </c>
      <c r="J651" s="53">
        <f>IF(ISERROR(F651/E651),0,F651/E651*100)</f>
        <v>45.604665577085555</v>
      </c>
      <c r="K651" s="53">
        <f>IF(ISERROR(F651/D651),0,F651/D651*100)</f>
        <v>45.470990350256351</v>
      </c>
    </row>
    <row r="652" spans="1:11">
      <c r="A652" s="70" t="s">
        <v>24</v>
      </c>
      <c r="B652" s="51" t="s">
        <v>25</v>
      </c>
      <c r="C652" s="52">
        <v>207648.34</v>
      </c>
      <c r="D652" s="52">
        <v>579290</v>
      </c>
      <c r="E652" s="52">
        <v>577592</v>
      </c>
      <c r="F652" s="52">
        <v>263408.90000000002</v>
      </c>
      <c r="G652" s="52">
        <f>F652-C652</f>
        <v>55760.560000000027</v>
      </c>
      <c r="H652" s="52">
        <f>E652-F652</f>
        <v>314183.09999999998</v>
      </c>
      <c r="I652" s="53">
        <f>IF(ISERROR(F652/C652),0,F652/C652*100-100)</f>
        <v>26.853361794272004</v>
      </c>
      <c r="J652" s="53">
        <f>IF(ISERROR(F652/E652),0,F652/E652*100)</f>
        <v>45.604665577085555</v>
      </c>
      <c r="K652" s="53">
        <f>IF(ISERROR(F652/D652),0,F652/D652*100)</f>
        <v>45.470990350256351</v>
      </c>
    </row>
    <row r="653" spans="1:11">
      <c r="A653" s="72" t="s">
        <v>26</v>
      </c>
      <c r="B653" s="51" t="s">
        <v>27</v>
      </c>
      <c r="C653" s="52">
        <v>207648.34</v>
      </c>
      <c r="D653" s="52">
        <v>579290</v>
      </c>
      <c r="E653" s="52">
        <v>577592</v>
      </c>
      <c r="F653" s="52">
        <v>263408.90000000002</v>
      </c>
      <c r="G653" s="52">
        <f>F653-C653</f>
        <v>55760.560000000027</v>
      </c>
      <c r="H653" s="52">
        <f>E653-F653</f>
        <v>314183.09999999998</v>
      </c>
      <c r="I653" s="53">
        <f>IF(ISERROR(F653/C653),0,F653/C653*100-100)</f>
        <v>26.853361794272004</v>
      </c>
      <c r="J653" s="53">
        <f>IF(ISERROR(F653/E653),0,F653/E653*100)</f>
        <v>45.604665577085555</v>
      </c>
      <c r="K653" s="53">
        <f>IF(ISERROR(F653/D653),0,F653/D653*100)</f>
        <v>45.470990350256351</v>
      </c>
    </row>
    <row r="654" spans="1:11" ht="25.5">
      <c r="A654" s="73" t="s">
        <v>60</v>
      </c>
      <c r="B654" s="51" t="s">
        <v>61</v>
      </c>
      <c r="C654" s="52">
        <v>207648.34</v>
      </c>
      <c r="D654" s="52">
        <v>579290</v>
      </c>
      <c r="E654" s="52">
        <v>577592</v>
      </c>
      <c r="F654" s="52">
        <v>263408.90000000002</v>
      </c>
      <c r="G654" s="52">
        <f>F654-C654</f>
        <v>55760.560000000027</v>
      </c>
      <c r="H654" s="52">
        <f>E654-F654</f>
        <v>314183.09999999998</v>
      </c>
      <c r="I654" s="53">
        <f>IF(ISERROR(F654/C654),0,F654/C654*100-100)</f>
        <v>26.853361794272004</v>
      </c>
      <c r="J654" s="53">
        <f>IF(ISERROR(F654/E654),0,F654/E654*100)</f>
        <v>45.604665577085555</v>
      </c>
      <c r="K654" s="53">
        <f>IF(ISERROR(F654/D654),0,F654/D654*100)</f>
        <v>45.470990350256351</v>
      </c>
    </row>
    <row r="655" spans="1:11">
      <c r="A655" s="74" t="s">
        <v>173</v>
      </c>
      <c r="B655" s="51" t="s">
        <v>174</v>
      </c>
      <c r="C655" s="52">
        <v>207648.34</v>
      </c>
      <c r="D655" s="52">
        <v>579290</v>
      </c>
      <c r="E655" s="52">
        <v>577592</v>
      </c>
      <c r="F655" s="52">
        <v>263408.90000000002</v>
      </c>
      <c r="G655" s="52">
        <f>F655-C655</f>
        <v>55760.560000000027</v>
      </c>
      <c r="H655" s="52">
        <f>E655-F655</f>
        <v>314183.09999999998</v>
      </c>
      <c r="I655" s="53">
        <f>IF(ISERROR(F655/C655),0,F655/C655*100-100)</f>
        <v>26.853361794272004</v>
      </c>
      <c r="J655" s="53">
        <f>IF(ISERROR(F655/E655),0,F655/E655*100)</f>
        <v>45.604665577085555</v>
      </c>
      <c r="K655" s="53">
        <f>IF(ISERROR(F655/D655),0,F655/D655*100)</f>
        <v>45.470990350256351</v>
      </c>
    </row>
    <row r="656" spans="1:11" ht="38.25">
      <c r="A656" s="47" t="s">
        <v>689</v>
      </c>
      <c r="B656" s="54" t="s">
        <v>690</v>
      </c>
      <c r="C656" s="55"/>
      <c r="D656" s="55"/>
      <c r="E656" s="55"/>
      <c r="F656" s="55"/>
      <c r="G656" s="55"/>
      <c r="H656" s="55"/>
      <c r="I656" s="56"/>
      <c r="J656" s="56"/>
      <c r="K656" s="56"/>
    </row>
    <row r="657" spans="1:11">
      <c r="A657" s="70" t="s">
        <v>18</v>
      </c>
      <c r="B657" s="51" t="s">
        <v>19</v>
      </c>
      <c r="C657" s="52">
        <v>88634.42</v>
      </c>
      <c r="D657" s="52">
        <v>86717</v>
      </c>
      <c r="E657" s="52">
        <v>0</v>
      </c>
      <c r="F657" s="52">
        <v>86716.71</v>
      </c>
      <c r="G657" s="52">
        <f>F657-C657</f>
        <v>-1917.7099999999919</v>
      </c>
      <c r="H657" s="52">
        <f>E657-F657</f>
        <v>-86716.71</v>
      </c>
      <c r="I657" s="53">
        <f>IF(ISERROR(F657/C657),0,F657/C657*100-100)</f>
        <v>-2.1636177006630106</v>
      </c>
      <c r="J657" s="53">
        <f>IF(ISERROR(F657/E657),0,F657/E657*100)</f>
        <v>0</v>
      </c>
      <c r="K657" s="53">
        <f>IF(ISERROR(F657/D657),0,F657/D657*100)</f>
        <v>99.999665578836911</v>
      </c>
    </row>
    <row r="658" spans="1:11">
      <c r="A658" s="72" t="s">
        <v>71</v>
      </c>
      <c r="B658" s="51" t="s">
        <v>72</v>
      </c>
      <c r="C658" s="52">
        <v>88634.42</v>
      </c>
      <c r="D658" s="52">
        <v>86717</v>
      </c>
      <c r="E658" s="52">
        <v>0</v>
      </c>
      <c r="F658" s="52">
        <v>86716.71</v>
      </c>
      <c r="G658" s="52">
        <f>F658-C658</f>
        <v>-1917.7099999999919</v>
      </c>
      <c r="H658" s="52">
        <f>E658-F658</f>
        <v>-86716.71</v>
      </c>
      <c r="I658" s="53">
        <f>IF(ISERROR(F658/C658),0,F658/C658*100-100)</f>
        <v>-2.1636177006630106</v>
      </c>
      <c r="J658" s="53">
        <f>IF(ISERROR(F658/E658),0,F658/E658*100)</f>
        <v>0</v>
      </c>
      <c r="K658" s="53">
        <f>IF(ISERROR(F658/D658),0,F658/D658*100)</f>
        <v>99.999665578836911</v>
      </c>
    </row>
    <row r="659" spans="1:11">
      <c r="A659" s="70" t="s">
        <v>24</v>
      </c>
      <c r="B659" s="51" t="s">
        <v>25</v>
      </c>
      <c r="C659" s="52">
        <v>88634.42</v>
      </c>
      <c r="D659" s="52">
        <v>86717</v>
      </c>
      <c r="E659" s="52">
        <v>0</v>
      </c>
      <c r="F659" s="52">
        <v>86716.71</v>
      </c>
      <c r="G659" s="52">
        <f>F659-C659</f>
        <v>-1917.7099999999919</v>
      </c>
      <c r="H659" s="52">
        <f>E659-F659</f>
        <v>-86716.71</v>
      </c>
      <c r="I659" s="53">
        <f>IF(ISERROR(F659/C659),0,F659/C659*100-100)</f>
        <v>-2.1636177006630106</v>
      </c>
      <c r="J659" s="53">
        <f>IF(ISERROR(F659/E659),0,F659/E659*100)</f>
        <v>0</v>
      </c>
      <c r="K659" s="53">
        <f>IF(ISERROR(F659/D659),0,F659/D659*100)</f>
        <v>99.999665578836911</v>
      </c>
    </row>
    <row r="660" spans="1:11">
      <c r="A660" s="72" t="s">
        <v>26</v>
      </c>
      <c r="B660" s="51" t="s">
        <v>27</v>
      </c>
      <c r="C660" s="52">
        <v>88634.42</v>
      </c>
      <c r="D660" s="52">
        <v>86717</v>
      </c>
      <c r="E660" s="52">
        <v>0</v>
      </c>
      <c r="F660" s="52">
        <v>86716.71</v>
      </c>
      <c r="G660" s="52">
        <f>F660-C660</f>
        <v>-1917.7099999999919</v>
      </c>
      <c r="H660" s="52">
        <f>E660-F660</f>
        <v>-86716.71</v>
      </c>
      <c r="I660" s="53">
        <f>IF(ISERROR(F660/C660),0,F660/C660*100-100)</f>
        <v>-2.1636177006630106</v>
      </c>
      <c r="J660" s="53">
        <f>IF(ISERROR(F660/E660),0,F660/E660*100)</f>
        <v>0</v>
      </c>
      <c r="K660" s="53">
        <f>IF(ISERROR(F660/D660),0,F660/D660*100)</f>
        <v>99.999665578836911</v>
      </c>
    </row>
    <row r="661" spans="1:11" ht="25.5">
      <c r="A661" s="73" t="s">
        <v>56</v>
      </c>
      <c r="B661" s="51" t="s">
        <v>57</v>
      </c>
      <c r="C661" s="52">
        <v>88634.42</v>
      </c>
      <c r="D661" s="52">
        <v>86717</v>
      </c>
      <c r="E661" s="52">
        <v>0</v>
      </c>
      <c r="F661" s="52">
        <v>86716.71</v>
      </c>
      <c r="G661" s="52">
        <f>F661-C661</f>
        <v>-1917.7099999999919</v>
      </c>
      <c r="H661" s="52">
        <f>E661-F661</f>
        <v>-86716.71</v>
      </c>
      <c r="I661" s="53">
        <f>IF(ISERROR(F661/C661),0,F661/C661*100-100)</f>
        <v>-2.1636177006630106</v>
      </c>
      <c r="J661" s="53">
        <f>IF(ISERROR(F661/E661),0,F661/E661*100)</f>
        <v>0</v>
      </c>
      <c r="K661" s="53">
        <f>IF(ISERROR(F661/D661),0,F661/D661*100)</f>
        <v>99.999665578836911</v>
      </c>
    </row>
    <row r="662" spans="1:11">
      <c r="A662" s="74" t="s">
        <v>58</v>
      </c>
      <c r="B662" s="51" t="s">
        <v>59</v>
      </c>
      <c r="C662" s="52">
        <v>88634.42</v>
      </c>
      <c r="D662" s="52">
        <v>86717</v>
      </c>
      <c r="E662" s="52">
        <v>0</v>
      </c>
      <c r="F662" s="52">
        <v>86716.71</v>
      </c>
      <c r="G662" s="52">
        <f>F662-C662</f>
        <v>-1917.7099999999919</v>
      </c>
      <c r="H662" s="52">
        <f>E662-F662</f>
        <v>-86716.71</v>
      </c>
      <c r="I662" s="53">
        <f>IF(ISERROR(F662/C662),0,F662/C662*100-100)</f>
        <v>-2.1636177006630106</v>
      </c>
      <c r="J662" s="53">
        <f>IF(ISERROR(F662/E662),0,F662/E662*100)</f>
        <v>0</v>
      </c>
      <c r="K662" s="53">
        <f>IF(ISERROR(F662/D662),0,F662/D662*100)</f>
        <v>99.999665578836911</v>
      </c>
    </row>
    <row r="663" spans="1:11" ht="25.5">
      <c r="A663" s="47" t="s">
        <v>187</v>
      </c>
      <c r="B663" s="54" t="s">
        <v>691</v>
      </c>
      <c r="C663" s="55"/>
      <c r="D663" s="55"/>
      <c r="E663" s="55"/>
      <c r="F663" s="55"/>
      <c r="G663" s="55"/>
      <c r="H663" s="55"/>
      <c r="I663" s="56"/>
      <c r="J663" s="56"/>
      <c r="K663" s="56"/>
    </row>
    <row r="664" spans="1:11">
      <c r="A664" s="70" t="s">
        <v>18</v>
      </c>
      <c r="B664" s="51" t="s">
        <v>19</v>
      </c>
      <c r="C664" s="52">
        <v>289859.20000000001</v>
      </c>
      <c r="D664" s="52">
        <v>538985</v>
      </c>
      <c r="E664" s="52">
        <v>453719</v>
      </c>
      <c r="F664" s="52">
        <v>273186.14</v>
      </c>
      <c r="G664" s="52">
        <f>F664-C664</f>
        <v>-16673.059999999998</v>
      </c>
      <c r="H664" s="52">
        <f>E664-F664</f>
        <v>180532.86</v>
      </c>
      <c r="I664" s="53">
        <f>IF(ISERROR(F664/C664),0,F664/C664*100-100)</f>
        <v>-5.7521237897572348</v>
      </c>
      <c r="J664" s="53">
        <f>IF(ISERROR(F664/E664),0,F664/E664*100)</f>
        <v>60.210425395454017</v>
      </c>
      <c r="K664" s="53">
        <f>IF(ISERROR(F664/D664),0,F664/D664*100)</f>
        <v>50.685295509151459</v>
      </c>
    </row>
    <row r="665" spans="1:11">
      <c r="A665" s="72" t="s">
        <v>71</v>
      </c>
      <c r="B665" s="51" t="s">
        <v>72</v>
      </c>
      <c r="C665" s="52">
        <v>0</v>
      </c>
      <c r="D665" s="52">
        <v>638</v>
      </c>
      <c r="E665" s="52">
        <v>0</v>
      </c>
      <c r="F665" s="52">
        <v>637.5</v>
      </c>
      <c r="G665" s="52">
        <f>F665-C665</f>
        <v>637.5</v>
      </c>
      <c r="H665" s="52">
        <f>E665-F665</f>
        <v>-637.5</v>
      </c>
      <c r="I665" s="53">
        <f>IF(ISERROR(F665/C665),0,F665/C665*100-100)</f>
        <v>0</v>
      </c>
      <c r="J665" s="53">
        <f>IF(ISERROR(F665/E665),0,F665/E665*100)</f>
        <v>0</v>
      </c>
      <c r="K665" s="53">
        <f>IF(ISERROR(F665/D665),0,F665/D665*100)</f>
        <v>99.921630094043891</v>
      </c>
    </row>
    <row r="666" spans="1:11">
      <c r="A666" s="72" t="s">
        <v>20</v>
      </c>
      <c r="B666" s="51" t="s">
        <v>21</v>
      </c>
      <c r="C666" s="52">
        <v>289859.20000000001</v>
      </c>
      <c r="D666" s="52">
        <v>538347</v>
      </c>
      <c r="E666" s="52">
        <v>453719</v>
      </c>
      <c r="F666" s="52">
        <v>272548.64</v>
      </c>
      <c r="G666" s="52">
        <f>F666-C666</f>
        <v>-17310.559999999998</v>
      </c>
      <c r="H666" s="52">
        <f>E666-F666</f>
        <v>181170.36</v>
      </c>
      <c r="I666" s="53">
        <f>IF(ISERROR(F666/C666),0,F666/C666*100-100)</f>
        <v>-5.972058157891837</v>
      </c>
      <c r="J666" s="53">
        <f>IF(ISERROR(F666/E666),0,F666/E666*100)</f>
        <v>60.069919928413839</v>
      </c>
      <c r="K666" s="53">
        <f>IF(ISERROR(F666/D666),0,F666/D666*100)</f>
        <v>50.626945074459414</v>
      </c>
    </row>
    <row r="667" spans="1:11">
      <c r="A667" s="73" t="s">
        <v>22</v>
      </c>
      <c r="B667" s="51" t="s">
        <v>23</v>
      </c>
      <c r="C667" s="52">
        <v>289859.20000000001</v>
      </c>
      <c r="D667" s="52">
        <v>538347</v>
      </c>
      <c r="E667" s="52">
        <v>453719</v>
      </c>
      <c r="F667" s="52">
        <v>272548.64</v>
      </c>
      <c r="G667" s="52">
        <f>F667-C667</f>
        <v>-17310.559999999998</v>
      </c>
      <c r="H667" s="52">
        <f>E667-F667</f>
        <v>181170.36</v>
      </c>
      <c r="I667" s="53">
        <f>IF(ISERROR(F667/C667),0,F667/C667*100-100)</f>
        <v>-5.972058157891837</v>
      </c>
      <c r="J667" s="53">
        <f>IF(ISERROR(F667/E667),0,F667/E667*100)</f>
        <v>60.069919928413839</v>
      </c>
      <c r="K667" s="53">
        <f>IF(ISERROR(F667/D667),0,F667/D667*100)</f>
        <v>50.626945074459414</v>
      </c>
    </row>
    <row r="668" spans="1:11">
      <c r="A668" s="70" t="s">
        <v>24</v>
      </c>
      <c r="B668" s="51" t="s">
        <v>25</v>
      </c>
      <c r="C668" s="52">
        <v>289859.20000000001</v>
      </c>
      <c r="D668" s="52">
        <v>538985</v>
      </c>
      <c r="E668" s="52">
        <v>453719</v>
      </c>
      <c r="F668" s="52">
        <v>272548.64</v>
      </c>
      <c r="G668" s="52">
        <f>F668-C668</f>
        <v>-17310.559999999998</v>
      </c>
      <c r="H668" s="52">
        <f>E668-F668</f>
        <v>181170.36</v>
      </c>
      <c r="I668" s="53">
        <f>IF(ISERROR(F668/C668),0,F668/C668*100-100)</f>
        <v>-5.972058157891837</v>
      </c>
      <c r="J668" s="53">
        <f>IF(ISERROR(F668/E668),0,F668/E668*100)</f>
        <v>60.069919928413839</v>
      </c>
      <c r="K668" s="53">
        <f>IF(ISERROR(F668/D668),0,F668/D668*100)</f>
        <v>50.567017634999125</v>
      </c>
    </row>
    <row r="669" spans="1:11">
      <c r="A669" s="72" t="s">
        <v>26</v>
      </c>
      <c r="B669" s="51" t="s">
        <v>27</v>
      </c>
      <c r="C669" s="52">
        <v>288606.84999999998</v>
      </c>
      <c r="D669" s="52">
        <v>537865</v>
      </c>
      <c r="E669" s="52">
        <v>453719</v>
      </c>
      <c r="F669" s="52">
        <v>271428.64</v>
      </c>
      <c r="G669" s="52">
        <f>F669-C669</f>
        <v>-17178.209999999963</v>
      </c>
      <c r="H669" s="52">
        <f>E669-F669</f>
        <v>182290.36</v>
      </c>
      <c r="I669" s="53">
        <f>IF(ISERROR(F669/C669),0,F669/C669*100-100)</f>
        <v>-5.9521144421901084</v>
      </c>
      <c r="J669" s="53">
        <f>IF(ISERROR(F669/E669),0,F669/E669*100)</f>
        <v>59.823071107888367</v>
      </c>
      <c r="K669" s="53">
        <f>IF(ISERROR(F669/D669),0,F669/D669*100)</f>
        <v>50.464082994803526</v>
      </c>
    </row>
    <row r="670" spans="1:11">
      <c r="A670" s="73" t="s">
        <v>28</v>
      </c>
      <c r="B670" s="51" t="s">
        <v>29</v>
      </c>
      <c r="C670" s="52">
        <v>288606.84999999998</v>
      </c>
      <c r="D670" s="52">
        <v>537865</v>
      </c>
      <c r="E670" s="52">
        <v>453719</v>
      </c>
      <c r="F670" s="52">
        <v>271428.64</v>
      </c>
      <c r="G670" s="52">
        <f>F670-C670</f>
        <v>-17178.209999999963</v>
      </c>
      <c r="H670" s="52">
        <f>E670-F670</f>
        <v>182290.36</v>
      </c>
      <c r="I670" s="53">
        <f>IF(ISERROR(F670/C670),0,F670/C670*100-100)</f>
        <v>-5.9521144421901084</v>
      </c>
      <c r="J670" s="53">
        <f>IF(ISERROR(F670/E670),0,F670/E670*100)</f>
        <v>59.823071107888367</v>
      </c>
      <c r="K670" s="53">
        <f>IF(ISERROR(F670/D670),0,F670/D670*100)</f>
        <v>50.464082994803526</v>
      </c>
    </row>
    <row r="671" spans="1:11">
      <c r="A671" s="74" t="s">
        <v>30</v>
      </c>
      <c r="B671" s="51" t="s">
        <v>31</v>
      </c>
      <c r="C671" s="52">
        <v>164411.1</v>
      </c>
      <c r="D671" s="52">
        <v>283169</v>
      </c>
      <c r="E671" s="52">
        <v>260903</v>
      </c>
      <c r="F671" s="52">
        <v>221628.6</v>
      </c>
      <c r="G671" s="52">
        <f>F671-C671</f>
        <v>57217.5</v>
      </c>
      <c r="H671" s="52">
        <f>E671-F671</f>
        <v>39274.399999999994</v>
      </c>
      <c r="I671" s="53">
        <f>IF(ISERROR(F671/C671),0,F671/C671*100-100)</f>
        <v>34.801482381664016</v>
      </c>
      <c r="J671" s="53">
        <f>IF(ISERROR(F671/E671),0,F671/E671*100)</f>
        <v>84.946742659149194</v>
      </c>
      <c r="K671" s="53">
        <f>IF(ISERROR(F671/D671),0,F671/D671*100)</f>
        <v>78.267253830751244</v>
      </c>
    </row>
    <row r="672" spans="1:11">
      <c r="A672" s="74" t="s">
        <v>32</v>
      </c>
      <c r="B672" s="51" t="s">
        <v>33</v>
      </c>
      <c r="C672" s="52">
        <v>124195.75</v>
      </c>
      <c r="D672" s="52">
        <v>254696</v>
      </c>
      <c r="E672" s="52">
        <v>192816</v>
      </c>
      <c r="F672" s="52">
        <v>49800.04</v>
      </c>
      <c r="G672" s="52">
        <f>F672-C672</f>
        <v>-74395.709999999992</v>
      </c>
      <c r="H672" s="52">
        <f>E672-F672</f>
        <v>143015.96</v>
      </c>
      <c r="I672" s="53">
        <f>IF(ISERROR(F672/C672),0,F672/C672*100-100)</f>
        <v>-59.901977322090325</v>
      </c>
      <c r="J672" s="53">
        <f>IF(ISERROR(F672/E672),0,F672/E672*100)</f>
        <v>25.827752883578125</v>
      </c>
      <c r="K672" s="53">
        <f>IF(ISERROR(F672/D672),0,F672/D672*100)</f>
        <v>19.552737381034646</v>
      </c>
    </row>
    <row r="673" spans="1:11">
      <c r="A673" s="75" t="s">
        <v>49</v>
      </c>
      <c r="B673" s="51" t="s">
        <v>50</v>
      </c>
      <c r="C673" s="52">
        <v>181</v>
      </c>
      <c r="D673" s="52">
        <v>0</v>
      </c>
      <c r="E673" s="52">
        <v>0</v>
      </c>
      <c r="F673" s="52">
        <v>0</v>
      </c>
      <c r="G673" s="52">
        <f>F673-C673</f>
        <v>-181</v>
      </c>
      <c r="H673" s="52">
        <f>E673-F673</f>
        <v>0</v>
      </c>
      <c r="I673" s="53">
        <f>IF(ISERROR(F673/C673),0,F673/C673*100-100)</f>
        <v>-100</v>
      </c>
      <c r="J673" s="53">
        <f>IF(ISERROR(F673/E673),0,F673/E673*100)</f>
        <v>0</v>
      </c>
      <c r="K673" s="53">
        <f>IF(ISERROR(F673/D673),0,F673/D673*100)</f>
        <v>0</v>
      </c>
    </row>
    <row r="674" spans="1:11">
      <c r="A674" s="72" t="s">
        <v>38</v>
      </c>
      <c r="B674" s="51" t="s">
        <v>39</v>
      </c>
      <c r="C674" s="52">
        <v>1252.3499999999999</v>
      </c>
      <c r="D674" s="52">
        <v>1120</v>
      </c>
      <c r="E674" s="52">
        <v>0</v>
      </c>
      <c r="F674" s="52">
        <v>1120</v>
      </c>
      <c r="G674" s="52">
        <f>F674-C674</f>
        <v>-132.34999999999991</v>
      </c>
      <c r="H674" s="52">
        <f>E674-F674</f>
        <v>-1120</v>
      </c>
      <c r="I674" s="53">
        <f>IF(ISERROR(F674/C674),0,F674/C674*100-100)</f>
        <v>-10.568131912005413</v>
      </c>
      <c r="J674" s="53">
        <f>IF(ISERROR(F674/E674),0,F674/E674*100)</f>
        <v>0</v>
      </c>
      <c r="K674" s="53">
        <f>IF(ISERROR(F674/D674),0,F674/D674*100)</f>
        <v>100</v>
      </c>
    </row>
    <row r="675" spans="1:11">
      <c r="A675" s="73" t="s">
        <v>40</v>
      </c>
      <c r="B675" s="51" t="s">
        <v>41</v>
      </c>
      <c r="C675" s="52">
        <v>1252.3499999999999</v>
      </c>
      <c r="D675" s="52">
        <v>1120</v>
      </c>
      <c r="E675" s="52">
        <v>0</v>
      </c>
      <c r="F675" s="52">
        <v>1120</v>
      </c>
      <c r="G675" s="52">
        <f>F675-C675</f>
        <v>-132.34999999999991</v>
      </c>
      <c r="H675" s="52">
        <f>E675-F675</f>
        <v>-1120</v>
      </c>
      <c r="I675" s="53">
        <f>IF(ISERROR(F675/C675),0,F675/C675*100-100)</f>
        <v>-10.568131912005413</v>
      </c>
      <c r="J675" s="53">
        <f>IF(ISERROR(F675/E675),0,F675/E675*100)</f>
        <v>0</v>
      </c>
      <c r="K675" s="53">
        <f>IF(ISERROR(F675/D675),0,F675/D675*100)</f>
        <v>100</v>
      </c>
    </row>
    <row r="676" spans="1:11">
      <c r="A676" s="70"/>
      <c r="B676" s="51" t="s">
        <v>42</v>
      </c>
      <c r="C676" s="52">
        <v>0</v>
      </c>
      <c r="D676" s="52">
        <v>0</v>
      </c>
      <c r="E676" s="52">
        <v>0</v>
      </c>
      <c r="F676" s="52">
        <v>637.5</v>
      </c>
      <c r="G676" s="52">
        <f>F676-C676</f>
        <v>637.5</v>
      </c>
      <c r="H676" s="52">
        <f>E676-F676</f>
        <v>-637.5</v>
      </c>
      <c r="I676" s="53">
        <f>IF(ISERROR(F676/C676),0,F676/C676*100-100)</f>
        <v>0</v>
      </c>
      <c r="J676" s="53">
        <f>IF(ISERROR(F676/E676),0,F676/E676*100)</f>
        <v>0</v>
      </c>
      <c r="K676" s="53">
        <f>IF(ISERROR(F676/D676),0,F676/D676*100)</f>
        <v>0</v>
      </c>
    </row>
    <row r="677" spans="1:11">
      <c r="A677" s="70" t="s">
        <v>43</v>
      </c>
      <c r="B677" s="51" t="s">
        <v>44</v>
      </c>
      <c r="C677" s="52">
        <v>0</v>
      </c>
      <c r="D677" s="52">
        <v>0</v>
      </c>
      <c r="E677" s="52">
        <v>0</v>
      </c>
      <c r="F677" s="52">
        <v>-637.5</v>
      </c>
      <c r="G677" s="52">
        <f>F677-C677</f>
        <v>-637.5</v>
      </c>
      <c r="H677" s="52">
        <f>E677-F677</f>
        <v>637.5</v>
      </c>
      <c r="I677" s="53">
        <f>IF(ISERROR(F677/C677),0,F677/C677*100-100)</f>
        <v>0</v>
      </c>
      <c r="J677" s="53">
        <f>IF(ISERROR(F677/E677),0,F677/E677*100)</f>
        <v>0</v>
      </c>
      <c r="K677" s="53">
        <f>IF(ISERROR(F677/D677),0,F677/D677*100)</f>
        <v>0</v>
      </c>
    </row>
    <row r="678" spans="1:11">
      <c r="A678" s="72" t="s">
        <v>45</v>
      </c>
      <c r="B678" s="51" t="s">
        <v>46</v>
      </c>
      <c r="C678" s="52">
        <v>0</v>
      </c>
      <c r="D678" s="52">
        <v>0</v>
      </c>
      <c r="E678" s="52">
        <v>0</v>
      </c>
      <c r="F678" s="52">
        <v>-637.5</v>
      </c>
      <c r="G678" s="52">
        <f>F678-C678</f>
        <v>-637.5</v>
      </c>
      <c r="H678" s="52">
        <f>E678-F678</f>
        <v>637.5</v>
      </c>
      <c r="I678" s="53">
        <f>IF(ISERROR(F678/C678),0,F678/C678*100-100)</f>
        <v>0</v>
      </c>
      <c r="J678" s="53">
        <f>IF(ISERROR(F678/E678),0,F678/E678*100)</f>
        <v>0</v>
      </c>
      <c r="K678" s="53">
        <f>IF(ISERROR(F678/D678),0,F678/D678*100)</f>
        <v>0</v>
      </c>
    </row>
    <row r="679" spans="1:11" ht="25.5">
      <c r="A679" s="76" t="s">
        <v>106</v>
      </c>
      <c r="B679" s="54" t="s">
        <v>107</v>
      </c>
      <c r="C679" s="55"/>
      <c r="D679" s="55"/>
      <c r="E679" s="55"/>
      <c r="F679" s="55"/>
      <c r="G679" s="55"/>
      <c r="H679" s="55"/>
      <c r="I679" s="56"/>
      <c r="J679" s="56"/>
      <c r="K679" s="56"/>
    </row>
    <row r="680" spans="1:11">
      <c r="A680" s="70" t="s">
        <v>18</v>
      </c>
      <c r="B680" s="51" t="s">
        <v>19</v>
      </c>
      <c r="C680" s="52">
        <v>30241.88</v>
      </c>
      <c r="D680" s="52">
        <v>7163</v>
      </c>
      <c r="E680" s="52">
        <v>110190</v>
      </c>
      <c r="F680" s="52">
        <v>7162.76</v>
      </c>
      <c r="G680" s="52">
        <f>F680-C680</f>
        <v>-23079.120000000003</v>
      </c>
      <c r="H680" s="52">
        <f>E680-F680</f>
        <v>103027.24</v>
      </c>
      <c r="I680" s="53">
        <f>IF(ISERROR(F680/C680),0,F680/C680*100-100)</f>
        <v>-76.315096812764281</v>
      </c>
      <c r="J680" s="53">
        <f>IF(ISERROR(F680/E680),0,F680/E680*100)</f>
        <v>6.5003720845811781</v>
      </c>
      <c r="K680" s="53">
        <f>IF(ISERROR(F680/D680),0,F680/D680*100)</f>
        <v>99.996649448555075</v>
      </c>
    </row>
    <row r="681" spans="1:11">
      <c r="A681" s="72" t="s">
        <v>73</v>
      </c>
      <c r="B681" s="51" t="s">
        <v>74</v>
      </c>
      <c r="C681" s="52">
        <v>30241.88</v>
      </c>
      <c r="D681" s="52">
        <v>7163</v>
      </c>
      <c r="E681" s="52">
        <v>110190</v>
      </c>
      <c r="F681" s="52">
        <v>7162.76</v>
      </c>
      <c r="G681" s="52">
        <f>F681-C681</f>
        <v>-23079.120000000003</v>
      </c>
      <c r="H681" s="52">
        <f>E681-F681</f>
        <v>103027.24</v>
      </c>
      <c r="I681" s="53">
        <f>IF(ISERROR(F681/C681),0,F681/C681*100-100)</f>
        <v>-76.315096812764281</v>
      </c>
      <c r="J681" s="53">
        <f>IF(ISERROR(F681/E681),0,F681/E681*100)</f>
        <v>6.5003720845811781</v>
      </c>
      <c r="K681" s="53">
        <f>IF(ISERROR(F681/D681),0,F681/D681*100)</f>
        <v>99.996649448555075</v>
      </c>
    </row>
    <row r="682" spans="1:11">
      <c r="A682" s="73" t="s">
        <v>75</v>
      </c>
      <c r="B682" s="51" t="s">
        <v>76</v>
      </c>
      <c r="C682" s="52">
        <v>30241.88</v>
      </c>
      <c r="D682" s="52">
        <v>7163</v>
      </c>
      <c r="E682" s="52">
        <v>110190</v>
      </c>
      <c r="F682" s="52">
        <v>7162.76</v>
      </c>
      <c r="G682" s="52">
        <f>F682-C682</f>
        <v>-23079.120000000003</v>
      </c>
      <c r="H682" s="52">
        <f>E682-F682</f>
        <v>103027.24</v>
      </c>
      <c r="I682" s="53">
        <f>IF(ISERROR(F682/C682),0,F682/C682*100-100)</f>
        <v>-76.315096812764281</v>
      </c>
      <c r="J682" s="53">
        <f>IF(ISERROR(F682/E682),0,F682/E682*100)</f>
        <v>6.5003720845811781</v>
      </c>
      <c r="K682" s="53">
        <f>IF(ISERROR(F682/D682),0,F682/D682*100)</f>
        <v>99.996649448555075</v>
      </c>
    </row>
    <row r="683" spans="1:11">
      <c r="A683" s="74" t="s">
        <v>77</v>
      </c>
      <c r="B683" s="51" t="s">
        <v>78</v>
      </c>
      <c r="C683" s="52">
        <v>30241.88</v>
      </c>
      <c r="D683" s="52">
        <v>7163</v>
      </c>
      <c r="E683" s="52">
        <v>110190</v>
      </c>
      <c r="F683" s="52">
        <v>7162.76</v>
      </c>
      <c r="G683" s="52">
        <f>F683-C683</f>
        <v>-23079.120000000003</v>
      </c>
      <c r="H683" s="52">
        <f>E683-F683</f>
        <v>103027.24</v>
      </c>
      <c r="I683" s="53">
        <f>IF(ISERROR(F683/C683),0,F683/C683*100-100)</f>
        <v>-76.315096812764281</v>
      </c>
      <c r="J683" s="53">
        <f>IF(ISERROR(F683/E683),0,F683/E683*100)</f>
        <v>6.5003720845811781</v>
      </c>
      <c r="K683" s="53">
        <f>IF(ISERROR(F683/D683),0,F683/D683*100)</f>
        <v>99.996649448555075</v>
      </c>
    </row>
    <row r="684" spans="1:11" ht="25.5">
      <c r="A684" s="75" t="s">
        <v>79</v>
      </c>
      <c r="B684" s="51" t="s">
        <v>80</v>
      </c>
      <c r="C684" s="52">
        <v>30241.88</v>
      </c>
      <c r="D684" s="52">
        <v>7163</v>
      </c>
      <c r="E684" s="52">
        <v>110190</v>
      </c>
      <c r="F684" s="52">
        <v>7162.76</v>
      </c>
      <c r="G684" s="52">
        <f>F684-C684</f>
        <v>-23079.120000000003</v>
      </c>
      <c r="H684" s="52">
        <f>E684-F684</f>
        <v>103027.24</v>
      </c>
      <c r="I684" s="53">
        <f>IF(ISERROR(F684/C684),0,F684/C684*100-100)</f>
        <v>-76.315096812764281</v>
      </c>
      <c r="J684" s="53">
        <f>IF(ISERROR(F684/E684),0,F684/E684*100)</f>
        <v>6.5003720845811781</v>
      </c>
      <c r="K684" s="53">
        <f>IF(ISERROR(F684/D684),0,F684/D684*100)</f>
        <v>99.996649448555075</v>
      </c>
    </row>
    <row r="685" spans="1:11" ht="25.5">
      <c r="A685" s="80" t="s">
        <v>83</v>
      </c>
      <c r="B685" s="51" t="s">
        <v>84</v>
      </c>
      <c r="C685" s="52">
        <v>30241.88</v>
      </c>
      <c r="D685" s="52">
        <v>7163</v>
      </c>
      <c r="E685" s="52">
        <v>110190</v>
      </c>
      <c r="F685" s="52">
        <v>7162.76</v>
      </c>
      <c r="G685" s="52">
        <f>F685-C685</f>
        <v>-23079.120000000003</v>
      </c>
      <c r="H685" s="52">
        <f>E685-F685</f>
        <v>103027.24</v>
      </c>
      <c r="I685" s="53">
        <f>IF(ISERROR(F685/C685),0,F685/C685*100-100)</f>
        <v>-76.315096812764281</v>
      </c>
      <c r="J685" s="53">
        <f>IF(ISERROR(F685/E685),0,F685/E685*100)</f>
        <v>6.5003720845811781</v>
      </c>
      <c r="K685" s="53">
        <f>IF(ISERROR(F685/D685),0,F685/D685*100)</f>
        <v>99.996649448555075</v>
      </c>
    </row>
    <row r="686" spans="1:11">
      <c r="A686" s="70" t="s">
        <v>24</v>
      </c>
      <c r="B686" s="51" t="s">
        <v>25</v>
      </c>
      <c r="C686" s="52">
        <v>30241.88</v>
      </c>
      <c r="D686" s="52">
        <v>7163</v>
      </c>
      <c r="E686" s="52">
        <v>110190</v>
      </c>
      <c r="F686" s="52">
        <v>7162.76</v>
      </c>
      <c r="G686" s="52">
        <f>F686-C686</f>
        <v>-23079.120000000003</v>
      </c>
      <c r="H686" s="52">
        <f>E686-F686</f>
        <v>103027.24</v>
      </c>
      <c r="I686" s="53">
        <f>IF(ISERROR(F686/C686),0,F686/C686*100-100)</f>
        <v>-76.315096812764281</v>
      </c>
      <c r="J686" s="53">
        <f>IF(ISERROR(F686/E686),0,F686/E686*100)</f>
        <v>6.5003720845811781</v>
      </c>
      <c r="K686" s="53">
        <f>IF(ISERROR(F686/D686),0,F686/D686*100)</f>
        <v>99.996649448555075</v>
      </c>
    </row>
    <row r="687" spans="1:11">
      <c r="A687" s="72" t="s">
        <v>26</v>
      </c>
      <c r="B687" s="51" t="s">
        <v>27</v>
      </c>
      <c r="C687" s="52">
        <v>30241.88</v>
      </c>
      <c r="D687" s="52">
        <v>7163</v>
      </c>
      <c r="E687" s="52">
        <v>110190</v>
      </c>
      <c r="F687" s="52">
        <v>7162.76</v>
      </c>
      <c r="G687" s="52">
        <f>F687-C687</f>
        <v>-23079.120000000003</v>
      </c>
      <c r="H687" s="52">
        <f>E687-F687</f>
        <v>103027.24</v>
      </c>
      <c r="I687" s="53">
        <f>IF(ISERROR(F687/C687),0,F687/C687*100-100)</f>
        <v>-76.315096812764281</v>
      </c>
      <c r="J687" s="53">
        <f>IF(ISERROR(F687/E687),0,F687/E687*100)</f>
        <v>6.5003720845811781</v>
      </c>
      <c r="K687" s="53">
        <f>IF(ISERROR(F687/D687),0,F687/D687*100)</f>
        <v>99.996649448555075</v>
      </c>
    </row>
    <row r="688" spans="1:11">
      <c r="A688" s="73" t="s">
        <v>28</v>
      </c>
      <c r="B688" s="51" t="s">
        <v>29</v>
      </c>
      <c r="C688" s="52">
        <v>30241.88</v>
      </c>
      <c r="D688" s="52">
        <v>7163</v>
      </c>
      <c r="E688" s="52">
        <v>110190</v>
      </c>
      <c r="F688" s="52">
        <v>7162.76</v>
      </c>
      <c r="G688" s="52">
        <f>F688-C688</f>
        <v>-23079.120000000003</v>
      </c>
      <c r="H688" s="52">
        <f>E688-F688</f>
        <v>103027.24</v>
      </c>
      <c r="I688" s="53">
        <f>IF(ISERROR(F688/C688),0,F688/C688*100-100)</f>
        <v>-76.315096812764281</v>
      </c>
      <c r="J688" s="53">
        <f>IF(ISERROR(F688/E688),0,F688/E688*100)</f>
        <v>6.5003720845811781</v>
      </c>
      <c r="K688" s="53">
        <f>IF(ISERROR(F688/D688),0,F688/D688*100)</f>
        <v>99.996649448555075</v>
      </c>
    </row>
    <row r="689" spans="1:11">
      <c r="A689" s="74" t="s">
        <v>32</v>
      </c>
      <c r="B689" s="51" t="s">
        <v>33</v>
      </c>
      <c r="C689" s="52">
        <v>30241.88</v>
      </c>
      <c r="D689" s="52">
        <v>7163</v>
      </c>
      <c r="E689" s="52">
        <v>110190</v>
      </c>
      <c r="F689" s="52">
        <v>7162.76</v>
      </c>
      <c r="G689" s="52">
        <f>F689-C689</f>
        <v>-23079.120000000003</v>
      </c>
      <c r="H689" s="52">
        <f>E689-F689</f>
        <v>103027.24</v>
      </c>
      <c r="I689" s="53">
        <f>IF(ISERROR(F689/C689),0,F689/C689*100-100)</f>
        <v>-76.315096812764281</v>
      </c>
      <c r="J689" s="53">
        <f>IF(ISERROR(F689/E689),0,F689/E689*100)</f>
        <v>6.5003720845811781</v>
      </c>
      <c r="K689" s="53">
        <f>IF(ISERROR(F689/D689),0,F689/D689*100)</f>
        <v>99.996649448555075</v>
      </c>
    </row>
    <row r="690" spans="1:11" ht="38.25">
      <c r="A690" s="47" t="s">
        <v>151</v>
      </c>
      <c r="B690" s="54" t="s">
        <v>109</v>
      </c>
      <c r="C690" s="55"/>
      <c r="D690" s="55"/>
      <c r="E690" s="55"/>
      <c r="F690" s="55"/>
      <c r="G690" s="55"/>
      <c r="H690" s="55"/>
      <c r="I690" s="56"/>
      <c r="J690" s="56"/>
      <c r="K690" s="56"/>
    </row>
    <row r="691" spans="1:11">
      <c r="A691" s="70" t="s">
        <v>18</v>
      </c>
      <c r="B691" s="51" t="s">
        <v>19</v>
      </c>
      <c r="C691" s="52">
        <v>30241.88</v>
      </c>
      <c r="D691" s="52">
        <v>7163</v>
      </c>
      <c r="E691" s="52">
        <v>110190</v>
      </c>
      <c r="F691" s="52">
        <v>7162.76</v>
      </c>
      <c r="G691" s="52">
        <f>F691-C691</f>
        <v>-23079.120000000003</v>
      </c>
      <c r="H691" s="52">
        <f>E691-F691</f>
        <v>103027.24</v>
      </c>
      <c r="I691" s="53">
        <f>IF(ISERROR(F691/C691),0,F691/C691*100-100)</f>
        <v>-76.315096812764281</v>
      </c>
      <c r="J691" s="53">
        <f>IF(ISERROR(F691/E691),0,F691/E691*100)</f>
        <v>6.5003720845811781</v>
      </c>
      <c r="K691" s="53">
        <f>IF(ISERROR(F691/D691),0,F691/D691*100)</f>
        <v>99.996649448555075</v>
      </c>
    </row>
    <row r="692" spans="1:11">
      <c r="A692" s="72" t="s">
        <v>73</v>
      </c>
      <c r="B692" s="51" t="s">
        <v>74</v>
      </c>
      <c r="C692" s="52">
        <v>30241.88</v>
      </c>
      <c r="D692" s="52">
        <v>7163</v>
      </c>
      <c r="E692" s="52">
        <v>110190</v>
      </c>
      <c r="F692" s="52">
        <v>7162.76</v>
      </c>
      <c r="G692" s="52">
        <f>F692-C692</f>
        <v>-23079.120000000003</v>
      </c>
      <c r="H692" s="52">
        <f>E692-F692</f>
        <v>103027.24</v>
      </c>
      <c r="I692" s="53">
        <f>IF(ISERROR(F692/C692),0,F692/C692*100-100)</f>
        <v>-76.315096812764281</v>
      </c>
      <c r="J692" s="53">
        <f>IF(ISERROR(F692/E692),0,F692/E692*100)</f>
        <v>6.5003720845811781</v>
      </c>
      <c r="K692" s="53">
        <f>IF(ISERROR(F692/D692),0,F692/D692*100)</f>
        <v>99.996649448555075</v>
      </c>
    </row>
    <row r="693" spans="1:11">
      <c r="A693" s="73" t="s">
        <v>75</v>
      </c>
      <c r="B693" s="51" t="s">
        <v>76</v>
      </c>
      <c r="C693" s="52">
        <v>30241.88</v>
      </c>
      <c r="D693" s="52">
        <v>7163</v>
      </c>
      <c r="E693" s="52">
        <v>110190</v>
      </c>
      <c r="F693" s="52">
        <v>7162.76</v>
      </c>
      <c r="G693" s="52">
        <f>F693-C693</f>
        <v>-23079.120000000003</v>
      </c>
      <c r="H693" s="52">
        <f>E693-F693</f>
        <v>103027.24</v>
      </c>
      <c r="I693" s="53">
        <f>IF(ISERROR(F693/C693),0,F693/C693*100-100)</f>
        <v>-76.315096812764281</v>
      </c>
      <c r="J693" s="53">
        <f>IF(ISERROR(F693/E693),0,F693/E693*100)</f>
        <v>6.5003720845811781</v>
      </c>
      <c r="K693" s="53">
        <f>IF(ISERROR(F693/D693),0,F693/D693*100)</f>
        <v>99.996649448555075</v>
      </c>
    </row>
    <row r="694" spans="1:11">
      <c r="A694" s="74" t="s">
        <v>77</v>
      </c>
      <c r="B694" s="51" t="s">
        <v>78</v>
      </c>
      <c r="C694" s="52">
        <v>30241.88</v>
      </c>
      <c r="D694" s="52">
        <v>7163</v>
      </c>
      <c r="E694" s="52">
        <v>110190</v>
      </c>
      <c r="F694" s="52">
        <v>7162.76</v>
      </c>
      <c r="G694" s="52">
        <f>F694-C694</f>
        <v>-23079.120000000003</v>
      </c>
      <c r="H694" s="52">
        <f>E694-F694</f>
        <v>103027.24</v>
      </c>
      <c r="I694" s="53">
        <f>IF(ISERROR(F694/C694),0,F694/C694*100-100)</f>
        <v>-76.315096812764281</v>
      </c>
      <c r="J694" s="53">
        <f>IF(ISERROR(F694/E694),0,F694/E694*100)</f>
        <v>6.5003720845811781</v>
      </c>
      <c r="K694" s="53">
        <f>IF(ISERROR(F694/D694),0,F694/D694*100)</f>
        <v>99.996649448555075</v>
      </c>
    </row>
    <row r="695" spans="1:11" ht="25.5">
      <c r="A695" s="75" t="s">
        <v>79</v>
      </c>
      <c r="B695" s="51" t="s">
        <v>80</v>
      </c>
      <c r="C695" s="52">
        <v>30241.88</v>
      </c>
      <c r="D695" s="52">
        <v>7163</v>
      </c>
      <c r="E695" s="52">
        <v>110190</v>
      </c>
      <c r="F695" s="52">
        <v>7162.76</v>
      </c>
      <c r="G695" s="52">
        <f>F695-C695</f>
        <v>-23079.120000000003</v>
      </c>
      <c r="H695" s="52">
        <f>E695-F695</f>
        <v>103027.24</v>
      </c>
      <c r="I695" s="53">
        <f>IF(ISERROR(F695/C695),0,F695/C695*100-100)</f>
        <v>-76.315096812764281</v>
      </c>
      <c r="J695" s="53">
        <f>IF(ISERROR(F695/E695),0,F695/E695*100)</f>
        <v>6.5003720845811781</v>
      </c>
      <c r="K695" s="53">
        <f>IF(ISERROR(F695/D695),0,F695/D695*100)</f>
        <v>99.996649448555075</v>
      </c>
    </row>
    <row r="696" spans="1:11" ht="25.5">
      <c r="A696" s="80" t="s">
        <v>83</v>
      </c>
      <c r="B696" s="51" t="s">
        <v>84</v>
      </c>
      <c r="C696" s="52">
        <v>30241.88</v>
      </c>
      <c r="D696" s="52">
        <v>7163</v>
      </c>
      <c r="E696" s="52">
        <v>110190</v>
      </c>
      <c r="F696" s="52">
        <v>7162.76</v>
      </c>
      <c r="G696" s="52">
        <f>F696-C696</f>
        <v>-23079.120000000003</v>
      </c>
      <c r="H696" s="52">
        <f>E696-F696</f>
        <v>103027.24</v>
      </c>
      <c r="I696" s="53">
        <f>IF(ISERROR(F696/C696),0,F696/C696*100-100)</f>
        <v>-76.315096812764281</v>
      </c>
      <c r="J696" s="53">
        <f>IF(ISERROR(F696/E696),0,F696/E696*100)</f>
        <v>6.5003720845811781</v>
      </c>
      <c r="K696" s="53">
        <f>IF(ISERROR(F696/D696),0,F696/D696*100)</f>
        <v>99.996649448555075</v>
      </c>
    </row>
    <row r="697" spans="1:11">
      <c r="A697" s="70" t="s">
        <v>24</v>
      </c>
      <c r="B697" s="51" t="s">
        <v>25</v>
      </c>
      <c r="C697" s="52">
        <v>30241.88</v>
      </c>
      <c r="D697" s="52">
        <v>7163</v>
      </c>
      <c r="E697" s="52">
        <v>110190</v>
      </c>
      <c r="F697" s="52">
        <v>7162.76</v>
      </c>
      <c r="G697" s="52">
        <f>F697-C697</f>
        <v>-23079.120000000003</v>
      </c>
      <c r="H697" s="52">
        <f>E697-F697</f>
        <v>103027.24</v>
      </c>
      <c r="I697" s="53">
        <f>IF(ISERROR(F697/C697),0,F697/C697*100-100)</f>
        <v>-76.315096812764281</v>
      </c>
      <c r="J697" s="53">
        <f>IF(ISERROR(F697/E697),0,F697/E697*100)</f>
        <v>6.5003720845811781</v>
      </c>
      <c r="K697" s="53">
        <f>IF(ISERROR(F697/D697),0,F697/D697*100)</f>
        <v>99.996649448555075</v>
      </c>
    </row>
    <row r="698" spans="1:11">
      <c r="A698" s="72" t="s">
        <v>26</v>
      </c>
      <c r="B698" s="51" t="s">
        <v>27</v>
      </c>
      <c r="C698" s="52">
        <v>30241.88</v>
      </c>
      <c r="D698" s="52">
        <v>7163</v>
      </c>
      <c r="E698" s="52">
        <v>110190</v>
      </c>
      <c r="F698" s="52">
        <v>7162.76</v>
      </c>
      <c r="G698" s="52">
        <f>F698-C698</f>
        <v>-23079.120000000003</v>
      </c>
      <c r="H698" s="52">
        <f>E698-F698</f>
        <v>103027.24</v>
      </c>
      <c r="I698" s="53">
        <f>IF(ISERROR(F698/C698),0,F698/C698*100-100)</f>
        <v>-76.315096812764281</v>
      </c>
      <c r="J698" s="53">
        <f>IF(ISERROR(F698/E698),0,F698/E698*100)</f>
        <v>6.5003720845811781</v>
      </c>
      <c r="K698" s="53">
        <f>IF(ISERROR(F698/D698),0,F698/D698*100)</f>
        <v>99.996649448555075</v>
      </c>
    </row>
    <row r="699" spans="1:11">
      <c r="A699" s="73" t="s">
        <v>28</v>
      </c>
      <c r="B699" s="51" t="s">
        <v>29</v>
      </c>
      <c r="C699" s="52">
        <v>30241.88</v>
      </c>
      <c r="D699" s="52">
        <v>7163</v>
      </c>
      <c r="E699" s="52">
        <v>110190</v>
      </c>
      <c r="F699" s="52">
        <v>7162.76</v>
      </c>
      <c r="G699" s="52">
        <f>F699-C699</f>
        <v>-23079.120000000003</v>
      </c>
      <c r="H699" s="52">
        <f>E699-F699</f>
        <v>103027.24</v>
      </c>
      <c r="I699" s="53">
        <f>IF(ISERROR(F699/C699),0,F699/C699*100-100)</f>
        <v>-76.315096812764281</v>
      </c>
      <c r="J699" s="53">
        <f>IF(ISERROR(F699/E699),0,F699/E699*100)</f>
        <v>6.5003720845811781</v>
      </c>
      <c r="K699" s="53">
        <f>IF(ISERROR(F699/D699),0,F699/D699*100)</f>
        <v>99.996649448555075</v>
      </c>
    </row>
    <row r="700" spans="1:11">
      <c r="A700" s="74" t="s">
        <v>32</v>
      </c>
      <c r="B700" s="51" t="s">
        <v>33</v>
      </c>
      <c r="C700" s="52">
        <v>30241.88</v>
      </c>
      <c r="D700" s="52">
        <v>7163</v>
      </c>
      <c r="E700" s="52">
        <v>110190</v>
      </c>
      <c r="F700" s="52">
        <v>7162.76</v>
      </c>
      <c r="G700" s="52">
        <f>F700-C700</f>
        <v>-23079.120000000003</v>
      </c>
      <c r="H700" s="52">
        <f>E700-F700</f>
        <v>103027.24</v>
      </c>
      <c r="I700" s="53">
        <f>IF(ISERROR(F700/C700),0,F700/C700*100-100)</f>
        <v>-76.315096812764281</v>
      </c>
      <c r="J700" s="53">
        <f>IF(ISERROR(F700/E700),0,F700/E700*100)</f>
        <v>6.5003720845811781</v>
      </c>
      <c r="K700" s="53">
        <f>IF(ISERROR(F700/D700),0,F700/D700*100)</f>
        <v>99.996649448555075</v>
      </c>
    </row>
    <row r="701" spans="1:11" ht="38.25">
      <c r="A701" s="76" t="s">
        <v>188</v>
      </c>
      <c r="B701" s="54" t="s">
        <v>189</v>
      </c>
      <c r="C701" s="55"/>
      <c r="D701" s="55"/>
      <c r="E701" s="55"/>
      <c r="F701" s="55"/>
      <c r="G701" s="55"/>
      <c r="H701" s="55"/>
      <c r="I701" s="56"/>
      <c r="J701" s="56"/>
      <c r="K701" s="56"/>
    </row>
    <row r="702" spans="1:11">
      <c r="A702" s="70" t="s">
        <v>18</v>
      </c>
      <c r="B702" s="51" t="s">
        <v>19</v>
      </c>
      <c r="C702" s="52">
        <v>66936</v>
      </c>
      <c r="D702" s="52">
        <v>203420</v>
      </c>
      <c r="E702" s="52">
        <v>203420</v>
      </c>
      <c r="F702" s="52">
        <v>147896.85999999999</v>
      </c>
      <c r="G702" s="52">
        <f>F702-C702</f>
        <v>80960.859999999986</v>
      </c>
      <c r="H702" s="52">
        <f>E702-F702</f>
        <v>55523.140000000014</v>
      </c>
      <c r="I702" s="53">
        <f>IF(ISERROR(F702/C702),0,F702/C702*100-100)</f>
        <v>120.95264132903068</v>
      </c>
      <c r="J702" s="53">
        <f>IF(ISERROR(F702/E702),0,F702/E702*100)</f>
        <v>72.705171566217672</v>
      </c>
      <c r="K702" s="53">
        <f>IF(ISERROR(F702/D702),0,F702/D702*100)</f>
        <v>72.705171566217672</v>
      </c>
    </row>
    <row r="703" spans="1:11">
      <c r="A703" s="72" t="s">
        <v>20</v>
      </c>
      <c r="B703" s="51" t="s">
        <v>21</v>
      </c>
      <c r="C703" s="52">
        <v>66936</v>
      </c>
      <c r="D703" s="52">
        <v>203420</v>
      </c>
      <c r="E703" s="52">
        <v>203420</v>
      </c>
      <c r="F703" s="52">
        <v>147896.85999999999</v>
      </c>
      <c r="G703" s="52">
        <f>F703-C703</f>
        <v>80960.859999999986</v>
      </c>
      <c r="H703" s="52">
        <f>E703-F703</f>
        <v>55523.140000000014</v>
      </c>
      <c r="I703" s="53">
        <f>IF(ISERROR(F703/C703),0,F703/C703*100-100)</f>
        <v>120.95264132903068</v>
      </c>
      <c r="J703" s="53">
        <f>IF(ISERROR(F703/E703),0,F703/E703*100)</f>
        <v>72.705171566217672</v>
      </c>
      <c r="K703" s="53">
        <f>IF(ISERROR(F703/D703),0,F703/D703*100)</f>
        <v>72.705171566217672</v>
      </c>
    </row>
    <row r="704" spans="1:11">
      <c r="A704" s="73" t="s">
        <v>22</v>
      </c>
      <c r="B704" s="51" t="s">
        <v>23</v>
      </c>
      <c r="C704" s="52">
        <v>66936</v>
      </c>
      <c r="D704" s="52">
        <v>203420</v>
      </c>
      <c r="E704" s="52">
        <v>203420</v>
      </c>
      <c r="F704" s="52">
        <v>147896.85999999999</v>
      </c>
      <c r="G704" s="52">
        <f>F704-C704</f>
        <v>80960.859999999986</v>
      </c>
      <c r="H704" s="52">
        <f>E704-F704</f>
        <v>55523.140000000014</v>
      </c>
      <c r="I704" s="53">
        <f>IF(ISERROR(F704/C704),0,F704/C704*100-100)</f>
        <v>120.95264132903068</v>
      </c>
      <c r="J704" s="53">
        <f>IF(ISERROR(F704/E704),0,F704/E704*100)</f>
        <v>72.705171566217672</v>
      </c>
      <c r="K704" s="53">
        <f>IF(ISERROR(F704/D704),0,F704/D704*100)</f>
        <v>72.705171566217672</v>
      </c>
    </row>
    <row r="705" spans="1:11">
      <c r="A705" s="70" t="s">
        <v>24</v>
      </c>
      <c r="B705" s="51" t="s">
        <v>25</v>
      </c>
      <c r="C705" s="52">
        <v>66936</v>
      </c>
      <c r="D705" s="52">
        <v>203420</v>
      </c>
      <c r="E705" s="52">
        <v>203420</v>
      </c>
      <c r="F705" s="52">
        <v>147896.85999999999</v>
      </c>
      <c r="G705" s="52">
        <f>F705-C705</f>
        <v>80960.859999999986</v>
      </c>
      <c r="H705" s="52">
        <f>E705-F705</f>
        <v>55523.140000000014</v>
      </c>
      <c r="I705" s="53">
        <f>IF(ISERROR(F705/C705),0,F705/C705*100-100)</f>
        <v>120.95264132903068</v>
      </c>
      <c r="J705" s="53">
        <f>IF(ISERROR(F705/E705),0,F705/E705*100)</f>
        <v>72.705171566217672</v>
      </c>
      <c r="K705" s="53">
        <f>IF(ISERROR(F705/D705),0,F705/D705*100)</f>
        <v>72.705171566217672</v>
      </c>
    </row>
    <row r="706" spans="1:11">
      <c r="A706" s="72" t="s">
        <v>26</v>
      </c>
      <c r="B706" s="51" t="s">
        <v>27</v>
      </c>
      <c r="C706" s="52">
        <v>63898.95</v>
      </c>
      <c r="D706" s="52">
        <v>199220</v>
      </c>
      <c r="E706" s="52">
        <v>203420</v>
      </c>
      <c r="F706" s="52">
        <v>144314.41</v>
      </c>
      <c r="G706" s="52">
        <f>F706-C706</f>
        <v>80415.460000000006</v>
      </c>
      <c r="H706" s="52">
        <f>E706-F706</f>
        <v>59105.59</v>
      </c>
      <c r="I706" s="53">
        <f>IF(ISERROR(F706/C706),0,F706/C706*100-100)</f>
        <v>125.84785821989252</v>
      </c>
      <c r="J706" s="53">
        <f>IF(ISERROR(F706/E706),0,F706/E706*100)</f>
        <v>70.944061547537117</v>
      </c>
      <c r="K706" s="53">
        <f>IF(ISERROR(F706/D706),0,F706/D706*100)</f>
        <v>72.439719907639798</v>
      </c>
    </row>
    <row r="707" spans="1:11">
      <c r="A707" s="73" t="s">
        <v>28</v>
      </c>
      <c r="B707" s="51" t="s">
        <v>29</v>
      </c>
      <c r="C707" s="52">
        <v>63898.95</v>
      </c>
      <c r="D707" s="52">
        <v>199220</v>
      </c>
      <c r="E707" s="52">
        <v>203420</v>
      </c>
      <c r="F707" s="52">
        <v>144314.41</v>
      </c>
      <c r="G707" s="52">
        <f>F707-C707</f>
        <v>80415.460000000006</v>
      </c>
      <c r="H707" s="52">
        <f>E707-F707</f>
        <v>59105.59</v>
      </c>
      <c r="I707" s="53">
        <f>IF(ISERROR(F707/C707),0,F707/C707*100-100)</f>
        <v>125.84785821989252</v>
      </c>
      <c r="J707" s="53">
        <f>IF(ISERROR(F707/E707),0,F707/E707*100)</f>
        <v>70.944061547537117</v>
      </c>
      <c r="K707" s="53">
        <f>IF(ISERROR(F707/D707),0,F707/D707*100)</f>
        <v>72.439719907639798</v>
      </c>
    </row>
    <row r="708" spans="1:11">
      <c r="A708" s="74" t="s">
        <v>30</v>
      </c>
      <c r="B708" s="51" t="s">
        <v>31</v>
      </c>
      <c r="C708" s="52">
        <v>56698.559999999998</v>
      </c>
      <c r="D708" s="52">
        <v>158420</v>
      </c>
      <c r="E708" s="52">
        <v>158420</v>
      </c>
      <c r="F708" s="52">
        <v>121608.77</v>
      </c>
      <c r="G708" s="52">
        <f>F708-C708</f>
        <v>64910.210000000006</v>
      </c>
      <c r="H708" s="52">
        <f>E708-F708</f>
        <v>36811.229999999996</v>
      </c>
      <c r="I708" s="53">
        <f>IF(ISERROR(F708/C708),0,F708/C708*100-100)</f>
        <v>114.48299568807391</v>
      </c>
      <c r="J708" s="53">
        <f>IF(ISERROR(F708/E708),0,F708/E708*100)</f>
        <v>76.763521020073227</v>
      </c>
      <c r="K708" s="53">
        <f>IF(ISERROR(F708/D708),0,F708/D708*100)</f>
        <v>76.763521020073227</v>
      </c>
    </row>
    <row r="709" spans="1:11">
      <c r="A709" s="74" t="s">
        <v>32</v>
      </c>
      <c r="B709" s="51" t="s">
        <v>33</v>
      </c>
      <c r="C709" s="52">
        <v>7200.39</v>
      </c>
      <c r="D709" s="52">
        <v>40800</v>
      </c>
      <c r="E709" s="52">
        <v>45000</v>
      </c>
      <c r="F709" s="52">
        <v>22705.64</v>
      </c>
      <c r="G709" s="52">
        <f>F709-C709</f>
        <v>15505.25</v>
      </c>
      <c r="H709" s="52">
        <f>E709-F709</f>
        <v>22294.36</v>
      </c>
      <c r="I709" s="53">
        <f>IF(ISERROR(F709/C709),0,F709/C709*100-100)</f>
        <v>215.3390302469727</v>
      </c>
      <c r="J709" s="53">
        <f>IF(ISERROR(F709/E709),0,F709/E709*100)</f>
        <v>50.45697777777778</v>
      </c>
      <c r="K709" s="53">
        <f>IF(ISERROR(F709/D709),0,F709/D709*100)</f>
        <v>55.651078431372547</v>
      </c>
    </row>
    <row r="710" spans="1:11">
      <c r="A710" s="75" t="s">
        <v>49</v>
      </c>
      <c r="B710" s="51" t="s">
        <v>50</v>
      </c>
      <c r="C710" s="52">
        <v>0</v>
      </c>
      <c r="D710" s="52">
        <v>0</v>
      </c>
      <c r="E710" s="52">
        <v>0</v>
      </c>
      <c r="F710" s="52">
        <v>205.7</v>
      </c>
      <c r="G710" s="52">
        <f>F710-C710</f>
        <v>205.7</v>
      </c>
      <c r="H710" s="52">
        <f>E710-F710</f>
        <v>-205.7</v>
      </c>
      <c r="I710" s="53">
        <f>IF(ISERROR(F710/C710),0,F710/C710*100-100)</f>
        <v>0</v>
      </c>
      <c r="J710" s="53">
        <f>IF(ISERROR(F710/E710),0,F710/E710*100)</f>
        <v>0</v>
      </c>
      <c r="K710" s="53">
        <f>IF(ISERROR(F710/D710),0,F710/D710*100)</f>
        <v>0</v>
      </c>
    </row>
    <row r="711" spans="1:11">
      <c r="A711" s="72" t="s">
        <v>38</v>
      </c>
      <c r="B711" s="51" t="s">
        <v>39</v>
      </c>
      <c r="C711" s="52">
        <v>3037.05</v>
      </c>
      <c r="D711" s="52">
        <v>4200</v>
      </c>
      <c r="E711" s="52">
        <v>0</v>
      </c>
      <c r="F711" s="52">
        <v>3582.45</v>
      </c>
      <c r="G711" s="52">
        <f>F711-C711</f>
        <v>545.39999999999964</v>
      </c>
      <c r="H711" s="52">
        <f>E711-F711</f>
        <v>-3582.45</v>
      </c>
      <c r="I711" s="53">
        <f>IF(ISERROR(F711/C711),0,F711/C711*100-100)</f>
        <v>17.958216032004742</v>
      </c>
      <c r="J711" s="53">
        <f>IF(ISERROR(F711/E711),0,F711/E711*100)</f>
        <v>0</v>
      </c>
      <c r="K711" s="53">
        <f>IF(ISERROR(F711/D711),0,F711/D711*100)</f>
        <v>85.296428571428564</v>
      </c>
    </row>
    <row r="712" spans="1:11">
      <c r="A712" s="73" t="s">
        <v>40</v>
      </c>
      <c r="B712" s="51" t="s">
        <v>41</v>
      </c>
      <c r="C712" s="52">
        <v>3037.05</v>
      </c>
      <c r="D712" s="52">
        <v>4200</v>
      </c>
      <c r="E712" s="52">
        <v>0</v>
      </c>
      <c r="F712" s="52">
        <v>3582.45</v>
      </c>
      <c r="G712" s="52">
        <f>F712-C712</f>
        <v>545.39999999999964</v>
      </c>
      <c r="H712" s="52">
        <f>E712-F712</f>
        <v>-3582.45</v>
      </c>
      <c r="I712" s="53">
        <f>IF(ISERROR(F712/C712),0,F712/C712*100-100)</f>
        <v>17.958216032004742</v>
      </c>
      <c r="J712" s="53">
        <f>IF(ISERROR(F712/E712),0,F712/E712*100)</f>
        <v>0</v>
      </c>
      <c r="K712" s="53">
        <f>IF(ISERROR(F712/D712),0,F712/D712*100)</f>
        <v>85.296428571428564</v>
      </c>
    </row>
    <row r="713" spans="1:11" ht="25.5">
      <c r="A713" s="47" t="s">
        <v>190</v>
      </c>
      <c r="B713" s="54" t="s">
        <v>191</v>
      </c>
      <c r="C713" s="55"/>
      <c r="D713" s="55"/>
      <c r="E713" s="55"/>
      <c r="F713" s="55"/>
      <c r="G713" s="55"/>
      <c r="H713" s="55"/>
      <c r="I713" s="56"/>
      <c r="J713" s="56"/>
      <c r="K713" s="56"/>
    </row>
    <row r="714" spans="1:11">
      <c r="A714" s="70" t="s">
        <v>18</v>
      </c>
      <c r="B714" s="51" t="s">
        <v>19</v>
      </c>
      <c r="C714" s="52">
        <v>66936</v>
      </c>
      <c r="D714" s="52">
        <v>203420</v>
      </c>
      <c r="E714" s="52">
        <v>203420</v>
      </c>
      <c r="F714" s="52">
        <v>147896.85999999999</v>
      </c>
      <c r="G714" s="52">
        <f>F714-C714</f>
        <v>80960.859999999986</v>
      </c>
      <c r="H714" s="52">
        <f>E714-F714</f>
        <v>55523.140000000014</v>
      </c>
      <c r="I714" s="53">
        <f>IF(ISERROR(F714/C714),0,F714/C714*100-100)</f>
        <v>120.95264132903068</v>
      </c>
      <c r="J714" s="53">
        <f>IF(ISERROR(F714/E714),0,F714/E714*100)</f>
        <v>72.705171566217672</v>
      </c>
      <c r="K714" s="53">
        <f>IF(ISERROR(F714/D714),0,F714/D714*100)</f>
        <v>72.705171566217672</v>
      </c>
    </row>
    <row r="715" spans="1:11">
      <c r="A715" s="72" t="s">
        <v>20</v>
      </c>
      <c r="B715" s="51" t="s">
        <v>21</v>
      </c>
      <c r="C715" s="52">
        <v>66936</v>
      </c>
      <c r="D715" s="52">
        <v>203420</v>
      </c>
      <c r="E715" s="52">
        <v>203420</v>
      </c>
      <c r="F715" s="52">
        <v>147896.85999999999</v>
      </c>
      <c r="G715" s="52">
        <f>F715-C715</f>
        <v>80960.859999999986</v>
      </c>
      <c r="H715" s="52">
        <f>E715-F715</f>
        <v>55523.140000000014</v>
      </c>
      <c r="I715" s="53">
        <f>IF(ISERROR(F715/C715),0,F715/C715*100-100)</f>
        <v>120.95264132903068</v>
      </c>
      <c r="J715" s="53">
        <f>IF(ISERROR(F715/E715),0,F715/E715*100)</f>
        <v>72.705171566217672</v>
      </c>
      <c r="K715" s="53">
        <f>IF(ISERROR(F715/D715),0,F715/D715*100)</f>
        <v>72.705171566217672</v>
      </c>
    </row>
    <row r="716" spans="1:11">
      <c r="A716" s="73" t="s">
        <v>22</v>
      </c>
      <c r="B716" s="51" t="s">
        <v>23</v>
      </c>
      <c r="C716" s="52">
        <v>66936</v>
      </c>
      <c r="D716" s="52">
        <v>203420</v>
      </c>
      <c r="E716" s="52">
        <v>203420</v>
      </c>
      <c r="F716" s="52">
        <v>147896.85999999999</v>
      </c>
      <c r="G716" s="52">
        <f>F716-C716</f>
        <v>80960.859999999986</v>
      </c>
      <c r="H716" s="52">
        <f>E716-F716</f>
        <v>55523.140000000014</v>
      </c>
      <c r="I716" s="53">
        <f>IF(ISERROR(F716/C716),0,F716/C716*100-100)</f>
        <v>120.95264132903068</v>
      </c>
      <c r="J716" s="53">
        <f>IF(ISERROR(F716/E716),0,F716/E716*100)</f>
        <v>72.705171566217672</v>
      </c>
      <c r="K716" s="53">
        <f>IF(ISERROR(F716/D716),0,F716/D716*100)</f>
        <v>72.705171566217672</v>
      </c>
    </row>
    <row r="717" spans="1:11">
      <c r="A717" s="70" t="s">
        <v>24</v>
      </c>
      <c r="B717" s="51" t="s">
        <v>25</v>
      </c>
      <c r="C717" s="52">
        <v>66936</v>
      </c>
      <c r="D717" s="52">
        <v>203420</v>
      </c>
      <c r="E717" s="52">
        <v>203420</v>
      </c>
      <c r="F717" s="52">
        <v>147896.85999999999</v>
      </c>
      <c r="G717" s="52">
        <f>F717-C717</f>
        <v>80960.859999999986</v>
      </c>
      <c r="H717" s="52">
        <f>E717-F717</f>
        <v>55523.140000000014</v>
      </c>
      <c r="I717" s="53">
        <f>IF(ISERROR(F717/C717),0,F717/C717*100-100)</f>
        <v>120.95264132903068</v>
      </c>
      <c r="J717" s="53">
        <f>IF(ISERROR(F717/E717),0,F717/E717*100)</f>
        <v>72.705171566217672</v>
      </c>
      <c r="K717" s="53">
        <f>IF(ISERROR(F717/D717),0,F717/D717*100)</f>
        <v>72.705171566217672</v>
      </c>
    </row>
    <row r="718" spans="1:11">
      <c r="A718" s="72" t="s">
        <v>26</v>
      </c>
      <c r="B718" s="51" t="s">
        <v>27</v>
      </c>
      <c r="C718" s="52">
        <v>63898.95</v>
      </c>
      <c r="D718" s="52">
        <v>199220</v>
      </c>
      <c r="E718" s="52">
        <v>203420</v>
      </c>
      <c r="F718" s="52">
        <v>144314.41</v>
      </c>
      <c r="G718" s="52">
        <f>F718-C718</f>
        <v>80415.460000000006</v>
      </c>
      <c r="H718" s="52">
        <f>E718-F718</f>
        <v>59105.59</v>
      </c>
      <c r="I718" s="53">
        <f>IF(ISERROR(F718/C718),0,F718/C718*100-100)</f>
        <v>125.84785821989252</v>
      </c>
      <c r="J718" s="53">
        <f>IF(ISERROR(F718/E718),0,F718/E718*100)</f>
        <v>70.944061547537117</v>
      </c>
      <c r="K718" s="53">
        <f>IF(ISERROR(F718/D718),0,F718/D718*100)</f>
        <v>72.439719907639798</v>
      </c>
    </row>
    <row r="719" spans="1:11">
      <c r="A719" s="73" t="s">
        <v>28</v>
      </c>
      <c r="B719" s="51" t="s">
        <v>29</v>
      </c>
      <c r="C719" s="52">
        <v>63898.95</v>
      </c>
      <c r="D719" s="52">
        <v>199220</v>
      </c>
      <c r="E719" s="52">
        <v>203420</v>
      </c>
      <c r="F719" s="52">
        <v>144314.41</v>
      </c>
      <c r="G719" s="52">
        <f>F719-C719</f>
        <v>80415.460000000006</v>
      </c>
      <c r="H719" s="52">
        <f>E719-F719</f>
        <v>59105.59</v>
      </c>
      <c r="I719" s="53">
        <f>IF(ISERROR(F719/C719),0,F719/C719*100-100)</f>
        <v>125.84785821989252</v>
      </c>
      <c r="J719" s="53">
        <f>IF(ISERROR(F719/E719),0,F719/E719*100)</f>
        <v>70.944061547537117</v>
      </c>
      <c r="K719" s="53">
        <f>IF(ISERROR(F719/D719),0,F719/D719*100)</f>
        <v>72.439719907639798</v>
      </c>
    </row>
    <row r="720" spans="1:11">
      <c r="A720" s="74" t="s">
        <v>30</v>
      </c>
      <c r="B720" s="51" t="s">
        <v>31</v>
      </c>
      <c r="C720" s="52">
        <v>56698.559999999998</v>
      </c>
      <c r="D720" s="52">
        <v>158420</v>
      </c>
      <c r="E720" s="52">
        <v>158420</v>
      </c>
      <c r="F720" s="52">
        <v>121608.77</v>
      </c>
      <c r="G720" s="52">
        <f>F720-C720</f>
        <v>64910.210000000006</v>
      </c>
      <c r="H720" s="52">
        <f>E720-F720</f>
        <v>36811.229999999996</v>
      </c>
      <c r="I720" s="53">
        <f>IF(ISERROR(F720/C720),0,F720/C720*100-100)</f>
        <v>114.48299568807391</v>
      </c>
      <c r="J720" s="53">
        <f>IF(ISERROR(F720/E720),0,F720/E720*100)</f>
        <v>76.763521020073227</v>
      </c>
      <c r="K720" s="53">
        <f>IF(ISERROR(F720/D720),0,F720/D720*100)</f>
        <v>76.763521020073227</v>
      </c>
    </row>
    <row r="721" spans="1:11">
      <c r="A721" s="74" t="s">
        <v>32</v>
      </c>
      <c r="B721" s="51" t="s">
        <v>33</v>
      </c>
      <c r="C721" s="52">
        <v>7200.39</v>
      </c>
      <c r="D721" s="52">
        <v>40800</v>
      </c>
      <c r="E721" s="52">
        <v>45000</v>
      </c>
      <c r="F721" s="52">
        <v>22705.64</v>
      </c>
      <c r="G721" s="52">
        <f>F721-C721</f>
        <v>15505.25</v>
      </c>
      <c r="H721" s="52">
        <f>E721-F721</f>
        <v>22294.36</v>
      </c>
      <c r="I721" s="53">
        <f>IF(ISERROR(F721/C721),0,F721/C721*100-100)</f>
        <v>215.3390302469727</v>
      </c>
      <c r="J721" s="53">
        <f>IF(ISERROR(F721/E721),0,F721/E721*100)</f>
        <v>50.45697777777778</v>
      </c>
      <c r="K721" s="53">
        <f>IF(ISERROR(F721/D721),0,F721/D721*100)</f>
        <v>55.651078431372547</v>
      </c>
    </row>
    <row r="722" spans="1:11">
      <c r="A722" s="75" t="s">
        <v>49</v>
      </c>
      <c r="B722" s="51" t="s">
        <v>50</v>
      </c>
      <c r="C722" s="52">
        <v>0</v>
      </c>
      <c r="D722" s="52">
        <v>0</v>
      </c>
      <c r="E722" s="52">
        <v>0</v>
      </c>
      <c r="F722" s="52">
        <v>205.7</v>
      </c>
      <c r="G722" s="52">
        <f>F722-C722</f>
        <v>205.7</v>
      </c>
      <c r="H722" s="52">
        <f>E722-F722</f>
        <v>-205.7</v>
      </c>
      <c r="I722" s="53">
        <f>IF(ISERROR(F722/C722),0,F722/C722*100-100)</f>
        <v>0</v>
      </c>
      <c r="J722" s="53">
        <f>IF(ISERROR(F722/E722),0,F722/E722*100)</f>
        <v>0</v>
      </c>
      <c r="K722" s="53">
        <f>IF(ISERROR(F722/D722),0,F722/D722*100)</f>
        <v>0</v>
      </c>
    </row>
    <row r="723" spans="1:11">
      <c r="A723" s="72" t="s">
        <v>38</v>
      </c>
      <c r="B723" s="51" t="s">
        <v>39</v>
      </c>
      <c r="C723" s="52">
        <v>3037.05</v>
      </c>
      <c r="D723" s="52">
        <v>4200</v>
      </c>
      <c r="E723" s="52">
        <v>0</v>
      </c>
      <c r="F723" s="52">
        <v>3582.45</v>
      </c>
      <c r="G723" s="52">
        <f>F723-C723</f>
        <v>545.39999999999964</v>
      </c>
      <c r="H723" s="52">
        <f>E723-F723</f>
        <v>-3582.45</v>
      </c>
      <c r="I723" s="53">
        <f>IF(ISERROR(F723/C723),0,F723/C723*100-100)</f>
        <v>17.958216032004742</v>
      </c>
      <c r="J723" s="53">
        <f>IF(ISERROR(F723/E723),0,F723/E723*100)</f>
        <v>0</v>
      </c>
      <c r="K723" s="53">
        <f>IF(ISERROR(F723/D723),0,F723/D723*100)</f>
        <v>85.296428571428564</v>
      </c>
    </row>
    <row r="724" spans="1:11">
      <c r="A724" s="73" t="s">
        <v>40</v>
      </c>
      <c r="B724" s="51" t="s">
        <v>41</v>
      </c>
      <c r="C724" s="52">
        <v>3037.05</v>
      </c>
      <c r="D724" s="52">
        <v>4200</v>
      </c>
      <c r="E724" s="52">
        <v>0</v>
      </c>
      <c r="F724" s="52">
        <v>3582.45</v>
      </c>
      <c r="G724" s="52">
        <f>F724-C724</f>
        <v>545.39999999999964</v>
      </c>
      <c r="H724" s="52">
        <f>E724-F724</f>
        <v>-3582.45</v>
      </c>
      <c r="I724" s="53">
        <f>IF(ISERROR(F724/C724),0,F724/C724*100-100)</f>
        <v>17.958216032004742</v>
      </c>
      <c r="J724" s="53">
        <f>IF(ISERROR(F724/E724),0,F724/E724*100)</f>
        <v>0</v>
      </c>
      <c r="K724" s="53">
        <f>IF(ISERROR(F724/D724),0,F724/D724*100)</f>
        <v>85.296428571428564</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766"/>
  <sheetViews>
    <sheetView zoomScaleNormal="100" workbookViewId="0">
      <selection activeCell="G775" sqref="G775"/>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692</v>
      </c>
      <c r="B15" s="57" t="s">
        <v>693</v>
      </c>
      <c r="C15" s="52"/>
      <c r="D15" s="52"/>
      <c r="E15" s="52"/>
      <c r="F15" s="52"/>
      <c r="G15" s="52"/>
      <c r="H15" s="52"/>
      <c r="I15" s="53"/>
      <c r="J15" s="53"/>
      <c r="K15" s="53"/>
    </row>
    <row r="16" spans="1:11">
      <c r="A16" s="70" t="s">
        <v>18</v>
      </c>
      <c r="B16" s="51" t="s">
        <v>19</v>
      </c>
      <c r="C16" s="52">
        <v>1145858942.74</v>
      </c>
      <c r="D16" s="52">
        <v>1362545415</v>
      </c>
      <c r="E16" s="52">
        <v>1075544337</v>
      </c>
      <c r="F16" s="52">
        <v>1301298514.3900001</v>
      </c>
      <c r="G16" s="52">
        <f>F16-C16</f>
        <v>155439571.6500001</v>
      </c>
      <c r="H16" s="52">
        <f>E16-F16</f>
        <v>-225754177.3900001</v>
      </c>
      <c r="I16" s="53">
        <f>IF(ISERROR(F16/C16),0,F16/C16*100-100)</f>
        <v>13.565332158451369</v>
      </c>
      <c r="J16" s="53">
        <f>IF(ISERROR(F16/E16),0,F16/E16*100)</f>
        <v>120.9897602194339</v>
      </c>
      <c r="K16" s="53">
        <f>IF(ISERROR(F16/D16),0,F16/D16*100)</f>
        <v>95.504964463147829</v>
      </c>
    </row>
    <row r="17" spans="1:11" ht="25.5">
      <c r="A17" s="72" t="s">
        <v>54</v>
      </c>
      <c r="B17" s="51" t="s">
        <v>55</v>
      </c>
      <c r="C17" s="52">
        <v>4371475.3</v>
      </c>
      <c r="D17" s="52">
        <v>429044</v>
      </c>
      <c r="E17" s="52">
        <v>209044</v>
      </c>
      <c r="F17" s="52">
        <v>322822.81</v>
      </c>
      <c r="G17" s="52">
        <f>F17-C17</f>
        <v>-4048652.4899999998</v>
      </c>
      <c r="H17" s="52">
        <f>E17-F17</f>
        <v>-113778.81</v>
      </c>
      <c r="I17" s="53">
        <f>IF(ISERROR(F17/C17),0,F17/C17*100-100)</f>
        <v>-92.615243416793405</v>
      </c>
      <c r="J17" s="53">
        <f>IF(ISERROR(F17/E17),0,F17/E17*100)</f>
        <v>154.42816344884332</v>
      </c>
      <c r="K17" s="53">
        <f>IF(ISERROR(F17/D17),0,F17/D17*100)</f>
        <v>75.242355096446985</v>
      </c>
    </row>
    <row r="18" spans="1:11">
      <c r="A18" s="72" t="s">
        <v>71</v>
      </c>
      <c r="B18" s="51" t="s">
        <v>72</v>
      </c>
      <c r="C18" s="52">
        <v>785075.95</v>
      </c>
      <c r="D18" s="52">
        <v>1083888</v>
      </c>
      <c r="E18" s="52">
        <v>629831</v>
      </c>
      <c r="F18" s="52">
        <v>918982.93</v>
      </c>
      <c r="G18" s="52">
        <f>F18-C18</f>
        <v>133906.9800000001</v>
      </c>
      <c r="H18" s="52">
        <f>E18-F18</f>
        <v>-289151.93000000005</v>
      </c>
      <c r="I18" s="53">
        <f>IF(ISERROR(F18/C18),0,F18/C18*100-100)</f>
        <v>17.05656376303466</v>
      </c>
      <c r="J18" s="53">
        <f>IF(ISERROR(F18/E18),0,F18/E18*100)</f>
        <v>145.90944713740669</v>
      </c>
      <c r="K18" s="53">
        <f>IF(ISERROR(F18/D18),0,F18/D18*100)</f>
        <v>84.785783217454195</v>
      </c>
    </row>
    <row r="19" spans="1:11">
      <c r="A19" s="73" t="s">
        <v>157</v>
      </c>
      <c r="B19" s="51" t="s">
        <v>158</v>
      </c>
      <c r="C19" s="52">
        <v>0</v>
      </c>
      <c r="D19" s="52">
        <v>154256</v>
      </c>
      <c r="E19" s="52">
        <v>0</v>
      </c>
      <c r="F19" s="52">
        <v>154255.24</v>
      </c>
      <c r="G19" s="52">
        <f>F19-C19</f>
        <v>154255.24</v>
      </c>
      <c r="H19" s="52">
        <f>E19-F19</f>
        <v>-154255.24</v>
      </c>
      <c r="I19" s="53">
        <f>IF(ISERROR(F19/C19),0,F19/C19*100-100)</f>
        <v>0</v>
      </c>
      <c r="J19" s="53">
        <f>IF(ISERROR(F19/E19),0,F19/E19*100)</f>
        <v>0</v>
      </c>
      <c r="K19" s="53">
        <f>IF(ISERROR(F19/D19),0,F19/D19*100)</f>
        <v>99.999507312519441</v>
      </c>
    </row>
    <row r="20" spans="1:11">
      <c r="A20" s="72" t="s">
        <v>73</v>
      </c>
      <c r="B20" s="51" t="s">
        <v>74</v>
      </c>
      <c r="C20" s="52">
        <v>167465.4</v>
      </c>
      <c r="D20" s="52">
        <v>547801</v>
      </c>
      <c r="E20" s="52">
        <v>95479</v>
      </c>
      <c r="F20" s="52">
        <v>547800.52</v>
      </c>
      <c r="G20" s="52">
        <f>F20-C20</f>
        <v>380335.12</v>
      </c>
      <c r="H20" s="52">
        <f>E20-F20</f>
        <v>-452321.52</v>
      </c>
      <c r="I20" s="53">
        <f>IF(ISERROR(F20/C20),0,F20/C20*100-100)</f>
        <v>227.11265730114997</v>
      </c>
      <c r="J20" s="53">
        <f>IF(ISERROR(F20/E20),0,F20/E20*100)</f>
        <v>573.73927251018551</v>
      </c>
      <c r="K20" s="53">
        <f>IF(ISERROR(F20/D20),0,F20/D20*100)</f>
        <v>99.999912376939804</v>
      </c>
    </row>
    <row r="21" spans="1:11">
      <c r="A21" s="73" t="s">
        <v>75</v>
      </c>
      <c r="B21" s="51" t="s">
        <v>76</v>
      </c>
      <c r="C21" s="52">
        <v>167465.4</v>
      </c>
      <c r="D21" s="52">
        <v>547801</v>
      </c>
      <c r="E21" s="52">
        <v>95479</v>
      </c>
      <c r="F21" s="52">
        <v>547800.52</v>
      </c>
      <c r="G21" s="52">
        <f>F21-C21</f>
        <v>380335.12</v>
      </c>
      <c r="H21" s="52">
        <f>E21-F21</f>
        <v>-452321.52</v>
      </c>
      <c r="I21" s="53">
        <f>IF(ISERROR(F21/C21),0,F21/C21*100-100)</f>
        <v>227.11265730114997</v>
      </c>
      <c r="J21" s="53">
        <f>IF(ISERROR(F21/E21),0,F21/E21*100)</f>
        <v>573.73927251018551</v>
      </c>
      <c r="K21" s="53">
        <f>IF(ISERROR(F21/D21),0,F21/D21*100)</f>
        <v>99.999912376939804</v>
      </c>
    </row>
    <row r="22" spans="1:11">
      <c r="A22" s="74" t="s">
        <v>77</v>
      </c>
      <c r="B22" s="51" t="s">
        <v>78</v>
      </c>
      <c r="C22" s="52">
        <v>167465.4</v>
      </c>
      <c r="D22" s="52">
        <v>547801</v>
      </c>
      <c r="E22" s="52">
        <v>95479</v>
      </c>
      <c r="F22" s="52">
        <v>547800.52</v>
      </c>
      <c r="G22" s="52">
        <f>F22-C22</f>
        <v>380335.12</v>
      </c>
      <c r="H22" s="52">
        <f>E22-F22</f>
        <v>-452321.52</v>
      </c>
      <c r="I22" s="53">
        <f>IF(ISERROR(F22/C22),0,F22/C22*100-100)</f>
        <v>227.11265730114997</v>
      </c>
      <c r="J22" s="53">
        <f>IF(ISERROR(F22/E22),0,F22/E22*100)</f>
        <v>573.73927251018551</v>
      </c>
      <c r="K22" s="53">
        <f>IF(ISERROR(F22/D22),0,F22/D22*100)</f>
        <v>99.999912376939804</v>
      </c>
    </row>
    <row r="23" spans="1:11" ht="25.5">
      <c r="A23" s="75" t="s">
        <v>79</v>
      </c>
      <c r="B23" s="51" t="s">
        <v>80</v>
      </c>
      <c r="C23" s="52">
        <v>167465.4</v>
      </c>
      <c r="D23" s="52">
        <v>547801</v>
      </c>
      <c r="E23" s="52">
        <v>95479</v>
      </c>
      <c r="F23" s="52">
        <v>547800.52</v>
      </c>
      <c r="G23" s="52">
        <f>F23-C23</f>
        <v>380335.12</v>
      </c>
      <c r="H23" s="52">
        <f>E23-F23</f>
        <v>-452321.52</v>
      </c>
      <c r="I23" s="53">
        <f>IF(ISERROR(F23/C23),0,F23/C23*100-100)</f>
        <v>227.11265730114997</v>
      </c>
      <c r="J23" s="53">
        <f>IF(ISERROR(F23/E23),0,F23/E23*100)</f>
        <v>573.73927251018551</v>
      </c>
      <c r="K23" s="53">
        <f>IF(ISERROR(F23/D23),0,F23/D23*100)</f>
        <v>99.999912376939804</v>
      </c>
    </row>
    <row r="24" spans="1:11" ht="25.5">
      <c r="A24" s="80" t="s">
        <v>81</v>
      </c>
      <c r="B24" s="51" t="s">
        <v>82</v>
      </c>
      <c r="C24" s="52">
        <v>30936.9</v>
      </c>
      <c r="D24" s="52">
        <v>0</v>
      </c>
      <c r="E24" s="52">
        <v>0</v>
      </c>
      <c r="F24" s="52">
        <v>0</v>
      </c>
      <c r="G24" s="52">
        <f>F24-C24</f>
        <v>-30936.9</v>
      </c>
      <c r="H24" s="52">
        <f>E24-F24</f>
        <v>0</v>
      </c>
      <c r="I24" s="53">
        <f>IF(ISERROR(F24/C24),0,F24/C24*100-100)</f>
        <v>-100</v>
      </c>
      <c r="J24" s="53">
        <f>IF(ISERROR(F24/E24),0,F24/E24*100)</f>
        <v>0</v>
      </c>
      <c r="K24" s="53">
        <f>IF(ISERROR(F24/D24),0,F24/D24*100)</f>
        <v>0</v>
      </c>
    </row>
    <row r="25" spans="1:11" ht="25.5">
      <c r="A25" s="80" t="s">
        <v>83</v>
      </c>
      <c r="B25" s="51" t="s">
        <v>84</v>
      </c>
      <c r="C25" s="52">
        <v>93888.5</v>
      </c>
      <c r="D25" s="52">
        <v>631</v>
      </c>
      <c r="E25" s="52">
        <v>95479</v>
      </c>
      <c r="F25" s="52">
        <v>630.52</v>
      </c>
      <c r="G25" s="52">
        <f>F25-C25</f>
        <v>-93257.98</v>
      </c>
      <c r="H25" s="52">
        <f>E25-F25</f>
        <v>94848.48</v>
      </c>
      <c r="I25" s="53">
        <f>IF(ISERROR(F25/C25),0,F25/C25*100-100)</f>
        <v>-99.328437455066378</v>
      </c>
      <c r="J25" s="53">
        <f>IF(ISERROR(F25/E25),0,F25/E25*100)</f>
        <v>0.6603755799704647</v>
      </c>
      <c r="K25" s="53">
        <f>IF(ISERROR(F25/D25),0,F25/D25*100)</f>
        <v>99.923930269413631</v>
      </c>
    </row>
    <row r="26" spans="1:11" ht="25.5">
      <c r="A26" s="80" t="s">
        <v>115</v>
      </c>
      <c r="B26" s="51" t="s">
        <v>116</v>
      </c>
      <c r="C26" s="52">
        <v>42640</v>
      </c>
      <c r="D26" s="52">
        <v>547170</v>
      </c>
      <c r="E26" s="52">
        <v>0</v>
      </c>
      <c r="F26" s="52">
        <v>547170</v>
      </c>
      <c r="G26" s="52">
        <f>F26-C26</f>
        <v>504530</v>
      </c>
      <c r="H26" s="52">
        <f>E26-F26</f>
        <v>-547170</v>
      </c>
      <c r="I26" s="53">
        <f>IF(ISERROR(F26/C26),0,F26/C26*100-100)</f>
        <v>1183.2317073170732</v>
      </c>
      <c r="J26" s="53">
        <f>IF(ISERROR(F26/E26),0,F26/E26*100)</f>
        <v>0</v>
      </c>
      <c r="K26" s="53">
        <f>IF(ISERROR(F26/D26),0,F26/D26*100)</f>
        <v>100</v>
      </c>
    </row>
    <row r="27" spans="1:11">
      <c r="A27" s="72" t="s">
        <v>20</v>
      </c>
      <c r="B27" s="51" t="s">
        <v>21</v>
      </c>
      <c r="C27" s="52">
        <v>1140534926.0899999</v>
      </c>
      <c r="D27" s="52">
        <v>1360484682</v>
      </c>
      <c r="E27" s="52">
        <v>1074609983</v>
      </c>
      <c r="F27" s="52">
        <v>1299508908.1300001</v>
      </c>
      <c r="G27" s="52">
        <f>F27-C27</f>
        <v>158973982.0400002</v>
      </c>
      <c r="H27" s="52">
        <f>E27-F27</f>
        <v>-224898925.13000011</v>
      </c>
      <c r="I27" s="53">
        <f>IF(ISERROR(F27/C27),0,F27/C27*100-100)</f>
        <v>13.938545712492754</v>
      </c>
      <c r="J27" s="53">
        <f>IF(ISERROR(F27/E27),0,F27/E27*100)</f>
        <v>120.92842321287091</v>
      </c>
      <c r="K27" s="53">
        <f>IF(ISERROR(F27/D27),0,F27/D27*100)</f>
        <v>95.518084497624656</v>
      </c>
    </row>
    <row r="28" spans="1:11">
      <c r="A28" s="73" t="s">
        <v>22</v>
      </c>
      <c r="B28" s="51" t="s">
        <v>23</v>
      </c>
      <c r="C28" s="52">
        <v>1140534926.0899999</v>
      </c>
      <c r="D28" s="52">
        <v>1360484682</v>
      </c>
      <c r="E28" s="52">
        <v>1074609983</v>
      </c>
      <c r="F28" s="52">
        <v>1299508908.1300001</v>
      </c>
      <c r="G28" s="52">
        <f>F28-C28</f>
        <v>158973982.0400002</v>
      </c>
      <c r="H28" s="52">
        <f>E28-F28</f>
        <v>-224898925.13000011</v>
      </c>
      <c r="I28" s="53">
        <f>IF(ISERROR(F28/C28),0,F28/C28*100-100)</f>
        <v>13.938545712492754</v>
      </c>
      <c r="J28" s="53">
        <f>IF(ISERROR(F28/E28),0,F28/E28*100)</f>
        <v>120.92842321287091</v>
      </c>
      <c r="K28" s="53">
        <f>IF(ISERROR(F28/D28),0,F28/D28*100)</f>
        <v>95.518084497624656</v>
      </c>
    </row>
    <row r="29" spans="1:11">
      <c r="A29" s="70" t="s">
        <v>24</v>
      </c>
      <c r="B29" s="51" t="s">
        <v>25</v>
      </c>
      <c r="C29" s="52">
        <v>1146142462.3900001</v>
      </c>
      <c r="D29" s="52">
        <v>1283002242</v>
      </c>
      <c r="E29" s="52">
        <v>1072920087</v>
      </c>
      <c r="F29" s="52">
        <v>1221300847.01</v>
      </c>
      <c r="G29" s="52">
        <f>F29-C29</f>
        <v>75158384.619999886</v>
      </c>
      <c r="H29" s="52">
        <f>E29-F29</f>
        <v>-148380760.00999999</v>
      </c>
      <c r="I29" s="53">
        <f>IF(ISERROR(F29/C29),0,F29/C29*100-100)</f>
        <v>6.5575080835305073</v>
      </c>
      <c r="J29" s="53">
        <f>IF(ISERROR(F29/E29),0,F29/E29*100)</f>
        <v>113.82961898167912</v>
      </c>
      <c r="K29" s="53">
        <f>IF(ISERROR(F29/D29),0,F29/D29*100)</f>
        <v>95.190858365623967</v>
      </c>
    </row>
    <row r="30" spans="1:11">
      <c r="A30" s="72" t="s">
        <v>26</v>
      </c>
      <c r="B30" s="51" t="s">
        <v>27</v>
      </c>
      <c r="C30" s="52">
        <v>905995722.47000003</v>
      </c>
      <c r="D30" s="52">
        <v>1096365575</v>
      </c>
      <c r="E30" s="52">
        <v>951046428</v>
      </c>
      <c r="F30" s="52">
        <v>1038760181.88</v>
      </c>
      <c r="G30" s="52">
        <f>F30-C30</f>
        <v>132764459.40999997</v>
      </c>
      <c r="H30" s="52">
        <f>E30-F30</f>
        <v>-87713753.879999995</v>
      </c>
      <c r="I30" s="53">
        <f>IF(ISERROR(F30/C30),0,F30/C30*100-100)</f>
        <v>14.653983028534242</v>
      </c>
      <c r="J30" s="53">
        <f>IF(ISERROR(F30/E30),0,F30/E30*100)</f>
        <v>109.22286770630718</v>
      </c>
      <c r="K30" s="53">
        <f>IF(ISERROR(F30/D30),0,F30/D30*100)</f>
        <v>94.745786037654455</v>
      </c>
    </row>
    <row r="31" spans="1:11">
      <c r="A31" s="73" t="s">
        <v>28</v>
      </c>
      <c r="B31" s="51" t="s">
        <v>29</v>
      </c>
      <c r="C31" s="52">
        <v>149706246.08000001</v>
      </c>
      <c r="D31" s="52">
        <v>153767957</v>
      </c>
      <c r="E31" s="52">
        <v>156061951</v>
      </c>
      <c r="F31" s="52">
        <v>151559426.36000001</v>
      </c>
      <c r="G31" s="52">
        <f>F31-C31</f>
        <v>1853180.2800000012</v>
      </c>
      <c r="H31" s="52">
        <f>E31-F31</f>
        <v>4502524.6399999857</v>
      </c>
      <c r="I31" s="53">
        <f>IF(ISERROR(F31/C31),0,F31/C31*100-100)</f>
        <v>1.2378777295702861</v>
      </c>
      <c r="J31" s="53">
        <f>IF(ISERROR(F31/E31),0,F31/E31*100)</f>
        <v>97.114911987740058</v>
      </c>
      <c r="K31" s="53">
        <f>IF(ISERROR(F31/D31),0,F31/D31*100)</f>
        <v>98.563725054889048</v>
      </c>
    </row>
    <row r="32" spans="1:11">
      <c r="A32" s="74" t="s">
        <v>30</v>
      </c>
      <c r="B32" s="51" t="s">
        <v>31</v>
      </c>
      <c r="C32" s="52">
        <v>109142444.11</v>
      </c>
      <c r="D32" s="52">
        <v>112119522</v>
      </c>
      <c r="E32" s="52">
        <v>111768239</v>
      </c>
      <c r="F32" s="52">
        <v>111084394.04000001</v>
      </c>
      <c r="G32" s="52">
        <f>F32-C32</f>
        <v>1941949.9300000072</v>
      </c>
      <c r="H32" s="52">
        <f>E32-F32</f>
        <v>683844.95999999344</v>
      </c>
      <c r="I32" s="53">
        <f>IF(ISERROR(F32/C32),0,F32/C32*100-100)</f>
        <v>1.7792802294612358</v>
      </c>
      <c r="J32" s="53">
        <f>IF(ISERROR(F32/E32),0,F32/E32*100)</f>
        <v>99.388158061611762</v>
      </c>
      <c r="K32" s="53">
        <f>IF(ISERROR(F32/D32),0,F32/D32*100)</f>
        <v>99.076763848493755</v>
      </c>
    </row>
    <row r="33" spans="1:11">
      <c r="A33" s="74" t="s">
        <v>32</v>
      </c>
      <c r="B33" s="51" t="s">
        <v>33</v>
      </c>
      <c r="C33" s="52">
        <v>40563801.969999999</v>
      </c>
      <c r="D33" s="52">
        <v>41648435</v>
      </c>
      <c r="E33" s="52">
        <v>44293712</v>
      </c>
      <c r="F33" s="52">
        <v>40475032.32</v>
      </c>
      <c r="G33" s="52">
        <f>F33-C33</f>
        <v>-88769.64999999851</v>
      </c>
      <c r="H33" s="52">
        <f>E33-F33</f>
        <v>3818679.6799999997</v>
      </c>
      <c r="I33" s="53">
        <f>IF(ISERROR(F33/C33),0,F33/C33*100-100)</f>
        <v>-0.21883957047627689</v>
      </c>
      <c r="J33" s="53">
        <f>IF(ISERROR(F33/E33),0,F33/E33*100)</f>
        <v>91.378731861533751</v>
      </c>
      <c r="K33" s="53">
        <f>IF(ISERROR(F33/D33),0,F33/D33*100)</f>
        <v>97.182600786800279</v>
      </c>
    </row>
    <row r="34" spans="1:11">
      <c r="A34" s="75" t="s">
        <v>49</v>
      </c>
      <c r="B34" s="51" t="s">
        <v>50</v>
      </c>
      <c r="C34" s="52">
        <v>682153.5</v>
      </c>
      <c r="D34" s="52">
        <v>0</v>
      </c>
      <c r="E34" s="52">
        <v>0</v>
      </c>
      <c r="F34" s="52">
        <v>337309.75</v>
      </c>
      <c r="G34" s="52">
        <f>F34-C34</f>
        <v>-344843.75</v>
      </c>
      <c r="H34" s="52">
        <f>E34-F34</f>
        <v>-337309.75</v>
      </c>
      <c r="I34" s="53">
        <f>IF(ISERROR(F34/C34),0,F34/C34*100-100)</f>
        <v>-50.552221750676352</v>
      </c>
      <c r="J34" s="53">
        <f>IF(ISERROR(F34/E34),0,F34/E34*100)</f>
        <v>0</v>
      </c>
      <c r="K34" s="53">
        <f>IF(ISERROR(F34/D34),0,F34/D34*100)</f>
        <v>0</v>
      </c>
    </row>
    <row r="35" spans="1:11">
      <c r="A35" s="73" t="s">
        <v>636</v>
      </c>
      <c r="B35" s="51" t="s">
        <v>637</v>
      </c>
      <c r="C35" s="52">
        <v>222639300.27000001</v>
      </c>
      <c r="D35" s="52">
        <v>225761684</v>
      </c>
      <c r="E35" s="52">
        <v>224876684</v>
      </c>
      <c r="F35" s="52">
        <v>224861021.99000001</v>
      </c>
      <c r="G35" s="52">
        <f>F35-C35</f>
        <v>2221721.7199999988</v>
      </c>
      <c r="H35" s="52">
        <f>E35-F35</f>
        <v>15662.009999990463</v>
      </c>
      <c r="I35" s="53">
        <f>IF(ISERROR(F35/C35),0,F35/C35*100-100)</f>
        <v>0.99790186068034359</v>
      </c>
      <c r="J35" s="53">
        <f>IF(ISERROR(F35/E35),0,F35/E35*100)</f>
        <v>99.993035289510061</v>
      </c>
      <c r="K35" s="53">
        <f>IF(ISERROR(F35/D35),0,F35/D35*100)</f>
        <v>99.601056302361741</v>
      </c>
    </row>
    <row r="36" spans="1:11">
      <c r="A36" s="73" t="s">
        <v>34</v>
      </c>
      <c r="B36" s="51" t="s">
        <v>52</v>
      </c>
      <c r="C36" s="52">
        <v>214743811.66999999</v>
      </c>
      <c r="D36" s="52">
        <v>357441133</v>
      </c>
      <c r="E36" s="52">
        <v>228058794</v>
      </c>
      <c r="F36" s="52">
        <v>305484462.82999998</v>
      </c>
      <c r="G36" s="52">
        <f>F36-C36</f>
        <v>90740651.159999996</v>
      </c>
      <c r="H36" s="52">
        <f>E36-F36</f>
        <v>-77425668.829999983</v>
      </c>
      <c r="I36" s="53">
        <f>IF(ISERROR(F36/C36),0,F36/C36*100-100)</f>
        <v>42.255304334190782</v>
      </c>
      <c r="J36" s="53">
        <f>IF(ISERROR(F36/E36),0,F36/E36*100)</f>
        <v>133.94987207991639</v>
      </c>
      <c r="K36" s="53">
        <f>IF(ISERROR(F36/D36),0,F36/D36*100)</f>
        <v>85.464272191079914</v>
      </c>
    </row>
    <row r="37" spans="1:11">
      <c r="A37" s="74" t="s">
        <v>35</v>
      </c>
      <c r="B37" s="51" t="s">
        <v>36</v>
      </c>
      <c r="C37" s="52">
        <v>214339822.63999999</v>
      </c>
      <c r="D37" s="52">
        <v>262102636</v>
      </c>
      <c r="E37" s="52">
        <v>227457144</v>
      </c>
      <c r="F37" s="52">
        <v>241928015.38</v>
      </c>
      <c r="G37" s="52">
        <f>F37-C37</f>
        <v>27588192.74000001</v>
      </c>
      <c r="H37" s="52">
        <f>E37-F37</f>
        <v>-14470871.379999995</v>
      </c>
      <c r="I37" s="53">
        <f>IF(ISERROR(F37/C37),0,F37/C37*100-100)</f>
        <v>12.871239884497101</v>
      </c>
      <c r="J37" s="53">
        <f>IF(ISERROR(F37/E37),0,F37/E37*100)</f>
        <v>106.36202104955647</v>
      </c>
      <c r="K37" s="53">
        <f>IF(ISERROR(F37/D37),0,F37/D37*100)</f>
        <v>92.302778435238636</v>
      </c>
    </row>
    <row r="38" spans="1:11">
      <c r="A38" s="74" t="s">
        <v>37</v>
      </c>
      <c r="B38" s="51" t="s">
        <v>53</v>
      </c>
      <c r="C38" s="52">
        <v>403989.03</v>
      </c>
      <c r="D38" s="52">
        <v>95338497</v>
      </c>
      <c r="E38" s="52">
        <v>601650</v>
      </c>
      <c r="F38" s="52">
        <v>63556447.450000003</v>
      </c>
      <c r="G38" s="52">
        <f>F38-C38</f>
        <v>63152458.420000002</v>
      </c>
      <c r="H38" s="52">
        <f>E38-F38</f>
        <v>-62954797.450000003</v>
      </c>
      <c r="I38" s="53">
        <f>IF(ISERROR(F38/C38),0,F38/C38*100-100)</f>
        <v>15632.221107587995</v>
      </c>
      <c r="J38" s="53">
        <f>IF(ISERROR(F38/E38),0,F38/E38*100)</f>
        <v>10563.691091165962</v>
      </c>
      <c r="K38" s="53">
        <f>IF(ISERROR(F38/D38),0,F38/D38*100)</f>
        <v>66.663991409472303</v>
      </c>
    </row>
    <row r="39" spans="1:11" ht="25.5">
      <c r="A39" s="73" t="s">
        <v>56</v>
      </c>
      <c r="B39" s="51" t="s">
        <v>57</v>
      </c>
      <c r="C39" s="52">
        <v>287545790.06</v>
      </c>
      <c r="D39" s="52">
        <v>321425363</v>
      </c>
      <c r="E39" s="52">
        <v>319865087</v>
      </c>
      <c r="F39" s="52">
        <v>321117482.27999997</v>
      </c>
      <c r="G39" s="52">
        <f>F39-C39</f>
        <v>33571692.219999969</v>
      </c>
      <c r="H39" s="52">
        <f>E39-F39</f>
        <v>-1252395.2799999714</v>
      </c>
      <c r="I39" s="53">
        <f>IF(ISERROR(F39/C39),0,F39/C39*100-100)</f>
        <v>11.675250822832368</v>
      </c>
      <c r="J39" s="53">
        <f>IF(ISERROR(F39/E39),0,F39/E39*100)</f>
        <v>100.39153859889684</v>
      </c>
      <c r="K39" s="53">
        <f>IF(ISERROR(F39/D39),0,F39/D39*100)</f>
        <v>99.904213930995837</v>
      </c>
    </row>
    <row r="40" spans="1:11">
      <c r="A40" s="74" t="s">
        <v>644</v>
      </c>
      <c r="B40" s="51" t="s">
        <v>645</v>
      </c>
      <c r="C40" s="52">
        <v>287396169.91000003</v>
      </c>
      <c r="D40" s="52">
        <v>318905803</v>
      </c>
      <c r="E40" s="52">
        <v>319670000</v>
      </c>
      <c r="F40" s="52">
        <v>318609586.11000001</v>
      </c>
      <c r="G40" s="52">
        <f>F40-C40</f>
        <v>31213416.199999988</v>
      </c>
      <c r="H40" s="52">
        <f>E40-F40</f>
        <v>1060413.8899999857</v>
      </c>
      <c r="I40" s="53">
        <f>IF(ISERROR(F40/C40),0,F40/C40*100-100)</f>
        <v>10.860762761652197</v>
      </c>
      <c r="J40" s="53">
        <f>IF(ISERROR(F40/E40),0,F40/E40*100)</f>
        <v>99.668278571652024</v>
      </c>
      <c r="K40" s="53">
        <f>IF(ISERROR(F40/D40),0,F40/D40*100)</f>
        <v>99.907114612774862</v>
      </c>
    </row>
    <row r="41" spans="1:11">
      <c r="A41" s="74" t="s">
        <v>58</v>
      </c>
      <c r="B41" s="51" t="s">
        <v>59</v>
      </c>
      <c r="C41" s="52">
        <v>149620.15</v>
      </c>
      <c r="D41" s="52">
        <v>2519560</v>
      </c>
      <c r="E41" s="52">
        <v>195087</v>
      </c>
      <c r="F41" s="52">
        <v>2507896.17</v>
      </c>
      <c r="G41" s="52">
        <f>F41-C41</f>
        <v>2358276.02</v>
      </c>
      <c r="H41" s="52">
        <f>E41-F41</f>
        <v>-2312809.17</v>
      </c>
      <c r="I41" s="53">
        <f>IF(ISERROR(F41/C41),0,F41/C41*100-100)</f>
        <v>1576.1754148756033</v>
      </c>
      <c r="J41" s="53">
        <f>IF(ISERROR(F41/E41),0,F41/E41*100)</f>
        <v>1285.5270571591136</v>
      </c>
      <c r="K41" s="53">
        <f>IF(ISERROR(F41/D41),0,F41/D41*100)</f>
        <v>99.537068773912907</v>
      </c>
    </row>
    <row r="42" spans="1:11" ht="25.5">
      <c r="A42" s="73" t="s">
        <v>60</v>
      </c>
      <c r="B42" s="51" t="s">
        <v>61</v>
      </c>
      <c r="C42" s="52">
        <v>31360574.390000001</v>
      </c>
      <c r="D42" s="52">
        <v>37969438</v>
      </c>
      <c r="E42" s="52">
        <v>22183912</v>
      </c>
      <c r="F42" s="52">
        <v>35737788.420000002</v>
      </c>
      <c r="G42" s="52">
        <f>F42-C42</f>
        <v>4377214.0300000012</v>
      </c>
      <c r="H42" s="52">
        <f>E42-F42</f>
        <v>-13553876.420000002</v>
      </c>
      <c r="I42" s="53">
        <f>IF(ISERROR(F42/C42),0,F42/C42*100-100)</f>
        <v>13.957697252496033</v>
      </c>
      <c r="J42" s="53">
        <f>IF(ISERROR(F42/E42),0,F42/E42*100)</f>
        <v>161.09777400847966</v>
      </c>
      <c r="K42" s="53">
        <f>IF(ISERROR(F42/D42),0,F42/D42*100)</f>
        <v>94.122510899423901</v>
      </c>
    </row>
    <row r="43" spans="1:11">
      <c r="A43" s="74" t="s">
        <v>62</v>
      </c>
      <c r="B43" s="51" t="s">
        <v>63</v>
      </c>
      <c r="C43" s="52">
        <v>7633.59</v>
      </c>
      <c r="D43" s="52">
        <v>124267</v>
      </c>
      <c r="E43" s="52">
        <v>746</v>
      </c>
      <c r="F43" s="52">
        <v>123930.49</v>
      </c>
      <c r="G43" s="52">
        <f>F43-C43</f>
        <v>116296.90000000001</v>
      </c>
      <c r="H43" s="52">
        <f>E43-F43</f>
        <v>-123184.49</v>
      </c>
      <c r="I43" s="53">
        <f>IF(ISERROR(F43/C43),0,F43/C43*100-100)</f>
        <v>1523.4889481882051</v>
      </c>
      <c r="J43" s="53">
        <f>IF(ISERROR(F43/E43),0,F43/E43*100)</f>
        <v>16612.666219839142</v>
      </c>
      <c r="K43" s="53">
        <f>IF(ISERROR(F43/D43),0,F43/D43*100)</f>
        <v>99.729204052564242</v>
      </c>
    </row>
    <row r="44" spans="1:11" ht="25.5">
      <c r="A44" s="75" t="s">
        <v>64</v>
      </c>
      <c r="B44" s="51" t="s">
        <v>65</v>
      </c>
      <c r="C44" s="52">
        <v>1281.0899999999999</v>
      </c>
      <c r="D44" s="52">
        <v>2657</v>
      </c>
      <c r="E44" s="52">
        <v>746</v>
      </c>
      <c r="F44" s="52">
        <v>2320.89</v>
      </c>
      <c r="G44" s="52">
        <f>F44-C44</f>
        <v>1039.8</v>
      </c>
      <c r="H44" s="52">
        <f>E44-F44</f>
        <v>-1574.8899999999999</v>
      </c>
      <c r="I44" s="53">
        <f>IF(ISERROR(F44/C44),0,F44/C44*100-100)</f>
        <v>81.165257710231117</v>
      </c>
      <c r="J44" s="53">
        <f>IF(ISERROR(F44/E44),0,F44/E44*100)</f>
        <v>311.11126005361928</v>
      </c>
      <c r="K44" s="53">
        <f>IF(ISERROR(F44/D44),0,F44/D44*100)</f>
        <v>87.350018818216029</v>
      </c>
    </row>
    <row r="45" spans="1:11" ht="25.5">
      <c r="A45" s="75" t="s">
        <v>85</v>
      </c>
      <c r="B45" s="51" t="s">
        <v>86</v>
      </c>
      <c r="C45" s="52">
        <v>6352.5</v>
      </c>
      <c r="D45" s="52">
        <v>121610</v>
      </c>
      <c r="E45" s="52">
        <v>0</v>
      </c>
      <c r="F45" s="52">
        <v>121609.60000000001</v>
      </c>
      <c r="G45" s="52">
        <f>F45-C45</f>
        <v>115257.1</v>
      </c>
      <c r="H45" s="52">
        <f>E45-F45</f>
        <v>-121609.60000000001</v>
      </c>
      <c r="I45" s="53">
        <f>IF(ISERROR(F45/C45),0,F45/C45*100-100)</f>
        <v>1814.358126721763</v>
      </c>
      <c r="J45" s="53">
        <f>IF(ISERROR(F45/E45),0,F45/E45*100)</f>
        <v>0</v>
      </c>
      <c r="K45" s="53">
        <f>IF(ISERROR(F45/D45),0,F45/D45*100)</f>
        <v>99.999671079680951</v>
      </c>
    </row>
    <row r="46" spans="1:11" ht="25.5">
      <c r="A46" s="80" t="s">
        <v>87</v>
      </c>
      <c r="B46" s="51" t="s">
        <v>88</v>
      </c>
      <c r="C46" s="52">
        <v>6352.5</v>
      </c>
      <c r="D46" s="52">
        <v>121610</v>
      </c>
      <c r="E46" s="52">
        <v>0</v>
      </c>
      <c r="F46" s="52">
        <v>121609.60000000001</v>
      </c>
      <c r="G46" s="52">
        <f>F46-C46</f>
        <v>115257.1</v>
      </c>
      <c r="H46" s="52">
        <f>E46-F46</f>
        <v>-121609.60000000001</v>
      </c>
      <c r="I46" s="53">
        <f>IF(ISERROR(F46/C46),0,F46/C46*100-100)</f>
        <v>1814.358126721763</v>
      </c>
      <c r="J46" s="53">
        <f>IF(ISERROR(F46/E46),0,F46/E46*100)</f>
        <v>0</v>
      </c>
      <c r="K46" s="53">
        <f>IF(ISERROR(F46/D46),0,F46/D46*100)</f>
        <v>99.999671079680951</v>
      </c>
    </row>
    <row r="47" spans="1:11" ht="51">
      <c r="A47" s="74" t="s">
        <v>167</v>
      </c>
      <c r="B47" s="51" t="s">
        <v>168</v>
      </c>
      <c r="C47" s="52">
        <v>31352940.800000001</v>
      </c>
      <c r="D47" s="52">
        <v>37690915</v>
      </c>
      <c r="E47" s="52">
        <v>22080151</v>
      </c>
      <c r="F47" s="52">
        <v>35459602.689999998</v>
      </c>
      <c r="G47" s="52">
        <f>F47-C47</f>
        <v>4106661.8899999969</v>
      </c>
      <c r="H47" s="52">
        <f>E47-F47</f>
        <v>-13379451.689999998</v>
      </c>
      <c r="I47" s="53">
        <f>IF(ISERROR(F47/C47),0,F47/C47*100-100)</f>
        <v>13.098171288608413</v>
      </c>
      <c r="J47" s="53">
        <f>IF(ISERROR(F47/E47),0,F47/E47*100)</f>
        <v>160.59492840424866</v>
      </c>
      <c r="K47" s="53">
        <f>IF(ISERROR(F47/D47),0,F47/D47*100)</f>
        <v>94.079973091658815</v>
      </c>
    </row>
    <row r="48" spans="1:11" ht="38.25">
      <c r="A48" s="75" t="s">
        <v>169</v>
      </c>
      <c r="B48" s="51" t="s">
        <v>170</v>
      </c>
      <c r="C48" s="52">
        <v>7972481.2000000002</v>
      </c>
      <c r="D48" s="52">
        <v>5891649</v>
      </c>
      <c r="E48" s="52">
        <v>5224908</v>
      </c>
      <c r="F48" s="52">
        <v>5292761.42</v>
      </c>
      <c r="G48" s="52">
        <f>F48-C48</f>
        <v>-2679719.7800000003</v>
      </c>
      <c r="H48" s="52">
        <f>E48-F48</f>
        <v>-67853.419999999925</v>
      </c>
      <c r="I48" s="53">
        <f>IF(ISERROR(F48/C48),0,F48/C48*100-100)</f>
        <v>-33.612117893736766</v>
      </c>
      <c r="J48" s="53">
        <f>IF(ISERROR(F48/E48),0,F48/E48*100)</f>
        <v>101.29865291408002</v>
      </c>
      <c r="K48" s="53">
        <f>IF(ISERROR(F48/D48),0,F48/D48*100)</f>
        <v>89.834975233589091</v>
      </c>
    </row>
    <row r="49" spans="1:11" ht="63.75">
      <c r="A49" s="75" t="s">
        <v>171</v>
      </c>
      <c r="B49" s="51" t="s">
        <v>172</v>
      </c>
      <c r="C49" s="52">
        <v>23380459.600000001</v>
      </c>
      <c r="D49" s="52">
        <v>31799266</v>
      </c>
      <c r="E49" s="52">
        <v>16855243</v>
      </c>
      <c r="F49" s="52">
        <v>30166841.27</v>
      </c>
      <c r="G49" s="52">
        <f>F49-C49</f>
        <v>6786381.6699999981</v>
      </c>
      <c r="H49" s="52">
        <f>E49-F49</f>
        <v>-13311598.27</v>
      </c>
      <c r="I49" s="53">
        <f>IF(ISERROR(F49/C49),0,F49/C49*100-100)</f>
        <v>29.025869405920474</v>
      </c>
      <c r="J49" s="53">
        <f>IF(ISERROR(F49/E49),0,F49/E49*100)</f>
        <v>178.97600924531315</v>
      </c>
      <c r="K49" s="53">
        <f>IF(ISERROR(F49/D49),0,F49/D49*100)</f>
        <v>94.866470408467919</v>
      </c>
    </row>
    <row r="50" spans="1:11" ht="25.5">
      <c r="A50" s="74" t="s">
        <v>119</v>
      </c>
      <c r="B50" s="51" t="s">
        <v>120</v>
      </c>
      <c r="C50" s="52">
        <v>0</v>
      </c>
      <c r="D50" s="52">
        <v>0</v>
      </c>
      <c r="E50" s="52">
        <v>103015</v>
      </c>
      <c r="F50" s="52">
        <v>0</v>
      </c>
      <c r="G50" s="52">
        <f>F50-C50</f>
        <v>0</v>
      </c>
      <c r="H50" s="52">
        <f>E50-F50</f>
        <v>103015</v>
      </c>
      <c r="I50" s="53">
        <f>IF(ISERROR(F50/C50),0,F50/C50*100-100)</f>
        <v>0</v>
      </c>
      <c r="J50" s="53">
        <f>IF(ISERROR(F50/E50),0,F50/E50*100)</f>
        <v>0</v>
      </c>
      <c r="K50" s="53">
        <f>IF(ISERROR(F50/D50),0,F50/D50*100)</f>
        <v>0</v>
      </c>
    </row>
    <row r="51" spans="1:11" ht="38.25">
      <c r="A51" s="75" t="s">
        <v>128</v>
      </c>
      <c r="B51" s="51" t="s">
        <v>129</v>
      </c>
      <c r="C51" s="52">
        <v>0</v>
      </c>
      <c r="D51" s="52">
        <v>0</v>
      </c>
      <c r="E51" s="52">
        <v>103015</v>
      </c>
      <c r="F51" s="52">
        <v>0</v>
      </c>
      <c r="G51" s="52">
        <f>F51-C51</f>
        <v>0</v>
      </c>
      <c r="H51" s="52">
        <f>E51-F51</f>
        <v>103015</v>
      </c>
      <c r="I51" s="53">
        <f>IF(ISERROR(F51/C51),0,F51/C51*100-100)</f>
        <v>0</v>
      </c>
      <c r="J51" s="53">
        <f>IF(ISERROR(F51/E51),0,F51/E51*100)</f>
        <v>0</v>
      </c>
      <c r="K51" s="53">
        <f>IF(ISERROR(F51/D51),0,F51/D51*100)</f>
        <v>0</v>
      </c>
    </row>
    <row r="52" spans="1:11">
      <c r="A52" s="74" t="s">
        <v>173</v>
      </c>
      <c r="B52" s="51" t="s">
        <v>174</v>
      </c>
      <c r="C52" s="52">
        <v>0</v>
      </c>
      <c r="D52" s="52">
        <v>154256</v>
      </c>
      <c r="E52" s="52">
        <v>0</v>
      </c>
      <c r="F52" s="52">
        <v>154255.24</v>
      </c>
      <c r="G52" s="52">
        <f>F52-C52</f>
        <v>154255.24</v>
      </c>
      <c r="H52" s="52">
        <f>E52-F52</f>
        <v>-154255.24</v>
      </c>
      <c r="I52" s="53">
        <f>IF(ISERROR(F52/C52),0,F52/C52*100-100)</f>
        <v>0</v>
      </c>
      <c r="J52" s="53">
        <f>IF(ISERROR(F52/E52),0,F52/E52*100)</f>
        <v>0</v>
      </c>
      <c r="K52" s="53">
        <f>IF(ISERROR(F52/D52),0,F52/D52*100)</f>
        <v>99.999507312519441</v>
      </c>
    </row>
    <row r="53" spans="1:11">
      <c r="A53" s="72" t="s">
        <v>38</v>
      </c>
      <c r="B53" s="51" t="s">
        <v>39</v>
      </c>
      <c r="C53" s="52">
        <v>240146739.91999999</v>
      </c>
      <c r="D53" s="52">
        <v>186636667</v>
      </c>
      <c r="E53" s="52">
        <v>121873659</v>
      </c>
      <c r="F53" s="52">
        <v>182540665.13</v>
      </c>
      <c r="G53" s="52">
        <f>F53-C53</f>
        <v>-57606074.789999992</v>
      </c>
      <c r="H53" s="52">
        <f>E53-F53</f>
        <v>-60667006.129999995</v>
      </c>
      <c r="I53" s="53">
        <f>IF(ISERROR(F53/C53),0,F53/C53*100-100)</f>
        <v>-23.987864590287714</v>
      </c>
      <c r="J53" s="53">
        <f>IF(ISERROR(F53/E53),0,F53/E53*100)</f>
        <v>149.77860402960411</v>
      </c>
      <c r="K53" s="53">
        <f>IF(ISERROR(F53/D53),0,F53/D53*100)</f>
        <v>97.805360577940448</v>
      </c>
    </row>
    <row r="54" spans="1:11">
      <c r="A54" s="73" t="s">
        <v>40</v>
      </c>
      <c r="B54" s="51" t="s">
        <v>41</v>
      </c>
      <c r="C54" s="52">
        <v>12819532.77</v>
      </c>
      <c r="D54" s="52">
        <v>15094526</v>
      </c>
      <c r="E54" s="52">
        <v>10106403</v>
      </c>
      <c r="F54" s="52">
        <v>14165122.630000001</v>
      </c>
      <c r="G54" s="52">
        <f>F54-C54</f>
        <v>1345589.8600000013</v>
      </c>
      <c r="H54" s="52">
        <f>E54-F54</f>
        <v>-4058719.6300000008</v>
      </c>
      <c r="I54" s="53">
        <f>IF(ISERROR(F54/C54),0,F54/C54*100-100)</f>
        <v>10.496403294423672</v>
      </c>
      <c r="J54" s="53">
        <f>IF(ISERROR(F54/E54),0,F54/E54*100)</f>
        <v>140.15988309589474</v>
      </c>
      <c r="K54" s="53">
        <f>IF(ISERROR(F54/D54),0,F54/D54*100)</f>
        <v>93.842778700040014</v>
      </c>
    </row>
    <row r="55" spans="1:11">
      <c r="A55" s="73" t="s">
        <v>130</v>
      </c>
      <c r="B55" s="51" t="s">
        <v>131</v>
      </c>
      <c r="C55" s="52">
        <v>227327207.15000001</v>
      </c>
      <c r="D55" s="52">
        <v>171542141</v>
      </c>
      <c r="E55" s="52">
        <v>111767256</v>
      </c>
      <c r="F55" s="52">
        <v>168375542.5</v>
      </c>
      <c r="G55" s="52">
        <f>F55-C55</f>
        <v>-58951664.650000006</v>
      </c>
      <c r="H55" s="52">
        <f>E55-F55</f>
        <v>-56608286.5</v>
      </c>
      <c r="I55" s="53">
        <f>IF(ISERROR(F55/C55),0,F55/C55*100-100)</f>
        <v>-25.932516124698282</v>
      </c>
      <c r="J55" s="53">
        <f>IF(ISERROR(F55/E55),0,F55/E55*100)</f>
        <v>150.64836386427882</v>
      </c>
      <c r="K55" s="53">
        <f>IF(ISERROR(F55/D55),0,F55/D55*100)</f>
        <v>98.154040469857492</v>
      </c>
    </row>
    <row r="56" spans="1:11" ht="51">
      <c r="A56" s="74" t="s">
        <v>192</v>
      </c>
      <c r="B56" s="51" t="s">
        <v>193</v>
      </c>
      <c r="C56" s="52">
        <v>227327207.15000001</v>
      </c>
      <c r="D56" s="52">
        <v>171542141</v>
      </c>
      <c r="E56" s="52">
        <v>111767256</v>
      </c>
      <c r="F56" s="52">
        <v>168375542.5</v>
      </c>
      <c r="G56" s="52">
        <f>F56-C56</f>
        <v>-58951664.650000006</v>
      </c>
      <c r="H56" s="52">
        <f>E56-F56</f>
        <v>-56608286.5</v>
      </c>
      <c r="I56" s="53">
        <f>IF(ISERROR(F56/C56),0,F56/C56*100-100)</f>
        <v>-25.932516124698282</v>
      </c>
      <c r="J56" s="53">
        <f>IF(ISERROR(F56/E56),0,F56/E56*100)</f>
        <v>150.64836386427882</v>
      </c>
      <c r="K56" s="53">
        <f>IF(ISERROR(F56/D56),0,F56/D56*100)</f>
        <v>98.154040469857492</v>
      </c>
    </row>
    <row r="57" spans="1:11" ht="38.25">
      <c r="A57" s="75" t="s">
        <v>194</v>
      </c>
      <c r="B57" s="51" t="s">
        <v>195</v>
      </c>
      <c r="C57" s="52">
        <v>172214394.84</v>
      </c>
      <c r="D57" s="52">
        <v>139433640</v>
      </c>
      <c r="E57" s="52">
        <v>81027521</v>
      </c>
      <c r="F57" s="52">
        <v>139029326.25999999</v>
      </c>
      <c r="G57" s="52">
        <f>F57-C57</f>
        <v>-33185068.580000013</v>
      </c>
      <c r="H57" s="52">
        <f>E57-F57</f>
        <v>-58001805.25999999</v>
      </c>
      <c r="I57" s="53">
        <f>IF(ISERROR(F57/C57),0,F57/C57*100-100)</f>
        <v>-19.269625289355986</v>
      </c>
      <c r="J57" s="53">
        <f>IF(ISERROR(F57/E57),0,F57/E57*100)</f>
        <v>171.58284561118438</v>
      </c>
      <c r="K57" s="53">
        <f>IF(ISERROR(F57/D57),0,F57/D57*100)</f>
        <v>99.71003142426747</v>
      </c>
    </row>
    <row r="58" spans="1:11" ht="63.75">
      <c r="A58" s="75" t="s">
        <v>694</v>
      </c>
      <c r="B58" s="51" t="s">
        <v>695</v>
      </c>
      <c r="C58" s="52">
        <v>55112812.310000002</v>
      </c>
      <c r="D58" s="52">
        <v>32108501</v>
      </c>
      <c r="E58" s="52">
        <v>30739735</v>
      </c>
      <c r="F58" s="52">
        <v>29346216.239999998</v>
      </c>
      <c r="G58" s="52">
        <f>F58-C58</f>
        <v>-25766596.070000004</v>
      </c>
      <c r="H58" s="52">
        <f>E58-F58</f>
        <v>1393518.7600000016</v>
      </c>
      <c r="I58" s="53">
        <f>IF(ISERROR(F58/C58),0,F58/C58*100-100)</f>
        <v>-46.75246097961282</v>
      </c>
      <c r="J58" s="53">
        <f>IF(ISERROR(F58/E58),0,F58/E58*100)</f>
        <v>95.46671836956304</v>
      </c>
      <c r="K58" s="53">
        <f>IF(ISERROR(F58/D58),0,F58/D58*100)</f>
        <v>91.397029839543109</v>
      </c>
    </row>
    <row r="59" spans="1:11">
      <c r="A59" s="70"/>
      <c r="B59" s="51" t="s">
        <v>42</v>
      </c>
      <c r="C59" s="52">
        <v>-283519.65000000002</v>
      </c>
      <c r="D59" s="52">
        <v>79543173</v>
      </c>
      <c r="E59" s="52">
        <v>2624250</v>
      </c>
      <c r="F59" s="52">
        <v>79997667.379999995</v>
      </c>
      <c r="G59" s="52">
        <f>F59-C59</f>
        <v>80281187.030000001</v>
      </c>
      <c r="H59" s="52">
        <f>E59-F59</f>
        <v>-77373417.379999995</v>
      </c>
      <c r="I59" s="53">
        <f>IF(ISERROR(F59/C59),0,F59/C59*100-100)</f>
        <v>-28315.916385336954</v>
      </c>
      <c r="J59" s="53">
        <f>IF(ISERROR(F59/E59),0,F59/E59*100)</f>
        <v>3048.4011576640942</v>
      </c>
      <c r="K59" s="53">
        <f>IF(ISERROR(F59/D59),0,F59/D59*100)</f>
        <v>100.57138075193454</v>
      </c>
    </row>
    <row r="60" spans="1:11">
      <c r="A60" s="70" t="s">
        <v>43</v>
      </c>
      <c r="B60" s="51" t="s">
        <v>44</v>
      </c>
      <c r="C60" s="52">
        <v>283519.65000000002</v>
      </c>
      <c r="D60" s="52">
        <v>-79543173</v>
      </c>
      <c r="E60" s="52">
        <v>-2624250</v>
      </c>
      <c r="F60" s="52">
        <v>-79997667.379999995</v>
      </c>
      <c r="G60" s="52">
        <f>F60-C60</f>
        <v>-80281187.030000001</v>
      </c>
      <c r="H60" s="52">
        <f>E60-F60</f>
        <v>77373417.379999995</v>
      </c>
      <c r="I60" s="53">
        <f>IF(ISERROR(F60/C60),0,F60/C60*100-100)</f>
        <v>-28315.916385336954</v>
      </c>
      <c r="J60" s="53">
        <f>IF(ISERROR(F60/E60),0,F60/E60*100)</f>
        <v>3048.4011576640942</v>
      </c>
      <c r="K60" s="53">
        <f>IF(ISERROR(F60/D60),0,F60/D60*100)</f>
        <v>100.57138075193454</v>
      </c>
    </row>
    <row r="61" spans="1:11">
      <c r="A61" s="72" t="s">
        <v>696</v>
      </c>
      <c r="B61" s="51" t="s">
        <v>697</v>
      </c>
      <c r="C61" s="52">
        <v>0</v>
      </c>
      <c r="D61" s="52">
        <v>-641457337</v>
      </c>
      <c r="E61" s="52">
        <v>0</v>
      </c>
      <c r="F61" s="52">
        <v>0</v>
      </c>
      <c r="G61" s="52">
        <f>F61-C61</f>
        <v>0</v>
      </c>
      <c r="H61" s="52">
        <f>E61-F61</f>
        <v>0</v>
      </c>
      <c r="I61" s="53">
        <f>IF(ISERROR(F61/C61),0,F61/C61*100-100)</f>
        <v>0</v>
      </c>
      <c r="J61" s="53">
        <f>IF(ISERROR(F61/E61),0,F61/E61*100)</f>
        <v>0</v>
      </c>
      <c r="K61" s="53">
        <f>IF(ISERROR(F61/D61),0,F61/D61*100)</f>
        <v>0</v>
      </c>
    </row>
    <row r="62" spans="1:11">
      <c r="A62" s="73" t="s">
        <v>698</v>
      </c>
      <c r="B62" s="51" t="s">
        <v>699</v>
      </c>
      <c r="C62" s="52">
        <v>0</v>
      </c>
      <c r="D62" s="52">
        <v>-749230990</v>
      </c>
      <c r="E62" s="52">
        <v>0</v>
      </c>
      <c r="F62" s="52">
        <v>0</v>
      </c>
      <c r="G62" s="52">
        <f>F62-C62</f>
        <v>0</v>
      </c>
      <c r="H62" s="52">
        <f>E62-F62</f>
        <v>0</v>
      </c>
      <c r="I62" s="53">
        <f>IF(ISERROR(F62/C62),0,F62/C62*100-100)</f>
        <v>0</v>
      </c>
      <c r="J62" s="53">
        <f>IF(ISERROR(F62/E62),0,F62/E62*100)</f>
        <v>0</v>
      </c>
      <c r="K62" s="53">
        <f>IF(ISERROR(F62/D62),0,F62/D62*100)</f>
        <v>0</v>
      </c>
    </row>
    <row r="63" spans="1:11">
      <c r="A63" s="73" t="s">
        <v>700</v>
      </c>
      <c r="B63" s="51" t="s">
        <v>701</v>
      </c>
      <c r="C63" s="52">
        <v>0</v>
      </c>
      <c r="D63" s="52">
        <v>107773653</v>
      </c>
      <c r="E63" s="52">
        <v>0</v>
      </c>
      <c r="F63" s="52">
        <v>0</v>
      </c>
      <c r="G63" s="52">
        <f>F63-C63</f>
        <v>0</v>
      </c>
      <c r="H63" s="52">
        <f>E63-F63</f>
        <v>0</v>
      </c>
      <c r="I63" s="53">
        <f>IF(ISERROR(F63/C63),0,F63/C63*100-100)</f>
        <v>0</v>
      </c>
      <c r="J63" s="53">
        <f>IF(ISERROR(F63/E63),0,F63/E63*100)</f>
        <v>0</v>
      </c>
      <c r="K63" s="53">
        <f>IF(ISERROR(F63/D63),0,F63/D63*100)</f>
        <v>0</v>
      </c>
    </row>
    <row r="64" spans="1:11">
      <c r="A64" s="72" t="s">
        <v>45</v>
      </c>
      <c r="B64" s="51" t="s">
        <v>46</v>
      </c>
      <c r="C64" s="52">
        <v>1246519.6499999999</v>
      </c>
      <c r="D64" s="52">
        <v>641538414</v>
      </c>
      <c r="E64" s="52">
        <v>0</v>
      </c>
      <c r="F64" s="52">
        <v>-555926.43000000005</v>
      </c>
      <c r="G64" s="52">
        <f>F64-C64</f>
        <v>-1802446.08</v>
      </c>
      <c r="H64" s="52">
        <f>E64-F64</f>
        <v>555926.43000000005</v>
      </c>
      <c r="I64" s="53">
        <f>IF(ISERROR(F64/C64),0,F64/C64*100-100)</f>
        <v>-144.59828852276817</v>
      </c>
      <c r="J64" s="53">
        <f>IF(ISERROR(F64/E64),0,F64/E64*100)</f>
        <v>0</v>
      </c>
      <c r="K64" s="53">
        <f>IF(ISERROR(F64/D64),0,F64/D64*100)</f>
        <v>-8.6655205342076366E-2</v>
      </c>
    </row>
    <row r="65" spans="1:11" ht="25.5">
      <c r="A65" s="73" t="s">
        <v>66</v>
      </c>
      <c r="B65" s="51" t="s">
        <v>67</v>
      </c>
      <c r="C65" s="52">
        <v>-1347604.96</v>
      </c>
      <c r="D65" s="52">
        <v>25542</v>
      </c>
      <c r="E65" s="52">
        <v>0</v>
      </c>
      <c r="F65" s="52">
        <v>-20024.599999999999</v>
      </c>
      <c r="G65" s="52">
        <f>F65-C65</f>
        <v>1327580.3599999999</v>
      </c>
      <c r="H65" s="52">
        <f>E65-F65</f>
        <v>20024.599999999999</v>
      </c>
      <c r="I65" s="53">
        <f>IF(ISERROR(F65/C65),0,F65/C65*100-100)</f>
        <v>-98.514060084789236</v>
      </c>
      <c r="J65" s="53">
        <f>IF(ISERROR(F65/E65),0,F65/E65*100)</f>
        <v>0</v>
      </c>
      <c r="K65" s="53">
        <f>IF(ISERROR(F65/D65),0,F65/D65*100)</f>
        <v>-78.398715840576301</v>
      </c>
    </row>
    <row r="66" spans="1:11" ht="25.5">
      <c r="A66" s="73" t="s">
        <v>89</v>
      </c>
      <c r="B66" s="51" t="s">
        <v>90</v>
      </c>
      <c r="C66" s="52">
        <v>-117182.24</v>
      </c>
      <c r="D66" s="52">
        <v>55535</v>
      </c>
      <c r="E66" s="52">
        <v>0</v>
      </c>
      <c r="F66" s="52">
        <v>-55532.45</v>
      </c>
      <c r="G66" s="52">
        <f>F66-C66</f>
        <v>61649.790000000008</v>
      </c>
      <c r="H66" s="52">
        <f>E66-F66</f>
        <v>55532.45</v>
      </c>
      <c r="I66" s="53">
        <f>IF(ISERROR(F66/C66),0,F66/C66*100-100)</f>
        <v>-52.610182225565929</v>
      </c>
      <c r="J66" s="53">
        <f>IF(ISERROR(F66/E66),0,F66/E66*100)</f>
        <v>0</v>
      </c>
      <c r="K66" s="53">
        <f>IF(ISERROR(F66/D66),0,F66/D66*100)</f>
        <v>-99.995408301071393</v>
      </c>
    </row>
    <row r="67" spans="1:11" ht="25.5">
      <c r="A67" s="73" t="s">
        <v>702</v>
      </c>
      <c r="B67" s="51" t="s">
        <v>703</v>
      </c>
      <c r="C67" s="52">
        <v>0</v>
      </c>
      <c r="D67" s="52">
        <v>641457337</v>
      </c>
      <c r="E67" s="52">
        <v>0</v>
      </c>
      <c r="F67" s="52">
        <v>0</v>
      </c>
      <c r="G67" s="52">
        <f>F67-C67</f>
        <v>0</v>
      </c>
      <c r="H67" s="52">
        <f>E67-F67</f>
        <v>0</v>
      </c>
      <c r="I67" s="53">
        <f>IF(ISERROR(F67/C67),0,F67/C67*100-100)</f>
        <v>0</v>
      </c>
      <c r="J67" s="53">
        <f>IF(ISERROR(F67/E67),0,F67/E67*100)</f>
        <v>0</v>
      </c>
      <c r="K67" s="53">
        <f>IF(ISERROR(F67/D67),0,F67/D67*100)</f>
        <v>0</v>
      </c>
    </row>
    <row r="68" spans="1:11">
      <c r="A68" s="72" t="s">
        <v>196</v>
      </c>
      <c r="B68" s="51" t="s">
        <v>197</v>
      </c>
      <c r="C68" s="52">
        <v>-963000</v>
      </c>
      <c r="D68" s="52">
        <v>-79624250</v>
      </c>
      <c r="E68" s="52">
        <v>-2624250</v>
      </c>
      <c r="F68" s="52">
        <v>-79441740.950000003</v>
      </c>
      <c r="G68" s="52">
        <f>F68-C68</f>
        <v>-78478740.950000003</v>
      </c>
      <c r="H68" s="52">
        <f>E68-F68</f>
        <v>76817490.950000003</v>
      </c>
      <c r="I68" s="53">
        <f>IF(ISERROR(F68/C68),0,F68/C68*100-100)</f>
        <v>8149.4019678089298</v>
      </c>
      <c r="J68" s="53">
        <f>IF(ISERROR(F68/E68),0,F68/E68*100)</f>
        <v>3027.2169553205676</v>
      </c>
      <c r="K68" s="53">
        <f>IF(ISERROR(F68/D68),0,F68/D68*100)</f>
        <v>99.770787103175223</v>
      </c>
    </row>
    <row r="69" spans="1:11" s="5" customFormat="1">
      <c r="A69" s="70"/>
      <c r="B69" s="51"/>
      <c r="C69" s="52"/>
      <c r="D69" s="52"/>
      <c r="E69" s="52"/>
      <c r="F69" s="52"/>
      <c r="G69" s="52"/>
      <c r="H69" s="52"/>
      <c r="I69" s="53"/>
      <c r="J69" s="53"/>
      <c r="K69" s="53"/>
    </row>
    <row r="70" spans="1:11">
      <c r="A70" s="76"/>
      <c r="B70" s="54" t="s">
        <v>47</v>
      </c>
      <c r="C70" s="55"/>
      <c r="D70" s="55"/>
      <c r="E70" s="55"/>
      <c r="F70" s="55"/>
      <c r="G70" s="55"/>
      <c r="H70" s="55"/>
      <c r="I70" s="56"/>
      <c r="J70" s="56"/>
      <c r="K70" s="56"/>
    </row>
    <row r="71" spans="1:11">
      <c r="A71" s="70" t="s">
        <v>18</v>
      </c>
      <c r="B71" s="51" t="s">
        <v>19</v>
      </c>
      <c r="C71" s="52">
        <v>673378011.88999999</v>
      </c>
      <c r="D71" s="52">
        <v>900906424</v>
      </c>
      <c r="E71" s="52">
        <v>729999480</v>
      </c>
      <c r="F71" s="52">
        <v>861445837.21000004</v>
      </c>
      <c r="G71" s="52">
        <f>F71-C71</f>
        <v>188067825.32000005</v>
      </c>
      <c r="H71" s="52">
        <f>E71-F71</f>
        <v>-131446357.21000004</v>
      </c>
      <c r="I71" s="53">
        <f>IF(ISERROR(F71/C71),0,F71/C71*100-100)</f>
        <v>27.929011936719121</v>
      </c>
      <c r="J71" s="53">
        <f>IF(ISERROR(F71/E71),0,F71/E71*100)</f>
        <v>118.00636312919018</v>
      </c>
      <c r="K71" s="53">
        <f>IF(ISERROR(F71/D71),0,F71/D71*100)</f>
        <v>95.619901719115731</v>
      </c>
    </row>
    <row r="72" spans="1:11" ht="25.5">
      <c r="A72" s="72" t="s">
        <v>54</v>
      </c>
      <c r="B72" s="51" t="s">
        <v>55</v>
      </c>
      <c r="C72" s="52">
        <v>4371475.3</v>
      </c>
      <c r="D72" s="52">
        <v>429044</v>
      </c>
      <c r="E72" s="52">
        <v>209044</v>
      </c>
      <c r="F72" s="52">
        <v>322822.81</v>
      </c>
      <c r="G72" s="52">
        <f>F72-C72</f>
        <v>-4048652.4899999998</v>
      </c>
      <c r="H72" s="52">
        <f>E72-F72</f>
        <v>-113778.81</v>
      </c>
      <c r="I72" s="53">
        <f>IF(ISERROR(F72/C72),0,F72/C72*100-100)</f>
        <v>-92.615243416793405</v>
      </c>
      <c r="J72" s="53">
        <f>IF(ISERROR(F72/E72),0,F72/E72*100)</f>
        <v>154.42816344884332</v>
      </c>
      <c r="K72" s="53">
        <f>IF(ISERROR(F72/D72),0,F72/D72*100)</f>
        <v>75.242355096446985</v>
      </c>
    </row>
    <row r="73" spans="1:11">
      <c r="A73" s="72" t="s">
        <v>73</v>
      </c>
      <c r="B73" s="51" t="s">
        <v>74</v>
      </c>
      <c r="C73" s="52">
        <v>73576.899999999994</v>
      </c>
      <c r="D73" s="52">
        <v>547170</v>
      </c>
      <c r="E73" s="52">
        <v>0</v>
      </c>
      <c r="F73" s="52">
        <v>547170</v>
      </c>
      <c r="G73" s="52">
        <f>F73-C73</f>
        <v>473593.1</v>
      </c>
      <c r="H73" s="52">
        <f>E73-F73</f>
        <v>-547170</v>
      </c>
      <c r="I73" s="53">
        <f>IF(ISERROR(F73/C73),0,F73/C73*100-100)</f>
        <v>643.67090758104791</v>
      </c>
      <c r="J73" s="53">
        <f>IF(ISERROR(F73/E73),0,F73/E73*100)</f>
        <v>0</v>
      </c>
      <c r="K73" s="53">
        <f>IF(ISERROR(F73/D73),0,F73/D73*100)</f>
        <v>100</v>
      </c>
    </row>
    <row r="74" spans="1:11">
      <c r="A74" s="73" t="s">
        <v>75</v>
      </c>
      <c r="B74" s="51" t="s">
        <v>76</v>
      </c>
      <c r="C74" s="52">
        <v>73576.899999999994</v>
      </c>
      <c r="D74" s="52">
        <v>547170</v>
      </c>
      <c r="E74" s="52">
        <v>0</v>
      </c>
      <c r="F74" s="52">
        <v>547170</v>
      </c>
      <c r="G74" s="52">
        <f>F74-C74</f>
        <v>473593.1</v>
      </c>
      <c r="H74" s="52">
        <f>E74-F74</f>
        <v>-547170</v>
      </c>
      <c r="I74" s="53">
        <f>IF(ISERROR(F74/C74),0,F74/C74*100-100)</f>
        <v>643.67090758104791</v>
      </c>
      <c r="J74" s="53">
        <f>IF(ISERROR(F74/E74),0,F74/E74*100)</f>
        <v>0</v>
      </c>
      <c r="K74" s="53">
        <f>IF(ISERROR(F74/D74),0,F74/D74*100)</f>
        <v>100</v>
      </c>
    </row>
    <row r="75" spans="1:11">
      <c r="A75" s="74" t="s">
        <v>77</v>
      </c>
      <c r="B75" s="51" t="s">
        <v>78</v>
      </c>
      <c r="C75" s="52">
        <v>73576.899999999994</v>
      </c>
      <c r="D75" s="52">
        <v>547170</v>
      </c>
      <c r="E75" s="52">
        <v>0</v>
      </c>
      <c r="F75" s="52">
        <v>547170</v>
      </c>
      <c r="G75" s="52">
        <f>F75-C75</f>
        <v>473593.1</v>
      </c>
      <c r="H75" s="52">
        <f>E75-F75</f>
        <v>-547170</v>
      </c>
      <c r="I75" s="53">
        <f>IF(ISERROR(F75/C75),0,F75/C75*100-100)</f>
        <v>643.67090758104791</v>
      </c>
      <c r="J75" s="53">
        <f>IF(ISERROR(F75/E75),0,F75/E75*100)</f>
        <v>0</v>
      </c>
      <c r="K75" s="53">
        <f>IF(ISERROR(F75/D75),0,F75/D75*100)</f>
        <v>100</v>
      </c>
    </row>
    <row r="76" spans="1:11" ht="25.5">
      <c r="A76" s="75" t="s">
        <v>79</v>
      </c>
      <c r="B76" s="51" t="s">
        <v>80</v>
      </c>
      <c r="C76" s="52">
        <v>73576.899999999994</v>
      </c>
      <c r="D76" s="52">
        <v>547170</v>
      </c>
      <c r="E76" s="52">
        <v>0</v>
      </c>
      <c r="F76" s="52">
        <v>547170</v>
      </c>
      <c r="G76" s="52">
        <f>F76-C76</f>
        <v>473593.1</v>
      </c>
      <c r="H76" s="52">
        <f>E76-F76</f>
        <v>-547170</v>
      </c>
      <c r="I76" s="53">
        <f>IF(ISERROR(F76/C76),0,F76/C76*100-100)</f>
        <v>643.67090758104791</v>
      </c>
      <c r="J76" s="53">
        <f>IF(ISERROR(F76/E76),0,F76/E76*100)</f>
        <v>0</v>
      </c>
      <c r="K76" s="53">
        <f>IF(ISERROR(F76/D76),0,F76/D76*100)</f>
        <v>100</v>
      </c>
    </row>
    <row r="77" spans="1:11" ht="25.5">
      <c r="A77" s="80" t="s">
        <v>81</v>
      </c>
      <c r="B77" s="51" t="s">
        <v>82</v>
      </c>
      <c r="C77" s="52">
        <v>30936.9</v>
      </c>
      <c r="D77" s="52">
        <v>0</v>
      </c>
      <c r="E77" s="52">
        <v>0</v>
      </c>
      <c r="F77" s="52">
        <v>0</v>
      </c>
      <c r="G77" s="52">
        <f>F77-C77</f>
        <v>-30936.9</v>
      </c>
      <c r="H77" s="52">
        <f>E77-F77</f>
        <v>0</v>
      </c>
      <c r="I77" s="53">
        <f>IF(ISERROR(F77/C77),0,F77/C77*100-100)</f>
        <v>-100</v>
      </c>
      <c r="J77" s="53">
        <f>IF(ISERROR(F77/E77),0,F77/E77*100)</f>
        <v>0</v>
      </c>
      <c r="K77" s="53">
        <f>IF(ISERROR(F77/D77),0,F77/D77*100)</f>
        <v>0</v>
      </c>
    </row>
    <row r="78" spans="1:11" ht="25.5">
      <c r="A78" s="80" t="s">
        <v>115</v>
      </c>
      <c r="B78" s="51" t="s">
        <v>116</v>
      </c>
      <c r="C78" s="52">
        <v>42640</v>
      </c>
      <c r="D78" s="52">
        <v>547170</v>
      </c>
      <c r="E78" s="52">
        <v>0</v>
      </c>
      <c r="F78" s="52">
        <v>547170</v>
      </c>
      <c r="G78" s="52">
        <f>F78-C78</f>
        <v>504530</v>
      </c>
      <c r="H78" s="52">
        <f>E78-F78</f>
        <v>-547170</v>
      </c>
      <c r="I78" s="53">
        <f>IF(ISERROR(F78/C78),0,F78/C78*100-100)</f>
        <v>1183.2317073170732</v>
      </c>
      <c r="J78" s="53">
        <f>IF(ISERROR(F78/E78),0,F78/E78*100)</f>
        <v>0</v>
      </c>
      <c r="K78" s="53">
        <f>IF(ISERROR(F78/D78),0,F78/D78*100)</f>
        <v>100</v>
      </c>
    </row>
    <row r="79" spans="1:11">
      <c r="A79" s="72" t="s">
        <v>20</v>
      </c>
      <c r="B79" s="51" t="s">
        <v>21</v>
      </c>
      <c r="C79" s="52">
        <v>668932959.69000006</v>
      </c>
      <c r="D79" s="52">
        <v>899930210</v>
      </c>
      <c r="E79" s="52">
        <v>729790436</v>
      </c>
      <c r="F79" s="52">
        <v>860575844.39999998</v>
      </c>
      <c r="G79" s="52">
        <f>F79-C79</f>
        <v>191642884.70999992</v>
      </c>
      <c r="H79" s="52">
        <f>E79-F79</f>
        <v>-130785408.39999998</v>
      </c>
      <c r="I79" s="53">
        <f>IF(ISERROR(F79/C79),0,F79/C79*100-100)</f>
        <v>28.649042020415919</v>
      </c>
      <c r="J79" s="53">
        <f>IF(ISERROR(F79/E79),0,F79/E79*100)</f>
        <v>117.9209540093233</v>
      </c>
      <c r="K79" s="53">
        <f>IF(ISERROR(F79/D79),0,F79/D79*100)</f>
        <v>95.626953605657931</v>
      </c>
    </row>
    <row r="80" spans="1:11">
      <c r="A80" s="73" t="s">
        <v>22</v>
      </c>
      <c r="B80" s="51" t="s">
        <v>23</v>
      </c>
      <c r="C80" s="52">
        <v>668932959.69000006</v>
      </c>
      <c r="D80" s="52">
        <v>899930210</v>
      </c>
      <c r="E80" s="52">
        <v>729790436</v>
      </c>
      <c r="F80" s="52">
        <v>860575844.39999998</v>
      </c>
      <c r="G80" s="52">
        <f>F80-C80</f>
        <v>191642884.70999992</v>
      </c>
      <c r="H80" s="52">
        <f>E80-F80</f>
        <v>-130785408.39999998</v>
      </c>
      <c r="I80" s="53">
        <f>IF(ISERROR(F80/C80),0,F80/C80*100-100)</f>
        <v>28.649042020415919</v>
      </c>
      <c r="J80" s="53">
        <f>IF(ISERROR(F80/E80),0,F80/E80*100)</f>
        <v>117.9209540093233</v>
      </c>
      <c r="K80" s="53">
        <f>IF(ISERROR(F80/D80),0,F80/D80*100)</f>
        <v>95.626953605657931</v>
      </c>
    </row>
    <row r="81" spans="1:11">
      <c r="A81" s="70" t="s">
        <v>24</v>
      </c>
      <c r="B81" s="51" t="s">
        <v>25</v>
      </c>
      <c r="C81" s="52">
        <v>673721261.91999996</v>
      </c>
      <c r="D81" s="52">
        <v>821307716</v>
      </c>
      <c r="E81" s="52">
        <v>727375230</v>
      </c>
      <c r="F81" s="52">
        <v>781474101.39999998</v>
      </c>
      <c r="G81" s="52">
        <f>F81-C81</f>
        <v>107752839.48000002</v>
      </c>
      <c r="H81" s="52">
        <f>E81-F81</f>
        <v>-54098871.399999976</v>
      </c>
      <c r="I81" s="53">
        <f>IF(ISERROR(F81/C81),0,F81/C81*100-100)</f>
        <v>15.993682487164108</v>
      </c>
      <c r="J81" s="53">
        <f>IF(ISERROR(F81/E81),0,F81/E81*100)</f>
        <v>107.43754656039084</v>
      </c>
      <c r="K81" s="53">
        <f>IF(ISERROR(F81/D81),0,F81/D81*100)</f>
        <v>95.149976820624431</v>
      </c>
    </row>
    <row r="82" spans="1:11">
      <c r="A82" s="72" t="s">
        <v>26</v>
      </c>
      <c r="B82" s="51" t="s">
        <v>27</v>
      </c>
      <c r="C82" s="52">
        <v>665130729.71000004</v>
      </c>
      <c r="D82" s="52">
        <v>810652340</v>
      </c>
      <c r="E82" s="52">
        <v>719024093</v>
      </c>
      <c r="F82" s="52">
        <v>771299661.39999998</v>
      </c>
      <c r="G82" s="52">
        <f>F82-C82</f>
        <v>106168931.68999994</v>
      </c>
      <c r="H82" s="52">
        <f>E82-F82</f>
        <v>-52275568.399999976</v>
      </c>
      <c r="I82" s="53">
        <f>IF(ISERROR(F82/C82),0,F82/C82*100-100)</f>
        <v>15.962114956903292</v>
      </c>
      <c r="J82" s="53">
        <f>IF(ISERROR(F82/E82),0,F82/E82*100)</f>
        <v>107.27035003540554</v>
      </c>
      <c r="K82" s="53">
        <f>IF(ISERROR(F82/D82),0,F82/D82*100)</f>
        <v>95.145554184177143</v>
      </c>
    </row>
    <row r="83" spans="1:11">
      <c r="A83" s="73" t="s">
        <v>28</v>
      </c>
      <c r="B83" s="51" t="s">
        <v>29</v>
      </c>
      <c r="C83" s="52">
        <v>135890932.72999999</v>
      </c>
      <c r="D83" s="52">
        <v>139003343</v>
      </c>
      <c r="E83" s="52">
        <v>141800922</v>
      </c>
      <c r="F83" s="52">
        <v>137473592.37</v>
      </c>
      <c r="G83" s="52">
        <f>F83-C83</f>
        <v>1582659.6400000155</v>
      </c>
      <c r="H83" s="52">
        <f>E83-F83</f>
        <v>4327329.6299999952</v>
      </c>
      <c r="I83" s="53">
        <f>IF(ISERROR(F83/C83),0,F83/C83*100-100)</f>
        <v>1.1646543358007477</v>
      </c>
      <c r="J83" s="53">
        <f>IF(ISERROR(F83/E83),0,F83/E83*100)</f>
        <v>96.948306422154289</v>
      </c>
      <c r="K83" s="53">
        <f>IF(ISERROR(F83/D83),0,F83/D83*100)</f>
        <v>98.899486446164104</v>
      </c>
    </row>
    <row r="84" spans="1:11">
      <c r="A84" s="74" t="s">
        <v>30</v>
      </c>
      <c r="B84" s="51" t="s">
        <v>31</v>
      </c>
      <c r="C84" s="52">
        <v>98067858.459999993</v>
      </c>
      <c r="D84" s="52">
        <v>99967269</v>
      </c>
      <c r="E84" s="52">
        <v>99940950</v>
      </c>
      <c r="F84" s="52">
        <v>99029245.769999996</v>
      </c>
      <c r="G84" s="52">
        <f>F84-C84</f>
        <v>961387.31000000238</v>
      </c>
      <c r="H84" s="52">
        <f>E84-F84</f>
        <v>911704.23000000417</v>
      </c>
      <c r="I84" s="53">
        <f>IF(ISERROR(F84/C84),0,F84/C84*100-100)</f>
        <v>0.98032864701755784</v>
      </c>
      <c r="J84" s="53">
        <f>IF(ISERROR(F84/E84),0,F84/E84*100)</f>
        <v>99.087757090561965</v>
      </c>
      <c r="K84" s="53">
        <f>IF(ISERROR(F84/D84),0,F84/D84*100)</f>
        <v>99.061669645091527</v>
      </c>
    </row>
    <row r="85" spans="1:11">
      <c r="A85" s="74" t="s">
        <v>32</v>
      </c>
      <c r="B85" s="51" t="s">
        <v>33</v>
      </c>
      <c r="C85" s="52">
        <v>37823074.270000003</v>
      </c>
      <c r="D85" s="52">
        <v>39036074</v>
      </c>
      <c r="E85" s="52">
        <v>41859972</v>
      </c>
      <c r="F85" s="52">
        <v>38444346.600000001</v>
      </c>
      <c r="G85" s="52">
        <f>F85-C85</f>
        <v>621272.32999999821</v>
      </c>
      <c r="H85" s="52">
        <f>E85-F85</f>
        <v>3415625.3999999985</v>
      </c>
      <c r="I85" s="53">
        <f>IF(ISERROR(F85/C85),0,F85/C85*100-100)</f>
        <v>1.642574914892009</v>
      </c>
      <c r="J85" s="53">
        <f>IF(ISERROR(F85/E85),0,F85/E85*100)</f>
        <v>91.840354312707134</v>
      </c>
      <c r="K85" s="53">
        <f>IF(ISERROR(F85/D85),0,F85/D85*100)</f>
        <v>98.484152376594025</v>
      </c>
    </row>
    <row r="86" spans="1:11">
      <c r="A86" s="75" t="s">
        <v>49</v>
      </c>
      <c r="B86" s="51" t="s">
        <v>50</v>
      </c>
      <c r="C86" s="52">
        <v>556516.25</v>
      </c>
      <c r="D86" s="52">
        <v>0</v>
      </c>
      <c r="E86" s="52">
        <v>0</v>
      </c>
      <c r="F86" s="52">
        <v>310783.77</v>
      </c>
      <c r="G86" s="52">
        <f>F86-C86</f>
        <v>-245732.47999999998</v>
      </c>
      <c r="H86" s="52">
        <f>E86-F86</f>
        <v>-310783.77</v>
      </c>
      <c r="I86" s="53">
        <f>IF(ISERROR(F86/C86),0,F86/C86*100-100)</f>
        <v>-44.155490518021715</v>
      </c>
      <c r="J86" s="53">
        <f>IF(ISERROR(F86/E86),0,F86/E86*100)</f>
        <v>0</v>
      </c>
      <c r="K86" s="53">
        <f>IF(ISERROR(F86/D86),0,F86/D86*100)</f>
        <v>0</v>
      </c>
    </row>
    <row r="87" spans="1:11">
      <c r="A87" s="73" t="s">
        <v>636</v>
      </c>
      <c r="B87" s="51" t="s">
        <v>637</v>
      </c>
      <c r="C87" s="52">
        <v>222639300.27000001</v>
      </c>
      <c r="D87" s="52">
        <v>225761684</v>
      </c>
      <c r="E87" s="52">
        <v>224876684</v>
      </c>
      <c r="F87" s="52">
        <v>224861021.99000001</v>
      </c>
      <c r="G87" s="52">
        <f>F87-C87</f>
        <v>2221721.7199999988</v>
      </c>
      <c r="H87" s="52">
        <f>E87-F87</f>
        <v>15662.009999990463</v>
      </c>
      <c r="I87" s="53">
        <f>IF(ISERROR(F87/C87),0,F87/C87*100-100)</f>
        <v>0.99790186068034359</v>
      </c>
      <c r="J87" s="53">
        <f>IF(ISERROR(F87/E87),0,F87/E87*100)</f>
        <v>99.993035289510061</v>
      </c>
      <c r="K87" s="53">
        <f>IF(ISERROR(F87/D87),0,F87/D87*100)</f>
        <v>99.601056302361741</v>
      </c>
    </row>
    <row r="88" spans="1:11">
      <c r="A88" s="73" t="s">
        <v>34</v>
      </c>
      <c r="B88" s="51" t="s">
        <v>52</v>
      </c>
      <c r="C88" s="52">
        <v>19067029.870000001</v>
      </c>
      <c r="D88" s="52">
        <v>124603486</v>
      </c>
      <c r="E88" s="52">
        <v>32377639</v>
      </c>
      <c r="F88" s="52">
        <v>87989436.450000003</v>
      </c>
      <c r="G88" s="52">
        <f>F88-C88</f>
        <v>68922406.579999998</v>
      </c>
      <c r="H88" s="52">
        <f>E88-F88</f>
        <v>-55611797.450000003</v>
      </c>
      <c r="I88" s="53">
        <f>IF(ISERROR(F88/C88),0,F88/C88*100-100)</f>
        <v>361.47426762278417</v>
      </c>
      <c r="J88" s="53">
        <f>IF(ISERROR(F88/E88),0,F88/E88*100)</f>
        <v>271.75989098525685</v>
      </c>
      <c r="K88" s="53">
        <f>IF(ISERROR(F88/D88),0,F88/D88*100)</f>
        <v>70.615549592248172</v>
      </c>
    </row>
    <row r="89" spans="1:11">
      <c r="A89" s="74" t="s">
        <v>35</v>
      </c>
      <c r="B89" s="51" t="s">
        <v>36</v>
      </c>
      <c r="C89" s="52">
        <v>18663040.84</v>
      </c>
      <c r="D89" s="52">
        <v>29264989</v>
      </c>
      <c r="E89" s="52">
        <v>31775989</v>
      </c>
      <c r="F89" s="52">
        <v>24432989</v>
      </c>
      <c r="G89" s="52">
        <f>F89-C89</f>
        <v>5769948.1600000001</v>
      </c>
      <c r="H89" s="52">
        <f>E89-F89</f>
        <v>7343000</v>
      </c>
      <c r="I89" s="53">
        <f>IF(ISERROR(F89/C89),0,F89/C89*100-100)</f>
        <v>30.916441803167601</v>
      </c>
      <c r="J89" s="53">
        <f>IF(ISERROR(F89/E89),0,F89/E89*100)</f>
        <v>76.891356552269713</v>
      </c>
      <c r="K89" s="53">
        <f>IF(ISERROR(F89/D89),0,F89/D89*100)</f>
        <v>83.488802951540492</v>
      </c>
    </row>
    <row r="90" spans="1:11">
      <c r="A90" s="74" t="s">
        <v>37</v>
      </c>
      <c r="B90" s="51" t="s">
        <v>53</v>
      </c>
      <c r="C90" s="52">
        <v>403989.03</v>
      </c>
      <c r="D90" s="52">
        <v>95338497</v>
      </c>
      <c r="E90" s="52">
        <v>601650</v>
      </c>
      <c r="F90" s="52">
        <v>63556447.450000003</v>
      </c>
      <c r="G90" s="52">
        <f>F90-C90</f>
        <v>63152458.420000002</v>
      </c>
      <c r="H90" s="52">
        <f>E90-F90</f>
        <v>-62954797.450000003</v>
      </c>
      <c r="I90" s="53">
        <f>IF(ISERROR(F90/C90),0,F90/C90*100-100)</f>
        <v>15632.221107587995</v>
      </c>
      <c r="J90" s="53">
        <f>IF(ISERROR(F90/E90),0,F90/E90*100)</f>
        <v>10563.691091165962</v>
      </c>
      <c r="K90" s="53">
        <f>IF(ISERROR(F90/D90),0,F90/D90*100)</f>
        <v>66.663991409472303</v>
      </c>
    </row>
    <row r="91" spans="1:11" ht="25.5">
      <c r="A91" s="73" t="s">
        <v>56</v>
      </c>
      <c r="B91" s="51" t="s">
        <v>57</v>
      </c>
      <c r="C91" s="52">
        <v>287525833.25</v>
      </c>
      <c r="D91" s="52">
        <v>321159560</v>
      </c>
      <c r="E91" s="52">
        <v>319865087</v>
      </c>
      <c r="F91" s="52">
        <v>320851680.10000002</v>
      </c>
      <c r="G91" s="52">
        <f>F91-C91</f>
        <v>33325846.850000024</v>
      </c>
      <c r="H91" s="52">
        <f>E91-F91</f>
        <v>-986593.10000002384</v>
      </c>
      <c r="I91" s="53">
        <f>IF(ISERROR(F91/C91),0,F91/C91*100-100)</f>
        <v>11.590557437328997</v>
      </c>
      <c r="J91" s="53">
        <f>IF(ISERROR(F91/E91),0,F91/E91*100)</f>
        <v>100.30844038317943</v>
      </c>
      <c r="K91" s="53">
        <f>IF(ISERROR(F91/D91),0,F91/D91*100)</f>
        <v>99.904134910385366</v>
      </c>
    </row>
    <row r="92" spans="1:11">
      <c r="A92" s="74" t="s">
        <v>644</v>
      </c>
      <c r="B92" s="51" t="s">
        <v>645</v>
      </c>
      <c r="C92" s="52">
        <v>287376213.10000002</v>
      </c>
      <c r="D92" s="52">
        <v>318640000</v>
      </c>
      <c r="E92" s="52">
        <v>319670000</v>
      </c>
      <c r="F92" s="52">
        <v>318343783.93000001</v>
      </c>
      <c r="G92" s="52">
        <f>F92-C92</f>
        <v>30967570.829999983</v>
      </c>
      <c r="H92" s="52">
        <f>E92-F92</f>
        <v>1326216.0699999928</v>
      </c>
      <c r="I92" s="53">
        <f>IF(ISERROR(F92/C92),0,F92/C92*100-100)</f>
        <v>10.775968719173008</v>
      </c>
      <c r="J92" s="53">
        <f>IF(ISERROR(F92/E92),0,F92/E92*100)</f>
        <v>99.585129643069408</v>
      </c>
      <c r="K92" s="53">
        <f>IF(ISERROR(F92/D92),0,F92/D92*100)</f>
        <v>99.907037387019841</v>
      </c>
    </row>
    <row r="93" spans="1:11">
      <c r="A93" s="74" t="s">
        <v>58</v>
      </c>
      <c r="B93" s="51" t="s">
        <v>59</v>
      </c>
      <c r="C93" s="52">
        <v>149620.15</v>
      </c>
      <c r="D93" s="52">
        <v>2519560</v>
      </c>
      <c r="E93" s="52">
        <v>195087</v>
      </c>
      <c r="F93" s="52">
        <v>2507896.17</v>
      </c>
      <c r="G93" s="52">
        <f>F93-C93</f>
        <v>2358276.02</v>
      </c>
      <c r="H93" s="52">
        <f>E93-F93</f>
        <v>-2312809.17</v>
      </c>
      <c r="I93" s="53">
        <f>IF(ISERROR(F93/C93),0,F93/C93*100-100)</f>
        <v>1576.1754148756033</v>
      </c>
      <c r="J93" s="53">
        <f>IF(ISERROR(F93/E93),0,F93/E93*100)</f>
        <v>1285.5270571591136</v>
      </c>
      <c r="K93" s="53">
        <f>IF(ISERROR(F93/D93),0,F93/D93*100)</f>
        <v>99.537068773912907</v>
      </c>
    </row>
    <row r="94" spans="1:11" ht="25.5">
      <c r="A94" s="73" t="s">
        <v>60</v>
      </c>
      <c r="B94" s="51" t="s">
        <v>61</v>
      </c>
      <c r="C94" s="52">
        <v>7633.59</v>
      </c>
      <c r="D94" s="52">
        <v>124267</v>
      </c>
      <c r="E94" s="52">
        <v>103761</v>
      </c>
      <c r="F94" s="52">
        <v>123930.49</v>
      </c>
      <c r="G94" s="52">
        <f>F94-C94</f>
        <v>116296.90000000001</v>
      </c>
      <c r="H94" s="52">
        <f>E94-F94</f>
        <v>-20169.490000000005</v>
      </c>
      <c r="I94" s="53">
        <f>IF(ISERROR(F94/C94),0,F94/C94*100-100)</f>
        <v>1523.4889481882051</v>
      </c>
      <c r="J94" s="53">
        <f>IF(ISERROR(F94/E94),0,F94/E94*100)</f>
        <v>119.43841134915816</v>
      </c>
      <c r="K94" s="53">
        <f>IF(ISERROR(F94/D94),0,F94/D94*100)</f>
        <v>99.729204052564242</v>
      </c>
    </row>
    <row r="95" spans="1:11">
      <c r="A95" s="74" t="s">
        <v>62</v>
      </c>
      <c r="B95" s="51" t="s">
        <v>63</v>
      </c>
      <c r="C95" s="52">
        <v>7633.59</v>
      </c>
      <c r="D95" s="52">
        <v>124267</v>
      </c>
      <c r="E95" s="52">
        <v>746</v>
      </c>
      <c r="F95" s="52">
        <v>123930.49</v>
      </c>
      <c r="G95" s="52">
        <f>F95-C95</f>
        <v>116296.90000000001</v>
      </c>
      <c r="H95" s="52">
        <f>E95-F95</f>
        <v>-123184.49</v>
      </c>
      <c r="I95" s="53">
        <f>IF(ISERROR(F95/C95),0,F95/C95*100-100)</f>
        <v>1523.4889481882051</v>
      </c>
      <c r="J95" s="53">
        <f>IF(ISERROR(F95/E95),0,F95/E95*100)</f>
        <v>16612.666219839142</v>
      </c>
      <c r="K95" s="53">
        <f>IF(ISERROR(F95/D95),0,F95/D95*100)</f>
        <v>99.729204052564242</v>
      </c>
    </row>
    <row r="96" spans="1:11" ht="25.5">
      <c r="A96" s="75" t="s">
        <v>64</v>
      </c>
      <c r="B96" s="51" t="s">
        <v>65</v>
      </c>
      <c r="C96" s="52">
        <v>1281.0899999999999</v>
      </c>
      <c r="D96" s="52">
        <v>2657</v>
      </c>
      <c r="E96" s="52">
        <v>746</v>
      </c>
      <c r="F96" s="52">
        <v>2320.89</v>
      </c>
      <c r="G96" s="52">
        <f>F96-C96</f>
        <v>1039.8</v>
      </c>
      <c r="H96" s="52">
        <f>E96-F96</f>
        <v>-1574.8899999999999</v>
      </c>
      <c r="I96" s="53">
        <f>IF(ISERROR(F96/C96),0,F96/C96*100-100)</f>
        <v>81.165257710231117</v>
      </c>
      <c r="J96" s="53">
        <f>IF(ISERROR(F96/E96),0,F96/E96*100)</f>
        <v>311.11126005361928</v>
      </c>
      <c r="K96" s="53">
        <f>IF(ISERROR(F96/D96),0,F96/D96*100)</f>
        <v>87.350018818216029</v>
      </c>
    </row>
    <row r="97" spans="1:11" ht="25.5">
      <c r="A97" s="75" t="s">
        <v>85</v>
      </c>
      <c r="B97" s="51" t="s">
        <v>86</v>
      </c>
      <c r="C97" s="52">
        <v>6352.5</v>
      </c>
      <c r="D97" s="52">
        <v>121610</v>
      </c>
      <c r="E97" s="52">
        <v>0</v>
      </c>
      <c r="F97" s="52">
        <v>121609.60000000001</v>
      </c>
      <c r="G97" s="52">
        <f>F97-C97</f>
        <v>115257.1</v>
      </c>
      <c r="H97" s="52">
        <f>E97-F97</f>
        <v>-121609.60000000001</v>
      </c>
      <c r="I97" s="53">
        <f>IF(ISERROR(F97/C97),0,F97/C97*100-100)</f>
        <v>1814.358126721763</v>
      </c>
      <c r="J97" s="53">
        <f>IF(ISERROR(F97/E97),0,F97/E97*100)</f>
        <v>0</v>
      </c>
      <c r="K97" s="53">
        <f>IF(ISERROR(F97/D97),0,F97/D97*100)</f>
        <v>99.999671079680951</v>
      </c>
    </row>
    <row r="98" spans="1:11" ht="25.5">
      <c r="A98" s="80" t="s">
        <v>87</v>
      </c>
      <c r="B98" s="51" t="s">
        <v>88</v>
      </c>
      <c r="C98" s="52">
        <v>6352.5</v>
      </c>
      <c r="D98" s="52">
        <v>121610</v>
      </c>
      <c r="E98" s="52">
        <v>0</v>
      </c>
      <c r="F98" s="52">
        <v>121609.60000000001</v>
      </c>
      <c r="G98" s="52">
        <f>F98-C98</f>
        <v>115257.1</v>
      </c>
      <c r="H98" s="52">
        <f>E98-F98</f>
        <v>-121609.60000000001</v>
      </c>
      <c r="I98" s="53">
        <f>IF(ISERROR(F98/C98),0,F98/C98*100-100)</f>
        <v>1814.358126721763</v>
      </c>
      <c r="J98" s="53">
        <f>IF(ISERROR(F98/E98),0,F98/E98*100)</f>
        <v>0</v>
      </c>
      <c r="K98" s="53">
        <f>IF(ISERROR(F98/D98),0,F98/D98*100)</f>
        <v>99.999671079680951</v>
      </c>
    </row>
    <row r="99" spans="1:11" ht="25.5">
      <c r="A99" s="74" t="s">
        <v>119</v>
      </c>
      <c r="B99" s="51" t="s">
        <v>120</v>
      </c>
      <c r="C99" s="52">
        <v>0</v>
      </c>
      <c r="D99" s="52">
        <v>0</v>
      </c>
      <c r="E99" s="52">
        <v>103015</v>
      </c>
      <c r="F99" s="52">
        <v>0</v>
      </c>
      <c r="G99" s="52">
        <f>F99-C99</f>
        <v>0</v>
      </c>
      <c r="H99" s="52">
        <f>E99-F99</f>
        <v>103015</v>
      </c>
      <c r="I99" s="53">
        <f>IF(ISERROR(F99/C99),0,F99/C99*100-100)</f>
        <v>0</v>
      </c>
      <c r="J99" s="53">
        <f>IF(ISERROR(F99/E99),0,F99/E99*100)</f>
        <v>0</v>
      </c>
      <c r="K99" s="53">
        <f>IF(ISERROR(F99/D99),0,F99/D99*100)</f>
        <v>0</v>
      </c>
    </row>
    <row r="100" spans="1:11" ht="38.25">
      <c r="A100" s="75" t="s">
        <v>128</v>
      </c>
      <c r="B100" s="51" t="s">
        <v>129</v>
      </c>
      <c r="C100" s="52">
        <v>0</v>
      </c>
      <c r="D100" s="52">
        <v>0</v>
      </c>
      <c r="E100" s="52">
        <v>103015</v>
      </c>
      <c r="F100" s="52">
        <v>0</v>
      </c>
      <c r="G100" s="52">
        <f>F100-C100</f>
        <v>0</v>
      </c>
      <c r="H100" s="52">
        <f>E100-F100</f>
        <v>103015</v>
      </c>
      <c r="I100" s="53">
        <f>IF(ISERROR(F100/C100),0,F100/C100*100-100)</f>
        <v>0</v>
      </c>
      <c r="J100" s="53">
        <f>IF(ISERROR(F100/E100),0,F100/E100*100)</f>
        <v>0</v>
      </c>
      <c r="K100" s="53">
        <f>IF(ISERROR(F100/D100),0,F100/D100*100)</f>
        <v>0</v>
      </c>
    </row>
    <row r="101" spans="1:11">
      <c r="A101" s="72" t="s">
        <v>38</v>
      </c>
      <c r="B101" s="51" t="s">
        <v>39</v>
      </c>
      <c r="C101" s="52">
        <v>8590532.2100000009</v>
      </c>
      <c r="D101" s="52">
        <v>10655376</v>
      </c>
      <c r="E101" s="52">
        <v>8351137</v>
      </c>
      <c r="F101" s="52">
        <v>10174440</v>
      </c>
      <c r="G101" s="52">
        <f>F101-C101</f>
        <v>1583907.7899999991</v>
      </c>
      <c r="H101" s="52">
        <f>E101-F101</f>
        <v>-1823303</v>
      </c>
      <c r="I101" s="53">
        <f>IF(ISERROR(F101/C101),0,F101/C101*100-100)</f>
        <v>18.437830756937458</v>
      </c>
      <c r="J101" s="53">
        <f>IF(ISERROR(F101/E101),0,F101/E101*100)</f>
        <v>121.8329911244421</v>
      </c>
      <c r="K101" s="53">
        <f>IF(ISERROR(F101/D101),0,F101/D101*100)</f>
        <v>95.486447404577746</v>
      </c>
    </row>
    <row r="102" spans="1:11" s="5" customFormat="1">
      <c r="A102" s="73" t="s">
        <v>40</v>
      </c>
      <c r="B102" s="51" t="s">
        <v>41</v>
      </c>
      <c r="C102" s="52">
        <v>8590532.2100000009</v>
      </c>
      <c r="D102" s="52">
        <v>10655376</v>
      </c>
      <c r="E102" s="52">
        <v>8351137</v>
      </c>
      <c r="F102" s="52">
        <v>10174440</v>
      </c>
      <c r="G102" s="52">
        <f>F102-C102</f>
        <v>1583907.7899999991</v>
      </c>
      <c r="H102" s="52">
        <f>E102-F102</f>
        <v>-1823303</v>
      </c>
      <c r="I102" s="53">
        <f>IF(ISERROR(F102/C102),0,F102/C102*100-100)</f>
        <v>18.437830756937458</v>
      </c>
      <c r="J102" s="53">
        <f>IF(ISERROR(F102/E102),0,F102/E102*100)</f>
        <v>121.8329911244421</v>
      </c>
      <c r="K102" s="53">
        <f>IF(ISERROR(F102/D102),0,F102/D102*100)</f>
        <v>95.486447404577746</v>
      </c>
    </row>
    <row r="103" spans="1:11">
      <c r="A103" s="70"/>
      <c r="B103" s="51" t="s">
        <v>42</v>
      </c>
      <c r="C103" s="52">
        <v>-343250.03</v>
      </c>
      <c r="D103" s="52">
        <v>79598708</v>
      </c>
      <c r="E103" s="52">
        <v>2624250</v>
      </c>
      <c r="F103" s="52">
        <v>79971735.810000002</v>
      </c>
      <c r="G103" s="52">
        <f>F103-C103</f>
        <v>80314985.840000004</v>
      </c>
      <c r="H103" s="52">
        <f>E103-F103</f>
        <v>-77347485.810000002</v>
      </c>
      <c r="I103" s="53">
        <f>IF(ISERROR(F103/C103),0,F103/C103*100-100)</f>
        <v>-23398.391499048084</v>
      </c>
      <c r="J103" s="53">
        <f>IF(ISERROR(F103/E103),0,F103/E103*100)</f>
        <v>3047.4130060017151</v>
      </c>
      <c r="K103" s="53">
        <f>IF(ISERROR(F103/D103),0,F103/D103*100)</f>
        <v>100.468635508506</v>
      </c>
    </row>
    <row r="104" spans="1:11">
      <c r="A104" s="70" t="s">
        <v>43</v>
      </c>
      <c r="B104" s="51" t="s">
        <v>44</v>
      </c>
      <c r="C104" s="52">
        <v>343250.03</v>
      </c>
      <c r="D104" s="52">
        <v>-79598708</v>
      </c>
      <c r="E104" s="52">
        <v>-2624250</v>
      </c>
      <c r="F104" s="52">
        <v>-79971735.810000002</v>
      </c>
      <c r="G104" s="52">
        <f>F104-C104</f>
        <v>-80314985.840000004</v>
      </c>
      <c r="H104" s="52">
        <f>E104-F104</f>
        <v>77347485.810000002</v>
      </c>
      <c r="I104" s="53">
        <f>IF(ISERROR(F104/C104),0,F104/C104*100-100)</f>
        <v>-23398.391499048084</v>
      </c>
      <c r="J104" s="53">
        <f>IF(ISERROR(F104/E104),0,F104/E104*100)</f>
        <v>3047.4130060017151</v>
      </c>
      <c r="K104" s="53">
        <f>IF(ISERROR(F104/D104),0,F104/D104*100)</f>
        <v>100.468635508506</v>
      </c>
    </row>
    <row r="105" spans="1:11">
      <c r="A105" s="72" t="s">
        <v>696</v>
      </c>
      <c r="B105" s="51" t="s">
        <v>697</v>
      </c>
      <c r="C105" s="52">
        <v>0</v>
      </c>
      <c r="D105" s="52">
        <v>-641457337</v>
      </c>
      <c r="E105" s="52">
        <v>0</v>
      </c>
      <c r="F105" s="52">
        <v>0</v>
      </c>
      <c r="G105" s="52">
        <f>F105-C105</f>
        <v>0</v>
      </c>
      <c r="H105" s="52">
        <f>E105-F105</f>
        <v>0</v>
      </c>
      <c r="I105" s="53">
        <f>IF(ISERROR(F105/C105),0,F105/C105*100-100)</f>
        <v>0</v>
      </c>
      <c r="J105" s="53">
        <f>IF(ISERROR(F105/E105),0,F105/E105*100)</f>
        <v>0</v>
      </c>
      <c r="K105" s="53">
        <f>IF(ISERROR(F105/D105),0,F105/D105*100)</f>
        <v>0</v>
      </c>
    </row>
    <row r="106" spans="1:11">
      <c r="A106" s="73" t="s">
        <v>698</v>
      </c>
      <c r="B106" s="51" t="s">
        <v>699</v>
      </c>
      <c r="C106" s="52">
        <v>0</v>
      </c>
      <c r="D106" s="52">
        <v>-749230990</v>
      </c>
      <c r="E106" s="52">
        <v>0</v>
      </c>
      <c r="F106" s="52">
        <v>0</v>
      </c>
      <c r="G106" s="52">
        <f>F106-C106</f>
        <v>0</v>
      </c>
      <c r="H106" s="52">
        <f>E106-F106</f>
        <v>0</v>
      </c>
      <c r="I106" s="53">
        <f>IF(ISERROR(F106/C106),0,F106/C106*100-100)</f>
        <v>0</v>
      </c>
      <c r="J106" s="53">
        <f>IF(ISERROR(F106/E106),0,F106/E106*100)</f>
        <v>0</v>
      </c>
      <c r="K106" s="53">
        <f>IF(ISERROR(F106/D106),0,F106/D106*100)</f>
        <v>0</v>
      </c>
    </row>
    <row r="107" spans="1:11">
      <c r="A107" s="73" t="s">
        <v>700</v>
      </c>
      <c r="B107" s="51" t="s">
        <v>701</v>
      </c>
      <c r="C107" s="52">
        <v>0</v>
      </c>
      <c r="D107" s="52">
        <v>107773653</v>
      </c>
      <c r="E107" s="52">
        <v>0</v>
      </c>
      <c r="F107" s="52">
        <v>0</v>
      </c>
      <c r="G107" s="52">
        <f>F107-C107</f>
        <v>0</v>
      </c>
      <c r="H107" s="52">
        <f>E107-F107</f>
        <v>0</v>
      </c>
      <c r="I107" s="53">
        <f>IF(ISERROR(F107/C107),0,F107/C107*100-100)</f>
        <v>0</v>
      </c>
      <c r="J107" s="53">
        <f>IF(ISERROR(F107/E107),0,F107/E107*100)</f>
        <v>0</v>
      </c>
      <c r="K107" s="53">
        <f>IF(ISERROR(F107/D107),0,F107/D107*100)</f>
        <v>0</v>
      </c>
    </row>
    <row r="108" spans="1:11">
      <c r="A108" s="72" t="s">
        <v>45</v>
      </c>
      <c r="B108" s="51" t="s">
        <v>46</v>
      </c>
      <c r="C108" s="52">
        <v>1306250.03</v>
      </c>
      <c r="D108" s="52">
        <v>641482879</v>
      </c>
      <c r="E108" s="52">
        <v>0</v>
      </c>
      <c r="F108" s="52">
        <v>-529994.86</v>
      </c>
      <c r="G108" s="52">
        <f>F108-C108</f>
        <v>-1836244.8900000001</v>
      </c>
      <c r="H108" s="52">
        <f>E108-F108</f>
        <v>529994.86</v>
      </c>
      <c r="I108" s="53">
        <f>IF(ISERROR(F108/C108),0,F108/C108*100-100)</f>
        <v>-140.57376825476513</v>
      </c>
      <c r="J108" s="53">
        <f>IF(ISERROR(F108/E108),0,F108/E108*100)</f>
        <v>0</v>
      </c>
      <c r="K108" s="53">
        <f>IF(ISERROR(F108/D108),0,F108/D108*100)</f>
        <v>-8.2620265848124055E-2</v>
      </c>
    </row>
    <row r="109" spans="1:11" ht="25.5">
      <c r="A109" s="73" t="s">
        <v>66</v>
      </c>
      <c r="B109" s="51" t="s">
        <v>67</v>
      </c>
      <c r="C109" s="52">
        <v>-1347604.96</v>
      </c>
      <c r="D109" s="52">
        <v>25542</v>
      </c>
      <c r="E109" s="52">
        <v>0</v>
      </c>
      <c r="F109" s="52">
        <v>-20024.599999999999</v>
      </c>
      <c r="G109" s="52">
        <f>F109-C109</f>
        <v>1327580.3599999999</v>
      </c>
      <c r="H109" s="52">
        <f>E109-F109</f>
        <v>20024.599999999999</v>
      </c>
      <c r="I109" s="53">
        <f>IF(ISERROR(F109/C109),0,F109/C109*100-100)</f>
        <v>-98.514060084789236</v>
      </c>
      <c r="J109" s="53">
        <f>IF(ISERROR(F109/E109),0,F109/E109*100)</f>
        <v>0</v>
      </c>
      <c r="K109" s="53">
        <f>IF(ISERROR(F109/D109),0,F109/D109*100)</f>
        <v>-78.398715840576301</v>
      </c>
    </row>
    <row r="110" spans="1:11" ht="25.5">
      <c r="A110" s="73" t="s">
        <v>702</v>
      </c>
      <c r="B110" s="51" t="s">
        <v>703</v>
      </c>
      <c r="C110" s="52">
        <v>0</v>
      </c>
      <c r="D110" s="52">
        <v>641457337</v>
      </c>
      <c r="E110" s="52">
        <v>0</v>
      </c>
      <c r="F110" s="52">
        <v>0</v>
      </c>
      <c r="G110" s="52">
        <f>F110-C110</f>
        <v>0</v>
      </c>
      <c r="H110" s="52">
        <f>E110-F110</f>
        <v>0</v>
      </c>
      <c r="I110" s="53">
        <f>IF(ISERROR(F110/C110),0,F110/C110*100-100)</f>
        <v>0</v>
      </c>
      <c r="J110" s="53">
        <f>IF(ISERROR(F110/E110),0,F110/E110*100)</f>
        <v>0</v>
      </c>
      <c r="K110" s="53">
        <f>IF(ISERROR(F110/D110),0,F110/D110*100)</f>
        <v>0</v>
      </c>
    </row>
    <row r="111" spans="1:11">
      <c r="A111" s="72" t="s">
        <v>196</v>
      </c>
      <c r="B111" s="51" t="s">
        <v>197</v>
      </c>
      <c r="C111" s="52">
        <v>-963000</v>
      </c>
      <c r="D111" s="52">
        <v>-79624250</v>
      </c>
      <c r="E111" s="52">
        <v>-2624250</v>
      </c>
      <c r="F111" s="52">
        <v>-79441740.950000003</v>
      </c>
      <c r="G111" s="52">
        <f>F111-C111</f>
        <v>-78478740.950000003</v>
      </c>
      <c r="H111" s="52">
        <f>E111-F111</f>
        <v>76817490.950000003</v>
      </c>
      <c r="I111" s="53">
        <f>IF(ISERROR(F111/C111),0,F111/C111*100-100)</f>
        <v>8149.4019678089298</v>
      </c>
      <c r="J111" s="53">
        <f>IF(ISERROR(F111/E111),0,F111/E111*100)</f>
        <v>3027.2169553205676</v>
      </c>
      <c r="K111" s="53">
        <f>IF(ISERROR(F111/D111),0,F111/D111*100)</f>
        <v>99.770787103175223</v>
      </c>
    </row>
    <row r="112" spans="1:11">
      <c r="A112" s="76" t="s">
        <v>667</v>
      </c>
      <c r="B112" s="54" t="s">
        <v>704</v>
      </c>
      <c r="C112" s="55"/>
      <c r="D112" s="55"/>
      <c r="E112" s="55"/>
      <c r="F112" s="55"/>
      <c r="G112" s="55"/>
      <c r="H112" s="55"/>
      <c r="I112" s="56"/>
      <c r="J112" s="56"/>
      <c r="K112" s="56"/>
    </row>
    <row r="113" spans="1:11">
      <c r="A113" s="70" t="s">
        <v>18</v>
      </c>
      <c r="B113" s="51" t="s">
        <v>19</v>
      </c>
      <c r="C113" s="52">
        <v>170629.95</v>
      </c>
      <c r="D113" s="52">
        <v>183068</v>
      </c>
      <c r="E113" s="52">
        <v>200868</v>
      </c>
      <c r="F113" s="52">
        <v>180032.38</v>
      </c>
      <c r="G113" s="52">
        <f>F113-C113</f>
        <v>9402.429999999993</v>
      </c>
      <c r="H113" s="52">
        <f>E113-F113</f>
        <v>20835.619999999995</v>
      </c>
      <c r="I113" s="53">
        <f>IF(ISERROR(F113/C113),0,F113/C113*100-100)</f>
        <v>5.5104218221947434</v>
      </c>
      <c r="J113" s="53">
        <f>IF(ISERROR(F113/E113),0,F113/E113*100)</f>
        <v>89.627207917637449</v>
      </c>
      <c r="K113" s="53">
        <f>IF(ISERROR(F113/D113),0,F113/D113*100)</f>
        <v>98.341807415823638</v>
      </c>
    </row>
    <row r="114" spans="1:11" s="5" customFormat="1">
      <c r="A114" s="72" t="s">
        <v>20</v>
      </c>
      <c r="B114" s="51" t="s">
        <v>21</v>
      </c>
      <c r="C114" s="52">
        <v>170629.95</v>
      </c>
      <c r="D114" s="52">
        <v>183068</v>
      </c>
      <c r="E114" s="52">
        <v>200868</v>
      </c>
      <c r="F114" s="52">
        <v>180032.38</v>
      </c>
      <c r="G114" s="52">
        <f>F114-C114</f>
        <v>9402.429999999993</v>
      </c>
      <c r="H114" s="52">
        <f>E114-F114</f>
        <v>20835.619999999995</v>
      </c>
      <c r="I114" s="53">
        <f>IF(ISERROR(F114/C114),0,F114/C114*100-100)</f>
        <v>5.5104218221947434</v>
      </c>
      <c r="J114" s="53">
        <f>IF(ISERROR(F114/E114),0,F114/E114*100)</f>
        <v>89.627207917637449</v>
      </c>
      <c r="K114" s="53">
        <f>IF(ISERROR(F114/D114),0,F114/D114*100)</f>
        <v>98.341807415823638</v>
      </c>
    </row>
    <row r="115" spans="1:11">
      <c r="A115" s="73" t="s">
        <v>22</v>
      </c>
      <c r="B115" s="51" t="s">
        <v>23</v>
      </c>
      <c r="C115" s="52">
        <v>170629.95</v>
      </c>
      <c r="D115" s="52">
        <v>183068</v>
      </c>
      <c r="E115" s="52">
        <v>200868</v>
      </c>
      <c r="F115" s="52">
        <v>180032.38</v>
      </c>
      <c r="G115" s="52">
        <f>F115-C115</f>
        <v>9402.429999999993</v>
      </c>
      <c r="H115" s="52">
        <f>E115-F115</f>
        <v>20835.619999999995</v>
      </c>
      <c r="I115" s="53">
        <f>IF(ISERROR(F115/C115),0,F115/C115*100-100)</f>
        <v>5.5104218221947434</v>
      </c>
      <c r="J115" s="53">
        <f>IF(ISERROR(F115/E115),0,F115/E115*100)</f>
        <v>89.627207917637449</v>
      </c>
      <c r="K115" s="53">
        <f>IF(ISERROR(F115/D115),0,F115/D115*100)</f>
        <v>98.341807415823638</v>
      </c>
    </row>
    <row r="116" spans="1:11">
      <c r="A116" s="70" t="s">
        <v>24</v>
      </c>
      <c r="B116" s="51" t="s">
        <v>25</v>
      </c>
      <c r="C116" s="52">
        <v>170629.95</v>
      </c>
      <c r="D116" s="52">
        <v>183068</v>
      </c>
      <c r="E116" s="52">
        <v>200868</v>
      </c>
      <c r="F116" s="52">
        <v>180032.38</v>
      </c>
      <c r="G116" s="52">
        <f>F116-C116</f>
        <v>9402.429999999993</v>
      </c>
      <c r="H116" s="52">
        <f>E116-F116</f>
        <v>20835.619999999995</v>
      </c>
      <c r="I116" s="53">
        <f>IF(ISERROR(F116/C116),0,F116/C116*100-100)</f>
        <v>5.5104218221947434</v>
      </c>
      <c r="J116" s="53">
        <f>IF(ISERROR(F116/E116),0,F116/E116*100)</f>
        <v>89.627207917637449</v>
      </c>
      <c r="K116" s="53">
        <f>IF(ISERROR(F116/D116),0,F116/D116*100)</f>
        <v>98.341807415823638</v>
      </c>
    </row>
    <row r="117" spans="1:11">
      <c r="A117" s="72" t="s">
        <v>26</v>
      </c>
      <c r="B117" s="51" t="s">
        <v>27</v>
      </c>
      <c r="C117" s="52">
        <v>170629.95</v>
      </c>
      <c r="D117" s="52">
        <v>183068</v>
      </c>
      <c r="E117" s="52">
        <v>200868</v>
      </c>
      <c r="F117" s="52">
        <v>180032.38</v>
      </c>
      <c r="G117" s="52">
        <f>F117-C117</f>
        <v>9402.429999999993</v>
      </c>
      <c r="H117" s="52">
        <f>E117-F117</f>
        <v>20835.619999999995</v>
      </c>
      <c r="I117" s="53">
        <f>IF(ISERROR(F117/C117),0,F117/C117*100-100)</f>
        <v>5.5104218221947434</v>
      </c>
      <c r="J117" s="53">
        <f>IF(ISERROR(F117/E117),0,F117/E117*100)</f>
        <v>89.627207917637449</v>
      </c>
      <c r="K117" s="53">
        <f>IF(ISERROR(F117/D117),0,F117/D117*100)</f>
        <v>98.341807415823638</v>
      </c>
    </row>
    <row r="118" spans="1:11">
      <c r="A118" s="73" t="s">
        <v>28</v>
      </c>
      <c r="B118" s="51" t="s">
        <v>29</v>
      </c>
      <c r="C118" s="52">
        <v>170629.95</v>
      </c>
      <c r="D118" s="52">
        <v>183068</v>
      </c>
      <c r="E118" s="52">
        <v>200868</v>
      </c>
      <c r="F118" s="52">
        <v>180032.38</v>
      </c>
      <c r="G118" s="52">
        <f>F118-C118</f>
        <v>9402.429999999993</v>
      </c>
      <c r="H118" s="52">
        <f>E118-F118</f>
        <v>20835.619999999995</v>
      </c>
      <c r="I118" s="53">
        <f>IF(ISERROR(F118/C118),0,F118/C118*100-100)</f>
        <v>5.5104218221947434</v>
      </c>
      <c r="J118" s="53">
        <f>IF(ISERROR(F118/E118),0,F118/E118*100)</f>
        <v>89.627207917637449</v>
      </c>
      <c r="K118" s="53">
        <f>IF(ISERROR(F118/D118),0,F118/D118*100)</f>
        <v>98.341807415823638</v>
      </c>
    </row>
    <row r="119" spans="1:11">
      <c r="A119" s="74" t="s">
        <v>30</v>
      </c>
      <c r="B119" s="51" t="s">
        <v>31</v>
      </c>
      <c r="C119" s="52">
        <v>127339.79</v>
      </c>
      <c r="D119" s="52">
        <v>155484</v>
      </c>
      <c r="E119" s="52">
        <v>154484</v>
      </c>
      <c r="F119" s="52">
        <v>155484</v>
      </c>
      <c r="G119" s="52">
        <f>F119-C119</f>
        <v>28144.210000000006</v>
      </c>
      <c r="H119" s="52">
        <f>E119-F119</f>
        <v>-1000</v>
      </c>
      <c r="I119" s="53">
        <f>IF(ISERROR(F119/C119),0,F119/C119*100-100)</f>
        <v>22.101662017818626</v>
      </c>
      <c r="J119" s="53">
        <f>IF(ISERROR(F119/E119),0,F119/E119*100)</f>
        <v>100.64731622692318</v>
      </c>
      <c r="K119" s="53">
        <f>IF(ISERROR(F119/D119),0,F119/D119*100)</f>
        <v>100</v>
      </c>
    </row>
    <row r="120" spans="1:11">
      <c r="A120" s="74" t="s">
        <v>32</v>
      </c>
      <c r="B120" s="51" t="s">
        <v>33</v>
      </c>
      <c r="C120" s="52">
        <v>43290.16</v>
      </c>
      <c r="D120" s="52">
        <v>27584</v>
      </c>
      <c r="E120" s="52">
        <v>46384</v>
      </c>
      <c r="F120" s="52">
        <v>24548.38</v>
      </c>
      <c r="G120" s="52">
        <f>F120-C120</f>
        <v>-18741.780000000002</v>
      </c>
      <c r="H120" s="52">
        <f>E120-F120</f>
        <v>21835.62</v>
      </c>
      <c r="I120" s="53">
        <f>IF(ISERROR(F120/C120),0,F120/C120*100-100)</f>
        <v>-43.293395081006871</v>
      </c>
      <c r="J120" s="53">
        <f>IF(ISERROR(F120/E120),0,F120/E120*100)</f>
        <v>52.924241117626771</v>
      </c>
      <c r="K120" s="53">
        <f>IF(ISERROR(F120/D120),0,F120/D120*100)</f>
        <v>88.994997099767986</v>
      </c>
    </row>
    <row r="121" spans="1:11">
      <c r="A121" s="75" t="s">
        <v>49</v>
      </c>
      <c r="B121" s="51" t="s">
        <v>50</v>
      </c>
      <c r="C121" s="52">
        <v>304</v>
      </c>
      <c r="D121" s="52">
        <v>0</v>
      </c>
      <c r="E121" s="52">
        <v>0</v>
      </c>
      <c r="F121" s="52">
        <v>136</v>
      </c>
      <c r="G121" s="52">
        <f>F121-C121</f>
        <v>-168</v>
      </c>
      <c r="H121" s="52">
        <f>E121-F121</f>
        <v>-136</v>
      </c>
      <c r="I121" s="53">
        <f>IF(ISERROR(F121/C121),0,F121/C121*100-100)</f>
        <v>-55.263157894736842</v>
      </c>
      <c r="J121" s="53">
        <f>IF(ISERROR(F121/E121),0,F121/E121*100)</f>
        <v>0</v>
      </c>
      <c r="K121" s="53">
        <f>IF(ISERROR(F121/D121),0,F121/D121*100)</f>
        <v>0</v>
      </c>
    </row>
    <row r="122" spans="1:11">
      <c r="A122" s="76" t="s">
        <v>144</v>
      </c>
      <c r="B122" s="54" t="s">
        <v>705</v>
      </c>
      <c r="C122" s="55"/>
      <c r="D122" s="55"/>
      <c r="E122" s="55"/>
      <c r="F122" s="55"/>
      <c r="G122" s="55"/>
      <c r="H122" s="55"/>
      <c r="I122" s="56"/>
      <c r="J122" s="56"/>
      <c r="K122" s="56"/>
    </row>
    <row r="123" spans="1:11">
      <c r="A123" s="70" t="s">
        <v>18</v>
      </c>
      <c r="B123" s="51" t="s">
        <v>19</v>
      </c>
      <c r="C123" s="52">
        <v>231245696.90000001</v>
      </c>
      <c r="D123" s="52">
        <v>237365523</v>
      </c>
      <c r="E123" s="52">
        <v>237787415</v>
      </c>
      <c r="F123" s="52">
        <v>235788196.52000001</v>
      </c>
      <c r="G123" s="52">
        <f>F123-C123</f>
        <v>4542499.6200000048</v>
      </c>
      <c r="H123" s="52">
        <f>E123-F123</f>
        <v>1999218.4799999893</v>
      </c>
      <c r="I123" s="53">
        <f>IF(ISERROR(F123/C123),0,F123/C123*100-100)</f>
        <v>1.9643607128241598</v>
      </c>
      <c r="J123" s="53">
        <f>IF(ISERROR(F123/E123),0,F123/E123*100)</f>
        <v>99.15924125757455</v>
      </c>
      <c r="K123" s="53">
        <f>IF(ISERROR(F123/D123),0,F123/D123*100)</f>
        <v>99.335486274474675</v>
      </c>
    </row>
    <row r="124" spans="1:11" ht="25.5">
      <c r="A124" s="72" t="s">
        <v>54</v>
      </c>
      <c r="B124" s="51" t="s">
        <v>55</v>
      </c>
      <c r="C124" s="52">
        <v>4170756.15</v>
      </c>
      <c r="D124" s="52">
        <v>0</v>
      </c>
      <c r="E124" s="52">
        <v>0</v>
      </c>
      <c r="F124" s="52">
        <v>0</v>
      </c>
      <c r="G124" s="52">
        <f>F124-C124</f>
        <v>-4170756.15</v>
      </c>
      <c r="H124" s="52">
        <f>E124-F124</f>
        <v>0</v>
      </c>
      <c r="I124" s="53">
        <f>IF(ISERROR(F124/C124),0,F124/C124*100-100)</f>
        <v>-100</v>
      </c>
      <c r="J124" s="53">
        <f>IF(ISERROR(F124/E124),0,F124/E124*100)</f>
        <v>0</v>
      </c>
      <c r="K124" s="53">
        <f>IF(ISERROR(F124/D124),0,F124/D124*100)</f>
        <v>0</v>
      </c>
    </row>
    <row r="125" spans="1:11">
      <c r="A125" s="72" t="s">
        <v>73</v>
      </c>
      <c r="B125" s="51" t="s">
        <v>74</v>
      </c>
      <c r="C125" s="52">
        <v>42640</v>
      </c>
      <c r="D125" s="52">
        <v>0</v>
      </c>
      <c r="E125" s="52">
        <v>0</v>
      </c>
      <c r="F125" s="52">
        <v>0</v>
      </c>
      <c r="G125" s="52">
        <f>F125-C125</f>
        <v>-42640</v>
      </c>
      <c r="H125" s="52">
        <f>E125-F125</f>
        <v>0</v>
      </c>
      <c r="I125" s="53">
        <f>IF(ISERROR(F125/C125),0,F125/C125*100-100)</f>
        <v>-100</v>
      </c>
      <c r="J125" s="53">
        <f>IF(ISERROR(F125/E125),0,F125/E125*100)</f>
        <v>0</v>
      </c>
      <c r="K125" s="53">
        <f>IF(ISERROR(F125/D125),0,F125/D125*100)</f>
        <v>0</v>
      </c>
    </row>
    <row r="126" spans="1:11">
      <c r="A126" s="73" t="s">
        <v>75</v>
      </c>
      <c r="B126" s="51" t="s">
        <v>76</v>
      </c>
      <c r="C126" s="52">
        <v>42640</v>
      </c>
      <c r="D126" s="52">
        <v>0</v>
      </c>
      <c r="E126" s="52">
        <v>0</v>
      </c>
      <c r="F126" s="52">
        <v>0</v>
      </c>
      <c r="G126" s="52">
        <f>F126-C126</f>
        <v>-42640</v>
      </c>
      <c r="H126" s="52">
        <f>E126-F126</f>
        <v>0</v>
      </c>
      <c r="I126" s="53">
        <f>IF(ISERROR(F126/C126),0,F126/C126*100-100)</f>
        <v>-100</v>
      </c>
      <c r="J126" s="53">
        <f>IF(ISERROR(F126/E126),0,F126/E126*100)</f>
        <v>0</v>
      </c>
      <c r="K126" s="53">
        <f>IF(ISERROR(F126/D126),0,F126/D126*100)</f>
        <v>0</v>
      </c>
    </row>
    <row r="127" spans="1:11">
      <c r="A127" s="74" t="s">
        <v>77</v>
      </c>
      <c r="B127" s="51" t="s">
        <v>78</v>
      </c>
      <c r="C127" s="52">
        <v>42640</v>
      </c>
      <c r="D127" s="52">
        <v>0</v>
      </c>
      <c r="E127" s="52">
        <v>0</v>
      </c>
      <c r="F127" s="52">
        <v>0</v>
      </c>
      <c r="G127" s="52">
        <f>F127-C127</f>
        <v>-42640</v>
      </c>
      <c r="H127" s="52">
        <f>E127-F127</f>
        <v>0</v>
      </c>
      <c r="I127" s="53">
        <f>IF(ISERROR(F127/C127),0,F127/C127*100-100)</f>
        <v>-100</v>
      </c>
      <c r="J127" s="53">
        <f>IF(ISERROR(F127/E127),0,F127/E127*100)</f>
        <v>0</v>
      </c>
      <c r="K127" s="53">
        <f>IF(ISERROR(F127/D127),0,F127/D127*100)</f>
        <v>0</v>
      </c>
    </row>
    <row r="128" spans="1:11" ht="25.5">
      <c r="A128" s="75" t="s">
        <v>79</v>
      </c>
      <c r="B128" s="51" t="s">
        <v>80</v>
      </c>
      <c r="C128" s="52">
        <v>42640</v>
      </c>
      <c r="D128" s="52">
        <v>0</v>
      </c>
      <c r="E128" s="52">
        <v>0</v>
      </c>
      <c r="F128" s="52">
        <v>0</v>
      </c>
      <c r="G128" s="52">
        <f>F128-C128</f>
        <v>-42640</v>
      </c>
      <c r="H128" s="52">
        <f>E128-F128</f>
        <v>0</v>
      </c>
      <c r="I128" s="53">
        <f>IF(ISERROR(F128/C128),0,F128/C128*100-100)</f>
        <v>-100</v>
      </c>
      <c r="J128" s="53">
        <f>IF(ISERROR(F128/E128),0,F128/E128*100)</f>
        <v>0</v>
      </c>
      <c r="K128" s="53">
        <f>IF(ISERROR(F128/D128),0,F128/D128*100)</f>
        <v>0</v>
      </c>
    </row>
    <row r="129" spans="1:11" ht="25.5">
      <c r="A129" s="80" t="s">
        <v>115</v>
      </c>
      <c r="B129" s="51" t="s">
        <v>116</v>
      </c>
      <c r="C129" s="52">
        <v>42640</v>
      </c>
      <c r="D129" s="52">
        <v>0</v>
      </c>
      <c r="E129" s="52">
        <v>0</v>
      </c>
      <c r="F129" s="52">
        <v>0</v>
      </c>
      <c r="G129" s="52">
        <f>F129-C129</f>
        <v>-42640</v>
      </c>
      <c r="H129" s="52">
        <f>E129-F129</f>
        <v>0</v>
      </c>
      <c r="I129" s="53">
        <f>IF(ISERROR(F129/C129),0,F129/C129*100-100)</f>
        <v>-100</v>
      </c>
      <c r="J129" s="53">
        <f>IF(ISERROR(F129/E129),0,F129/E129*100)</f>
        <v>0</v>
      </c>
      <c r="K129" s="53">
        <f>IF(ISERROR(F129/D129),0,F129/D129*100)</f>
        <v>0</v>
      </c>
    </row>
    <row r="130" spans="1:11">
      <c r="A130" s="72" t="s">
        <v>20</v>
      </c>
      <c r="B130" s="51" t="s">
        <v>21</v>
      </c>
      <c r="C130" s="52">
        <v>227032300.75</v>
      </c>
      <c r="D130" s="52">
        <v>237365523</v>
      </c>
      <c r="E130" s="52">
        <v>237787415</v>
      </c>
      <c r="F130" s="52">
        <v>235788196.52000001</v>
      </c>
      <c r="G130" s="52">
        <f>F130-C130</f>
        <v>8755895.7700000107</v>
      </c>
      <c r="H130" s="52">
        <f>E130-F130</f>
        <v>1999218.4799999893</v>
      </c>
      <c r="I130" s="53">
        <f>IF(ISERROR(F130/C130),0,F130/C130*100-100)</f>
        <v>3.8566740243898892</v>
      </c>
      <c r="J130" s="53">
        <f>IF(ISERROR(F130/E130),0,F130/E130*100)</f>
        <v>99.15924125757455</v>
      </c>
      <c r="K130" s="53">
        <f>IF(ISERROR(F130/D130),0,F130/D130*100)</f>
        <v>99.335486274474675</v>
      </c>
    </row>
    <row r="131" spans="1:11">
      <c r="A131" s="73" t="s">
        <v>22</v>
      </c>
      <c r="B131" s="51" t="s">
        <v>23</v>
      </c>
      <c r="C131" s="52">
        <v>227032300.75</v>
      </c>
      <c r="D131" s="52">
        <v>237365523</v>
      </c>
      <c r="E131" s="52">
        <v>237787415</v>
      </c>
      <c r="F131" s="52">
        <v>235788196.52000001</v>
      </c>
      <c r="G131" s="52">
        <f>F131-C131</f>
        <v>8755895.7700000107</v>
      </c>
      <c r="H131" s="52">
        <f>E131-F131</f>
        <v>1999218.4799999893</v>
      </c>
      <c r="I131" s="53">
        <f>IF(ISERROR(F131/C131),0,F131/C131*100-100)</f>
        <v>3.8566740243898892</v>
      </c>
      <c r="J131" s="53">
        <f>IF(ISERROR(F131/E131),0,F131/E131*100)</f>
        <v>99.15924125757455</v>
      </c>
      <c r="K131" s="53">
        <f>IF(ISERROR(F131/D131),0,F131/D131*100)</f>
        <v>99.335486274474675</v>
      </c>
    </row>
    <row r="132" spans="1:11">
      <c r="A132" s="70" t="s">
        <v>24</v>
      </c>
      <c r="B132" s="51" t="s">
        <v>25</v>
      </c>
      <c r="C132" s="52">
        <v>232408822.90000001</v>
      </c>
      <c r="D132" s="52">
        <v>237365523</v>
      </c>
      <c r="E132" s="52">
        <v>237787415</v>
      </c>
      <c r="F132" s="52">
        <v>235788196.52000001</v>
      </c>
      <c r="G132" s="52">
        <f>F132-C132</f>
        <v>3379373.6200000048</v>
      </c>
      <c r="H132" s="52">
        <f>E132-F132</f>
        <v>1999218.4799999893</v>
      </c>
      <c r="I132" s="53">
        <f>IF(ISERROR(F132/C132),0,F132/C132*100-100)</f>
        <v>1.454064255320489</v>
      </c>
      <c r="J132" s="53">
        <f>IF(ISERROR(F132/E132),0,F132/E132*100)</f>
        <v>99.15924125757455</v>
      </c>
      <c r="K132" s="53">
        <f>IF(ISERROR(F132/D132),0,F132/D132*100)</f>
        <v>99.335486274474675</v>
      </c>
    </row>
    <row r="133" spans="1:11">
      <c r="A133" s="72" t="s">
        <v>26</v>
      </c>
      <c r="B133" s="51" t="s">
        <v>27</v>
      </c>
      <c r="C133" s="52">
        <v>231864185.63</v>
      </c>
      <c r="D133" s="52">
        <v>236271464</v>
      </c>
      <c r="E133" s="52">
        <v>237095839</v>
      </c>
      <c r="F133" s="52">
        <v>234716298.63</v>
      </c>
      <c r="G133" s="52">
        <f>F133-C133</f>
        <v>2852113</v>
      </c>
      <c r="H133" s="52">
        <f>E133-F133</f>
        <v>2379540.3700000048</v>
      </c>
      <c r="I133" s="53">
        <f>IF(ISERROR(F133/C133),0,F133/C133*100-100)</f>
        <v>1.2300791483818472</v>
      </c>
      <c r="J133" s="53">
        <f>IF(ISERROR(F133/E133),0,F133/E133*100)</f>
        <v>98.996380375110675</v>
      </c>
      <c r="K133" s="53">
        <f>IF(ISERROR(F133/D133),0,F133/D133*100)</f>
        <v>99.341788744323338</v>
      </c>
    </row>
    <row r="134" spans="1:11" s="5" customFormat="1">
      <c r="A134" s="73" t="s">
        <v>28</v>
      </c>
      <c r="B134" s="51" t="s">
        <v>29</v>
      </c>
      <c r="C134" s="52">
        <v>9224885.3599999994</v>
      </c>
      <c r="D134" s="52">
        <v>10509780</v>
      </c>
      <c r="E134" s="52">
        <v>12219155</v>
      </c>
      <c r="F134" s="52">
        <v>9855276.6400000006</v>
      </c>
      <c r="G134" s="52">
        <f>F134-C134</f>
        <v>630391.28000000119</v>
      </c>
      <c r="H134" s="52">
        <f>E134-F134</f>
        <v>2363878.3599999994</v>
      </c>
      <c r="I134" s="53">
        <f>IF(ISERROR(F134/C134),0,F134/C134*100-100)</f>
        <v>6.8335947320650661</v>
      </c>
      <c r="J134" s="53">
        <f>IF(ISERROR(F134/E134),0,F134/E134*100)</f>
        <v>80.65432216875881</v>
      </c>
      <c r="K134" s="53">
        <f>IF(ISERROR(F134/D134),0,F134/D134*100)</f>
        <v>93.772435198453252</v>
      </c>
    </row>
    <row r="135" spans="1:11">
      <c r="A135" s="74" t="s">
        <v>30</v>
      </c>
      <c r="B135" s="51" t="s">
        <v>31</v>
      </c>
      <c r="C135" s="52">
        <v>5280164.28</v>
      </c>
      <c r="D135" s="52">
        <v>5933799</v>
      </c>
      <c r="E135" s="52">
        <v>6330821</v>
      </c>
      <c r="F135" s="52">
        <v>5525947.1699999999</v>
      </c>
      <c r="G135" s="52">
        <f>F135-C135</f>
        <v>245782.88999999966</v>
      </c>
      <c r="H135" s="52">
        <f>E135-F135</f>
        <v>804873.83000000007</v>
      </c>
      <c r="I135" s="53">
        <f>IF(ISERROR(F135/C135),0,F135/C135*100-100)</f>
        <v>4.6548341484556914</v>
      </c>
      <c r="J135" s="53">
        <f>IF(ISERROR(F135/E135),0,F135/E135*100)</f>
        <v>87.286422566678155</v>
      </c>
      <c r="K135" s="53">
        <f>IF(ISERROR(F135/D135),0,F135/D135*100)</f>
        <v>93.126632196338306</v>
      </c>
    </row>
    <row r="136" spans="1:11">
      <c r="A136" s="74" t="s">
        <v>32</v>
      </c>
      <c r="B136" s="51" t="s">
        <v>33</v>
      </c>
      <c r="C136" s="52">
        <v>3944721.08</v>
      </c>
      <c r="D136" s="52">
        <v>4575981</v>
      </c>
      <c r="E136" s="52">
        <v>5888334</v>
      </c>
      <c r="F136" s="52">
        <v>4329329.47</v>
      </c>
      <c r="G136" s="52">
        <f>F136-C136</f>
        <v>384608.38999999966</v>
      </c>
      <c r="H136" s="52">
        <f>E136-F136</f>
        <v>1559004.5300000003</v>
      </c>
      <c r="I136" s="53">
        <f>IF(ISERROR(F136/C136),0,F136/C136*100-100)</f>
        <v>9.7499514465037862</v>
      </c>
      <c r="J136" s="53">
        <f>IF(ISERROR(F136/E136),0,F136/E136*100)</f>
        <v>73.523843416490976</v>
      </c>
      <c r="K136" s="53">
        <f>IF(ISERROR(F136/D136),0,F136/D136*100)</f>
        <v>94.609865512990538</v>
      </c>
    </row>
    <row r="137" spans="1:11">
      <c r="A137" s="75" t="s">
        <v>49</v>
      </c>
      <c r="B137" s="51" t="s">
        <v>50</v>
      </c>
      <c r="C137" s="52">
        <v>37686.370000000003</v>
      </c>
      <c r="D137" s="52">
        <v>0</v>
      </c>
      <c r="E137" s="52">
        <v>0</v>
      </c>
      <c r="F137" s="52">
        <v>21698.59</v>
      </c>
      <c r="G137" s="52">
        <f>F137-C137</f>
        <v>-15987.780000000002</v>
      </c>
      <c r="H137" s="52">
        <f>E137-F137</f>
        <v>-21698.59</v>
      </c>
      <c r="I137" s="53">
        <f>IF(ISERROR(F137/C137),0,F137/C137*100-100)</f>
        <v>-42.423242142981664</v>
      </c>
      <c r="J137" s="53">
        <f>IF(ISERROR(F137/E137),0,F137/E137*100)</f>
        <v>0</v>
      </c>
      <c r="K137" s="53">
        <f>IF(ISERROR(F137/D137),0,F137/D137*100)</f>
        <v>0</v>
      </c>
    </row>
    <row r="138" spans="1:11">
      <c r="A138" s="73" t="s">
        <v>636</v>
      </c>
      <c r="B138" s="51" t="s">
        <v>637</v>
      </c>
      <c r="C138" s="52">
        <v>222639300.27000001</v>
      </c>
      <c r="D138" s="52">
        <v>225761684</v>
      </c>
      <c r="E138" s="52">
        <v>224876684</v>
      </c>
      <c r="F138" s="52">
        <v>224861021.99000001</v>
      </c>
      <c r="G138" s="52">
        <f>F138-C138</f>
        <v>2221721.7199999988</v>
      </c>
      <c r="H138" s="52">
        <f>E138-F138</f>
        <v>15662.009999990463</v>
      </c>
      <c r="I138" s="53">
        <f>IF(ISERROR(F138/C138),0,F138/C138*100-100)</f>
        <v>0.99790186068034359</v>
      </c>
      <c r="J138" s="53">
        <f>IF(ISERROR(F138/E138),0,F138/E138*100)</f>
        <v>99.993035289510061</v>
      </c>
      <c r="K138" s="53">
        <f>IF(ISERROR(F138/D138),0,F138/D138*100)</f>
        <v>99.601056302361741</v>
      </c>
    </row>
    <row r="139" spans="1:11">
      <c r="A139" s="72" t="s">
        <v>38</v>
      </c>
      <c r="B139" s="51" t="s">
        <v>39</v>
      </c>
      <c r="C139" s="52">
        <v>544637.27</v>
      </c>
      <c r="D139" s="52">
        <v>1094059</v>
      </c>
      <c r="E139" s="52">
        <v>691576</v>
      </c>
      <c r="F139" s="52">
        <v>1071897.8899999999</v>
      </c>
      <c r="G139" s="52">
        <f>F139-C139</f>
        <v>527260.61999999988</v>
      </c>
      <c r="H139" s="52">
        <f>E139-F139</f>
        <v>-380321.8899999999</v>
      </c>
      <c r="I139" s="53">
        <f>IF(ISERROR(F139/C139),0,F139/C139*100-100)</f>
        <v>96.809500385458335</v>
      </c>
      <c r="J139" s="53">
        <f>IF(ISERROR(F139/E139),0,F139/E139*100)</f>
        <v>154.99350613670805</v>
      </c>
      <c r="K139" s="53">
        <f>IF(ISERROR(F139/D139),0,F139/D139*100)</f>
        <v>97.97441362851545</v>
      </c>
    </row>
    <row r="140" spans="1:11">
      <c r="A140" s="73" t="s">
        <v>40</v>
      </c>
      <c r="B140" s="51" t="s">
        <v>41</v>
      </c>
      <c r="C140" s="52">
        <v>544637.27</v>
      </c>
      <c r="D140" s="52">
        <v>1094059</v>
      </c>
      <c r="E140" s="52">
        <v>691576</v>
      </c>
      <c r="F140" s="52">
        <v>1071897.8899999999</v>
      </c>
      <c r="G140" s="52">
        <f>F140-C140</f>
        <v>527260.61999999988</v>
      </c>
      <c r="H140" s="52">
        <f>E140-F140</f>
        <v>-380321.8899999999</v>
      </c>
      <c r="I140" s="53">
        <f>IF(ISERROR(F140/C140),0,F140/C140*100-100)</f>
        <v>96.809500385458335</v>
      </c>
      <c r="J140" s="53">
        <f>IF(ISERROR(F140/E140),0,F140/E140*100)</f>
        <v>154.99350613670805</v>
      </c>
      <c r="K140" s="53">
        <f>IF(ISERROR(F140/D140),0,F140/D140*100)</f>
        <v>97.97441362851545</v>
      </c>
    </row>
    <row r="141" spans="1:11">
      <c r="A141" s="70"/>
      <c r="B141" s="51" t="s">
        <v>42</v>
      </c>
      <c r="C141" s="52">
        <v>-1163126</v>
      </c>
      <c r="D141" s="52">
        <v>0</v>
      </c>
      <c r="E141" s="52">
        <v>0</v>
      </c>
      <c r="F141" s="52">
        <v>0</v>
      </c>
      <c r="G141" s="52">
        <f>F141-C141</f>
        <v>1163126</v>
      </c>
      <c r="H141" s="52">
        <f>E141-F141</f>
        <v>0</v>
      </c>
      <c r="I141" s="53">
        <f>IF(ISERROR(F141/C141),0,F141/C141*100-100)</f>
        <v>-100</v>
      </c>
      <c r="J141" s="53">
        <f>IF(ISERROR(F141/E141),0,F141/E141*100)</f>
        <v>0</v>
      </c>
      <c r="K141" s="53">
        <f>IF(ISERROR(F141/D141),0,F141/D141*100)</f>
        <v>0</v>
      </c>
    </row>
    <row r="142" spans="1:11">
      <c r="A142" s="70" t="s">
        <v>43</v>
      </c>
      <c r="B142" s="51" t="s">
        <v>44</v>
      </c>
      <c r="C142" s="52">
        <v>1163126</v>
      </c>
      <c r="D142" s="52">
        <v>0</v>
      </c>
      <c r="E142" s="52">
        <v>0</v>
      </c>
      <c r="F142" s="52">
        <v>0</v>
      </c>
      <c r="G142" s="52">
        <f>F142-C142</f>
        <v>-1163126</v>
      </c>
      <c r="H142" s="52">
        <f>E142-F142</f>
        <v>0</v>
      </c>
      <c r="I142" s="53">
        <f>IF(ISERROR(F142/C142),0,F142/C142*100-100)</f>
        <v>-100</v>
      </c>
      <c r="J142" s="53">
        <f>IF(ISERROR(F142/E142),0,F142/E142*100)</f>
        <v>0</v>
      </c>
      <c r="K142" s="53">
        <f>IF(ISERROR(F142/D142),0,F142/D142*100)</f>
        <v>0</v>
      </c>
    </row>
    <row r="143" spans="1:11">
      <c r="A143" s="72" t="s">
        <v>45</v>
      </c>
      <c r="B143" s="51" t="s">
        <v>46</v>
      </c>
      <c r="C143" s="52">
        <v>1163126</v>
      </c>
      <c r="D143" s="52">
        <v>0</v>
      </c>
      <c r="E143" s="52">
        <v>0</v>
      </c>
      <c r="F143" s="52">
        <v>0</v>
      </c>
      <c r="G143" s="52">
        <f>F143-C143</f>
        <v>-1163126</v>
      </c>
      <c r="H143" s="52">
        <f>E143-F143</f>
        <v>0</v>
      </c>
      <c r="I143" s="53">
        <f>IF(ISERROR(F143/C143),0,F143/C143*100-100)</f>
        <v>-100</v>
      </c>
      <c r="J143" s="53">
        <f>IF(ISERROR(F143/E143),0,F143/E143*100)</f>
        <v>0</v>
      </c>
      <c r="K143" s="53">
        <f>IF(ISERROR(F143/D143),0,F143/D143*100)</f>
        <v>0</v>
      </c>
    </row>
    <row r="144" spans="1:11" ht="25.5">
      <c r="A144" s="73" t="s">
        <v>66</v>
      </c>
      <c r="B144" s="51" t="s">
        <v>67</v>
      </c>
      <c r="C144" s="52">
        <v>-1163126</v>
      </c>
      <c r="D144" s="52">
        <v>0</v>
      </c>
      <c r="E144" s="52">
        <v>0</v>
      </c>
      <c r="F144" s="52">
        <v>0</v>
      </c>
      <c r="G144" s="52">
        <f>F144-C144</f>
        <v>1163126</v>
      </c>
      <c r="H144" s="52">
        <f>E144-F144</f>
        <v>0</v>
      </c>
      <c r="I144" s="53">
        <f>IF(ISERROR(F144/C144),0,F144/C144*100-100)</f>
        <v>-100</v>
      </c>
      <c r="J144" s="53">
        <f>IF(ISERROR(F144/E144),0,F144/E144*100)</f>
        <v>0</v>
      </c>
      <c r="K144" s="53">
        <f>IF(ISERROR(F144/D144),0,F144/D144*100)</f>
        <v>0</v>
      </c>
    </row>
    <row r="145" spans="1:11">
      <c r="A145" s="47" t="s">
        <v>706</v>
      </c>
      <c r="B145" s="54" t="s">
        <v>707</v>
      </c>
      <c r="C145" s="55"/>
      <c r="D145" s="55"/>
      <c r="E145" s="55"/>
      <c r="F145" s="55"/>
      <c r="G145" s="55"/>
      <c r="H145" s="55"/>
      <c r="I145" s="56"/>
      <c r="J145" s="56"/>
      <c r="K145" s="56"/>
    </row>
    <row r="146" spans="1:11">
      <c r="A146" s="70" t="s">
        <v>18</v>
      </c>
      <c r="B146" s="51" t="s">
        <v>19</v>
      </c>
      <c r="C146" s="52">
        <v>6330886.3700000001</v>
      </c>
      <c r="D146" s="52">
        <v>8871192</v>
      </c>
      <c r="E146" s="52">
        <v>9293084</v>
      </c>
      <c r="F146" s="52">
        <v>8226844.4000000004</v>
      </c>
      <c r="G146" s="52">
        <f>F146-C146</f>
        <v>1895958.0300000003</v>
      </c>
      <c r="H146" s="52">
        <f>E146-F146</f>
        <v>1066239.5999999996</v>
      </c>
      <c r="I146" s="53">
        <f>IF(ISERROR(F146/C146),0,F146/C146*100-100)</f>
        <v>29.947750112595998</v>
      </c>
      <c r="J146" s="53">
        <f>IF(ISERROR(F146/E146),0,F146/E146*100)</f>
        <v>88.526525747534407</v>
      </c>
      <c r="K146" s="53">
        <f>IF(ISERROR(F146/D146),0,F146/D146*100)</f>
        <v>92.736628854386211</v>
      </c>
    </row>
    <row r="147" spans="1:11" ht="25.5">
      <c r="A147" s="72" t="s">
        <v>54</v>
      </c>
      <c r="B147" s="51" t="s">
        <v>55</v>
      </c>
      <c r="C147" s="52">
        <v>4170756.15</v>
      </c>
      <c r="D147" s="52">
        <v>0</v>
      </c>
      <c r="E147" s="52">
        <v>0</v>
      </c>
      <c r="F147" s="52">
        <v>0</v>
      </c>
      <c r="G147" s="52">
        <f>F147-C147</f>
        <v>-4170756.15</v>
      </c>
      <c r="H147" s="52">
        <f>E147-F147</f>
        <v>0</v>
      </c>
      <c r="I147" s="53">
        <f>IF(ISERROR(F147/C147),0,F147/C147*100-100)</f>
        <v>-100</v>
      </c>
      <c r="J147" s="53">
        <f>IF(ISERROR(F147/E147),0,F147/E147*100)</f>
        <v>0</v>
      </c>
      <c r="K147" s="53">
        <f>IF(ISERROR(F147/D147),0,F147/D147*100)</f>
        <v>0</v>
      </c>
    </row>
    <row r="148" spans="1:11">
      <c r="A148" s="72" t="s">
        <v>20</v>
      </c>
      <c r="B148" s="51" t="s">
        <v>21</v>
      </c>
      <c r="C148" s="52">
        <v>2160130.2200000002</v>
      </c>
      <c r="D148" s="52">
        <v>8871192</v>
      </c>
      <c r="E148" s="52">
        <v>9293084</v>
      </c>
      <c r="F148" s="52">
        <v>8226844.4000000004</v>
      </c>
      <c r="G148" s="52">
        <f>F148-C148</f>
        <v>6066714.1799999997</v>
      </c>
      <c r="H148" s="52">
        <f>E148-F148</f>
        <v>1066239.5999999996</v>
      </c>
      <c r="I148" s="53">
        <f>IF(ISERROR(F148/C148),0,F148/C148*100-100)</f>
        <v>280.84946564008533</v>
      </c>
      <c r="J148" s="53">
        <f>IF(ISERROR(F148/E148),0,F148/E148*100)</f>
        <v>88.526525747534407</v>
      </c>
      <c r="K148" s="53">
        <f>IF(ISERROR(F148/D148),0,F148/D148*100)</f>
        <v>92.736628854386211</v>
      </c>
    </row>
    <row r="149" spans="1:11">
      <c r="A149" s="73" t="s">
        <v>22</v>
      </c>
      <c r="B149" s="51" t="s">
        <v>23</v>
      </c>
      <c r="C149" s="52">
        <v>2160130.2200000002</v>
      </c>
      <c r="D149" s="52">
        <v>8871192</v>
      </c>
      <c r="E149" s="52">
        <v>9293084</v>
      </c>
      <c r="F149" s="52">
        <v>8226844.4000000004</v>
      </c>
      <c r="G149" s="52">
        <f>F149-C149</f>
        <v>6066714.1799999997</v>
      </c>
      <c r="H149" s="52">
        <f>E149-F149</f>
        <v>1066239.5999999996</v>
      </c>
      <c r="I149" s="53">
        <f>IF(ISERROR(F149/C149),0,F149/C149*100-100)</f>
        <v>280.84946564008533</v>
      </c>
      <c r="J149" s="53">
        <f>IF(ISERROR(F149/E149),0,F149/E149*100)</f>
        <v>88.526525747534407</v>
      </c>
      <c r="K149" s="53">
        <f>IF(ISERROR(F149/D149),0,F149/D149*100)</f>
        <v>92.736628854386211</v>
      </c>
    </row>
    <row r="150" spans="1:11">
      <c r="A150" s="70" t="s">
        <v>24</v>
      </c>
      <c r="B150" s="51" t="s">
        <v>25</v>
      </c>
      <c r="C150" s="52">
        <v>7494012.3700000001</v>
      </c>
      <c r="D150" s="52">
        <v>8871192</v>
      </c>
      <c r="E150" s="52">
        <v>9293084</v>
      </c>
      <c r="F150" s="52">
        <v>8226844.4000000004</v>
      </c>
      <c r="G150" s="52">
        <f>F150-C150</f>
        <v>732832.03000000026</v>
      </c>
      <c r="H150" s="52">
        <f>E150-F150</f>
        <v>1066239.5999999996</v>
      </c>
      <c r="I150" s="53">
        <f>IF(ISERROR(F150/C150),0,F150/C150*100-100)</f>
        <v>9.7789007252466149</v>
      </c>
      <c r="J150" s="53">
        <f>IF(ISERROR(F150/E150),0,F150/E150*100)</f>
        <v>88.526525747534407</v>
      </c>
      <c r="K150" s="53">
        <f>IF(ISERROR(F150/D150),0,F150/D150*100)</f>
        <v>92.736628854386211</v>
      </c>
    </row>
    <row r="151" spans="1:11">
      <c r="A151" s="72" t="s">
        <v>26</v>
      </c>
      <c r="B151" s="51" t="s">
        <v>27</v>
      </c>
      <c r="C151" s="52">
        <v>6949375.0999999996</v>
      </c>
      <c r="D151" s="52">
        <v>7777133</v>
      </c>
      <c r="E151" s="52">
        <v>8601508</v>
      </c>
      <c r="F151" s="52">
        <v>7154946.5099999998</v>
      </c>
      <c r="G151" s="52">
        <f>F151-C151</f>
        <v>205571.41000000015</v>
      </c>
      <c r="H151" s="52">
        <f>E151-F151</f>
        <v>1446561.4900000002</v>
      </c>
      <c r="I151" s="53">
        <f>IF(ISERROR(F151/C151),0,F151/C151*100-100)</f>
        <v>2.9581279905296753</v>
      </c>
      <c r="J151" s="53">
        <f>IF(ISERROR(F151/E151),0,F151/E151*100)</f>
        <v>83.182466493084689</v>
      </c>
      <c r="K151" s="53">
        <f>IF(ISERROR(F151/D151),0,F151/D151*100)</f>
        <v>91.999796197390467</v>
      </c>
    </row>
    <row r="152" spans="1:11" s="5" customFormat="1">
      <c r="A152" s="73" t="s">
        <v>28</v>
      </c>
      <c r="B152" s="51" t="s">
        <v>29</v>
      </c>
      <c r="C152" s="52">
        <v>6949375.0999999996</v>
      </c>
      <c r="D152" s="52">
        <v>7777133</v>
      </c>
      <c r="E152" s="52">
        <v>8601508</v>
      </c>
      <c r="F152" s="52">
        <v>7154946.5099999998</v>
      </c>
      <c r="G152" s="52">
        <f>F152-C152</f>
        <v>205571.41000000015</v>
      </c>
      <c r="H152" s="52">
        <f>E152-F152</f>
        <v>1446561.4900000002</v>
      </c>
      <c r="I152" s="53">
        <f>IF(ISERROR(F152/C152),0,F152/C152*100-100)</f>
        <v>2.9581279905296753</v>
      </c>
      <c r="J152" s="53">
        <f>IF(ISERROR(F152/E152),0,F152/E152*100)</f>
        <v>83.182466493084689</v>
      </c>
      <c r="K152" s="53">
        <f>IF(ISERROR(F152/D152),0,F152/D152*100)</f>
        <v>91.999796197390467</v>
      </c>
    </row>
    <row r="153" spans="1:11">
      <c r="A153" s="74" t="s">
        <v>30</v>
      </c>
      <c r="B153" s="51" t="s">
        <v>31</v>
      </c>
      <c r="C153" s="52">
        <v>5280164.28</v>
      </c>
      <c r="D153" s="52">
        <v>5933799</v>
      </c>
      <c r="E153" s="52">
        <v>6330821</v>
      </c>
      <c r="F153" s="52">
        <v>5525947.1699999999</v>
      </c>
      <c r="G153" s="52">
        <f>F153-C153</f>
        <v>245782.88999999966</v>
      </c>
      <c r="H153" s="52">
        <f>E153-F153</f>
        <v>804873.83000000007</v>
      </c>
      <c r="I153" s="53">
        <f>IF(ISERROR(F153/C153),0,F153/C153*100-100)</f>
        <v>4.6548341484556914</v>
      </c>
      <c r="J153" s="53">
        <f>IF(ISERROR(F153/E153),0,F153/E153*100)</f>
        <v>87.286422566678155</v>
      </c>
      <c r="K153" s="53">
        <f>IF(ISERROR(F153/D153),0,F153/D153*100)</f>
        <v>93.126632196338306</v>
      </c>
    </row>
    <row r="154" spans="1:11">
      <c r="A154" s="74" t="s">
        <v>32</v>
      </c>
      <c r="B154" s="51" t="s">
        <v>33</v>
      </c>
      <c r="C154" s="52">
        <v>1669210.82</v>
      </c>
      <c r="D154" s="52">
        <v>1843334</v>
      </c>
      <c r="E154" s="52">
        <v>2270687</v>
      </c>
      <c r="F154" s="52">
        <v>1628999.34</v>
      </c>
      <c r="G154" s="52">
        <f>F154-C154</f>
        <v>-40211.479999999981</v>
      </c>
      <c r="H154" s="52">
        <f>E154-F154</f>
        <v>641687.65999999992</v>
      </c>
      <c r="I154" s="53">
        <f>IF(ISERROR(F154/C154),0,F154/C154*100-100)</f>
        <v>-2.4090114632734014</v>
      </c>
      <c r="J154" s="53">
        <f>IF(ISERROR(F154/E154),0,F154/E154*100)</f>
        <v>71.740373728303382</v>
      </c>
      <c r="K154" s="53">
        <f>IF(ISERROR(F154/D154),0,F154/D154*100)</f>
        <v>88.372445796583804</v>
      </c>
    </row>
    <row r="155" spans="1:11">
      <c r="A155" s="75" t="s">
        <v>49</v>
      </c>
      <c r="B155" s="51" t="s">
        <v>50</v>
      </c>
      <c r="C155" s="52">
        <v>37686.370000000003</v>
      </c>
      <c r="D155" s="52">
        <v>0</v>
      </c>
      <c r="E155" s="52">
        <v>0</v>
      </c>
      <c r="F155" s="52">
        <v>21698.59</v>
      </c>
      <c r="G155" s="52">
        <f>F155-C155</f>
        <v>-15987.780000000002</v>
      </c>
      <c r="H155" s="52">
        <f>E155-F155</f>
        <v>-21698.59</v>
      </c>
      <c r="I155" s="53">
        <f>IF(ISERROR(F155/C155),0,F155/C155*100-100)</f>
        <v>-42.423242142981664</v>
      </c>
      <c r="J155" s="53">
        <f>IF(ISERROR(F155/E155),0,F155/E155*100)</f>
        <v>0</v>
      </c>
      <c r="K155" s="53">
        <f>IF(ISERROR(F155/D155),0,F155/D155*100)</f>
        <v>0</v>
      </c>
    </row>
    <row r="156" spans="1:11">
      <c r="A156" s="72" t="s">
        <v>38</v>
      </c>
      <c r="B156" s="51" t="s">
        <v>39</v>
      </c>
      <c r="C156" s="52">
        <v>544637.27</v>
      </c>
      <c r="D156" s="52">
        <v>1094059</v>
      </c>
      <c r="E156" s="52">
        <v>691576</v>
      </c>
      <c r="F156" s="52">
        <v>1071897.8899999999</v>
      </c>
      <c r="G156" s="52">
        <f>F156-C156</f>
        <v>527260.61999999988</v>
      </c>
      <c r="H156" s="52">
        <f>E156-F156</f>
        <v>-380321.8899999999</v>
      </c>
      <c r="I156" s="53">
        <f>IF(ISERROR(F156/C156),0,F156/C156*100-100)</f>
        <v>96.809500385458335</v>
      </c>
      <c r="J156" s="53">
        <f>IF(ISERROR(F156/E156),0,F156/E156*100)</f>
        <v>154.99350613670805</v>
      </c>
      <c r="K156" s="53">
        <f>IF(ISERROR(F156/D156),0,F156/D156*100)</f>
        <v>97.97441362851545</v>
      </c>
    </row>
    <row r="157" spans="1:11">
      <c r="A157" s="73" t="s">
        <v>40</v>
      </c>
      <c r="B157" s="51" t="s">
        <v>41</v>
      </c>
      <c r="C157" s="52">
        <v>544637.27</v>
      </c>
      <c r="D157" s="52">
        <v>1094059</v>
      </c>
      <c r="E157" s="52">
        <v>691576</v>
      </c>
      <c r="F157" s="52">
        <v>1071897.8899999999</v>
      </c>
      <c r="G157" s="52">
        <f>F157-C157</f>
        <v>527260.61999999988</v>
      </c>
      <c r="H157" s="52">
        <f>E157-F157</f>
        <v>-380321.8899999999</v>
      </c>
      <c r="I157" s="53">
        <f>IF(ISERROR(F157/C157),0,F157/C157*100-100)</f>
        <v>96.809500385458335</v>
      </c>
      <c r="J157" s="53">
        <f>IF(ISERROR(F157/E157),0,F157/E157*100)</f>
        <v>154.99350613670805</v>
      </c>
      <c r="K157" s="53">
        <f>IF(ISERROR(F157/D157),0,F157/D157*100)</f>
        <v>97.97441362851545</v>
      </c>
    </row>
    <row r="158" spans="1:11">
      <c r="A158" s="70"/>
      <c r="B158" s="51" t="s">
        <v>42</v>
      </c>
      <c r="C158" s="52">
        <v>-1163126</v>
      </c>
      <c r="D158" s="52">
        <v>0</v>
      </c>
      <c r="E158" s="52">
        <v>0</v>
      </c>
      <c r="F158" s="52">
        <v>0</v>
      </c>
      <c r="G158" s="52">
        <f>F158-C158</f>
        <v>1163126</v>
      </c>
      <c r="H158" s="52">
        <f>E158-F158</f>
        <v>0</v>
      </c>
      <c r="I158" s="53">
        <f>IF(ISERROR(F158/C158),0,F158/C158*100-100)</f>
        <v>-100</v>
      </c>
      <c r="J158" s="53">
        <f>IF(ISERROR(F158/E158),0,F158/E158*100)</f>
        <v>0</v>
      </c>
      <c r="K158" s="53">
        <f>IF(ISERROR(F158/D158),0,F158/D158*100)</f>
        <v>0</v>
      </c>
    </row>
    <row r="159" spans="1:11">
      <c r="A159" s="70" t="s">
        <v>43</v>
      </c>
      <c r="B159" s="51" t="s">
        <v>44</v>
      </c>
      <c r="C159" s="52">
        <v>1163126</v>
      </c>
      <c r="D159" s="52">
        <v>0</v>
      </c>
      <c r="E159" s="52">
        <v>0</v>
      </c>
      <c r="F159" s="52">
        <v>0</v>
      </c>
      <c r="G159" s="52">
        <f>F159-C159</f>
        <v>-1163126</v>
      </c>
      <c r="H159" s="52">
        <f>E159-F159</f>
        <v>0</v>
      </c>
      <c r="I159" s="53">
        <f>IF(ISERROR(F159/C159),0,F159/C159*100-100)</f>
        <v>-100</v>
      </c>
      <c r="J159" s="53">
        <f>IF(ISERROR(F159/E159),0,F159/E159*100)</f>
        <v>0</v>
      </c>
      <c r="K159" s="53">
        <f>IF(ISERROR(F159/D159),0,F159/D159*100)</f>
        <v>0</v>
      </c>
    </row>
    <row r="160" spans="1:11">
      <c r="A160" s="72" t="s">
        <v>45</v>
      </c>
      <c r="B160" s="51" t="s">
        <v>46</v>
      </c>
      <c r="C160" s="52">
        <v>1163126</v>
      </c>
      <c r="D160" s="52">
        <v>0</v>
      </c>
      <c r="E160" s="52">
        <v>0</v>
      </c>
      <c r="F160" s="52">
        <v>0</v>
      </c>
      <c r="G160" s="52">
        <f>F160-C160</f>
        <v>-1163126</v>
      </c>
      <c r="H160" s="52">
        <f>E160-F160</f>
        <v>0</v>
      </c>
      <c r="I160" s="53">
        <f>IF(ISERROR(F160/C160),0,F160/C160*100-100)</f>
        <v>-100</v>
      </c>
      <c r="J160" s="53">
        <f>IF(ISERROR(F160/E160),0,F160/E160*100)</f>
        <v>0</v>
      </c>
      <c r="K160" s="53">
        <f>IF(ISERROR(F160/D160),0,F160/D160*100)</f>
        <v>0</v>
      </c>
    </row>
    <row r="161" spans="1:11" ht="25.5">
      <c r="A161" s="73" t="s">
        <v>66</v>
      </c>
      <c r="B161" s="51" t="s">
        <v>67</v>
      </c>
      <c r="C161" s="52">
        <v>-1163126</v>
      </c>
      <c r="D161" s="52">
        <v>0</v>
      </c>
      <c r="E161" s="52">
        <v>0</v>
      </c>
      <c r="F161" s="52">
        <v>0</v>
      </c>
      <c r="G161" s="52">
        <f>F161-C161</f>
        <v>1163126</v>
      </c>
      <c r="H161" s="52">
        <f>E161-F161</f>
        <v>0</v>
      </c>
      <c r="I161" s="53">
        <f>IF(ISERROR(F161/C161),0,F161/C161*100-100)</f>
        <v>-100</v>
      </c>
      <c r="J161" s="53">
        <f>IF(ISERROR(F161/E161),0,F161/E161*100)</f>
        <v>0</v>
      </c>
      <c r="K161" s="53">
        <f>IF(ISERROR(F161/D161),0,F161/D161*100)</f>
        <v>0</v>
      </c>
    </row>
    <row r="162" spans="1:11">
      <c r="A162" s="47" t="s">
        <v>708</v>
      </c>
      <c r="B162" s="54" t="s">
        <v>709</v>
      </c>
      <c r="C162" s="55"/>
      <c r="D162" s="55"/>
      <c r="E162" s="55"/>
      <c r="F162" s="55"/>
      <c r="G162" s="55"/>
      <c r="H162" s="55"/>
      <c r="I162" s="56"/>
      <c r="J162" s="56"/>
      <c r="K162" s="56"/>
    </row>
    <row r="163" spans="1:11">
      <c r="A163" s="70" t="s">
        <v>18</v>
      </c>
      <c r="B163" s="51" t="s">
        <v>19</v>
      </c>
      <c r="C163" s="52">
        <v>224914810.53</v>
      </c>
      <c r="D163" s="52">
        <v>228494331</v>
      </c>
      <c r="E163" s="52">
        <v>228494331</v>
      </c>
      <c r="F163" s="52">
        <v>227561352.12</v>
      </c>
      <c r="G163" s="52">
        <f>F163-C163</f>
        <v>2646541.5900000036</v>
      </c>
      <c r="H163" s="52">
        <f>E163-F163</f>
        <v>932978.87999999523</v>
      </c>
      <c r="I163" s="53">
        <f>IF(ISERROR(F163/C163),0,F163/C163*100-100)</f>
        <v>1.1766862234477031</v>
      </c>
      <c r="J163" s="53">
        <f>IF(ISERROR(F163/E163),0,F163/E163*100)</f>
        <v>99.591684014252408</v>
      </c>
      <c r="K163" s="53">
        <f>IF(ISERROR(F163/D163),0,F163/D163*100)</f>
        <v>99.591684014252408</v>
      </c>
    </row>
    <row r="164" spans="1:11">
      <c r="A164" s="72" t="s">
        <v>73</v>
      </c>
      <c r="B164" s="51" t="s">
        <v>74</v>
      </c>
      <c r="C164" s="52">
        <v>42640</v>
      </c>
      <c r="D164" s="52">
        <v>0</v>
      </c>
      <c r="E164" s="52">
        <v>0</v>
      </c>
      <c r="F164" s="52">
        <v>0</v>
      </c>
      <c r="G164" s="52">
        <f>F164-C164</f>
        <v>-42640</v>
      </c>
      <c r="H164" s="52">
        <f>E164-F164</f>
        <v>0</v>
      </c>
      <c r="I164" s="53">
        <f>IF(ISERROR(F164/C164),0,F164/C164*100-100)</f>
        <v>-100</v>
      </c>
      <c r="J164" s="53">
        <f>IF(ISERROR(F164/E164),0,F164/E164*100)</f>
        <v>0</v>
      </c>
      <c r="K164" s="53">
        <f>IF(ISERROR(F164/D164),0,F164/D164*100)</f>
        <v>0</v>
      </c>
    </row>
    <row r="165" spans="1:11">
      <c r="A165" s="73" t="s">
        <v>75</v>
      </c>
      <c r="B165" s="51" t="s">
        <v>76</v>
      </c>
      <c r="C165" s="52">
        <v>42640</v>
      </c>
      <c r="D165" s="52">
        <v>0</v>
      </c>
      <c r="E165" s="52">
        <v>0</v>
      </c>
      <c r="F165" s="52">
        <v>0</v>
      </c>
      <c r="G165" s="52">
        <f>F165-C165</f>
        <v>-42640</v>
      </c>
      <c r="H165" s="52">
        <f>E165-F165</f>
        <v>0</v>
      </c>
      <c r="I165" s="53">
        <f>IF(ISERROR(F165/C165),0,F165/C165*100-100)</f>
        <v>-100</v>
      </c>
      <c r="J165" s="53">
        <f>IF(ISERROR(F165/E165),0,F165/E165*100)</f>
        <v>0</v>
      </c>
      <c r="K165" s="53">
        <f>IF(ISERROR(F165/D165),0,F165/D165*100)</f>
        <v>0</v>
      </c>
    </row>
    <row r="166" spans="1:11">
      <c r="A166" s="74" t="s">
        <v>77</v>
      </c>
      <c r="B166" s="51" t="s">
        <v>78</v>
      </c>
      <c r="C166" s="52">
        <v>42640</v>
      </c>
      <c r="D166" s="52">
        <v>0</v>
      </c>
      <c r="E166" s="52">
        <v>0</v>
      </c>
      <c r="F166" s="52">
        <v>0</v>
      </c>
      <c r="G166" s="52">
        <f>F166-C166</f>
        <v>-42640</v>
      </c>
      <c r="H166" s="52">
        <f>E166-F166</f>
        <v>0</v>
      </c>
      <c r="I166" s="53">
        <f>IF(ISERROR(F166/C166),0,F166/C166*100-100)</f>
        <v>-100</v>
      </c>
      <c r="J166" s="53">
        <f>IF(ISERROR(F166/E166),0,F166/E166*100)</f>
        <v>0</v>
      </c>
      <c r="K166" s="53">
        <f>IF(ISERROR(F166/D166),0,F166/D166*100)</f>
        <v>0</v>
      </c>
    </row>
    <row r="167" spans="1:11" ht="25.5">
      <c r="A167" s="75" t="s">
        <v>79</v>
      </c>
      <c r="B167" s="51" t="s">
        <v>80</v>
      </c>
      <c r="C167" s="52">
        <v>42640</v>
      </c>
      <c r="D167" s="52">
        <v>0</v>
      </c>
      <c r="E167" s="52">
        <v>0</v>
      </c>
      <c r="F167" s="52">
        <v>0</v>
      </c>
      <c r="G167" s="52">
        <f>F167-C167</f>
        <v>-42640</v>
      </c>
      <c r="H167" s="52">
        <f>E167-F167</f>
        <v>0</v>
      </c>
      <c r="I167" s="53">
        <f>IF(ISERROR(F167/C167),0,F167/C167*100-100)</f>
        <v>-100</v>
      </c>
      <c r="J167" s="53">
        <f>IF(ISERROR(F167/E167),0,F167/E167*100)</f>
        <v>0</v>
      </c>
      <c r="K167" s="53">
        <f>IF(ISERROR(F167/D167),0,F167/D167*100)</f>
        <v>0</v>
      </c>
    </row>
    <row r="168" spans="1:11" ht="25.5">
      <c r="A168" s="80" t="s">
        <v>115</v>
      </c>
      <c r="B168" s="51" t="s">
        <v>116</v>
      </c>
      <c r="C168" s="52">
        <v>42640</v>
      </c>
      <c r="D168" s="52">
        <v>0</v>
      </c>
      <c r="E168" s="52">
        <v>0</v>
      </c>
      <c r="F168" s="52">
        <v>0</v>
      </c>
      <c r="G168" s="52">
        <f>F168-C168</f>
        <v>-42640</v>
      </c>
      <c r="H168" s="52">
        <f>E168-F168</f>
        <v>0</v>
      </c>
      <c r="I168" s="53">
        <f>IF(ISERROR(F168/C168),0,F168/C168*100-100)</f>
        <v>-100</v>
      </c>
      <c r="J168" s="53">
        <f>IF(ISERROR(F168/E168),0,F168/E168*100)</f>
        <v>0</v>
      </c>
      <c r="K168" s="53">
        <f>IF(ISERROR(F168/D168),0,F168/D168*100)</f>
        <v>0</v>
      </c>
    </row>
    <row r="169" spans="1:11" s="5" customFormat="1">
      <c r="A169" s="72" t="s">
        <v>20</v>
      </c>
      <c r="B169" s="51" t="s">
        <v>21</v>
      </c>
      <c r="C169" s="52">
        <v>224872170.53</v>
      </c>
      <c r="D169" s="52">
        <v>228494331</v>
      </c>
      <c r="E169" s="52">
        <v>228494331</v>
      </c>
      <c r="F169" s="52">
        <v>227561352.12</v>
      </c>
      <c r="G169" s="52">
        <f>F169-C169</f>
        <v>2689181.5900000036</v>
      </c>
      <c r="H169" s="52">
        <f>E169-F169</f>
        <v>932978.87999999523</v>
      </c>
      <c r="I169" s="53">
        <f>IF(ISERROR(F169/C169),0,F169/C169*100-100)</f>
        <v>1.1958712292685618</v>
      </c>
      <c r="J169" s="53">
        <f>IF(ISERROR(F169/E169),0,F169/E169*100)</f>
        <v>99.591684014252408</v>
      </c>
      <c r="K169" s="53">
        <f>IF(ISERROR(F169/D169),0,F169/D169*100)</f>
        <v>99.591684014252408</v>
      </c>
    </row>
    <row r="170" spans="1:11">
      <c r="A170" s="73" t="s">
        <v>22</v>
      </c>
      <c r="B170" s="51" t="s">
        <v>23</v>
      </c>
      <c r="C170" s="52">
        <v>224872170.53</v>
      </c>
      <c r="D170" s="52">
        <v>228494331</v>
      </c>
      <c r="E170" s="52">
        <v>228494331</v>
      </c>
      <c r="F170" s="52">
        <v>227561352.12</v>
      </c>
      <c r="G170" s="52">
        <f>F170-C170</f>
        <v>2689181.5900000036</v>
      </c>
      <c r="H170" s="52">
        <f>E170-F170</f>
        <v>932978.87999999523</v>
      </c>
      <c r="I170" s="53">
        <f>IF(ISERROR(F170/C170),0,F170/C170*100-100)</f>
        <v>1.1958712292685618</v>
      </c>
      <c r="J170" s="53">
        <f>IF(ISERROR(F170/E170),0,F170/E170*100)</f>
        <v>99.591684014252408</v>
      </c>
      <c r="K170" s="53">
        <f>IF(ISERROR(F170/D170),0,F170/D170*100)</f>
        <v>99.591684014252408</v>
      </c>
    </row>
    <row r="171" spans="1:11">
      <c r="A171" s="70" t="s">
        <v>24</v>
      </c>
      <c r="B171" s="51" t="s">
        <v>25</v>
      </c>
      <c r="C171" s="52">
        <v>224914810.53</v>
      </c>
      <c r="D171" s="52">
        <v>228494331</v>
      </c>
      <c r="E171" s="52">
        <v>228494331</v>
      </c>
      <c r="F171" s="52">
        <v>227561352.12</v>
      </c>
      <c r="G171" s="52">
        <f>F171-C171</f>
        <v>2646541.5900000036</v>
      </c>
      <c r="H171" s="52">
        <f>E171-F171</f>
        <v>932978.87999999523</v>
      </c>
      <c r="I171" s="53">
        <f>IF(ISERROR(F171/C171),0,F171/C171*100-100)</f>
        <v>1.1766862234477031</v>
      </c>
      <c r="J171" s="53">
        <f>IF(ISERROR(F171/E171),0,F171/E171*100)</f>
        <v>99.591684014252408</v>
      </c>
      <c r="K171" s="53">
        <f>IF(ISERROR(F171/D171),0,F171/D171*100)</f>
        <v>99.591684014252408</v>
      </c>
    </row>
    <row r="172" spans="1:11">
      <c r="A172" s="72" t="s">
        <v>26</v>
      </c>
      <c r="B172" s="51" t="s">
        <v>27</v>
      </c>
      <c r="C172" s="52">
        <v>224914810.53</v>
      </c>
      <c r="D172" s="52">
        <v>228494331</v>
      </c>
      <c r="E172" s="52">
        <v>228494331</v>
      </c>
      <c r="F172" s="52">
        <v>227561352.12</v>
      </c>
      <c r="G172" s="52">
        <f>F172-C172</f>
        <v>2646541.5900000036</v>
      </c>
      <c r="H172" s="52">
        <f>E172-F172</f>
        <v>932978.87999999523</v>
      </c>
      <c r="I172" s="53">
        <f>IF(ISERROR(F172/C172),0,F172/C172*100-100)</f>
        <v>1.1766862234477031</v>
      </c>
      <c r="J172" s="53">
        <f>IF(ISERROR(F172/E172),0,F172/E172*100)</f>
        <v>99.591684014252408</v>
      </c>
      <c r="K172" s="53">
        <f>IF(ISERROR(F172/D172),0,F172/D172*100)</f>
        <v>99.591684014252408</v>
      </c>
    </row>
    <row r="173" spans="1:11">
      <c r="A173" s="73" t="s">
        <v>28</v>
      </c>
      <c r="B173" s="51" t="s">
        <v>29</v>
      </c>
      <c r="C173" s="52">
        <v>2275510.2599999998</v>
      </c>
      <c r="D173" s="52">
        <v>2732647</v>
      </c>
      <c r="E173" s="52">
        <v>3617647</v>
      </c>
      <c r="F173" s="52">
        <v>2700330.13</v>
      </c>
      <c r="G173" s="52">
        <f>F173-C173</f>
        <v>424819.87000000011</v>
      </c>
      <c r="H173" s="52">
        <f>E173-F173</f>
        <v>917316.87000000011</v>
      </c>
      <c r="I173" s="53">
        <f>IF(ISERROR(F173/C173),0,F173/C173*100-100)</f>
        <v>18.669213559160141</v>
      </c>
      <c r="J173" s="53">
        <f>IF(ISERROR(F173/E173),0,F173/E173*100)</f>
        <v>74.643273099890621</v>
      </c>
      <c r="K173" s="53">
        <f>IF(ISERROR(F173/D173),0,F173/D173*100)</f>
        <v>98.817378534439314</v>
      </c>
    </row>
    <row r="174" spans="1:11">
      <c r="A174" s="74" t="s">
        <v>32</v>
      </c>
      <c r="B174" s="51" t="s">
        <v>33</v>
      </c>
      <c r="C174" s="52">
        <v>2275510.2599999998</v>
      </c>
      <c r="D174" s="52">
        <v>2732647</v>
      </c>
      <c r="E174" s="52">
        <v>3617647</v>
      </c>
      <c r="F174" s="52">
        <v>2700330.13</v>
      </c>
      <c r="G174" s="52">
        <f>F174-C174</f>
        <v>424819.87000000011</v>
      </c>
      <c r="H174" s="52">
        <f>E174-F174</f>
        <v>917316.87000000011</v>
      </c>
      <c r="I174" s="53">
        <f>IF(ISERROR(F174/C174),0,F174/C174*100-100)</f>
        <v>18.669213559160141</v>
      </c>
      <c r="J174" s="53">
        <f>IF(ISERROR(F174/E174),0,F174/E174*100)</f>
        <v>74.643273099890621</v>
      </c>
      <c r="K174" s="53">
        <f>IF(ISERROR(F174/D174),0,F174/D174*100)</f>
        <v>98.817378534439314</v>
      </c>
    </row>
    <row r="175" spans="1:11">
      <c r="A175" s="73" t="s">
        <v>636</v>
      </c>
      <c r="B175" s="51" t="s">
        <v>637</v>
      </c>
      <c r="C175" s="52">
        <v>222639300.27000001</v>
      </c>
      <c r="D175" s="52">
        <v>225761684</v>
      </c>
      <c r="E175" s="52">
        <v>224876684</v>
      </c>
      <c r="F175" s="52">
        <v>224861021.99000001</v>
      </c>
      <c r="G175" s="52">
        <f>F175-C175</f>
        <v>2221721.7199999988</v>
      </c>
      <c r="H175" s="52">
        <f>E175-F175</f>
        <v>15662.009999990463</v>
      </c>
      <c r="I175" s="53">
        <f>IF(ISERROR(F175/C175),0,F175/C175*100-100)</f>
        <v>0.99790186068034359</v>
      </c>
      <c r="J175" s="53">
        <f>IF(ISERROR(F175/E175),0,F175/E175*100)</f>
        <v>99.993035289510061</v>
      </c>
      <c r="K175" s="53">
        <f>IF(ISERROR(F175/D175),0,F175/D175*100)</f>
        <v>99.601056302361741</v>
      </c>
    </row>
    <row r="176" spans="1:11">
      <c r="A176" s="76" t="s">
        <v>198</v>
      </c>
      <c r="B176" s="54" t="s">
        <v>710</v>
      </c>
      <c r="C176" s="55"/>
      <c r="D176" s="55"/>
      <c r="E176" s="55"/>
      <c r="F176" s="55"/>
      <c r="G176" s="55"/>
      <c r="H176" s="55"/>
      <c r="I176" s="56"/>
      <c r="J176" s="56"/>
      <c r="K176" s="56"/>
    </row>
    <row r="177" spans="1:11">
      <c r="A177" s="70" t="s">
        <v>18</v>
      </c>
      <c r="B177" s="51" t="s">
        <v>19</v>
      </c>
      <c r="C177" s="52">
        <v>1445893.77</v>
      </c>
      <c r="D177" s="52">
        <v>1740579</v>
      </c>
      <c r="E177" s="52">
        <v>1775926</v>
      </c>
      <c r="F177" s="52">
        <v>1701945.33</v>
      </c>
      <c r="G177" s="52">
        <f>F177-C177</f>
        <v>256051.56000000006</v>
      </c>
      <c r="H177" s="52">
        <f>E177-F177</f>
        <v>73980.669999999925</v>
      </c>
      <c r="I177" s="53">
        <f>IF(ISERROR(F177/C177),0,F177/C177*100-100)</f>
        <v>17.708877741412493</v>
      </c>
      <c r="J177" s="53">
        <f>IF(ISERROR(F177/E177),0,F177/E177*100)</f>
        <v>95.83424816124095</v>
      </c>
      <c r="K177" s="53">
        <f>IF(ISERROR(F177/D177),0,F177/D177*100)</f>
        <v>97.780412724731264</v>
      </c>
    </row>
    <row r="178" spans="1:11">
      <c r="A178" s="72" t="s">
        <v>20</v>
      </c>
      <c r="B178" s="51" t="s">
        <v>21</v>
      </c>
      <c r="C178" s="52">
        <v>1445893.77</v>
      </c>
      <c r="D178" s="52">
        <v>1740579</v>
      </c>
      <c r="E178" s="52">
        <v>1775926</v>
      </c>
      <c r="F178" s="52">
        <v>1701945.33</v>
      </c>
      <c r="G178" s="52">
        <f>F178-C178</f>
        <v>256051.56000000006</v>
      </c>
      <c r="H178" s="52">
        <f>E178-F178</f>
        <v>73980.669999999925</v>
      </c>
      <c r="I178" s="53">
        <f>IF(ISERROR(F178/C178),0,F178/C178*100-100)</f>
        <v>17.708877741412493</v>
      </c>
      <c r="J178" s="53">
        <f>IF(ISERROR(F178/E178),0,F178/E178*100)</f>
        <v>95.83424816124095</v>
      </c>
      <c r="K178" s="53">
        <f>IF(ISERROR(F178/D178),0,F178/D178*100)</f>
        <v>97.780412724731264</v>
      </c>
    </row>
    <row r="179" spans="1:11">
      <c r="A179" s="73" t="s">
        <v>22</v>
      </c>
      <c r="B179" s="51" t="s">
        <v>23</v>
      </c>
      <c r="C179" s="52">
        <v>1445893.77</v>
      </c>
      <c r="D179" s="52">
        <v>1740579</v>
      </c>
      <c r="E179" s="52">
        <v>1775926</v>
      </c>
      <c r="F179" s="52">
        <v>1701945.33</v>
      </c>
      <c r="G179" s="52">
        <f>F179-C179</f>
        <v>256051.56000000006</v>
      </c>
      <c r="H179" s="52">
        <f>E179-F179</f>
        <v>73980.669999999925</v>
      </c>
      <c r="I179" s="53">
        <f>IF(ISERROR(F179/C179),0,F179/C179*100-100)</f>
        <v>17.708877741412493</v>
      </c>
      <c r="J179" s="53">
        <f>IF(ISERROR(F179/E179),0,F179/E179*100)</f>
        <v>95.83424816124095</v>
      </c>
      <c r="K179" s="53">
        <f>IF(ISERROR(F179/D179),0,F179/D179*100)</f>
        <v>97.780412724731264</v>
      </c>
    </row>
    <row r="180" spans="1:11">
      <c r="A180" s="70" t="s">
        <v>24</v>
      </c>
      <c r="B180" s="51" t="s">
        <v>25</v>
      </c>
      <c r="C180" s="52">
        <v>1445893.77</v>
      </c>
      <c r="D180" s="52">
        <v>1740579</v>
      </c>
      <c r="E180" s="52">
        <v>1775926</v>
      </c>
      <c r="F180" s="52">
        <v>1701945.33</v>
      </c>
      <c r="G180" s="52">
        <f>F180-C180</f>
        <v>256051.56000000006</v>
      </c>
      <c r="H180" s="52">
        <f>E180-F180</f>
        <v>73980.669999999925</v>
      </c>
      <c r="I180" s="53">
        <f>IF(ISERROR(F180/C180),0,F180/C180*100-100)</f>
        <v>17.708877741412493</v>
      </c>
      <c r="J180" s="53">
        <f>IF(ISERROR(F180/E180),0,F180/E180*100)</f>
        <v>95.83424816124095</v>
      </c>
      <c r="K180" s="53">
        <f>IF(ISERROR(F180/D180),0,F180/D180*100)</f>
        <v>97.780412724731264</v>
      </c>
    </row>
    <row r="181" spans="1:11" s="5" customFormat="1">
      <c r="A181" s="72" t="s">
        <v>26</v>
      </c>
      <c r="B181" s="51" t="s">
        <v>27</v>
      </c>
      <c r="C181" s="52">
        <v>1342437.32</v>
      </c>
      <c r="D181" s="52">
        <v>1622522</v>
      </c>
      <c r="E181" s="52">
        <v>1657869</v>
      </c>
      <c r="F181" s="52">
        <v>1584721.28</v>
      </c>
      <c r="G181" s="52">
        <f>F181-C181</f>
        <v>242283.95999999996</v>
      </c>
      <c r="H181" s="52">
        <f>E181-F181</f>
        <v>73147.719999999972</v>
      </c>
      <c r="I181" s="53">
        <f>IF(ISERROR(F181/C181),0,F181/C181*100-100)</f>
        <v>18.048064992710408</v>
      </c>
      <c r="J181" s="53">
        <f>IF(ISERROR(F181/E181),0,F181/E181*100)</f>
        <v>95.587846808161558</v>
      </c>
      <c r="K181" s="53">
        <f>IF(ISERROR(F181/D181),0,F181/D181*100)</f>
        <v>97.670249155327326</v>
      </c>
    </row>
    <row r="182" spans="1:11">
      <c r="A182" s="73" t="s">
        <v>28</v>
      </c>
      <c r="B182" s="51" t="s">
        <v>29</v>
      </c>
      <c r="C182" s="52">
        <v>1335812.9099999999</v>
      </c>
      <c r="D182" s="52">
        <v>1611030</v>
      </c>
      <c r="E182" s="52">
        <v>1657219</v>
      </c>
      <c r="F182" s="52">
        <v>1573836.22</v>
      </c>
      <c r="G182" s="52">
        <f>F182-C182</f>
        <v>238023.31000000006</v>
      </c>
      <c r="H182" s="52">
        <f>E182-F182</f>
        <v>83382.780000000028</v>
      </c>
      <c r="I182" s="53">
        <f>IF(ISERROR(F182/C182),0,F182/C182*100-100)</f>
        <v>17.818611290408938</v>
      </c>
      <c r="J182" s="53">
        <f>IF(ISERROR(F182/E182),0,F182/E182*100)</f>
        <v>94.968511705453523</v>
      </c>
      <c r="K182" s="53">
        <f>IF(ISERROR(F182/D182),0,F182/D182*100)</f>
        <v>97.691304320838228</v>
      </c>
    </row>
    <row r="183" spans="1:11">
      <c r="A183" s="74" t="s">
        <v>30</v>
      </c>
      <c r="B183" s="51" t="s">
        <v>31</v>
      </c>
      <c r="C183" s="52">
        <v>1128514.57</v>
      </c>
      <c r="D183" s="52">
        <v>1290193</v>
      </c>
      <c r="E183" s="52">
        <v>1290193</v>
      </c>
      <c r="F183" s="52">
        <v>1272652.56</v>
      </c>
      <c r="G183" s="52">
        <f>F183-C183</f>
        <v>144137.99</v>
      </c>
      <c r="H183" s="52">
        <f>E183-F183</f>
        <v>17540.439999999944</v>
      </c>
      <c r="I183" s="53">
        <f>IF(ISERROR(F183/C183),0,F183/C183*100-100)</f>
        <v>12.772364117549671</v>
      </c>
      <c r="J183" s="53">
        <f>IF(ISERROR(F183/E183),0,F183/E183*100)</f>
        <v>98.640479370140753</v>
      </c>
      <c r="K183" s="53">
        <f>IF(ISERROR(F183/D183),0,F183/D183*100)</f>
        <v>98.640479370140753</v>
      </c>
    </row>
    <row r="184" spans="1:11">
      <c r="A184" s="74" t="s">
        <v>32</v>
      </c>
      <c r="B184" s="51" t="s">
        <v>33</v>
      </c>
      <c r="C184" s="52">
        <v>207298.34</v>
      </c>
      <c r="D184" s="52">
        <v>320837</v>
      </c>
      <c r="E184" s="52">
        <v>367026</v>
      </c>
      <c r="F184" s="52">
        <v>301183.65999999997</v>
      </c>
      <c r="G184" s="52">
        <f>F184-C184</f>
        <v>93885.319999999978</v>
      </c>
      <c r="H184" s="52">
        <f>E184-F184</f>
        <v>65842.340000000026</v>
      </c>
      <c r="I184" s="53">
        <f>IF(ISERROR(F184/C184),0,F184/C184*100-100)</f>
        <v>45.289952635414238</v>
      </c>
      <c r="J184" s="53">
        <f>IF(ISERROR(F184/E184),0,F184/E184*100)</f>
        <v>82.060578814579884</v>
      </c>
      <c r="K184" s="53">
        <f>IF(ISERROR(F184/D184),0,F184/D184*100)</f>
        <v>93.874353643750553</v>
      </c>
    </row>
    <row r="185" spans="1:11">
      <c r="A185" s="75" t="s">
        <v>49</v>
      </c>
      <c r="B185" s="51" t="s">
        <v>50</v>
      </c>
      <c r="C185" s="52">
        <v>1275.18</v>
      </c>
      <c r="D185" s="52">
        <v>0</v>
      </c>
      <c r="E185" s="52">
        <v>0</v>
      </c>
      <c r="F185" s="52">
        <v>4636.66</v>
      </c>
      <c r="G185" s="52">
        <f>F185-C185</f>
        <v>3361.4799999999996</v>
      </c>
      <c r="H185" s="52">
        <f>E185-F185</f>
        <v>-4636.66</v>
      </c>
      <c r="I185" s="53">
        <f>IF(ISERROR(F185/C185),0,F185/C185*100-100)</f>
        <v>263.60827491020871</v>
      </c>
      <c r="J185" s="53">
        <f>IF(ISERROR(F185/E185),0,F185/E185*100)</f>
        <v>0</v>
      </c>
      <c r="K185" s="53">
        <f>IF(ISERROR(F185/D185),0,F185/D185*100)</f>
        <v>0</v>
      </c>
    </row>
    <row r="186" spans="1:11">
      <c r="A186" s="73" t="s">
        <v>34</v>
      </c>
      <c r="B186" s="51" t="s">
        <v>52</v>
      </c>
      <c r="C186" s="52">
        <v>271.91000000000003</v>
      </c>
      <c r="D186" s="52">
        <v>650</v>
      </c>
      <c r="E186" s="52">
        <v>650</v>
      </c>
      <c r="F186" s="52">
        <v>43.46</v>
      </c>
      <c r="G186" s="52">
        <f>F186-C186</f>
        <v>-228.45000000000002</v>
      </c>
      <c r="H186" s="52">
        <f>E186-F186</f>
        <v>606.54</v>
      </c>
      <c r="I186" s="53">
        <f>IF(ISERROR(F186/C186),0,F186/C186*100-100)</f>
        <v>-84.016770254863744</v>
      </c>
      <c r="J186" s="53">
        <f>IF(ISERROR(F186/E186),0,F186/E186*100)</f>
        <v>6.6861538461538457</v>
      </c>
      <c r="K186" s="53">
        <f>IF(ISERROR(F186/D186),0,F186/D186*100)</f>
        <v>6.6861538461538457</v>
      </c>
    </row>
    <row r="187" spans="1:11">
      <c r="A187" s="74" t="s">
        <v>37</v>
      </c>
      <c r="B187" s="51" t="s">
        <v>53</v>
      </c>
      <c r="C187" s="52">
        <v>271.91000000000003</v>
      </c>
      <c r="D187" s="52">
        <v>650</v>
      </c>
      <c r="E187" s="52">
        <v>650</v>
      </c>
      <c r="F187" s="52">
        <v>43.46</v>
      </c>
      <c r="G187" s="52">
        <f>F187-C187</f>
        <v>-228.45000000000002</v>
      </c>
      <c r="H187" s="52">
        <f>E187-F187</f>
        <v>606.54</v>
      </c>
      <c r="I187" s="53">
        <f>IF(ISERROR(F187/C187),0,F187/C187*100-100)</f>
        <v>-84.016770254863744</v>
      </c>
      <c r="J187" s="53">
        <f>IF(ISERROR(F187/E187),0,F187/E187*100)</f>
        <v>6.6861538461538457</v>
      </c>
      <c r="K187" s="53">
        <f>IF(ISERROR(F187/D187),0,F187/D187*100)</f>
        <v>6.6861538461538457</v>
      </c>
    </row>
    <row r="188" spans="1:11" ht="25.5">
      <c r="A188" s="73" t="s">
        <v>60</v>
      </c>
      <c r="B188" s="51" t="s">
        <v>61</v>
      </c>
      <c r="C188" s="52">
        <v>6352.5</v>
      </c>
      <c r="D188" s="52">
        <v>10842</v>
      </c>
      <c r="E188" s="52">
        <v>0</v>
      </c>
      <c r="F188" s="52">
        <v>10841.6</v>
      </c>
      <c r="G188" s="52">
        <f>F188-C188</f>
        <v>4489.1000000000004</v>
      </c>
      <c r="H188" s="52">
        <f>E188-F188</f>
        <v>-10841.6</v>
      </c>
      <c r="I188" s="53">
        <f>IF(ISERROR(F188/C188),0,F188/C188*100-100)</f>
        <v>70.666666666666686</v>
      </c>
      <c r="J188" s="53">
        <f>IF(ISERROR(F188/E188),0,F188/E188*100)</f>
        <v>0</v>
      </c>
      <c r="K188" s="53">
        <f>IF(ISERROR(F188/D188),0,F188/D188*100)</f>
        <v>99.996310643792668</v>
      </c>
    </row>
    <row r="189" spans="1:11">
      <c r="A189" s="74" t="s">
        <v>62</v>
      </c>
      <c r="B189" s="51" t="s">
        <v>63</v>
      </c>
      <c r="C189" s="52">
        <v>6352.5</v>
      </c>
      <c r="D189" s="52">
        <v>10842</v>
      </c>
      <c r="E189" s="52">
        <v>0</v>
      </c>
      <c r="F189" s="52">
        <v>10841.6</v>
      </c>
      <c r="G189" s="52">
        <f>F189-C189</f>
        <v>4489.1000000000004</v>
      </c>
      <c r="H189" s="52">
        <f>E189-F189</f>
        <v>-10841.6</v>
      </c>
      <c r="I189" s="53">
        <f>IF(ISERROR(F189/C189),0,F189/C189*100-100)</f>
        <v>70.666666666666686</v>
      </c>
      <c r="J189" s="53">
        <f>IF(ISERROR(F189/E189),0,F189/E189*100)</f>
        <v>0</v>
      </c>
      <c r="K189" s="53">
        <f>IF(ISERROR(F189/D189),0,F189/D189*100)</f>
        <v>99.996310643792668</v>
      </c>
    </row>
    <row r="190" spans="1:11" ht="25.5">
      <c r="A190" s="75" t="s">
        <v>85</v>
      </c>
      <c r="B190" s="51" t="s">
        <v>86</v>
      </c>
      <c r="C190" s="52">
        <v>6352.5</v>
      </c>
      <c r="D190" s="52">
        <v>10842</v>
      </c>
      <c r="E190" s="52">
        <v>0</v>
      </c>
      <c r="F190" s="52">
        <v>10841.6</v>
      </c>
      <c r="G190" s="52">
        <f>F190-C190</f>
        <v>4489.1000000000004</v>
      </c>
      <c r="H190" s="52">
        <f>E190-F190</f>
        <v>-10841.6</v>
      </c>
      <c r="I190" s="53">
        <f>IF(ISERROR(F190/C190),0,F190/C190*100-100)</f>
        <v>70.666666666666686</v>
      </c>
      <c r="J190" s="53">
        <f>IF(ISERROR(F190/E190),0,F190/E190*100)</f>
        <v>0</v>
      </c>
      <c r="K190" s="53">
        <f>IF(ISERROR(F190/D190),0,F190/D190*100)</f>
        <v>99.996310643792668</v>
      </c>
    </row>
    <row r="191" spans="1:11" ht="25.5">
      <c r="A191" s="80" t="s">
        <v>87</v>
      </c>
      <c r="B191" s="51" t="s">
        <v>88</v>
      </c>
      <c r="C191" s="52">
        <v>6352.5</v>
      </c>
      <c r="D191" s="52">
        <v>10842</v>
      </c>
      <c r="E191" s="52">
        <v>0</v>
      </c>
      <c r="F191" s="52">
        <v>10841.6</v>
      </c>
      <c r="G191" s="52">
        <f>F191-C191</f>
        <v>4489.1000000000004</v>
      </c>
      <c r="H191" s="52">
        <f>E191-F191</f>
        <v>-10841.6</v>
      </c>
      <c r="I191" s="53">
        <f>IF(ISERROR(F191/C191),0,F191/C191*100-100)</f>
        <v>70.666666666666686</v>
      </c>
      <c r="J191" s="53">
        <f>IF(ISERROR(F191/E191),0,F191/E191*100)</f>
        <v>0</v>
      </c>
      <c r="K191" s="53">
        <f>IF(ISERROR(F191/D191),0,F191/D191*100)</f>
        <v>99.996310643792668</v>
      </c>
    </row>
    <row r="192" spans="1:11">
      <c r="A192" s="72" t="s">
        <v>38</v>
      </c>
      <c r="B192" s="51" t="s">
        <v>39</v>
      </c>
      <c r="C192" s="52">
        <v>103456.45</v>
      </c>
      <c r="D192" s="52">
        <v>118057</v>
      </c>
      <c r="E192" s="52">
        <v>118057</v>
      </c>
      <c r="F192" s="52">
        <v>117224.05</v>
      </c>
      <c r="G192" s="52">
        <f>F192-C192</f>
        <v>13767.600000000006</v>
      </c>
      <c r="H192" s="52">
        <f>E192-F192</f>
        <v>832.94999999999709</v>
      </c>
      <c r="I192" s="53">
        <f>IF(ISERROR(F192/C192),0,F192/C192*100-100)</f>
        <v>13.307628475556626</v>
      </c>
      <c r="J192" s="53">
        <f>IF(ISERROR(F192/E192),0,F192/E192*100)</f>
        <v>99.294450985540877</v>
      </c>
      <c r="K192" s="53">
        <f>IF(ISERROR(F192/D192),0,F192/D192*100)</f>
        <v>99.294450985540877</v>
      </c>
    </row>
    <row r="193" spans="1:11">
      <c r="A193" s="73" t="s">
        <v>40</v>
      </c>
      <c r="B193" s="51" t="s">
        <v>41</v>
      </c>
      <c r="C193" s="52">
        <v>103456.45</v>
      </c>
      <c r="D193" s="52">
        <v>118057</v>
      </c>
      <c r="E193" s="52">
        <v>118057</v>
      </c>
      <c r="F193" s="52">
        <v>117224.05</v>
      </c>
      <c r="G193" s="52">
        <f>F193-C193</f>
        <v>13767.600000000006</v>
      </c>
      <c r="H193" s="52">
        <f>E193-F193</f>
        <v>832.94999999999709</v>
      </c>
      <c r="I193" s="53">
        <f>IF(ISERROR(F193/C193),0,F193/C193*100-100)</f>
        <v>13.307628475556626</v>
      </c>
      <c r="J193" s="53">
        <f>IF(ISERROR(F193/E193),0,F193/E193*100)</f>
        <v>99.294450985540877</v>
      </c>
      <c r="K193" s="53">
        <f>IF(ISERROR(F193/D193),0,F193/D193*100)</f>
        <v>99.294450985540877</v>
      </c>
    </row>
    <row r="194" spans="1:11">
      <c r="A194" s="76" t="s">
        <v>145</v>
      </c>
      <c r="B194" s="54" t="s">
        <v>711</v>
      </c>
      <c r="C194" s="55"/>
      <c r="D194" s="55"/>
      <c r="E194" s="55"/>
      <c r="F194" s="55"/>
      <c r="G194" s="55"/>
      <c r="H194" s="55"/>
      <c r="I194" s="56"/>
      <c r="J194" s="56"/>
      <c r="K194" s="56"/>
    </row>
    <row r="195" spans="1:11">
      <c r="A195" s="70" t="s">
        <v>18</v>
      </c>
      <c r="B195" s="51" t="s">
        <v>19</v>
      </c>
      <c r="C195" s="52">
        <v>118102884.98</v>
      </c>
      <c r="D195" s="52">
        <v>121962987</v>
      </c>
      <c r="E195" s="52">
        <v>121151260</v>
      </c>
      <c r="F195" s="52">
        <v>121678243.98999999</v>
      </c>
      <c r="G195" s="52">
        <f>F195-C195</f>
        <v>3575359.0099999905</v>
      </c>
      <c r="H195" s="52">
        <f>E195-F195</f>
        <v>-526983.98999999464</v>
      </c>
      <c r="I195" s="53">
        <f>IF(ISERROR(F195/C195),0,F195/C195*100-100)</f>
        <v>3.0273257174077202</v>
      </c>
      <c r="J195" s="53">
        <f>IF(ISERROR(F195/E195),0,F195/E195*100)</f>
        <v>100.43498019748205</v>
      </c>
      <c r="K195" s="53">
        <f>IF(ISERROR(F195/D195),0,F195/D195*100)</f>
        <v>99.766533259799544</v>
      </c>
    </row>
    <row r="196" spans="1:11" s="5" customFormat="1" ht="25.5">
      <c r="A196" s="72" t="s">
        <v>54</v>
      </c>
      <c r="B196" s="51" t="s">
        <v>55</v>
      </c>
      <c r="C196" s="52">
        <v>192871.43</v>
      </c>
      <c r="D196" s="52">
        <v>283439</v>
      </c>
      <c r="E196" s="52">
        <v>203439</v>
      </c>
      <c r="F196" s="52">
        <v>195991.03</v>
      </c>
      <c r="G196" s="52">
        <f>F196-C196</f>
        <v>3119.6000000000058</v>
      </c>
      <c r="H196" s="52">
        <f>E196-F196</f>
        <v>7447.9700000000012</v>
      </c>
      <c r="I196" s="53">
        <f>IF(ISERROR(F196/C196),0,F196/C196*100-100)</f>
        <v>1.6174505472376097</v>
      </c>
      <c r="J196" s="53">
        <f>IF(ISERROR(F196/E196),0,F196/E196*100)</f>
        <v>96.338966471522184</v>
      </c>
      <c r="K196" s="53">
        <f>IF(ISERROR(F196/D196),0,F196/D196*100)</f>
        <v>69.147516749635727</v>
      </c>
    </row>
    <row r="197" spans="1:11">
      <c r="A197" s="72" t="s">
        <v>73</v>
      </c>
      <c r="B197" s="51" t="s">
        <v>74</v>
      </c>
      <c r="C197" s="52">
        <v>0</v>
      </c>
      <c r="D197" s="52">
        <v>547170</v>
      </c>
      <c r="E197" s="52">
        <v>0</v>
      </c>
      <c r="F197" s="52">
        <v>547170</v>
      </c>
      <c r="G197" s="52">
        <f>F197-C197</f>
        <v>547170</v>
      </c>
      <c r="H197" s="52">
        <f>E197-F197</f>
        <v>-547170</v>
      </c>
      <c r="I197" s="53">
        <f>IF(ISERROR(F197/C197),0,F197/C197*100-100)</f>
        <v>0</v>
      </c>
      <c r="J197" s="53">
        <f>IF(ISERROR(F197/E197),0,F197/E197*100)</f>
        <v>0</v>
      </c>
      <c r="K197" s="53">
        <f>IF(ISERROR(F197/D197),0,F197/D197*100)</f>
        <v>100</v>
      </c>
    </row>
    <row r="198" spans="1:11">
      <c r="A198" s="73" t="s">
        <v>75</v>
      </c>
      <c r="B198" s="51" t="s">
        <v>76</v>
      </c>
      <c r="C198" s="52">
        <v>0</v>
      </c>
      <c r="D198" s="52">
        <v>547170</v>
      </c>
      <c r="E198" s="52">
        <v>0</v>
      </c>
      <c r="F198" s="52">
        <v>547170</v>
      </c>
      <c r="G198" s="52">
        <f>F198-C198</f>
        <v>547170</v>
      </c>
      <c r="H198" s="52">
        <f>E198-F198</f>
        <v>-547170</v>
      </c>
      <c r="I198" s="53">
        <f>IF(ISERROR(F198/C198),0,F198/C198*100-100)</f>
        <v>0</v>
      </c>
      <c r="J198" s="53">
        <f>IF(ISERROR(F198/E198),0,F198/E198*100)</f>
        <v>0</v>
      </c>
      <c r="K198" s="53">
        <f>IF(ISERROR(F198/D198),0,F198/D198*100)</f>
        <v>100</v>
      </c>
    </row>
    <row r="199" spans="1:11">
      <c r="A199" s="74" t="s">
        <v>77</v>
      </c>
      <c r="B199" s="51" t="s">
        <v>78</v>
      </c>
      <c r="C199" s="52">
        <v>0</v>
      </c>
      <c r="D199" s="52">
        <v>547170</v>
      </c>
      <c r="E199" s="52">
        <v>0</v>
      </c>
      <c r="F199" s="52">
        <v>547170</v>
      </c>
      <c r="G199" s="52">
        <f>F199-C199</f>
        <v>547170</v>
      </c>
      <c r="H199" s="52">
        <f>E199-F199</f>
        <v>-547170</v>
      </c>
      <c r="I199" s="53">
        <f>IF(ISERROR(F199/C199),0,F199/C199*100-100)</f>
        <v>0</v>
      </c>
      <c r="J199" s="53">
        <f>IF(ISERROR(F199/E199),0,F199/E199*100)</f>
        <v>0</v>
      </c>
      <c r="K199" s="53">
        <f>IF(ISERROR(F199/D199),0,F199/D199*100)</f>
        <v>100</v>
      </c>
    </row>
    <row r="200" spans="1:11" ht="25.5">
      <c r="A200" s="75" t="s">
        <v>79</v>
      </c>
      <c r="B200" s="51" t="s">
        <v>80</v>
      </c>
      <c r="C200" s="52">
        <v>0</v>
      </c>
      <c r="D200" s="52">
        <v>547170</v>
      </c>
      <c r="E200" s="52">
        <v>0</v>
      </c>
      <c r="F200" s="52">
        <v>547170</v>
      </c>
      <c r="G200" s="52">
        <f>F200-C200</f>
        <v>547170</v>
      </c>
      <c r="H200" s="52">
        <f>E200-F200</f>
        <v>-547170</v>
      </c>
      <c r="I200" s="53">
        <f>IF(ISERROR(F200/C200),0,F200/C200*100-100)</f>
        <v>0</v>
      </c>
      <c r="J200" s="53">
        <f>IF(ISERROR(F200/E200),0,F200/E200*100)</f>
        <v>0</v>
      </c>
      <c r="K200" s="53">
        <f>IF(ISERROR(F200/D200),0,F200/D200*100)</f>
        <v>100</v>
      </c>
    </row>
    <row r="201" spans="1:11" ht="25.5">
      <c r="A201" s="80" t="s">
        <v>115</v>
      </c>
      <c r="B201" s="51" t="s">
        <v>116</v>
      </c>
      <c r="C201" s="52">
        <v>0</v>
      </c>
      <c r="D201" s="52">
        <v>547170</v>
      </c>
      <c r="E201" s="52">
        <v>0</v>
      </c>
      <c r="F201" s="52">
        <v>547170</v>
      </c>
      <c r="G201" s="52">
        <f>F201-C201</f>
        <v>547170</v>
      </c>
      <c r="H201" s="52">
        <f>E201-F201</f>
        <v>-547170</v>
      </c>
      <c r="I201" s="53">
        <f>IF(ISERROR(F201/C201),0,F201/C201*100-100)</f>
        <v>0</v>
      </c>
      <c r="J201" s="53">
        <f>IF(ISERROR(F201/E201),0,F201/E201*100)</f>
        <v>0</v>
      </c>
      <c r="K201" s="53">
        <f>IF(ISERROR(F201/D201),0,F201/D201*100)</f>
        <v>100</v>
      </c>
    </row>
    <row r="202" spans="1:11">
      <c r="A202" s="72" t="s">
        <v>20</v>
      </c>
      <c r="B202" s="51" t="s">
        <v>21</v>
      </c>
      <c r="C202" s="52">
        <v>117910013.55</v>
      </c>
      <c r="D202" s="52">
        <v>121132378</v>
      </c>
      <c r="E202" s="52">
        <v>120947821</v>
      </c>
      <c r="F202" s="52">
        <v>120935082.95999999</v>
      </c>
      <c r="G202" s="52">
        <f>F202-C202</f>
        <v>3025069.4099999964</v>
      </c>
      <c r="H202" s="52">
        <f>E202-F202</f>
        <v>12738.040000006557</v>
      </c>
      <c r="I202" s="53">
        <f>IF(ISERROR(F202/C202),0,F202/C202*100-100)</f>
        <v>2.5655746436813018</v>
      </c>
      <c r="J202" s="53">
        <f>IF(ISERROR(F202/E202),0,F202/E202*100)</f>
        <v>99.989468152551495</v>
      </c>
      <c r="K202" s="53">
        <f>IF(ISERROR(F202/D202),0,F202/D202*100)</f>
        <v>99.837124439181736</v>
      </c>
    </row>
    <row r="203" spans="1:11">
      <c r="A203" s="73" t="s">
        <v>22</v>
      </c>
      <c r="B203" s="51" t="s">
        <v>23</v>
      </c>
      <c r="C203" s="52">
        <v>117910013.55</v>
      </c>
      <c r="D203" s="52">
        <v>121132378</v>
      </c>
      <c r="E203" s="52">
        <v>120947821</v>
      </c>
      <c r="F203" s="52">
        <v>120935082.95999999</v>
      </c>
      <c r="G203" s="52">
        <f>F203-C203</f>
        <v>3025069.4099999964</v>
      </c>
      <c r="H203" s="52">
        <f>E203-F203</f>
        <v>12738.040000006557</v>
      </c>
      <c r="I203" s="53">
        <f>IF(ISERROR(F203/C203),0,F203/C203*100-100)</f>
        <v>2.5655746436813018</v>
      </c>
      <c r="J203" s="53">
        <f>IF(ISERROR(F203/E203),0,F203/E203*100)</f>
        <v>99.989468152551495</v>
      </c>
      <c r="K203" s="53">
        <f>IF(ISERROR(F203/D203),0,F203/D203*100)</f>
        <v>99.837124439181736</v>
      </c>
    </row>
    <row r="204" spans="1:11">
      <c r="A204" s="70" t="s">
        <v>24</v>
      </c>
      <c r="B204" s="51" t="s">
        <v>25</v>
      </c>
      <c r="C204" s="52">
        <v>118202299.18000001</v>
      </c>
      <c r="D204" s="52">
        <v>121979882</v>
      </c>
      <c r="E204" s="52">
        <v>121151260</v>
      </c>
      <c r="F204" s="52">
        <v>121230010.12</v>
      </c>
      <c r="G204" s="52">
        <f>F204-C204</f>
        <v>3027710.9399999976</v>
      </c>
      <c r="H204" s="52">
        <f>E204-F204</f>
        <v>-78750.120000004768</v>
      </c>
      <c r="I204" s="53">
        <f>IF(ISERROR(F204/C204),0,F204/C204*100-100)</f>
        <v>2.5614653530464437</v>
      </c>
      <c r="J204" s="53">
        <f>IF(ISERROR(F204/E204),0,F204/E204*100)</f>
        <v>100.06500148657142</v>
      </c>
      <c r="K204" s="53">
        <f>IF(ISERROR(F204/D204),0,F204/D204*100)</f>
        <v>99.38524954467492</v>
      </c>
    </row>
    <row r="205" spans="1:11">
      <c r="A205" s="72" t="s">
        <v>26</v>
      </c>
      <c r="B205" s="51" t="s">
        <v>27</v>
      </c>
      <c r="C205" s="52">
        <v>110630673.79000001</v>
      </c>
      <c r="D205" s="52">
        <v>112742589</v>
      </c>
      <c r="E205" s="52">
        <v>113788970</v>
      </c>
      <c r="F205" s="52">
        <v>112445000.23999999</v>
      </c>
      <c r="G205" s="52">
        <f>F205-C205</f>
        <v>1814326.4499999881</v>
      </c>
      <c r="H205" s="52">
        <f>E205-F205</f>
        <v>1343969.7600000054</v>
      </c>
      <c r="I205" s="53">
        <f>IF(ISERROR(F205/C205),0,F205/C205*100-100)</f>
        <v>1.6399849949788319</v>
      </c>
      <c r="J205" s="53">
        <f>IF(ISERROR(F205/E205),0,F205/E205*100)</f>
        <v>98.81889276262892</v>
      </c>
      <c r="K205" s="53">
        <f>IF(ISERROR(F205/D205),0,F205/D205*100)</f>
        <v>99.736045834462786</v>
      </c>
    </row>
    <row r="206" spans="1:11">
      <c r="A206" s="73" t="s">
        <v>28</v>
      </c>
      <c r="B206" s="51" t="s">
        <v>29</v>
      </c>
      <c r="C206" s="52">
        <v>110450875.33</v>
      </c>
      <c r="D206" s="52">
        <v>112323178</v>
      </c>
      <c r="E206" s="52">
        <v>113387970</v>
      </c>
      <c r="F206" s="52">
        <v>112035866.36</v>
      </c>
      <c r="G206" s="52">
        <f>F206-C206</f>
        <v>1584991.0300000012</v>
      </c>
      <c r="H206" s="52">
        <f>E206-F206</f>
        <v>1352103.6400000006</v>
      </c>
      <c r="I206" s="53">
        <f>IF(ISERROR(F206/C206),0,F206/C206*100-100)</f>
        <v>1.4350189849237722</v>
      </c>
      <c r="J206" s="53">
        <f>IF(ISERROR(F206/E206),0,F206/E206*100)</f>
        <v>98.807542246324715</v>
      </c>
      <c r="K206" s="53">
        <f>IF(ISERROR(F206/D206),0,F206/D206*100)</f>
        <v>99.744209837082778</v>
      </c>
    </row>
    <row r="207" spans="1:11">
      <c r="A207" s="74" t="s">
        <v>30</v>
      </c>
      <c r="B207" s="51" t="s">
        <v>31</v>
      </c>
      <c r="C207" s="52">
        <v>79732622.799999997</v>
      </c>
      <c r="D207" s="52">
        <v>80535398</v>
      </c>
      <c r="E207" s="52">
        <v>80404472</v>
      </c>
      <c r="F207" s="52">
        <v>80302440.310000002</v>
      </c>
      <c r="G207" s="52">
        <f>F207-C207</f>
        <v>569817.51000000536</v>
      </c>
      <c r="H207" s="52">
        <f>E207-F207</f>
        <v>102031.68999999762</v>
      </c>
      <c r="I207" s="53">
        <f>IF(ISERROR(F207/C207),0,F207/C207*100-100)</f>
        <v>0.71466043633022025</v>
      </c>
      <c r="J207" s="53">
        <f>IF(ISERROR(F207/E207),0,F207/E207*100)</f>
        <v>99.873101971243599</v>
      </c>
      <c r="K207" s="53">
        <f>IF(ISERROR(F207/D207),0,F207/D207*100)</f>
        <v>99.710738761109738</v>
      </c>
    </row>
    <row r="208" spans="1:11">
      <c r="A208" s="74" t="s">
        <v>32</v>
      </c>
      <c r="B208" s="51" t="s">
        <v>33</v>
      </c>
      <c r="C208" s="52">
        <v>30718252.530000001</v>
      </c>
      <c r="D208" s="52">
        <v>31787780</v>
      </c>
      <c r="E208" s="52">
        <v>32983498</v>
      </c>
      <c r="F208" s="52">
        <v>31733426.050000001</v>
      </c>
      <c r="G208" s="52">
        <f>F208-C208</f>
        <v>1015173.5199999996</v>
      </c>
      <c r="H208" s="52">
        <f>E208-F208</f>
        <v>1250071.9499999993</v>
      </c>
      <c r="I208" s="53">
        <f>IF(ISERROR(F208/C208),0,F208/C208*100-100)</f>
        <v>3.3047892910202563</v>
      </c>
      <c r="J208" s="53">
        <f>IF(ISERROR(F208/E208),0,F208/E208*100)</f>
        <v>96.210007956099744</v>
      </c>
      <c r="K208" s="53">
        <f>IF(ISERROR(F208/D208),0,F208/D208*100)</f>
        <v>99.829009921422639</v>
      </c>
    </row>
    <row r="209" spans="1:11">
      <c r="A209" s="75" t="s">
        <v>49</v>
      </c>
      <c r="B209" s="51" t="s">
        <v>50</v>
      </c>
      <c r="C209" s="52">
        <v>422069.67</v>
      </c>
      <c r="D209" s="52">
        <v>0</v>
      </c>
      <c r="E209" s="52">
        <v>0</v>
      </c>
      <c r="F209" s="52">
        <v>221160.65</v>
      </c>
      <c r="G209" s="52">
        <f>F209-C209</f>
        <v>-200909.02</v>
      </c>
      <c r="H209" s="52">
        <f>E209-F209</f>
        <v>-221160.65</v>
      </c>
      <c r="I209" s="53">
        <f>IF(ISERROR(F209/C209),0,F209/C209*100-100)</f>
        <v>-47.600913849128268</v>
      </c>
      <c r="J209" s="53">
        <f>IF(ISERROR(F209/E209),0,F209/E209*100)</f>
        <v>0</v>
      </c>
      <c r="K209" s="53">
        <f>IF(ISERROR(F209/D209),0,F209/D209*100)</f>
        <v>0</v>
      </c>
    </row>
    <row r="210" spans="1:11">
      <c r="A210" s="73" t="s">
        <v>34</v>
      </c>
      <c r="B210" s="51" t="s">
        <v>52</v>
      </c>
      <c r="C210" s="52">
        <v>179798.46</v>
      </c>
      <c r="D210" s="52">
        <v>417500</v>
      </c>
      <c r="E210" s="52">
        <v>401000</v>
      </c>
      <c r="F210" s="52">
        <v>407222.88</v>
      </c>
      <c r="G210" s="52">
        <f>F210-C210</f>
        <v>227424.42</v>
      </c>
      <c r="H210" s="52">
        <f>E210-F210</f>
        <v>-6222.8800000000047</v>
      </c>
      <c r="I210" s="53">
        <f>IF(ISERROR(F210/C210),0,F210/C210*100-100)</f>
        <v>126.48852498514168</v>
      </c>
      <c r="J210" s="53">
        <f>IF(ISERROR(F210/E210),0,F210/E210*100)</f>
        <v>101.55184039900249</v>
      </c>
      <c r="K210" s="53">
        <f>IF(ISERROR(F210/D210),0,F210/D210*100)</f>
        <v>97.538414371257488</v>
      </c>
    </row>
    <row r="211" spans="1:11">
      <c r="A211" s="74" t="s">
        <v>37</v>
      </c>
      <c r="B211" s="51" t="s">
        <v>53</v>
      </c>
      <c r="C211" s="52">
        <v>179798.46</v>
      </c>
      <c r="D211" s="52">
        <v>417500</v>
      </c>
      <c r="E211" s="52">
        <v>401000</v>
      </c>
      <c r="F211" s="52">
        <v>407222.88</v>
      </c>
      <c r="G211" s="52">
        <f>F211-C211</f>
        <v>227424.42</v>
      </c>
      <c r="H211" s="52">
        <f>E211-F211</f>
        <v>-6222.8800000000047</v>
      </c>
      <c r="I211" s="53">
        <f>IF(ISERROR(F211/C211),0,F211/C211*100-100)</f>
        <v>126.48852498514168</v>
      </c>
      <c r="J211" s="53">
        <f>IF(ISERROR(F211/E211),0,F211/E211*100)</f>
        <v>101.55184039900249</v>
      </c>
      <c r="K211" s="53">
        <f>IF(ISERROR(F211/D211),0,F211/D211*100)</f>
        <v>97.538414371257488</v>
      </c>
    </row>
    <row r="212" spans="1:11" ht="25.5">
      <c r="A212" s="73" t="s">
        <v>60</v>
      </c>
      <c r="B212" s="51" t="s">
        <v>61</v>
      </c>
      <c r="C212" s="52">
        <v>0</v>
      </c>
      <c r="D212" s="52">
        <v>1911</v>
      </c>
      <c r="E212" s="52">
        <v>0</v>
      </c>
      <c r="F212" s="52">
        <v>1911</v>
      </c>
      <c r="G212" s="52">
        <f>F212-C212</f>
        <v>1911</v>
      </c>
      <c r="H212" s="52">
        <f>E212-F212</f>
        <v>-1911</v>
      </c>
      <c r="I212" s="53">
        <f>IF(ISERROR(F212/C212),0,F212/C212*100-100)</f>
        <v>0</v>
      </c>
      <c r="J212" s="53">
        <f>IF(ISERROR(F212/E212),0,F212/E212*100)</f>
        <v>0</v>
      </c>
      <c r="K212" s="53">
        <f>IF(ISERROR(F212/D212),0,F212/D212*100)</f>
        <v>100</v>
      </c>
    </row>
    <row r="213" spans="1:11">
      <c r="A213" s="74" t="s">
        <v>62</v>
      </c>
      <c r="B213" s="51" t="s">
        <v>63</v>
      </c>
      <c r="C213" s="52">
        <v>0</v>
      </c>
      <c r="D213" s="52">
        <v>1911</v>
      </c>
      <c r="E213" s="52">
        <v>0</v>
      </c>
      <c r="F213" s="52">
        <v>1911</v>
      </c>
      <c r="G213" s="52">
        <f>F213-C213</f>
        <v>1911</v>
      </c>
      <c r="H213" s="52">
        <f>E213-F213</f>
        <v>-1911</v>
      </c>
      <c r="I213" s="53">
        <f>IF(ISERROR(F213/C213),0,F213/C213*100-100)</f>
        <v>0</v>
      </c>
      <c r="J213" s="53">
        <f>IF(ISERROR(F213/E213),0,F213/E213*100)</f>
        <v>0</v>
      </c>
      <c r="K213" s="53">
        <f>IF(ISERROR(F213/D213),0,F213/D213*100)</f>
        <v>100</v>
      </c>
    </row>
    <row r="214" spans="1:11" ht="25.5">
      <c r="A214" s="75" t="s">
        <v>64</v>
      </c>
      <c r="B214" s="51" t="s">
        <v>65</v>
      </c>
      <c r="C214" s="52">
        <v>0</v>
      </c>
      <c r="D214" s="52">
        <v>1911</v>
      </c>
      <c r="E214" s="52">
        <v>0</v>
      </c>
      <c r="F214" s="52">
        <v>1911</v>
      </c>
      <c r="G214" s="52">
        <f>F214-C214</f>
        <v>1911</v>
      </c>
      <c r="H214" s="52">
        <f>E214-F214</f>
        <v>-1911</v>
      </c>
      <c r="I214" s="53">
        <f>IF(ISERROR(F214/C214),0,F214/C214*100-100)</f>
        <v>0</v>
      </c>
      <c r="J214" s="53">
        <f>IF(ISERROR(F214/E214),0,F214/E214*100)</f>
        <v>0</v>
      </c>
      <c r="K214" s="53">
        <f>IF(ISERROR(F214/D214),0,F214/D214*100)</f>
        <v>100</v>
      </c>
    </row>
    <row r="215" spans="1:11">
      <c r="A215" s="72" t="s">
        <v>38</v>
      </c>
      <c r="B215" s="51" t="s">
        <v>39</v>
      </c>
      <c r="C215" s="52">
        <v>7571625.3899999997</v>
      </c>
      <c r="D215" s="52">
        <v>9237293</v>
      </c>
      <c r="E215" s="52">
        <v>7362290</v>
      </c>
      <c r="F215" s="52">
        <v>8785009.8800000008</v>
      </c>
      <c r="G215" s="52">
        <f>F215-C215</f>
        <v>1213384.4900000012</v>
      </c>
      <c r="H215" s="52">
        <f>E215-F215</f>
        <v>-1422719.8800000008</v>
      </c>
      <c r="I215" s="53">
        <f>IF(ISERROR(F215/C215),0,F215/C215*100-100)</f>
        <v>16.025416307607387</v>
      </c>
      <c r="J215" s="53">
        <f>IF(ISERROR(F215/E215),0,F215/E215*100)</f>
        <v>119.32442052676546</v>
      </c>
      <c r="K215" s="53">
        <f>IF(ISERROR(F215/D215),0,F215/D215*100)</f>
        <v>95.103726600422874</v>
      </c>
    </row>
    <row r="216" spans="1:11">
      <c r="A216" s="73" t="s">
        <v>40</v>
      </c>
      <c r="B216" s="51" t="s">
        <v>41</v>
      </c>
      <c r="C216" s="52">
        <v>7571625.3899999997</v>
      </c>
      <c r="D216" s="52">
        <v>9237293</v>
      </c>
      <c r="E216" s="52">
        <v>7362290</v>
      </c>
      <c r="F216" s="52">
        <v>8785009.8800000008</v>
      </c>
      <c r="G216" s="52">
        <f>F216-C216</f>
        <v>1213384.4900000012</v>
      </c>
      <c r="H216" s="52">
        <f>E216-F216</f>
        <v>-1422719.8800000008</v>
      </c>
      <c r="I216" s="53">
        <f>IF(ISERROR(F216/C216),0,F216/C216*100-100)</f>
        <v>16.025416307607387</v>
      </c>
      <c r="J216" s="53">
        <f>IF(ISERROR(F216/E216),0,F216/E216*100)</f>
        <v>119.32442052676546</v>
      </c>
      <c r="K216" s="53">
        <f>IF(ISERROR(F216/D216),0,F216/D216*100)</f>
        <v>95.103726600422874</v>
      </c>
    </row>
    <row r="217" spans="1:11" s="5" customFormat="1">
      <c r="A217" s="70"/>
      <c r="B217" s="51" t="s">
        <v>42</v>
      </c>
      <c r="C217" s="52">
        <v>-99414.2</v>
      </c>
      <c r="D217" s="52">
        <v>-16895</v>
      </c>
      <c r="E217" s="52">
        <v>0</v>
      </c>
      <c r="F217" s="52">
        <v>448233.87</v>
      </c>
      <c r="G217" s="52">
        <f>F217-C217</f>
        <v>547648.06999999995</v>
      </c>
      <c r="H217" s="52">
        <f>E217-F217</f>
        <v>-448233.87</v>
      </c>
      <c r="I217" s="53">
        <f>IF(ISERROR(F217/C217),0,F217/C217*100-100)</f>
        <v>-550.87509631420858</v>
      </c>
      <c r="J217" s="53">
        <f>IF(ISERROR(F217/E217),0,F217/E217*100)</f>
        <v>0</v>
      </c>
      <c r="K217" s="53">
        <f>IF(ISERROR(F217/D217),0,F217/D217*100)</f>
        <v>-2653.056348031962</v>
      </c>
    </row>
    <row r="218" spans="1:11">
      <c r="A218" s="70" t="s">
        <v>43</v>
      </c>
      <c r="B218" s="51" t="s">
        <v>44</v>
      </c>
      <c r="C218" s="52">
        <v>99414.2</v>
      </c>
      <c r="D218" s="52">
        <v>16895</v>
      </c>
      <c r="E218" s="52">
        <v>0</v>
      </c>
      <c r="F218" s="52">
        <v>-448233.87</v>
      </c>
      <c r="G218" s="52">
        <f>F218-C218</f>
        <v>-547648.06999999995</v>
      </c>
      <c r="H218" s="52">
        <f>E218-F218</f>
        <v>448233.87</v>
      </c>
      <c r="I218" s="53">
        <f>IF(ISERROR(F218/C218),0,F218/C218*100-100)</f>
        <v>-550.87509631420858</v>
      </c>
      <c r="J218" s="53">
        <f>IF(ISERROR(F218/E218),0,F218/E218*100)</f>
        <v>0</v>
      </c>
      <c r="K218" s="53">
        <f>IF(ISERROR(F218/D218),0,F218/D218*100)</f>
        <v>-2653.056348031962</v>
      </c>
    </row>
    <row r="219" spans="1:11">
      <c r="A219" s="72" t="s">
        <v>45</v>
      </c>
      <c r="B219" s="51" t="s">
        <v>46</v>
      </c>
      <c r="C219" s="52">
        <v>99414.2</v>
      </c>
      <c r="D219" s="52">
        <v>16895</v>
      </c>
      <c r="E219" s="52">
        <v>0</v>
      </c>
      <c r="F219" s="52">
        <v>-448233.87</v>
      </c>
      <c r="G219" s="52">
        <f>F219-C219</f>
        <v>-547648.06999999995</v>
      </c>
      <c r="H219" s="52">
        <f>E219-F219</f>
        <v>448233.87</v>
      </c>
      <c r="I219" s="53">
        <f>IF(ISERROR(F219/C219),0,F219/C219*100-100)</f>
        <v>-550.87509631420858</v>
      </c>
      <c r="J219" s="53">
        <f>IF(ISERROR(F219/E219),0,F219/E219*100)</f>
        <v>0</v>
      </c>
      <c r="K219" s="53">
        <f>IF(ISERROR(F219/D219),0,F219/D219*100)</f>
        <v>-2653.056348031962</v>
      </c>
    </row>
    <row r="220" spans="1:11" ht="25.5">
      <c r="A220" s="73" t="s">
        <v>66</v>
      </c>
      <c r="B220" s="51" t="s">
        <v>67</v>
      </c>
      <c r="C220" s="52">
        <v>-132123</v>
      </c>
      <c r="D220" s="52">
        <v>16895</v>
      </c>
      <c r="E220" s="52">
        <v>0</v>
      </c>
      <c r="F220" s="52">
        <v>-16893.79</v>
      </c>
      <c r="G220" s="52">
        <f>F220-C220</f>
        <v>115229.20999999999</v>
      </c>
      <c r="H220" s="52">
        <f>E220-F220</f>
        <v>16893.79</v>
      </c>
      <c r="I220" s="53">
        <f>IF(ISERROR(F220/C220),0,F220/C220*100-100)</f>
        <v>-87.213588852811398</v>
      </c>
      <c r="J220" s="53">
        <f>IF(ISERROR(F220/E220),0,F220/E220*100)</f>
        <v>0</v>
      </c>
      <c r="K220" s="53">
        <f>IF(ISERROR(F220/D220),0,F220/D220*100)</f>
        <v>-99.992838117786334</v>
      </c>
    </row>
    <row r="221" spans="1:11">
      <c r="A221" s="76" t="s">
        <v>640</v>
      </c>
      <c r="B221" s="54" t="s">
        <v>712</v>
      </c>
      <c r="C221" s="55"/>
      <c r="D221" s="55"/>
      <c r="E221" s="55"/>
      <c r="F221" s="55"/>
      <c r="G221" s="55"/>
      <c r="H221" s="55"/>
      <c r="I221" s="56"/>
      <c r="J221" s="56"/>
      <c r="K221" s="56"/>
    </row>
    <row r="222" spans="1:11">
      <c r="A222" s="70" t="s">
        <v>18</v>
      </c>
      <c r="B222" s="51" t="s">
        <v>19</v>
      </c>
      <c r="C222" s="52">
        <v>1358723.66</v>
      </c>
      <c r="D222" s="52">
        <v>1496952</v>
      </c>
      <c r="E222" s="52">
        <v>1357562</v>
      </c>
      <c r="F222" s="52">
        <v>1481855.07</v>
      </c>
      <c r="G222" s="52">
        <f>F222-C222</f>
        <v>123131.41000000015</v>
      </c>
      <c r="H222" s="52">
        <f>E222-F222</f>
        <v>-124293.07000000007</v>
      </c>
      <c r="I222" s="53">
        <f>IF(ISERROR(F222/C222),0,F222/C222*100-100)</f>
        <v>9.0622849682326319</v>
      </c>
      <c r="J222" s="53">
        <f>IF(ISERROR(F222/E222),0,F222/E222*100)</f>
        <v>109.15560909925293</v>
      </c>
      <c r="K222" s="53">
        <f>IF(ISERROR(F222/D222),0,F222/D222*100)</f>
        <v>98.991488705048653</v>
      </c>
    </row>
    <row r="223" spans="1:11" ht="25.5">
      <c r="A223" s="72" t="s">
        <v>54</v>
      </c>
      <c r="B223" s="51" t="s">
        <v>55</v>
      </c>
      <c r="C223" s="52">
        <v>2332.4</v>
      </c>
      <c r="D223" s="52">
        <v>140000</v>
      </c>
      <c r="E223" s="52">
        <v>0</v>
      </c>
      <c r="F223" s="52">
        <v>125000</v>
      </c>
      <c r="G223" s="52">
        <f>F223-C223</f>
        <v>122667.6</v>
      </c>
      <c r="H223" s="52">
        <f>E223-F223</f>
        <v>-125000</v>
      </c>
      <c r="I223" s="53">
        <f>IF(ISERROR(F223/C223),0,F223/C223*100-100)</f>
        <v>5259.2865717715649</v>
      </c>
      <c r="J223" s="53">
        <f>IF(ISERROR(F223/E223),0,F223/E223*100)</f>
        <v>0</v>
      </c>
      <c r="K223" s="53">
        <f>IF(ISERROR(F223/D223),0,F223/D223*100)</f>
        <v>89.285714285714292</v>
      </c>
    </row>
    <row r="224" spans="1:11">
      <c r="A224" s="72" t="s">
        <v>20</v>
      </c>
      <c r="B224" s="51" t="s">
        <v>21</v>
      </c>
      <c r="C224" s="52">
        <v>1356391.26</v>
      </c>
      <c r="D224" s="52">
        <v>1356952</v>
      </c>
      <c r="E224" s="52">
        <v>1357562</v>
      </c>
      <c r="F224" s="52">
        <v>1356855.07</v>
      </c>
      <c r="G224" s="52">
        <f>F224-C224</f>
        <v>463.81000000005588</v>
      </c>
      <c r="H224" s="52">
        <f>E224-F224</f>
        <v>706.92999999993481</v>
      </c>
      <c r="I224" s="53">
        <f>IF(ISERROR(F224/C224),0,F224/C224*100-100)</f>
        <v>3.4194410836903444E-2</v>
      </c>
      <c r="J224" s="53">
        <f>IF(ISERROR(F224/E224),0,F224/E224*100)</f>
        <v>99.947926503540913</v>
      </c>
      <c r="K224" s="53">
        <f>IF(ISERROR(F224/D224),0,F224/D224*100)</f>
        <v>99.992856784912078</v>
      </c>
    </row>
    <row r="225" spans="1:11">
      <c r="A225" s="73" t="s">
        <v>22</v>
      </c>
      <c r="B225" s="51" t="s">
        <v>23</v>
      </c>
      <c r="C225" s="52">
        <v>1356391.26</v>
      </c>
      <c r="D225" s="52">
        <v>1356952</v>
      </c>
      <c r="E225" s="52">
        <v>1357562</v>
      </c>
      <c r="F225" s="52">
        <v>1356855.07</v>
      </c>
      <c r="G225" s="52">
        <f>F225-C225</f>
        <v>463.81000000005588</v>
      </c>
      <c r="H225" s="52">
        <f>E225-F225</f>
        <v>706.92999999993481</v>
      </c>
      <c r="I225" s="53">
        <f>IF(ISERROR(F225/C225),0,F225/C225*100-100)</f>
        <v>3.4194410836903444E-2</v>
      </c>
      <c r="J225" s="53">
        <f>IF(ISERROR(F225/E225),0,F225/E225*100)</f>
        <v>99.947926503540913</v>
      </c>
      <c r="K225" s="53">
        <f>IF(ISERROR(F225/D225),0,F225/D225*100)</f>
        <v>99.992856784912078</v>
      </c>
    </row>
    <row r="226" spans="1:11">
      <c r="A226" s="70" t="s">
        <v>24</v>
      </c>
      <c r="B226" s="51" t="s">
        <v>25</v>
      </c>
      <c r="C226" s="52">
        <v>1407948.81</v>
      </c>
      <c r="D226" s="52">
        <v>1500083</v>
      </c>
      <c r="E226" s="52">
        <v>1357562</v>
      </c>
      <c r="F226" s="52">
        <v>1400094.08</v>
      </c>
      <c r="G226" s="52">
        <f>F226-C226</f>
        <v>-7854.7299999999814</v>
      </c>
      <c r="H226" s="52">
        <f>E226-F226</f>
        <v>-42532.080000000075</v>
      </c>
      <c r="I226" s="53">
        <f>IF(ISERROR(F226/C226),0,F226/C226*100-100)</f>
        <v>-0.55788462934245331</v>
      </c>
      <c r="J226" s="53">
        <f>IF(ISERROR(F226/E226),0,F226/E226*100)</f>
        <v>103.13297514220345</v>
      </c>
      <c r="K226" s="53">
        <f>IF(ISERROR(F226/D226),0,F226/D226*100)</f>
        <v>93.334440827607551</v>
      </c>
    </row>
    <row r="227" spans="1:11">
      <c r="A227" s="72" t="s">
        <v>26</v>
      </c>
      <c r="B227" s="51" t="s">
        <v>27</v>
      </c>
      <c r="C227" s="52">
        <v>1341887.1100000001</v>
      </c>
      <c r="D227" s="52">
        <v>1434054</v>
      </c>
      <c r="E227" s="52">
        <v>1293533</v>
      </c>
      <c r="F227" s="52">
        <v>1336131.67</v>
      </c>
      <c r="G227" s="52">
        <f>F227-C227</f>
        <v>-5755.440000000177</v>
      </c>
      <c r="H227" s="52">
        <f>E227-F227</f>
        <v>-42598.669999999925</v>
      </c>
      <c r="I227" s="53">
        <f>IF(ISERROR(F227/C227),0,F227/C227*100-100)</f>
        <v>-0.428906422687092</v>
      </c>
      <c r="J227" s="53">
        <f>IF(ISERROR(F227/E227),0,F227/E227*100)</f>
        <v>103.29320318847684</v>
      </c>
      <c r="K227" s="53">
        <f>IF(ISERROR(F227/D227),0,F227/D227*100)</f>
        <v>93.171642769379673</v>
      </c>
    </row>
    <row r="228" spans="1:11">
      <c r="A228" s="73" t="s">
        <v>28</v>
      </c>
      <c r="B228" s="51" t="s">
        <v>29</v>
      </c>
      <c r="C228" s="52">
        <v>1341887.1100000001</v>
      </c>
      <c r="D228" s="52">
        <v>1434054</v>
      </c>
      <c r="E228" s="52">
        <v>1293533</v>
      </c>
      <c r="F228" s="52">
        <v>1336131.67</v>
      </c>
      <c r="G228" s="52">
        <f>F228-C228</f>
        <v>-5755.440000000177</v>
      </c>
      <c r="H228" s="52">
        <f>E228-F228</f>
        <v>-42598.669999999925</v>
      </c>
      <c r="I228" s="53">
        <f>IF(ISERROR(F228/C228),0,F228/C228*100-100)</f>
        <v>-0.428906422687092</v>
      </c>
      <c r="J228" s="53">
        <f>IF(ISERROR(F228/E228),0,F228/E228*100)</f>
        <v>103.29320318847684</v>
      </c>
      <c r="K228" s="53">
        <f>IF(ISERROR(F228/D228),0,F228/D228*100)</f>
        <v>93.171642769379673</v>
      </c>
    </row>
    <row r="229" spans="1:11">
      <c r="A229" s="74" t="s">
        <v>30</v>
      </c>
      <c r="B229" s="51" t="s">
        <v>31</v>
      </c>
      <c r="C229" s="52">
        <v>1006640.07</v>
      </c>
      <c r="D229" s="52">
        <v>1078641</v>
      </c>
      <c r="E229" s="52">
        <v>997698</v>
      </c>
      <c r="F229" s="52">
        <v>1037449.15</v>
      </c>
      <c r="G229" s="52">
        <f>F229-C229</f>
        <v>30809.080000000075</v>
      </c>
      <c r="H229" s="52">
        <f>E229-F229</f>
        <v>-39751.150000000023</v>
      </c>
      <c r="I229" s="53">
        <f>IF(ISERROR(F229/C229),0,F229/C229*100-100)</f>
        <v>3.0605854980519496</v>
      </c>
      <c r="J229" s="53">
        <f>IF(ISERROR(F229/E229),0,F229/E229*100)</f>
        <v>103.9842868282787</v>
      </c>
      <c r="K229" s="53">
        <f>IF(ISERROR(F229/D229),0,F229/D229*100)</f>
        <v>96.181134408946079</v>
      </c>
    </row>
    <row r="230" spans="1:11">
      <c r="A230" s="74" t="s">
        <v>32</v>
      </c>
      <c r="B230" s="51" t="s">
        <v>33</v>
      </c>
      <c r="C230" s="52">
        <v>335247.03999999998</v>
      </c>
      <c r="D230" s="52">
        <v>355413</v>
      </c>
      <c r="E230" s="52">
        <v>295835</v>
      </c>
      <c r="F230" s="52">
        <v>298682.52</v>
      </c>
      <c r="G230" s="52">
        <f>F230-C230</f>
        <v>-36564.51999999996</v>
      </c>
      <c r="H230" s="52">
        <f>E230-F230</f>
        <v>-2847.5200000000186</v>
      </c>
      <c r="I230" s="53">
        <f>IF(ISERROR(F230/C230),0,F230/C230*100-100)</f>
        <v>-10.906739102006682</v>
      </c>
      <c r="J230" s="53">
        <f>IF(ISERROR(F230/E230),0,F230/E230*100)</f>
        <v>100.96253654908986</v>
      </c>
      <c r="K230" s="53">
        <f>IF(ISERROR(F230/D230),0,F230/D230*100)</f>
        <v>84.038152796887005</v>
      </c>
    </row>
    <row r="231" spans="1:11">
      <c r="A231" s="75" t="s">
        <v>49</v>
      </c>
      <c r="B231" s="51" t="s">
        <v>50</v>
      </c>
      <c r="C231" s="52">
        <v>26110.78</v>
      </c>
      <c r="D231" s="52">
        <v>0</v>
      </c>
      <c r="E231" s="52">
        <v>0</v>
      </c>
      <c r="F231" s="52">
        <v>19411.560000000001</v>
      </c>
      <c r="G231" s="52">
        <f>F231-C231</f>
        <v>-6699.2199999999975</v>
      </c>
      <c r="H231" s="52">
        <f>E231-F231</f>
        <v>-19411.560000000001</v>
      </c>
      <c r="I231" s="53">
        <f>IF(ISERROR(F231/C231),0,F231/C231*100-100)</f>
        <v>-25.656912585529795</v>
      </c>
      <c r="J231" s="53">
        <f>IF(ISERROR(F231/E231),0,F231/E231*100)</f>
        <v>0</v>
      </c>
      <c r="K231" s="53">
        <f>IF(ISERROR(F231/D231),0,F231/D231*100)</f>
        <v>0</v>
      </c>
    </row>
    <row r="232" spans="1:11">
      <c r="A232" s="72" t="s">
        <v>38</v>
      </c>
      <c r="B232" s="51" t="s">
        <v>39</v>
      </c>
      <c r="C232" s="52">
        <v>66061.7</v>
      </c>
      <c r="D232" s="52">
        <v>66029</v>
      </c>
      <c r="E232" s="52">
        <v>64029</v>
      </c>
      <c r="F232" s="52">
        <v>63962.41</v>
      </c>
      <c r="G232" s="52">
        <f>F232-C232</f>
        <v>-2099.2899999999936</v>
      </c>
      <c r="H232" s="52">
        <f>E232-F232</f>
        <v>66.589999999996508</v>
      </c>
      <c r="I232" s="53">
        <f>IF(ISERROR(F232/C232),0,F232/C232*100-100)</f>
        <v>-3.1777716891935768</v>
      </c>
      <c r="J232" s="53">
        <f>IF(ISERROR(F232/E232),0,F232/E232*100)</f>
        <v>99.896000249886768</v>
      </c>
      <c r="K232" s="53">
        <f>IF(ISERROR(F232/D232),0,F232/D232*100)</f>
        <v>96.870178255009165</v>
      </c>
    </row>
    <row r="233" spans="1:11" s="5" customFormat="1">
      <c r="A233" s="73" t="s">
        <v>40</v>
      </c>
      <c r="B233" s="51" t="s">
        <v>41</v>
      </c>
      <c r="C233" s="52">
        <v>66061.7</v>
      </c>
      <c r="D233" s="52">
        <v>66029</v>
      </c>
      <c r="E233" s="52">
        <v>64029</v>
      </c>
      <c r="F233" s="52">
        <v>63962.41</v>
      </c>
      <c r="G233" s="52">
        <f>F233-C233</f>
        <v>-2099.2899999999936</v>
      </c>
      <c r="H233" s="52">
        <f>E233-F233</f>
        <v>66.589999999996508</v>
      </c>
      <c r="I233" s="53">
        <f>IF(ISERROR(F233/C233),0,F233/C233*100-100)</f>
        <v>-3.1777716891935768</v>
      </c>
      <c r="J233" s="53">
        <f>IF(ISERROR(F233/E233),0,F233/E233*100)</f>
        <v>99.896000249886768</v>
      </c>
      <c r="K233" s="53">
        <f>IF(ISERROR(F233/D233),0,F233/D233*100)</f>
        <v>96.870178255009165</v>
      </c>
    </row>
    <row r="234" spans="1:11">
      <c r="A234" s="70"/>
      <c r="B234" s="51" t="s">
        <v>42</v>
      </c>
      <c r="C234" s="52">
        <v>-49225.15</v>
      </c>
      <c r="D234" s="52">
        <v>-3131</v>
      </c>
      <c r="E234" s="52">
        <v>0</v>
      </c>
      <c r="F234" s="52">
        <v>81760.990000000005</v>
      </c>
      <c r="G234" s="52">
        <f>F234-C234</f>
        <v>130986.14000000001</v>
      </c>
      <c r="H234" s="52">
        <f>E234-F234</f>
        <v>-81760.990000000005</v>
      </c>
      <c r="I234" s="53">
        <f>IF(ISERROR(F234/C234),0,F234/C234*100-100)</f>
        <v>-266.0959692352385</v>
      </c>
      <c r="J234" s="53">
        <f>IF(ISERROR(F234/E234),0,F234/E234*100)</f>
        <v>0</v>
      </c>
      <c r="K234" s="53">
        <f>IF(ISERROR(F234/D234),0,F234/D234*100)</f>
        <v>-2611.3379112104758</v>
      </c>
    </row>
    <row r="235" spans="1:11">
      <c r="A235" s="70" t="s">
        <v>43</v>
      </c>
      <c r="B235" s="51" t="s">
        <v>44</v>
      </c>
      <c r="C235" s="52">
        <v>49225.15</v>
      </c>
      <c r="D235" s="52">
        <v>3131</v>
      </c>
      <c r="E235" s="52">
        <v>0</v>
      </c>
      <c r="F235" s="52">
        <v>-81760.990000000005</v>
      </c>
      <c r="G235" s="52">
        <f>F235-C235</f>
        <v>-130986.14000000001</v>
      </c>
      <c r="H235" s="52">
        <f>E235-F235</f>
        <v>81760.990000000005</v>
      </c>
      <c r="I235" s="53">
        <f>IF(ISERROR(F235/C235),0,F235/C235*100-100)</f>
        <v>-266.0959692352385</v>
      </c>
      <c r="J235" s="53">
        <f>IF(ISERROR(F235/E235),0,F235/E235*100)</f>
        <v>0</v>
      </c>
      <c r="K235" s="53">
        <f>IF(ISERROR(F235/D235),0,F235/D235*100)</f>
        <v>-2611.3379112104758</v>
      </c>
    </row>
    <row r="236" spans="1:11">
      <c r="A236" s="72" t="s">
        <v>45</v>
      </c>
      <c r="B236" s="51" t="s">
        <v>46</v>
      </c>
      <c r="C236" s="52">
        <v>49225.15</v>
      </c>
      <c r="D236" s="52">
        <v>3131</v>
      </c>
      <c r="E236" s="52">
        <v>0</v>
      </c>
      <c r="F236" s="52">
        <v>-81760.990000000005</v>
      </c>
      <c r="G236" s="52">
        <f>F236-C236</f>
        <v>-130986.14000000001</v>
      </c>
      <c r="H236" s="52">
        <f>E236-F236</f>
        <v>81760.990000000005</v>
      </c>
      <c r="I236" s="53">
        <f>IF(ISERROR(F236/C236),0,F236/C236*100-100)</f>
        <v>-266.0959692352385</v>
      </c>
      <c r="J236" s="53">
        <f>IF(ISERROR(F236/E236),0,F236/E236*100)</f>
        <v>0</v>
      </c>
      <c r="K236" s="53">
        <f>IF(ISERROR(F236/D236),0,F236/D236*100)</f>
        <v>-2611.3379112104758</v>
      </c>
    </row>
    <row r="237" spans="1:11" ht="25.5">
      <c r="A237" s="73" t="s">
        <v>66</v>
      </c>
      <c r="B237" s="51" t="s">
        <v>67</v>
      </c>
      <c r="C237" s="52">
        <v>-52355.96</v>
      </c>
      <c r="D237" s="52">
        <v>3131</v>
      </c>
      <c r="E237" s="52">
        <v>0</v>
      </c>
      <c r="F237" s="52">
        <v>-3130.81</v>
      </c>
      <c r="G237" s="52">
        <f>F237-C237</f>
        <v>49225.15</v>
      </c>
      <c r="H237" s="52">
        <f>E237-F237</f>
        <v>3130.81</v>
      </c>
      <c r="I237" s="53">
        <f>IF(ISERROR(F237/C237),0,F237/C237*100-100)</f>
        <v>-94.020145939449876</v>
      </c>
      <c r="J237" s="53">
        <f>IF(ISERROR(F237/E237),0,F237/E237*100)</f>
        <v>0</v>
      </c>
      <c r="K237" s="53">
        <f>IF(ISERROR(F237/D237),0,F237/D237*100)</f>
        <v>-99.993931651229644</v>
      </c>
    </row>
    <row r="238" spans="1:11" ht="25.5">
      <c r="A238" s="47" t="s">
        <v>713</v>
      </c>
      <c r="B238" s="54" t="s">
        <v>714</v>
      </c>
      <c r="C238" s="55"/>
      <c r="D238" s="55"/>
      <c r="E238" s="55"/>
      <c r="F238" s="55"/>
      <c r="G238" s="55"/>
      <c r="H238" s="55"/>
      <c r="I238" s="56"/>
      <c r="J238" s="56"/>
      <c r="K238" s="56"/>
    </row>
    <row r="239" spans="1:11">
      <c r="A239" s="70" t="s">
        <v>18</v>
      </c>
      <c r="B239" s="51" t="s">
        <v>19</v>
      </c>
      <c r="C239" s="52">
        <v>1356391.26</v>
      </c>
      <c r="D239" s="52">
        <v>1356952</v>
      </c>
      <c r="E239" s="52">
        <v>1357562</v>
      </c>
      <c r="F239" s="52">
        <v>1356855.07</v>
      </c>
      <c r="G239" s="52">
        <f>F239-C239</f>
        <v>463.81000000005588</v>
      </c>
      <c r="H239" s="52">
        <f>E239-F239</f>
        <v>706.92999999993481</v>
      </c>
      <c r="I239" s="53">
        <f>IF(ISERROR(F239/C239),0,F239/C239*100-100)</f>
        <v>3.4194410836903444E-2</v>
      </c>
      <c r="J239" s="53">
        <f>IF(ISERROR(F239/E239),0,F239/E239*100)</f>
        <v>99.947926503540913</v>
      </c>
      <c r="K239" s="53">
        <f>IF(ISERROR(F239/D239),0,F239/D239*100)</f>
        <v>99.992856784912078</v>
      </c>
    </row>
    <row r="240" spans="1:11">
      <c r="A240" s="72" t="s">
        <v>20</v>
      </c>
      <c r="B240" s="51" t="s">
        <v>21</v>
      </c>
      <c r="C240" s="52">
        <v>1356391.26</v>
      </c>
      <c r="D240" s="52">
        <v>1356952</v>
      </c>
      <c r="E240" s="52">
        <v>1357562</v>
      </c>
      <c r="F240" s="52">
        <v>1356855.07</v>
      </c>
      <c r="G240" s="52">
        <f>F240-C240</f>
        <v>463.81000000005588</v>
      </c>
      <c r="H240" s="52">
        <f>E240-F240</f>
        <v>706.92999999993481</v>
      </c>
      <c r="I240" s="53">
        <f>IF(ISERROR(F240/C240),0,F240/C240*100-100)</f>
        <v>3.4194410836903444E-2</v>
      </c>
      <c r="J240" s="53">
        <f>IF(ISERROR(F240/E240),0,F240/E240*100)</f>
        <v>99.947926503540913</v>
      </c>
      <c r="K240" s="53">
        <f>IF(ISERROR(F240/D240),0,F240/D240*100)</f>
        <v>99.992856784912078</v>
      </c>
    </row>
    <row r="241" spans="1:11">
      <c r="A241" s="73" t="s">
        <v>22</v>
      </c>
      <c r="B241" s="51" t="s">
        <v>23</v>
      </c>
      <c r="C241" s="52">
        <v>1356391.26</v>
      </c>
      <c r="D241" s="52">
        <v>1356952</v>
      </c>
      <c r="E241" s="52">
        <v>1357562</v>
      </c>
      <c r="F241" s="52">
        <v>1356855.07</v>
      </c>
      <c r="G241" s="52">
        <f>F241-C241</f>
        <v>463.81000000005588</v>
      </c>
      <c r="H241" s="52">
        <f>E241-F241</f>
        <v>706.92999999993481</v>
      </c>
      <c r="I241" s="53">
        <f>IF(ISERROR(F241/C241),0,F241/C241*100-100)</f>
        <v>3.4194410836903444E-2</v>
      </c>
      <c r="J241" s="53">
        <f>IF(ISERROR(F241/E241),0,F241/E241*100)</f>
        <v>99.947926503540913</v>
      </c>
      <c r="K241" s="53">
        <f>IF(ISERROR(F241/D241),0,F241/D241*100)</f>
        <v>99.992856784912078</v>
      </c>
    </row>
    <row r="242" spans="1:11">
      <c r="A242" s="70" t="s">
        <v>24</v>
      </c>
      <c r="B242" s="51" t="s">
        <v>25</v>
      </c>
      <c r="C242" s="52">
        <v>1356391.26</v>
      </c>
      <c r="D242" s="52">
        <v>1356952</v>
      </c>
      <c r="E242" s="52">
        <v>1357562</v>
      </c>
      <c r="F242" s="52">
        <v>1356855.07</v>
      </c>
      <c r="G242" s="52">
        <f>F242-C242</f>
        <v>463.81000000005588</v>
      </c>
      <c r="H242" s="52">
        <f>E242-F242</f>
        <v>706.92999999993481</v>
      </c>
      <c r="I242" s="53">
        <f>IF(ISERROR(F242/C242),0,F242/C242*100-100)</f>
        <v>3.4194410836903444E-2</v>
      </c>
      <c r="J242" s="53">
        <f>IF(ISERROR(F242/E242),0,F242/E242*100)</f>
        <v>99.947926503540913</v>
      </c>
      <c r="K242" s="53">
        <f>IF(ISERROR(F242/D242),0,F242/D242*100)</f>
        <v>99.992856784912078</v>
      </c>
    </row>
    <row r="243" spans="1:11">
      <c r="A243" s="72" t="s">
        <v>26</v>
      </c>
      <c r="B243" s="51" t="s">
        <v>27</v>
      </c>
      <c r="C243" s="52">
        <v>1293329.56</v>
      </c>
      <c r="D243" s="52">
        <v>1292923</v>
      </c>
      <c r="E243" s="52">
        <v>1293533</v>
      </c>
      <c r="F243" s="52">
        <v>1292892.6599999999</v>
      </c>
      <c r="G243" s="52">
        <f>F243-C243</f>
        <v>-436.9000000001397</v>
      </c>
      <c r="H243" s="52">
        <f>E243-F243</f>
        <v>640.34000000008382</v>
      </c>
      <c r="I243" s="53">
        <f>IF(ISERROR(F243/C243),0,F243/C243*100-100)</f>
        <v>-3.3781026392077251E-2</v>
      </c>
      <c r="J243" s="53">
        <f>IF(ISERROR(F243/E243),0,F243/E243*100)</f>
        <v>99.950496817630466</v>
      </c>
      <c r="K243" s="53">
        <f>IF(ISERROR(F243/D243),0,F243/D243*100)</f>
        <v>99.997653379203555</v>
      </c>
    </row>
    <row r="244" spans="1:11">
      <c r="A244" s="73" t="s">
        <v>28</v>
      </c>
      <c r="B244" s="51" t="s">
        <v>29</v>
      </c>
      <c r="C244" s="52">
        <v>1293329.56</v>
      </c>
      <c r="D244" s="52">
        <v>1292923</v>
      </c>
      <c r="E244" s="52">
        <v>1293533</v>
      </c>
      <c r="F244" s="52">
        <v>1292892.6599999999</v>
      </c>
      <c r="G244" s="52">
        <f>F244-C244</f>
        <v>-436.9000000001397</v>
      </c>
      <c r="H244" s="52">
        <f>E244-F244</f>
        <v>640.34000000008382</v>
      </c>
      <c r="I244" s="53">
        <f>IF(ISERROR(F244/C244),0,F244/C244*100-100)</f>
        <v>-3.3781026392077251E-2</v>
      </c>
      <c r="J244" s="53">
        <f>IF(ISERROR(F244/E244),0,F244/E244*100)</f>
        <v>99.950496817630466</v>
      </c>
      <c r="K244" s="53">
        <f>IF(ISERROR(F244/D244),0,F244/D244*100)</f>
        <v>99.997653379203555</v>
      </c>
    </row>
    <row r="245" spans="1:11">
      <c r="A245" s="74" t="s">
        <v>30</v>
      </c>
      <c r="B245" s="51" t="s">
        <v>31</v>
      </c>
      <c r="C245" s="52">
        <v>997538.9</v>
      </c>
      <c r="D245" s="52">
        <v>997698</v>
      </c>
      <c r="E245" s="52">
        <v>997698</v>
      </c>
      <c r="F245" s="52">
        <v>997684.12</v>
      </c>
      <c r="G245" s="52">
        <f>F245-C245</f>
        <v>145.21999999997206</v>
      </c>
      <c r="H245" s="52">
        <f>E245-F245</f>
        <v>13.880000000004657</v>
      </c>
      <c r="I245" s="53">
        <f>IF(ISERROR(F245/C245),0,F245/C245*100-100)</f>
        <v>1.4557828271151152E-2</v>
      </c>
      <c r="J245" s="53">
        <f>IF(ISERROR(F245/E245),0,F245/E245*100)</f>
        <v>99.998608797451737</v>
      </c>
      <c r="K245" s="53">
        <f>IF(ISERROR(F245/D245),0,F245/D245*100)</f>
        <v>99.998608797451737</v>
      </c>
    </row>
    <row r="246" spans="1:11">
      <c r="A246" s="74" t="s">
        <v>32</v>
      </c>
      <c r="B246" s="51" t="s">
        <v>33</v>
      </c>
      <c r="C246" s="52">
        <v>295790.65999999997</v>
      </c>
      <c r="D246" s="52">
        <v>295225</v>
      </c>
      <c r="E246" s="52">
        <v>295835</v>
      </c>
      <c r="F246" s="52">
        <v>295208.53999999998</v>
      </c>
      <c r="G246" s="52">
        <f>F246-C246</f>
        <v>-582.11999999999534</v>
      </c>
      <c r="H246" s="52">
        <f>E246-F246</f>
        <v>626.46000000002095</v>
      </c>
      <c r="I246" s="53">
        <f>IF(ISERROR(F246/C246),0,F246/C246*100-100)</f>
        <v>-0.19680134592483967</v>
      </c>
      <c r="J246" s="53">
        <f>IF(ISERROR(F246/E246),0,F246/E246*100)</f>
        <v>99.788240066253138</v>
      </c>
      <c r="K246" s="53">
        <f>IF(ISERROR(F246/D246),0,F246/D246*100)</f>
        <v>99.994424591413321</v>
      </c>
    </row>
    <row r="247" spans="1:11">
      <c r="A247" s="75" t="s">
        <v>49</v>
      </c>
      <c r="B247" s="51" t="s">
        <v>50</v>
      </c>
      <c r="C247" s="52">
        <v>25435.78</v>
      </c>
      <c r="D247" s="52">
        <v>0</v>
      </c>
      <c r="E247" s="52">
        <v>0</v>
      </c>
      <c r="F247" s="52">
        <v>19411.560000000001</v>
      </c>
      <c r="G247" s="52">
        <f>F247-C247</f>
        <v>-6024.2199999999975</v>
      </c>
      <c r="H247" s="52">
        <f>E247-F247</f>
        <v>-19411.560000000001</v>
      </c>
      <c r="I247" s="53">
        <f>IF(ISERROR(F247/C247),0,F247/C247*100-100)</f>
        <v>-23.684038783162919</v>
      </c>
      <c r="J247" s="53">
        <f>IF(ISERROR(F247/E247),0,F247/E247*100)</f>
        <v>0</v>
      </c>
      <c r="K247" s="53">
        <f>IF(ISERROR(F247/D247),0,F247/D247*100)</f>
        <v>0</v>
      </c>
    </row>
    <row r="248" spans="1:11" s="5" customFormat="1">
      <c r="A248" s="72" t="s">
        <v>38</v>
      </c>
      <c r="B248" s="51" t="s">
        <v>39</v>
      </c>
      <c r="C248" s="52">
        <v>63061.7</v>
      </c>
      <c r="D248" s="52">
        <v>64029</v>
      </c>
      <c r="E248" s="52">
        <v>64029</v>
      </c>
      <c r="F248" s="52">
        <v>63962.41</v>
      </c>
      <c r="G248" s="52">
        <f>F248-C248</f>
        <v>900.7100000000064</v>
      </c>
      <c r="H248" s="52">
        <f>E248-F248</f>
        <v>66.589999999996508</v>
      </c>
      <c r="I248" s="53">
        <f>IF(ISERROR(F248/C248),0,F248/C248*100-100)</f>
        <v>1.4282995859610708</v>
      </c>
      <c r="J248" s="53">
        <f>IF(ISERROR(F248/E248),0,F248/E248*100)</f>
        <v>99.896000249886768</v>
      </c>
      <c r="K248" s="53">
        <f>IF(ISERROR(F248/D248),0,F248/D248*100)</f>
        <v>99.896000249886768</v>
      </c>
    </row>
    <row r="249" spans="1:11">
      <c r="A249" s="73" t="s">
        <v>40</v>
      </c>
      <c r="B249" s="51" t="s">
        <v>41</v>
      </c>
      <c r="C249" s="52">
        <v>63061.7</v>
      </c>
      <c r="D249" s="52">
        <v>64029</v>
      </c>
      <c r="E249" s="52">
        <v>64029</v>
      </c>
      <c r="F249" s="52">
        <v>63962.41</v>
      </c>
      <c r="G249" s="52">
        <f>F249-C249</f>
        <v>900.7100000000064</v>
      </c>
      <c r="H249" s="52">
        <f>E249-F249</f>
        <v>66.589999999996508</v>
      </c>
      <c r="I249" s="53">
        <f>IF(ISERROR(F249/C249),0,F249/C249*100-100)</f>
        <v>1.4282995859610708</v>
      </c>
      <c r="J249" s="53">
        <f>IF(ISERROR(F249/E249),0,F249/E249*100)</f>
        <v>99.896000249886768</v>
      </c>
      <c r="K249" s="53">
        <f>IF(ISERROR(F249/D249),0,F249/D249*100)</f>
        <v>99.896000249886768</v>
      </c>
    </row>
    <row r="250" spans="1:11" ht="25.5">
      <c r="A250" s="47" t="s">
        <v>715</v>
      </c>
      <c r="B250" s="54" t="s">
        <v>716</v>
      </c>
      <c r="C250" s="55"/>
      <c r="D250" s="55"/>
      <c r="E250" s="55"/>
      <c r="F250" s="55"/>
      <c r="G250" s="55"/>
      <c r="H250" s="55"/>
      <c r="I250" s="56"/>
      <c r="J250" s="56"/>
      <c r="K250" s="56"/>
    </row>
    <row r="251" spans="1:11">
      <c r="A251" s="70" t="s">
        <v>18</v>
      </c>
      <c r="B251" s="51" t="s">
        <v>19</v>
      </c>
      <c r="C251" s="52">
        <v>2332.4</v>
      </c>
      <c r="D251" s="52">
        <v>140000</v>
      </c>
      <c r="E251" s="52">
        <v>0</v>
      </c>
      <c r="F251" s="52">
        <v>125000</v>
      </c>
      <c r="G251" s="52">
        <f>F251-C251</f>
        <v>122667.6</v>
      </c>
      <c r="H251" s="52">
        <f>E251-F251</f>
        <v>-125000</v>
      </c>
      <c r="I251" s="53">
        <f>IF(ISERROR(F251/C251),0,F251/C251*100-100)</f>
        <v>5259.2865717715649</v>
      </c>
      <c r="J251" s="53">
        <f>IF(ISERROR(F251/E251),0,F251/E251*100)</f>
        <v>0</v>
      </c>
      <c r="K251" s="53">
        <f>IF(ISERROR(F251/D251),0,F251/D251*100)</f>
        <v>89.285714285714292</v>
      </c>
    </row>
    <row r="252" spans="1:11" ht="25.5">
      <c r="A252" s="72" t="s">
        <v>54</v>
      </c>
      <c r="B252" s="51" t="s">
        <v>55</v>
      </c>
      <c r="C252" s="52">
        <v>2332.4</v>
      </c>
      <c r="D252" s="52">
        <v>140000</v>
      </c>
      <c r="E252" s="52">
        <v>0</v>
      </c>
      <c r="F252" s="52">
        <v>125000</v>
      </c>
      <c r="G252" s="52">
        <f>F252-C252</f>
        <v>122667.6</v>
      </c>
      <c r="H252" s="52">
        <f>E252-F252</f>
        <v>-125000</v>
      </c>
      <c r="I252" s="53">
        <f>IF(ISERROR(F252/C252),0,F252/C252*100-100)</f>
        <v>5259.2865717715649</v>
      </c>
      <c r="J252" s="53">
        <f>IF(ISERROR(F252/E252),0,F252/E252*100)</f>
        <v>0</v>
      </c>
      <c r="K252" s="53">
        <f>IF(ISERROR(F252/D252),0,F252/D252*100)</f>
        <v>89.285714285714292</v>
      </c>
    </row>
    <row r="253" spans="1:11">
      <c r="A253" s="70" t="s">
        <v>24</v>
      </c>
      <c r="B253" s="51" t="s">
        <v>25</v>
      </c>
      <c r="C253" s="52">
        <v>51557.55</v>
      </c>
      <c r="D253" s="52">
        <v>143131</v>
      </c>
      <c r="E253" s="52">
        <v>0</v>
      </c>
      <c r="F253" s="52">
        <v>43239.01</v>
      </c>
      <c r="G253" s="52">
        <f>F253-C253</f>
        <v>-8318.5400000000009</v>
      </c>
      <c r="H253" s="52">
        <f>E253-F253</f>
        <v>-43239.01</v>
      </c>
      <c r="I253" s="53">
        <f>IF(ISERROR(F253/C253),0,F253/C253*100-100)</f>
        <v>-16.1344749702032</v>
      </c>
      <c r="J253" s="53">
        <f>IF(ISERROR(F253/E253),0,F253/E253*100)</f>
        <v>0</v>
      </c>
      <c r="K253" s="53">
        <f>IF(ISERROR(F253/D253),0,F253/D253*100)</f>
        <v>30.209395588656545</v>
      </c>
    </row>
    <row r="254" spans="1:11">
      <c r="A254" s="72" t="s">
        <v>26</v>
      </c>
      <c r="B254" s="51" t="s">
        <v>27</v>
      </c>
      <c r="C254" s="52">
        <v>48557.55</v>
      </c>
      <c r="D254" s="52">
        <v>141131</v>
      </c>
      <c r="E254" s="52">
        <v>0</v>
      </c>
      <c r="F254" s="52">
        <v>43239.01</v>
      </c>
      <c r="G254" s="52">
        <f>F254-C254</f>
        <v>-5318.5400000000009</v>
      </c>
      <c r="H254" s="52">
        <f>E254-F254</f>
        <v>-43239.01</v>
      </c>
      <c r="I254" s="53">
        <f>IF(ISERROR(F254/C254),0,F254/C254*100-100)</f>
        <v>-10.953064971358728</v>
      </c>
      <c r="J254" s="53">
        <f>IF(ISERROR(F254/E254),0,F254/E254*100)</f>
        <v>0</v>
      </c>
      <c r="K254" s="53">
        <f>IF(ISERROR(F254/D254),0,F254/D254*100)</f>
        <v>30.637499911429806</v>
      </c>
    </row>
    <row r="255" spans="1:11">
      <c r="A255" s="73" t="s">
        <v>28</v>
      </c>
      <c r="B255" s="51" t="s">
        <v>29</v>
      </c>
      <c r="C255" s="52">
        <v>48557.55</v>
      </c>
      <c r="D255" s="52">
        <v>141131</v>
      </c>
      <c r="E255" s="52">
        <v>0</v>
      </c>
      <c r="F255" s="52">
        <v>43239.01</v>
      </c>
      <c r="G255" s="52">
        <f>F255-C255</f>
        <v>-5318.5400000000009</v>
      </c>
      <c r="H255" s="52">
        <f>E255-F255</f>
        <v>-43239.01</v>
      </c>
      <c r="I255" s="53">
        <f>IF(ISERROR(F255/C255),0,F255/C255*100-100)</f>
        <v>-10.953064971358728</v>
      </c>
      <c r="J255" s="53">
        <f>IF(ISERROR(F255/E255),0,F255/E255*100)</f>
        <v>0</v>
      </c>
      <c r="K255" s="53">
        <f>IF(ISERROR(F255/D255),0,F255/D255*100)</f>
        <v>30.637499911429806</v>
      </c>
    </row>
    <row r="256" spans="1:11">
      <c r="A256" s="74" t="s">
        <v>30</v>
      </c>
      <c r="B256" s="51" t="s">
        <v>31</v>
      </c>
      <c r="C256" s="52">
        <v>9101.17</v>
      </c>
      <c r="D256" s="52">
        <v>80943</v>
      </c>
      <c r="E256" s="52">
        <v>0</v>
      </c>
      <c r="F256" s="52">
        <v>39765.03</v>
      </c>
      <c r="G256" s="52">
        <f>F256-C256</f>
        <v>30663.86</v>
      </c>
      <c r="H256" s="52">
        <f>E256-F256</f>
        <v>-39765.03</v>
      </c>
      <c r="I256" s="53">
        <f>IF(ISERROR(F256/C256),0,F256/C256*100-100)</f>
        <v>336.92217594001647</v>
      </c>
      <c r="J256" s="53">
        <f>IF(ISERROR(F256/E256),0,F256/E256*100)</f>
        <v>0</v>
      </c>
      <c r="K256" s="53">
        <f>IF(ISERROR(F256/D256),0,F256/D256*100)</f>
        <v>49.127200622660389</v>
      </c>
    </row>
    <row r="257" spans="1:11">
      <c r="A257" s="74" t="s">
        <v>32</v>
      </c>
      <c r="B257" s="51" t="s">
        <v>33</v>
      </c>
      <c r="C257" s="52">
        <v>39456.379999999997</v>
      </c>
      <c r="D257" s="52">
        <v>60188</v>
      </c>
      <c r="E257" s="52">
        <v>0</v>
      </c>
      <c r="F257" s="52">
        <v>3473.98</v>
      </c>
      <c r="G257" s="52">
        <f>F257-C257</f>
        <v>-35982.399999999994</v>
      </c>
      <c r="H257" s="52">
        <f>E257-F257</f>
        <v>-3473.98</v>
      </c>
      <c r="I257" s="53">
        <f>IF(ISERROR(F257/C257),0,F257/C257*100-100)</f>
        <v>-91.195390960853473</v>
      </c>
      <c r="J257" s="53">
        <f>IF(ISERROR(F257/E257),0,F257/E257*100)</f>
        <v>0</v>
      </c>
      <c r="K257" s="53">
        <f>IF(ISERROR(F257/D257),0,F257/D257*100)</f>
        <v>5.7718814381604302</v>
      </c>
    </row>
    <row r="258" spans="1:11">
      <c r="A258" s="75" t="s">
        <v>49</v>
      </c>
      <c r="B258" s="51" t="s">
        <v>50</v>
      </c>
      <c r="C258" s="52">
        <v>675</v>
      </c>
      <c r="D258" s="52">
        <v>0</v>
      </c>
      <c r="E258" s="52">
        <v>0</v>
      </c>
      <c r="F258" s="52">
        <v>0</v>
      </c>
      <c r="G258" s="52">
        <f>F258-C258</f>
        <v>-675</v>
      </c>
      <c r="H258" s="52">
        <f>E258-F258</f>
        <v>0</v>
      </c>
      <c r="I258" s="53">
        <f>IF(ISERROR(F258/C258),0,F258/C258*100-100)</f>
        <v>-100</v>
      </c>
      <c r="J258" s="53">
        <f>IF(ISERROR(F258/E258),0,F258/E258*100)</f>
        <v>0</v>
      </c>
      <c r="K258" s="53">
        <f>IF(ISERROR(F258/D258),0,F258/D258*100)</f>
        <v>0</v>
      </c>
    </row>
    <row r="259" spans="1:11" s="5" customFormat="1">
      <c r="A259" s="72" t="s">
        <v>38</v>
      </c>
      <c r="B259" s="51" t="s">
        <v>39</v>
      </c>
      <c r="C259" s="52">
        <v>3000</v>
      </c>
      <c r="D259" s="52">
        <v>2000</v>
      </c>
      <c r="E259" s="52">
        <v>0</v>
      </c>
      <c r="F259" s="52">
        <v>0</v>
      </c>
      <c r="G259" s="52">
        <f>F259-C259</f>
        <v>-3000</v>
      </c>
      <c r="H259" s="52">
        <f>E259-F259</f>
        <v>0</v>
      </c>
      <c r="I259" s="53">
        <f>IF(ISERROR(F259/C259),0,F259/C259*100-100)</f>
        <v>-100</v>
      </c>
      <c r="J259" s="53">
        <f>IF(ISERROR(F259/E259),0,F259/E259*100)</f>
        <v>0</v>
      </c>
      <c r="K259" s="53">
        <f>IF(ISERROR(F259/D259),0,F259/D259*100)</f>
        <v>0</v>
      </c>
    </row>
    <row r="260" spans="1:11">
      <c r="A260" s="73" t="s">
        <v>40</v>
      </c>
      <c r="B260" s="51" t="s">
        <v>41</v>
      </c>
      <c r="C260" s="52">
        <v>3000</v>
      </c>
      <c r="D260" s="52">
        <v>2000</v>
      </c>
      <c r="E260" s="52">
        <v>0</v>
      </c>
      <c r="F260" s="52">
        <v>0</v>
      </c>
      <c r="G260" s="52">
        <f>F260-C260</f>
        <v>-3000</v>
      </c>
      <c r="H260" s="52">
        <f>E260-F260</f>
        <v>0</v>
      </c>
      <c r="I260" s="53">
        <f>IF(ISERROR(F260/C260),0,F260/C260*100-100)</f>
        <v>-100</v>
      </c>
      <c r="J260" s="53">
        <f>IF(ISERROR(F260/E260),0,F260/E260*100)</f>
        <v>0</v>
      </c>
      <c r="K260" s="53">
        <f>IF(ISERROR(F260/D260),0,F260/D260*100)</f>
        <v>0</v>
      </c>
    </row>
    <row r="261" spans="1:11">
      <c r="A261" s="70"/>
      <c r="B261" s="51" t="s">
        <v>42</v>
      </c>
      <c r="C261" s="52">
        <v>-49225.15</v>
      </c>
      <c r="D261" s="52">
        <v>-3131</v>
      </c>
      <c r="E261" s="52">
        <v>0</v>
      </c>
      <c r="F261" s="52">
        <v>81760.990000000005</v>
      </c>
      <c r="G261" s="52">
        <f>F261-C261</f>
        <v>130986.14000000001</v>
      </c>
      <c r="H261" s="52">
        <f>E261-F261</f>
        <v>-81760.990000000005</v>
      </c>
      <c r="I261" s="53">
        <f>IF(ISERROR(F261/C261),0,F261/C261*100-100)</f>
        <v>-266.0959692352385</v>
      </c>
      <c r="J261" s="53">
        <f>IF(ISERROR(F261/E261),0,F261/E261*100)</f>
        <v>0</v>
      </c>
      <c r="K261" s="53">
        <f>IF(ISERROR(F261/D261),0,F261/D261*100)</f>
        <v>-2611.3379112104758</v>
      </c>
    </row>
    <row r="262" spans="1:11">
      <c r="A262" s="70" t="s">
        <v>43</v>
      </c>
      <c r="B262" s="51" t="s">
        <v>44</v>
      </c>
      <c r="C262" s="52">
        <v>49225.15</v>
      </c>
      <c r="D262" s="52">
        <v>3131</v>
      </c>
      <c r="E262" s="52">
        <v>0</v>
      </c>
      <c r="F262" s="52">
        <v>-81760.990000000005</v>
      </c>
      <c r="G262" s="52">
        <f>F262-C262</f>
        <v>-130986.14000000001</v>
      </c>
      <c r="H262" s="52">
        <f>E262-F262</f>
        <v>81760.990000000005</v>
      </c>
      <c r="I262" s="53">
        <f>IF(ISERROR(F262/C262),0,F262/C262*100-100)</f>
        <v>-266.0959692352385</v>
      </c>
      <c r="J262" s="53">
        <f>IF(ISERROR(F262/E262),0,F262/E262*100)</f>
        <v>0</v>
      </c>
      <c r="K262" s="53">
        <f>IF(ISERROR(F262/D262),0,F262/D262*100)</f>
        <v>-2611.3379112104758</v>
      </c>
    </row>
    <row r="263" spans="1:11">
      <c r="A263" s="72" t="s">
        <v>45</v>
      </c>
      <c r="B263" s="51" t="s">
        <v>46</v>
      </c>
      <c r="C263" s="52">
        <v>49225.15</v>
      </c>
      <c r="D263" s="52">
        <v>3131</v>
      </c>
      <c r="E263" s="52">
        <v>0</v>
      </c>
      <c r="F263" s="52">
        <v>-81760.990000000005</v>
      </c>
      <c r="G263" s="52">
        <f>F263-C263</f>
        <v>-130986.14000000001</v>
      </c>
      <c r="H263" s="52">
        <f>E263-F263</f>
        <v>81760.990000000005</v>
      </c>
      <c r="I263" s="53">
        <f>IF(ISERROR(F263/C263),0,F263/C263*100-100)</f>
        <v>-266.0959692352385</v>
      </c>
      <c r="J263" s="53">
        <f>IF(ISERROR(F263/E263),0,F263/E263*100)</f>
        <v>0</v>
      </c>
      <c r="K263" s="53">
        <f>IF(ISERROR(F263/D263),0,F263/D263*100)</f>
        <v>-2611.3379112104758</v>
      </c>
    </row>
    <row r="264" spans="1:11" ht="25.5">
      <c r="A264" s="73" t="s">
        <v>66</v>
      </c>
      <c r="B264" s="51" t="s">
        <v>67</v>
      </c>
      <c r="C264" s="52">
        <v>-52355.96</v>
      </c>
      <c r="D264" s="52">
        <v>3131</v>
      </c>
      <c r="E264" s="52">
        <v>0</v>
      </c>
      <c r="F264" s="52">
        <v>-3130.81</v>
      </c>
      <c r="G264" s="52">
        <f>F264-C264</f>
        <v>49225.15</v>
      </c>
      <c r="H264" s="52">
        <f>E264-F264</f>
        <v>3130.81</v>
      </c>
      <c r="I264" s="53">
        <f>IF(ISERROR(F264/C264),0,F264/C264*100-100)</f>
        <v>-94.020145939449876</v>
      </c>
      <c r="J264" s="53">
        <f>IF(ISERROR(F264/E264),0,F264/E264*100)</f>
        <v>0</v>
      </c>
      <c r="K264" s="53">
        <f>IF(ISERROR(F264/D264),0,F264/D264*100)</f>
        <v>-99.993931651229644</v>
      </c>
    </row>
    <row r="265" spans="1:11">
      <c r="A265" s="76" t="s">
        <v>199</v>
      </c>
      <c r="B265" s="54" t="s">
        <v>200</v>
      </c>
      <c r="C265" s="55"/>
      <c r="D265" s="55"/>
      <c r="E265" s="55"/>
      <c r="F265" s="55"/>
      <c r="G265" s="55"/>
      <c r="H265" s="55"/>
      <c r="I265" s="56"/>
      <c r="J265" s="56"/>
      <c r="K265" s="56"/>
    </row>
    <row r="266" spans="1:11">
      <c r="A266" s="70" t="s">
        <v>18</v>
      </c>
      <c r="B266" s="51" t="s">
        <v>19</v>
      </c>
      <c r="C266" s="52">
        <v>835158.62</v>
      </c>
      <c r="D266" s="52">
        <v>848009</v>
      </c>
      <c r="E266" s="52">
        <v>896881</v>
      </c>
      <c r="F266" s="52">
        <v>821483.6</v>
      </c>
      <c r="G266" s="52">
        <f>F266-C266</f>
        <v>-13675.020000000019</v>
      </c>
      <c r="H266" s="52">
        <f>E266-F266</f>
        <v>75397.400000000023</v>
      </c>
      <c r="I266" s="53">
        <f>IF(ISERROR(F266/C266),0,F266/C266*100-100)</f>
        <v>-1.6374158959168739</v>
      </c>
      <c r="J266" s="53">
        <f>IF(ISERROR(F266/E266),0,F266/E266*100)</f>
        <v>91.593377493781219</v>
      </c>
      <c r="K266" s="53">
        <f>IF(ISERROR(F266/D266),0,F266/D266*100)</f>
        <v>96.872037914691944</v>
      </c>
    </row>
    <row r="267" spans="1:11" ht="25.5">
      <c r="A267" s="72" t="s">
        <v>54</v>
      </c>
      <c r="B267" s="51" t="s">
        <v>55</v>
      </c>
      <c r="C267" s="52">
        <v>5515.32</v>
      </c>
      <c r="D267" s="52">
        <v>5605</v>
      </c>
      <c r="E267" s="52">
        <v>5605</v>
      </c>
      <c r="F267" s="52">
        <v>1831.78</v>
      </c>
      <c r="G267" s="52">
        <f>F267-C267</f>
        <v>-3683.54</v>
      </c>
      <c r="H267" s="52">
        <f>E267-F267</f>
        <v>3773.2200000000003</v>
      </c>
      <c r="I267" s="53">
        <f>IF(ISERROR(F267/C267),0,F267/C267*100-100)</f>
        <v>-66.787421219439665</v>
      </c>
      <c r="J267" s="53">
        <f>IF(ISERROR(F267/E267),0,F267/E267*100)</f>
        <v>32.681177520071365</v>
      </c>
      <c r="K267" s="53">
        <f>IF(ISERROR(F267/D267),0,F267/D267*100)</f>
        <v>32.681177520071365</v>
      </c>
    </row>
    <row r="268" spans="1:11">
      <c r="A268" s="72" t="s">
        <v>20</v>
      </c>
      <c r="B268" s="51" t="s">
        <v>21</v>
      </c>
      <c r="C268" s="52">
        <v>829643.3</v>
      </c>
      <c r="D268" s="52">
        <v>842404</v>
      </c>
      <c r="E268" s="52">
        <v>891276</v>
      </c>
      <c r="F268" s="52">
        <v>819651.82</v>
      </c>
      <c r="G268" s="52">
        <f>F268-C268</f>
        <v>-9991.4800000000978</v>
      </c>
      <c r="H268" s="52">
        <f>E268-F268</f>
        <v>71624.180000000051</v>
      </c>
      <c r="I268" s="53">
        <f>IF(ISERROR(F268/C268),0,F268/C268*100-100)</f>
        <v>-1.2043103343328454</v>
      </c>
      <c r="J268" s="53">
        <f>IF(ISERROR(F268/E268),0,F268/E268*100)</f>
        <v>91.963860801816708</v>
      </c>
      <c r="K268" s="53">
        <f>IF(ISERROR(F268/D268),0,F268/D268*100)</f>
        <v>97.299136756235711</v>
      </c>
    </row>
    <row r="269" spans="1:11">
      <c r="A269" s="73" t="s">
        <v>22</v>
      </c>
      <c r="B269" s="51" t="s">
        <v>23</v>
      </c>
      <c r="C269" s="52">
        <v>829643.3</v>
      </c>
      <c r="D269" s="52">
        <v>842404</v>
      </c>
      <c r="E269" s="52">
        <v>891276</v>
      </c>
      <c r="F269" s="52">
        <v>819651.82</v>
      </c>
      <c r="G269" s="52">
        <f>F269-C269</f>
        <v>-9991.4800000000978</v>
      </c>
      <c r="H269" s="52">
        <f>E269-F269</f>
        <v>71624.180000000051</v>
      </c>
      <c r="I269" s="53">
        <f>IF(ISERROR(F269/C269),0,F269/C269*100-100)</f>
        <v>-1.2043103343328454</v>
      </c>
      <c r="J269" s="53">
        <f>IF(ISERROR(F269/E269),0,F269/E269*100)</f>
        <v>91.963860801816708</v>
      </c>
      <c r="K269" s="53">
        <f>IF(ISERROR(F269/D269),0,F269/D269*100)</f>
        <v>97.299136756235711</v>
      </c>
    </row>
    <row r="270" spans="1:11">
      <c r="A270" s="70" t="s">
        <v>24</v>
      </c>
      <c r="B270" s="51" t="s">
        <v>25</v>
      </c>
      <c r="C270" s="52">
        <v>829643.3</v>
      </c>
      <c r="D270" s="52">
        <v>853525</v>
      </c>
      <c r="E270" s="52">
        <v>896881</v>
      </c>
      <c r="F270" s="52">
        <v>821483.6</v>
      </c>
      <c r="G270" s="52">
        <f>F270-C270</f>
        <v>-8159.7000000000698</v>
      </c>
      <c r="H270" s="52">
        <f>E270-F270</f>
        <v>75397.400000000023</v>
      </c>
      <c r="I270" s="53">
        <f>IF(ISERROR(F270/C270),0,F270/C270*100-100)</f>
        <v>-0.98351906174617909</v>
      </c>
      <c r="J270" s="53">
        <f>IF(ISERROR(F270/E270),0,F270/E270*100)</f>
        <v>91.593377493781219</v>
      </c>
      <c r="K270" s="53">
        <f>IF(ISERROR(F270/D270),0,F270/D270*100)</f>
        <v>96.245991622975296</v>
      </c>
    </row>
    <row r="271" spans="1:11">
      <c r="A271" s="72" t="s">
        <v>26</v>
      </c>
      <c r="B271" s="51" t="s">
        <v>27</v>
      </c>
      <c r="C271" s="52">
        <v>757515.99</v>
      </c>
      <c r="D271" s="52">
        <v>821540</v>
      </c>
      <c r="E271" s="52">
        <v>873611</v>
      </c>
      <c r="F271" s="52">
        <v>790687.01</v>
      </c>
      <c r="G271" s="52">
        <f>F271-C271</f>
        <v>33171.020000000019</v>
      </c>
      <c r="H271" s="52">
        <f>E271-F271</f>
        <v>82923.989999999991</v>
      </c>
      <c r="I271" s="53">
        <f>IF(ISERROR(F271/C271),0,F271/C271*100-100)</f>
        <v>4.3789201070197947</v>
      </c>
      <c r="J271" s="53">
        <f>IF(ISERROR(F271/E271),0,F271/E271*100)</f>
        <v>90.507904547905198</v>
      </c>
      <c r="K271" s="53">
        <f>IF(ISERROR(F271/D271),0,F271/D271*100)</f>
        <v>96.244493268739191</v>
      </c>
    </row>
    <row r="272" spans="1:11">
      <c r="A272" s="73" t="s">
        <v>28</v>
      </c>
      <c r="B272" s="51" t="s">
        <v>29</v>
      </c>
      <c r="C272" s="52">
        <v>680293.99</v>
      </c>
      <c r="D272" s="52">
        <v>734818</v>
      </c>
      <c r="E272" s="52">
        <v>786889</v>
      </c>
      <c r="F272" s="52">
        <v>703965.01</v>
      </c>
      <c r="G272" s="52">
        <f>F272-C272</f>
        <v>23671.020000000019</v>
      </c>
      <c r="H272" s="52">
        <f>E272-F272</f>
        <v>82923.989999999991</v>
      </c>
      <c r="I272" s="53">
        <f>IF(ISERROR(F272/C272),0,F272/C272*100-100)</f>
        <v>3.4795280199373906</v>
      </c>
      <c r="J272" s="53">
        <f>IF(ISERROR(F272/E272),0,F272/E272*100)</f>
        <v>89.46179321352821</v>
      </c>
      <c r="K272" s="53">
        <f>IF(ISERROR(F272/D272),0,F272/D272*100)</f>
        <v>95.801274601329851</v>
      </c>
    </row>
    <row r="273" spans="1:11">
      <c r="A273" s="74" t="s">
        <v>30</v>
      </c>
      <c r="B273" s="51" t="s">
        <v>31</v>
      </c>
      <c r="C273" s="52">
        <v>547265.14</v>
      </c>
      <c r="D273" s="52">
        <v>583535</v>
      </c>
      <c r="E273" s="52">
        <v>618019</v>
      </c>
      <c r="F273" s="52">
        <v>574441.19999999995</v>
      </c>
      <c r="G273" s="52">
        <f>F273-C273</f>
        <v>27176.059999999939</v>
      </c>
      <c r="H273" s="52">
        <f>E273-F273</f>
        <v>43577.800000000047</v>
      </c>
      <c r="I273" s="53">
        <f>IF(ISERROR(F273/C273),0,F273/C273*100-100)</f>
        <v>4.9657940938828915</v>
      </c>
      <c r="J273" s="53">
        <f>IF(ISERROR(F273/E273),0,F273/E273*100)</f>
        <v>92.948792836466183</v>
      </c>
      <c r="K273" s="53">
        <f>IF(ISERROR(F273/D273),0,F273/D273*100)</f>
        <v>98.441601617726434</v>
      </c>
    </row>
    <row r="274" spans="1:11" s="5" customFormat="1">
      <c r="A274" s="74" t="s">
        <v>32</v>
      </c>
      <c r="B274" s="51" t="s">
        <v>33</v>
      </c>
      <c r="C274" s="52">
        <v>133028.85</v>
      </c>
      <c r="D274" s="52">
        <v>151283</v>
      </c>
      <c r="E274" s="52">
        <v>168870</v>
      </c>
      <c r="F274" s="52">
        <v>129523.81</v>
      </c>
      <c r="G274" s="52">
        <f>F274-C274</f>
        <v>-3505.0400000000081</v>
      </c>
      <c r="H274" s="52">
        <f>E274-F274</f>
        <v>39346.19</v>
      </c>
      <c r="I274" s="53">
        <f>IF(ISERROR(F274/C274),0,F274/C274*100-100)</f>
        <v>-2.6347968880434678</v>
      </c>
      <c r="J274" s="53">
        <f>IF(ISERROR(F274/E274),0,F274/E274*100)</f>
        <v>76.70030792917629</v>
      </c>
      <c r="K274" s="53">
        <f>IF(ISERROR(F274/D274),0,F274/D274*100)</f>
        <v>85.616896809291205</v>
      </c>
    </row>
    <row r="275" spans="1:11">
      <c r="A275" s="75" t="s">
        <v>49</v>
      </c>
      <c r="B275" s="51" t="s">
        <v>50</v>
      </c>
      <c r="C275" s="52">
        <v>2498.1999999999998</v>
      </c>
      <c r="D275" s="52">
        <v>0</v>
      </c>
      <c r="E275" s="52">
        <v>0</v>
      </c>
      <c r="F275" s="52">
        <v>3260.52</v>
      </c>
      <c r="G275" s="52">
        <f>F275-C275</f>
        <v>762.32000000000016</v>
      </c>
      <c r="H275" s="52">
        <f>E275-F275</f>
        <v>-3260.52</v>
      </c>
      <c r="I275" s="53">
        <f>IF(ISERROR(F275/C275),0,F275/C275*100-100)</f>
        <v>30.514770634857115</v>
      </c>
      <c r="J275" s="53">
        <f>IF(ISERROR(F275/E275),0,F275/E275*100)</f>
        <v>0</v>
      </c>
      <c r="K275" s="53">
        <f>IF(ISERROR(F275/D275),0,F275/D275*100)</f>
        <v>0</v>
      </c>
    </row>
    <row r="276" spans="1:11">
      <c r="A276" s="73" t="s">
        <v>34</v>
      </c>
      <c r="B276" s="51" t="s">
        <v>52</v>
      </c>
      <c r="C276" s="52">
        <v>77222</v>
      </c>
      <c r="D276" s="52">
        <v>86722</v>
      </c>
      <c r="E276" s="52">
        <v>86722</v>
      </c>
      <c r="F276" s="52">
        <v>86722</v>
      </c>
      <c r="G276" s="52">
        <f>F276-C276</f>
        <v>9500</v>
      </c>
      <c r="H276" s="52">
        <f>E276-F276</f>
        <v>0</v>
      </c>
      <c r="I276" s="53">
        <f>IF(ISERROR(F276/C276),0,F276/C276*100-100)</f>
        <v>12.302193675377481</v>
      </c>
      <c r="J276" s="53">
        <f>IF(ISERROR(F276/E276),0,F276/E276*100)</f>
        <v>100</v>
      </c>
      <c r="K276" s="53">
        <f>IF(ISERROR(F276/D276),0,F276/D276*100)</f>
        <v>100</v>
      </c>
    </row>
    <row r="277" spans="1:11">
      <c r="A277" s="74" t="s">
        <v>35</v>
      </c>
      <c r="B277" s="51" t="s">
        <v>36</v>
      </c>
      <c r="C277" s="52">
        <v>77222</v>
      </c>
      <c r="D277" s="52">
        <v>86722</v>
      </c>
      <c r="E277" s="52">
        <v>86722</v>
      </c>
      <c r="F277" s="52">
        <v>86722</v>
      </c>
      <c r="G277" s="52">
        <f>F277-C277</f>
        <v>9500</v>
      </c>
      <c r="H277" s="52">
        <f>E277-F277</f>
        <v>0</v>
      </c>
      <c r="I277" s="53">
        <f>IF(ISERROR(F277/C277),0,F277/C277*100-100)</f>
        <v>12.302193675377481</v>
      </c>
      <c r="J277" s="53">
        <f>IF(ISERROR(F277/E277),0,F277/E277*100)</f>
        <v>100</v>
      </c>
      <c r="K277" s="53">
        <f>IF(ISERROR(F277/D277),0,F277/D277*100)</f>
        <v>100</v>
      </c>
    </row>
    <row r="278" spans="1:11">
      <c r="A278" s="72" t="s">
        <v>38</v>
      </c>
      <c r="B278" s="51" t="s">
        <v>39</v>
      </c>
      <c r="C278" s="52">
        <v>72127.31</v>
      </c>
      <c r="D278" s="52">
        <v>31985</v>
      </c>
      <c r="E278" s="52">
        <v>23270</v>
      </c>
      <c r="F278" s="52">
        <v>30796.59</v>
      </c>
      <c r="G278" s="52">
        <f>F278-C278</f>
        <v>-41330.720000000001</v>
      </c>
      <c r="H278" s="52">
        <f>E278-F278</f>
        <v>-7526.59</v>
      </c>
      <c r="I278" s="53">
        <f>IF(ISERROR(F278/C278),0,F278/C278*100-100)</f>
        <v>-57.302455893613661</v>
      </c>
      <c r="J278" s="53">
        <f>IF(ISERROR(F278/E278),0,F278/E278*100)</f>
        <v>132.34460678985818</v>
      </c>
      <c r="K278" s="53">
        <f>IF(ISERROR(F278/D278),0,F278/D278*100)</f>
        <v>96.284477098639982</v>
      </c>
    </row>
    <row r="279" spans="1:11">
      <c r="A279" s="73" t="s">
        <v>40</v>
      </c>
      <c r="B279" s="51" t="s">
        <v>41</v>
      </c>
      <c r="C279" s="52">
        <v>72127.31</v>
      </c>
      <c r="D279" s="52">
        <v>31985</v>
      </c>
      <c r="E279" s="52">
        <v>23270</v>
      </c>
      <c r="F279" s="52">
        <v>30796.59</v>
      </c>
      <c r="G279" s="52">
        <f>F279-C279</f>
        <v>-41330.720000000001</v>
      </c>
      <c r="H279" s="52">
        <f>E279-F279</f>
        <v>-7526.59</v>
      </c>
      <c r="I279" s="53">
        <f>IF(ISERROR(F279/C279),0,F279/C279*100-100)</f>
        <v>-57.302455893613661</v>
      </c>
      <c r="J279" s="53">
        <f>IF(ISERROR(F279/E279),0,F279/E279*100)</f>
        <v>132.34460678985818</v>
      </c>
      <c r="K279" s="53">
        <f>IF(ISERROR(F279/D279),0,F279/D279*100)</f>
        <v>96.284477098639982</v>
      </c>
    </row>
    <row r="280" spans="1:11">
      <c r="A280" s="70"/>
      <c r="B280" s="51" t="s">
        <v>42</v>
      </c>
      <c r="C280" s="52">
        <v>5515.32</v>
      </c>
      <c r="D280" s="52">
        <v>-5516</v>
      </c>
      <c r="E280" s="52">
        <v>0</v>
      </c>
      <c r="F280" s="52">
        <v>0</v>
      </c>
      <c r="G280" s="52">
        <f>F280-C280</f>
        <v>-5515.32</v>
      </c>
      <c r="H280" s="52">
        <f>E280-F280</f>
        <v>0</v>
      </c>
      <c r="I280" s="53">
        <f>IF(ISERROR(F280/C280),0,F280/C280*100-100)</f>
        <v>-100</v>
      </c>
      <c r="J280" s="53">
        <f>IF(ISERROR(F280/E280),0,F280/E280*100)</f>
        <v>0</v>
      </c>
      <c r="K280" s="53">
        <f>IF(ISERROR(F280/D280),0,F280/D280*100)</f>
        <v>0</v>
      </c>
    </row>
    <row r="281" spans="1:11">
      <c r="A281" s="70" t="s">
        <v>43</v>
      </c>
      <c r="B281" s="51" t="s">
        <v>44</v>
      </c>
      <c r="C281" s="52">
        <v>-5515.32</v>
      </c>
      <c r="D281" s="52">
        <v>5516</v>
      </c>
      <c r="E281" s="52">
        <v>0</v>
      </c>
      <c r="F281" s="52">
        <v>0</v>
      </c>
      <c r="G281" s="52">
        <f>F281-C281</f>
        <v>5515.32</v>
      </c>
      <c r="H281" s="52">
        <f>E281-F281</f>
        <v>0</v>
      </c>
      <c r="I281" s="53">
        <f>IF(ISERROR(F281/C281),0,F281/C281*100-100)</f>
        <v>-100</v>
      </c>
      <c r="J281" s="53">
        <f>IF(ISERROR(F281/E281),0,F281/E281*100)</f>
        <v>0</v>
      </c>
      <c r="K281" s="53">
        <f>IF(ISERROR(F281/D281),0,F281/D281*100)</f>
        <v>0</v>
      </c>
    </row>
    <row r="282" spans="1:11">
      <c r="A282" s="72" t="s">
        <v>45</v>
      </c>
      <c r="B282" s="51" t="s">
        <v>46</v>
      </c>
      <c r="C282" s="52">
        <v>-5515.32</v>
      </c>
      <c r="D282" s="52">
        <v>5516</v>
      </c>
      <c r="E282" s="52">
        <v>0</v>
      </c>
      <c r="F282" s="52">
        <v>0</v>
      </c>
      <c r="G282" s="52">
        <f>F282-C282</f>
        <v>5515.32</v>
      </c>
      <c r="H282" s="52">
        <f>E282-F282</f>
        <v>0</v>
      </c>
      <c r="I282" s="53">
        <f>IF(ISERROR(F282/C282),0,F282/C282*100-100)</f>
        <v>-100</v>
      </c>
      <c r="J282" s="53">
        <f>IF(ISERROR(F282/E282),0,F282/E282*100)</f>
        <v>0</v>
      </c>
      <c r="K282" s="53">
        <f>IF(ISERROR(F282/D282),0,F282/D282*100)</f>
        <v>0</v>
      </c>
    </row>
    <row r="283" spans="1:11" ht="25.5">
      <c r="A283" s="73" t="s">
        <v>66</v>
      </c>
      <c r="B283" s="51" t="s">
        <v>67</v>
      </c>
      <c r="C283" s="52">
        <v>0</v>
      </c>
      <c r="D283" s="52">
        <v>5516</v>
      </c>
      <c r="E283" s="52">
        <v>0</v>
      </c>
      <c r="F283" s="52">
        <v>0</v>
      </c>
      <c r="G283" s="52">
        <f>F283-C283</f>
        <v>0</v>
      </c>
      <c r="H283" s="52">
        <f>E283-F283</f>
        <v>0</v>
      </c>
      <c r="I283" s="53">
        <f>IF(ISERROR(F283/C283),0,F283/C283*100-100)</f>
        <v>0</v>
      </c>
      <c r="J283" s="53">
        <f>IF(ISERROR(F283/E283),0,F283/E283*100)</f>
        <v>0</v>
      </c>
      <c r="K283" s="53">
        <f>IF(ISERROR(F283/D283),0,F283/D283*100)</f>
        <v>0</v>
      </c>
    </row>
    <row r="284" spans="1:11">
      <c r="A284" s="47" t="s">
        <v>717</v>
      </c>
      <c r="B284" s="54" t="s">
        <v>718</v>
      </c>
      <c r="C284" s="55"/>
      <c r="D284" s="55"/>
      <c r="E284" s="55"/>
      <c r="F284" s="55"/>
      <c r="G284" s="55"/>
      <c r="H284" s="55"/>
      <c r="I284" s="56"/>
      <c r="J284" s="56"/>
      <c r="K284" s="56"/>
    </row>
    <row r="285" spans="1:11">
      <c r="A285" s="70" t="s">
        <v>18</v>
      </c>
      <c r="B285" s="51" t="s">
        <v>19</v>
      </c>
      <c r="C285" s="52">
        <v>757936.62</v>
      </c>
      <c r="D285" s="52">
        <v>761287</v>
      </c>
      <c r="E285" s="52">
        <v>810159</v>
      </c>
      <c r="F285" s="52">
        <v>734761.6</v>
      </c>
      <c r="G285" s="52">
        <f>F285-C285</f>
        <v>-23175.020000000019</v>
      </c>
      <c r="H285" s="52">
        <f>E285-F285</f>
        <v>75397.400000000023</v>
      </c>
      <c r="I285" s="53">
        <f>IF(ISERROR(F285/C285),0,F285/C285*100-100)</f>
        <v>-3.0576461657176566</v>
      </c>
      <c r="J285" s="53">
        <f>IF(ISERROR(F285/E285),0,F285/E285*100)</f>
        <v>90.693505842680267</v>
      </c>
      <c r="K285" s="53">
        <f>IF(ISERROR(F285/D285),0,F285/D285*100)</f>
        <v>96.515716149100143</v>
      </c>
    </row>
    <row r="286" spans="1:11" ht="25.5">
      <c r="A286" s="72" t="s">
        <v>54</v>
      </c>
      <c r="B286" s="51" t="s">
        <v>55</v>
      </c>
      <c r="C286" s="52">
        <v>5515.32</v>
      </c>
      <c r="D286" s="52">
        <v>5605</v>
      </c>
      <c r="E286" s="52">
        <v>5605</v>
      </c>
      <c r="F286" s="52">
        <v>1831.78</v>
      </c>
      <c r="G286" s="52">
        <f>F286-C286</f>
        <v>-3683.54</v>
      </c>
      <c r="H286" s="52">
        <f>E286-F286</f>
        <v>3773.2200000000003</v>
      </c>
      <c r="I286" s="53">
        <f>IF(ISERROR(F286/C286),0,F286/C286*100-100)</f>
        <v>-66.787421219439665</v>
      </c>
      <c r="J286" s="53">
        <f>IF(ISERROR(F286/E286),0,F286/E286*100)</f>
        <v>32.681177520071365</v>
      </c>
      <c r="K286" s="53">
        <f>IF(ISERROR(F286/D286),0,F286/D286*100)</f>
        <v>32.681177520071365</v>
      </c>
    </row>
    <row r="287" spans="1:11">
      <c r="A287" s="72" t="s">
        <v>20</v>
      </c>
      <c r="B287" s="51" t="s">
        <v>21</v>
      </c>
      <c r="C287" s="52">
        <v>752421.3</v>
      </c>
      <c r="D287" s="52">
        <v>755682</v>
      </c>
      <c r="E287" s="52">
        <v>804554</v>
      </c>
      <c r="F287" s="52">
        <v>732929.82</v>
      </c>
      <c r="G287" s="52">
        <f>F287-C287</f>
        <v>-19491.480000000098</v>
      </c>
      <c r="H287" s="52">
        <f>E287-F287</f>
        <v>71624.180000000051</v>
      </c>
      <c r="I287" s="53">
        <f>IF(ISERROR(F287/C287),0,F287/C287*100-100)</f>
        <v>-2.5905008271297021</v>
      </c>
      <c r="J287" s="53">
        <f>IF(ISERROR(F287/E287),0,F287/E287*100)</f>
        <v>91.097654104012904</v>
      </c>
      <c r="K287" s="53">
        <f>IF(ISERROR(F287/D287),0,F287/D287*100)</f>
        <v>96.989185927413899</v>
      </c>
    </row>
    <row r="288" spans="1:11">
      <c r="A288" s="73" t="s">
        <v>22</v>
      </c>
      <c r="B288" s="51" t="s">
        <v>23</v>
      </c>
      <c r="C288" s="52">
        <v>752421.3</v>
      </c>
      <c r="D288" s="52">
        <v>755682</v>
      </c>
      <c r="E288" s="52">
        <v>804554</v>
      </c>
      <c r="F288" s="52">
        <v>732929.82</v>
      </c>
      <c r="G288" s="52">
        <f>F288-C288</f>
        <v>-19491.480000000098</v>
      </c>
      <c r="H288" s="52">
        <f>E288-F288</f>
        <v>71624.180000000051</v>
      </c>
      <c r="I288" s="53">
        <f>IF(ISERROR(F288/C288),0,F288/C288*100-100)</f>
        <v>-2.5905008271297021</v>
      </c>
      <c r="J288" s="53">
        <f>IF(ISERROR(F288/E288),0,F288/E288*100)</f>
        <v>91.097654104012904</v>
      </c>
      <c r="K288" s="53">
        <f>IF(ISERROR(F288/D288),0,F288/D288*100)</f>
        <v>96.989185927413899</v>
      </c>
    </row>
    <row r="289" spans="1:11" s="5" customFormat="1">
      <c r="A289" s="70" t="s">
        <v>24</v>
      </c>
      <c r="B289" s="51" t="s">
        <v>25</v>
      </c>
      <c r="C289" s="52">
        <v>752421.3</v>
      </c>
      <c r="D289" s="52">
        <v>766803</v>
      </c>
      <c r="E289" s="52">
        <v>810159</v>
      </c>
      <c r="F289" s="52">
        <v>734761.6</v>
      </c>
      <c r="G289" s="52">
        <f>F289-C289</f>
        <v>-17659.70000000007</v>
      </c>
      <c r="H289" s="52">
        <f>E289-F289</f>
        <v>75397.400000000023</v>
      </c>
      <c r="I289" s="53">
        <f>IF(ISERROR(F289/C289),0,F289/C289*100-100)</f>
        <v>-2.3470494522151455</v>
      </c>
      <c r="J289" s="53">
        <f>IF(ISERROR(F289/E289),0,F289/E289*100)</f>
        <v>90.693505842680267</v>
      </c>
      <c r="K289" s="53">
        <f>IF(ISERROR(F289/D289),0,F289/D289*100)</f>
        <v>95.82143001527119</v>
      </c>
    </row>
    <row r="290" spans="1:11">
      <c r="A290" s="72" t="s">
        <v>26</v>
      </c>
      <c r="B290" s="51" t="s">
        <v>27</v>
      </c>
      <c r="C290" s="52">
        <v>680293.99</v>
      </c>
      <c r="D290" s="52">
        <v>734818</v>
      </c>
      <c r="E290" s="52">
        <v>786889</v>
      </c>
      <c r="F290" s="52">
        <v>703965.01</v>
      </c>
      <c r="G290" s="52">
        <f>F290-C290</f>
        <v>23671.020000000019</v>
      </c>
      <c r="H290" s="52">
        <f>E290-F290</f>
        <v>82923.989999999991</v>
      </c>
      <c r="I290" s="53">
        <f>IF(ISERROR(F290/C290),0,F290/C290*100-100)</f>
        <v>3.4795280199373906</v>
      </c>
      <c r="J290" s="53">
        <f>IF(ISERROR(F290/E290),0,F290/E290*100)</f>
        <v>89.46179321352821</v>
      </c>
      <c r="K290" s="53">
        <f>IF(ISERROR(F290/D290),0,F290/D290*100)</f>
        <v>95.801274601329851</v>
      </c>
    </row>
    <row r="291" spans="1:11">
      <c r="A291" s="73" t="s">
        <v>28</v>
      </c>
      <c r="B291" s="51" t="s">
        <v>29</v>
      </c>
      <c r="C291" s="52">
        <v>680293.99</v>
      </c>
      <c r="D291" s="52">
        <v>734818</v>
      </c>
      <c r="E291" s="52">
        <v>786889</v>
      </c>
      <c r="F291" s="52">
        <v>703965.01</v>
      </c>
      <c r="G291" s="52">
        <f>F291-C291</f>
        <v>23671.020000000019</v>
      </c>
      <c r="H291" s="52">
        <f>E291-F291</f>
        <v>82923.989999999991</v>
      </c>
      <c r="I291" s="53">
        <f>IF(ISERROR(F291/C291),0,F291/C291*100-100)</f>
        <v>3.4795280199373906</v>
      </c>
      <c r="J291" s="53">
        <f>IF(ISERROR(F291/E291),0,F291/E291*100)</f>
        <v>89.46179321352821</v>
      </c>
      <c r="K291" s="53">
        <f>IF(ISERROR(F291/D291),0,F291/D291*100)</f>
        <v>95.801274601329851</v>
      </c>
    </row>
    <row r="292" spans="1:11">
      <c r="A292" s="74" t="s">
        <v>30</v>
      </c>
      <c r="B292" s="51" t="s">
        <v>31</v>
      </c>
      <c r="C292" s="52">
        <v>547265.14</v>
      </c>
      <c r="D292" s="52">
        <v>583535</v>
      </c>
      <c r="E292" s="52">
        <v>618019</v>
      </c>
      <c r="F292" s="52">
        <v>574441.19999999995</v>
      </c>
      <c r="G292" s="52">
        <f>F292-C292</f>
        <v>27176.059999999939</v>
      </c>
      <c r="H292" s="52">
        <f>E292-F292</f>
        <v>43577.800000000047</v>
      </c>
      <c r="I292" s="53">
        <f>IF(ISERROR(F292/C292),0,F292/C292*100-100)</f>
        <v>4.9657940938828915</v>
      </c>
      <c r="J292" s="53">
        <f>IF(ISERROR(F292/E292),0,F292/E292*100)</f>
        <v>92.948792836466183</v>
      </c>
      <c r="K292" s="53">
        <f>IF(ISERROR(F292/D292),0,F292/D292*100)</f>
        <v>98.441601617726434</v>
      </c>
    </row>
    <row r="293" spans="1:11">
      <c r="A293" s="74" t="s">
        <v>32</v>
      </c>
      <c r="B293" s="51" t="s">
        <v>33</v>
      </c>
      <c r="C293" s="52">
        <v>133028.85</v>
      </c>
      <c r="D293" s="52">
        <v>151283</v>
      </c>
      <c r="E293" s="52">
        <v>168870</v>
      </c>
      <c r="F293" s="52">
        <v>129523.81</v>
      </c>
      <c r="G293" s="52">
        <f>F293-C293</f>
        <v>-3505.0400000000081</v>
      </c>
      <c r="H293" s="52">
        <f>E293-F293</f>
        <v>39346.19</v>
      </c>
      <c r="I293" s="53">
        <f>IF(ISERROR(F293/C293),0,F293/C293*100-100)</f>
        <v>-2.6347968880434678</v>
      </c>
      <c r="J293" s="53">
        <f>IF(ISERROR(F293/E293),0,F293/E293*100)</f>
        <v>76.70030792917629</v>
      </c>
      <c r="K293" s="53">
        <f>IF(ISERROR(F293/D293),0,F293/D293*100)</f>
        <v>85.616896809291205</v>
      </c>
    </row>
    <row r="294" spans="1:11">
      <c r="A294" s="75" t="s">
        <v>49</v>
      </c>
      <c r="B294" s="51" t="s">
        <v>50</v>
      </c>
      <c r="C294" s="52">
        <v>2498.1999999999998</v>
      </c>
      <c r="D294" s="52">
        <v>0</v>
      </c>
      <c r="E294" s="52">
        <v>0</v>
      </c>
      <c r="F294" s="52">
        <v>3260.52</v>
      </c>
      <c r="G294" s="52">
        <f>F294-C294</f>
        <v>762.32000000000016</v>
      </c>
      <c r="H294" s="52">
        <f>E294-F294</f>
        <v>-3260.52</v>
      </c>
      <c r="I294" s="53">
        <f>IF(ISERROR(F294/C294),0,F294/C294*100-100)</f>
        <v>30.514770634857115</v>
      </c>
      <c r="J294" s="53">
        <f>IF(ISERROR(F294/E294),0,F294/E294*100)</f>
        <v>0</v>
      </c>
      <c r="K294" s="53">
        <f>IF(ISERROR(F294/D294),0,F294/D294*100)</f>
        <v>0</v>
      </c>
    </row>
    <row r="295" spans="1:11">
      <c r="A295" s="72" t="s">
        <v>38</v>
      </c>
      <c r="B295" s="51" t="s">
        <v>39</v>
      </c>
      <c r="C295" s="52">
        <v>72127.31</v>
      </c>
      <c r="D295" s="52">
        <v>31985</v>
      </c>
      <c r="E295" s="52">
        <v>23270</v>
      </c>
      <c r="F295" s="52">
        <v>30796.59</v>
      </c>
      <c r="G295" s="52">
        <f>F295-C295</f>
        <v>-41330.720000000001</v>
      </c>
      <c r="H295" s="52">
        <f>E295-F295</f>
        <v>-7526.59</v>
      </c>
      <c r="I295" s="53">
        <f>IF(ISERROR(F295/C295),0,F295/C295*100-100)</f>
        <v>-57.302455893613661</v>
      </c>
      <c r="J295" s="53">
        <f>IF(ISERROR(F295/E295),0,F295/E295*100)</f>
        <v>132.34460678985818</v>
      </c>
      <c r="K295" s="53">
        <f>IF(ISERROR(F295/D295),0,F295/D295*100)</f>
        <v>96.284477098639982</v>
      </c>
    </row>
    <row r="296" spans="1:11">
      <c r="A296" s="73" t="s">
        <v>40</v>
      </c>
      <c r="B296" s="51" t="s">
        <v>41</v>
      </c>
      <c r="C296" s="52">
        <v>72127.31</v>
      </c>
      <c r="D296" s="52">
        <v>31985</v>
      </c>
      <c r="E296" s="52">
        <v>23270</v>
      </c>
      <c r="F296" s="52">
        <v>30796.59</v>
      </c>
      <c r="G296" s="52">
        <f>F296-C296</f>
        <v>-41330.720000000001</v>
      </c>
      <c r="H296" s="52">
        <f>E296-F296</f>
        <v>-7526.59</v>
      </c>
      <c r="I296" s="53">
        <f>IF(ISERROR(F296/C296),0,F296/C296*100-100)</f>
        <v>-57.302455893613661</v>
      </c>
      <c r="J296" s="53">
        <f>IF(ISERROR(F296/E296),0,F296/E296*100)</f>
        <v>132.34460678985818</v>
      </c>
      <c r="K296" s="53">
        <f>IF(ISERROR(F296/D296),0,F296/D296*100)</f>
        <v>96.284477098639982</v>
      </c>
    </row>
    <row r="297" spans="1:11">
      <c r="A297" s="70"/>
      <c r="B297" s="51" t="s">
        <v>42</v>
      </c>
      <c r="C297" s="52">
        <v>5515.32</v>
      </c>
      <c r="D297" s="52">
        <v>-5516</v>
      </c>
      <c r="E297" s="52">
        <v>0</v>
      </c>
      <c r="F297" s="52">
        <v>0</v>
      </c>
      <c r="G297" s="52">
        <f>F297-C297</f>
        <v>-5515.32</v>
      </c>
      <c r="H297" s="52">
        <f>E297-F297</f>
        <v>0</v>
      </c>
      <c r="I297" s="53">
        <f>IF(ISERROR(F297/C297),0,F297/C297*100-100)</f>
        <v>-100</v>
      </c>
      <c r="J297" s="53">
        <f>IF(ISERROR(F297/E297),0,F297/E297*100)</f>
        <v>0</v>
      </c>
      <c r="K297" s="53">
        <f>IF(ISERROR(F297/D297),0,F297/D297*100)</f>
        <v>0</v>
      </c>
    </row>
    <row r="298" spans="1:11">
      <c r="A298" s="70" t="s">
        <v>43</v>
      </c>
      <c r="B298" s="51" t="s">
        <v>44</v>
      </c>
      <c r="C298" s="52">
        <v>-5515.32</v>
      </c>
      <c r="D298" s="52">
        <v>5516</v>
      </c>
      <c r="E298" s="52">
        <v>0</v>
      </c>
      <c r="F298" s="52">
        <v>0</v>
      </c>
      <c r="G298" s="52">
        <f>F298-C298</f>
        <v>5515.32</v>
      </c>
      <c r="H298" s="52">
        <f>E298-F298</f>
        <v>0</v>
      </c>
      <c r="I298" s="53">
        <f>IF(ISERROR(F298/C298),0,F298/C298*100-100)</f>
        <v>-100</v>
      </c>
      <c r="J298" s="53">
        <f>IF(ISERROR(F298/E298),0,F298/E298*100)</f>
        <v>0</v>
      </c>
      <c r="K298" s="53">
        <f>IF(ISERROR(F298/D298),0,F298/D298*100)</f>
        <v>0</v>
      </c>
    </row>
    <row r="299" spans="1:11">
      <c r="A299" s="72" t="s">
        <v>45</v>
      </c>
      <c r="B299" s="51" t="s">
        <v>46</v>
      </c>
      <c r="C299" s="52">
        <v>-5515.32</v>
      </c>
      <c r="D299" s="52">
        <v>5516</v>
      </c>
      <c r="E299" s="52">
        <v>0</v>
      </c>
      <c r="F299" s="52">
        <v>0</v>
      </c>
      <c r="G299" s="52">
        <f>F299-C299</f>
        <v>5515.32</v>
      </c>
      <c r="H299" s="52">
        <f>E299-F299</f>
        <v>0</v>
      </c>
      <c r="I299" s="53">
        <f>IF(ISERROR(F299/C299),0,F299/C299*100-100)</f>
        <v>-100</v>
      </c>
      <c r="J299" s="53">
        <f>IF(ISERROR(F299/E299),0,F299/E299*100)</f>
        <v>0</v>
      </c>
      <c r="K299" s="53">
        <f>IF(ISERROR(F299/D299),0,F299/D299*100)</f>
        <v>0</v>
      </c>
    </row>
    <row r="300" spans="1:11" ht="25.5">
      <c r="A300" s="73" t="s">
        <v>66</v>
      </c>
      <c r="B300" s="51" t="s">
        <v>67</v>
      </c>
      <c r="C300" s="52">
        <v>0</v>
      </c>
      <c r="D300" s="52">
        <v>5516</v>
      </c>
      <c r="E300" s="52">
        <v>0</v>
      </c>
      <c r="F300" s="52">
        <v>0</v>
      </c>
      <c r="G300" s="52">
        <f>F300-C300</f>
        <v>0</v>
      </c>
      <c r="H300" s="52">
        <f>E300-F300</f>
        <v>0</v>
      </c>
      <c r="I300" s="53">
        <f>IF(ISERROR(F300/C300),0,F300/C300*100-100)</f>
        <v>0</v>
      </c>
      <c r="J300" s="53">
        <f>IF(ISERROR(F300/E300),0,F300/E300*100)</f>
        <v>0</v>
      </c>
      <c r="K300" s="53">
        <f>IF(ISERROR(F300/D300),0,F300/D300*100)</f>
        <v>0</v>
      </c>
    </row>
    <row r="301" spans="1:11">
      <c r="A301" s="47" t="s">
        <v>201</v>
      </c>
      <c r="B301" s="54" t="s">
        <v>719</v>
      </c>
      <c r="C301" s="55"/>
      <c r="D301" s="55"/>
      <c r="E301" s="55"/>
      <c r="F301" s="55"/>
      <c r="G301" s="55"/>
      <c r="H301" s="55"/>
      <c r="I301" s="56"/>
      <c r="J301" s="56"/>
      <c r="K301" s="56"/>
    </row>
    <row r="302" spans="1:11">
      <c r="A302" s="70" t="s">
        <v>18</v>
      </c>
      <c r="B302" s="51" t="s">
        <v>19</v>
      </c>
      <c r="C302" s="52">
        <v>77222</v>
      </c>
      <c r="D302" s="52">
        <v>86722</v>
      </c>
      <c r="E302" s="52">
        <v>86722</v>
      </c>
      <c r="F302" s="52">
        <v>86722</v>
      </c>
      <c r="G302" s="52">
        <f>F302-C302</f>
        <v>9500</v>
      </c>
      <c r="H302" s="52">
        <f>E302-F302</f>
        <v>0</v>
      </c>
      <c r="I302" s="53">
        <f>IF(ISERROR(F302/C302),0,F302/C302*100-100)</f>
        <v>12.302193675377481</v>
      </c>
      <c r="J302" s="53">
        <f>IF(ISERROR(F302/E302),0,F302/E302*100)</f>
        <v>100</v>
      </c>
      <c r="K302" s="53">
        <f>IF(ISERROR(F302/D302),0,F302/D302*100)</f>
        <v>100</v>
      </c>
    </row>
    <row r="303" spans="1:11">
      <c r="A303" s="72" t="s">
        <v>20</v>
      </c>
      <c r="B303" s="51" t="s">
        <v>21</v>
      </c>
      <c r="C303" s="52">
        <v>77222</v>
      </c>
      <c r="D303" s="52">
        <v>86722</v>
      </c>
      <c r="E303" s="52">
        <v>86722</v>
      </c>
      <c r="F303" s="52">
        <v>86722</v>
      </c>
      <c r="G303" s="52">
        <f>F303-C303</f>
        <v>9500</v>
      </c>
      <c r="H303" s="52">
        <f>E303-F303</f>
        <v>0</v>
      </c>
      <c r="I303" s="53">
        <f>IF(ISERROR(F303/C303),0,F303/C303*100-100)</f>
        <v>12.302193675377481</v>
      </c>
      <c r="J303" s="53">
        <f>IF(ISERROR(F303/E303),0,F303/E303*100)</f>
        <v>100</v>
      </c>
      <c r="K303" s="53">
        <f>IF(ISERROR(F303/D303),0,F303/D303*100)</f>
        <v>100</v>
      </c>
    </row>
    <row r="304" spans="1:11">
      <c r="A304" s="73" t="s">
        <v>22</v>
      </c>
      <c r="B304" s="51" t="s">
        <v>23</v>
      </c>
      <c r="C304" s="52">
        <v>77222</v>
      </c>
      <c r="D304" s="52">
        <v>86722</v>
      </c>
      <c r="E304" s="52">
        <v>86722</v>
      </c>
      <c r="F304" s="52">
        <v>86722</v>
      </c>
      <c r="G304" s="52">
        <f>F304-C304</f>
        <v>9500</v>
      </c>
      <c r="H304" s="52">
        <f>E304-F304</f>
        <v>0</v>
      </c>
      <c r="I304" s="53">
        <f>IF(ISERROR(F304/C304),0,F304/C304*100-100)</f>
        <v>12.302193675377481</v>
      </c>
      <c r="J304" s="53">
        <f>IF(ISERROR(F304/E304),0,F304/E304*100)</f>
        <v>100</v>
      </c>
      <c r="K304" s="53">
        <f>IF(ISERROR(F304/D304),0,F304/D304*100)</f>
        <v>100</v>
      </c>
    </row>
    <row r="305" spans="1:11">
      <c r="A305" s="70" t="s">
        <v>24</v>
      </c>
      <c r="B305" s="51" t="s">
        <v>25</v>
      </c>
      <c r="C305" s="52">
        <v>77222</v>
      </c>
      <c r="D305" s="52">
        <v>86722</v>
      </c>
      <c r="E305" s="52">
        <v>86722</v>
      </c>
      <c r="F305" s="52">
        <v>86722</v>
      </c>
      <c r="G305" s="52">
        <f>F305-C305</f>
        <v>9500</v>
      </c>
      <c r="H305" s="52">
        <f>E305-F305</f>
        <v>0</v>
      </c>
      <c r="I305" s="53">
        <f>IF(ISERROR(F305/C305),0,F305/C305*100-100)</f>
        <v>12.302193675377481</v>
      </c>
      <c r="J305" s="53">
        <f>IF(ISERROR(F305/E305),0,F305/E305*100)</f>
        <v>100</v>
      </c>
      <c r="K305" s="53">
        <f>IF(ISERROR(F305/D305),0,F305/D305*100)</f>
        <v>100</v>
      </c>
    </row>
    <row r="306" spans="1:11">
      <c r="A306" s="72" t="s">
        <v>26</v>
      </c>
      <c r="B306" s="51" t="s">
        <v>27</v>
      </c>
      <c r="C306" s="52">
        <v>77222</v>
      </c>
      <c r="D306" s="52">
        <v>86722</v>
      </c>
      <c r="E306" s="52">
        <v>86722</v>
      </c>
      <c r="F306" s="52">
        <v>86722</v>
      </c>
      <c r="G306" s="52">
        <f>F306-C306</f>
        <v>9500</v>
      </c>
      <c r="H306" s="52">
        <f>E306-F306</f>
        <v>0</v>
      </c>
      <c r="I306" s="53">
        <f>IF(ISERROR(F306/C306),0,F306/C306*100-100)</f>
        <v>12.302193675377481</v>
      </c>
      <c r="J306" s="53">
        <f>IF(ISERROR(F306/E306),0,F306/E306*100)</f>
        <v>100</v>
      </c>
      <c r="K306" s="53">
        <f>IF(ISERROR(F306/D306),0,F306/D306*100)</f>
        <v>100</v>
      </c>
    </row>
    <row r="307" spans="1:11">
      <c r="A307" s="73" t="s">
        <v>34</v>
      </c>
      <c r="B307" s="51" t="s">
        <v>52</v>
      </c>
      <c r="C307" s="52">
        <v>77222</v>
      </c>
      <c r="D307" s="52">
        <v>86722</v>
      </c>
      <c r="E307" s="52">
        <v>86722</v>
      </c>
      <c r="F307" s="52">
        <v>86722</v>
      </c>
      <c r="G307" s="52">
        <f>F307-C307</f>
        <v>9500</v>
      </c>
      <c r="H307" s="52">
        <f>E307-F307</f>
        <v>0</v>
      </c>
      <c r="I307" s="53">
        <f>IF(ISERROR(F307/C307),0,F307/C307*100-100)</f>
        <v>12.302193675377481</v>
      </c>
      <c r="J307" s="53">
        <f>IF(ISERROR(F307/E307),0,F307/E307*100)</f>
        <v>100</v>
      </c>
      <c r="K307" s="53">
        <f>IF(ISERROR(F307/D307),0,F307/D307*100)</f>
        <v>100</v>
      </c>
    </row>
    <row r="308" spans="1:11">
      <c r="A308" s="74" t="s">
        <v>35</v>
      </c>
      <c r="B308" s="51" t="s">
        <v>36</v>
      </c>
      <c r="C308" s="52">
        <v>77222</v>
      </c>
      <c r="D308" s="52">
        <v>86722</v>
      </c>
      <c r="E308" s="52">
        <v>86722</v>
      </c>
      <c r="F308" s="52">
        <v>86722</v>
      </c>
      <c r="G308" s="52">
        <f>F308-C308</f>
        <v>9500</v>
      </c>
      <c r="H308" s="52">
        <f>E308-F308</f>
        <v>0</v>
      </c>
      <c r="I308" s="53">
        <f>IF(ISERROR(F308/C308),0,F308/C308*100-100)</f>
        <v>12.302193675377481</v>
      </c>
      <c r="J308" s="53">
        <f>IF(ISERROR(F308/E308),0,F308/E308*100)</f>
        <v>100</v>
      </c>
      <c r="K308" s="53">
        <f>IF(ISERROR(F308/D308),0,F308/D308*100)</f>
        <v>100</v>
      </c>
    </row>
    <row r="309" spans="1:11" s="5" customFormat="1" ht="25.5">
      <c r="A309" s="76" t="s">
        <v>720</v>
      </c>
      <c r="B309" s="54" t="s">
        <v>721</v>
      </c>
      <c r="C309" s="55"/>
      <c r="D309" s="55"/>
      <c r="E309" s="55"/>
      <c r="F309" s="55"/>
      <c r="G309" s="55"/>
      <c r="H309" s="55"/>
      <c r="I309" s="56"/>
      <c r="J309" s="56"/>
      <c r="K309" s="56"/>
    </row>
    <row r="310" spans="1:11">
      <c r="A310" s="70" t="s">
        <v>18</v>
      </c>
      <c r="B310" s="51" t="s">
        <v>19</v>
      </c>
      <c r="C310" s="52">
        <v>307022280.31999999</v>
      </c>
      <c r="D310" s="52">
        <v>352879967</v>
      </c>
      <c r="E310" s="52">
        <v>354090967</v>
      </c>
      <c r="F310" s="52">
        <v>347560066.89999998</v>
      </c>
      <c r="G310" s="52">
        <f>F310-C310</f>
        <v>40537786.579999983</v>
      </c>
      <c r="H310" s="52">
        <f>E310-F310</f>
        <v>6530900.1000000238</v>
      </c>
      <c r="I310" s="53">
        <f>IF(ISERROR(F310/C310),0,F310/C310*100-100)</f>
        <v>13.203532505116144</v>
      </c>
      <c r="J310" s="53">
        <f>IF(ISERROR(F310/E310),0,F310/E310*100)</f>
        <v>98.155586922950221</v>
      </c>
      <c r="K310" s="53">
        <f>IF(ISERROR(F310/D310),0,F310/D310*100)</f>
        <v>98.492433519185852</v>
      </c>
    </row>
    <row r="311" spans="1:11">
      <c r="A311" s="72" t="s">
        <v>20</v>
      </c>
      <c r="B311" s="51" t="s">
        <v>21</v>
      </c>
      <c r="C311" s="52">
        <v>307022280.31999999</v>
      </c>
      <c r="D311" s="52">
        <v>352879967</v>
      </c>
      <c r="E311" s="52">
        <v>354090967</v>
      </c>
      <c r="F311" s="52">
        <v>347560066.89999998</v>
      </c>
      <c r="G311" s="52">
        <f>F311-C311</f>
        <v>40537786.579999983</v>
      </c>
      <c r="H311" s="52">
        <f>E311-F311</f>
        <v>6530900.1000000238</v>
      </c>
      <c r="I311" s="53">
        <f>IF(ISERROR(F311/C311),0,F311/C311*100-100)</f>
        <v>13.203532505116144</v>
      </c>
      <c r="J311" s="53">
        <f>IF(ISERROR(F311/E311),0,F311/E311*100)</f>
        <v>98.155586922950221</v>
      </c>
      <c r="K311" s="53">
        <f>IF(ISERROR(F311/D311),0,F311/D311*100)</f>
        <v>98.492433519185852</v>
      </c>
    </row>
    <row r="312" spans="1:11">
      <c r="A312" s="73" t="s">
        <v>22</v>
      </c>
      <c r="B312" s="51" t="s">
        <v>23</v>
      </c>
      <c r="C312" s="52">
        <v>307022280.31999999</v>
      </c>
      <c r="D312" s="52">
        <v>352879967</v>
      </c>
      <c r="E312" s="52">
        <v>354090967</v>
      </c>
      <c r="F312" s="52">
        <v>347560066.89999998</v>
      </c>
      <c r="G312" s="52">
        <f>F312-C312</f>
        <v>40537786.579999983</v>
      </c>
      <c r="H312" s="52">
        <f>E312-F312</f>
        <v>6530900.1000000238</v>
      </c>
      <c r="I312" s="53">
        <f>IF(ISERROR(F312/C312),0,F312/C312*100-100)</f>
        <v>13.203532505116144</v>
      </c>
      <c r="J312" s="53">
        <f>IF(ISERROR(F312/E312),0,F312/E312*100)</f>
        <v>98.155586922950221</v>
      </c>
      <c r="K312" s="53">
        <f>IF(ISERROR(F312/D312),0,F312/D312*100)</f>
        <v>98.492433519185852</v>
      </c>
    </row>
    <row r="313" spans="1:11">
      <c r="A313" s="70" t="s">
        <v>24</v>
      </c>
      <c r="B313" s="51" t="s">
        <v>25</v>
      </c>
      <c r="C313" s="52">
        <v>306059280.31999999</v>
      </c>
      <c r="D313" s="52">
        <v>350255717</v>
      </c>
      <c r="E313" s="52">
        <v>351466717</v>
      </c>
      <c r="F313" s="52">
        <v>345118325.94999999</v>
      </c>
      <c r="G313" s="52">
        <f>F313-C313</f>
        <v>39059045.629999995</v>
      </c>
      <c r="H313" s="52">
        <f>E313-F313</f>
        <v>6348391.0500000119</v>
      </c>
      <c r="I313" s="53">
        <f>IF(ISERROR(F313/C313),0,F313/C313*100-100)</f>
        <v>12.761921673854104</v>
      </c>
      <c r="J313" s="53">
        <f>IF(ISERROR(F313/E313),0,F313/E313*100)</f>
        <v>98.193743321078102</v>
      </c>
      <c r="K313" s="53">
        <f>IF(ISERROR(F313/D313),0,F313/D313*100)</f>
        <v>98.533245625795161</v>
      </c>
    </row>
    <row r="314" spans="1:11">
      <c r="A314" s="72" t="s">
        <v>26</v>
      </c>
      <c r="B314" s="51" t="s">
        <v>27</v>
      </c>
      <c r="C314" s="52">
        <v>306059280.31999999</v>
      </c>
      <c r="D314" s="52">
        <v>350255717</v>
      </c>
      <c r="E314" s="52">
        <v>351466717</v>
      </c>
      <c r="F314" s="52">
        <v>345118325.94999999</v>
      </c>
      <c r="G314" s="52">
        <f>F314-C314</f>
        <v>39059045.629999995</v>
      </c>
      <c r="H314" s="52">
        <f>E314-F314</f>
        <v>6348391.0500000119</v>
      </c>
      <c r="I314" s="53">
        <f>IF(ISERROR(F314/C314),0,F314/C314*100-100)</f>
        <v>12.761921673854104</v>
      </c>
      <c r="J314" s="53">
        <f>IF(ISERROR(F314/E314),0,F314/E314*100)</f>
        <v>98.193743321078102</v>
      </c>
      <c r="K314" s="53">
        <f>IF(ISERROR(F314/D314),0,F314/D314*100)</f>
        <v>98.533245625795161</v>
      </c>
    </row>
    <row r="315" spans="1:11">
      <c r="A315" s="73" t="s">
        <v>34</v>
      </c>
      <c r="B315" s="51" t="s">
        <v>52</v>
      </c>
      <c r="C315" s="52">
        <v>18585818.84</v>
      </c>
      <c r="D315" s="52">
        <v>29178267</v>
      </c>
      <c r="E315" s="52">
        <v>31689267</v>
      </c>
      <c r="F315" s="52">
        <v>24346267</v>
      </c>
      <c r="G315" s="52">
        <f>F315-C315</f>
        <v>5760448.1600000001</v>
      </c>
      <c r="H315" s="52">
        <f>E315-F315</f>
        <v>7343000</v>
      </c>
      <c r="I315" s="53">
        <f>IF(ISERROR(F315/C315),0,F315/C315*100-100)</f>
        <v>30.993781923680899</v>
      </c>
      <c r="J315" s="53">
        <f>IF(ISERROR(F315/E315),0,F315/E315*100)</f>
        <v>76.828116598594718</v>
      </c>
      <c r="K315" s="53">
        <f>IF(ISERROR(F315/D315),0,F315/D315*100)</f>
        <v>83.439729302634731</v>
      </c>
    </row>
    <row r="316" spans="1:11">
      <c r="A316" s="74" t="s">
        <v>35</v>
      </c>
      <c r="B316" s="51" t="s">
        <v>36</v>
      </c>
      <c r="C316" s="52">
        <v>18585818.84</v>
      </c>
      <c r="D316" s="52">
        <v>29178267</v>
      </c>
      <c r="E316" s="52">
        <v>31689267</v>
      </c>
      <c r="F316" s="52">
        <v>24346267</v>
      </c>
      <c r="G316" s="52">
        <f>F316-C316</f>
        <v>5760448.1600000001</v>
      </c>
      <c r="H316" s="52">
        <f>E316-F316</f>
        <v>7343000</v>
      </c>
      <c r="I316" s="53">
        <f>IF(ISERROR(F316/C316),0,F316/C316*100-100)</f>
        <v>30.993781923680899</v>
      </c>
      <c r="J316" s="53">
        <f>IF(ISERROR(F316/E316),0,F316/E316*100)</f>
        <v>76.828116598594718</v>
      </c>
      <c r="K316" s="53">
        <f>IF(ISERROR(F316/D316),0,F316/D316*100)</f>
        <v>83.439729302634731</v>
      </c>
    </row>
    <row r="317" spans="1:11" ht="25.5">
      <c r="A317" s="73" t="s">
        <v>56</v>
      </c>
      <c r="B317" s="51" t="s">
        <v>57</v>
      </c>
      <c r="C317" s="52">
        <v>287473461.48000002</v>
      </c>
      <c r="D317" s="52">
        <v>321077450</v>
      </c>
      <c r="E317" s="52">
        <v>319777450</v>
      </c>
      <c r="F317" s="52">
        <v>320772058.94999999</v>
      </c>
      <c r="G317" s="52">
        <f>F317-C317</f>
        <v>33298597.469999969</v>
      </c>
      <c r="H317" s="52">
        <f>E317-F317</f>
        <v>-994608.94999998808</v>
      </c>
      <c r="I317" s="53">
        <f>IF(ISERROR(F317/C317),0,F317/C317*100-100)</f>
        <v>11.583190079031553</v>
      </c>
      <c r="J317" s="53">
        <f>IF(ISERROR(F317/E317),0,F317/E317*100)</f>
        <v>100.31103160963977</v>
      </c>
      <c r="K317" s="53">
        <f>IF(ISERROR(F317/D317),0,F317/D317*100)</f>
        <v>99.904885550199793</v>
      </c>
    </row>
    <row r="318" spans="1:11">
      <c r="A318" s="74" t="s">
        <v>644</v>
      </c>
      <c r="B318" s="51" t="s">
        <v>645</v>
      </c>
      <c r="C318" s="52">
        <v>287376213.10000002</v>
      </c>
      <c r="D318" s="52">
        <v>318640000</v>
      </c>
      <c r="E318" s="52">
        <v>319670000</v>
      </c>
      <c r="F318" s="52">
        <v>318343783.93000001</v>
      </c>
      <c r="G318" s="52">
        <f>F318-C318</f>
        <v>30967570.829999983</v>
      </c>
      <c r="H318" s="52">
        <f>E318-F318</f>
        <v>1326216.0699999928</v>
      </c>
      <c r="I318" s="53">
        <f>IF(ISERROR(F318/C318),0,F318/C318*100-100)</f>
        <v>10.775968719173008</v>
      </c>
      <c r="J318" s="53">
        <f>IF(ISERROR(F318/E318),0,F318/E318*100)</f>
        <v>99.585129643069408</v>
      </c>
      <c r="K318" s="53">
        <f>IF(ISERROR(F318/D318),0,F318/D318*100)</f>
        <v>99.907037387019841</v>
      </c>
    </row>
    <row r="319" spans="1:11">
      <c r="A319" s="74" t="s">
        <v>58</v>
      </c>
      <c r="B319" s="51" t="s">
        <v>59</v>
      </c>
      <c r="C319" s="52">
        <v>97248.38</v>
      </c>
      <c r="D319" s="52">
        <v>2437450</v>
      </c>
      <c r="E319" s="52">
        <v>107450</v>
      </c>
      <c r="F319" s="52">
        <v>2428275.02</v>
      </c>
      <c r="G319" s="52">
        <f>F319-C319</f>
        <v>2331026.64</v>
      </c>
      <c r="H319" s="52">
        <f>E319-F319</f>
        <v>-2320825.02</v>
      </c>
      <c r="I319" s="53">
        <f>IF(ISERROR(F319/C319),0,F319/C319*100-100)</f>
        <v>2396.9824895797751</v>
      </c>
      <c r="J319" s="53">
        <f>IF(ISERROR(F319/E319),0,F319/E319*100)</f>
        <v>2259.9116053978596</v>
      </c>
      <c r="K319" s="53">
        <f>IF(ISERROR(F319/D319),0,F319/D319*100)</f>
        <v>99.623582842724971</v>
      </c>
    </row>
    <row r="320" spans="1:11" s="5" customFormat="1">
      <c r="A320" s="70"/>
      <c r="B320" s="51" t="s">
        <v>42</v>
      </c>
      <c r="C320" s="52">
        <v>963000</v>
      </c>
      <c r="D320" s="52">
        <v>2624250</v>
      </c>
      <c r="E320" s="52">
        <v>2624250</v>
      </c>
      <c r="F320" s="52">
        <v>2441740.9500000002</v>
      </c>
      <c r="G320" s="52">
        <f>F320-C320</f>
        <v>1478740.9500000002</v>
      </c>
      <c r="H320" s="52">
        <f>E320-F320</f>
        <v>182509.04999999981</v>
      </c>
      <c r="I320" s="53">
        <f>IF(ISERROR(F320/C320),0,F320/C320*100-100)</f>
        <v>153.55565420560748</v>
      </c>
      <c r="J320" s="53">
        <f>IF(ISERROR(F320/E320),0,F320/E320*100)</f>
        <v>93.04528722492141</v>
      </c>
      <c r="K320" s="53">
        <f>IF(ISERROR(F320/D320),0,F320/D320*100)</f>
        <v>93.04528722492141</v>
      </c>
    </row>
    <row r="321" spans="1:11">
      <c r="A321" s="70" t="s">
        <v>43</v>
      </c>
      <c r="B321" s="51" t="s">
        <v>44</v>
      </c>
      <c r="C321" s="52">
        <v>-963000</v>
      </c>
      <c r="D321" s="52">
        <v>-2624250</v>
      </c>
      <c r="E321" s="52">
        <v>-2624250</v>
      </c>
      <c r="F321" s="52">
        <v>-2441740.9500000002</v>
      </c>
      <c r="G321" s="52">
        <f>F321-C321</f>
        <v>-1478740.9500000002</v>
      </c>
      <c r="H321" s="52">
        <f>E321-F321</f>
        <v>-182509.04999999981</v>
      </c>
      <c r="I321" s="53">
        <f>IF(ISERROR(F321/C321),0,F321/C321*100-100)</f>
        <v>153.55565420560748</v>
      </c>
      <c r="J321" s="53">
        <f>IF(ISERROR(F321/E321),0,F321/E321*100)</f>
        <v>93.04528722492141</v>
      </c>
      <c r="K321" s="53">
        <f>IF(ISERROR(F321/D321),0,F321/D321*100)</f>
        <v>93.04528722492141</v>
      </c>
    </row>
    <row r="322" spans="1:11">
      <c r="A322" s="72" t="s">
        <v>196</v>
      </c>
      <c r="B322" s="51" t="s">
        <v>197</v>
      </c>
      <c r="C322" s="52">
        <v>-963000</v>
      </c>
      <c r="D322" s="52">
        <v>-2624250</v>
      </c>
      <c r="E322" s="52">
        <v>-2624250</v>
      </c>
      <c r="F322" s="52">
        <v>-2441740.9500000002</v>
      </c>
      <c r="G322" s="52">
        <f>F322-C322</f>
        <v>-1478740.9500000002</v>
      </c>
      <c r="H322" s="52">
        <f>E322-F322</f>
        <v>-182509.04999999981</v>
      </c>
      <c r="I322" s="53">
        <f>IF(ISERROR(F322/C322),0,F322/C322*100-100)</f>
        <v>153.55565420560748</v>
      </c>
      <c r="J322" s="53">
        <f>IF(ISERROR(F322/E322),0,F322/E322*100)</f>
        <v>93.04528722492141</v>
      </c>
      <c r="K322" s="53">
        <f>IF(ISERROR(F322/D322),0,F322/D322*100)</f>
        <v>93.04528722492141</v>
      </c>
    </row>
    <row r="323" spans="1:11">
      <c r="A323" s="47" t="s">
        <v>722</v>
      </c>
      <c r="B323" s="54" t="s">
        <v>723</v>
      </c>
      <c r="C323" s="55"/>
      <c r="D323" s="55"/>
      <c r="E323" s="55"/>
      <c r="F323" s="55"/>
      <c r="G323" s="55"/>
      <c r="H323" s="55"/>
      <c r="I323" s="56"/>
      <c r="J323" s="56"/>
      <c r="K323" s="56"/>
    </row>
    <row r="324" spans="1:11">
      <c r="A324" s="70" t="s">
        <v>18</v>
      </c>
      <c r="B324" s="51" t="s">
        <v>19</v>
      </c>
      <c r="C324" s="52">
        <v>287376213.10000002</v>
      </c>
      <c r="D324" s="52">
        <v>320970000</v>
      </c>
      <c r="E324" s="52">
        <v>319670000</v>
      </c>
      <c r="F324" s="52">
        <v>320673783.93000001</v>
      </c>
      <c r="G324" s="52">
        <f>F324-C324</f>
        <v>33297570.829999983</v>
      </c>
      <c r="H324" s="52">
        <f>E324-F324</f>
        <v>-1003783.9300000072</v>
      </c>
      <c r="I324" s="53">
        <f>IF(ISERROR(F324/C324),0,F324/C324*100-100)</f>
        <v>11.586752595425565</v>
      </c>
      <c r="J324" s="53">
        <f>IF(ISERROR(F324/E324),0,F324/E324*100)</f>
        <v>100.31400629711891</v>
      </c>
      <c r="K324" s="53">
        <f>IF(ISERROR(F324/D324),0,F324/D324*100)</f>
        <v>99.907712225441642</v>
      </c>
    </row>
    <row r="325" spans="1:11">
      <c r="A325" s="72" t="s">
        <v>20</v>
      </c>
      <c r="B325" s="51" t="s">
        <v>21</v>
      </c>
      <c r="C325" s="52">
        <v>287376213.10000002</v>
      </c>
      <c r="D325" s="52">
        <v>320970000</v>
      </c>
      <c r="E325" s="52">
        <v>319670000</v>
      </c>
      <c r="F325" s="52">
        <v>320673783.93000001</v>
      </c>
      <c r="G325" s="52">
        <f>F325-C325</f>
        <v>33297570.829999983</v>
      </c>
      <c r="H325" s="52">
        <f>E325-F325</f>
        <v>-1003783.9300000072</v>
      </c>
      <c r="I325" s="53">
        <f>IF(ISERROR(F325/C325),0,F325/C325*100-100)</f>
        <v>11.586752595425565</v>
      </c>
      <c r="J325" s="53">
        <f>IF(ISERROR(F325/E325),0,F325/E325*100)</f>
        <v>100.31400629711891</v>
      </c>
      <c r="K325" s="53">
        <f>IF(ISERROR(F325/D325),0,F325/D325*100)</f>
        <v>99.907712225441642</v>
      </c>
    </row>
    <row r="326" spans="1:11">
      <c r="A326" s="73" t="s">
        <v>22</v>
      </c>
      <c r="B326" s="51" t="s">
        <v>23</v>
      </c>
      <c r="C326" s="52">
        <v>287376213.10000002</v>
      </c>
      <c r="D326" s="52">
        <v>320970000</v>
      </c>
      <c r="E326" s="52">
        <v>319670000</v>
      </c>
      <c r="F326" s="52">
        <v>320673783.93000001</v>
      </c>
      <c r="G326" s="52">
        <f>F326-C326</f>
        <v>33297570.829999983</v>
      </c>
      <c r="H326" s="52">
        <f>E326-F326</f>
        <v>-1003783.9300000072</v>
      </c>
      <c r="I326" s="53">
        <f>IF(ISERROR(F326/C326),0,F326/C326*100-100)</f>
        <v>11.586752595425565</v>
      </c>
      <c r="J326" s="53">
        <f>IF(ISERROR(F326/E326),0,F326/E326*100)</f>
        <v>100.31400629711891</v>
      </c>
      <c r="K326" s="53">
        <f>IF(ISERROR(F326/D326),0,F326/D326*100)</f>
        <v>99.907712225441642</v>
      </c>
    </row>
    <row r="327" spans="1:11">
      <c r="A327" s="70" t="s">
        <v>24</v>
      </c>
      <c r="B327" s="51" t="s">
        <v>25</v>
      </c>
      <c r="C327" s="52">
        <v>287376213.10000002</v>
      </c>
      <c r="D327" s="52">
        <v>320970000</v>
      </c>
      <c r="E327" s="52">
        <v>319670000</v>
      </c>
      <c r="F327" s="52">
        <v>320673783.93000001</v>
      </c>
      <c r="G327" s="52">
        <f>F327-C327</f>
        <v>33297570.829999983</v>
      </c>
      <c r="H327" s="52">
        <f>E327-F327</f>
        <v>-1003783.9300000072</v>
      </c>
      <c r="I327" s="53">
        <f>IF(ISERROR(F327/C327),0,F327/C327*100-100)</f>
        <v>11.586752595425565</v>
      </c>
      <c r="J327" s="53">
        <f>IF(ISERROR(F327/E327),0,F327/E327*100)</f>
        <v>100.31400629711891</v>
      </c>
      <c r="K327" s="53">
        <f>IF(ISERROR(F327/D327),0,F327/D327*100)</f>
        <v>99.907712225441642</v>
      </c>
    </row>
    <row r="328" spans="1:11">
      <c r="A328" s="72" t="s">
        <v>26</v>
      </c>
      <c r="B328" s="51" t="s">
        <v>27</v>
      </c>
      <c r="C328" s="52">
        <v>287376213.10000002</v>
      </c>
      <c r="D328" s="52">
        <v>320970000</v>
      </c>
      <c r="E328" s="52">
        <v>319670000</v>
      </c>
      <c r="F328" s="52">
        <v>320673783.93000001</v>
      </c>
      <c r="G328" s="52">
        <f>F328-C328</f>
        <v>33297570.829999983</v>
      </c>
      <c r="H328" s="52">
        <f>E328-F328</f>
        <v>-1003783.9300000072</v>
      </c>
      <c r="I328" s="53">
        <f>IF(ISERROR(F328/C328),0,F328/C328*100-100)</f>
        <v>11.586752595425565</v>
      </c>
      <c r="J328" s="53">
        <f>IF(ISERROR(F328/E328),0,F328/E328*100)</f>
        <v>100.31400629711891</v>
      </c>
      <c r="K328" s="53">
        <f>IF(ISERROR(F328/D328),0,F328/D328*100)</f>
        <v>99.907712225441642</v>
      </c>
    </row>
    <row r="329" spans="1:11" ht="25.5">
      <c r="A329" s="73" t="s">
        <v>56</v>
      </c>
      <c r="B329" s="51" t="s">
        <v>57</v>
      </c>
      <c r="C329" s="52">
        <v>287376213.10000002</v>
      </c>
      <c r="D329" s="52">
        <v>320970000</v>
      </c>
      <c r="E329" s="52">
        <v>319670000</v>
      </c>
      <c r="F329" s="52">
        <v>320673783.93000001</v>
      </c>
      <c r="G329" s="52">
        <f>F329-C329</f>
        <v>33297570.829999983</v>
      </c>
      <c r="H329" s="52">
        <f>E329-F329</f>
        <v>-1003783.9300000072</v>
      </c>
      <c r="I329" s="53">
        <f>IF(ISERROR(F329/C329),0,F329/C329*100-100)</f>
        <v>11.586752595425565</v>
      </c>
      <c r="J329" s="53">
        <f>IF(ISERROR(F329/E329),0,F329/E329*100)</f>
        <v>100.31400629711891</v>
      </c>
      <c r="K329" s="53">
        <f>IF(ISERROR(F329/D329),0,F329/D329*100)</f>
        <v>99.907712225441642</v>
      </c>
    </row>
    <row r="330" spans="1:11">
      <c r="A330" s="74" t="s">
        <v>644</v>
      </c>
      <c r="B330" s="51" t="s">
        <v>645</v>
      </c>
      <c r="C330" s="52">
        <v>287376213.10000002</v>
      </c>
      <c r="D330" s="52">
        <v>318640000</v>
      </c>
      <c r="E330" s="52">
        <v>319670000</v>
      </c>
      <c r="F330" s="52">
        <v>318343783.93000001</v>
      </c>
      <c r="G330" s="52">
        <f>F330-C330</f>
        <v>30967570.829999983</v>
      </c>
      <c r="H330" s="52">
        <f>E330-F330</f>
        <v>1326216.0699999928</v>
      </c>
      <c r="I330" s="53">
        <f>IF(ISERROR(F330/C330),0,F330/C330*100-100)</f>
        <v>10.775968719173008</v>
      </c>
      <c r="J330" s="53">
        <f>IF(ISERROR(F330/E330),0,F330/E330*100)</f>
        <v>99.585129643069408</v>
      </c>
      <c r="K330" s="53">
        <f>IF(ISERROR(F330/D330),0,F330/D330*100)</f>
        <v>99.907037387019841</v>
      </c>
    </row>
    <row r="331" spans="1:11">
      <c r="A331" s="74" t="s">
        <v>58</v>
      </c>
      <c r="B331" s="51" t="s">
        <v>59</v>
      </c>
      <c r="C331" s="52">
        <v>0</v>
      </c>
      <c r="D331" s="52">
        <v>2330000</v>
      </c>
      <c r="E331" s="52">
        <v>0</v>
      </c>
      <c r="F331" s="52">
        <v>2330000</v>
      </c>
      <c r="G331" s="52">
        <f>F331-C331</f>
        <v>2330000</v>
      </c>
      <c r="H331" s="52">
        <f>E331-F331</f>
        <v>-2330000</v>
      </c>
      <c r="I331" s="53">
        <f>IF(ISERROR(F331/C331),0,F331/C331*100-100)</f>
        <v>0</v>
      </c>
      <c r="J331" s="53">
        <f>IF(ISERROR(F331/E331),0,F331/E331*100)</f>
        <v>0</v>
      </c>
      <c r="K331" s="53">
        <f>IF(ISERROR(F331/D331),0,F331/D331*100)</f>
        <v>100</v>
      </c>
    </row>
    <row r="332" spans="1:11" s="5" customFormat="1">
      <c r="A332" s="47" t="s">
        <v>724</v>
      </c>
      <c r="B332" s="54" t="s">
        <v>70</v>
      </c>
      <c r="C332" s="55"/>
      <c r="D332" s="55"/>
      <c r="E332" s="55"/>
      <c r="F332" s="55"/>
      <c r="G332" s="55"/>
      <c r="H332" s="55"/>
      <c r="I332" s="56"/>
      <c r="J332" s="56"/>
      <c r="K332" s="56"/>
    </row>
    <row r="333" spans="1:11">
      <c r="A333" s="70" t="s">
        <v>18</v>
      </c>
      <c r="B333" s="51" t="s">
        <v>19</v>
      </c>
      <c r="C333" s="52">
        <v>1060248.3799999999</v>
      </c>
      <c r="D333" s="52">
        <v>2731700</v>
      </c>
      <c r="E333" s="52">
        <v>2731700</v>
      </c>
      <c r="F333" s="52">
        <v>2540015.9700000002</v>
      </c>
      <c r="G333" s="52">
        <f>F333-C333</f>
        <v>1479767.5900000003</v>
      </c>
      <c r="H333" s="52">
        <f>E333-F333</f>
        <v>191684.0299999998</v>
      </c>
      <c r="I333" s="53">
        <f>IF(ISERROR(F333/C333),0,F333/C333*100-100)</f>
        <v>139.56801235574633</v>
      </c>
      <c r="J333" s="53">
        <f>IF(ISERROR(F333/E333),0,F333/E333*100)</f>
        <v>92.982976534758592</v>
      </c>
      <c r="K333" s="53">
        <f>IF(ISERROR(F333/D333),0,F333/D333*100)</f>
        <v>92.982976534758592</v>
      </c>
    </row>
    <row r="334" spans="1:11">
      <c r="A334" s="72" t="s">
        <v>20</v>
      </c>
      <c r="B334" s="51" t="s">
        <v>21</v>
      </c>
      <c r="C334" s="52">
        <v>1060248.3799999999</v>
      </c>
      <c r="D334" s="52">
        <v>2731700</v>
      </c>
      <c r="E334" s="52">
        <v>2731700</v>
      </c>
      <c r="F334" s="52">
        <v>2540015.9700000002</v>
      </c>
      <c r="G334" s="52">
        <f>F334-C334</f>
        <v>1479767.5900000003</v>
      </c>
      <c r="H334" s="52">
        <f>E334-F334</f>
        <v>191684.0299999998</v>
      </c>
      <c r="I334" s="53">
        <f>IF(ISERROR(F334/C334),0,F334/C334*100-100)</f>
        <v>139.56801235574633</v>
      </c>
      <c r="J334" s="53">
        <f>IF(ISERROR(F334/E334),0,F334/E334*100)</f>
        <v>92.982976534758592</v>
      </c>
      <c r="K334" s="53">
        <f>IF(ISERROR(F334/D334),0,F334/D334*100)</f>
        <v>92.982976534758592</v>
      </c>
    </row>
    <row r="335" spans="1:11">
      <c r="A335" s="73" t="s">
        <v>22</v>
      </c>
      <c r="B335" s="51" t="s">
        <v>23</v>
      </c>
      <c r="C335" s="52">
        <v>1060248.3799999999</v>
      </c>
      <c r="D335" s="52">
        <v>2731700</v>
      </c>
      <c r="E335" s="52">
        <v>2731700</v>
      </c>
      <c r="F335" s="52">
        <v>2540015.9700000002</v>
      </c>
      <c r="G335" s="52">
        <f>F335-C335</f>
        <v>1479767.5900000003</v>
      </c>
      <c r="H335" s="52">
        <f>E335-F335</f>
        <v>191684.0299999998</v>
      </c>
      <c r="I335" s="53">
        <f>IF(ISERROR(F335/C335),0,F335/C335*100-100)</f>
        <v>139.56801235574633</v>
      </c>
      <c r="J335" s="53">
        <f>IF(ISERROR(F335/E335),0,F335/E335*100)</f>
        <v>92.982976534758592</v>
      </c>
      <c r="K335" s="53">
        <f>IF(ISERROR(F335/D335),0,F335/D335*100)</f>
        <v>92.982976534758592</v>
      </c>
    </row>
    <row r="336" spans="1:11">
      <c r="A336" s="70" t="s">
        <v>24</v>
      </c>
      <c r="B336" s="51" t="s">
        <v>25</v>
      </c>
      <c r="C336" s="52">
        <v>97248.38</v>
      </c>
      <c r="D336" s="52">
        <v>107450</v>
      </c>
      <c r="E336" s="52">
        <v>107450</v>
      </c>
      <c r="F336" s="52">
        <v>98275.02</v>
      </c>
      <c r="G336" s="52">
        <f>F336-C336</f>
        <v>1026.6399999999994</v>
      </c>
      <c r="H336" s="52">
        <f>E336-F336</f>
        <v>9174.9799999999959</v>
      </c>
      <c r="I336" s="53">
        <f>IF(ISERROR(F336/C336),0,F336/C336*100-100)</f>
        <v>1.0556885369196038</v>
      </c>
      <c r="J336" s="53">
        <f>IF(ISERROR(F336/E336),0,F336/E336*100)</f>
        <v>91.461163331782231</v>
      </c>
      <c r="K336" s="53">
        <f>IF(ISERROR(F336/D336),0,F336/D336*100)</f>
        <v>91.461163331782231</v>
      </c>
    </row>
    <row r="337" spans="1:11">
      <c r="A337" s="72" t="s">
        <v>26</v>
      </c>
      <c r="B337" s="51" t="s">
        <v>27</v>
      </c>
      <c r="C337" s="52">
        <v>97248.38</v>
      </c>
      <c r="D337" s="52">
        <v>107450</v>
      </c>
      <c r="E337" s="52">
        <v>107450</v>
      </c>
      <c r="F337" s="52">
        <v>98275.02</v>
      </c>
      <c r="G337" s="52">
        <f>F337-C337</f>
        <v>1026.6399999999994</v>
      </c>
      <c r="H337" s="52">
        <f>E337-F337</f>
        <v>9174.9799999999959</v>
      </c>
      <c r="I337" s="53">
        <f>IF(ISERROR(F337/C337),0,F337/C337*100-100)</f>
        <v>1.0556885369196038</v>
      </c>
      <c r="J337" s="53">
        <f>IF(ISERROR(F337/E337),0,F337/E337*100)</f>
        <v>91.461163331782231</v>
      </c>
      <c r="K337" s="53">
        <f>IF(ISERROR(F337/D337),0,F337/D337*100)</f>
        <v>91.461163331782231</v>
      </c>
    </row>
    <row r="338" spans="1:11" ht="25.5">
      <c r="A338" s="73" t="s">
        <v>56</v>
      </c>
      <c r="B338" s="51" t="s">
        <v>57</v>
      </c>
      <c r="C338" s="52">
        <v>97248.38</v>
      </c>
      <c r="D338" s="52">
        <v>107450</v>
      </c>
      <c r="E338" s="52">
        <v>107450</v>
      </c>
      <c r="F338" s="52">
        <v>98275.02</v>
      </c>
      <c r="G338" s="52">
        <f>F338-C338</f>
        <v>1026.6399999999994</v>
      </c>
      <c r="H338" s="52">
        <f>E338-F338</f>
        <v>9174.9799999999959</v>
      </c>
      <c r="I338" s="53">
        <f>IF(ISERROR(F338/C338),0,F338/C338*100-100)</f>
        <v>1.0556885369196038</v>
      </c>
      <c r="J338" s="53">
        <f>IF(ISERROR(F338/E338),0,F338/E338*100)</f>
        <v>91.461163331782231</v>
      </c>
      <c r="K338" s="53">
        <f>IF(ISERROR(F338/D338),0,F338/D338*100)</f>
        <v>91.461163331782231</v>
      </c>
    </row>
    <row r="339" spans="1:11">
      <c r="A339" s="74" t="s">
        <v>58</v>
      </c>
      <c r="B339" s="51" t="s">
        <v>59</v>
      </c>
      <c r="C339" s="52">
        <v>97248.38</v>
      </c>
      <c r="D339" s="52">
        <v>107450</v>
      </c>
      <c r="E339" s="52">
        <v>107450</v>
      </c>
      <c r="F339" s="52">
        <v>98275.02</v>
      </c>
      <c r="G339" s="52">
        <f>F339-C339</f>
        <v>1026.6399999999994</v>
      </c>
      <c r="H339" s="52">
        <f>E339-F339</f>
        <v>9174.9799999999959</v>
      </c>
      <c r="I339" s="53">
        <f>IF(ISERROR(F339/C339),0,F339/C339*100-100)</f>
        <v>1.0556885369196038</v>
      </c>
      <c r="J339" s="53">
        <f>IF(ISERROR(F339/E339),0,F339/E339*100)</f>
        <v>91.461163331782231</v>
      </c>
      <c r="K339" s="53">
        <f>IF(ISERROR(F339/D339),0,F339/D339*100)</f>
        <v>91.461163331782231</v>
      </c>
    </row>
    <row r="340" spans="1:11">
      <c r="A340" s="70"/>
      <c r="B340" s="51" t="s">
        <v>42</v>
      </c>
      <c r="C340" s="52">
        <v>963000</v>
      </c>
      <c r="D340" s="52">
        <v>2624250</v>
      </c>
      <c r="E340" s="52">
        <v>2624250</v>
      </c>
      <c r="F340" s="52">
        <v>2441740.9500000002</v>
      </c>
      <c r="G340" s="52">
        <f>F340-C340</f>
        <v>1478740.9500000002</v>
      </c>
      <c r="H340" s="52">
        <f>E340-F340</f>
        <v>182509.04999999981</v>
      </c>
      <c r="I340" s="53">
        <f>IF(ISERROR(F340/C340),0,F340/C340*100-100)</f>
        <v>153.55565420560748</v>
      </c>
      <c r="J340" s="53">
        <f>IF(ISERROR(F340/E340),0,F340/E340*100)</f>
        <v>93.04528722492141</v>
      </c>
      <c r="K340" s="53">
        <f>IF(ISERROR(F340/D340),0,F340/D340*100)</f>
        <v>93.04528722492141</v>
      </c>
    </row>
    <row r="341" spans="1:11">
      <c r="A341" s="70" t="s">
        <v>43</v>
      </c>
      <c r="B341" s="51" t="s">
        <v>44</v>
      </c>
      <c r="C341" s="52">
        <v>-963000</v>
      </c>
      <c r="D341" s="52">
        <v>-2624250</v>
      </c>
      <c r="E341" s="52">
        <v>-2624250</v>
      </c>
      <c r="F341" s="52">
        <v>-2441740.9500000002</v>
      </c>
      <c r="G341" s="52">
        <f>F341-C341</f>
        <v>-1478740.9500000002</v>
      </c>
      <c r="H341" s="52">
        <f>E341-F341</f>
        <v>-182509.04999999981</v>
      </c>
      <c r="I341" s="53">
        <f>IF(ISERROR(F341/C341),0,F341/C341*100-100)</f>
        <v>153.55565420560748</v>
      </c>
      <c r="J341" s="53">
        <f>IF(ISERROR(F341/E341),0,F341/E341*100)</f>
        <v>93.04528722492141</v>
      </c>
      <c r="K341" s="53">
        <f>IF(ISERROR(F341/D341),0,F341/D341*100)</f>
        <v>93.04528722492141</v>
      </c>
    </row>
    <row r="342" spans="1:11">
      <c r="A342" s="72" t="s">
        <v>196</v>
      </c>
      <c r="B342" s="51" t="s">
        <v>197</v>
      </c>
      <c r="C342" s="52">
        <v>-963000</v>
      </c>
      <c r="D342" s="52">
        <v>-2624250</v>
      </c>
      <c r="E342" s="52">
        <v>-2624250</v>
      </c>
      <c r="F342" s="52">
        <v>-2441740.9500000002</v>
      </c>
      <c r="G342" s="52">
        <f>F342-C342</f>
        <v>-1478740.9500000002</v>
      </c>
      <c r="H342" s="52">
        <f>E342-F342</f>
        <v>-182509.04999999981</v>
      </c>
      <c r="I342" s="53">
        <f>IF(ISERROR(F342/C342),0,F342/C342*100-100)</f>
        <v>153.55565420560748</v>
      </c>
      <c r="J342" s="53">
        <f>IF(ISERROR(F342/E342),0,F342/E342*100)</f>
        <v>93.04528722492141</v>
      </c>
      <c r="K342" s="53">
        <f>IF(ISERROR(F342/D342),0,F342/D342*100)</f>
        <v>93.04528722492141</v>
      </c>
    </row>
    <row r="343" spans="1:11" s="5" customFormat="1" ht="25.5">
      <c r="A343" s="47" t="s">
        <v>725</v>
      </c>
      <c r="B343" s="54" t="s">
        <v>726</v>
      </c>
      <c r="C343" s="55"/>
      <c r="D343" s="55"/>
      <c r="E343" s="55"/>
      <c r="F343" s="55"/>
      <c r="G343" s="55"/>
      <c r="H343" s="55"/>
      <c r="I343" s="56"/>
      <c r="J343" s="56"/>
      <c r="K343" s="56"/>
    </row>
    <row r="344" spans="1:11">
      <c r="A344" s="70" t="s">
        <v>18</v>
      </c>
      <c r="B344" s="51" t="s">
        <v>19</v>
      </c>
      <c r="C344" s="52">
        <v>18585818.84</v>
      </c>
      <c r="D344" s="52">
        <v>29178267</v>
      </c>
      <c r="E344" s="52">
        <v>31689267</v>
      </c>
      <c r="F344" s="52">
        <v>24346267</v>
      </c>
      <c r="G344" s="52">
        <f>F344-C344</f>
        <v>5760448.1600000001</v>
      </c>
      <c r="H344" s="52">
        <f>E344-F344</f>
        <v>7343000</v>
      </c>
      <c r="I344" s="53">
        <f>IF(ISERROR(F344/C344),0,F344/C344*100-100)</f>
        <v>30.993781923680899</v>
      </c>
      <c r="J344" s="53">
        <f>IF(ISERROR(F344/E344),0,F344/E344*100)</f>
        <v>76.828116598594718</v>
      </c>
      <c r="K344" s="53">
        <f>IF(ISERROR(F344/D344),0,F344/D344*100)</f>
        <v>83.439729302634731</v>
      </c>
    </row>
    <row r="345" spans="1:11">
      <c r="A345" s="72" t="s">
        <v>20</v>
      </c>
      <c r="B345" s="51" t="s">
        <v>21</v>
      </c>
      <c r="C345" s="52">
        <v>18585818.84</v>
      </c>
      <c r="D345" s="52">
        <v>29178267</v>
      </c>
      <c r="E345" s="52">
        <v>31689267</v>
      </c>
      <c r="F345" s="52">
        <v>24346267</v>
      </c>
      <c r="G345" s="52">
        <f>F345-C345</f>
        <v>5760448.1600000001</v>
      </c>
      <c r="H345" s="52">
        <f>E345-F345</f>
        <v>7343000</v>
      </c>
      <c r="I345" s="53">
        <f>IF(ISERROR(F345/C345),0,F345/C345*100-100)</f>
        <v>30.993781923680899</v>
      </c>
      <c r="J345" s="53">
        <f>IF(ISERROR(F345/E345),0,F345/E345*100)</f>
        <v>76.828116598594718</v>
      </c>
      <c r="K345" s="53">
        <f>IF(ISERROR(F345/D345),0,F345/D345*100)</f>
        <v>83.439729302634731</v>
      </c>
    </row>
    <row r="346" spans="1:11">
      <c r="A346" s="73" t="s">
        <v>22</v>
      </c>
      <c r="B346" s="51" t="s">
        <v>23</v>
      </c>
      <c r="C346" s="52">
        <v>18585818.84</v>
      </c>
      <c r="D346" s="52">
        <v>29178267</v>
      </c>
      <c r="E346" s="52">
        <v>31689267</v>
      </c>
      <c r="F346" s="52">
        <v>24346267</v>
      </c>
      <c r="G346" s="52">
        <f>F346-C346</f>
        <v>5760448.1600000001</v>
      </c>
      <c r="H346" s="52">
        <f>E346-F346</f>
        <v>7343000</v>
      </c>
      <c r="I346" s="53">
        <f>IF(ISERROR(F346/C346),0,F346/C346*100-100)</f>
        <v>30.993781923680899</v>
      </c>
      <c r="J346" s="53">
        <f>IF(ISERROR(F346/E346),0,F346/E346*100)</f>
        <v>76.828116598594718</v>
      </c>
      <c r="K346" s="53">
        <f>IF(ISERROR(F346/D346),0,F346/D346*100)</f>
        <v>83.439729302634731</v>
      </c>
    </row>
    <row r="347" spans="1:11">
      <c r="A347" s="70" t="s">
        <v>24</v>
      </c>
      <c r="B347" s="51" t="s">
        <v>25</v>
      </c>
      <c r="C347" s="52">
        <v>18585818.84</v>
      </c>
      <c r="D347" s="52">
        <v>29178267</v>
      </c>
      <c r="E347" s="52">
        <v>31689267</v>
      </c>
      <c r="F347" s="52">
        <v>24346267</v>
      </c>
      <c r="G347" s="52">
        <f>F347-C347</f>
        <v>5760448.1600000001</v>
      </c>
      <c r="H347" s="52">
        <f>E347-F347</f>
        <v>7343000</v>
      </c>
      <c r="I347" s="53">
        <f>IF(ISERROR(F347/C347),0,F347/C347*100-100)</f>
        <v>30.993781923680899</v>
      </c>
      <c r="J347" s="53">
        <f>IF(ISERROR(F347/E347),0,F347/E347*100)</f>
        <v>76.828116598594718</v>
      </c>
      <c r="K347" s="53">
        <f>IF(ISERROR(F347/D347),0,F347/D347*100)</f>
        <v>83.439729302634731</v>
      </c>
    </row>
    <row r="348" spans="1:11">
      <c r="A348" s="72" t="s">
        <v>26</v>
      </c>
      <c r="B348" s="51" t="s">
        <v>27</v>
      </c>
      <c r="C348" s="52">
        <v>18585818.84</v>
      </c>
      <c r="D348" s="52">
        <v>29178267</v>
      </c>
      <c r="E348" s="52">
        <v>31689267</v>
      </c>
      <c r="F348" s="52">
        <v>24346267</v>
      </c>
      <c r="G348" s="52">
        <f>F348-C348</f>
        <v>5760448.1600000001</v>
      </c>
      <c r="H348" s="52">
        <f>E348-F348</f>
        <v>7343000</v>
      </c>
      <c r="I348" s="53">
        <f>IF(ISERROR(F348/C348),0,F348/C348*100-100)</f>
        <v>30.993781923680899</v>
      </c>
      <c r="J348" s="53">
        <f>IF(ISERROR(F348/E348),0,F348/E348*100)</f>
        <v>76.828116598594718</v>
      </c>
      <c r="K348" s="53">
        <f>IF(ISERROR(F348/D348),0,F348/D348*100)</f>
        <v>83.439729302634731</v>
      </c>
    </row>
    <row r="349" spans="1:11">
      <c r="A349" s="73" t="s">
        <v>34</v>
      </c>
      <c r="B349" s="51" t="s">
        <v>52</v>
      </c>
      <c r="C349" s="52">
        <v>18585818.84</v>
      </c>
      <c r="D349" s="52">
        <v>29178267</v>
      </c>
      <c r="E349" s="52">
        <v>31689267</v>
      </c>
      <c r="F349" s="52">
        <v>24346267</v>
      </c>
      <c r="G349" s="52">
        <f>F349-C349</f>
        <v>5760448.1600000001</v>
      </c>
      <c r="H349" s="52">
        <f>E349-F349</f>
        <v>7343000</v>
      </c>
      <c r="I349" s="53">
        <f>IF(ISERROR(F349/C349),0,F349/C349*100-100)</f>
        <v>30.993781923680899</v>
      </c>
      <c r="J349" s="53">
        <f>IF(ISERROR(F349/E349),0,F349/E349*100)</f>
        <v>76.828116598594718</v>
      </c>
      <c r="K349" s="53">
        <f>IF(ISERROR(F349/D349),0,F349/D349*100)</f>
        <v>83.439729302634731</v>
      </c>
    </row>
    <row r="350" spans="1:11">
      <c r="A350" s="74" t="s">
        <v>35</v>
      </c>
      <c r="B350" s="51" t="s">
        <v>36</v>
      </c>
      <c r="C350" s="52">
        <v>18585818.84</v>
      </c>
      <c r="D350" s="52">
        <v>29178267</v>
      </c>
      <c r="E350" s="52">
        <v>31689267</v>
      </c>
      <c r="F350" s="52">
        <v>24346267</v>
      </c>
      <c r="G350" s="52">
        <f>F350-C350</f>
        <v>5760448.1600000001</v>
      </c>
      <c r="H350" s="52">
        <f>E350-F350</f>
        <v>7343000</v>
      </c>
      <c r="I350" s="53">
        <f>IF(ISERROR(F350/C350),0,F350/C350*100-100)</f>
        <v>30.993781923680899</v>
      </c>
      <c r="J350" s="53">
        <f>IF(ISERROR(F350/E350),0,F350/E350*100)</f>
        <v>76.828116598594718</v>
      </c>
      <c r="K350" s="53">
        <f>IF(ISERROR(F350/D350),0,F350/D350*100)</f>
        <v>83.439729302634731</v>
      </c>
    </row>
    <row r="351" spans="1:11">
      <c r="A351" s="76" t="s">
        <v>727</v>
      </c>
      <c r="B351" s="54" t="s">
        <v>728</v>
      </c>
      <c r="C351" s="55"/>
      <c r="D351" s="55"/>
      <c r="E351" s="55"/>
      <c r="F351" s="55"/>
      <c r="G351" s="55"/>
      <c r="H351" s="55"/>
      <c r="I351" s="56"/>
      <c r="J351" s="56"/>
      <c r="K351" s="56"/>
    </row>
    <row r="352" spans="1:11">
      <c r="A352" s="72" t="s">
        <v>696</v>
      </c>
      <c r="B352" s="51" t="s">
        <v>697</v>
      </c>
      <c r="C352" s="52">
        <v>0</v>
      </c>
      <c r="D352" s="52">
        <v>-641457337</v>
      </c>
      <c r="E352" s="52">
        <v>0</v>
      </c>
      <c r="F352" s="52">
        <v>0</v>
      </c>
      <c r="G352" s="52">
        <f>F352-C352</f>
        <v>0</v>
      </c>
      <c r="H352" s="52">
        <f>E352-F352</f>
        <v>0</v>
      </c>
      <c r="I352" s="53">
        <f>IF(ISERROR(F352/C352),0,F352/C352*100-100)</f>
        <v>0</v>
      </c>
      <c r="J352" s="53">
        <f>IF(ISERROR(F352/E352),0,F352/E352*100)</f>
        <v>0</v>
      </c>
      <c r="K352" s="53">
        <f>IF(ISERROR(F352/D352),0,F352/D352*100)</f>
        <v>0</v>
      </c>
    </row>
    <row r="353" spans="1:11">
      <c r="A353" s="73" t="s">
        <v>698</v>
      </c>
      <c r="B353" s="51" t="s">
        <v>699</v>
      </c>
      <c r="C353" s="52">
        <v>0</v>
      </c>
      <c r="D353" s="52">
        <v>-749230990</v>
      </c>
      <c r="E353" s="52">
        <v>0</v>
      </c>
      <c r="F353" s="52">
        <v>0</v>
      </c>
      <c r="G353" s="52">
        <f>F353-C353</f>
        <v>0</v>
      </c>
      <c r="H353" s="52">
        <f>E353-F353</f>
        <v>0</v>
      </c>
      <c r="I353" s="53">
        <f>IF(ISERROR(F353/C353),0,F353/C353*100-100)</f>
        <v>0</v>
      </c>
      <c r="J353" s="53">
        <f>IF(ISERROR(F353/E353),0,F353/E353*100)</f>
        <v>0</v>
      </c>
      <c r="K353" s="53">
        <f>IF(ISERROR(F353/D353),0,F353/D353*100)</f>
        <v>0</v>
      </c>
    </row>
    <row r="354" spans="1:11" s="5" customFormat="1">
      <c r="A354" s="73" t="s">
        <v>700</v>
      </c>
      <c r="B354" s="51" t="s">
        <v>701</v>
      </c>
      <c r="C354" s="52">
        <v>0</v>
      </c>
      <c r="D354" s="52">
        <v>107773653</v>
      </c>
      <c r="E354" s="52">
        <v>0</v>
      </c>
      <c r="F354" s="52">
        <v>0</v>
      </c>
      <c r="G354" s="52">
        <f>F354-C354</f>
        <v>0</v>
      </c>
      <c r="H354" s="52">
        <f>E354-F354</f>
        <v>0</v>
      </c>
      <c r="I354" s="53">
        <f>IF(ISERROR(F354/C354),0,F354/C354*100-100)</f>
        <v>0</v>
      </c>
      <c r="J354" s="53">
        <f>IF(ISERROR(F354/E354),0,F354/E354*100)</f>
        <v>0</v>
      </c>
      <c r="K354" s="53">
        <f>IF(ISERROR(F354/D354),0,F354/D354*100)</f>
        <v>0</v>
      </c>
    </row>
    <row r="355" spans="1:11">
      <c r="A355" s="72" t="s">
        <v>45</v>
      </c>
      <c r="B355" s="51" t="s">
        <v>46</v>
      </c>
      <c r="C355" s="52">
        <v>0</v>
      </c>
      <c r="D355" s="52">
        <v>641457337</v>
      </c>
      <c r="E355" s="52">
        <v>0</v>
      </c>
      <c r="F355" s="52">
        <v>0</v>
      </c>
      <c r="G355" s="52">
        <f>F355-C355</f>
        <v>0</v>
      </c>
      <c r="H355" s="52">
        <f>E355-F355</f>
        <v>0</v>
      </c>
      <c r="I355" s="53">
        <f>IF(ISERROR(F355/C355),0,F355/C355*100-100)</f>
        <v>0</v>
      </c>
      <c r="J355" s="53">
        <f>IF(ISERROR(F355/E355),0,F355/E355*100)</f>
        <v>0</v>
      </c>
      <c r="K355" s="53">
        <f>IF(ISERROR(F355/D355),0,F355/D355*100)</f>
        <v>0</v>
      </c>
    </row>
    <row r="356" spans="1:11" ht="25.5">
      <c r="A356" s="73" t="s">
        <v>702</v>
      </c>
      <c r="B356" s="51" t="s">
        <v>703</v>
      </c>
      <c r="C356" s="52">
        <v>0</v>
      </c>
      <c r="D356" s="52">
        <v>641457337</v>
      </c>
      <c r="E356" s="52">
        <v>0</v>
      </c>
      <c r="F356" s="52">
        <v>0</v>
      </c>
      <c r="G356" s="52">
        <f>F356-C356</f>
        <v>0</v>
      </c>
      <c r="H356" s="52">
        <f>E356-F356</f>
        <v>0</v>
      </c>
      <c r="I356" s="53">
        <f>IF(ISERROR(F356/C356),0,F356/C356*100-100)</f>
        <v>0</v>
      </c>
      <c r="J356" s="53">
        <f>IF(ISERROR(F356/E356),0,F356/E356*100)</f>
        <v>0</v>
      </c>
      <c r="K356" s="53">
        <f>IF(ISERROR(F356/D356),0,F356/D356*100)</f>
        <v>0</v>
      </c>
    </row>
    <row r="357" spans="1:11">
      <c r="A357" s="76" t="s">
        <v>147</v>
      </c>
      <c r="B357" s="54" t="s">
        <v>148</v>
      </c>
      <c r="C357" s="55"/>
      <c r="D357" s="55"/>
      <c r="E357" s="55"/>
      <c r="F357" s="55"/>
      <c r="G357" s="55"/>
      <c r="H357" s="55"/>
      <c r="I357" s="56"/>
      <c r="J357" s="56"/>
      <c r="K357" s="56"/>
    </row>
    <row r="358" spans="1:11">
      <c r="A358" s="70" t="s">
        <v>18</v>
      </c>
      <c r="B358" s="51" t="s">
        <v>19</v>
      </c>
      <c r="C358" s="52">
        <v>13111467.949999999</v>
      </c>
      <c r="D358" s="52">
        <v>89679992</v>
      </c>
      <c r="E358" s="52">
        <v>12738601</v>
      </c>
      <c r="F358" s="52">
        <v>89255832.310000002</v>
      </c>
      <c r="G358" s="52">
        <f>F358-C358</f>
        <v>76144364.359999999</v>
      </c>
      <c r="H358" s="52">
        <f>E358-F358</f>
        <v>-76517231.310000002</v>
      </c>
      <c r="I358" s="53">
        <f>IF(ISERROR(F358/C358),0,F358/C358*100-100)</f>
        <v>580.74629515454069</v>
      </c>
      <c r="J358" s="53">
        <f>IF(ISERROR(F358/E358),0,F358/E358*100)</f>
        <v>700.67217200695745</v>
      </c>
      <c r="K358" s="53">
        <f>IF(ISERROR(F358/D358),0,F358/D358*100)</f>
        <v>99.527029741483474</v>
      </c>
    </row>
    <row r="359" spans="1:11">
      <c r="A359" s="72" t="s">
        <v>73</v>
      </c>
      <c r="B359" s="51" t="s">
        <v>74</v>
      </c>
      <c r="C359" s="52">
        <v>30936.9</v>
      </c>
      <c r="D359" s="52">
        <v>0</v>
      </c>
      <c r="E359" s="52">
        <v>0</v>
      </c>
      <c r="F359" s="52">
        <v>0</v>
      </c>
      <c r="G359" s="52">
        <f>F359-C359</f>
        <v>-30936.9</v>
      </c>
      <c r="H359" s="52">
        <f>E359-F359</f>
        <v>0</v>
      </c>
      <c r="I359" s="53">
        <f>IF(ISERROR(F359/C359),0,F359/C359*100-100)</f>
        <v>-100</v>
      </c>
      <c r="J359" s="53">
        <f>IF(ISERROR(F359/E359),0,F359/E359*100)</f>
        <v>0</v>
      </c>
      <c r="K359" s="53">
        <f>IF(ISERROR(F359/D359),0,F359/D359*100)</f>
        <v>0</v>
      </c>
    </row>
    <row r="360" spans="1:11">
      <c r="A360" s="73" t="s">
        <v>75</v>
      </c>
      <c r="B360" s="51" t="s">
        <v>76</v>
      </c>
      <c r="C360" s="52">
        <v>30936.9</v>
      </c>
      <c r="D360" s="52">
        <v>0</v>
      </c>
      <c r="E360" s="52">
        <v>0</v>
      </c>
      <c r="F360" s="52">
        <v>0</v>
      </c>
      <c r="G360" s="52">
        <f>F360-C360</f>
        <v>-30936.9</v>
      </c>
      <c r="H360" s="52">
        <f>E360-F360</f>
        <v>0</v>
      </c>
      <c r="I360" s="53">
        <f>IF(ISERROR(F360/C360),0,F360/C360*100-100)</f>
        <v>-100</v>
      </c>
      <c r="J360" s="53">
        <f>IF(ISERROR(F360/E360),0,F360/E360*100)</f>
        <v>0</v>
      </c>
      <c r="K360" s="53">
        <f>IF(ISERROR(F360/D360),0,F360/D360*100)</f>
        <v>0</v>
      </c>
    </row>
    <row r="361" spans="1:11">
      <c r="A361" s="74" t="s">
        <v>77</v>
      </c>
      <c r="B361" s="51" t="s">
        <v>78</v>
      </c>
      <c r="C361" s="52">
        <v>30936.9</v>
      </c>
      <c r="D361" s="52">
        <v>0</v>
      </c>
      <c r="E361" s="52">
        <v>0</v>
      </c>
      <c r="F361" s="52">
        <v>0</v>
      </c>
      <c r="G361" s="52">
        <f>F361-C361</f>
        <v>-30936.9</v>
      </c>
      <c r="H361" s="52">
        <f>E361-F361</f>
        <v>0</v>
      </c>
      <c r="I361" s="53">
        <f>IF(ISERROR(F361/C361),0,F361/C361*100-100)</f>
        <v>-100</v>
      </c>
      <c r="J361" s="53">
        <f>IF(ISERROR(F361/E361),0,F361/E361*100)</f>
        <v>0</v>
      </c>
      <c r="K361" s="53">
        <f>IF(ISERROR(F361/D361),0,F361/D361*100)</f>
        <v>0</v>
      </c>
    </row>
    <row r="362" spans="1:11" ht="25.5">
      <c r="A362" s="75" t="s">
        <v>79</v>
      </c>
      <c r="B362" s="51" t="s">
        <v>80</v>
      </c>
      <c r="C362" s="52">
        <v>30936.9</v>
      </c>
      <c r="D362" s="52">
        <v>0</v>
      </c>
      <c r="E362" s="52">
        <v>0</v>
      </c>
      <c r="F362" s="52">
        <v>0</v>
      </c>
      <c r="G362" s="52">
        <f>F362-C362</f>
        <v>-30936.9</v>
      </c>
      <c r="H362" s="52">
        <f>E362-F362</f>
        <v>0</v>
      </c>
      <c r="I362" s="53">
        <f>IF(ISERROR(F362/C362),0,F362/C362*100-100)</f>
        <v>-100</v>
      </c>
      <c r="J362" s="53">
        <f>IF(ISERROR(F362/E362),0,F362/E362*100)</f>
        <v>0</v>
      </c>
      <c r="K362" s="53">
        <f>IF(ISERROR(F362/D362),0,F362/D362*100)</f>
        <v>0</v>
      </c>
    </row>
    <row r="363" spans="1:11" ht="25.5">
      <c r="A363" s="80" t="s">
        <v>81</v>
      </c>
      <c r="B363" s="51" t="s">
        <v>82</v>
      </c>
      <c r="C363" s="52">
        <v>30936.9</v>
      </c>
      <c r="D363" s="52">
        <v>0</v>
      </c>
      <c r="E363" s="52">
        <v>0</v>
      </c>
      <c r="F363" s="52">
        <v>0</v>
      </c>
      <c r="G363" s="52">
        <f>F363-C363</f>
        <v>-30936.9</v>
      </c>
      <c r="H363" s="52">
        <f>E363-F363</f>
        <v>0</v>
      </c>
      <c r="I363" s="53">
        <f>IF(ISERROR(F363/C363),0,F363/C363*100-100)</f>
        <v>-100</v>
      </c>
      <c r="J363" s="53">
        <f>IF(ISERROR(F363/E363),0,F363/E363*100)</f>
        <v>0</v>
      </c>
      <c r="K363" s="53">
        <f>IF(ISERROR(F363/D363),0,F363/D363*100)</f>
        <v>0</v>
      </c>
    </row>
    <row r="364" spans="1:11">
      <c r="A364" s="72" t="s">
        <v>20</v>
      </c>
      <c r="B364" s="51" t="s">
        <v>21</v>
      </c>
      <c r="C364" s="52">
        <v>13080531.050000001</v>
      </c>
      <c r="D364" s="52">
        <v>89679992</v>
      </c>
      <c r="E364" s="52">
        <v>12738601</v>
      </c>
      <c r="F364" s="52">
        <v>89255832.310000002</v>
      </c>
      <c r="G364" s="52">
        <f>F364-C364</f>
        <v>76175301.260000005</v>
      </c>
      <c r="H364" s="52">
        <f>E364-F364</f>
        <v>-76517231.310000002</v>
      </c>
      <c r="I364" s="53">
        <f>IF(ISERROR(F364/C364),0,F364/C364*100-100)</f>
        <v>582.35633529572942</v>
      </c>
      <c r="J364" s="53">
        <f>IF(ISERROR(F364/E364),0,F364/E364*100)</f>
        <v>700.67217200695745</v>
      </c>
      <c r="K364" s="53">
        <f>IF(ISERROR(F364/D364),0,F364/D364*100)</f>
        <v>99.527029741483474</v>
      </c>
    </row>
    <row r="365" spans="1:11">
      <c r="A365" s="73" t="s">
        <v>22</v>
      </c>
      <c r="B365" s="51" t="s">
        <v>23</v>
      </c>
      <c r="C365" s="52">
        <v>13080531.050000001</v>
      </c>
      <c r="D365" s="52">
        <v>89679992</v>
      </c>
      <c r="E365" s="52">
        <v>12738601</v>
      </c>
      <c r="F365" s="52">
        <v>89255832.310000002</v>
      </c>
      <c r="G365" s="52">
        <f>F365-C365</f>
        <v>76175301.260000005</v>
      </c>
      <c r="H365" s="52">
        <f>E365-F365</f>
        <v>-76517231.310000002</v>
      </c>
      <c r="I365" s="53">
        <f>IF(ISERROR(F365/C365),0,F365/C365*100-100)</f>
        <v>582.35633529572942</v>
      </c>
      <c r="J365" s="53">
        <f>IF(ISERROR(F365/E365),0,F365/E365*100)</f>
        <v>700.67217200695745</v>
      </c>
      <c r="K365" s="53">
        <f>IF(ISERROR(F365/D365),0,F365/D365*100)</f>
        <v>99.527029741483474</v>
      </c>
    </row>
    <row r="366" spans="1:11">
      <c r="A366" s="70" t="s">
        <v>24</v>
      </c>
      <c r="B366" s="51" t="s">
        <v>25</v>
      </c>
      <c r="C366" s="52">
        <v>13111467.949999999</v>
      </c>
      <c r="D366" s="52">
        <v>12679992</v>
      </c>
      <c r="E366" s="52">
        <v>12738601</v>
      </c>
      <c r="F366" s="52">
        <v>12255832.310000001</v>
      </c>
      <c r="G366" s="52">
        <f>F366-C366</f>
        <v>-855635.63999999873</v>
      </c>
      <c r="H366" s="52">
        <f>E366-F366</f>
        <v>482768.68999999948</v>
      </c>
      <c r="I366" s="53">
        <f>IF(ISERROR(F366/C366),0,F366/C366*100-100)</f>
        <v>-6.5258569312217958</v>
      </c>
      <c r="J366" s="53">
        <f>IF(ISERROR(F366/E366),0,F366/E366*100)</f>
        <v>96.210190663794251</v>
      </c>
      <c r="K366" s="53">
        <f>IF(ISERROR(F366/D366),0,F366/D366*100)</f>
        <v>96.654889924220782</v>
      </c>
    </row>
    <row r="367" spans="1:11">
      <c r="A367" s="72" t="s">
        <v>26</v>
      </c>
      <c r="B367" s="51" t="s">
        <v>27</v>
      </c>
      <c r="C367" s="52">
        <v>12878843.859999999</v>
      </c>
      <c r="D367" s="52">
        <v>12572039</v>
      </c>
      <c r="E367" s="52">
        <v>12646686</v>
      </c>
      <c r="F367" s="52">
        <v>12150283.130000001</v>
      </c>
      <c r="G367" s="52">
        <f>F367-C367</f>
        <v>-728560.72999999858</v>
      </c>
      <c r="H367" s="52">
        <f>E367-F367</f>
        <v>496402.86999999918</v>
      </c>
      <c r="I367" s="53">
        <f>IF(ISERROR(F367/C367),0,F367/C367*100-100)</f>
        <v>-5.6570351960148599</v>
      </c>
      <c r="J367" s="53">
        <f>IF(ISERROR(F367/E367),0,F367/E367*100)</f>
        <v>96.074838341048405</v>
      </c>
      <c r="K367" s="53">
        <f>IF(ISERROR(F367/D367),0,F367/D367*100)</f>
        <v>96.645286655569564</v>
      </c>
    </row>
    <row r="368" spans="1:11">
      <c r="A368" s="73" t="s">
        <v>28</v>
      </c>
      <c r="B368" s="51" t="s">
        <v>29</v>
      </c>
      <c r="C368" s="52">
        <v>12647161</v>
      </c>
      <c r="D368" s="52">
        <v>12207415</v>
      </c>
      <c r="E368" s="52">
        <v>12255288</v>
      </c>
      <c r="F368" s="52">
        <v>11788484.09</v>
      </c>
      <c r="G368" s="52">
        <f>F368-C368</f>
        <v>-858676.91000000015</v>
      </c>
      <c r="H368" s="52">
        <f>E368-F368</f>
        <v>466803.91000000015</v>
      </c>
      <c r="I368" s="53">
        <f>IF(ISERROR(F368/C368),0,F368/C368*100-100)</f>
        <v>-6.7894835054286062</v>
      </c>
      <c r="J368" s="53">
        <f>IF(ISERROR(F368/E368),0,F368/E368*100)</f>
        <v>96.191000080944647</v>
      </c>
      <c r="K368" s="53">
        <f>IF(ISERROR(F368/D368),0,F368/D368*100)</f>
        <v>96.568225869276986</v>
      </c>
    </row>
    <row r="369" spans="1:11" s="5" customFormat="1">
      <c r="A369" s="74" t="s">
        <v>30</v>
      </c>
      <c r="B369" s="51" t="s">
        <v>31</v>
      </c>
      <c r="C369" s="52">
        <v>10205924.73</v>
      </c>
      <c r="D369" s="52">
        <v>10390219</v>
      </c>
      <c r="E369" s="52">
        <v>10145263</v>
      </c>
      <c r="F369" s="52">
        <v>10160831.380000001</v>
      </c>
      <c r="G369" s="52">
        <f>F369-C369</f>
        <v>-45093.349999999627</v>
      </c>
      <c r="H369" s="52">
        <f>E369-F369</f>
        <v>-15568.38000000082</v>
      </c>
      <c r="I369" s="53">
        <f>IF(ISERROR(F369/C369),0,F369/C369*100-100)</f>
        <v>-0.44183502419382137</v>
      </c>
      <c r="J369" s="53">
        <f>IF(ISERROR(F369/E369),0,F369/E369*100)</f>
        <v>100.15345467140675</v>
      </c>
      <c r="K369" s="53">
        <f>IF(ISERROR(F369/D369),0,F369/D369*100)</f>
        <v>97.792273483359693</v>
      </c>
    </row>
    <row r="370" spans="1:11">
      <c r="A370" s="74" t="s">
        <v>32</v>
      </c>
      <c r="B370" s="51" t="s">
        <v>33</v>
      </c>
      <c r="C370" s="52">
        <v>2441236.27</v>
      </c>
      <c r="D370" s="52">
        <v>1817196</v>
      </c>
      <c r="E370" s="52">
        <v>2110025</v>
      </c>
      <c r="F370" s="52">
        <v>1627652.71</v>
      </c>
      <c r="G370" s="52">
        <f>F370-C370</f>
        <v>-813583.56</v>
      </c>
      <c r="H370" s="52">
        <f>E370-F370</f>
        <v>482372.29000000004</v>
      </c>
      <c r="I370" s="53">
        <f>IF(ISERROR(F370/C370),0,F370/C370*100-100)</f>
        <v>-33.326702949567434</v>
      </c>
      <c r="J370" s="53">
        <f>IF(ISERROR(F370/E370),0,F370/E370*100)</f>
        <v>77.139024893069987</v>
      </c>
      <c r="K370" s="53">
        <f>IF(ISERROR(F370/D370),0,F370/D370*100)</f>
        <v>89.569463613171067</v>
      </c>
    </row>
    <row r="371" spans="1:11">
      <c r="A371" s="75" t="s">
        <v>49</v>
      </c>
      <c r="B371" s="51" t="s">
        <v>50</v>
      </c>
      <c r="C371" s="52">
        <v>66572.05</v>
      </c>
      <c r="D371" s="52">
        <v>0</v>
      </c>
      <c r="E371" s="52">
        <v>0</v>
      </c>
      <c r="F371" s="52">
        <v>40479.79</v>
      </c>
      <c r="G371" s="52">
        <f>F371-C371</f>
        <v>-26092.260000000002</v>
      </c>
      <c r="H371" s="52">
        <f>E371-F371</f>
        <v>-40479.79</v>
      </c>
      <c r="I371" s="53">
        <f>IF(ISERROR(F371/C371),0,F371/C371*100-100)</f>
        <v>-39.194016107360376</v>
      </c>
      <c r="J371" s="53">
        <f>IF(ISERROR(F371/E371),0,F371/E371*100)</f>
        <v>0</v>
      </c>
      <c r="K371" s="53">
        <f>IF(ISERROR(F371/D371),0,F371/D371*100)</f>
        <v>0</v>
      </c>
    </row>
    <row r="372" spans="1:11">
      <c r="A372" s="73" t="s">
        <v>34</v>
      </c>
      <c r="B372" s="51" t="s">
        <v>52</v>
      </c>
      <c r="C372" s="52">
        <v>178030</v>
      </c>
      <c r="D372" s="52">
        <v>171000</v>
      </c>
      <c r="E372" s="52">
        <v>200000</v>
      </c>
      <c r="F372" s="52">
        <v>171000</v>
      </c>
      <c r="G372" s="52">
        <f>F372-C372</f>
        <v>-7030</v>
      </c>
      <c r="H372" s="52">
        <f>E372-F372</f>
        <v>29000</v>
      </c>
      <c r="I372" s="53">
        <f>IF(ISERROR(F372/C372),0,F372/C372*100-100)</f>
        <v>-3.9487726787619977</v>
      </c>
      <c r="J372" s="53">
        <f>IF(ISERROR(F372/E372),0,F372/E372*100)</f>
        <v>85.5</v>
      </c>
      <c r="K372" s="53">
        <f>IF(ISERROR(F372/D372),0,F372/D372*100)</f>
        <v>100</v>
      </c>
    </row>
    <row r="373" spans="1:11">
      <c r="A373" s="74" t="s">
        <v>37</v>
      </c>
      <c r="B373" s="51" t="s">
        <v>53</v>
      </c>
      <c r="C373" s="52">
        <v>178030</v>
      </c>
      <c r="D373" s="52">
        <v>171000</v>
      </c>
      <c r="E373" s="52">
        <v>200000</v>
      </c>
      <c r="F373" s="52">
        <v>171000</v>
      </c>
      <c r="G373" s="52">
        <f>F373-C373</f>
        <v>-7030</v>
      </c>
      <c r="H373" s="52">
        <f>E373-F373</f>
        <v>29000</v>
      </c>
      <c r="I373" s="53">
        <f>IF(ISERROR(F373/C373),0,F373/C373*100-100)</f>
        <v>-3.9487726787619977</v>
      </c>
      <c r="J373" s="53">
        <f>IF(ISERROR(F373/E373),0,F373/E373*100)</f>
        <v>85.5</v>
      </c>
      <c r="K373" s="53">
        <f>IF(ISERROR(F373/D373),0,F373/D373*100)</f>
        <v>100</v>
      </c>
    </row>
    <row r="374" spans="1:11" ht="25.5">
      <c r="A374" s="73" t="s">
        <v>56</v>
      </c>
      <c r="B374" s="51" t="s">
        <v>57</v>
      </c>
      <c r="C374" s="52">
        <v>52371.77</v>
      </c>
      <c r="D374" s="52">
        <v>82110</v>
      </c>
      <c r="E374" s="52">
        <v>87637</v>
      </c>
      <c r="F374" s="52">
        <v>79621.149999999994</v>
      </c>
      <c r="G374" s="52">
        <f>F374-C374</f>
        <v>27249.379999999997</v>
      </c>
      <c r="H374" s="52">
        <f>E374-F374</f>
        <v>8015.8500000000058</v>
      </c>
      <c r="I374" s="53">
        <f>IF(ISERROR(F374/C374),0,F374/C374*100-100)</f>
        <v>52.030664611870094</v>
      </c>
      <c r="J374" s="53">
        <f>IF(ISERROR(F374/E374),0,F374/E374*100)</f>
        <v>90.853349612606536</v>
      </c>
      <c r="K374" s="53">
        <f>IF(ISERROR(F374/D374),0,F374/D374*100)</f>
        <v>96.968883205456095</v>
      </c>
    </row>
    <row r="375" spans="1:11" s="5" customFormat="1">
      <c r="A375" s="74" t="s">
        <v>58</v>
      </c>
      <c r="B375" s="51" t="s">
        <v>59</v>
      </c>
      <c r="C375" s="52">
        <v>52371.77</v>
      </c>
      <c r="D375" s="52">
        <v>82110</v>
      </c>
      <c r="E375" s="52">
        <v>87637</v>
      </c>
      <c r="F375" s="52">
        <v>79621.149999999994</v>
      </c>
      <c r="G375" s="52">
        <f>F375-C375</f>
        <v>27249.379999999997</v>
      </c>
      <c r="H375" s="52">
        <f>E375-F375</f>
        <v>8015.8500000000058</v>
      </c>
      <c r="I375" s="53">
        <f>IF(ISERROR(F375/C375),0,F375/C375*100-100)</f>
        <v>52.030664611870094</v>
      </c>
      <c r="J375" s="53">
        <f>IF(ISERROR(F375/E375),0,F375/E375*100)</f>
        <v>90.853349612606536</v>
      </c>
      <c r="K375" s="53">
        <f>IF(ISERROR(F375/D375),0,F375/D375*100)</f>
        <v>96.968883205456095</v>
      </c>
    </row>
    <row r="376" spans="1:11" ht="25.5">
      <c r="A376" s="73" t="s">
        <v>60</v>
      </c>
      <c r="B376" s="51" t="s">
        <v>61</v>
      </c>
      <c r="C376" s="52">
        <v>1281.0899999999999</v>
      </c>
      <c r="D376" s="52">
        <v>111514</v>
      </c>
      <c r="E376" s="52">
        <v>103761</v>
      </c>
      <c r="F376" s="52">
        <v>111177.89</v>
      </c>
      <c r="G376" s="52">
        <f>F376-C376</f>
        <v>109896.8</v>
      </c>
      <c r="H376" s="52">
        <f>E376-F376</f>
        <v>-7416.8899999999994</v>
      </c>
      <c r="I376" s="53">
        <f>IF(ISERROR(F376/C376),0,F376/C376*100-100)</f>
        <v>8578.3824711768884</v>
      </c>
      <c r="J376" s="53">
        <f>IF(ISERROR(F376/E376),0,F376/E376*100)</f>
        <v>107.14805177282409</v>
      </c>
      <c r="K376" s="53">
        <f>IF(ISERROR(F376/D376),0,F376/D376*100)</f>
        <v>99.698593898523953</v>
      </c>
    </row>
    <row r="377" spans="1:11">
      <c r="A377" s="74" t="s">
        <v>62</v>
      </c>
      <c r="B377" s="51" t="s">
        <v>63</v>
      </c>
      <c r="C377" s="52">
        <v>1281.0899999999999</v>
      </c>
      <c r="D377" s="52">
        <v>111514</v>
      </c>
      <c r="E377" s="52">
        <v>746</v>
      </c>
      <c r="F377" s="52">
        <v>111177.89</v>
      </c>
      <c r="G377" s="52">
        <f>F377-C377</f>
        <v>109896.8</v>
      </c>
      <c r="H377" s="52">
        <f>E377-F377</f>
        <v>-110431.89</v>
      </c>
      <c r="I377" s="53">
        <f>IF(ISERROR(F377/C377),0,F377/C377*100-100)</f>
        <v>8578.3824711768884</v>
      </c>
      <c r="J377" s="53">
        <f>IF(ISERROR(F377/E377),0,F377/E377*100)</f>
        <v>14903.202412868632</v>
      </c>
      <c r="K377" s="53">
        <f>IF(ISERROR(F377/D377),0,F377/D377*100)</f>
        <v>99.698593898523953</v>
      </c>
    </row>
    <row r="378" spans="1:11" ht="25.5">
      <c r="A378" s="75" t="s">
        <v>64</v>
      </c>
      <c r="B378" s="51" t="s">
        <v>65</v>
      </c>
      <c r="C378" s="52">
        <v>1281.0899999999999</v>
      </c>
      <c r="D378" s="52">
        <v>746</v>
      </c>
      <c r="E378" s="52">
        <v>746</v>
      </c>
      <c r="F378" s="52">
        <v>409.89</v>
      </c>
      <c r="G378" s="52">
        <f>F378-C378</f>
        <v>-871.19999999999993</v>
      </c>
      <c r="H378" s="52">
        <f>E378-F378</f>
        <v>336.11</v>
      </c>
      <c r="I378" s="53">
        <f>IF(ISERROR(F378/C378),0,F378/C378*100-100)</f>
        <v>-68.00458984146313</v>
      </c>
      <c r="J378" s="53">
        <f>IF(ISERROR(F378/E378),0,F378/E378*100)</f>
        <v>54.945040214477217</v>
      </c>
      <c r="K378" s="53">
        <f>IF(ISERROR(F378/D378),0,F378/D378*100)</f>
        <v>54.945040214477217</v>
      </c>
    </row>
    <row r="379" spans="1:11" ht="25.5">
      <c r="A379" s="75" t="s">
        <v>85</v>
      </c>
      <c r="B379" s="51" t="s">
        <v>86</v>
      </c>
      <c r="C379" s="52">
        <v>0</v>
      </c>
      <c r="D379" s="52">
        <v>110768</v>
      </c>
      <c r="E379" s="52">
        <v>0</v>
      </c>
      <c r="F379" s="52">
        <v>110768</v>
      </c>
      <c r="G379" s="52">
        <f>F379-C379</f>
        <v>110768</v>
      </c>
      <c r="H379" s="52">
        <f>E379-F379</f>
        <v>-110768</v>
      </c>
      <c r="I379" s="53">
        <f>IF(ISERROR(F379/C379),0,F379/C379*100-100)</f>
        <v>0</v>
      </c>
      <c r="J379" s="53">
        <f>IF(ISERROR(F379/E379),0,F379/E379*100)</f>
        <v>0</v>
      </c>
      <c r="K379" s="53">
        <f>IF(ISERROR(F379/D379),0,F379/D379*100)</f>
        <v>100</v>
      </c>
    </row>
    <row r="380" spans="1:11" ht="25.5">
      <c r="A380" s="80" t="s">
        <v>87</v>
      </c>
      <c r="B380" s="51" t="s">
        <v>88</v>
      </c>
      <c r="C380" s="52">
        <v>0</v>
      </c>
      <c r="D380" s="52">
        <v>110768</v>
      </c>
      <c r="E380" s="52">
        <v>0</v>
      </c>
      <c r="F380" s="52">
        <v>110768</v>
      </c>
      <c r="G380" s="52">
        <f>F380-C380</f>
        <v>110768</v>
      </c>
      <c r="H380" s="52">
        <f>E380-F380</f>
        <v>-110768</v>
      </c>
      <c r="I380" s="53">
        <f>IF(ISERROR(F380/C380),0,F380/C380*100-100)</f>
        <v>0</v>
      </c>
      <c r="J380" s="53">
        <f>IF(ISERROR(F380/E380),0,F380/E380*100)</f>
        <v>0</v>
      </c>
      <c r="K380" s="53">
        <f>IF(ISERROR(F380/D380),0,F380/D380*100)</f>
        <v>100</v>
      </c>
    </row>
    <row r="381" spans="1:11" ht="25.5">
      <c r="A381" s="74" t="s">
        <v>119</v>
      </c>
      <c r="B381" s="51" t="s">
        <v>120</v>
      </c>
      <c r="C381" s="52">
        <v>0</v>
      </c>
      <c r="D381" s="52">
        <v>0</v>
      </c>
      <c r="E381" s="52">
        <v>103015</v>
      </c>
      <c r="F381" s="52">
        <v>0</v>
      </c>
      <c r="G381" s="52">
        <f>F381-C381</f>
        <v>0</v>
      </c>
      <c r="H381" s="52">
        <f>E381-F381</f>
        <v>103015</v>
      </c>
      <c r="I381" s="53">
        <f>IF(ISERROR(F381/C381),0,F381/C381*100-100)</f>
        <v>0</v>
      </c>
      <c r="J381" s="53">
        <f>IF(ISERROR(F381/E381),0,F381/E381*100)</f>
        <v>0</v>
      </c>
      <c r="K381" s="53">
        <f>IF(ISERROR(F381/D381),0,F381/D381*100)</f>
        <v>0</v>
      </c>
    </row>
    <row r="382" spans="1:11" ht="38.25">
      <c r="A382" s="75" t="s">
        <v>128</v>
      </c>
      <c r="B382" s="51" t="s">
        <v>129</v>
      </c>
      <c r="C382" s="52">
        <v>0</v>
      </c>
      <c r="D382" s="52">
        <v>0</v>
      </c>
      <c r="E382" s="52">
        <v>103015</v>
      </c>
      <c r="F382" s="52">
        <v>0</v>
      </c>
      <c r="G382" s="52">
        <f>F382-C382</f>
        <v>0</v>
      </c>
      <c r="H382" s="52">
        <f>E382-F382</f>
        <v>103015</v>
      </c>
      <c r="I382" s="53">
        <f>IF(ISERROR(F382/C382),0,F382/C382*100-100)</f>
        <v>0</v>
      </c>
      <c r="J382" s="53">
        <f>IF(ISERROR(F382/E382),0,F382/E382*100)</f>
        <v>0</v>
      </c>
      <c r="K382" s="53">
        <f>IF(ISERROR(F382/D382),0,F382/D382*100)</f>
        <v>0</v>
      </c>
    </row>
    <row r="383" spans="1:11">
      <c r="A383" s="72" t="s">
        <v>38</v>
      </c>
      <c r="B383" s="51" t="s">
        <v>39</v>
      </c>
      <c r="C383" s="52">
        <v>232624.09</v>
      </c>
      <c r="D383" s="52">
        <v>107953</v>
      </c>
      <c r="E383" s="52">
        <v>91915</v>
      </c>
      <c r="F383" s="52">
        <v>105549.18</v>
      </c>
      <c r="G383" s="52">
        <f>F383-C383</f>
        <v>-127074.91</v>
      </c>
      <c r="H383" s="52">
        <f>E383-F383</f>
        <v>-13634.179999999993</v>
      </c>
      <c r="I383" s="53">
        <f>IF(ISERROR(F383/C383),0,F383/C383*100-100)</f>
        <v>-54.626719872391547</v>
      </c>
      <c r="J383" s="53">
        <f>IF(ISERROR(F383/E383),0,F383/E383*100)</f>
        <v>114.83346570200727</v>
      </c>
      <c r="K383" s="53">
        <f>IF(ISERROR(F383/D383),0,F383/D383*100)</f>
        <v>97.773271701573833</v>
      </c>
    </row>
    <row r="384" spans="1:11">
      <c r="A384" s="73" t="s">
        <v>40</v>
      </c>
      <c r="B384" s="51" t="s">
        <v>41</v>
      </c>
      <c r="C384" s="52">
        <v>232624.09</v>
      </c>
      <c r="D384" s="52">
        <v>107953</v>
      </c>
      <c r="E384" s="52">
        <v>91915</v>
      </c>
      <c r="F384" s="52">
        <v>105549.18</v>
      </c>
      <c r="G384" s="52">
        <f>F384-C384</f>
        <v>-127074.91</v>
      </c>
      <c r="H384" s="52">
        <f>E384-F384</f>
        <v>-13634.179999999993</v>
      </c>
      <c r="I384" s="53">
        <f>IF(ISERROR(F384/C384),0,F384/C384*100-100)</f>
        <v>-54.626719872391547</v>
      </c>
      <c r="J384" s="53">
        <f>IF(ISERROR(F384/E384),0,F384/E384*100)</f>
        <v>114.83346570200727</v>
      </c>
      <c r="K384" s="53">
        <f>IF(ISERROR(F384/D384),0,F384/D384*100)</f>
        <v>97.773271701573833</v>
      </c>
    </row>
    <row r="385" spans="1:11">
      <c r="A385" s="70"/>
      <c r="B385" s="51" t="s">
        <v>42</v>
      </c>
      <c r="C385" s="52">
        <v>0</v>
      </c>
      <c r="D385" s="52">
        <v>77000000</v>
      </c>
      <c r="E385" s="52">
        <v>0</v>
      </c>
      <c r="F385" s="52">
        <v>77000000</v>
      </c>
      <c r="G385" s="52">
        <f>F385-C385</f>
        <v>77000000</v>
      </c>
      <c r="H385" s="52">
        <f>E385-F385</f>
        <v>-77000000</v>
      </c>
      <c r="I385" s="53">
        <f>IF(ISERROR(F385/C385),0,F385/C385*100-100)</f>
        <v>0</v>
      </c>
      <c r="J385" s="53">
        <f>IF(ISERROR(F385/E385),0,F385/E385*100)</f>
        <v>0</v>
      </c>
      <c r="K385" s="53">
        <f>IF(ISERROR(F385/D385),0,F385/D385*100)</f>
        <v>100</v>
      </c>
    </row>
    <row r="386" spans="1:11">
      <c r="A386" s="70" t="s">
        <v>43</v>
      </c>
      <c r="B386" s="51" t="s">
        <v>44</v>
      </c>
      <c r="C386" s="52">
        <v>0</v>
      </c>
      <c r="D386" s="52">
        <v>-77000000</v>
      </c>
      <c r="E386" s="52">
        <v>0</v>
      </c>
      <c r="F386" s="52">
        <v>-77000000</v>
      </c>
      <c r="G386" s="52">
        <f>F386-C386</f>
        <v>-77000000</v>
      </c>
      <c r="H386" s="52">
        <f>E386-F386</f>
        <v>77000000</v>
      </c>
      <c r="I386" s="53">
        <f>IF(ISERROR(F386/C386),0,F386/C386*100-100)</f>
        <v>0</v>
      </c>
      <c r="J386" s="53">
        <f>IF(ISERROR(F386/E386),0,F386/E386*100)</f>
        <v>0</v>
      </c>
      <c r="K386" s="53">
        <f>IF(ISERROR(F386/D386),0,F386/D386*100)</f>
        <v>100</v>
      </c>
    </row>
    <row r="387" spans="1:11">
      <c r="A387" s="72" t="s">
        <v>196</v>
      </c>
      <c r="B387" s="51" t="s">
        <v>197</v>
      </c>
      <c r="C387" s="52">
        <v>0</v>
      </c>
      <c r="D387" s="52">
        <v>-77000000</v>
      </c>
      <c r="E387" s="52">
        <v>0</v>
      </c>
      <c r="F387" s="52">
        <v>-77000000</v>
      </c>
      <c r="G387" s="52">
        <f>F387-C387</f>
        <v>-77000000</v>
      </c>
      <c r="H387" s="52">
        <f>E387-F387</f>
        <v>77000000</v>
      </c>
      <c r="I387" s="53">
        <f>IF(ISERROR(F387/C387),0,F387/C387*100-100)</f>
        <v>0</v>
      </c>
      <c r="J387" s="53">
        <f>IF(ISERROR(F387/E387),0,F387/E387*100)</f>
        <v>0</v>
      </c>
      <c r="K387" s="53">
        <f>IF(ISERROR(F387/D387),0,F387/D387*100)</f>
        <v>100</v>
      </c>
    </row>
    <row r="388" spans="1:11">
      <c r="A388" s="76" t="s">
        <v>92</v>
      </c>
      <c r="B388" s="54" t="s">
        <v>93</v>
      </c>
      <c r="C388" s="55"/>
      <c r="D388" s="55"/>
      <c r="E388" s="55"/>
      <c r="F388" s="55"/>
      <c r="G388" s="55"/>
      <c r="H388" s="55"/>
      <c r="I388" s="56"/>
      <c r="J388" s="56"/>
      <c r="K388" s="56"/>
    </row>
    <row r="389" spans="1:11">
      <c r="A389" s="70" t="s">
        <v>18</v>
      </c>
      <c r="B389" s="51" t="s">
        <v>19</v>
      </c>
      <c r="C389" s="52">
        <v>85275.74</v>
      </c>
      <c r="D389" s="52">
        <v>94749347</v>
      </c>
      <c r="E389" s="52">
        <v>0</v>
      </c>
      <c r="F389" s="52">
        <v>62978181.109999999</v>
      </c>
      <c r="G389" s="52">
        <f>F389-C389</f>
        <v>62892905.369999997</v>
      </c>
      <c r="H389" s="52">
        <f>E389-F389</f>
        <v>-62978181.109999999</v>
      </c>
      <c r="I389" s="53">
        <f>IF(ISERROR(F389/C389),0,F389/C389*100-100)</f>
        <v>73752.400588959994</v>
      </c>
      <c r="J389" s="53">
        <f>IF(ISERROR(F389/E389),0,F389/E389*100)</f>
        <v>0</v>
      </c>
      <c r="K389" s="53">
        <f>IF(ISERROR(F389/D389),0,F389/D389*100)</f>
        <v>66.468195406138264</v>
      </c>
    </row>
    <row r="390" spans="1:11" s="5" customFormat="1">
      <c r="A390" s="72" t="s">
        <v>20</v>
      </c>
      <c r="B390" s="51" t="s">
        <v>21</v>
      </c>
      <c r="C390" s="52">
        <v>85275.74</v>
      </c>
      <c r="D390" s="52">
        <v>94749347</v>
      </c>
      <c r="E390" s="52">
        <v>0</v>
      </c>
      <c r="F390" s="52">
        <v>62978181.109999999</v>
      </c>
      <c r="G390" s="52">
        <f>F390-C390</f>
        <v>62892905.369999997</v>
      </c>
      <c r="H390" s="52">
        <f>E390-F390</f>
        <v>-62978181.109999999</v>
      </c>
      <c r="I390" s="53">
        <f>IF(ISERROR(F390/C390),0,F390/C390*100-100)</f>
        <v>73752.400588959994</v>
      </c>
      <c r="J390" s="53">
        <f>IF(ISERROR(F390/E390),0,F390/E390*100)</f>
        <v>0</v>
      </c>
      <c r="K390" s="53">
        <f>IF(ISERROR(F390/D390),0,F390/D390*100)</f>
        <v>66.468195406138264</v>
      </c>
    </row>
    <row r="391" spans="1:11">
      <c r="A391" s="73" t="s">
        <v>22</v>
      </c>
      <c r="B391" s="51" t="s">
        <v>23</v>
      </c>
      <c r="C391" s="52">
        <v>85275.74</v>
      </c>
      <c r="D391" s="52">
        <v>94749347</v>
      </c>
      <c r="E391" s="52">
        <v>0</v>
      </c>
      <c r="F391" s="52">
        <v>62978181.109999999</v>
      </c>
      <c r="G391" s="52">
        <f>F391-C391</f>
        <v>62892905.369999997</v>
      </c>
      <c r="H391" s="52">
        <f>E391-F391</f>
        <v>-62978181.109999999</v>
      </c>
      <c r="I391" s="53">
        <f>IF(ISERROR(F391/C391),0,F391/C391*100-100)</f>
        <v>73752.400588959994</v>
      </c>
      <c r="J391" s="53">
        <f>IF(ISERROR(F391/E391),0,F391/E391*100)</f>
        <v>0</v>
      </c>
      <c r="K391" s="53">
        <f>IF(ISERROR(F391/D391),0,F391/D391*100)</f>
        <v>66.468195406138264</v>
      </c>
    </row>
    <row r="392" spans="1:11">
      <c r="A392" s="70" t="s">
        <v>24</v>
      </c>
      <c r="B392" s="51" t="s">
        <v>25</v>
      </c>
      <c r="C392" s="52">
        <v>85275.74</v>
      </c>
      <c r="D392" s="52">
        <v>94749347</v>
      </c>
      <c r="E392" s="52">
        <v>0</v>
      </c>
      <c r="F392" s="52">
        <v>62978181.109999999</v>
      </c>
      <c r="G392" s="52">
        <f>F392-C392</f>
        <v>62892905.369999997</v>
      </c>
      <c r="H392" s="52">
        <f>E392-F392</f>
        <v>-62978181.109999999</v>
      </c>
      <c r="I392" s="53">
        <f>IF(ISERROR(F392/C392),0,F392/C392*100-100)</f>
        <v>73752.400588959994</v>
      </c>
      <c r="J392" s="53">
        <f>IF(ISERROR(F392/E392),0,F392/E392*100)</f>
        <v>0</v>
      </c>
      <c r="K392" s="53">
        <f>IF(ISERROR(F392/D392),0,F392/D392*100)</f>
        <v>66.468195406138264</v>
      </c>
    </row>
    <row r="393" spans="1:11">
      <c r="A393" s="72" t="s">
        <v>26</v>
      </c>
      <c r="B393" s="51" t="s">
        <v>27</v>
      </c>
      <c r="C393" s="52">
        <v>85275.74</v>
      </c>
      <c r="D393" s="52">
        <v>94749347</v>
      </c>
      <c r="E393" s="52">
        <v>0</v>
      </c>
      <c r="F393" s="52">
        <v>62978181.109999999</v>
      </c>
      <c r="G393" s="52">
        <f>F393-C393</f>
        <v>62892905.369999997</v>
      </c>
      <c r="H393" s="52">
        <f>E393-F393</f>
        <v>-62978181.109999999</v>
      </c>
      <c r="I393" s="53">
        <f>IF(ISERROR(F393/C393),0,F393/C393*100-100)</f>
        <v>73752.400588959994</v>
      </c>
      <c r="J393" s="53">
        <f>IF(ISERROR(F393/E393),0,F393/E393*100)</f>
        <v>0</v>
      </c>
      <c r="K393" s="53">
        <f>IF(ISERROR(F393/D393),0,F393/D393*100)</f>
        <v>66.468195406138264</v>
      </c>
    </row>
    <row r="394" spans="1:11">
      <c r="A394" s="73" t="s">
        <v>28</v>
      </c>
      <c r="B394" s="51" t="s">
        <v>29</v>
      </c>
      <c r="C394" s="52">
        <v>39387.08</v>
      </c>
      <c r="D394" s="52">
        <v>0</v>
      </c>
      <c r="E394" s="52">
        <v>0</v>
      </c>
      <c r="F394" s="52">
        <v>0</v>
      </c>
      <c r="G394" s="52">
        <f>F394-C394</f>
        <v>-39387.08</v>
      </c>
      <c r="H394" s="52">
        <f>E394-F394</f>
        <v>0</v>
      </c>
      <c r="I394" s="53">
        <f>IF(ISERROR(F394/C394),0,F394/C394*100-100)</f>
        <v>-100</v>
      </c>
      <c r="J394" s="53">
        <f>IF(ISERROR(F394/E394),0,F394/E394*100)</f>
        <v>0</v>
      </c>
      <c r="K394" s="53">
        <f>IF(ISERROR(F394/D394),0,F394/D394*100)</f>
        <v>0</v>
      </c>
    </row>
    <row r="395" spans="1:11">
      <c r="A395" s="74" t="s">
        <v>30</v>
      </c>
      <c r="B395" s="51" t="s">
        <v>31</v>
      </c>
      <c r="C395" s="52">
        <v>39387.08</v>
      </c>
      <c r="D395" s="52">
        <v>0</v>
      </c>
      <c r="E395" s="52">
        <v>0</v>
      </c>
      <c r="F395" s="52">
        <v>0</v>
      </c>
      <c r="G395" s="52">
        <f>F395-C395</f>
        <v>-39387.08</v>
      </c>
      <c r="H395" s="52">
        <f>E395-F395</f>
        <v>0</v>
      </c>
      <c r="I395" s="53">
        <f>IF(ISERROR(F395/C395),0,F395/C395*100-100)</f>
        <v>-100</v>
      </c>
      <c r="J395" s="53">
        <f>IF(ISERROR(F395/E395),0,F395/E395*100)</f>
        <v>0</v>
      </c>
      <c r="K395" s="53">
        <f>IF(ISERROR(F395/D395),0,F395/D395*100)</f>
        <v>0</v>
      </c>
    </row>
    <row r="396" spans="1:11">
      <c r="A396" s="73" t="s">
        <v>34</v>
      </c>
      <c r="B396" s="51" t="s">
        <v>52</v>
      </c>
      <c r="C396" s="52">
        <v>45888.66</v>
      </c>
      <c r="D396" s="52">
        <v>94749347</v>
      </c>
      <c r="E396" s="52">
        <v>0</v>
      </c>
      <c r="F396" s="52">
        <v>62978181.109999999</v>
      </c>
      <c r="G396" s="52">
        <f>F396-C396</f>
        <v>62932292.450000003</v>
      </c>
      <c r="H396" s="52">
        <f>E396-F396</f>
        <v>-62978181.109999999</v>
      </c>
      <c r="I396" s="53">
        <f>IF(ISERROR(F396/C396),0,F396/C396*100-100)</f>
        <v>137141.27292015063</v>
      </c>
      <c r="J396" s="53">
        <f>IF(ISERROR(F396/E396),0,F396/E396*100)</f>
        <v>0</v>
      </c>
      <c r="K396" s="53">
        <f>IF(ISERROR(F396/D396),0,F396/D396*100)</f>
        <v>66.468195406138264</v>
      </c>
    </row>
    <row r="397" spans="1:11">
      <c r="A397" s="74" t="s">
        <v>37</v>
      </c>
      <c r="B397" s="51" t="s">
        <v>53</v>
      </c>
      <c r="C397" s="52">
        <v>45888.66</v>
      </c>
      <c r="D397" s="52">
        <v>94749347</v>
      </c>
      <c r="E397" s="52">
        <v>0</v>
      </c>
      <c r="F397" s="52">
        <v>62978181.109999999</v>
      </c>
      <c r="G397" s="52">
        <f>F397-C397</f>
        <v>62932292.450000003</v>
      </c>
      <c r="H397" s="52">
        <f>E397-F397</f>
        <v>-62978181.109999999</v>
      </c>
      <c r="I397" s="53">
        <f>IF(ISERROR(F397/C397),0,F397/C397*100-100)</f>
        <v>137141.27292015063</v>
      </c>
      <c r="J397" s="53">
        <f>IF(ISERROR(F397/E397),0,F397/E397*100)</f>
        <v>0</v>
      </c>
      <c r="K397" s="53">
        <f>IF(ISERROR(F397/D397),0,F397/D397*100)</f>
        <v>66.468195406138264</v>
      </c>
    </row>
    <row r="398" spans="1:11">
      <c r="A398" s="70"/>
      <c r="B398" s="51"/>
      <c r="C398" s="52"/>
      <c r="D398" s="52"/>
      <c r="E398" s="52"/>
      <c r="F398" s="52"/>
      <c r="G398" s="52"/>
      <c r="H398" s="52"/>
      <c r="I398" s="53"/>
      <c r="J398" s="53"/>
      <c r="K398" s="53"/>
    </row>
    <row r="399" spans="1:11" ht="38.25">
      <c r="A399" s="76"/>
      <c r="B399" s="54" t="s">
        <v>94</v>
      </c>
      <c r="C399" s="55"/>
      <c r="D399" s="55"/>
      <c r="E399" s="55"/>
      <c r="F399" s="55"/>
      <c r="G399" s="55"/>
      <c r="H399" s="55"/>
      <c r="I399" s="56"/>
      <c r="J399" s="56"/>
      <c r="K399" s="56"/>
    </row>
    <row r="400" spans="1:11">
      <c r="A400" s="70" t="s">
        <v>18</v>
      </c>
      <c r="B400" s="51" t="s">
        <v>19</v>
      </c>
      <c r="C400" s="52">
        <v>472480930.85000002</v>
      </c>
      <c r="D400" s="52">
        <v>461638991</v>
      </c>
      <c r="E400" s="52">
        <v>345544857</v>
      </c>
      <c r="F400" s="52">
        <v>439852677.18000001</v>
      </c>
      <c r="G400" s="52">
        <f>F400-C400</f>
        <v>-32628253.670000017</v>
      </c>
      <c r="H400" s="52">
        <f>E400-F400</f>
        <v>-94307820.180000007</v>
      </c>
      <c r="I400" s="53">
        <f>IF(ISERROR(F400/C400),0,F400/C400*100-100)</f>
        <v>-6.9057292135158406</v>
      </c>
      <c r="J400" s="53">
        <f>IF(ISERROR(F400/E400),0,F400/E400*100)</f>
        <v>127.29249713011934</v>
      </c>
      <c r="K400" s="53">
        <f>IF(ISERROR(F400/D400),0,F400/D400*100)</f>
        <v>95.280659943215241</v>
      </c>
    </row>
    <row r="401" spans="1:11">
      <c r="A401" s="72" t="s">
        <v>71</v>
      </c>
      <c r="B401" s="51" t="s">
        <v>72</v>
      </c>
      <c r="C401" s="52">
        <v>785075.95</v>
      </c>
      <c r="D401" s="52">
        <v>1083888</v>
      </c>
      <c r="E401" s="52">
        <v>629831</v>
      </c>
      <c r="F401" s="52">
        <v>918982.93</v>
      </c>
      <c r="G401" s="52">
        <f>F401-C401</f>
        <v>133906.9800000001</v>
      </c>
      <c r="H401" s="52">
        <f>E401-F401</f>
        <v>-289151.93000000005</v>
      </c>
      <c r="I401" s="53">
        <f>IF(ISERROR(F401/C401),0,F401/C401*100-100)</f>
        <v>17.05656376303466</v>
      </c>
      <c r="J401" s="53">
        <f>IF(ISERROR(F401/E401),0,F401/E401*100)</f>
        <v>145.90944713740669</v>
      </c>
      <c r="K401" s="53">
        <f>IF(ISERROR(F401/D401),0,F401/D401*100)</f>
        <v>84.785783217454195</v>
      </c>
    </row>
    <row r="402" spans="1:11">
      <c r="A402" s="73" t="s">
        <v>157</v>
      </c>
      <c r="B402" s="51" t="s">
        <v>158</v>
      </c>
      <c r="C402" s="52">
        <v>0</v>
      </c>
      <c r="D402" s="52">
        <v>154256</v>
      </c>
      <c r="E402" s="52">
        <v>0</v>
      </c>
      <c r="F402" s="52">
        <v>154255.24</v>
      </c>
      <c r="G402" s="52">
        <f>F402-C402</f>
        <v>154255.24</v>
      </c>
      <c r="H402" s="52">
        <f>E402-F402</f>
        <v>-154255.24</v>
      </c>
      <c r="I402" s="53">
        <f>IF(ISERROR(F402/C402),0,F402/C402*100-100)</f>
        <v>0</v>
      </c>
      <c r="J402" s="53">
        <f>IF(ISERROR(F402/E402),0,F402/E402*100)</f>
        <v>0</v>
      </c>
      <c r="K402" s="53">
        <f>IF(ISERROR(F402/D402),0,F402/D402*100)</f>
        <v>99.999507312519441</v>
      </c>
    </row>
    <row r="403" spans="1:11">
      <c r="A403" s="72" t="s">
        <v>73</v>
      </c>
      <c r="B403" s="51" t="s">
        <v>74</v>
      </c>
      <c r="C403" s="52">
        <v>93888.5</v>
      </c>
      <c r="D403" s="52">
        <v>631</v>
      </c>
      <c r="E403" s="52">
        <v>95479</v>
      </c>
      <c r="F403" s="52">
        <v>630.52</v>
      </c>
      <c r="G403" s="52">
        <f>F403-C403</f>
        <v>-93257.98</v>
      </c>
      <c r="H403" s="52">
        <f>E403-F403</f>
        <v>94848.48</v>
      </c>
      <c r="I403" s="53">
        <f>IF(ISERROR(F403/C403),0,F403/C403*100-100)</f>
        <v>-99.328437455066378</v>
      </c>
      <c r="J403" s="53">
        <f>IF(ISERROR(F403/E403),0,F403/E403*100)</f>
        <v>0.6603755799704647</v>
      </c>
      <c r="K403" s="53">
        <f>IF(ISERROR(F403/D403),0,F403/D403*100)</f>
        <v>99.923930269413631</v>
      </c>
    </row>
    <row r="404" spans="1:11">
      <c r="A404" s="73" t="s">
        <v>75</v>
      </c>
      <c r="B404" s="51" t="s">
        <v>76</v>
      </c>
      <c r="C404" s="52">
        <v>93888.5</v>
      </c>
      <c r="D404" s="52">
        <v>631</v>
      </c>
      <c r="E404" s="52">
        <v>95479</v>
      </c>
      <c r="F404" s="52">
        <v>630.52</v>
      </c>
      <c r="G404" s="52">
        <f>F404-C404</f>
        <v>-93257.98</v>
      </c>
      <c r="H404" s="52">
        <f>E404-F404</f>
        <v>94848.48</v>
      </c>
      <c r="I404" s="53">
        <f>IF(ISERROR(F404/C404),0,F404/C404*100-100)</f>
        <v>-99.328437455066378</v>
      </c>
      <c r="J404" s="53">
        <f>IF(ISERROR(F404/E404),0,F404/E404*100)</f>
        <v>0.6603755799704647</v>
      </c>
      <c r="K404" s="53">
        <f>IF(ISERROR(F404/D404),0,F404/D404*100)</f>
        <v>99.923930269413631</v>
      </c>
    </row>
    <row r="405" spans="1:11">
      <c r="A405" s="74" t="s">
        <v>77</v>
      </c>
      <c r="B405" s="51" t="s">
        <v>78</v>
      </c>
      <c r="C405" s="52">
        <v>93888.5</v>
      </c>
      <c r="D405" s="52">
        <v>631</v>
      </c>
      <c r="E405" s="52">
        <v>95479</v>
      </c>
      <c r="F405" s="52">
        <v>630.52</v>
      </c>
      <c r="G405" s="52">
        <f>F405-C405</f>
        <v>-93257.98</v>
      </c>
      <c r="H405" s="52">
        <f>E405-F405</f>
        <v>94848.48</v>
      </c>
      <c r="I405" s="53">
        <f>IF(ISERROR(F405/C405),0,F405/C405*100-100)</f>
        <v>-99.328437455066378</v>
      </c>
      <c r="J405" s="53">
        <f>IF(ISERROR(F405/E405),0,F405/E405*100)</f>
        <v>0.6603755799704647</v>
      </c>
      <c r="K405" s="53">
        <f>IF(ISERROR(F405/D405),0,F405/D405*100)</f>
        <v>99.923930269413631</v>
      </c>
    </row>
    <row r="406" spans="1:11" s="5" customFormat="1" ht="25.5">
      <c r="A406" s="75" t="s">
        <v>79</v>
      </c>
      <c r="B406" s="51" t="s">
        <v>80</v>
      </c>
      <c r="C406" s="52">
        <v>93888.5</v>
      </c>
      <c r="D406" s="52">
        <v>631</v>
      </c>
      <c r="E406" s="52">
        <v>95479</v>
      </c>
      <c r="F406" s="52">
        <v>630.52</v>
      </c>
      <c r="G406" s="52">
        <f>F406-C406</f>
        <v>-93257.98</v>
      </c>
      <c r="H406" s="52">
        <f>E406-F406</f>
        <v>94848.48</v>
      </c>
      <c r="I406" s="53">
        <f>IF(ISERROR(F406/C406),0,F406/C406*100-100)</f>
        <v>-99.328437455066378</v>
      </c>
      <c r="J406" s="53">
        <f>IF(ISERROR(F406/E406),0,F406/E406*100)</f>
        <v>0.6603755799704647</v>
      </c>
      <c r="K406" s="53">
        <f>IF(ISERROR(F406/D406),0,F406/D406*100)</f>
        <v>99.923930269413631</v>
      </c>
    </row>
    <row r="407" spans="1:11" ht="25.5">
      <c r="A407" s="80" t="s">
        <v>83</v>
      </c>
      <c r="B407" s="51" t="s">
        <v>84</v>
      </c>
      <c r="C407" s="52">
        <v>93888.5</v>
      </c>
      <c r="D407" s="52">
        <v>631</v>
      </c>
      <c r="E407" s="52">
        <v>95479</v>
      </c>
      <c r="F407" s="52">
        <v>630.52</v>
      </c>
      <c r="G407" s="52">
        <f>F407-C407</f>
        <v>-93257.98</v>
      </c>
      <c r="H407" s="52">
        <f>E407-F407</f>
        <v>94848.48</v>
      </c>
      <c r="I407" s="53">
        <f>IF(ISERROR(F407/C407),0,F407/C407*100-100)</f>
        <v>-99.328437455066378</v>
      </c>
      <c r="J407" s="53">
        <f>IF(ISERROR(F407/E407),0,F407/E407*100)</f>
        <v>0.6603755799704647</v>
      </c>
      <c r="K407" s="53">
        <f>IF(ISERROR(F407/D407),0,F407/D407*100)</f>
        <v>99.923930269413631</v>
      </c>
    </row>
    <row r="408" spans="1:11">
      <c r="A408" s="72" t="s">
        <v>20</v>
      </c>
      <c r="B408" s="51" t="s">
        <v>21</v>
      </c>
      <c r="C408" s="52">
        <v>471601966.39999998</v>
      </c>
      <c r="D408" s="52">
        <v>460554472</v>
      </c>
      <c r="E408" s="52">
        <v>344819547</v>
      </c>
      <c r="F408" s="52">
        <v>438933063.73000002</v>
      </c>
      <c r="G408" s="52">
        <f>F408-C408</f>
        <v>-32668902.669999957</v>
      </c>
      <c r="H408" s="52">
        <f>E408-F408</f>
        <v>-94113516.730000019</v>
      </c>
      <c r="I408" s="53">
        <f>IF(ISERROR(F408/C408),0,F408/C408*100-100)</f>
        <v>-6.9272193496943686</v>
      </c>
      <c r="J408" s="53">
        <f>IF(ISERROR(F408/E408),0,F408/E408*100)</f>
        <v>127.29355616548037</v>
      </c>
      <c r="K408" s="53">
        <f>IF(ISERROR(F408/D408),0,F408/D408*100)</f>
        <v>95.30535265978267</v>
      </c>
    </row>
    <row r="409" spans="1:11">
      <c r="A409" s="73" t="s">
        <v>22</v>
      </c>
      <c r="B409" s="51" t="s">
        <v>23</v>
      </c>
      <c r="C409" s="52">
        <v>471601966.39999998</v>
      </c>
      <c r="D409" s="52">
        <v>460554472</v>
      </c>
      <c r="E409" s="52">
        <v>344819547</v>
      </c>
      <c r="F409" s="52">
        <v>438933063.73000002</v>
      </c>
      <c r="G409" s="52">
        <f>F409-C409</f>
        <v>-32668902.669999957</v>
      </c>
      <c r="H409" s="52">
        <f>E409-F409</f>
        <v>-94113516.730000019</v>
      </c>
      <c r="I409" s="53">
        <f>IF(ISERROR(F409/C409),0,F409/C409*100-100)</f>
        <v>-6.9272193496943686</v>
      </c>
      <c r="J409" s="53">
        <f>IF(ISERROR(F409/E409),0,F409/E409*100)</f>
        <v>127.29355616548037</v>
      </c>
      <c r="K409" s="53">
        <f>IF(ISERROR(F409/D409),0,F409/D409*100)</f>
        <v>95.30535265978267</v>
      </c>
    </row>
    <row r="410" spans="1:11">
      <c r="A410" s="70" t="s">
        <v>24</v>
      </c>
      <c r="B410" s="51" t="s">
        <v>25</v>
      </c>
      <c r="C410" s="52">
        <v>472421200.47000003</v>
      </c>
      <c r="D410" s="52">
        <v>461694526</v>
      </c>
      <c r="E410" s="52">
        <v>345544857</v>
      </c>
      <c r="F410" s="52">
        <v>439826745.61000001</v>
      </c>
      <c r="G410" s="52">
        <f>F410-C410</f>
        <v>-32594454.860000014</v>
      </c>
      <c r="H410" s="52">
        <f>E410-F410</f>
        <v>-94281888.610000014</v>
      </c>
      <c r="I410" s="53">
        <f>IF(ISERROR(F410/C410),0,F410/C410*100-100)</f>
        <v>-6.8994479560977879</v>
      </c>
      <c r="J410" s="53">
        <f>IF(ISERROR(F410/E410),0,F410/E410*100)</f>
        <v>127.28499258491352</v>
      </c>
      <c r="K410" s="53">
        <f>IF(ISERROR(F410/D410),0,F410/D410*100)</f>
        <v>95.263582486139327</v>
      </c>
    </row>
    <row r="411" spans="1:11">
      <c r="A411" s="72" t="s">
        <v>26</v>
      </c>
      <c r="B411" s="51" t="s">
        <v>27</v>
      </c>
      <c r="C411" s="52">
        <v>240864992.75999999</v>
      </c>
      <c r="D411" s="52">
        <v>285713235</v>
      </c>
      <c r="E411" s="52">
        <v>232022335</v>
      </c>
      <c r="F411" s="52">
        <v>267460520.47999999</v>
      </c>
      <c r="G411" s="52">
        <f>F411-C411</f>
        <v>26595527.719999999</v>
      </c>
      <c r="H411" s="52">
        <f>E411-F411</f>
        <v>-35438185.479999989</v>
      </c>
      <c r="I411" s="53">
        <f>IF(ISERROR(F411/C411),0,F411/C411*100-100)</f>
        <v>11.041674182391461</v>
      </c>
      <c r="J411" s="53">
        <f>IF(ISERROR(F411/E411),0,F411/E411*100)</f>
        <v>115.27360953418557</v>
      </c>
      <c r="K411" s="53">
        <f>IF(ISERROR(F411/D411),0,F411/D411*100)</f>
        <v>93.61152642438843</v>
      </c>
    </row>
    <row r="412" spans="1:11">
      <c r="A412" s="73" t="s">
        <v>28</v>
      </c>
      <c r="B412" s="51" t="s">
        <v>29</v>
      </c>
      <c r="C412" s="52">
        <v>13815313.35</v>
      </c>
      <c r="D412" s="52">
        <v>14764614</v>
      </c>
      <c r="E412" s="52">
        <v>14261029</v>
      </c>
      <c r="F412" s="52">
        <v>14085833.99</v>
      </c>
      <c r="G412" s="52">
        <f>F412-C412</f>
        <v>270520.6400000006</v>
      </c>
      <c r="H412" s="52">
        <f>E412-F412</f>
        <v>175195.00999999978</v>
      </c>
      <c r="I412" s="53">
        <f>IF(ISERROR(F412/C412),0,F412/C412*100-100)</f>
        <v>1.9581216375378148</v>
      </c>
      <c r="J412" s="53">
        <f>IF(ISERROR(F412/E412),0,F412/E412*100)</f>
        <v>98.771512139832268</v>
      </c>
      <c r="K412" s="53">
        <f>IF(ISERROR(F412/D412),0,F412/D412*100)</f>
        <v>95.402656581472428</v>
      </c>
    </row>
    <row r="413" spans="1:11">
      <c r="A413" s="74" t="s">
        <v>30</v>
      </c>
      <c r="B413" s="51" t="s">
        <v>31</v>
      </c>
      <c r="C413" s="52">
        <v>11074585.65</v>
      </c>
      <c r="D413" s="52">
        <v>12152253</v>
      </c>
      <c r="E413" s="52">
        <v>11827289</v>
      </c>
      <c r="F413" s="52">
        <v>12055148.27</v>
      </c>
      <c r="G413" s="52">
        <f>F413-C413</f>
        <v>980562.61999999918</v>
      </c>
      <c r="H413" s="52">
        <f>E413-F413</f>
        <v>-227859.26999999955</v>
      </c>
      <c r="I413" s="53">
        <f>IF(ISERROR(F413/C413),0,F413/C413*100-100)</f>
        <v>8.8541698171795673</v>
      </c>
      <c r="J413" s="53">
        <f>IF(ISERROR(F413/E413),0,F413/E413*100)</f>
        <v>101.92655535854411</v>
      </c>
      <c r="K413" s="53">
        <f>IF(ISERROR(F413/D413),0,F413/D413*100)</f>
        <v>99.200932288029222</v>
      </c>
    </row>
    <row r="414" spans="1:11">
      <c r="A414" s="74" t="s">
        <v>32</v>
      </c>
      <c r="B414" s="51" t="s">
        <v>33</v>
      </c>
      <c r="C414" s="52">
        <v>2740727.7</v>
      </c>
      <c r="D414" s="52">
        <v>2612361</v>
      </c>
      <c r="E414" s="52">
        <v>2433740</v>
      </c>
      <c r="F414" s="52">
        <v>2030685.72</v>
      </c>
      <c r="G414" s="52">
        <f>F414-C414</f>
        <v>-710041.98000000021</v>
      </c>
      <c r="H414" s="52">
        <f>E414-F414</f>
        <v>403054.28</v>
      </c>
      <c r="I414" s="53">
        <f>IF(ISERROR(F414/C414),0,F414/C414*100-100)</f>
        <v>-25.907060376702148</v>
      </c>
      <c r="J414" s="53">
        <f>IF(ISERROR(F414/E414),0,F414/E414*100)</f>
        <v>83.438893226063598</v>
      </c>
      <c r="K414" s="53">
        <f>IF(ISERROR(F414/D414),0,F414/D414*100)</f>
        <v>77.733732818703089</v>
      </c>
    </row>
    <row r="415" spans="1:11">
      <c r="A415" s="75" t="s">
        <v>49</v>
      </c>
      <c r="B415" s="51" t="s">
        <v>50</v>
      </c>
      <c r="C415" s="52">
        <v>125637.25</v>
      </c>
      <c r="D415" s="52">
        <v>0</v>
      </c>
      <c r="E415" s="52">
        <v>0</v>
      </c>
      <c r="F415" s="52">
        <v>26525.98</v>
      </c>
      <c r="G415" s="52">
        <f>F415-C415</f>
        <v>-99111.27</v>
      </c>
      <c r="H415" s="52">
        <f>E415-F415</f>
        <v>-26525.98</v>
      </c>
      <c r="I415" s="53">
        <f>IF(ISERROR(F415/C415),0,F415/C415*100-100)</f>
        <v>-78.886850834445994</v>
      </c>
      <c r="J415" s="53">
        <f>IF(ISERROR(F415/E415),0,F415/E415*100)</f>
        <v>0</v>
      </c>
      <c r="K415" s="53">
        <f>IF(ISERROR(F415/D415),0,F415/D415*100)</f>
        <v>0</v>
      </c>
    </row>
    <row r="416" spans="1:11">
      <c r="A416" s="73" t="s">
        <v>34</v>
      </c>
      <c r="B416" s="51" t="s">
        <v>52</v>
      </c>
      <c r="C416" s="52">
        <v>195676781.80000001</v>
      </c>
      <c r="D416" s="52">
        <v>232837647</v>
      </c>
      <c r="E416" s="52">
        <v>195681155</v>
      </c>
      <c r="F416" s="52">
        <v>217495026.38</v>
      </c>
      <c r="G416" s="52">
        <f>F416-C416</f>
        <v>21818244.579999983</v>
      </c>
      <c r="H416" s="52">
        <f>E416-F416</f>
        <v>-21813871.379999995</v>
      </c>
      <c r="I416" s="53">
        <f>IF(ISERROR(F416/C416),0,F416/C416*100-100)</f>
        <v>11.150144835425735</v>
      </c>
      <c r="J416" s="53">
        <f>IF(ISERROR(F416/E416),0,F416/E416*100)</f>
        <v>111.14766078521971</v>
      </c>
      <c r="K416" s="53">
        <f>IF(ISERROR(F416/D416),0,F416/D416*100)</f>
        <v>93.410592823934522</v>
      </c>
    </row>
    <row r="417" spans="1:11">
      <c r="A417" s="74" t="s">
        <v>35</v>
      </c>
      <c r="B417" s="51" t="s">
        <v>36</v>
      </c>
      <c r="C417" s="52">
        <v>195676781.80000001</v>
      </c>
      <c r="D417" s="52">
        <v>232837647</v>
      </c>
      <c r="E417" s="52">
        <v>195681155</v>
      </c>
      <c r="F417" s="52">
        <v>217495026.38</v>
      </c>
      <c r="G417" s="52">
        <f>F417-C417</f>
        <v>21818244.579999983</v>
      </c>
      <c r="H417" s="52">
        <f>E417-F417</f>
        <v>-21813871.379999995</v>
      </c>
      <c r="I417" s="53">
        <f>IF(ISERROR(F417/C417),0,F417/C417*100-100)</f>
        <v>11.150144835425735</v>
      </c>
      <c r="J417" s="53">
        <f>IF(ISERROR(F417/E417),0,F417/E417*100)</f>
        <v>111.14766078521971</v>
      </c>
      <c r="K417" s="53">
        <f>IF(ISERROR(F417/D417),0,F417/D417*100)</f>
        <v>93.410592823934522</v>
      </c>
    </row>
    <row r="418" spans="1:11" ht="25.5">
      <c r="A418" s="73" t="s">
        <v>56</v>
      </c>
      <c r="B418" s="51" t="s">
        <v>57</v>
      </c>
      <c r="C418" s="52">
        <v>19956.810000000001</v>
      </c>
      <c r="D418" s="52">
        <v>265803</v>
      </c>
      <c r="E418" s="52">
        <v>0</v>
      </c>
      <c r="F418" s="52">
        <v>265802.18</v>
      </c>
      <c r="G418" s="52">
        <f>F418-C418</f>
        <v>245845.37</v>
      </c>
      <c r="H418" s="52">
        <f>E418-F418</f>
        <v>-265802.18</v>
      </c>
      <c r="I418" s="53">
        <f>IF(ISERROR(F418/C418),0,F418/C418*100-100)</f>
        <v>1231.8871102145081</v>
      </c>
      <c r="J418" s="53">
        <f>IF(ISERROR(F418/E418),0,F418/E418*100)</f>
        <v>0</v>
      </c>
      <c r="K418" s="53">
        <f>IF(ISERROR(F418/D418),0,F418/D418*100)</f>
        <v>99.999691500848371</v>
      </c>
    </row>
    <row r="419" spans="1:11">
      <c r="A419" s="74" t="s">
        <v>644</v>
      </c>
      <c r="B419" s="51" t="s">
        <v>645</v>
      </c>
      <c r="C419" s="52">
        <v>19956.810000000001</v>
      </c>
      <c r="D419" s="52">
        <v>265803</v>
      </c>
      <c r="E419" s="52">
        <v>0</v>
      </c>
      <c r="F419" s="52">
        <v>265802.18</v>
      </c>
      <c r="G419" s="52">
        <f>F419-C419</f>
        <v>245845.37</v>
      </c>
      <c r="H419" s="52">
        <f>E419-F419</f>
        <v>-265802.18</v>
      </c>
      <c r="I419" s="53">
        <f>IF(ISERROR(F419/C419),0,F419/C419*100-100)</f>
        <v>1231.8871102145081</v>
      </c>
      <c r="J419" s="53">
        <f>IF(ISERROR(F419/E419),0,F419/E419*100)</f>
        <v>0</v>
      </c>
      <c r="K419" s="53">
        <f>IF(ISERROR(F419/D419),0,F419/D419*100)</f>
        <v>99.999691500848371</v>
      </c>
    </row>
    <row r="420" spans="1:11" ht="25.5">
      <c r="A420" s="73" t="s">
        <v>60</v>
      </c>
      <c r="B420" s="51" t="s">
        <v>61</v>
      </c>
      <c r="C420" s="52">
        <v>31352940.800000001</v>
      </c>
      <c r="D420" s="52">
        <v>37845171</v>
      </c>
      <c r="E420" s="52">
        <v>22080151</v>
      </c>
      <c r="F420" s="52">
        <v>35613857.93</v>
      </c>
      <c r="G420" s="52">
        <f>F420-C420</f>
        <v>4260917.129999999</v>
      </c>
      <c r="H420" s="52">
        <f>E420-F420</f>
        <v>-13533706.93</v>
      </c>
      <c r="I420" s="53">
        <f>IF(ISERROR(F420/C420),0,F420/C420*100-100)</f>
        <v>13.590167369562977</v>
      </c>
      <c r="J420" s="53">
        <f>IF(ISERROR(F420/E420),0,F420/E420*100)</f>
        <v>161.2935433729597</v>
      </c>
      <c r="K420" s="53">
        <f>IF(ISERROR(F420/D420),0,F420/D420*100)</f>
        <v>94.104100969711567</v>
      </c>
    </row>
    <row r="421" spans="1:11" ht="51">
      <c r="A421" s="74" t="s">
        <v>167</v>
      </c>
      <c r="B421" s="51" t="s">
        <v>168</v>
      </c>
      <c r="C421" s="52">
        <v>31352940.800000001</v>
      </c>
      <c r="D421" s="52">
        <v>37690915</v>
      </c>
      <c r="E421" s="52">
        <v>22080151</v>
      </c>
      <c r="F421" s="52">
        <v>35459602.689999998</v>
      </c>
      <c r="G421" s="52">
        <f>F421-C421</f>
        <v>4106661.8899999969</v>
      </c>
      <c r="H421" s="52">
        <f>E421-F421</f>
        <v>-13379451.689999998</v>
      </c>
      <c r="I421" s="53">
        <f>IF(ISERROR(F421/C421),0,F421/C421*100-100)</f>
        <v>13.098171288608413</v>
      </c>
      <c r="J421" s="53">
        <f>IF(ISERROR(F421/E421),0,F421/E421*100)</f>
        <v>160.59492840424866</v>
      </c>
      <c r="K421" s="53">
        <f>IF(ISERROR(F421/D421),0,F421/D421*100)</f>
        <v>94.079973091658815</v>
      </c>
    </row>
    <row r="422" spans="1:11" ht="38.25">
      <c r="A422" s="75" t="s">
        <v>169</v>
      </c>
      <c r="B422" s="51" t="s">
        <v>170</v>
      </c>
      <c r="C422" s="52">
        <v>7972481.2000000002</v>
      </c>
      <c r="D422" s="52">
        <v>5891649</v>
      </c>
      <c r="E422" s="52">
        <v>5224908</v>
      </c>
      <c r="F422" s="52">
        <v>5292761.42</v>
      </c>
      <c r="G422" s="52">
        <f>F422-C422</f>
        <v>-2679719.7800000003</v>
      </c>
      <c r="H422" s="52">
        <f>E422-F422</f>
        <v>-67853.419999999925</v>
      </c>
      <c r="I422" s="53">
        <f>IF(ISERROR(F422/C422),0,F422/C422*100-100)</f>
        <v>-33.612117893736766</v>
      </c>
      <c r="J422" s="53">
        <f>IF(ISERROR(F422/E422),0,F422/E422*100)</f>
        <v>101.29865291408002</v>
      </c>
      <c r="K422" s="53">
        <f>IF(ISERROR(F422/D422),0,F422/D422*100)</f>
        <v>89.834975233589091</v>
      </c>
    </row>
    <row r="423" spans="1:11" ht="63.75">
      <c r="A423" s="75" t="s">
        <v>171</v>
      </c>
      <c r="B423" s="51" t="s">
        <v>172</v>
      </c>
      <c r="C423" s="52">
        <v>23380459.600000001</v>
      </c>
      <c r="D423" s="52">
        <v>31799266</v>
      </c>
      <c r="E423" s="52">
        <v>16855243</v>
      </c>
      <c r="F423" s="52">
        <v>30166841.27</v>
      </c>
      <c r="G423" s="52">
        <f>F423-C423</f>
        <v>6786381.6699999981</v>
      </c>
      <c r="H423" s="52">
        <f>E423-F423</f>
        <v>-13311598.27</v>
      </c>
      <c r="I423" s="53">
        <f>IF(ISERROR(F423/C423),0,F423/C423*100-100)</f>
        <v>29.025869405920474</v>
      </c>
      <c r="J423" s="53">
        <f>IF(ISERROR(F423/E423),0,F423/E423*100)</f>
        <v>178.97600924531315</v>
      </c>
      <c r="K423" s="53">
        <f>IF(ISERROR(F423/D423),0,F423/D423*100)</f>
        <v>94.866470408467919</v>
      </c>
    </row>
    <row r="424" spans="1:11" s="5" customFormat="1">
      <c r="A424" s="74" t="s">
        <v>173</v>
      </c>
      <c r="B424" s="51" t="s">
        <v>174</v>
      </c>
      <c r="C424" s="52">
        <v>0</v>
      </c>
      <c r="D424" s="52">
        <v>154256</v>
      </c>
      <c r="E424" s="52">
        <v>0</v>
      </c>
      <c r="F424" s="52">
        <v>154255.24</v>
      </c>
      <c r="G424" s="52">
        <f>F424-C424</f>
        <v>154255.24</v>
      </c>
      <c r="H424" s="52">
        <f>E424-F424</f>
        <v>-154255.24</v>
      </c>
      <c r="I424" s="53">
        <f>IF(ISERROR(F424/C424),0,F424/C424*100-100)</f>
        <v>0</v>
      </c>
      <c r="J424" s="53">
        <f>IF(ISERROR(F424/E424),0,F424/E424*100)</f>
        <v>0</v>
      </c>
      <c r="K424" s="53">
        <f>IF(ISERROR(F424/D424),0,F424/D424*100)</f>
        <v>99.999507312519441</v>
      </c>
    </row>
    <row r="425" spans="1:11">
      <c r="A425" s="72" t="s">
        <v>38</v>
      </c>
      <c r="B425" s="51" t="s">
        <v>39</v>
      </c>
      <c r="C425" s="52">
        <v>231556207.71000001</v>
      </c>
      <c r="D425" s="52">
        <v>175981291</v>
      </c>
      <c r="E425" s="52">
        <v>113522522</v>
      </c>
      <c r="F425" s="52">
        <v>172366225.13</v>
      </c>
      <c r="G425" s="52">
        <f>F425-C425</f>
        <v>-59189982.580000013</v>
      </c>
      <c r="H425" s="52">
        <f>E425-F425</f>
        <v>-58843703.129999995</v>
      </c>
      <c r="I425" s="53">
        <f>IF(ISERROR(F425/C425),0,F425/C425*100-100)</f>
        <v>-25.56182067644211</v>
      </c>
      <c r="J425" s="53">
        <f>IF(ISERROR(F425/E425),0,F425/E425*100)</f>
        <v>151.83438677481107</v>
      </c>
      <c r="K425" s="53">
        <f>IF(ISERROR(F425/D425),0,F425/D425*100)</f>
        <v>97.945766933827073</v>
      </c>
    </row>
    <row r="426" spans="1:11">
      <c r="A426" s="73" t="s">
        <v>40</v>
      </c>
      <c r="B426" s="51" t="s">
        <v>41</v>
      </c>
      <c r="C426" s="52">
        <v>4229000.5599999996</v>
      </c>
      <c r="D426" s="52">
        <v>4439150</v>
      </c>
      <c r="E426" s="52">
        <v>1755266</v>
      </c>
      <c r="F426" s="52">
        <v>3990682.63</v>
      </c>
      <c r="G426" s="52">
        <f>F426-C426</f>
        <v>-238317.9299999997</v>
      </c>
      <c r="H426" s="52">
        <f>E426-F426</f>
        <v>-2235416.63</v>
      </c>
      <c r="I426" s="53">
        <f>IF(ISERROR(F426/C426),0,F426/C426*100-100)</f>
        <v>-5.6353250991293322</v>
      </c>
      <c r="J426" s="53">
        <f>IF(ISERROR(F426/E426),0,F426/E426*100)</f>
        <v>227.35486416303851</v>
      </c>
      <c r="K426" s="53">
        <f>IF(ISERROR(F426/D426),0,F426/D426*100)</f>
        <v>89.897449511730841</v>
      </c>
    </row>
    <row r="427" spans="1:11">
      <c r="A427" s="73" t="s">
        <v>130</v>
      </c>
      <c r="B427" s="51" t="s">
        <v>131</v>
      </c>
      <c r="C427" s="52">
        <v>227327207.15000001</v>
      </c>
      <c r="D427" s="52">
        <v>171542141</v>
      </c>
      <c r="E427" s="52">
        <v>111767256</v>
      </c>
      <c r="F427" s="52">
        <v>168375542.5</v>
      </c>
      <c r="G427" s="52">
        <f>F427-C427</f>
        <v>-58951664.650000006</v>
      </c>
      <c r="H427" s="52">
        <f>E427-F427</f>
        <v>-56608286.5</v>
      </c>
      <c r="I427" s="53">
        <f>IF(ISERROR(F427/C427),0,F427/C427*100-100)</f>
        <v>-25.932516124698282</v>
      </c>
      <c r="J427" s="53">
        <f>IF(ISERROR(F427/E427),0,F427/E427*100)</f>
        <v>150.64836386427882</v>
      </c>
      <c r="K427" s="53">
        <f>IF(ISERROR(F427/D427),0,F427/D427*100)</f>
        <v>98.154040469857492</v>
      </c>
    </row>
    <row r="428" spans="1:11" ht="51">
      <c r="A428" s="74" t="s">
        <v>192</v>
      </c>
      <c r="B428" s="51" t="s">
        <v>193</v>
      </c>
      <c r="C428" s="52">
        <v>227327207.15000001</v>
      </c>
      <c r="D428" s="52">
        <v>171542141</v>
      </c>
      <c r="E428" s="52">
        <v>111767256</v>
      </c>
      <c r="F428" s="52">
        <v>168375542.5</v>
      </c>
      <c r="G428" s="52">
        <f>F428-C428</f>
        <v>-58951664.650000006</v>
      </c>
      <c r="H428" s="52">
        <f>E428-F428</f>
        <v>-56608286.5</v>
      </c>
      <c r="I428" s="53">
        <f>IF(ISERROR(F428/C428),0,F428/C428*100-100)</f>
        <v>-25.932516124698282</v>
      </c>
      <c r="J428" s="53">
        <f>IF(ISERROR(F428/E428),0,F428/E428*100)</f>
        <v>150.64836386427882</v>
      </c>
      <c r="K428" s="53">
        <f>IF(ISERROR(F428/D428),0,F428/D428*100)</f>
        <v>98.154040469857492</v>
      </c>
    </row>
    <row r="429" spans="1:11" ht="38.25">
      <c r="A429" s="75" t="s">
        <v>194</v>
      </c>
      <c r="B429" s="51" t="s">
        <v>195</v>
      </c>
      <c r="C429" s="52">
        <v>172214394.84</v>
      </c>
      <c r="D429" s="52">
        <v>139433640</v>
      </c>
      <c r="E429" s="52">
        <v>81027521</v>
      </c>
      <c r="F429" s="52">
        <v>139029326.25999999</v>
      </c>
      <c r="G429" s="52">
        <f>F429-C429</f>
        <v>-33185068.580000013</v>
      </c>
      <c r="H429" s="52">
        <f>E429-F429</f>
        <v>-58001805.25999999</v>
      </c>
      <c r="I429" s="53">
        <f>IF(ISERROR(F429/C429),0,F429/C429*100-100)</f>
        <v>-19.269625289355986</v>
      </c>
      <c r="J429" s="53">
        <f>IF(ISERROR(F429/E429),0,F429/E429*100)</f>
        <v>171.58284561118438</v>
      </c>
      <c r="K429" s="53">
        <f>IF(ISERROR(F429/D429),0,F429/D429*100)</f>
        <v>99.71003142426747</v>
      </c>
    </row>
    <row r="430" spans="1:11" ht="63.75">
      <c r="A430" s="75" t="s">
        <v>694</v>
      </c>
      <c r="B430" s="51" t="s">
        <v>695</v>
      </c>
      <c r="C430" s="52">
        <v>55112812.310000002</v>
      </c>
      <c r="D430" s="52">
        <v>32108501</v>
      </c>
      <c r="E430" s="52">
        <v>30739735</v>
      </c>
      <c r="F430" s="52">
        <v>29346216.239999998</v>
      </c>
      <c r="G430" s="52">
        <f>F430-C430</f>
        <v>-25766596.070000004</v>
      </c>
      <c r="H430" s="52">
        <f>E430-F430</f>
        <v>1393518.7600000016</v>
      </c>
      <c r="I430" s="53">
        <f>IF(ISERROR(F430/C430),0,F430/C430*100-100)</f>
        <v>-46.75246097961282</v>
      </c>
      <c r="J430" s="53">
        <f>IF(ISERROR(F430/E430),0,F430/E430*100)</f>
        <v>95.46671836956304</v>
      </c>
      <c r="K430" s="53">
        <f>IF(ISERROR(F430/D430),0,F430/D430*100)</f>
        <v>91.397029839543109</v>
      </c>
    </row>
    <row r="431" spans="1:11">
      <c r="A431" s="70"/>
      <c r="B431" s="51" t="s">
        <v>42</v>
      </c>
      <c r="C431" s="52">
        <v>59730.38</v>
      </c>
      <c r="D431" s="52">
        <v>-55535</v>
      </c>
      <c r="E431" s="52">
        <v>0</v>
      </c>
      <c r="F431" s="52">
        <v>25931.57</v>
      </c>
      <c r="G431" s="52">
        <f>F431-C431</f>
        <v>-33798.81</v>
      </c>
      <c r="H431" s="52">
        <f>E431-F431</f>
        <v>-25931.57</v>
      </c>
      <c r="I431" s="53">
        <f>IF(ISERROR(F431/C431),0,F431/C431*100-100)</f>
        <v>-56.585626945617953</v>
      </c>
      <c r="J431" s="53">
        <f>IF(ISERROR(F431/E431),0,F431/E431*100)</f>
        <v>0</v>
      </c>
      <c r="K431" s="53">
        <f>IF(ISERROR(F431/D431),0,F431/D431*100)</f>
        <v>-46.69410281804268</v>
      </c>
    </row>
    <row r="432" spans="1:11">
      <c r="A432" s="70" t="s">
        <v>43</v>
      </c>
      <c r="B432" s="51" t="s">
        <v>44</v>
      </c>
      <c r="C432" s="52">
        <v>-59730.38</v>
      </c>
      <c r="D432" s="52">
        <v>55535</v>
      </c>
      <c r="E432" s="52">
        <v>0</v>
      </c>
      <c r="F432" s="52">
        <v>-25931.57</v>
      </c>
      <c r="G432" s="52">
        <f>F432-C432</f>
        <v>33798.81</v>
      </c>
      <c r="H432" s="52">
        <f>E432-F432</f>
        <v>25931.57</v>
      </c>
      <c r="I432" s="53">
        <f>IF(ISERROR(F432/C432),0,F432/C432*100-100)</f>
        <v>-56.585626945617953</v>
      </c>
      <c r="J432" s="53">
        <f>IF(ISERROR(F432/E432),0,F432/E432*100)</f>
        <v>0</v>
      </c>
      <c r="K432" s="53">
        <f>IF(ISERROR(F432/D432),0,F432/D432*100)</f>
        <v>-46.69410281804268</v>
      </c>
    </row>
    <row r="433" spans="1:11">
      <c r="A433" s="72" t="s">
        <v>45</v>
      </c>
      <c r="B433" s="51" t="s">
        <v>46</v>
      </c>
      <c r="C433" s="52">
        <v>-59730.38</v>
      </c>
      <c r="D433" s="52">
        <v>55535</v>
      </c>
      <c r="E433" s="52">
        <v>0</v>
      </c>
      <c r="F433" s="52">
        <v>-25931.57</v>
      </c>
      <c r="G433" s="52">
        <f>F433-C433</f>
        <v>33798.81</v>
      </c>
      <c r="H433" s="52">
        <f>E433-F433</f>
        <v>25931.57</v>
      </c>
      <c r="I433" s="53">
        <f>IF(ISERROR(F433/C433),0,F433/C433*100-100)</f>
        <v>-56.585626945617953</v>
      </c>
      <c r="J433" s="53">
        <f>IF(ISERROR(F433/E433),0,F433/E433*100)</f>
        <v>0</v>
      </c>
      <c r="K433" s="53">
        <f>IF(ISERROR(F433/D433),0,F433/D433*100)</f>
        <v>-46.69410281804268</v>
      </c>
    </row>
    <row r="434" spans="1:11" ht="25.5">
      <c r="A434" s="73" t="s">
        <v>89</v>
      </c>
      <c r="B434" s="51" t="s">
        <v>90</v>
      </c>
      <c r="C434" s="52">
        <v>-117182.24</v>
      </c>
      <c r="D434" s="52">
        <v>55535</v>
      </c>
      <c r="E434" s="52">
        <v>0</v>
      </c>
      <c r="F434" s="52">
        <v>-55532.45</v>
      </c>
      <c r="G434" s="52">
        <f>F434-C434</f>
        <v>61649.790000000008</v>
      </c>
      <c r="H434" s="52">
        <f>E434-F434</f>
        <v>55532.45</v>
      </c>
      <c r="I434" s="53">
        <f>IF(ISERROR(F434/C434),0,F434/C434*100-100)</f>
        <v>-52.610182225565929</v>
      </c>
      <c r="J434" s="53">
        <f>IF(ISERROR(F434/E434),0,F434/E434*100)</f>
        <v>0</v>
      </c>
      <c r="K434" s="53">
        <f>IF(ISERROR(F434/D434),0,F434/D434*100)</f>
        <v>-99.995408301071393</v>
      </c>
    </row>
    <row r="435" spans="1:11">
      <c r="A435" s="76" t="s">
        <v>202</v>
      </c>
      <c r="B435" s="54" t="s">
        <v>203</v>
      </c>
      <c r="C435" s="55"/>
      <c r="D435" s="55"/>
      <c r="E435" s="55"/>
      <c r="F435" s="55"/>
      <c r="G435" s="55"/>
      <c r="H435" s="55"/>
      <c r="I435" s="56"/>
      <c r="J435" s="56"/>
      <c r="K435" s="56"/>
    </row>
    <row r="436" spans="1:11">
      <c r="A436" s="70" t="s">
        <v>18</v>
      </c>
      <c r="B436" s="51" t="s">
        <v>19</v>
      </c>
      <c r="C436" s="52">
        <v>103581873.69</v>
      </c>
      <c r="D436" s="52">
        <v>101636685</v>
      </c>
      <c r="E436" s="52">
        <v>101815685</v>
      </c>
      <c r="F436" s="52">
        <v>98258749.129999995</v>
      </c>
      <c r="G436" s="52">
        <f>F436-C436</f>
        <v>-5323124.5600000024</v>
      </c>
      <c r="H436" s="52">
        <f>E436-F436</f>
        <v>3556935.8700000048</v>
      </c>
      <c r="I436" s="53">
        <f>IF(ISERROR(F436/C436),0,F436/C436*100-100)</f>
        <v>-5.1390502704469867</v>
      </c>
      <c r="J436" s="53">
        <f>IF(ISERROR(F436/E436),0,F436/E436*100)</f>
        <v>96.506495173116008</v>
      </c>
      <c r="K436" s="53">
        <f>IF(ISERROR(F436/D436),0,F436/D436*100)</f>
        <v>96.676460010477513</v>
      </c>
    </row>
    <row r="437" spans="1:11">
      <c r="A437" s="72" t="s">
        <v>20</v>
      </c>
      <c r="B437" s="51" t="s">
        <v>21</v>
      </c>
      <c r="C437" s="52">
        <v>103581873.69</v>
      </c>
      <c r="D437" s="52">
        <v>101636685</v>
      </c>
      <c r="E437" s="52">
        <v>101815685</v>
      </c>
      <c r="F437" s="52">
        <v>98258749.129999995</v>
      </c>
      <c r="G437" s="52">
        <f>F437-C437</f>
        <v>-5323124.5600000024</v>
      </c>
      <c r="H437" s="52">
        <f>E437-F437</f>
        <v>3556935.8700000048</v>
      </c>
      <c r="I437" s="53">
        <f>IF(ISERROR(F437/C437),0,F437/C437*100-100)</f>
        <v>-5.1390502704469867</v>
      </c>
      <c r="J437" s="53">
        <f>IF(ISERROR(F437/E437),0,F437/E437*100)</f>
        <v>96.506495173116008</v>
      </c>
      <c r="K437" s="53">
        <f>IF(ISERROR(F437/D437),0,F437/D437*100)</f>
        <v>96.676460010477513</v>
      </c>
    </row>
    <row r="438" spans="1:11">
      <c r="A438" s="73" t="s">
        <v>22</v>
      </c>
      <c r="B438" s="51" t="s">
        <v>23</v>
      </c>
      <c r="C438" s="52">
        <v>103581873.69</v>
      </c>
      <c r="D438" s="52">
        <v>101636685</v>
      </c>
      <c r="E438" s="52">
        <v>101815685</v>
      </c>
      <c r="F438" s="52">
        <v>98258749.129999995</v>
      </c>
      <c r="G438" s="52">
        <f>F438-C438</f>
        <v>-5323124.5600000024</v>
      </c>
      <c r="H438" s="52">
        <f>E438-F438</f>
        <v>3556935.8700000048</v>
      </c>
      <c r="I438" s="53">
        <f>IF(ISERROR(F438/C438),0,F438/C438*100-100)</f>
        <v>-5.1390502704469867</v>
      </c>
      <c r="J438" s="53">
        <f>IF(ISERROR(F438/E438),0,F438/E438*100)</f>
        <v>96.506495173116008</v>
      </c>
      <c r="K438" s="53">
        <f>IF(ISERROR(F438/D438),0,F438/D438*100)</f>
        <v>96.676460010477513</v>
      </c>
    </row>
    <row r="439" spans="1:11">
      <c r="A439" s="70" t="s">
        <v>24</v>
      </c>
      <c r="B439" s="51" t="s">
        <v>25</v>
      </c>
      <c r="C439" s="52">
        <v>103581873.69</v>
      </c>
      <c r="D439" s="52">
        <v>101636685</v>
      </c>
      <c r="E439" s="52">
        <v>101815685</v>
      </c>
      <c r="F439" s="52">
        <v>98258749.129999995</v>
      </c>
      <c r="G439" s="52">
        <f>F439-C439</f>
        <v>-5323124.5600000024</v>
      </c>
      <c r="H439" s="52">
        <f>E439-F439</f>
        <v>3556935.8700000048</v>
      </c>
      <c r="I439" s="53">
        <f>IF(ISERROR(F439/C439),0,F439/C439*100-100)</f>
        <v>-5.1390502704469867</v>
      </c>
      <c r="J439" s="53">
        <f>IF(ISERROR(F439/E439),0,F439/E439*100)</f>
        <v>96.506495173116008</v>
      </c>
      <c r="K439" s="53">
        <f>IF(ISERROR(F439/D439),0,F439/D439*100)</f>
        <v>96.676460010477513</v>
      </c>
    </row>
    <row r="440" spans="1:11">
      <c r="A440" s="72" t="s">
        <v>26</v>
      </c>
      <c r="B440" s="51" t="s">
        <v>27</v>
      </c>
      <c r="C440" s="52">
        <v>83968406.390000001</v>
      </c>
      <c r="D440" s="52">
        <v>78670218</v>
      </c>
      <c r="E440" s="52">
        <v>75418227</v>
      </c>
      <c r="F440" s="52">
        <v>75356906.200000003</v>
      </c>
      <c r="G440" s="52">
        <f>F440-C440</f>
        <v>-8611500.1899999976</v>
      </c>
      <c r="H440" s="52">
        <f>E440-F440</f>
        <v>61320.79999999702</v>
      </c>
      <c r="I440" s="53">
        <f>IF(ISERROR(F440/C440),0,F440/C440*100-100)</f>
        <v>-10.255643235627204</v>
      </c>
      <c r="J440" s="53">
        <f>IF(ISERROR(F440/E440),0,F440/E440*100)</f>
        <v>99.918692334148886</v>
      </c>
      <c r="K440" s="53">
        <f>IF(ISERROR(F440/D440),0,F440/D440*100)</f>
        <v>95.788353096975015</v>
      </c>
    </row>
    <row r="441" spans="1:11">
      <c r="A441" s="73" t="s">
        <v>28</v>
      </c>
      <c r="B441" s="51" t="s">
        <v>29</v>
      </c>
      <c r="C441" s="52">
        <v>7915338.46</v>
      </c>
      <c r="D441" s="52">
        <v>8410740</v>
      </c>
      <c r="E441" s="52">
        <v>8324540</v>
      </c>
      <c r="F441" s="52">
        <v>8359947.54</v>
      </c>
      <c r="G441" s="52">
        <f>F441-C441</f>
        <v>444609.08000000007</v>
      </c>
      <c r="H441" s="52">
        <f>E441-F441</f>
        <v>-35407.540000000037</v>
      </c>
      <c r="I441" s="53">
        <f>IF(ISERROR(F441/C441),0,F441/C441*100-100)</f>
        <v>5.6170570879163506</v>
      </c>
      <c r="J441" s="53">
        <f>IF(ISERROR(F441/E441),0,F441/E441*100)</f>
        <v>100.42533929802728</v>
      </c>
      <c r="K441" s="53">
        <f>IF(ISERROR(F441/D441),0,F441/D441*100)</f>
        <v>99.396099986445904</v>
      </c>
    </row>
    <row r="442" spans="1:11">
      <c r="A442" s="74" t="s">
        <v>30</v>
      </c>
      <c r="B442" s="51" t="s">
        <v>31</v>
      </c>
      <c r="C442" s="52">
        <v>6926599.4500000002</v>
      </c>
      <c r="D442" s="52">
        <v>7488747</v>
      </c>
      <c r="E442" s="52">
        <v>7281847</v>
      </c>
      <c r="F442" s="52">
        <v>7464849.46</v>
      </c>
      <c r="G442" s="52">
        <f>F442-C442</f>
        <v>538250.00999999978</v>
      </c>
      <c r="H442" s="52">
        <f>E442-F442</f>
        <v>-183002.45999999996</v>
      </c>
      <c r="I442" s="53">
        <f>IF(ISERROR(F442/C442),0,F442/C442*100-100)</f>
        <v>7.7707685262499098</v>
      </c>
      <c r="J442" s="53">
        <f>IF(ISERROR(F442/E442),0,F442/E442*100)</f>
        <v>102.51313245114872</v>
      </c>
      <c r="K442" s="53">
        <f>IF(ISERROR(F442/D442),0,F442/D442*100)</f>
        <v>99.680887336693303</v>
      </c>
    </row>
    <row r="443" spans="1:11">
      <c r="A443" s="74" t="s">
        <v>32</v>
      </c>
      <c r="B443" s="51" t="s">
        <v>33</v>
      </c>
      <c r="C443" s="52">
        <v>988739.01</v>
      </c>
      <c r="D443" s="52">
        <v>921993</v>
      </c>
      <c r="E443" s="52">
        <v>1042693</v>
      </c>
      <c r="F443" s="52">
        <v>895098.08</v>
      </c>
      <c r="G443" s="52">
        <f>F443-C443</f>
        <v>-93640.930000000051</v>
      </c>
      <c r="H443" s="52">
        <f>E443-F443</f>
        <v>147594.92000000004</v>
      </c>
      <c r="I443" s="53">
        <f>IF(ISERROR(F443/C443),0,F443/C443*100-100)</f>
        <v>-9.4707429415574467</v>
      </c>
      <c r="J443" s="53">
        <f>IF(ISERROR(F443/E443),0,F443/E443*100)</f>
        <v>85.844834481482081</v>
      </c>
      <c r="K443" s="53">
        <f>IF(ISERROR(F443/D443),0,F443/D443*100)</f>
        <v>97.082958330486235</v>
      </c>
    </row>
    <row r="444" spans="1:11">
      <c r="A444" s="75" t="s">
        <v>49</v>
      </c>
      <c r="B444" s="51" t="s">
        <v>50</v>
      </c>
      <c r="C444" s="52">
        <v>21758.43</v>
      </c>
      <c r="D444" s="52">
        <v>0</v>
      </c>
      <c r="E444" s="52">
        <v>0</v>
      </c>
      <c r="F444" s="52">
        <v>11726.98</v>
      </c>
      <c r="G444" s="52">
        <f>F444-C444</f>
        <v>-10031.450000000001</v>
      </c>
      <c r="H444" s="52">
        <f>E444-F444</f>
        <v>-11726.98</v>
      </c>
      <c r="I444" s="53">
        <f>IF(ISERROR(F444/C444),0,F444/C444*100-100)</f>
        <v>-46.103740021683549</v>
      </c>
      <c r="J444" s="53">
        <f>IF(ISERROR(F444/E444),0,F444/E444*100)</f>
        <v>0</v>
      </c>
      <c r="K444" s="53">
        <f>IF(ISERROR(F444/D444),0,F444/D444*100)</f>
        <v>0</v>
      </c>
    </row>
    <row r="445" spans="1:11">
      <c r="A445" s="73" t="s">
        <v>34</v>
      </c>
      <c r="B445" s="51" t="s">
        <v>52</v>
      </c>
      <c r="C445" s="52">
        <v>76053067.930000007</v>
      </c>
      <c r="D445" s="52">
        <v>70259478</v>
      </c>
      <c r="E445" s="52">
        <v>67053687</v>
      </c>
      <c r="F445" s="52">
        <v>66996958.659999996</v>
      </c>
      <c r="G445" s="52">
        <f>F445-C445</f>
        <v>-9056109.2700000107</v>
      </c>
      <c r="H445" s="52">
        <f>E445-F445</f>
        <v>56728.340000003576</v>
      </c>
      <c r="I445" s="53">
        <f>IF(ISERROR(F445/C445),0,F445/C445*100-100)</f>
        <v>-11.907618609594223</v>
      </c>
      <c r="J445" s="53">
        <f>IF(ISERROR(F445/E445),0,F445/E445*100)</f>
        <v>99.915398626774987</v>
      </c>
      <c r="K445" s="53">
        <f>IF(ISERROR(F445/D445),0,F445/D445*100)</f>
        <v>95.356470852231496</v>
      </c>
    </row>
    <row r="446" spans="1:11">
      <c r="A446" s="74" t="s">
        <v>35</v>
      </c>
      <c r="B446" s="51" t="s">
        <v>36</v>
      </c>
      <c r="C446" s="52">
        <v>76053067.930000007</v>
      </c>
      <c r="D446" s="52">
        <v>70259478</v>
      </c>
      <c r="E446" s="52">
        <v>67053687</v>
      </c>
      <c r="F446" s="52">
        <v>66996958.659999996</v>
      </c>
      <c r="G446" s="52">
        <f>F446-C446</f>
        <v>-9056109.2700000107</v>
      </c>
      <c r="H446" s="52">
        <f>E446-F446</f>
        <v>56728.340000003576</v>
      </c>
      <c r="I446" s="53">
        <f>IF(ISERROR(F446/C446),0,F446/C446*100-100)</f>
        <v>-11.907618609594223</v>
      </c>
      <c r="J446" s="53">
        <f>IF(ISERROR(F446/E446),0,F446/E446*100)</f>
        <v>99.915398626774987</v>
      </c>
      <c r="K446" s="53">
        <f>IF(ISERROR(F446/D446),0,F446/D446*100)</f>
        <v>95.356470852231496</v>
      </c>
    </row>
    <row r="447" spans="1:11" ht="25.5">
      <c r="A447" s="73" t="s">
        <v>60</v>
      </c>
      <c r="B447" s="51" t="s">
        <v>61</v>
      </c>
      <c r="C447" s="52">
        <v>0</v>
      </c>
      <c r="D447" s="52">
        <v>0</v>
      </c>
      <c r="E447" s="52">
        <v>40000</v>
      </c>
      <c r="F447" s="52">
        <v>0</v>
      </c>
      <c r="G447" s="52">
        <f>F447-C447</f>
        <v>0</v>
      </c>
      <c r="H447" s="52">
        <f>E447-F447</f>
        <v>40000</v>
      </c>
      <c r="I447" s="53">
        <f>IF(ISERROR(F447/C447),0,F447/C447*100-100)</f>
        <v>0</v>
      </c>
      <c r="J447" s="53">
        <f>IF(ISERROR(F447/E447),0,F447/E447*100)</f>
        <v>0</v>
      </c>
      <c r="K447" s="53">
        <f>IF(ISERROR(F447/D447),0,F447/D447*100)</f>
        <v>0</v>
      </c>
    </row>
    <row r="448" spans="1:11" ht="51">
      <c r="A448" s="74" t="s">
        <v>167</v>
      </c>
      <c r="B448" s="51" t="s">
        <v>168</v>
      </c>
      <c r="C448" s="52">
        <v>0</v>
      </c>
      <c r="D448" s="52">
        <v>0</v>
      </c>
      <c r="E448" s="52">
        <v>40000</v>
      </c>
      <c r="F448" s="52">
        <v>0</v>
      </c>
      <c r="G448" s="52">
        <f>F448-C448</f>
        <v>0</v>
      </c>
      <c r="H448" s="52">
        <f>E448-F448</f>
        <v>40000</v>
      </c>
      <c r="I448" s="53">
        <f>IF(ISERROR(F448/C448),0,F448/C448*100-100)</f>
        <v>0</v>
      </c>
      <c r="J448" s="53">
        <f>IF(ISERROR(F448/E448),0,F448/E448*100)</f>
        <v>0</v>
      </c>
      <c r="K448" s="53">
        <f>IF(ISERROR(F448/D448),0,F448/D448*100)</f>
        <v>0</v>
      </c>
    </row>
    <row r="449" spans="1:11" ht="38.25">
      <c r="A449" s="75" t="s">
        <v>169</v>
      </c>
      <c r="B449" s="51" t="s">
        <v>170</v>
      </c>
      <c r="C449" s="52">
        <v>0</v>
      </c>
      <c r="D449" s="52">
        <v>0</v>
      </c>
      <c r="E449" s="52">
        <v>40000</v>
      </c>
      <c r="F449" s="52">
        <v>0</v>
      </c>
      <c r="G449" s="52">
        <f>F449-C449</f>
        <v>0</v>
      </c>
      <c r="H449" s="52">
        <f>E449-F449</f>
        <v>40000</v>
      </c>
      <c r="I449" s="53">
        <f>IF(ISERROR(F449/C449),0,F449/C449*100-100)</f>
        <v>0</v>
      </c>
      <c r="J449" s="53">
        <f>IF(ISERROR(F449/E449),0,F449/E449*100)</f>
        <v>0</v>
      </c>
      <c r="K449" s="53">
        <f>IF(ISERROR(F449/D449),0,F449/D449*100)</f>
        <v>0</v>
      </c>
    </row>
    <row r="450" spans="1:11">
      <c r="A450" s="72" t="s">
        <v>38</v>
      </c>
      <c r="B450" s="51" t="s">
        <v>39</v>
      </c>
      <c r="C450" s="52">
        <v>19613467.300000001</v>
      </c>
      <c r="D450" s="52">
        <v>22966467</v>
      </c>
      <c r="E450" s="52">
        <v>26397458</v>
      </c>
      <c r="F450" s="52">
        <v>22901842.93</v>
      </c>
      <c r="G450" s="52">
        <f>F450-C450</f>
        <v>3288375.629999999</v>
      </c>
      <c r="H450" s="52">
        <f>E450-F450</f>
        <v>3495615.0700000003</v>
      </c>
      <c r="I450" s="53">
        <f>IF(ISERROR(F450/C450),0,F450/C450*100-100)</f>
        <v>16.765906709416953</v>
      </c>
      <c r="J450" s="53">
        <f>IF(ISERROR(F450/E450),0,F450/E450*100)</f>
        <v>86.75775875843803</v>
      </c>
      <c r="K450" s="53">
        <f>IF(ISERROR(F450/D450),0,F450/D450*100)</f>
        <v>99.71861553629472</v>
      </c>
    </row>
    <row r="451" spans="1:11">
      <c r="A451" s="73" t="s">
        <v>40</v>
      </c>
      <c r="B451" s="51" t="s">
        <v>41</v>
      </c>
      <c r="C451" s="52">
        <v>95702.65</v>
      </c>
      <c r="D451" s="52">
        <v>113800</v>
      </c>
      <c r="E451" s="52">
        <v>30000</v>
      </c>
      <c r="F451" s="52">
        <v>108944.08</v>
      </c>
      <c r="G451" s="52">
        <f>F451-C451</f>
        <v>13241.430000000008</v>
      </c>
      <c r="H451" s="52">
        <f>E451-F451</f>
        <v>-78944.08</v>
      </c>
      <c r="I451" s="53">
        <f>IF(ISERROR(F451/C451),0,F451/C451*100-100)</f>
        <v>13.836011855471099</v>
      </c>
      <c r="J451" s="53">
        <f>IF(ISERROR(F451/E451),0,F451/E451*100)</f>
        <v>363.14693333333332</v>
      </c>
      <c r="K451" s="53">
        <f>IF(ISERROR(F451/D451),0,F451/D451*100)</f>
        <v>95.732934973637967</v>
      </c>
    </row>
    <row r="452" spans="1:11">
      <c r="A452" s="73" t="s">
        <v>130</v>
      </c>
      <c r="B452" s="51" t="s">
        <v>131</v>
      </c>
      <c r="C452" s="52">
        <v>19517764.649999999</v>
      </c>
      <c r="D452" s="52">
        <v>22852667</v>
      </c>
      <c r="E452" s="52">
        <v>26367458</v>
      </c>
      <c r="F452" s="52">
        <v>22792898.850000001</v>
      </c>
      <c r="G452" s="52">
        <f>F452-C452</f>
        <v>3275134.200000003</v>
      </c>
      <c r="H452" s="52">
        <f>E452-F452</f>
        <v>3574559.1499999985</v>
      </c>
      <c r="I452" s="53">
        <f>IF(ISERROR(F452/C452),0,F452/C452*100-100)</f>
        <v>16.780273042179573</v>
      </c>
      <c r="J452" s="53">
        <f>IF(ISERROR(F452/E452),0,F452/E452*100)</f>
        <v>86.443292523685827</v>
      </c>
      <c r="K452" s="53">
        <f>IF(ISERROR(F452/D452),0,F452/D452*100)</f>
        <v>99.738463129927041</v>
      </c>
    </row>
    <row r="453" spans="1:11" ht="51">
      <c r="A453" s="74" t="s">
        <v>192</v>
      </c>
      <c r="B453" s="51" t="s">
        <v>193</v>
      </c>
      <c r="C453" s="52">
        <v>19517764.649999999</v>
      </c>
      <c r="D453" s="52">
        <v>22852667</v>
      </c>
      <c r="E453" s="52">
        <v>26367458</v>
      </c>
      <c r="F453" s="52">
        <v>22792898.850000001</v>
      </c>
      <c r="G453" s="52">
        <f>F453-C453</f>
        <v>3275134.200000003</v>
      </c>
      <c r="H453" s="52">
        <f>E453-F453</f>
        <v>3574559.1499999985</v>
      </c>
      <c r="I453" s="53">
        <f>IF(ISERROR(F453/C453),0,F453/C453*100-100)</f>
        <v>16.780273042179573</v>
      </c>
      <c r="J453" s="53">
        <f>IF(ISERROR(F453/E453),0,F453/E453*100)</f>
        <v>86.443292523685827</v>
      </c>
      <c r="K453" s="53">
        <f>IF(ISERROR(F453/D453),0,F453/D453*100)</f>
        <v>99.738463129927041</v>
      </c>
    </row>
    <row r="454" spans="1:11" ht="38.25">
      <c r="A454" s="75" t="s">
        <v>194</v>
      </c>
      <c r="B454" s="51" t="s">
        <v>195</v>
      </c>
      <c r="C454" s="52">
        <v>19517764.649999999</v>
      </c>
      <c r="D454" s="52">
        <v>22852667</v>
      </c>
      <c r="E454" s="52">
        <v>26367458</v>
      </c>
      <c r="F454" s="52">
        <v>22792898.850000001</v>
      </c>
      <c r="G454" s="52">
        <f>F454-C454</f>
        <v>3275134.200000003</v>
      </c>
      <c r="H454" s="52">
        <f>E454-F454</f>
        <v>3574559.1499999985</v>
      </c>
      <c r="I454" s="53">
        <f>IF(ISERROR(F454/C454),0,F454/C454*100-100)</f>
        <v>16.780273042179573</v>
      </c>
      <c r="J454" s="53">
        <f>IF(ISERROR(F454/E454),0,F454/E454*100)</f>
        <v>86.443292523685827</v>
      </c>
      <c r="K454" s="53">
        <f>IF(ISERROR(F454/D454),0,F454/D454*100)</f>
        <v>99.738463129927041</v>
      </c>
    </row>
    <row r="455" spans="1:11" ht="25.5">
      <c r="A455" s="47" t="s">
        <v>729</v>
      </c>
      <c r="B455" s="54" t="s">
        <v>730</v>
      </c>
      <c r="C455" s="55"/>
      <c r="D455" s="55"/>
      <c r="E455" s="55"/>
      <c r="F455" s="55"/>
      <c r="G455" s="55"/>
      <c r="H455" s="55"/>
      <c r="I455" s="56"/>
      <c r="J455" s="56"/>
      <c r="K455" s="56"/>
    </row>
    <row r="456" spans="1:11">
      <c r="A456" s="70" t="s">
        <v>18</v>
      </c>
      <c r="B456" s="51" t="s">
        <v>19</v>
      </c>
      <c r="C456" s="52">
        <v>95570832.579999998</v>
      </c>
      <c r="D456" s="52">
        <v>93112145</v>
      </c>
      <c r="E456" s="52">
        <v>93461145</v>
      </c>
      <c r="F456" s="52">
        <v>89789857.510000005</v>
      </c>
      <c r="G456" s="52">
        <f>F456-C456</f>
        <v>-5780975.0699999928</v>
      </c>
      <c r="H456" s="52">
        <f>E456-F456</f>
        <v>3671287.4899999946</v>
      </c>
      <c r="I456" s="53">
        <f>IF(ISERROR(F456/C456),0,F456/C456*100-100)</f>
        <v>-6.0488905599528806</v>
      </c>
      <c r="J456" s="53">
        <f>IF(ISERROR(F456/E456),0,F456/E456*100)</f>
        <v>96.071856930492345</v>
      </c>
      <c r="K456" s="53">
        <f>IF(ISERROR(F456/D456),0,F456/D456*100)</f>
        <v>96.431950429237773</v>
      </c>
    </row>
    <row r="457" spans="1:11">
      <c r="A457" s="72" t="s">
        <v>20</v>
      </c>
      <c r="B457" s="51" t="s">
        <v>21</v>
      </c>
      <c r="C457" s="52">
        <v>95570832.579999998</v>
      </c>
      <c r="D457" s="52">
        <v>93112145</v>
      </c>
      <c r="E457" s="52">
        <v>93461145</v>
      </c>
      <c r="F457" s="52">
        <v>89789857.510000005</v>
      </c>
      <c r="G457" s="52">
        <f>F457-C457</f>
        <v>-5780975.0699999928</v>
      </c>
      <c r="H457" s="52">
        <f>E457-F457</f>
        <v>3671287.4899999946</v>
      </c>
      <c r="I457" s="53">
        <f>IF(ISERROR(F457/C457),0,F457/C457*100-100)</f>
        <v>-6.0488905599528806</v>
      </c>
      <c r="J457" s="53">
        <f>IF(ISERROR(F457/E457),0,F457/E457*100)</f>
        <v>96.071856930492345</v>
      </c>
      <c r="K457" s="53">
        <f>IF(ISERROR(F457/D457),0,F457/D457*100)</f>
        <v>96.431950429237773</v>
      </c>
    </row>
    <row r="458" spans="1:11">
      <c r="A458" s="73" t="s">
        <v>22</v>
      </c>
      <c r="B458" s="51" t="s">
        <v>23</v>
      </c>
      <c r="C458" s="52">
        <v>95570832.579999998</v>
      </c>
      <c r="D458" s="52">
        <v>93112145</v>
      </c>
      <c r="E458" s="52">
        <v>93461145</v>
      </c>
      <c r="F458" s="52">
        <v>89789857.510000005</v>
      </c>
      <c r="G458" s="52">
        <f>F458-C458</f>
        <v>-5780975.0699999928</v>
      </c>
      <c r="H458" s="52">
        <f>E458-F458</f>
        <v>3671287.4899999946</v>
      </c>
      <c r="I458" s="53">
        <f>IF(ISERROR(F458/C458),0,F458/C458*100-100)</f>
        <v>-6.0488905599528806</v>
      </c>
      <c r="J458" s="53">
        <f>IF(ISERROR(F458/E458),0,F458/E458*100)</f>
        <v>96.071856930492345</v>
      </c>
      <c r="K458" s="53">
        <f>IF(ISERROR(F458/D458),0,F458/D458*100)</f>
        <v>96.431950429237773</v>
      </c>
    </row>
    <row r="459" spans="1:11">
      <c r="A459" s="70" t="s">
        <v>24</v>
      </c>
      <c r="B459" s="51" t="s">
        <v>25</v>
      </c>
      <c r="C459" s="52">
        <v>95570832.579999998</v>
      </c>
      <c r="D459" s="52">
        <v>93112145</v>
      </c>
      <c r="E459" s="52">
        <v>93461145</v>
      </c>
      <c r="F459" s="52">
        <v>89789857.510000005</v>
      </c>
      <c r="G459" s="52">
        <f>F459-C459</f>
        <v>-5780975.0699999928</v>
      </c>
      <c r="H459" s="52">
        <f>E459-F459</f>
        <v>3671287.4899999946</v>
      </c>
      <c r="I459" s="53">
        <f>IF(ISERROR(F459/C459),0,F459/C459*100-100)</f>
        <v>-6.0488905599528806</v>
      </c>
      <c r="J459" s="53">
        <f>IF(ISERROR(F459/E459),0,F459/E459*100)</f>
        <v>96.071856930492345</v>
      </c>
      <c r="K459" s="53">
        <f>IF(ISERROR(F459/D459),0,F459/D459*100)</f>
        <v>96.431950429237773</v>
      </c>
    </row>
    <row r="460" spans="1:11">
      <c r="A460" s="72" t="s">
        <v>26</v>
      </c>
      <c r="B460" s="51" t="s">
        <v>27</v>
      </c>
      <c r="C460" s="52">
        <v>76053067.930000007</v>
      </c>
      <c r="D460" s="52">
        <v>70259478</v>
      </c>
      <c r="E460" s="52">
        <v>67093687</v>
      </c>
      <c r="F460" s="52">
        <v>66996958.659999996</v>
      </c>
      <c r="G460" s="52">
        <f>F460-C460</f>
        <v>-9056109.2700000107</v>
      </c>
      <c r="H460" s="52">
        <f>E460-F460</f>
        <v>96728.340000003576</v>
      </c>
      <c r="I460" s="53">
        <f>IF(ISERROR(F460/C460),0,F460/C460*100-100)</f>
        <v>-11.907618609594223</v>
      </c>
      <c r="J460" s="53">
        <f>IF(ISERROR(F460/E460),0,F460/E460*100)</f>
        <v>99.855830936821221</v>
      </c>
      <c r="K460" s="53">
        <f>IF(ISERROR(F460/D460),0,F460/D460*100)</f>
        <v>95.356470852231496</v>
      </c>
    </row>
    <row r="461" spans="1:11">
      <c r="A461" s="73" t="s">
        <v>34</v>
      </c>
      <c r="B461" s="51" t="s">
        <v>52</v>
      </c>
      <c r="C461" s="52">
        <v>76053067.930000007</v>
      </c>
      <c r="D461" s="52">
        <v>70259478</v>
      </c>
      <c r="E461" s="52">
        <v>67053687</v>
      </c>
      <c r="F461" s="52">
        <v>66996958.659999996</v>
      </c>
      <c r="G461" s="52">
        <f>F461-C461</f>
        <v>-9056109.2700000107</v>
      </c>
      <c r="H461" s="52">
        <f>E461-F461</f>
        <v>56728.340000003576</v>
      </c>
      <c r="I461" s="53">
        <f>IF(ISERROR(F461/C461),0,F461/C461*100-100)</f>
        <v>-11.907618609594223</v>
      </c>
      <c r="J461" s="53">
        <f>IF(ISERROR(F461/E461),0,F461/E461*100)</f>
        <v>99.915398626774987</v>
      </c>
      <c r="K461" s="53">
        <f>IF(ISERROR(F461/D461),0,F461/D461*100)</f>
        <v>95.356470852231496</v>
      </c>
    </row>
    <row r="462" spans="1:11">
      <c r="A462" s="74" t="s">
        <v>35</v>
      </c>
      <c r="B462" s="51" t="s">
        <v>36</v>
      </c>
      <c r="C462" s="52">
        <v>76053067.930000007</v>
      </c>
      <c r="D462" s="52">
        <v>70259478</v>
      </c>
      <c r="E462" s="52">
        <v>67053687</v>
      </c>
      <c r="F462" s="52">
        <v>66996958.659999996</v>
      </c>
      <c r="G462" s="52">
        <f>F462-C462</f>
        <v>-9056109.2700000107</v>
      </c>
      <c r="H462" s="52">
        <f>E462-F462</f>
        <v>56728.340000003576</v>
      </c>
      <c r="I462" s="53">
        <f>IF(ISERROR(F462/C462),0,F462/C462*100-100)</f>
        <v>-11.907618609594223</v>
      </c>
      <c r="J462" s="53">
        <f>IF(ISERROR(F462/E462),0,F462/E462*100)</f>
        <v>99.915398626774987</v>
      </c>
      <c r="K462" s="53">
        <f>IF(ISERROR(F462/D462),0,F462/D462*100)</f>
        <v>95.356470852231496</v>
      </c>
    </row>
    <row r="463" spans="1:11" ht="25.5">
      <c r="A463" s="73" t="s">
        <v>60</v>
      </c>
      <c r="B463" s="51" t="s">
        <v>61</v>
      </c>
      <c r="C463" s="52">
        <v>0</v>
      </c>
      <c r="D463" s="52">
        <v>0</v>
      </c>
      <c r="E463" s="52">
        <v>40000</v>
      </c>
      <c r="F463" s="52">
        <v>0</v>
      </c>
      <c r="G463" s="52">
        <f>F463-C463</f>
        <v>0</v>
      </c>
      <c r="H463" s="52">
        <f>E463-F463</f>
        <v>40000</v>
      </c>
      <c r="I463" s="53">
        <f>IF(ISERROR(F463/C463),0,F463/C463*100-100)</f>
        <v>0</v>
      </c>
      <c r="J463" s="53">
        <f>IF(ISERROR(F463/E463),0,F463/E463*100)</f>
        <v>0</v>
      </c>
      <c r="K463" s="53">
        <f>IF(ISERROR(F463/D463),0,F463/D463*100)</f>
        <v>0</v>
      </c>
    </row>
    <row r="464" spans="1:11" ht="51">
      <c r="A464" s="74" t="s">
        <v>167</v>
      </c>
      <c r="B464" s="51" t="s">
        <v>168</v>
      </c>
      <c r="C464" s="52">
        <v>0</v>
      </c>
      <c r="D464" s="52">
        <v>0</v>
      </c>
      <c r="E464" s="52">
        <v>40000</v>
      </c>
      <c r="F464" s="52">
        <v>0</v>
      </c>
      <c r="G464" s="52">
        <f>F464-C464</f>
        <v>0</v>
      </c>
      <c r="H464" s="52">
        <f>E464-F464</f>
        <v>40000</v>
      </c>
      <c r="I464" s="53">
        <f>IF(ISERROR(F464/C464),0,F464/C464*100-100)</f>
        <v>0</v>
      </c>
      <c r="J464" s="53">
        <f>IF(ISERROR(F464/E464),0,F464/E464*100)</f>
        <v>0</v>
      </c>
      <c r="K464" s="53">
        <f>IF(ISERROR(F464/D464),0,F464/D464*100)</f>
        <v>0</v>
      </c>
    </row>
    <row r="465" spans="1:11" ht="38.25">
      <c r="A465" s="75" t="s">
        <v>169</v>
      </c>
      <c r="B465" s="51" t="s">
        <v>170</v>
      </c>
      <c r="C465" s="52">
        <v>0</v>
      </c>
      <c r="D465" s="52">
        <v>0</v>
      </c>
      <c r="E465" s="52">
        <v>40000</v>
      </c>
      <c r="F465" s="52">
        <v>0</v>
      </c>
      <c r="G465" s="52">
        <f>F465-C465</f>
        <v>0</v>
      </c>
      <c r="H465" s="52">
        <f>E465-F465</f>
        <v>40000</v>
      </c>
      <c r="I465" s="53">
        <f>IF(ISERROR(F465/C465),0,F465/C465*100-100)</f>
        <v>0</v>
      </c>
      <c r="J465" s="53">
        <f>IF(ISERROR(F465/E465),0,F465/E465*100)</f>
        <v>0</v>
      </c>
      <c r="K465" s="53">
        <f>IF(ISERROR(F465/D465),0,F465/D465*100)</f>
        <v>0</v>
      </c>
    </row>
    <row r="466" spans="1:11">
      <c r="A466" s="72" t="s">
        <v>38</v>
      </c>
      <c r="B466" s="51" t="s">
        <v>39</v>
      </c>
      <c r="C466" s="52">
        <v>19517764.649999999</v>
      </c>
      <c r="D466" s="52">
        <v>22852667</v>
      </c>
      <c r="E466" s="52">
        <v>26367458</v>
      </c>
      <c r="F466" s="52">
        <v>22792898.850000001</v>
      </c>
      <c r="G466" s="52">
        <f>F466-C466</f>
        <v>3275134.200000003</v>
      </c>
      <c r="H466" s="52">
        <f>E466-F466</f>
        <v>3574559.1499999985</v>
      </c>
      <c r="I466" s="53">
        <f>IF(ISERROR(F466/C466),0,F466/C466*100-100)</f>
        <v>16.780273042179573</v>
      </c>
      <c r="J466" s="53">
        <f>IF(ISERROR(F466/E466),0,F466/E466*100)</f>
        <v>86.443292523685827</v>
      </c>
      <c r="K466" s="53">
        <f>IF(ISERROR(F466/D466),0,F466/D466*100)</f>
        <v>99.738463129927041</v>
      </c>
    </row>
    <row r="467" spans="1:11">
      <c r="A467" s="73" t="s">
        <v>130</v>
      </c>
      <c r="B467" s="51" t="s">
        <v>131</v>
      </c>
      <c r="C467" s="52">
        <v>19517764.649999999</v>
      </c>
      <c r="D467" s="52">
        <v>22852667</v>
      </c>
      <c r="E467" s="52">
        <v>26367458</v>
      </c>
      <c r="F467" s="52">
        <v>22792898.850000001</v>
      </c>
      <c r="G467" s="52">
        <f>F467-C467</f>
        <v>3275134.200000003</v>
      </c>
      <c r="H467" s="52">
        <f>E467-F467</f>
        <v>3574559.1499999985</v>
      </c>
      <c r="I467" s="53">
        <f>IF(ISERROR(F467/C467),0,F467/C467*100-100)</f>
        <v>16.780273042179573</v>
      </c>
      <c r="J467" s="53">
        <f>IF(ISERROR(F467/E467),0,F467/E467*100)</f>
        <v>86.443292523685827</v>
      </c>
      <c r="K467" s="53">
        <f>IF(ISERROR(F467/D467),0,F467/D467*100)</f>
        <v>99.738463129927041</v>
      </c>
    </row>
    <row r="468" spans="1:11" s="5" customFormat="1" ht="51">
      <c r="A468" s="74" t="s">
        <v>192</v>
      </c>
      <c r="B468" s="51" t="s">
        <v>193</v>
      </c>
      <c r="C468" s="52">
        <v>19517764.649999999</v>
      </c>
      <c r="D468" s="52">
        <v>22852667</v>
      </c>
      <c r="E468" s="52">
        <v>26367458</v>
      </c>
      <c r="F468" s="52">
        <v>22792898.850000001</v>
      </c>
      <c r="G468" s="52">
        <f>F468-C468</f>
        <v>3275134.200000003</v>
      </c>
      <c r="H468" s="52">
        <f>E468-F468</f>
        <v>3574559.1499999985</v>
      </c>
      <c r="I468" s="53">
        <f>IF(ISERROR(F468/C468),0,F468/C468*100-100)</f>
        <v>16.780273042179573</v>
      </c>
      <c r="J468" s="53">
        <f>IF(ISERROR(F468/E468),0,F468/E468*100)</f>
        <v>86.443292523685827</v>
      </c>
      <c r="K468" s="53">
        <f>IF(ISERROR(F468/D468),0,F468/D468*100)</f>
        <v>99.738463129927041</v>
      </c>
    </row>
    <row r="469" spans="1:11" ht="38.25">
      <c r="A469" s="75" t="s">
        <v>194</v>
      </c>
      <c r="B469" s="51" t="s">
        <v>195</v>
      </c>
      <c r="C469" s="52">
        <v>19517764.649999999</v>
      </c>
      <c r="D469" s="52">
        <v>22852667</v>
      </c>
      <c r="E469" s="52">
        <v>26367458</v>
      </c>
      <c r="F469" s="52">
        <v>22792898.850000001</v>
      </c>
      <c r="G469" s="52">
        <f>F469-C469</f>
        <v>3275134.200000003</v>
      </c>
      <c r="H469" s="52">
        <f>E469-F469</f>
        <v>3574559.1499999985</v>
      </c>
      <c r="I469" s="53">
        <f>IF(ISERROR(F469/C469),0,F469/C469*100-100)</f>
        <v>16.780273042179573</v>
      </c>
      <c r="J469" s="53">
        <f>IF(ISERROR(F469/E469),0,F469/E469*100)</f>
        <v>86.443292523685827</v>
      </c>
      <c r="K469" s="53">
        <f>IF(ISERROR(F469/D469),0,F469/D469*100)</f>
        <v>99.738463129927041</v>
      </c>
    </row>
    <row r="470" spans="1:11" ht="25.5">
      <c r="A470" s="47" t="s">
        <v>204</v>
      </c>
      <c r="B470" s="54" t="s">
        <v>205</v>
      </c>
      <c r="C470" s="55"/>
      <c r="D470" s="55"/>
      <c r="E470" s="55"/>
      <c r="F470" s="55"/>
      <c r="G470" s="55"/>
      <c r="H470" s="55"/>
      <c r="I470" s="56"/>
      <c r="J470" s="56"/>
      <c r="K470" s="56"/>
    </row>
    <row r="471" spans="1:11">
      <c r="A471" s="70" t="s">
        <v>18</v>
      </c>
      <c r="B471" s="51" t="s">
        <v>19</v>
      </c>
      <c r="C471" s="52">
        <v>8011041.1100000003</v>
      </c>
      <c r="D471" s="52">
        <v>8524540</v>
      </c>
      <c r="E471" s="52">
        <v>8354540</v>
      </c>
      <c r="F471" s="52">
        <v>8468891.6199999992</v>
      </c>
      <c r="G471" s="52">
        <f>F471-C471</f>
        <v>457850.50999999885</v>
      </c>
      <c r="H471" s="52">
        <f>E471-F471</f>
        <v>-114351.61999999918</v>
      </c>
      <c r="I471" s="53">
        <f>IF(ISERROR(F471/C471),0,F471/C471*100-100)</f>
        <v>5.7152435459165645</v>
      </c>
      <c r="J471" s="53">
        <f>IF(ISERROR(F471/E471),0,F471/E471*100)</f>
        <v>101.36873627991487</v>
      </c>
      <c r="K471" s="53">
        <f>IF(ISERROR(F471/D471),0,F471/D471*100)</f>
        <v>99.347197854664287</v>
      </c>
    </row>
    <row r="472" spans="1:11">
      <c r="A472" s="72" t="s">
        <v>20</v>
      </c>
      <c r="B472" s="51" t="s">
        <v>21</v>
      </c>
      <c r="C472" s="52">
        <v>8011041.1100000003</v>
      </c>
      <c r="D472" s="52">
        <v>8524540</v>
      </c>
      <c r="E472" s="52">
        <v>8354540</v>
      </c>
      <c r="F472" s="52">
        <v>8468891.6199999992</v>
      </c>
      <c r="G472" s="52">
        <f>F472-C472</f>
        <v>457850.50999999885</v>
      </c>
      <c r="H472" s="52">
        <f>E472-F472</f>
        <v>-114351.61999999918</v>
      </c>
      <c r="I472" s="53">
        <f>IF(ISERROR(F472/C472),0,F472/C472*100-100)</f>
        <v>5.7152435459165645</v>
      </c>
      <c r="J472" s="53">
        <f>IF(ISERROR(F472/E472),0,F472/E472*100)</f>
        <v>101.36873627991487</v>
      </c>
      <c r="K472" s="53">
        <f>IF(ISERROR(F472/D472),0,F472/D472*100)</f>
        <v>99.347197854664287</v>
      </c>
    </row>
    <row r="473" spans="1:11">
      <c r="A473" s="73" t="s">
        <v>22</v>
      </c>
      <c r="B473" s="51" t="s">
        <v>23</v>
      </c>
      <c r="C473" s="52">
        <v>8011041.1100000003</v>
      </c>
      <c r="D473" s="52">
        <v>8524540</v>
      </c>
      <c r="E473" s="52">
        <v>8354540</v>
      </c>
      <c r="F473" s="52">
        <v>8468891.6199999992</v>
      </c>
      <c r="G473" s="52">
        <f>F473-C473</f>
        <v>457850.50999999885</v>
      </c>
      <c r="H473" s="52">
        <f>E473-F473</f>
        <v>-114351.61999999918</v>
      </c>
      <c r="I473" s="53">
        <f>IF(ISERROR(F473/C473),0,F473/C473*100-100)</f>
        <v>5.7152435459165645</v>
      </c>
      <c r="J473" s="53">
        <f>IF(ISERROR(F473/E473),0,F473/E473*100)</f>
        <v>101.36873627991487</v>
      </c>
      <c r="K473" s="53">
        <f>IF(ISERROR(F473/D473),0,F473/D473*100)</f>
        <v>99.347197854664287</v>
      </c>
    </row>
    <row r="474" spans="1:11">
      <c r="A474" s="70" t="s">
        <v>24</v>
      </c>
      <c r="B474" s="51" t="s">
        <v>25</v>
      </c>
      <c r="C474" s="52">
        <v>8011041.1100000003</v>
      </c>
      <c r="D474" s="52">
        <v>8524540</v>
      </c>
      <c r="E474" s="52">
        <v>8354540</v>
      </c>
      <c r="F474" s="52">
        <v>8468891.6199999992</v>
      </c>
      <c r="G474" s="52">
        <f>F474-C474</f>
        <v>457850.50999999885</v>
      </c>
      <c r="H474" s="52">
        <f>E474-F474</f>
        <v>-114351.61999999918</v>
      </c>
      <c r="I474" s="53">
        <f>IF(ISERROR(F474/C474),0,F474/C474*100-100)</f>
        <v>5.7152435459165645</v>
      </c>
      <c r="J474" s="53">
        <f>IF(ISERROR(F474/E474),0,F474/E474*100)</f>
        <v>101.36873627991487</v>
      </c>
      <c r="K474" s="53">
        <f>IF(ISERROR(F474/D474),0,F474/D474*100)</f>
        <v>99.347197854664287</v>
      </c>
    </row>
    <row r="475" spans="1:11">
      <c r="A475" s="72" t="s">
        <v>26</v>
      </c>
      <c r="B475" s="51" t="s">
        <v>27</v>
      </c>
      <c r="C475" s="52">
        <v>7915338.46</v>
      </c>
      <c r="D475" s="52">
        <v>8410740</v>
      </c>
      <c r="E475" s="52">
        <v>8324540</v>
      </c>
      <c r="F475" s="52">
        <v>8359947.54</v>
      </c>
      <c r="G475" s="52">
        <f>F475-C475</f>
        <v>444609.08000000007</v>
      </c>
      <c r="H475" s="52">
        <f>E475-F475</f>
        <v>-35407.540000000037</v>
      </c>
      <c r="I475" s="53">
        <f>IF(ISERROR(F475/C475),0,F475/C475*100-100)</f>
        <v>5.6170570879163506</v>
      </c>
      <c r="J475" s="53">
        <f>IF(ISERROR(F475/E475),0,F475/E475*100)</f>
        <v>100.42533929802728</v>
      </c>
      <c r="K475" s="53">
        <f>IF(ISERROR(F475/D475),0,F475/D475*100)</f>
        <v>99.396099986445904</v>
      </c>
    </row>
    <row r="476" spans="1:11">
      <c r="A476" s="73" t="s">
        <v>28</v>
      </c>
      <c r="B476" s="51" t="s">
        <v>29</v>
      </c>
      <c r="C476" s="52">
        <v>7915338.46</v>
      </c>
      <c r="D476" s="52">
        <v>8410740</v>
      </c>
      <c r="E476" s="52">
        <v>8324540</v>
      </c>
      <c r="F476" s="52">
        <v>8359947.54</v>
      </c>
      <c r="G476" s="52">
        <f>F476-C476</f>
        <v>444609.08000000007</v>
      </c>
      <c r="H476" s="52">
        <f>E476-F476</f>
        <v>-35407.540000000037</v>
      </c>
      <c r="I476" s="53">
        <f>IF(ISERROR(F476/C476),0,F476/C476*100-100)</f>
        <v>5.6170570879163506</v>
      </c>
      <c r="J476" s="53">
        <f>IF(ISERROR(F476/E476),0,F476/E476*100)</f>
        <v>100.42533929802728</v>
      </c>
      <c r="K476" s="53">
        <f>IF(ISERROR(F476/D476),0,F476/D476*100)</f>
        <v>99.396099986445904</v>
      </c>
    </row>
    <row r="477" spans="1:11">
      <c r="A477" s="74" t="s">
        <v>30</v>
      </c>
      <c r="B477" s="51" t="s">
        <v>31</v>
      </c>
      <c r="C477" s="52">
        <v>6926599.4500000002</v>
      </c>
      <c r="D477" s="52">
        <v>7488747</v>
      </c>
      <c r="E477" s="52">
        <v>7281847</v>
      </c>
      <c r="F477" s="52">
        <v>7464849.46</v>
      </c>
      <c r="G477" s="52">
        <f>F477-C477</f>
        <v>538250.00999999978</v>
      </c>
      <c r="H477" s="52">
        <f>E477-F477</f>
        <v>-183002.45999999996</v>
      </c>
      <c r="I477" s="53">
        <f>IF(ISERROR(F477/C477),0,F477/C477*100-100)</f>
        <v>7.7707685262499098</v>
      </c>
      <c r="J477" s="53">
        <f>IF(ISERROR(F477/E477),0,F477/E477*100)</f>
        <v>102.51313245114872</v>
      </c>
      <c r="K477" s="53">
        <f>IF(ISERROR(F477/D477),0,F477/D477*100)</f>
        <v>99.680887336693303</v>
      </c>
    </row>
    <row r="478" spans="1:11">
      <c r="A478" s="74" t="s">
        <v>32</v>
      </c>
      <c r="B478" s="51" t="s">
        <v>33</v>
      </c>
      <c r="C478" s="52">
        <v>988739.01</v>
      </c>
      <c r="D478" s="52">
        <v>921993</v>
      </c>
      <c r="E478" s="52">
        <v>1042693</v>
      </c>
      <c r="F478" s="52">
        <v>895098.08</v>
      </c>
      <c r="G478" s="52">
        <f>F478-C478</f>
        <v>-93640.930000000051</v>
      </c>
      <c r="H478" s="52">
        <f>E478-F478</f>
        <v>147594.92000000004</v>
      </c>
      <c r="I478" s="53">
        <f>IF(ISERROR(F478/C478),0,F478/C478*100-100)</f>
        <v>-9.4707429415574467</v>
      </c>
      <c r="J478" s="53">
        <f>IF(ISERROR(F478/E478),0,F478/E478*100)</f>
        <v>85.844834481482081</v>
      </c>
      <c r="K478" s="53">
        <f>IF(ISERROR(F478/D478),0,F478/D478*100)</f>
        <v>97.082958330486235</v>
      </c>
    </row>
    <row r="479" spans="1:11" s="5" customFormat="1">
      <c r="A479" s="75" t="s">
        <v>49</v>
      </c>
      <c r="B479" s="51" t="s">
        <v>50</v>
      </c>
      <c r="C479" s="52">
        <v>21758.43</v>
      </c>
      <c r="D479" s="52">
        <v>0</v>
      </c>
      <c r="E479" s="52">
        <v>0</v>
      </c>
      <c r="F479" s="52">
        <v>11726.98</v>
      </c>
      <c r="G479" s="52">
        <f>F479-C479</f>
        <v>-10031.450000000001</v>
      </c>
      <c r="H479" s="52">
        <f>E479-F479</f>
        <v>-11726.98</v>
      </c>
      <c r="I479" s="53">
        <f>IF(ISERROR(F479/C479),0,F479/C479*100-100)</f>
        <v>-46.103740021683549</v>
      </c>
      <c r="J479" s="53">
        <f>IF(ISERROR(F479/E479),0,F479/E479*100)</f>
        <v>0</v>
      </c>
      <c r="K479" s="53">
        <f>IF(ISERROR(F479/D479),0,F479/D479*100)</f>
        <v>0</v>
      </c>
    </row>
    <row r="480" spans="1:11">
      <c r="A480" s="72" t="s">
        <v>38</v>
      </c>
      <c r="B480" s="51" t="s">
        <v>39</v>
      </c>
      <c r="C480" s="52">
        <v>95702.65</v>
      </c>
      <c r="D480" s="52">
        <v>113800</v>
      </c>
      <c r="E480" s="52">
        <v>30000</v>
      </c>
      <c r="F480" s="52">
        <v>108944.08</v>
      </c>
      <c r="G480" s="52">
        <f>F480-C480</f>
        <v>13241.430000000008</v>
      </c>
      <c r="H480" s="52">
        <f>E480-F480</f>
        <v>-78944.08</v>
      </c>
      <c r="I480" s="53">
        <f>IF(ISERROR(F480/C480),0,F480/C480*100-100)</f>
        <v>13.836011855471099</v>
      </c>
      <c r="J480" s="53">
        <f>IF(ISERROR(F480/E480),0,F480/E480*100)</f>
        <v>363.14693333333332</v>
      </c>
      <c r="K480" s="53">
        <f>IF(ISERROR(F480/D480),0,F480/D480*100)</f>
        <v>95.732934973637967</v>
      </c>
    </row>
    <row r="481" spans="1:11">
      <c r="A481" s="73" t="s">
        <v>40</v>
      </c>
      <c r="B481" s="51" t="s">
        <v>41</v>
      </c>
      <c r="C481" s="52">
        <v>95702.65</v>
      </c>
      <c r="D481" s="52">
        <v>113800</v>
      </c>
      <c r="E481" s="52">
        <v>30000</v>
      </c>
      <c r="F481" s="52">
        <v>108944.08</v>
      </c>
      <c r="G481" s="52">
        <f>F481-C481</f>
        <v>13241.430000000008</v>
      </c>
      <c r="H481" s="52">
        <f>E481-F481</f>
        <v>-78944.08</v>
      </c>
      <c r="I481" s="53">
        <f>IF(ISERROR(F481/C481),0,F481/C481*100-100)</f>
        <v>13.836011855471099</v>
      </c>
      <c r="J481" s="53">
        <f>IF(ISERROR(F481/E481),0,F481/E481*100)</f>
        <v>363.14693333333332</v>
      </c>
      <c r="K481" s="53">
        <f>IF(ISERROR(F481/D481),0,F481/D481*100)</f>
        <v>95.732934973637967</v>
      </c>
    </row>
    <row r="482" spans="1:11" ht="25.5">
      <c r="A482" s="76" t="s">
        <v>95</v>
      </c>
      <c r="B482" s="54" t="s">
        <v>96</v>
      </c>
      <c r="C482" s="55"/>
      <c r="D482" s="55"/>
      <c r="E482" s="55"/>
      <c r="F482" s="55"/>
      <c r="G482" s="55"/>
      <c r="H482" s="55"/>
      <c r="I482" s="56"/>
      <c r="J482" s="56"/>
      <c r="K482" s="56"/>
    </row>
    <row r="483" spans="1:11">
      <c r="A483" s="70" t="s">
        <v>18</v>
      </c>
      <c r="B483" s="51" t="s">
        <v>19</v>
      </c>
      <c r="C483" s="52">
        <v>344169866.45999998</v>
      </c>
      <c r="D483" s="52">
        <v>332976112</v>
      </c>
      <c r="E483" s="52">
        <v>221657688</v>
      </c>
      <c r="F483" s="52">
        <v>315718178.72000003</v>
      </c>
      <c r="G483" s="52">
        <f>F483-C483</f>
        <v>-28451687.73999995</v>
      </c>
      <c r="H483" s="52">
        <f>E483-F483</f>
        <v>-94060490.720000029</v>
      </c>
      <c r="I483" s="53">
        <f>IF(ISERROR(F483/C483),0,F483/C483*100-100)</f>
        <v>-8.2667573523048929</v>
      </c>
      <c r="J483" s="53">
        <f>IF(ISERROR(F483/E483),0,F483/E483*100)</f>
        <v>142.43502292598126</v>
      </c>
      <c r="K483" s="53">
        <f>IF(ISERROR(F483/D483),0,F483/D483*100)</f>
        <v>94.817065651844729</v>
      </c>
    </row>
    <row r="484" spans="1:11">
      <c r="A484" s="72" t="s">
        <v>20</v>
      </c>
      <c r="B484" s="51" t="s">
        <v>21</v>
      </c>
      <c r="C484" s="52">
        <v>344169866.45999998</v>
      </c>
      <c r="D484" s="52">
        <v>332976112</v>
      </c>
      <c r="E484" s="52">
        <v>221657688</v>
      </c>
      <c r="F484" s="52">
        <v>315718178.72000003</v>
      </c>
      <c r="G484" s="52">
        <f>F484-C484</f>
        <v>-28451687.73999995</v>
      </c>
      <c r="H484" s="52">
        <f>E484-F484</f>
        <v>-94060490.720000029</v>
      </c>
      <c r="I484" s="53">
        <f>IF(ISERROR(F484/C484),0,F484/C484*100-100)</f>
        <v>-8.2667573523048929</v>
      </c>
      <c r="J484" s="53">
        <f>IF(ISERROR(F484/E484),0,F484/E484*100)</f>
        <v>142.43502292598126</v>
      </c>
      <c r="K484" s="53">
        <f>IF(ISERROR(F484/D484),0,F484/D484*100)</f>
        <v>94.817065651844729</v>
      </c>
    </row>
    <row r="485" spans="1:11">
      <c r="A485" s="73" t="s">
        <v>22</v>
      </c>
      <c r="B485" s="51" t="s">
        <v>23</v>
      </c>
      <c r="C485" s="52">
        <v>344169866.45999998</v>
      </c>
      <c r="D485" s="52">
        <v>332976112</v>
      </c>
      <c r="E485" s="52">
        <v>221657688</v>
      </c>
      <c r="F485" s="52">
        <v>315718178.72000003</v>
      </c>
      <c r="G485" s="52">
        <f>F485-C485</f>
        <v>-28451687.73999995</v>
      </c>
      <c r="H485" s="52">
        <f>E485-F485</f>
        <v>-94060490.720000029</v>
      </c>
      <c r="I485" s="53">
        <f>IF(ISERROR(F485/C485),0,F485/C485*100-100)</f>
        <v>-8.2667573523048929</v>
      </c>
      <c r="J485" s="53">
        <f>IF(ISERROR(F485/E485),0,F485/E485*100)</f>
        <v>142.43502292598126</v>
      </c>
      <c r="K485" s="53">
        <f>IF(ISERROR(F485/D485),0,F485/D485*100)</f>
        <v>94.817065651844729</v>
      </c>
    </row>
    <row r="486" spans="1:11">
      <c r="A486" s="70" t="s">
        <v>24</v>
      </c>
      <c r="B486" s="51" t="s">
        <v>25</v>
      </c>
      <c r="C486" s="52">
        <v>344169866.45999998</v>
      </c>
      <c r="D486" s="52">
        <v>332976112</v>
      </c>
      <c r="E486" s="52">
        <v>221657688</v>
      </c>
      <c r="F486" s="52">
        <v>315718178.72000003</v>
      </c>
      <c r="G486" s="52">
        <f>F486-C486</f>
        <v>-28451687.73999995</v>
      </c>
      <c r="H486" s="52">
        <f>E486-F486</f>
        <v>-94060490.720000029</v>
      </c>
      <c r="I486" s="53">
        <f>IF(ISERROR(F486/C486),0,F486/C486*100-100)</f>
        <v>-8.2667573523048929</v>
      </c>
      <c r="J486" s="53">
        <f>IF(ISERROR(F486/E486),0,F486/E486*100)</f>
        <v>142.43502292598126</v>
      </c>
      <c r="K486" s="53">
        <f>IF(ISERROR(F486/D486),0,F486/D486*100)</f>
        <v>94.817065651844729</v>
      </c>
    </row>
    <row r="487" spans="1:11">
      <c r="A487" s="72" t="s">
        <v>26</v>
      </c>
      <c r="B487" s="51" t="s">
        <v>27</v>
      </c>
      <c r="C487" s="52">
        <v>133107767.38</v>
      </c>
      <c r="D487" s="52">
        <v>181170145</v>
      </c>
      <c r="E487" s="52">
        <v>139100909</v>
      </c>
      <c r="F487" s="52">
        <v>167358293.47999999</v>
      </c>
      <c r="G487" s="52">
        <f>F487-C487</f>
        <v>34250526.099999994</v>
      </c>
      <c r="H487" s="52">
        <f>E487-F487</f>
        <v>-28257384.479999989</v>
      </c>
      <c r="I487" s="53">
        <f>IF(ISERROR(F487/C487),0,F487/C487*100-100)</f>
        <v>25.731425576556006</v>
      </c>
      <c r="J487" s="53">
        <f>IF(ISERROR(F487/E487),0,F487/E487*100)</f>
        <v>120.31430612721587</v>
      </c>
      <c r="K487" s="53">
        <f>IF(ISERROR(F487/D487),0,F487/D487*100)</f>
        <v>92.376309286499719</v>
      </c>
    </row>
    <row r="488" spans="1:11">
      <c r="A488" s="73" t="s">
        <v>28</v>
      </c>
      <c r="B488" s="51" t="s">
        <v>29</v>
      </c>
      <c r="C488" s="52">
        <v>2038507.37</v>
      </c>
      <c r="D488" s="52">
        <v>2558069</v>
      </c>
      <c r="E488" s="52">
        <v>2135370</v>
      </c>
      <c r="F488" s="52">
        <v>2303084.69</v>
      </c>
      <c r="G488" s="52">
        <f>F488-C488</f>
        <v>264577.31999999983</v>
      </c>
      <c r="H488" s="52">
        <f>E488-F488</f>
        <v>-167714.68999999994</v>
      </c>
      <c r="I488" s="53">
        <f>IF(ISERROR(F488/C488),0,F488/C488*100-100)</f>
        <v>12.978972943325687</v>
      </c>
      <c r="J488" s="53">
        <f>IF(ISERROR(F488/E488),0,F488/E488*100)</f>
        <v>107.85412785606241</v>
      </c>
      <c r="K488" s="53">
        <f>IF(ISERROR(F488/D488),0,F488/D488*100)</f>
        <v>90.032156677556387</v>
      </c>
    </row>
    <row r="489" spans="1:11">
      <c r="A489" s="74" t="s">
        <v>30</v>
      </c>
      <c r="B489" s="51" t="s">
        <v>31</v>
      </c>
      <c r="C489" s="52">
        <v>1661791.99</v>
      </c>
      <c r="D489" s="52">
        <v>1883826</v>
      </c>
      <c r="E489" s="52">
        <v>1827718</v>
      </c>
      <c r="F489" s="52">
        <v>1874151.56</v>
      </c>
      <c r="G489" s="52">
        <f>F489-C489</f>
        <v>212359.57000000007</v>
      </c>
      <c r="H489" s="52">
        <f>E489-F489</f>
        <v>-46433.560000000056</v>
      </c>
      <c r="I489" s="53">
        <f>IF(ISERROR(F489/C489),0,F489/C489*100-100)</f>
        <v>12.778950150072646</v>
      </c>
      <c r="J489" s="53">
        <f>IF(ISERROR(F489/E489),0,F489/E489*100)</f>
        <v>102.5405210212954</v>
      </c>
      <c r="K489" s="53">
        <f>IF(ISERROR(F489/D489),0,F489/D489*100)</f>
        <v>99.486447262114439</v>
      </c>
    </row>
    <row r="490" spans="1:11" s="5" customFormat="1">
      <c r="A490" s="74" t="s">
        <v>32</v>
      </c>
      <c r="B490" s="51" t="s">
        <v>33</v>
      </c>
      <c r="C490" s="52">
        <v>376715.38</v>
      </c>
      <c r="D490" s="52">
        <v>674243</v>
      </c>
      <c r="E490" s="52">
        <v>307652</v>
      </c>
      <c r="F490" s="52">
        <v>428933.13</v>
      </c>
      <c r="G490" s="52">
        <f>F490-C490</f>
        <v>52217.75</v>
      </c>
      <c r="H490" s="52">
        <f>E490-F490</f>
        <v>-121281.13</v>
      </c>
      <c r="I490" s="53">
        <f>IF(ISERROR(F490/C490),0,F490/C490*100-100)</f>
        <v>13.861326819202333</v>
      </c>
      <c r="J490" s="53">
        <f>IF(ISERROR(F490/E490),0,F490/E490*100)</f>
        <v>139.42153147062265</v>
      </c>
      <c r="K490" s="53">
        <f>IF(ISERROR(F490/D490),0,F490/D490*100)</f>
        <v>63.616994169757788</v>
      </c>
    </row>
    <row r="491" spans="1:11">
      <c r="A491" s="75" t="s">
        <v>49</v>
      </c>
      <c r="B491" s="51" t="s">
        <v>50</v>
      </c>
      <c r="C491" s="52">
        <v>5801.67</v>
      </c>
      <c r="D491" s="52">
        <v>0</v>
      </c>
      <c r="E491" s="52">
        <v>0</v>
      </c>
      <c r="F491" s="52">
        <v>5484.2</v>
      </c>
      <c r="G491" s="52">
        <f>F491-C491</f>
        <v>-317.47000000000025</v>
      </c>
      <c r="H491" s="52">
        <f>E491-F491</f>
        <v>-5484.2</v>
      </c>
      <c r="I491" s="53">
        <f>IF(ISERROR(F491/C491),0,F491/C491*100-100)</f>
        <v>-5.4720451180435958</v>
      </c>
      <c r="J491" s="53">
        <f>IF(ISERROR(F491/E491),0,F491/E491*100)</f>
        <v>0</v>
      </c>
      <c r="K491" s="53">
        <f>IF(ISERROR(F491/D491),0,F491/D491*100)</f>
        <v>0</v>
      </c>
    </row>
    <row r="492" spans="1:11">
      <c r="A492" s="73" t="s">
        <v>34</v>
      </c>
      <c r="B492" s="51" t="s">
        <v>52</v>
      </c>
      <c r="C492" s="52">
        <v>114982422.81999999</v>
      </c>
      <c r="D492" s="52">
        <v>156965632</v>
      </c>
      <c r="E492" s="52">
        <v>125403928</v>
      </c>
      <c r="F492" s="52">
        <v>145073412.30000001</v>
      </c>
      <c r="G492" s="52">
        <f>F492-C492</f>
        <v>30090989.480000019</v>
      </c>
      <c r="H492" s="52">
        <f>E492-F492</f>
        <v>-19669484.300000012</v>
      </c>
      <c r="I492" s="53">
        <f>IF(ISERROR(F492/C492),0,F492/C492*100-100)</f>
        <v>26.170077775371084</v>
      </c>
      <c r="J492" s="53">
        <f>IF(ISERROR(F492/E492),0,F492/E492*100)</f>
        <v>115.6849028684333</v>
      </c>
      <c r="K492" s="53">
        <f>IF(ISERROR(F492/D492),0,F492/D492*100)</f>
        <v>92.423679280315326</v>
      </c>
    </row>
    <row r="493" spans="1:11">
      <c r="A493" s="74" t="s">
        <v>35</v>
      </c>
      <c r="B493" s="51" t="s">
        <v>36</v>
      </c>
      <c r="C493" s="52">
        <v>114982422.81999999</v>
      </c>
      <c r="D493" s="52">
        <v>156965632</v>
      </c>
      <c r="E493" s="52">
        <v>125403928</v>
      </c>
      <c r="F493" s="52">
        <v>145073412.30000001</v>
      </c>
      <c r="G493" s="52">
        <f>F493-C493</f>
        <v>30090989.480000019</v>
      </c>
      <c r="H493" s="52">
        <f>E493-F493</f>
        <v>-19669484.300000012</v>
      </c>
      <c r="I493" s="53">
        <f>IF(ISERROR(F493/C493),0,F493/C493*100-100)</f>
        <v>26.170077775371084</v>
      </c>
      <c r="J493" s="53">
        <f>IF(ISERROR(F493/E493),0,F493/E493*100)</f>
        <v>115.6849028684333</v>
      </c>
      <c r="K493" s="53">
        <f>IF(ISERROR(F493/D493),0,F493/D493*100)</f>
        <v>92.423679280315326</v>
      </c>
    </row>
    <row r="494" spans="1:11" ht="25.5">
      <c r="A494" s="73" t="s">
        <v>60</v>
      </c>
      <c r="B494" s="51" t="s">
        <v>61</v>
      </c>
      <c r="C494" s="52">
        <v>16086837.189999999</v>
      </c>
      <c r="D494" s="52">
        <v>21646444</v>
      </c>
      <c r="E494" s="52">
        <v>11561611</v>
      </c>
      <c r="F494" s="52">
        <v>19981796.489999998</v>
      </c>
      <c r="G494" s="52">
        <f>F494-C494</f>
        <v>3894959.2999999989</v>
      </c>
      <c r="H494" s="52">
        <f>E494-F494</f>
        <v>-8420185.4899999984</v>
      </c>
      <c r="I494" s="53">
        <f>IF(ISERROR(F494/C494),0,F494/C494*100-100)</f>
        <v>24.212088765473467</v>
      </c>
      <c r="J494" s="53">
        <f>IF(ISERROR(F494/E494),0,F494/E494*100)</f>
        <v>172.82882541196031</v>
      </c>
      <c r="K494" s="53">
        <f>IF(ISERROR(F494/D494),0,F494/D494*100)</f>
        <v>92.309833846150426</v>
      </c>
    </row>
    <row r="495" spans="1:11" ht="51">
      <c r="A495" s="74" t="s">
        <v>167</v>
      </c>
      <c r="B495" s="51" t="s">
        <v>168</v>
      </c>
      <c r="C495" s="52">
        <v>16086837.189999999</v>
      </c>
      <c r="D495" s="52">
        <v>21646444</v>
      </c>
      <c r="E495" s="52">
        <v>11561611</v>
      </c>
      <c r="F495" s="52">
        <v>19981796.489999998</v>
      </c>
      <c r="G495" s="52">
        <f>F495-C495</f>
        <v>3894959.2999999989</v>
      </c>
      <c r="H495" s="52">
        <f>E495-F495</f>
        <v>-8420185.4899999984</v>
      </c>
      <c r="I495" s="53">
        <f>IF(ISERROR(F495/C495),0,F495/C495*100-100)</f>
        <v>24.212088765473467</v>
      </c>
      <c r="J495" s="53">
        <f>IF(ISERROR(F495/E495),0,F495/E495*100)</f>
        <v>172.82882541196031</v>
      </c>
      <c r="K495" s="53">
        <f>IF(ISERROR(F495/D495),0,F495/D495*100)</f>
        <v>92.309833846150426</v>
      </c>
    </row>
    <row r="496" spans="1:11" ht="38.25">
      <c r="A496" s="75" t="s">
        <v>169</v>
      </c>
      <c r="B496" s="51" t="s">
        <v>170</v>
      </c>
      <c r="C496" s="52">
        <v>2239034.4700000002</v>
      </c>
      <c r="D496" s="52">
        <v>2885788</v>
      </c>
      <c r="E496" s="52">
        <v>1461373</v>
      </c>
      <c r="F496" s="52">
        <v>2427608.94</v>
      </c>
      <c r="G496" s="52">
        <f>F496-C496</f>
        <v>188574.46999999974</v>
      </c>
      <c r="H496" s="52">
        <f>E496-F496</f>
        <v>-966235.94</v>
      </c>
      <c r="I496" s="53">
        <f>IF(ISERROR(F496/C496),0,F496/C496*100-100)</f>
        <v>8.4221334028859189</v>
      </c>
      <c r="J496" s="53">
        <f>IF(ISERROR(F496/E496),0,F496/E496*100)</f>
        <v>166.11836540020926</v>
      </c>
      <c r="K496" s="53">
        <f>IF(ISERROR(F496/D496),0,F496/D496*100)</f>
        <v>84.122913394885558</v>
      </c>
    </row>
    <row r="497" spans="1:11" ht="63.75">
      <c r="A497" s="75" t="s">
        <v>171</v>
      </c>
      <c r="B497" s="51" t="s">
        <v>172</v>
      </c>
      <c r="C497" s="52">
        <v>13847802.720000001</v>
      </c>
      <c r="D497" s="52">
        <v>18760656</v>
      </c>
      <c r="E497" s="52">
        <v>10100238</v>
      </c>
      <c r="F497" s="52">
        <v>17554187.550000001</v>
      </c>
      <c r="G497" s="52">
        <f>F497-C497</f>
        <v>3706384.83</v>
      </c>
      <c r="H497" s="52">
        <f>E497-F497</f>
        <v>-7453949.5500000007</v>
      </c>
      <c r="I497" s="53">
        <f>IF(ISERROR(F497/C497),0,F497/C497*100-100)</f>
        <v>26.76514754681601</v>
      </c>
      <c r="J497" s="53">
        <f>IF(ISERROR(F497/E497),0,F497/E497*100)</f>
        <v>173.79974164965222</v>
      </c>
      <c r="K497" s="53">
        <f>IF(ISERROR(F497/D497),0,F497/D497*100)</f>
        <v>93.569156377047804</v>
      </c>
    </row>
    <row r="498" spans="1:11">
      <c r="A498" s="72" t="s">
        <v>38</v>
      </c>
      <c r="B498" s="51" t="s">
        <v>39</v>
      </c>
      <c r="C498" s="52">
        <v>211062099.08000001</v>
      </c>
      <c r="D498" s="52">
        <v>151805967</v>
      </c>
      <c r="E498" s="52">
        <v>82556779</v>
      </c>
      <c r="F498" s="52">
        <v>148359885.24000001</v>
      </c>
      <c r="G498" s="52">
        <f>F498-C498</f>
        <v>-62702213.840000004</v>
      </c>
      <c r="H498" s="52">
        <f>E498-F498</f>
        <v>-65803106.24000001</v>
      </c>
      <c r="I498" s="53">
        <f>IF(ISERROR(F498/C498),0,F498/C498*100-100)</f>
        <v>-29.707945724653129</v>
      </c>
      <c r="J498" s="53">
        <f>IF(ISERROR(F498/E498),0,F498/E498*100)</f>
        <v>179.70648447900322</v>
      </c>
      <c r="K498" s="53">
        <f>IF(ISERROR(F498/D498),0,F498/D498*100)</f>
        <v>97.729943145120245</v>
      </c>
    </row>
    <row r="499" spans="1:11">
      <c r="A499" s="73" t="s">
        <v>40</v>
      </c>
      <c r="B499" s="51" t="s">
        <v>41</v>
      </c>
      <c r="C499" s="52">
        <v>3520707.19</v>
      </c>
      <c r="D499" s="52">
        <v>3253085</v>
      </c>
      <c r="E499" s="52">
        <v>862243</v>
      </c>
      <c r="F499" s="52">
        <v>2904550.75</v>
      </c>
      <c r="G499" s="52">
        <f>F499-C499</f>
        <v>-616156.43999999994</v>
      </c>
      <c r="H499" s="52">
        <f>E499-F499</f>
        <v>-2042307.75</v>
      </c>
      <c r="I499" s="53">
        <f>IF(ISERROR(F499/C499),0,F499/C499*100-100)</f>
        <v>-17.500928272311114</v>
      </c>
      <c r="J499" s="53">
        <f>IF(ISERROR(F499/E499),0,F499/E499*100)</f>
        <v>336.85988172707692</v>
      </c>
      <c r="K499" s="53">
        <f>IF(ISERROR(F499/D499),0,F499/D499*100)</f>
        <v>89.286039251971587</v>
      </c>
    </row>
    <row r="500" spans="1:11">
      <c r="A500" s="73" t="s">
        <v>130</v>
      </c>
      <c r="B500" s="51" t="s">
        <v>131</v>
      </c>
      <c r="C500" s="52">
        <v>207541391.88999999</v>
      </c>
      <c r="D500" s="52">
        <v>148552882</v>
      </c>
      <c r="E500" s="52">
        <v>81694536</v>
      </c>
      <c r="F500" s="52">
        <v>145455334.49000001</v>
      </c>
      <c r="G500" s="52">
        <f>F500-C500</f>
        <v>-62086057.399999976</v>
      </c>
      <c r="H500" s="52">
        <f>E500-F500</f>
        <v>-63760798.49000001</v>
      </c>
      <c r="I500" s="53">
        <f>IF(ISERROR(F500/C500),0,F500/C500*100-100)</f>
        <v>-29.9150240993404</v>
      </c>
      <c r="J500" s="53">
        <f>IF(ISERROR(F500/E500),0,F500/E500*100)</f>
        <v>178.04781275702456</v>
      </c>
      <c r="K500" s="53">
        <f>IF(ISERROR(F500/D500),0,F500/D500*100)</f>
        <v>97.914851958240718</v>
      </c>
    </row>
    <row r="501" spans="1:11" ht="51">
      <c r="A501" s="74" t="s">
        <v>192</v>
      </c>
      <c r="B501" s="51" t="s">
        <v>193</v>
      </c>
      <c r="C501" s="52">
        <v>207541391.88999999</v>
      </c>
      <c r="D501" s="52">
        <v>148552882</v>
      </c>
      <c r="E501" s="52">
        <v>81694536</v>
      </c>
      <c r="F501" s="52">
        <v>145455334.49000001</v>
      </c>
      <c r="G501" s="52">
        <f>F501-C501</f>
        <v>-62086057.399999976</v>
      </c>
      <c r="H501" s="52">
        <f>E501-F501</f>
        <v>-63760798.49000001</v>
      </c>
      <c r="I501" s="53">
        <f>IF(ISERROR(F501/C501),0,F501/C501*100-100)</f>
        <v>-29.9150240993404</v>
      </c>
      <c r="J501" s="53">
        <f>IF(ISERROR(F501/E501),0,F501/E501*100)</f>
        <v>178.04781275702456</v>
      </c>
      <c r="K501" s="53">
        <f>IF(ISERROR(F501/D501),0,F501/D501*100)</f>
        <v>97.914851958240718</v>
      </c>
    </row>
    <row r="502" spans="1:11" ht="38.25">
      <c r="A502" s="75" t="s">
        <v>194</v>
      </c>
      <c r="B502" s="51" t="s">
        <v>195</v>
      </c>
      <c r="C502" s="52">
        <v>152696630.19</v>
      </c>
      <c r="D502" s="52">
        <v>116580973</v>
      </c>
      <c r="E502" s="52">
        <v>54660063</v>
      </c>
      <c r="F502" s="52">
        <v>116236427.41</v>
      </c>
      <c r="G502" s="52">
        <f>F502-C502</f>
        <v>-36460202.780000001</v>
      </c>
      <c r="H502" s="52">
        <f>E502-F502</f>
        <v>-61576364.409999996</v>
      </c>
      <c r="I502" s="53">
        <f>IF(ISERROR(F502/C502),0,F502/C502*100-100)</f>
        <v>-23.877542506755162</v>
      </c>
      <c r="J502" s="53">
        <f>IF(ISERROR(F502/E502),0,F502/E502*100)</f>
        <v>212.65329937508488</v>
      </c>
      <c r="K502" s="53">
        <f>IF(ISERROR(F502/D502),0,F502/D502*100)</f>
        <v>99.704458128000013</v>
      </c>
    </row>
    <row r="503" spans="1:11" ht="63.75">
      <c r="A503" s="75" t="s">
        <v>694</v>
      </c>
      <c r="B503" s="51" t="s">
        <v>695</v>
      </c>
      <c r="C503" s="52">
        <v>54844761.700000003</v>
      </c>
      <c r="D503" s="52">
        <v>31971909</v>
      </c>
      <c r="E503" s="52">
        <v>27034473</v>
      </c>
      <c r="F503" s="52">
        <v>29218907.079999998</v>
      </c>
      <c r="G503" s="52">
        <f>F503-C503</f>
        <v>-25625854.620000005</v>
      </c>
      <c r="H503" s="52">
        <f>E503-F503</f>
        <v>-2184434.0799999982</v>
      </c>
      <c r="I503" s="53">
        <f>IF(ISERROR(F503/C503),0,F503/C503*100-100)</f>
        <v>-46.724343083434349</v>
      </c>
      <c r="J503" s="53">
        <f>IF(ISERROR(F503/E503),0,F503/E503*100)</f>
        <v>108.08017999833028</v>
      </c>
      <c r="K503" s="53">
        <f>IF(ISERROR(F503/D503),0,F503/D503*100)</f>
        <v>91.389310159740532</v>
      </c>
    </row>
    <row r="504" spans="1:11" ht="38.25">
      <c r="A504" s="47" t="s">
        <v>206</v>
      </c>
      <c r="B504" s="54" t="s">
        <v>731</v>
      </c>
      <c r="C504" s="55"/>
      <c r="D504" s="55"/>
      <c r="E504" s="55"/>
      <c r="F504" s="55"/>
      <c r="G504" s="55"/>
      <c r="H504" s="55"/>
      <c r="I504" s="56"/>
      <c r="J504" s="56"/>
      <c r="K504" s="56"/>
    </row>
    <row r="505" spans="1:11">
      <c r="A505" s="70" t="s">
        <v>18</v>
      </c>
      <c r="B505" s="51" t="s">
        <v>19</v>
      </c>
      <c r="C505" s="52">
        <v>338610651.89999998</v>
      </c>
      <c r="D505" s="52">
        <v>327164958</v>
      </c>
      <c r="E505" s="52">
        <v>218660075</v>
      </c>
      <c r="F505" s="52">
        <v>310510543.27999997</v>
      </c>
      <c r="G505" s="52">
        <f>F505-C505</f>
        <v>-28100108.620000005</v>
      </c>
      <c r="H505" s="52">
        <f>E505-F505</f>
        <v>-91850468.279999971</v>
      </c>
      <c r="I505" s="53">
        <f>IF(ISERROR(F505/C505),0,F505/C505*100-100)</f>
        <v>-8.2986487466728249</v>
      </c>
      <c r="J505" s="53">
        <f>IF(ISERROR(F505/E505),0,F505/E505*100)</f>
        <v>142.0060535879721</v>
      </c>
      <c r="K505" s="53">
        <f>IF(ISERROR(F505/D505),0,F505/D505*100)</f>
        <v>94.909474773273246</v>
      </c>
    </row>
    <row r="506" spans="1:11">
      <c r="A506" s="72" t="s">
        <v>20</v>
      </c>
      <c r="B506" s="51" t="s">
        <v>21</v>
      </c>
      <c r="C506" s="52">
        <v>338610651.89999998</v>
      </c>
      <c r="D506" s="52">
        <v>327164958</v>
      </c>
      <c r="E506" s="52">
        <v>218660075</v>
      </c>
      <c r="F506" s="52">
        <v>310510543.27999997</v>
      </c>
      <c r="G506" s="52">
        <f>F506-C506</f>
        <v>-28100108.620000005</v>
      </c>
      <c r="H506" s="52">
        <f>E506-F506</f>
        <v>-91850468.279999971</v>
      </c>
      <c r="I506" s="53">
        <f>IF(ISERROR(F506/C506),0,F506/C506*100-100)</f>
        <v>-8.2986487466728249</v>
      </c>
      <c r="J506" s="53">
        <f>IF(ISERROR(F506/E506),0,F506/E506*100)</f>
        <v>142.0060535879721</v>
      </c>
      <c r="K506" s="53">
        <f>IF(ISERROR(F506/D506),0,F506/D506*100)</f>
        <v>94.909474773273246</v>
      </c>
    </row>
    <row r="507" spans="1:11">
      <c r="A507" s="73" t="s">
        <v>22</v>
      </c>
      <c r="B507" s="51" t="s">
        <v>23</v>
      </c>
      <c r="C507" s="52">
        <v>338610651.89999998</v>
      </c>
      <c r="D507" s="52">
        <v>327164958</v>
      </c>
      <c r="E507" s="52">
        <v>218660075</v>
      </c>
      <c r="F507" s="52">
        <v>310510543.27999997</v>
      </c>
      <c r="G507" s="52">
        <f>F507-C507</f>
        <v>-28100108.620000005</v>
      </c>
      <c r="H507" s="52">
        <f>E507-F507</f>
        <v>-91850468.279999971</v>
      </c>
      <c r="I507" s="53">
        <f>IF(ISERROR(F507/C507),0,F507/C507*100-100)</f>
        <v>-8.2986487466728249</v>
      </c>
      <c r="J507" s="53">
        <f>IF(ISERROR(F507/E507),0,F507/E507*100)</f>
        <v>142.0060535879721</v>
      </c>
      <c r="K507" s="53">
        <f>IF(ISERROR(F507/D507),0,F507/D507*100)</f>
        <v>94.909474773273246</v>
      </c>
    </row>
    <row r="508" spans="1:11">
      <c r="A508" s="70" t="s">
        <v>24</v>
      </c>
      <c r="B508" s="51" t="s">
        <v>25</v>
      </c>
      <c r="C508" s="52">
        <v>338610651.89999998</v>
      </c>
      <c r="D508" s="52">
        <v>327164958</v>
      </c>
      <c r="E508" s="52">
        <v>218660075</v>
      </c>
      <c r="F508" s="52">
        <v>310510543.27999997</v>
      </c>
      <c r="G508" s="52">
        <f>F508-C508</f>
        <v>-28100108.620000005</v>
      </c>
      <c r="H508" s="52">
        <f>E508-F508</f>
        <v>-91850468.279999971</v>
      </c>
      <c r="I508" s="53">
        <f>IF(ISERROR(F508/C508),0,F508/C508*100-100)</f>
        <v>-8.2986487466728249</v>
      </c>
      <c r="J508" s="53">
        <f>IF(ISERROR(F508/E508),0,F508/E508*100)</f>
        <v>142.0060535879721</v>
      </c>
      <c r="K508" s="53">
        <f>IF(ISERROR(F508/D508),0,F508/D508*100)</f>
        <v>94.909474773273246</v>
      </c>
    </row>
    <row r="509" spans="1:11">
      <c r="A509" s="72" t="s">
        <v>26</v>
      </c>
      <c r="B509" s="51" t="s">
        <v>27</v>
      </c>
      <c r="C509" s="52">
        <v>131069260.01000001</v>
      </c>
      <c r="D509" s="52">
        <v>178612076</v>
      </c>
      <c r="E509" s="52">
        <v>136965539</v>
      </c>
      <c r="F509" s="52">
        <v>165055208.78999999</v>
      </c>
      <c r="G509" s="52">
        <f>F509-C509</f>
        <v>33985948.779999986</v>
      </c>
      <c r="H509" s="52">
        <f>E509-F509</f>
        <v>-28089669.789999992</v>
      </c>
      <c r="I509" s="53">
        <f>IF(ISERROR(F509/C509),0,F509/C509*100-100)</f>
        <v>25.92976322396801</v>
      </c>
      <c r="J509" s="53">
        <f>IF(ISERROR(F509/E509),0,F509/E509*100)</f>
        <v>120.50856733386053</v>
      </c>
      <c r="K509" s="53">
        <f>IF(ISERROR(F509/D509),0,F509/D509*100)</f>
        <v>92.409882067548438</v>
      </c>
    </row>
    <row r="510" spans="1:11">
      <c r="A510" s="73" t="s">
        <v>34</v>
      </c>
      <c r="B510" s="51" t="s">
        <v>52</v>
      </c>
      <c r="C510" s="52">
        <v>114982422.81999999</v>
      </c>
      <c r="D510" s="52">
        <v>156965632</v>
      </c>
      <c r="E510" s="52">
        <v>125403928</v>
      </c>
      <c r="F510" s="52">
        <v>145073412.30000001</v>
      </c>
      <c r="G510" s="52">
        <f>F510-C510</f>
        <v>30090989.480000019</v>
      </c>
      <c r="H510" s="52">
        <f>E510-F510</f>
        <v>-19669484.300000012</v>
      </c>
      <c r="I510" s="53">
        <f>IF(ISERROR(F510/C510),0,F510/C510*100-100)</f>
        <v>26.170077775371084</v>
      </c>
      <c r="J510" s="53">
        <f>IF(ISERROR(F510/E510),0,F510/E510*100)</f>
        <v>115.6849028684333</v>
      </c>
      <c r="K510" s="53">
        <f>IF(ISERROR(F510/D510),0,F510/D510*100)</f>
        <v>92.423679280315326</v>
      </c>
    </row>
    <row r="511" spans="1:11">
      <c r="A511" s="74" t="s">
        <v>35</v>
      </c>
      <c r="B511" s="51" t="s">
        <v>36</v>
      </c>
      <c r="C511" s="52">
        <v>114982422.81999999</v>
      </c>
      <c r="D511" s="52">
        <v>156965632</v>
      </c>
      <c r="E511" s="52">
        <v>125403928</v>
      </c>
      <c r="F511" s="52">
        <v>145073412.30000001</v>
      </c>
      <c r="G511" s="52">
        <f>F511-C511</f>
        <v>30090989.480000019</v>
      </c>
      <c r="H511" s="52">
        <f>E511-F511</f>
        <v>-19669484.300000012</v>
      </c>
      <c r="I511" s="53">
        <f>IF(ISERROR(F511/C511),0,F511/C511*100-100)</f>
        <v>26.170077775371084</v>
      </c>
      <c r="J511" s="53">
        <f>IF(ISERROR(F511/E511),0,F511/E511*100)</f>
        <v>115.6849028684333</v>
      </c>
      <c r="K511" s="53">
        <f>IF(ISERROR(F511/D511),0,F511/D511*100)</f>
        <v>92.423679280315326</v>
      </c>
    </row>
    <row r="512" spans="1:11" ht="25.5">
      <c r="A512" s="73" t="s">
        <v>60</v>
      </c>
      <c r="B512" s="51" t="s">
        <v>61</v>
      </c>
      <c r="C512" s="52">
        <v>16086837.189999999</v>
      </c>
      <c r="D512" s="52">
        <v>21646444</v>
      </c>
      <c r="E512" s="52">
        <v>11561611</v>
      </c>
      <c r="F512" s="52">
        <v>19981796.489999998</v>
      </c>
      <c r="G512" s="52">
        <f>F512-C512</f>
        <v>3894959.2999999989</v>
      </c>
      <c r="H512" s="52">
        <f>E512-F512</f>
        <v>-8420185.4899999984</v>
      </c>
      <c r="I512" s="53">
        <f>IF(ISERROR(F512/C512),0,F512/C512*100-100)</f>
        <v>24.212088765473467</v>
      </c>
      <c r="J512" s="53">
        <f>IF(ISERROR(F512/E512),0,F512/E512*100)</f>
        <v>172.82882541196031</v>
      </c>
      <c r="K512" s="53">
        <f>IF(ISERROR(F512/D512),0,F512/D512*100)</f>
        <v>92.309833846150426</v>
      </c>
    </row>
    <row r="513" spans="1:11" ht="51">
      <c r="A513" s="74" t="s">
        <v>167</v>
      </c>
      <c r="B513" s="51" t="s">
        <v>168</v>
      </c>
      <c r="C513" s="52">
        <v>16086837.189999999</v>
      </c>
      <c r="D513" s="52">
        <v>21646444</v>
      </c>
      <c r="E513" s="52">
        <v>11561611</v>
      </c>
      <c r="F513" s="52">
        <v>19981796.489999998</v>
      </c>
      <c r="G513" s="52">
        <f>F513-C513</f>
        <v>3894959.2999999989</v>
      </c>
      <c r="H513" s="52">
        <f>E513-F513</f>
        <v>-8420185.4899999984</v>
      </c>
      <c r="I513" s="53">
        <f>IF(ISERROR(F513/C513),0,F513/C513*100-100)</f>
        <v>24.212088765473467</v>
      </c>
      <c r="J513" s="53">
        <f>IF(ISERROR(F513/E513),0,F513/E513*100)</f>
        <v>172.82882541196031</v>
      </c>
      <c r="K513" s="53">
        <f>IF(ISERROR(F513/D513),0,F513/D513*100)</f>
        <v>92.309833846150426</v>
      </c>
    </row>
    <row r="514" spans="1:11" ht="38.25">
      <c r="A514" s="75" t="s">
        <v>169</v>
      </c>
      <c r="B514" s="51" t="s">
        <v>170</v>
      </c>
      <c r="C514" s="52">
        <v>2239034.4700000002</v>
      </c>
      <c r="D514" s="52">
        <v>2885788</v>
      </c>
      <c r="E514" s="52">
        <v>1461373</v>
      </c>
      <c r="F514" s="52">
        <v>2427608.94</v>
      </c>
      <c r="G514" s="52">
        <f>F514-C514</f>
        <v>188574.46999999974</v>
      </c>
      <c r="H514" s="52">
        <f>E514-F514</f>
        <v>-966235.94</v>
      </c>
      <c r="I514" s="53">
        <f>IF(ISERROR(F514/C514),0,F514/C514*100-100)</f>
        <v>8.4221334028859189</v>
      </c>
      <c r="J514" s="53">
        <f>IF(ISERROR(F514/E514),0,F514/E514*100)</f>
        <v>166.11836540020926</v>
      </c>
      <c r="K514" s="53">
        <f>IF(ISERROR(F514/D514),0,F514/D514*100)</f>
        <v>84.122913394885558</v>
      </c>
    </row>
    <row r="515" spans="1:11" s="5" customFormat="1" ht="63.75">
      <c r="A515" s="75" t="s">
        <v>171</v>
      </c>
      <c r="B515" s="51" t="s">
        <v>172</v>
      </c>
      <c r="C515" s="52">
        <v>13847802.720000001</v>
      </c>
      <c r="D515" s="52">
        <v>18760656</v>
      </c>
      <c r="E515" s="52">
        <v>10100238</v>
      </c>
      <c r="F515" s="52">
        <v>17554187.550000001</v>
      </c>
      <c r="G515" s="52">
        <f>F515-C515</f>
        <v>3706384.83</v>
      </c>
      <c r="H515" s="52">
        <f>E515-F515</f>
        <v>-7453949.5500000007</v>
      </c>
      <c r="I515" s="53">
        <f>IF(ISERROR(F515/C515),0,F515/C515*100-100)</f>
        <v>26.76514754681601</v>
      </c>
      <c r="J515" s="53">
        <f>IF(ISERROR(F515/E515),0,F515/E515*100)</f>
        <v>173.79974164965222</v>
      </c>
      <c r="K515" s="53">
        <f>IF(ISERROR(F515/D515),0,F515/D515*100)</f>
        <v>93.569156377047804</v>
      </c>
    </row>
    <row r="516" spans="1:11">
      <c r="A516" s="72" t="s">
        <v>38</v>
      </c>
      <c r="B516" s="51" t="s">
        <v>39</v>
      </c>
      <c r="C516" s="52">
        <v>207541391.88999999</v>
      </c>
      <c r="D516" s="52">
        <v>148552882</v>
      </c>
      <c r="E516" s="52">
        <v>81694536</v>
      </c>
      <c r="F516" s="52">
        <v>145455334.49000001</v>
      </c>
      <c r="G516" s="52">
        <f>F516-C516</f>
        <v>-62086057.399999976</v>
      </c>
      <c r="H516" s="52">
        <f>E516-F516</f>
        <v>-63760798.49000001</v>
      </c>
      <c r="I516" s="53">
        <f>IF(ISERROR(F516/C516),0,F516/C516*100-100)</f>
        <v>-29.9150240993404</v>
      </c>
      <c r="J516" s="53">
        <f>IF(ISERROR(F516/E516),0,F516/E516*100)</f>
        <v>178.04781275702456</v>
      </c>
      <c r="K516" s="53">
        <f>IF(ISERROR(F516/D516),0,F516/D516*100)</f>
        <v>97.914851958240718</v>
      </c>
    </row>
    <row r="517" spans="1:11">
      <c r="A517" s="73" t="s">
        <v>130</v>
      </c>
      <c r="B517" s="51" t="s">
        <v>131</v>
      </c>
      <c r="C517" s="52">
        <v>207541391.88999999</v>
      </c>
      <c r="D517" s="52">
        <v>148552882</v>
      </c>
      <c r="E517" s="52">
        <v>81694536</v>
      </c>
      <c r="F517" s="52">
        <v>145455334.49000001</v>
      </c>
      <c r="G517" s="52">
        <f>F517-C517</f>
        <v>-62086057.399999976</v>
      </c>
      <c r="H517" s="52">
        <f>E517-F517</f>
        <v>-63760798.49000001</v>
      </c>
      <c r="I517" s="53">
        <f>IF(ISERROR(F517/C517),0,F517/C517*100-100)</f>
        <v>-29.9150240993404</v>
      </c>
      <c r="J517" s="53">
        <f>IF(ISERROR(F517/E517),0,F517/E517*100)</f>
        <v>178.04781275702456</v>
      </c>
      <c r="K517" s="53">
        <f>IF(ISERROR(F517/D517),0,F517/D517*100)</f>
        <v>97.914851958240718</v>
      </c>
    </row>
    <row r="518" spans="1:11" ht="51">
      <c r="A518" s="74" t="s">
        <v>192</v>
      </c>
      <c r="B518" s="51" t="s">
        <v>193</v>
      </c>
      <c r="C518" s="52">
        <v>207541391.88999999</v>
      </c>
      <c r="D518" s="52">
        <v>148552882</v>
      </c>
      <c r="E518" s="52">
        <v>81694536</v>
      </c>
      <c r="F518" s="52">
        <v>145455334.49000001</v>
      </c>
      <c r="G518" s="52">
        <f>F518-C518</f>
        <v>-62086057.399999976</v>
      </c>
      <c r="H518" s="52">
        <f>E518-F518</f>
        <v>-63760798.49000001</v>
      </c>
      <c r="I518" s="53">
        <f>IF(ISERROR(F518/C518),0,F518/C518*100-100)</f>
        <v>-29.9150240993404</v>
      </c>
      <c r="J518" s="53">
        <f>IF(ISERROR(F518/E518),0,F518/E518*100)</f>
        <v>178.04781275702456</v>
      </c>
      <c r="K518" s="53">
        <f>IF(ISERROR(F518/D518),0,F518/D518*100)</f>
        <v>97.914851958240718</v>
      </c>
    </row>
    <row r="519" spans="1:11" ht="38.25">
      <c r="A519" s="75" t="s">
        <v>194</v>
      </c>
      <c r="B519" s="51" t="s">
        <v>195</v>
      </c>
      <c r="C519" s="52">
        <v>152696630.19</v>
      </c>
      <c r="D519" s="52">
        <v>116580973</v>
      </c>
      <c r="E519" s="52">
        <v>54660063</v>
      </c>
      <c r="F519" s="52">
        <v>116236427.41</v>
      </c>
      <c r="G519" s="52">
        <f>F519-C519</f>
        <v>-36460202.780000001</v>
      </c>
      <c r="H519" s="52">
        <f>E519-F519</f>
        <v>-61576364.409999996</v>
      </c>
      <c r="I519" s="53">
        <f>IF(ISERROR(F519/C519),0,F519/C519*100-100)</f>
        <v>-23.877542506755162</v>
      </c>
      <c r="J519" s="53">
        <f>IF(ISERROR(F519/E519),0,F519/E519*100)</f>
        <v>212.65329937508488</v>
      </c>
      <c r="K519" s="53">
        <f>IF(ISERROR(F519/D519),0,F519/D519*100)</f>
        <v>99.704458128000013</v>
      </c>
    </row>
    <row r="520" spans="1:11" ht="63.75">
      <c r="A520" s="75" t="s">
        <v>694</v>
      </c>
      <c r="B520" s="51" t="s">
        <v>695</v>
      </c>
      <c r="C520" s="52">
        <v>54844761.700000003</v>
      </c>
      <c r="D520" s="52">
        <v>31971909</v>
      </c>
      <c r="E520" s="52">
        <v>27034473</v>
      </c>
      <c r="F520" s="52">
        <v>29218907.079999998</v>
      </c>
      <c r="G520" s="52">
        <f>F520-C520</f>
        <v>-25625854.620000005</v>
      </c>
      <c r="H520" s="52">
        <f>E520-F520</f>
        <v>-2184434.0799999982</v>
      </c>
      <c r="I520" s="53">
        <f>IF(ISERROR(F520/C520),0,F520/C520*100-100)</f>
        <v>-46.724343083434349</v>
      </c>
      <c r="J520" s="53">
        <f>IF(ISERROR(F520/E520),0,F520/E520*100)</f>
        <v>108.08017999833028</v>
      </c>
      <c r="K520" s="53">
        <f>IF(ISERROR(F520/D520),0,F520/D520*100)</f>
        <v>91.389310159740532</v>
      </c>
    </row>
    <row r="521" spans="1:11" ht="25.5">
      <c r="A521" s="47" t="s">
        <v>732</v>
      </c>
      <c r="B521" s="54" t="s">
        <v>733</v>
      </c>
      <c r="C521" s="55"/>
      <c r="D521" s="55"/>
      <c r="E521" s="55"/>
      <c r="F521" s="55"/>
      <c r="G521" s="55"/>
      <c r="H521" s="55"/>
      <c r="I521" s="56"/>
      <c r="J521" s="56"/>
      <c r="K521" s="56"/>
    </row>
    <row r="522" spans="1:11">
      <c r="A522" s="70" t="s">
        <v>18</v>
      </c>
      <c r="B522" s="51" t="s">
        <v>19</v>
      </c>
      <c r="C522" s="52">
        <v>3553617.77</v>
      </c>
      <c r="D522" s="52">
        <v>3525576</v>
      </c>
      <c r="E522" s="52">
        <v>921035</v>
      </c>
      <c r="F522" s="52">
        <v>2947762.98</v>
      </c>
      <c r="G522" s="52">
        <f>F522-C522</f>
        <v>-605854.79</v>
      </c>
      <c r="H522" s="52">
        <f>E522-F522</f>
        <v>-2026727.98</v>
      </c>
      <c r="I522" s="53">
        <f>IF(ISERROR(F522/C522),0,F522/C522*100-100)</f>
        <v>-17.04895768798454</v>
      </c>
      <c r="J522" s="53">
        <f>IF(ISERROR(F522/E522),0,F522/E522*100)</f>
        <v>320.04896448017723</v>
      </c>
      <c r="K522" s="53">
        <f>IF(ISERROR(F522/D522),0,F522/D522*100)</f>
        <v>83.610819338457034</v>
      </c>
    </row>
    <row r="523" spans="1:11">
      <c r="A523" s="72" t="s">
        <v>20</v>
      </c>
      <c r="B523" s="51" t="s">
        <v>21</v>
      </c>
      <c r="C523" s="52">
        <v>3553617.77</v>
      </c>
      <c r="D523" s="52">
        <v>3525576</v>
      </c>
      <c r="E523" s="52">
        <v>921035</v>
      </c>
      <c r="F523" s="52">
        <v>2947762.98</v>
      </c>
      <c r="G523" s="52">
        <f>F523-C523</f>
        <v>-605854.79</v>
      </c>
      <c r="H523" s="52">
        <f>E523-F523</f>
        <v>-2026727.98</v>
      </c>
      <c r="I523" s="53">
        <f>IF(ISERROR(F523/C523),0,F523/C523*100-100)</f>
        <v>-17.04895768798454</v>
      </c>
      <c r="J523" s="53">
        <f>IF(ISERROR(F523/E523),0,F523/E523*100)</f>
        <v>320.04896448017723</v>
      </c>
      <c r="K523" s="53">
        <f>IF(ISERROR(F523/D523),0,F523/D523*100)</f>
        <v>83.610819338457034</v>
      </c>
    </row>
    <row r="524" spans="1:11">
      <c r="A524" s="73" t="s">
        <v>22</v>
      </c>
      <c r="B524" s="51" t="s">
        <v>23</v>
      </c>
      <c r="C524" s="52">
        <v>3553617.77</v>
      </c>
      <c r="D524" s="52">
        <v>3525576</v>
      </c>
      <c r="E524" s="52">
        <v>921035</v>
      </c>
      <c r="F524" s="52">
        <v>2947762.98</v>
      </c>
      <c r="G524" s="52">
        <f>F524-C524</f>
        <v>-605854.79</v>
      </c>
      <c r="H524" s="52">
        <f>E524-F524</f>
        <v>-2026727.98</v>
      </c>
      <c r="I524" s="53">
        <f>IF(ISERROR(F524/C524),0,F524/C524*100-100)</f>
        <v>-17.04895768798454</v>
      </c>
      <c r="J524" s="53">
        <f>IF(ISERROR(F524/E524),0,F524/E524*100)</f>
        <v>320.04896448017723</v>
      </c>
      <c r="K524" s="53">
        <f>IF(ISERROR(F524/D524),0,F524/D524*100)</f>
        <v>83.610819338457034</v>
      </c>
    </row>
    <row r="525" spans="1:11">
      <c r="A525" s="70" t="s">
        <v>24</v>
      </c>
      <c r="B525" s="51" t="s">
        <v>25</v>
      </c>
      <c r="C525" s="52">
        <v>3553617.77</v>
      </c>
      <c r="D525" s="52">
        <v>3525576</v>
      </c>
      <c r="E525" s="52">
        <v>921035</v>
      </c>
      <c r="F525" s="52">
        <v>2947762.98</v>
      </c>
      <c r="G525" s="52">
        <f>F525-C525</f>
        <v>-605854.79</v>
      </c>
      <c r="H525" s="52">
        <f>E525-F525</f>
        <v>-2026727.98</v>
      </c>
      <c r="I525" s="53">
        <f>IF(ISERROR(F525/C525),0,F525/C525*100-100)</f>
        <v>-17.04895768798454</v>
      </c>
      <c r="J525" s="53">
        <f>IF(ISERROR(F525/E525),0,F525/E525*100)</f>
        <v>320.04896448017723</v>
      </c>
      <c r="K525" s="53">
        <f>IF(ISERROR(F525/D525),0,F525/D525*100)</f>
        <v>83.610819338457034</v>
      </c>
    </row>
    <row r="526" spans="1:11">
      <c r="A526" s="72" t="s">
        <v>26</v>
      </c>
      <c r="B526" s="51" t="s">
        <v>27</v>
      </c>
      <c r="C526" s="52">
        <v>59530.91</v>
      </c>
      <c r="D526" s="52">
        <v>312341</v>
      </c>
      <c r="E526" s="52">
        <v>68792</v>
      </c>
      <c r="F526" s="52">
        <v>69013.289999999994</v>
      </c>
      <c r="G526" s="52">
        <f>F526-C526</f>
        <v>9482.3799999999901</v>
      </c>
      <c r="H526" s="52">
        <f>E526-F526</f>
        <v>-221.2899999999936</v>
      </c>
      <c r="I526" s="53">
        <f>IF(ISERROR(F526/C526),0,F526/C526*100-100)</f>
        <v>15.928498321292238</v>
      </c>
      <c r="J526" s="53">
        <f>IF(ISERROR(F526/E526),0,F526/E526*100)</f>
        <v>100.32167984649377</v>
      </c>
      <c r="K526" s="53">
        <f>IF(ISERROR(F526/D526),0,F526/D526*100)</f>
        <v>22.095494987849815</v>
      </c>
    </row>
    <row r="527" spans="1:11">
      <c r="A527" s="73" t="s">
        <v>28</v>
      </c>
      <c r="B527" s="51" t="s">
        <v>29</v>
      </c>
      <c r="C527" s="52">
        <v>59530.91</v>
      </c>
      <c r="D527" s="52">
        <v>312341</v>
      </c>
      <c r="E527" s="52">
        <v>68792</v>
      </c>
      <c r="F527" s="52">
        <v>69013.289999999994</v>
      </c>
      <c r="G527" s="52">
        <f>F527-C527</f>
        <v>9482.3799999999901</v>
      </c>
      <c r="H527" s="52">
        <f>E527-F527</f>
        <v>-221.2899999999936</v>
      </c>
      <c r="I527" s="53">
        <f>IF(ISERROR(F527/C527),0,F527/C527*100-100)</f>
        <v>15.928498321292238</v>
      </c>
      <c r="J527" s="53">
        <f>IF(ISERROR(F527/E527),0,F527/E527*100)</f>
        <v>100.32167984649377</v>
      </c>
      <c r="K527" s="53">
        <f>IF(ISERROR(F527/D527),0,F527/D527*100)</f>
        <v>22.095494987849815</v>
      </c>
    </row>
    <row r="528" spans="1:11">
      <c r="A528" s="74" t="s">
        <v>30</v>
      </c>
      <c r="B528" s="51" t="s">
        <v>31</v>
      </c>
      <c r="C528" s="52">
        <v>0</v>
      </c>
      <c r="D528" s="52">
        <v>0</v>
      </c>
      <c r="E528" s="52">
        <v>48792</v>
      </c>
      <c r="F528" s="52">
        <v>0</v>
      </c>
      <c r="G528" s="52">
        <f>F528-C528</f>
        <v>0</v>
      </c>
      <c r="H528" s="52">
        <f>E528-F528</f>
        <v>48792</v>
      </c>
      <c r="I528" s="53">
        <f>IF(ISERROR(F528/C528),0,F528/C528*100-100)</f>
        <v>0</v>
      </c>
      <c r="J528" s="53">
        <f>IF(ISERROR(F528/E528),0,F528/E528*100)</f>
        <v>0</v>
      </c>
      <c r="K528" s="53">
        <f>IF(ISERROR(F528/D528),0,F528/D528*100)</f>
        <v>0</v>
      </c>
    </row>
    <row r="529" spans="1:11" s="5" customFormat="1">
      <c r="A529" s="74" t="s">
        <v>32</v>
      </c>
      <c r="B529" s="51" t="s">
        <v>33</v>
      </c>
      <c r="C529" s="52">
        <v>59530.91</v>
      </c>
      <c r="D529" s="52">
        <v>312341</v>
      </c>
      <c r="E529" s="52">
        <v>20000</v>
      </c>
      <c r="F529" s="52">
        <v>69013.289999999994</v>
      </c>
      <c r="G529" s="52">
        <f>F529-C529</f>
        <v>9482.3799999999901</v>
      </c>
      <c r="H529" s="52">
        <f>E529-F529</f>
        <v>-49013.289999999994</v>
      </c>
      <c r="I529" s="53">
        <f>IF(ISERROR(F529/C529),0,F529/C529*100-100)</f>
        <v>15.928498321292238</v>
      </c>
      <c r="J529" s="53">
        <f>IF(ISERROR(F529/E529),0,F529/E529*100)</f>
        <v>345.06644999999997</v>
      </c>
      <c r="K529" s="53">
        <f>IF(ISERROR(F529/D529),0,F529/D529*100)</f>
        <v>22.095494987849815</v>
      </c>
    </row>
    <row r="530" spans="1:11">
      <c r="A530" s="72" t="s">
        <v>38</v>
      </c>
      <c r="B530" s="51" t="s">
        <v>39</v>
      </c>
      <c r="C530" s="52">
        <v>3494086.86</v>
      </c>
      <c r="D530" s="52">
        <v>3213235</v>
      </c>
      <c r="E530" s="52">
        <v>852243</v>
      </c>
      <c r="F530" s="52">
        <v>2878749.69</v>
      </c>
      <c r="G530" s="52">
        <f>F530-C530</f>
        <v>-615337.16999999993</v>
      </c>
      <c r="H530" s="52">
        <f>E530-F530</f>
        <v>-2026506.69</v>
      </c>
      <c r="I530" s="53">
        <f>IF(ISERROR(F530/C530),0,F530/C530*100-100)</f>
        <v>-17.610814918321751</v>
      </c>
      <c r="J530" s="53">
        <f>IF(ISERROR(F530/E530),0,F530/E530*100)</f>
        <v>337.78507890355212</v>
      </c>
      <c r="K530" s="53">
        <f>IF(ISERROR(F530/D530),0,F530/D530*100)</f>
        <v>89.590387568914181</v>
      </c>
    </row>
    <row r="531" spans="1:11">
      <c r="A531" s="73" t="s">
        <v>40</v>
      </c>
      <c r="B531" s="51" t="s">
        <v>41</v>
      </c>
      <c r="C531" s="52">
        <v>3494086.86</v>
      </c>
      <c r="D531" s="52">
        <v>3213235</v>
      </c>
      <c r="E531" s="52">
        <v>852243</v>
      </c>
      <c r="F531" s="52">
        <v>2878749.69</v>
      </c>
      <c r="G531" s="52">
        <f>F531-C531</f>
        <v>-615337.16999999993</v>
      </c>
      <c r="H531" s="52">
        <f>E531-F531</f>
        <v>-2026506.69</v>
      </c>
      <c r="I531" s="53">
        <f>IF(ISERROR(F531/C531),0,F531/C531*100-100)</f>
        <v>-17.610814918321751</v>
      </c>
      <c r="J531" s="53">
        <f>IF(ISERROR(F531/E531),0,F531/E531*100)</f>
        <v>337.78507890355212</v>
      </c>
      <c r="K531" s="53">
        <f>IF(ISERROR(F531/D531),0,F531/D531*100)</f>
        <v>89.590387568914181</v>
      </c>
    </row>
    <row r="532" spans="1:11" ht="25.5">
      <c r="A532" s="47" t="s">
        <v>98</v>
      </c>
      <c r="B532" s="54" t="s">
        <v>99</v>
      </c>
      <c r="C532" s="55"/>
      <c r="D532" s="55"/>
      <c r="E532" s="55"/>
      <c r="F532" s="55"/>
      <c r="G532" s="55"/>
      <c r="H532" s="55"/>
      <c r="I532" s="56"/>
      <c r="J532" s="56"/>
      <c r="K532" s="56"/>
    </row>
    <row r="533" spans="1:11">
      <c r="A533" s="70" t="s">
        <v>18</v>
      </c>
      <c r="B533" s="51" t="s">
        <v>19</v>
      </c>
      <c r="C533" s="52">
        <v>2005596.79</v>
      </c>
      <c r="D533" s="52">
        <v>2285578</v>
      </c>
      <c r="E533" s="52">
        <v>2076578</v>
      </c>
      <c r="F533" s="52">
        <v>2259872.46</v>
      </c>
      <c r="G533" s="52">
        <f>F533-C533</f>
        <v>254275.66999999993</v>
      </c>
      <c r="H533" s="52">
        <f>E533-F533</f>
        <v>-183294.45999999996</v>
      </c>
      <c r="I533" s="53">
        <f>IF(ISERROR(F533/C533),0,F533/C533*100-100)</f>
        <v>12.678304595810602</v>
      </c>
      <c r="J533" s="53">
        <f>IF(ISERROR(F533/E533),0,F533/E533*100)</f>
        <v>108.82675536387268</v>
      </c>
      <c r="K533" s="53">
        <f>IF(ISERROR(F533/D533),0,F533/D533*100)</f>
        <v>98.875315565690599</v>
      </c>
    </row>
    <row r="534" spans="1:11">
      <c r="A534" s="72" t="s">
        <v>20</v>
      </c>
      <c r="B534" s="51" t="s">
        <v>21</v>
      </c>
      <c r="C534" s="52">
        <v>2005596.79</v>
      </c>
      <c r="D534" s="52">
        <v>2285578</v>
      </c>
      <c r="E534" s="52">
        <v>2076578</v>
      </c>
      <c r="F534" s="52">
        <v>2259872.46</v>
      </c>
      <c r="G534" s="52">
        <f>F534-C534</f>
        <v>254275.66999999993</v>
      </c>
      <c r="H534" s="52">
        <f>E534-F534</f>
        <v>-183294.45999999996</v>
      </c>
      <c r="I534" s="53">
        <f>IF(ISERROR(F534/C534),0,F534/C534*100-100)</f>
        <v>12.678304595810602</v>
      </c>
      <c r="J534" s="53">
        <f>IF(ISERROR(F534/E534),0,F534/E534*100)</f>
        <v>108.82675536387268</v>
      </c>
      <c r="K534" s="53">
        <f>IF(ISERROR(F534/D534),0,F534/D534*100)</f>
        <v>98.875315565690599</v>
      </c>
    </row>
    <row r="535" spans="1:11">
      <c r="A535" s="73" t="s">
        <v>22</v>
      </c>
      <c r="B535" s="51" t="s">
        <v>23</v>
      </c>
      <c r="C535" s="52">
        <v>2005596.79</v>
      </c>
      <c r="D535" s="52">
        <v>2285578</v>
      </c>
      <c r="E535" s="52">
        <v>2076578</v>
      </c>
      <c r="F535" s="52">
        <v>2259872.46</v>
      </c>
      <c r="G535" s="52">
        <f>F535-C535</f>
        <v>254275.66999999993</v>
      </c>
      <c r="H535" s="52">
        <f>E535-F535</f>
        <v>-183294.45999999996</v>
      </c>
      <c r="I535" s="53">
        <f>IF(ISERROR(F535/C535),0,F535/C535*100-100)</f>
        <v>12.678304595810602</v>
      </c>
      <c r="J535" s="53">
        <f>IF(ISERROR(F535/E535),0,F535/E535*100)</f>
        <v>108.82675536387268</v>
      </c>
      <c r="K535" s="53">
        <f>IF(ISERROR(F535/D535),0,F535/D535*100)</f>
        <v>98.875315565690599</v>
      </c>
    </row>
    <row r="536" spans="1:11">
      <c r="A536" s="70" t="s">
        <v>24</v>
      </c>
      <c r="B536" s="51" t="s">
        <v>25</v>
      </c>
      <c r="C536" s="52">
        <v>2005596.79</v>
      </c>
      <c r="D536" s="52">
        <v>2285578</v>
      </c>
      <c r="E536" s="52">
        <v>2076578</v>
      </c>
      <c r="F536" s="52">
        <v>2259872.46</v>
      </c>
      <c r="G536" s="52">
        <f>F536-C536</f>
        <v>254275.66999999993</v>
      </c>
      <c r="H536" s="52">
        <f>E536-F536</f>
        <v>-183294.45999999996</v>
      </c>
      <c r="I536" s="53">
        <f>IF(ISERROR(F536/C536),0,F536/C536*100-100)</f>
        <v>12.678304595810602</v>
      </c>
      <c r="J536" s="53">
        <f>IF(ISERROR(F536/E536),0,F536/E536*100)</f>
        <v>108.82675536387268</v>
      </c>
      <c r="K536" s="53">
        <f>IF(ISERROR(F536/D536),0,F536/D536*100)</f>
        <v>98.875315565690599</v>
      </c>
    </row>
    <row r="537" spans="1:11">
      <c r="A537" s="72" t="s">
        <v>26</v>
      </c>
      <c r="B537" s="51" t="s">
        <v>27</v>
      </c>
      <c r="C537" s="52">
        <v>1978976.46</v>
      </c>
      <c r="D537" s="52">
        <v>2245728</v>
      </c>
      <c r="E537" s="52">
        <v>2066578</v>
      </c>
      <c r="F537" s="52">
        <v>2234071.4</v>
      </c>
      <c r="G537" s="52">
        <f>F537-C537</f>
        <v>255094.93999999994</v>
      </c>
      <c r="H537" s="52">
        <f>E537-F537</f>
        <v>-167493.39999999991</v>
      </c>
      <c r="I537" s="53">
        <f>IF(ISERROR(F537/C537),0,F537/C537*100-100)</f>
        <v>12.890246304395149</v>
      </c>
      <c r="J537" s="53">
        <f>IF(ISERROR(F537/E537),0,F537/E537*100)</f>
        <v>108.10486707978116</v>
      </c>
      <c r="K537" s="53">
        <f>IF(ISERROR(F537/D537),0,F537/D537*100)</f>
        <v>99.480943373373805</v>
      </c>
    </row>
    <row r="538" spans="1:11">
      <c r="A538" s="73" t="s">
        <v>28</v>
      </c>
      <c r="B538" s="51" t="s">
        <v>29</v>
      </c>
      <c r="C538" s="52">
        <v>1978976.46</v>
      </c>
      <c r="D538" s="52">
        <v>2245728</v>
      </c>
      <c r="E538" s="52">
        <v>2066578</v>
      </c>
      <c r="F538" s="52">
        <v>2234071.4</v>
      </c>
      <c r="G538" s="52">
        <f>F538-C538</f>
        <v>255094.93999999994</v>
      </c>
      <c r="H538" s="52">
        <f>E538-F538</f>
        <v>-167493.39999999991</v>
      </c>
      <c r="I538" s="53">
        <f>IF(ISERROR(F538/C538),0,F538/C538*100-100)</f>
        <v>12.890246304395149</v>
      </c>
      <c r="J538" s="53">
        <f>IF(ISERROR(F538/E538),0,F538/E538*100)</f>
        <v>108.10486707978116</v>
      </c>
      <c r="K538" s="53">
        <f>IF(ISERROR(F538/D538),0,F538/D538*100)</f>
        <v>99.480943373373805</v>
      </c>
    </row>
    <row r="539" spans="1:11">
      <c r="A539" s="74" t="s">
        <v>30</v>
      </c>
      <c r="B539" s="51" t="s">
        <v>31</v>
      </c>
      <c r="C539" s="52">
        <v>1661791.99</v>
      </c>
      <c r="D539" s="52">
        <v>1883826</v>
      </c>
      <c r="E539" s="52">
        <v>1778926</v>
      </c>
      <c r="F539" s="52">
        <v>1874151.56</v>
      </c>
      <c r="G539" s="52">
        <f>F539-C539</f>
        <v>212359.57000000007</v>
      </c>
      <c r="H539" s="52">
        <f>E539-F539</f>
        <v>-95225.560000000056</v>
      </c>
      <c r="I539" s="53">
        <f>IF(ISERROR(F539/C539),0,F539/C539*100-100)</f>
        <v>12.778950150072646</v>
      </c>
      <c r="J539" s="53">
        <f>IF(ISERROR(F539/E539),0,F539/E539*100)</f>
        <v>105.35298039378817</v>
      </c>
      <c r="K539" s="53">
        <f>IF(ISERROR(F539/D539),0,F539/D539*100)</f>
        <v>99.486447262114439</v>
      </c>
    </row>
    <row r="540" spans="1:11">
      <c r="A540" s="74" t="s">
        <v>32</v>
      </c>
      <c r="B540" s="51" t="s">
        <v>33</v>
      </c>
      <c r="C540" s="52">
        <v>317184.46999999997</v>
      </c>
      <c r="D540" s="52">
        <v>361902</v>
      </c>
      <c r="E540" s="52">
        <v>287652</v>
      </c>
      <c r="F540" s="52">
        <v>359919.84</v>
      </c>
      <c r="G540" s="52">
        <f>F540-C540</f>
        <v>42735.370000000054</v>
      </c>
      <c r="H540" s="52">
        <f>E540-F540</f>
        <v>-72267.840000000026</v>
      </c>
      <c r="I540" s="53">
        <f>IF(ISERROR(F540/C540),0,F540/C540*100-100)</f>
        <v>13.473348805507442</v>
      </c>
      <c r="J540" s="53">
        <f>IF(ISERROR(F540/E540),0,F540/E540*100)</f>
        <v>125.12335739017982</v>
      </c>
      <c r="K540" s="53">
        <f>IF(ISERROR(F540/D540),0,F540/D540*100)</f>
        <v>99.452293714873093</v>
      </c>
    </row>
    <row r="541" spans="1:11">
      <c r="A541" s="75" t="s">
        <v>49</v>
      </c>
      <c r="B541" s="51" t="s">
        <v>50</v>
      </c>
      <c r="C541" s="52">
        <v>5801.67</v>
      </c>
      <c r="D541" s="52">
        <v>0</v>
      </c>
      <c r="E541" s="52">
        <v>0</v>
      </c>
      <c r="F541" s="52">
        <v>5484.2</v>
      </c>
      <c r="G541" s="52">
        <f>F541-C541</f>
        <v>-317.47000000000025</v>
      </c>
      <c r="H541" s="52">
        <f>E541-F541</f>
        <v>-5484.2</v>
      </c>
      <c r="I541" s="53">
        <f>IF(ISERROR(F541/C541),0,F541/C541*100-100)</f>
        <v>-5.4720451180435958</v>
      </c>
      <c r="J541" s="53">
        <f>IF(ISERROR(F541/E541),0,F541/E541*100)</f>
        <v>0</v>
      </c>
      <c r="K541" s="53">
        <f>IF(ISERROR(F541/D541),0,F541/D541*100)</f>
        <v>0</v>
      </c>
    </row>
    <row r="542" spans="1:11">
      <c r="A542" s="72" t="s">
        <v>38</v>
      </c>
      <c r="B542" s="51" t="s">
        <v>39</v>
      </c>
      <c r="C542" s="52">
        <v>26620.33</v>
      </c>
      <c r="D542" s="52">
        <v>39850</v>
      </c>
      <c r="E542" s="52">
        <v>10000</v>
      </c>
      <c r="F542" s="52">
        <v>25801.06</v>
      </c>
      <c r="G542" s="52">
        <f>F542-C542</f>
        <v>-819.27000000000044</v>
      </c>
      <c r="H542" s="52">
        <f>E542-F542</f>
        <v>-15801.060000000001</v>
      </c>
      <c r="I542" s="53">
        <f>IF(ISERROR(F542/C542),0,F542/C542*100-100)</f>
        <v>-3.077610232480211</v>
      </c>
      <c r="J542" s="53">
        <f>IF(ISERROR(F542/E542),0,F542/E542*100)</f>
        <v>258.01060000000001</v>
      </c>
      <c r="K542" s="53">
        <f>IF(ISERROR(F542/D542),0,F542/D542*100)</f>
        <v>64.745445420326234</v>
      </c>
    </row>
    <row r="543" spans="1:11">
      <c r="A543" s="73" t="s">
        <v>40</v>
      </c>
      <c r="B543" s="51" t="s">
        <v>41</v>
      </c>
      <c r="C543" s="52">
        <v>26620.33</v>
      </c>
      <c r="D543" s="52">
        <v>39850</v>
      </c>
      <c r="E543" s="52">
        <v>10000</v>
      </c>
      <c r="F543" s="52">
        <v>25801.06</v>
      </c>
      <c r="G543" s="52">
        <f>F543-C543</f>
        <v>-819.27000000000044</v>
      </c>
      <c r="H543" s="52">
        <f>E543-F543</f>
        <v>-15801.060000000001</v>
      </c>
      <c r="I543" s="53">
        <f>IF(ISERROR(F543/C543),0,F543/C543*100-100)</f>
        <v>-3.077610232480211</v>
      </c>
      <c r="J543" s="53">
        <f>IF(ISERROR(F543/E543),0,F543/E543*100)</f>
        <v>258.01060000000001</v>
      </c>
      <c r="K543" s="53">
        <f>IF(ISERROR(F543/D543),0,F543/D543*100)</f>
        <v>64.745445420326234</v>
      </c>
    </row>
    <row r="544" spans="1:11" ht="25.5">
      <c r="A544" s="76" t="s">
        <v>100</v>
      </c>
      <c r="B544" s="54" t="s">
        <v>101</v>
      </c>
      <c r="C544" s="55"/>
      <c r="D544" s="55"/>
      <c r="E544" s="55"/>
      <c r="F544" s="55"/>
      <c r="G544" s="55"/>
      <c r="H544" s="55"/>
      <c r="I544" s="56"/>
      <c r="J544" s="56"/>
      <c r="K544" s="56"/>
    </row>
    <row r="545" spans="1:11">
      <c r="A545" s="70" t="s">
        <v>18</v>
      </c>
      <c r="B545" s="51" t="s">
        <v>19</v>
      </c>
      <c r="C545" s="52">
        <v>23386926.199999999</v>
      </c>
      <c r="D545" s="52">
        <v>25046768</v>
      </c>
      <c r="E545" s="52">
        <v>20872794</v>
      </c>
      <c r="F545" s="52">
        <v>24207637.149999999</v>
      </c>
      <c r="G545" s="52">
        <f>F545-C545</f>
        <v>820710.94999999925</v>
      </c>
      <c r="H545" s="52">
        <f>E545-F545</f>
        <v>-3334843.1499999985</v>
      </c>
      <c r="I545" s="53">
        <f>IF(ISERROR(F545/C545),0,F545/C545*100-100)</f>
        <v>3.50927241562853</v>
      </c>
      <c r="J545" s="53">
        <f>IF(ISERROR(F545/E545),0,F545/E545*100)</f>
        <v>115.97698492113705</v>
      </c>
      <c r="K545" s="53">
        <f>IF(ISERROR(F545/D545),0,F545/D545*100)</f>
        <v>96.649743990921294</v>
      </c>
    </row>
    <row r="546" spans="1:11">
      <c r="A546" s="72" t="s">
        <v>20</v>
      </c>
      <c r="B546" s="51" t="s">
        <v>21</v>
      </c>
      <c r="C546" s="52">
        <v>23386926.199999999</v>
      </c>
      <c r="D546" s="52">
        <v>25046768</v>
      </c>
      <c r="E546" s="52">
        <v>20872794</v>
      </c>
      <c r="F546" s="52">
        <v>24207637.149999999</v>
      </c>
      <c r="G546" s="52">
        <f>F546-C546</f>
        <v>820710.94999999925</v>
      </c>
      <c r="H546" s="52">
        <f>E546-F546</f>
        <v>-3334843.1499999985</v>
      </c>
      <c r="I546" s="53">
        <f>IF(ISERROR(F546/C546),0,F546/C546*100-100)</f>
        <v>3.50927241562853</v>
      </c>
      <c r="J546" s="53">
        <f>IF(ISERROR(F546/E546),0,F546/E546*100)</f>
        <v>115.97698492113705</v>
      </c>
      <c r="K546" s="53">
        <f>IF(ISERROR(F546/D546),0,F546/D546*100)</f>
        <v>96.649743990921294</v>
      </c>
    </row>
    <row r="547" spans="1:11" s="5" customFormat="1">
      <c r="A547" s="73" t="s">
        <v>22</v>
      </c>
      <c r="B547" s="51" t="s">
        <v>23</v>
      </c>
      <c r="C547" s="52">
        <v>23386926.199999999</v>
      </c>
      <c r="D547" s="52">
        <v>25046768</v>
      </c>
      <c r="E547" s="52">
        <v>20872794</v>
      </c>
      <c r="F547" s="52">
        <v>24207637.149999999</v>
      </c>
      <c r="G547" s="52">
        <f>F547-C547</f>
        <v>820710.94999999925</v>
      </c>
      <c r="H547" s="52">
        <f>E547-F547</f>
        <v>-3334843.1499999985</v>
      </c>
      <c r="I547" s="53">
        <f>IF(ISERROR(F547/C547),0,F547/C547*100-100)</f>
        <v>3.50927241562853</v>
      </c>
      <c r="J547" s="53">
        <f>IF(ISERROR(F547/E547),0,F547/E547*100)</f>
        <v>115.97698492113705</v>
      </c>
      <c r="K547" s="53">
        <f>IF(ISERROR(F547/D547),0,F547/D547*100)</f>
        <v>96.649743990921294</v>
      </c>
    </row>
    <row r="548" spans="1:11">
      <c r="A548" s="70" t="s">
        <v>24</v>
      </c>
      <c r="B548" s="51" t="s">
        <v>25</v>
      </c>
      <c r="C548" s="52">
        <v>23386926.199999999</v>
      </c>
      <c r="D548" s="52">
        <v>25046768</v>
      </c>
      <c r="E548" s="52">
        <v>20872794</v>
      </c>
      <c r="F548" s="52">
        <v>24207637.149999999</v>
      </c>
      <c r="G548" s="52">
        <f>F548-C548</f>
        <v>820710.94999999925</v>
      </c>
      <c r="H548" s="52">
        <f>E548-F548</f>
        <v>-3334843.1499999985</v>
      </c>
      <c r="I548" s="53">
        <f>IF(ISERROR(F548/C548),0,F548/C548*100-100)</f>
        <v>3.50927241562853</v>
      </c>
      <c r="J548" s="53">
        <f>IF(ISERROR(F548/E548),0,F548/E548*100)</f>
        <v>115.97698492113705</v>
      </c>
      <c r="K548" s="53">
        <f>IF(ISERROR(F548/D548),0,F548/D548*100)</f>
        <v>96.649743990921294</v>
      </c>
    </row>
    <row r="549" spans="1:11">
      <c r="A549" s="72" t="s">
        <v>26</v>
      </c>
      <c r="B549" s="51" t="s">
        <v>27</v>
      </c>
      <c r="C549" s="52">
        <v>22793543.59</v>
      </c>
      <c r="D549" s="52">
        <v>24526474</v>
      </c>
      <c r="E549" s="52">
        <v>16756206</v>
      </c>
      <c r="F549" s="52">
        <v>23704070.59</v>
      </c>
      <c r="G549" s="52">
        <f>F549-C549</f>
        <v>910527</v>
      </c>
      <c r="H549" s="52">
        <f>E549-F549</f>
        <v>-6947864.5899999999</v>
      </c>
      <c r="I549" s="53">
        <f>IF(ISERROR(F549/C549),0,F549/C549*100-100)</f>
        <v>3.9946706680547379</v>
      </c>
      <c r="J549" s="53">
        <f>IF(ISERROR(F549/E549),0,F549/E549*100)</f>
        <v>141.46442571785045</v>
      </c>
      <c r="K549" s="53">
        <f>IF(ISERROR(F549/D549),0,F549/D549*100)</f>
        <v>96.646874679173209</v>
      </c>
    </row>
    <row r="550" spans="1:11">
      <c r="A550" s="73" t="s">
        <v>28</v>
      </c>
      <c r="B550" s="51" t="s">
        <v>29</v>
      </c>
      <c r="C550" s="52">
        <v>2932496.53</v>
      </c>
      <c r="D550" s="52">
        <v>3029923</v>
      </c>
      <c r="E550" s="52">
        <v>3174101</v>
      </c>
      <c r="F550" s="52">
        <v>2962065.51</v>
      </c>
      <c r="G550" s="52">
        <f>F550-C550</f>
        <v>29568.979999999981</v>
      </c>
      <c r="H550" s="52">
        <f>E550-F550</f>
        <v>212035.49000000022</v>
      </c>
      <c r="I550" s="53">
        <f>IF(ISERROR(F550/C550),0,F550/C550*100-100)</f>
        <v>1.0083210567345446</v>
      </c>
      <c r="J550" s="53">
        <f>IF(ISERROR(F550/E550),0,F550/E550*100)</f>
        <v>93.319825361574814</v>
      </c>
      <c r="K550" s="53">
        <f>IF(ISERROR(F550/D550),0,F550/D550*100)</f>
        <v>97.760421964518557</v>
      </c>
    </row>
    <row r="551" spans="1:11">
      <c r="A551" s="74" t="s">
        <v>30</v>
      </c>
      <c r="B551" s="51" t="s">
        <v>31</v>
      </c>
      <c r="C551" s="52">
        <v>2190241.6800000002</v>
      </c>
      <c r="D551" s="52">
        <v>2391540</v>
      </c>
      <c r="E551" s="52">
        <v>2383140</v>
      </c>
      <c r="F551" s="52">
        <v>2351233.65</v>
      </c>
      <c r="G551" s="52">
        <f>F551-C551</f>
        <v>160991.96999999974</v>
      </c>
      <c r="H551" s="52">
        <f>E551-F551</f>
        <v>31906.350000000093</v>
      </c>
      <c r="I551" s="53">
        <f>IF(ISERROR(F551/C551),0,F551/C551*100-100)</f>
        <v>7.3504203426536776</v>
      </c>
      <c r="J551" s="53">
        <f>IF(ISERROR(F551/E551),0,F551/E551*100)</f>
        <v>98.661163423046901</v>
      </c>
      <c r="K551" s="53">
        <f>IF(ISERROR(F551/D551),0,F551/D551*100)</f>
        <v>98.314627813040971</v>
      </c>
    </row>
    <row r="552" spans="1:11">
      <c r="A552" s="74" t="s">
        <v>32</v>
      </c>
      <c r="B552" s="51" t="s">
        <v>33</v>
      </c>
      <c r="C552" s="52">
        <v>742254.85</v>
      </c>
      <c r="D552" s="52">
        <v>638383</v>
      </c>
      <c r="E552" s="52">
        <v>790961</v>
      </c>
      <c r="F552" s="52">
        <v>610831.86</v>
      </c>
      <c r="G552" s="52">
        <f>F552-C552</f>
        <v>-131422.99</v>
      </c>
      <c r="H552" s="52">
        <f>E552-F552</f>
        <v>180129.14</v>
      </c>
      <c r="I552" s="53">
        <f>IF(ISERROR(F552/C552),0,F552/C552*100-100)</f>
        <v>-17.705911924994496</v>
      </c>
      <c r="J552" s="53">
        <f>IF(ISERROR(F552/E552),0,F552/E552*100)</f>
        <v>77.226545935893171</v>
      </c>
      <c r="K552" s="53">
        <f>IF(ISERROR(F552/D552),0,F552/D552*100)</f>
        <v>95.684230313150564</v>
      </c>
    </row>
    <row r="553" spans="1:11">
      <c r="A553" s="75" t="s">
        <v>49</v>
      </c>
      <c r="B553" s="51" t="s">
        <v>50</v>
      </c>
      <c r="C553" s="52">
        <v>10510.65</v>
      </c>
      <c r="D553" s="52">
        <v>0</v>
      </c>
      <c r="E553" s="52">
        <v>0</v>
      </c>
      <c r="F553" s="52">
        <v>8838.0499999999993</v>
      </c>
      <c r="G553" s="52">
        <f>F553-C553</f>
        <v>-1672.6000000000004</v>
      </c>
      <c r="H553" s="52">
        <f>E553-F553</f>
        <v>-8838.0499999999993</v>
      </c>
      <c r="I553" s="53">
        <f>IF(ISERROR(F553/C553),0,F553/C553*100-100)</f>
        <v>-15.913383092387249</v>
      </c>
      <c r="J553" s="53">
        <f>IF(ISERROR(F553/E553),0,F553/E553*100)</f>
        <v>0</v>
      </c>
      <c r="K553" s="53">
        <f>IF(ISERROR(F553/D553),0,F553/D553*100)</f>
        <v>0</v>
      </c>
    </row>
    <row r="554" spans="1:11">
      <c r="A554" s="73" t="s">
        <v>34</v>
      </c>
      <c r="B554" s="51" t="s">
        <v>52</v>
      </c>
      <c r="C554" s="52">
        <v>4594943.45</v>
      </c>
      <c r="D554" s="52">
        <v>5452080</v>
      </c>
      <c r="E554" s="52">
        <v>3103565</v>
      </c>
      <c r="F554" s="52">
        <v>5264198.88</v>
      </c>
      <c r="G554" s="52">
        <f>F554-C554</f>
        <v>669255.4299999997</v>
      </c>
      <c r="H554" s="52">
        <f>E554-F554</f>
        <v>-2160633.88</v>
      </c>
      <c r="I554" s="53">
        <f>IF(ISERROR(F554/C554),0,F554/C554*100-100)</f>
        <v>14.565041709055194</v>
      </c>
      <c r="J554" s="53">
        <f>IF(ISERROR(F554/E554),0,F554/E554*100)</f>
        <v>169.61780661916214</v>
      </c>
      <c r="K554" s="53">
        <f>IF(ISERROR(F554/D554),0,F554/D554*100)</f>
        <v>96.553955187744862</v>
      </c>
    </row>
    <row r="555" spans="1:11">
      <c r="A555" s="74" t="s">
        <v>35</v>
      </c>
      <c r="B555" s="51" t="s">
        <v>36</v>
      </c>
      <c r="C555" s="52">
        <v>4594943.45</v>
      </c>
      <c r="D555" s="52">
        <v>5452080</v>
      </c>
      <c r="E555" s="52">
        <v>3103565</v>
      </c>
      <c r="F555" s="52">
        <v>5264198.88</v>
      </c>
      <c r="G555" s="52">
        <f>F555-C555</f>
        <v>669255.4299999997</v>
      </c>
      <c r="H555" s="52">
        <f>E555-F555</f>
        <v>-2160633.88</v>
      </c>
      <c r="I555" s="53">
        <f>IF(ISERROR(F555/C555),0,F555/C555*100-100)</f>
        <v>14.565041709055194</v>
      </c>
      <c r="J555" s="53">
        <f>IF(ISERROR(F555/E555),0,F555/E555*100)</f>
        <v>169.61780661916214</v>
      </c>
      <c r="K555" s="53">
        <f>IF(ISERROR(F555/D555),0,F555/D555*100)</f>
        <v>96.553955187744862</v>
      </c>
    </row>
    <row r="556" spans="1:11" ht="25.5">
      <c r="A556" s="73" t="s">
        <v>60</v>
      </c>
      <c r="B556" s="51" t="s">
        <v>61</v>
      </c>
      <c r="C556" s="52">
        <v>15266103.609999999</v>
      </c>
      <c r="D556" s="52">
        <v>16044471</v>
      </c>
      <c r="E556" s="52">
        <v>10478540</v>
      </c>
      <c r="F556" s="52">
        <v>15477806.199999999</v>
      </c>
      <c r="G556" s="52">
        <f>F556-C556</f>
        <v>211702.58999999985</v>
      </c>
      <c r="H556" s="52">
        <f>E556-F556</f>
        <v>-4999266.1999999993</v>
      </c>
      <c r="I556" s="53">
        <f>IF(ISERROR(F556/C556),0,F556/C556*100-100)</f>
        <v>1.386749333086712</v>
      </c>
      <c r="J556" s="53">
        <f>IF(ISERROR(F556/E556),0,F556/E556*100)</f>
        <v>147.70956831772364</v>
      </c>
      <c r="K556" s="53">
        <f>IF(ISERROR(F556/D556),0,F556/D556*100)</f>
        <v>96.468161524303284</v>
      </c>
    </row>
    <row r="557" spans="1:11" ht="51">
      <c r="A557" s="74" t="s">
        <v>167</v>
      </c>
      <c r="B557" s="51" t="s">
        <v>168</v>
      </c>
      <c r="C557" s="52">
        <v>15266103.609999999</v>
      </c>
      <c r="D557" s="52">
        <v>16044471</v>
      </c>
      <c r="E557" s="52">
        <v>10478540</v>
      </c>
      <c r="F557" s="52">
        <v>15477806.199999999</v>
      </c>
      <c r="G557" s="52">
        <f>F557-C557</f>
        <v>211702.58999999985</v>
      </c>
      <c r="H557" s="52">
        <f>E557-F557</f>
        <v>-4999266.1999999993</v>
      </c>
      <c r="I557" s="53">
        <f>IF(ISERROR(F557/C557),0,F557/C557*100-100)</f>
        <v>1.386749333086712</v>
      </c>
      <c r="J557" s="53">
        <f>IF(ISERROR(F557/E557),0,F557/E557*100)</f>
        <v>147.70956831772364</v>
      </c>
      <c r="K557" s="53">
        <f>IF(ISERROR(F557/D557),0,F557/D557*100)</f>
        <v>96.468161524303284</v>
      </c>
    </row>
    <row r="558" spans="1:11" ht="38.25">
      <c r="A558" s="75" t="s">
        <v>169</v>
      </c>
      <c r="B558" s="51" t="s">
        <v>170</v>
      </c>
      <c r="C558" s="52">
        <v>5733446.7300000004</v>
      </c>
      <c r="D558" s="52">
        <v>3005861</v>
      </c>
      <c r="E558" s="52">
        <v>3723535</v>
      </c>
      <c r="F558" s="52">
        <v>2865152.48</v>
      </c>
      <c r="G558" s="52">
        <f>F558-C558</f>
        <v>-2868294.2500000005</v>
      </c>
      <c r="H558" s="52">
        <f>E558-F558</f>
        <v>858382.52</v>
      </c>
      <c r="I558" s="53">
        <f>IF(ISERROR(F558/C558),0,F558/C558*100-100)</f>
        <v>-50.027398615073558</v>
      </c>
      <c r="J558" s="53">
        <f>IF(ISERROR(F558/E558),0,F558/E558*100)</f>
        <v>76.947107520138786</v>
      </c>
      <c r="K558" s="53">
        <f>IF(ISERROR(F558/D558),0,F558/D558*100)</f>
        <v>95.318861384475198</v>
      </c>
    </row>
    <row r="559" spans="1:11" ht="63.75">
      <c r="A559" s="75" t="s">
        <v>171</v>
      </c>
      <c r="B559" s="51" t="s">
        <v>172</v>
      </c>
      <c r="C559" s="52">
        <v>9532656.8800000008</v>
      </c>
      <c r="D559" s="52">
        <v>13038610</v>
      </c>
      <c r="E559" s="52">
        <v>6755005</v>
      </c>
      <c r="F559" s="52">
        <v>12612653.720000001</v>
      </c>
      <c r="G559" s="52">
        <f>F559-C559</f>
        <v>3079996.84</v>
      </c>
      <c r="H559" s="52">
        <f>E559-F559</f>
        <v>-5857648.7200000007</v>
      </c>
      <c r="I559" s="53">
        <f>IF(ISERROR(F559/C559),0,F559/C559*100-100)</f>
        <v>32.309951766563529</v>
      </c>
      <c r="J559" s="53">
        <f>IF(ISERROR(F559/E559),0,F559/E559*100)</f>
        <v>186.71568296396526</v>
      </c>
      <c r="K559" s="53">
        <f>IF(ISERROR(F559/D559),0,F559/D559*100)</f>
        <v>96.733115876615685</v>
      </c>
    </row>
    <row r="560" spans="1:11">
      <c r="A560" s="72" t="s">
        <v>38</v>
      </c>
      <c r="B560" s="51" t="s">
        <v>39</v>
      </c>
      <c r="C560" s="52">
        <v>593382.61</v>
      </c>
      <c r="D560" s="52">
        <v>520294</v>
      </c>
      <c r="E560" s="52">
        <v>4116588</v>
      </c>
      <c r="F560" s="52">
        <v>503566.56</v>
      </c>
      <c r="G560" s="52">
        <f>F560-C560</f>
        <v>-89816.049999999988</v>
      </c>
      <c r="H560" s="52">
        <f>E560-F560</f>
        <v>3613021.44</v>
      </c>
      <c r="I560" s="53">
        <f>IF(ISERROR(F560/C560),0,F560/C560*100-100)</f>
        <v>-15.136279440342875</v>
      </c>
      <c r="J560" s="53">
        <f>IF(ISERROR(F560/E560),0,F560/E560*100)</f>
        <v>12.23261982982023</v>
      </c>
      <c r="K560" s="53">
        <f>IF(ISERROR(F560/D560),0,F560/D560*100)</f>
        <v>96.785002325608218</v>
      </c>
    </row>
    <row r="561" spans="1:11" s="5" customFormat="1">
      <c r="A561" s="73" t="s">
        <v>40</v>
      </c>
      <c r="B561" s="51" t="s">
        <v>41</v>
      </c>
      <c r="C561" s="52">
        <v>325332</v>
      </c>
      <c r="D561" s="52">
        <v>383702</v>
      </c>
      <c r="E561" s="52">
        <v>411326</v>
      </c>
      <c r="F561" s="52">
        <v>376257.4</v>
      </c>
      <c r="G561" s="52">
        <f>F561-C561</f>
        <v>50925.400000000023</v>
      </c>
      <c r="H561" s="52">
        <f>E561-F561</f>
        <v>35068.599999999977</v>
      </c>
      <c r="I561" s="53">
        <f>IF(ISERROR(F561/C561),0,F561/C561*100-100)</f>
        <v>15.653363333456284</v>
      </c>
      <c r="J561" s="53">
        <f>IF(ISERROR(F561/E561),0,F561/E561*100)</f>
        <v>91.474256429207017</v>
      </c>
      <c r="K561" s="53">
        <f>IF(ISERROR(F561/D561),0,F561/D561*100)</f>
        <v>98.059796404501427</v>
      </c>
    </row>
    <row r="562" spans="1:11">
      <c r="A562" s="73" t="s">
        <v>130</v>
      </c>
      <c r="B562" s="51" t="s">
        <v>131</v>
      </c>
      <c r="C562" s="52">
        <v>268050.61</v>
      </c>
      <c r="D562" s="52">
        <v>136592</v>
      </c>
      <c r="E562" s="52">
        <v>3705262</v>
      </c>
      <c r="F562" s="52">
        <v>127309.16</v>
      </c>
      <c r="G562" s="52">
        <f>F562-C562</f>
        <v>-140741.44999999998</v>
      </c>
      <c r="H562" s="52">
        <f>E562-F562</f>
        <v>3577952.84</v>
      </c>
      <c r="I562" s="53">
        <f>IF(ISERROR(F562/C562),0,F562/C562*100-100)</f>
        <v>-52.505551097234957</v>
      </c>
      <c r="J562" s="53">
        <f>IF(ISERROR(F562/E562),0,F562/E562*100)</f>
        <v>3.4359016987192814</v>
      </c>
      <c r="K562" s="53">
        <f>IF(ISERROR(F562/D562),0,F562/D562*100)</f>
        <v>93.203965093124054</v>
      </c>
    </row>
    <row r="563" spans="1:11" ht="51">
      <c r="A563" s="74" t="s">
        <v>192</v>
      </c>
      <c r="B563" s="51" t="s">
        <v>193</v>
      </c>
      <c r="C563" s="52">
        <v>268050.61</v>
      </c>
      <c r="D563" s="52">
        <v>136592</v>
      </c>
      <c r="E563" s="52">
        <v>3705262</v>
      </c>
      <c r="F563" s="52">
        <v>127309.16</v>
      </c>
      <c r="G563" s="52">
        <f>F563-C563</f>
        <v>-140741.44999999998</v>
      </c>
      <c r="H563" s="52">
        <f>E563-F563</f>
        <v>3577952.84</v>
      </c>
      <c r="I563" s="53">
        <f>IF(ISERROR(F563/C563),0,F563/C563*100-100)</f>
        <v>-52.505551097234957</v>
      </c>
      <c r="J563" s="53">
        <f>IF(ISERROR(F563/E563),0,F563/E563*100)</f>
        <v>3.4359016987192814</v>
      </c>
      <c r="K563" s="53">
        <f>IF(ISERROR(F563/D563),0,F563/D563*100)</f>
        <v>93.203965093124054</v>
      </c>
    </row>
    <row r="564" spans="1:11" ht="63.75">
      <c r="A564" s="75" t="s">
        <v>694</v>
      </c>
      <c r="B564" s="51" t="s">
        <v>695</v>
      </c>
      <c r="C564" s="52">
        <v>268050.61</v>
      </c>
      <c r="D564" s="52">
        <v>136592</v>
      </c>
      <c r="E564" s="52">
        <v>3705262</v>
      </c>
      <c r="F564" s="52">
        <v>127309.16</v>
      </c>
      <c r="G564" s="52">
        <f>F564-C564</f>
        <v>-140741.44999999998</v>
      </c>
      <c r="H564" s="52">
        <f>E564-F564</f>
        <v>3577952.84</v>
      </c>
      <c r="I564" s="53">
        <f>IF(ISERROR(F564/C564),0,F564/C564*100-100)</f>
        <v>-52.505551097234957</v>
      </c>
      <c r="J564" s="53">
        <f>IF(ISERROR(F564/E564),0,F564/E564*100)</f>
        <v>3.4359016987192814</v>
      </c>
      <c r="K564" s="53">
        <f>IF(ISERROR(F564/D564),0,F564/D564*100)</f>
        <v>93.203965093124054</v>
      </c>
    </row>
    <row r="565" spans="1:11" ht="25.5">
      <c r="A565" s="47" t="s">
        <v>124</v>
      </c>
      <c r="B565" s="54" t="s">
        <v>734</v>
      </c>
      <c r="C565" s="55"/>
      <c r="D565" s="55"/>
      <c r="E565" s="55"/>
      <c r="F565" s="55"/>
      <c r="G565" s="55"/>
      <c r="H565" s="55"/>
      <c r="I565" s="56"/>
      <c r="J565" s="56"/>
      <c r="K565" s="56"/>
    </row>
    <row r="566" spans="1:11">
      <c r="A566" s="70" t="s">
        <v>18</v>
      </c>
      <c r="B566" s="51" t="s">
        <v>19</v>
      </c>
      <c r="C566" s="52">
        <v>20129097.670000002</v>
      </c>
      <c r="D566" s="52">
        <v>21633143</v>
      </c>
      <c r="E566" s="52">
        <v>17287367</v>
      </c>
      <c r="F566" s="52">
        <v>20869314.239999998</v>
      </c>
      <c r="G566" s="52">
        <f>F566-C566</f>
        <v>740216.56999999657</v>
      </c>
      <c r="H566" s="52">
        <f>E566-F566</f>
        <v>-3581947.2399999984</v>
      </c>
      <c r="I566" s="53">
        <f>IF(ISERROR(F566/C566),0,F566/C566*100-100)</f>
        <v>3.6773460099167892</v>
      </c>
      <c r="J566" s="53">
        <f>IF(ISERROR(F566/E566),0,F566/E566*100)</f>
        <v>120.72002775205732</v>
      </c>
      <c r="K566" s="53">
        <f>IF(ISERROR(F566/D566),0,F566/D566*100)</f>
        <v>96.46917343448429</v>
      </c>
    </row>
    <row r="567" spans="1:11">
      <c r="A567" s="72" t="s">
        <v>20</v>
      </c>
      <c r="B567" s="51" t="s">
        <v>21</v>
      </c>
      <c r="C567" s="52">
        <v>20129097.670000002</v>
      </c>
      <c r="D567" s="52">
        <v>21633143</v>
      </c>
      <c r="E567" s="52">
        <v>17287367</v>
      </c>
      <c r="F567" s="52">
        <v>20869314.239999998</v>
      </c>
      <c r="G567" s="52">
        <f>F567-C567</f>
        <v>740216.56999999657</v>
      </c>
      <c r="H567" s="52">
        <f>E567-F567</f>
        <v>-3581947.2399999984</v>
      </c>
      <c r="I567" s="53">
        <f>IF(ISERROR(F567/C567),0,F567/C567*100-100)</f>
        <v>3.6773460099167892</v>
      </c>
      <c r="J567" s="53">
        <f>IF(ISERROR(F567/E567),0,F567/E567*100)</f>
        <v>120.72002775205732</v>
      </c>
      <c r="K567" s="53">
        <f>IF(ISERROR(F567/D567),0,F567/D567*100)</f>
        <v>96.46917343448429</v>
      </c>
    </row>
    <row r="568" spans="1:11">
      <c r="A568" s="73" t="s">
        <v>22</v>
      </c>
      <c r="B568" s="51" t="s">
        <v>23</v>
      </c>
      <c r="C568" s="52">
        <v>20129097.670000002</v>
      </c>
      <c r="D568" s="52">
        <v>21633143</v>
      </c>
      <c r="E568" s="52">
        <v>17287367</v>
      </c>
      <c r="F568" s="52">
        <v>20869314.239999998</v>
      </c>
      <c r="G568" s="52">
        <f>F568-C568</f>
        <v>740216.56999999657</v>
      </c>
      <c r="H568" s="52">
        <f>E568-F568</f>
        <v>-3581947.2399999984</v>
      </c>
      <c r="I568" s="53">
        <f>IF(ISERROR(F568/C568),0,F568/C568*100-100)</f>
        <v>3.6773460099167892</v>
      </c>
      <c r="J568" s="53">
        <f>IF(ISERROR(F568/E568),0,F568/E568*100)</f>
        <v>120.72002775205732</v>
      </c>
      <c r="K568" s="53">
        <f>IF(ISERROR(F568/D568),0,F568/D568*100)</f>
        <v>96.46917343448429</v>
      </c>
    </row>
    <row r="569" spans="1:11">
      <c r="A569" s="70" t="s">
        <v>24</v>
      </c>
      <c r="B569" s="51" t="s">
        <v>25</v>
      </c>
      <c r="C569" s="52">
        <v>20129097.670000002</v>
      </c>
      <c r="D569" s="52">
        <v>21633143</v>
      </c>
      <c r="E569" s="52">
        <v>17287367</v>
      </c>
      <c r="F569" s="52">
        <v>20869314.239999998</v>
      </c>
      <c r="G569" s="52">
        <f>F569-C569</f>
        <v>740216.56999999657</v>
      </c>
      <c r="H569" s="52">
        <f>E569-F569</f>
        <v>-3581947.2399999984</v>
      </c>
      <c r="I569" s="53">
        <f>IF(ISERROR(F569/C569),0,F569/C569*100-100)</f>
        <v>3.6773460099167892</v>
      </c>
      <c r="J569" s="53">
        <f>IF(ISERROR(F569/E569),0,F569/E569*100)</f>
        <v>120.72002775205732</v>
      </c>
      <c r="K569" s="53">
        <f>IF(ISERROR(F569/D569),0,F569/D569*100)</f>
        <v>96.46917343448429</v>
      </c>
    </row>
    <row r="570" spans="1:11">
      <c r="A570" s="72" t="s">
        <v>26</v>
      </c>
      <c r="B570" s="51" t="s">
        <v>27</v>
      </c>
      <c r="C570" s="52">
        <v>19861047.059999999</v>
      </c>
      <c r="D570" s="52">
        <v>21496551</v>
      </c>
      <c r="E570" s="52">
        <v>13582105</v>
      </c>
      <c r="F570" s="52">
        <v>20742005.079999998</v>
      </c>
      <c r="G570" s="52">
        <f>F570-C570</f>
        <v>880958.01999999955</v>
      </c>
      <c r="H570" s="52">
        <f>E570-F570</f>
        <v>-7159900.0799999982</v>
      </c>
      <c r="I570" s="53">
        <f>IF(ISERROR(F570/C570),0,F570/C570*100-100)</f>
        <v>4.4356071325879043</v>
      </c>
      <c r="J570" s="53">
        <f>IF(ISERROR(F570/E570),0,F570/E570*100)</f>
        <v>152.71568788490441</v>
      </c>
      <c r="K570" s="53">
        <f>IF(ISERROR(F570/D570),0,F570/D570*100)</f>
        <v>96.489921011049631</v>
      </c>
    </row>
    <row r="571" spans="1:11">
      <c r="A571" s="73" t="s">
        <v>34</v>
      </c>
      <c r="B571" s="51" t="s">
        <v>52</v>
      </c>
      <c r="C571" s="52">
        <v>4594943.45</v>
      </c>
      <c r="D571" s="52">
        <v>5452080</v>
      </c>
      <c r="E571" s="52">
        <v>3103565</v>
      </c>
      <c r="F571" s="52">
        <v>5264198.88</v>
      </c>
      <c r="G571" s="52">
        <f>F571-C571</f>
        <v>669255.4299999997</v>
      </c>
      <c r="H571" s="52">
        <f>E571-F571</f>
        <v>-2160633.88</v>
      </c>
      <c r="I571" s="53">
        <f>IF(ISERROR(F571/C571),0,F571/C571*100-100)</f>
        <v>14.565041709055194</v>
      </c>
      <c r="J571" s="53">
        <f>IF(ISERROR(F571/E571),0,F571/E571*100)</f>
        <v>169.61780661916214</v>
      </c>
      <c r="K571" s="53">
        <f>IF(ISERROR(F571/D571),0,F571/D571*100)</f>
        <v>96.553955187744862</v>
      </c>
    </row>
    <row r="572" spans="1:11">
      <c r="A572" s="74" t="s">
        <v>35</v>
      </c>
      <c r="B572" s="51" t="s">
        <v>36</v>
      </c>
      <c r="C572" s="52">
        <v>4594943.45</v>
      </c>
      <c r="D572" s="52">
        <v>5452080</v>
      </c>
      <c r="E572" s="52">
        <v>3103565</v>
      </c>
      <c r="F572" s="52">
        <v>5264198.88</v>
      </c>
      <c r="G572" s="52">
        <f>F572-C572</f>
        <v>669255.4299999997</v>
      </c>
      <c r="H572" s="52">
        <f>E572-F572</f>
        <v>-2160633.88</v>
      </c>
      <c r="I572" s="53">
        <f>IF(ISERROR(F572/C572),0,F572/C572*100-100)</f>
        <v>14.565041709055194</v>
      </c>
      <c r="J572" s="53">
        <f>IF(ISERROR(F572/E572),0,F572/E572*100)</f>
        <v>169.61780661916214</v>
      </c>
      <c r="K572" s="53">
        <f>IF(ISERROR(F572/D572),0,F572/D572*100)</f>
        <v>96.553955187744862</v>
      </c>
    </row>
    <row r="573" spans="1:11" ht="25.5">
      <c r="A573" s="73" t="s">
        <v>60</v>
      </c>
      <c r="B573" s="51" t="s">
        <v>61</v>
      </c>
      <c r="C573" s="52">
        <v>15266103.609999999</v>
      </c>
      <c r="D573" s="52">
        <v>16044471</v>
      </c>
      <c r="E573" s="52">
        <v>10478540</v>
      </c>
      <c r="F573" s="52">
        <v>15477806.199999999</v>
      </c>
      <c r="G573" s="52">
        <f>F573-C573</f>
        <v>211702.58999999985</v>
      </c>
      <c r="H573" s="52">
        <f>E573-F573</f>
        <v>-4999266.1999999993</v>
      </c>
      <c r="I573" s="53">
        <f>IF(ISERROR(F573/C573),0,F573/C573*100-100)</f>
        <v>1.386749333086712</v>
      </c>
      <c r="J573" s="53">
        <f>IF(ISERROR(F573/E573),0,F573/E573*100)</f>
        <v>147.70956831772364</v>
      </c>
      <c r="K573" s="53">
        <f>IF(ISERROR(F573/D573),0,F573/D573*100)</f>
        <v>96.468161524303284</v>
      </c>
    </row>
    <row r="574" spans="1:11" ht="51">
      <c r="A574" s="74" t="s">
        <v>167</v>
      </c>
      <c r="B574" s="51" t="s">
        <v>168</v>
      </c>
      <c r="C574" s="52">
        <v>15266103.609999999</v>
      </c>
      <c r="D574" s="52">
        <v>16044471</v>
      </c>
      <c r="E574" s="52">
        <v>10478540</v>
      </c>
      <c r="F574" s="52">
        <v>15477806.199999999</v>
      </c>
      <c r="G574" s="52">
        <f>F574-C574</f>
        <v>211702.58999999985</v>
      </c>
      <c r="H574" s="52">
        <f>E574-F574</f>
        <v>-4999266.1999999993</v>
      </c>
      <c r="I574" s="53">
        <f>IF(ISERROR(F574/C574),0,F574/C574*100-100)</f>
        <v>1.386749333086712</v>
      </c>
      <c r="J574" s="53">
        <f>IF(ISERROR(F574/E574),0,F574/E574*100)</f>
        <v>147.70956831772364</v>
      </c>
      <c r="K574" s="53">
        <f>IF(ISERROR(F574/D574),0,F574/D574*100)</f>
        <v>96.468161524303284</v>
      </c>
    </row>
    <row r="575" spans="1:11" ht="38.25">
      <c r="A575" s="75" t="s">
        <v>169</v>
      </c>
      <c r="B575" s="51" t="s">
        <v>170</v>
      </c>
      <c r="C575" s="52">
        <v>5733446.7300000004</v>
      </c>
      <c r="D575" s="52">
        <v>3005861</v>
      </c>
      <c r="E575" s="52">
        <v>3723535</v>
      </c>
      <c r="F575" s="52">
        <v>2865152.48</v>
      </c>
      <c r="G575" s="52">
        <f>F575-C575</f>
        <v>-2868294.2500000005</v>
      </c>
      <c r="H575" s="52">
        <f>E575-F575</f>
        <v>858382.52</v>
      </c>
      <c r="I575" s="53">
        <f>IF(ISERROR(F575/C575),0,F575/C575*100-100)</f>
        <v>-50.027398615073558</v>
      </c>
      <c r="J575" s="53">
        <f>IF(ISERROR(F575/E575),0,F575/E575*100)</f>
        <v>76.947107520138786</v>
      </c>
      <c r="K575" s="53">
        <f>IF(ISERROR(F575/D575),0,F575/D575*100)</f>
        <v>95.318861384475198</v>
      </c>
    </row>
    <row r="576" spans="1:11" ht="63.75">
      <c r="A576" s="75" t="s">
        <v>171</v>
      </c>
      <c r="B576" s="51" t="s">
        <v>172</v>
      </c>
      <c r="C576" s="52">
        <v>9532656.8800000008</v>
      </c>
      <c r="D576" s="52">
        <v>13038610</v>
      </c>
      <c r="E576" s="52">
        <v>6755005</v>
      </c>
      <c r="F576" s="52">
        <v>12612653.720000001</v>
      </c>
      <c r="G576" s="52">
        <f>F576-C576</f>
        <v>3079996.84</v>
      </c>
      <c r="H576" s="52">
        <f>E576-F576</f>
        <v>-5857648.7200000007</v>
      </c>
      <c r="I576" s="53">
        <f>IF(ISERROR(F576/C576),0,F576/C576*100-100)</f>
        <v>32.309951766563529</v>
      </c>
      <c r="J576" s="53">
        <f>IF(ISERROR(F576/E576),0,F576/E576*100)</f>
        <v>186.71568296396526</v>
      </c>
      <c r="K576" s="53">
        <f>IF(ISERROR(F576/D576),0,F576/D576*100)</f>
        <v>96.733115876615685</v>
      </c>
    </row>
    <row r="577" spans="1:11">
      <c r="A577" s="72" t="s">
        <v>38</v>
      </c>
      <c r="B577" s="51" t="s">
        <v>39</v>
      </c>
      <c r="C577" s="52">
        <v>268050.61</v>
      </c>
      <c r="D577" s="52">
        <v>136592</v>
      </c>
      <c r="E577" s="52">
        <v>3705262</v>
      </c>
      <c r="F577" s="52">
        <v>127309.16</v>
      </c>
      <c r="G577" s="52">
        <f>F577-C577</f>
        <v>-140741.44999999998</v>
      </c>
      <c r="H577" s="52">
        <f>E577-F577</f>
        <v>3577952.84</v>
      </c>
      <c r="I577" s="53">
        <f>IF(ISERROR(F577/C577),0,F577/C577*100-100)</f>
        <v>-52.505551097234957</v>
      </c>
      <c r="J577" s="53">
        <f>IF(ISERROR(F577/E577),0,F577/E577*100)</f>
        <v>3.4359016987192814</v>
      </c>
      <c r="K577" s="53">
        <f>IF(ISERROR(F577/D577),0,F577/D577*100)</f>
        <v>93.203965093124054</v>
      </c>
    </row>
    <row r="578" spans="1:11">
      <c r="A578" s="73" t="s">
        <v>130</v>
      </c>
      <c r="B578" s="51" t="s">
        <v>131</v>
      </c>
      <c r="C578" s="52">
        <v>268050.61</v>
      </c>
      <c r="D578" s="52">
        <v>136592</v>
      </c>
      <c r="E578" s="52">
        <v>3705262</v>
      </c>
      <c r="F578" s="52">
        <v>127309.16</v>
      </c>
      <c r="G578" s="52">
        <f>F578-C578</f>
        <v>-140741.44999999998</v>
      </c>
      <c r="H578" s="52">
        <f>E578-F578</f>
        <v>3577952.84</v>
      </c>
      <c r="I578" s="53">
        <f>IF(ISERROR(F578/C578),0,F578/C578*100-100)</f>
        <v>-52.505551097234957</v>
      </c>
      <c r="J578" s="53">
        <f>IF(ISERROR(F578/E578),0,F578/E578*100)</f>
        <v>3.4359016987192814</v>
      </c>
      <c r="K578" s="53">
        <f>IF(ISERROR(F578/D578),0,F578/D578*100)</f>
        <v>93.203965093124054</v>
      </c>
    </row>
    <row r="579" spans="1:11" s="5" customFormat="1" ht="51">
      <c r="A579" s="74" t="s">
        <v>192</v>
      </c>
      <c r="B579" s="51" t="s">
        <v>193</v>
      </c>
      <c r="C579" s="52">
        <v>268050.61</v>
      </c>
      <c r="D579" s="52">
        <v>136592</v>
      </c>
      <c r="E579" s="52">
        <v>3705262</v>
      </c>
      <c r="F579" s="52">
        <v>127309.16</v>
      </c>
      <c r="G579" s="52">
        <f>F579-C579</f>
        <v>-140741.44999999998</v>
      </c>
      <c r="H579" s="52">
        <f>E579-F579</f>
        <v>3577952.84</v>
      </c>
      <c r="I579" s="53">
        <f>IF(ISERROR(F579/C579),0,F579/C579*100-100)</f>
        <v>-52.505551097234957</v>
      </c>
      <c r="J579" s="53">
        <f>IF(ISERROR(F579/E579),0,F579/E579*100)</f>
        <v>3.4359016987192814</v>
      </c>
      <c r="K579" s="53">
        <f>IF(ISERROR(F579/D579),0,F579/D579*100)</f>
        <v>93.203965093124054</v>
      </c>
    </row>
    <row r="580" spans="1:11" ht="63.75">
      <c r="A580" s="75" t="s">
        <v>694</v>
      </c>
      <c r="B580" s="51" t="s">
        <v>695</v>
      </c>
      <c r="C580" s="52">
        <v>268050.61</v>
      </c>
      <c r="D580" s="52">
        <v>136592</v>
      </c>
      <c r="E580" s="52">
        <v>3705262</v>
      </c>
      <c r="F580" s="52">
        <v>127309.16</v>
      </c>
      <c r="G580" s="52">
        <f>F580-C580</f>
        <v>-140741.44999999998</v>
      </c>
      <c r="H580" s="52">
        <f>E580-F580</f>
        <v>3577952.84</v>
      </c>
      <c r="I580" s="53">
        <f>IF(ISERROR(F580/C580),0,F580/C580*100-100)</f>
        <v>-52.505551097234957</v>
      </c>
      <c r="J580" s="53">
        <f>IF(ISERROR(F580/E580),0,F580/E580*100)</f>
        <v>3.4359016987192814</v>
      </c>
      <c r="K580" s="53">
        <f>IF(ISERROR(F580/D580),0,F580/D580*100)</f>
        <v>93.203965093124054</v>
      </c>
    </row>
    <row r="581" spans="1:11" ht="25.5">
      <c r="A581" s="47" t="s">
        <v>104</v>
      </c>
      <c r="B581" s="54" t="s">
        <v>105</v>
      </c>
      <c r="C581" s="55"/>
      <c r="D581" s="55"/>
      <c r="E581" s="55"/>
      <c r="F581" s="55"/>
      <c r="G581" s="55"/>
      <c r="H581" s="55"/>
      <c r="I581" s="56"/>
      <c r="J581" s="56"/>
      <c r="K581" s="56"/>
    </row>
    <row r="582" spans="1:11">
      <c r="A582" s="70" t="s">
        <v>18</v>
      </c>
      <c r="B582" s="51" t="s">
        <v>19</v>
      </c>
      <c r="C582" s="52">
        <v>3257828.53</v>
      </c>
      <c r="D582" s="52">
        <v>3413625</v>
      </c>
      <c r="E582" s="52">
        <v>3585427</v>
      </c>
      <c r="F582" s="52">
        <v>3338322.91</v>
      </c>
      <c r="G582" s="52">
        <f>F582-C582</f>
        <v>80494.380000000354</v>
      </c>
      <c r="H582" s="52">
        <f>E582-F582</f>
        <v>247104.08999999985</v>
      </c>
      <c r="I582" s="53">
        <f>IF(ISERROR(F582/C582),0,F582/C582*100-100)</f>
        <v>2.4707985475221079</v>
      </c>
      <c r="J582" s="53">
        <f>IF(ISERROR(F582/E582),0,F582/E582*100)</f>
        <v>93.108098700656853</v>
      </c>
      <c r="K582" s="53">
        <f>IF(ISERROR(F582/D582),0,F582/D582*100)</f>
        <v>97.794072576806187</v>
      </c>
    </row>
    <row r="583" spans="1:11">
      <c r="A583" s="72" t="s">
        <v>20</v>
      </c>
      <c r="B583" s="51" t="s">
        <v>21</v>
      </c>
      <c r="C583" s="52">
        <v>3257828.53</v>
      </c>
      <c r="D583" s="52">
        <v>3413625</v>
      </c>
      <c r="E583" s="52">
        <v>3585427</v>
      </c>
      <c r="F583" s="52">
        <v>3338322.91</v>
      </c>
      <c r="G583" s="52">
        <f>F583-C583</f>
        <v>80494.380000000354</v>
      </c>
      <c r="H583" s="52">
        <f>E583-F583</f>
        <v>247104.08999999985</v>
      </c>
      <c r="I583" s="53">
        <f>IF(ISERROR(F583/C583),0,F583/C583*100-100)</f>
        <v>2.4707985475221079</v>
      </c>
      <c r="J583" s="53">
        <f>IF(ISERROR(F583/E583),0,F583/E583*100)</f>
        <v>93.108098700656853</v>
      </c>
      <c r="K583" s="53">
        <f>IF(ISERROR(F583/D583),0,F583/D583*100)</f>
        <v>97.794072576806187</v>
      </c>
    </row>
    <row r="584" spans="1:11">
      <c r="A584" s="73" t="s">
        <v>22</v>
      </c>
      <c r="B584" s="51" t="s">
        <v>23</v>
      </c>
      <c r="C584" s="52">
        <v>3257828.53</v>
      </c>
      <c r="D584" s="52">
        <v>3413625</v>
      </c>
      <c r="E584" s="52">
        <v>3585427</v>
      </c>
      <c r="F584" s="52">
        <v>3338322.91</v>
      </c>
      <c r="G584" s="52">
        <f>F584-C584</f>
        <v>80494.380000000354</v>
      </c>
      <c r="H584" s="52">
        <f>E584-F584</f>
        <v>247104.08999999985</v>
      </c>
      <c r="I584" s="53">
        <f>IF(ISERROR(F584/C584),0,F584/C584*100-100)</f>
        <v>2.4707985475221079</v>
      </c>
      <c r="J584" s="53">
        <f>IF(ISERROR(F584/E584),0,F584/E584*100)</f>
        <v>93.108098700656853</v>
      </c>
      <c r="K584" s="53">
        <f>IF(ISERROR(F584/D584),0,F584/D584*100)</f>
        <v>97.794072576806187</v>
      </c>
    </row>
    <row r="585" spans="1:11">
      <c r="A585" s="70" t="s">
        <v>24</v>
      </c>
      <c r="B585" s="51" t="s">
        <v>25</v>
      </c>
      <c r="C585" s="52">
        <v>3257828.53</v>
      </c>
      <c r="D585" s="52">
        <v>3413625</v>
      </c>
      <c r="E585" s="52">
        <v>3585427</v>
      </c>
      <c r="F585" s="52">
        <v>3338322.91</v>
      </c>
      <c r="G585" s="52">
        <f>F585-C585</f>
        <v>80494.380000000354</v>
      </c>
      <c r="H585" s="52">
        <f>E585-F585</f>
        <v>247104.08999999985</v>
      </c>
      <c r="I585" s="53">
        <f>IF(ISERROR(F585/C585),0,F585/C585*100-100)</f>
        <v>2.4707985475221079</v>
      </c>
      <c r="J585" s="53">
        <f>IF(ISERROR(F585/E585),0,F585/E585*100)</f>
        <v>93.108098700656853</v>
      </c>
      <c r="K585" s="53">
        <f>IF(ISERROR(F585/D585),0,F585/D585*100)</f>
        <v>97.794072576806187</v>
      </c>
    </row>
    <row r="586" spans="1:11">
      <c r="A586" s="72" t="s">
        <v>26</v>
      </c>
      <c r="B586" s="51" t="s">
        <v>27</v>
      </c>
      <c r="C586" s="52">
        <v>2932496.53</v>
      </c>
      <c r="D586" s="52">
        <v>3029923</v>
      </c>
      <c r="E586" s="52">
        <v>3174101</v>
      </c>
      <c r="F586" s="52">
        <v>2962065.51</v>
      </c>
      <c r="G586" s="52">
        <f>F586-C586</f>
        <v>29568.979999999981</v>
      </c>
      <c r="H586" s="52">
        <f>E586-F586</f>
        <v>212035.49000000022</v>
      </c>
      <c r="I586" s="53">
        <f>IF(ISERROR(F586/C586),0,F586/C586*100-100)</f>
        <v>1.0083210567345446</v>
      </c>
      <c r="J586" s="53">
        <f>IF(ISERROR(F586/E586),0,F586/E586*100)</f>
        <v>93.319825361574814</v>
      </c>
      <c r="K586" s="53">
        <f>IF(ISERROR(F586/D586),0,F586/D586*100)</f>
        <v>97.760421964518557</v>
      </c>
    </row>
    <row r="587" spans="1:11">
      <c r="A587" s="73" t="s">
        <v>28</v>
      </c>
      <c r="B587" s="51" t="s">
        <v>29</v>
      </c>
      <c r="C587" s="52">
        <v>2932496.53</v>
      </c>
      <c r="D587" s="52">
        <v>3029923</v>
      </c>
      <c r="E587" s="52">
        <v>3174101</v>
      </c>
      <c r="F587" s="52">
        <v>2962065.51</v>
      </c>
      <c r="G587" s="52">
        <f>F587-C587</f>
        <v>29568.979999999981</v>
      </c>
      <c r="H587" s="52">
        <f>E587-F587</f>
        <v>212035.49000000022</v>
      </c>
      <c r="I587" s="53">
        <f>IF(ISERROR(F587/C587),0,F587/C587*100-100)</f>
        <v>1.0083210567345446</v>
      </c>
      <c r="J587" s="53">
        <f>IF(ISERROR(F587/E587),0,F587/E587*100)</f>
        <v>93.319825361574814</v>
      </c>
      <c r="K587" s="53">
        <f>IF(ISERROR(F587/D587),0,F587/D587*100)</f>
        <v>97.760421964518557</v>
      </c>
    </row>
    <row r="588" spans="1:11">
      <c r="A588" s="74" t="s">
        <v>30</v>
      </c>
      <c r="B588" s="51" t="s">
        <v>31</v>
      </c>
      <c r="C588" s="52">
        <v>2190241.6800000002</v>
      </c>
      <c r="D588" s="52">
        <v>2391540</v>
      </c>
      <c r="E588" s="52">
        <v>2383140</v>
      </c>
      <c r="F588" s="52">
        <v>2351233.65</v>
      </c>
      <c r="G588" s="52">
        <f>F588-C588</f>
        <v>160991.96999999974</v>
      </c>
      <c r="H588" s="52">
        <f>E588-F588</f>
        <v>31906.350000000093</v>
      </c>
      <c r="I588" s="53">
        <f>IF(ISERROR(F588/C588),0,F588/C588*100-100)</f>
        <v>7.3504203426536776</v>
      </c>
      <c r="J588" s="53">
        <f>IF(ISERROR(F588/E588),0,F588/E588*100)</f>
        <v>98.661163423046901</v>
      </c>
      <c r="K588" s="53">
        <f>IF(ISERROR(F588/D588),0,F588/D588*100)</f>
        <v>98.314627813040971</v>
      </c>
    </row>
    <row r="589" spans="1:11">
      <c r="A589" s="74" t="s">
        <v>32</v>
      </c>
      <c r="B589" s="51" t="s">
        <v>33</v>
      </c>
      <c r="C589" s="52">
        <v>742254.85</v>
      </c>
      <c r="D589" s="52">
        <v>638383</v>
      </c>
      <c r="E589" s="52">
        <v>790961</v>
      </c>
      <c r="F589" s="52">
        <v>610831.86</v>
      </c>
      <c r="G589" s="52">
        <f>F589-C589</f>
        <v>-131422.99</v>
      </c>
      <c r="H589" s="52">
        <f>E589-F589</f>
        <v>180129.14</v>
      </c>
      <c r="I589" s="53">
        <f>IF(ISERROR(F589/C589),0,F589/C589*100-100)</f>
        <v>-17.705911924994496</v>
      </c>
      <c r="J589" s="53">
        <f>IF(ISERROR(F589/E589),0,F589/E589*100)</f>
        <v>77.226545935893171</v>
      </c>
      <c r="K589" s="53">
        <f>IF(ISERROR(F589/D589),0,F589/D589*100)</f>
        <v>95.684230313150564</v>
      </c>
    </row>
    <row r="590" spans="1:11" s="5" customFormat="1">
      <c r="A590" s="75" t="s">
        <v>49</v>
      </c>
      <c r="B590" s="51" t="s">
        <v>50</v>
      </c>
      <c r="C590" s="52">
        <v>10510.65</v>
      </c>
      <c r="D590" s="52">
        <v>0</v>
      </c>
      <c r="E590" s="52">
        <v>0</v>
      </c>
      <c r="F590" s="52">
        <v>8838.0499999999993</v>
      </c>
      <c r="G590" s="52">
        <f>F590-C590</f>
        <v>-1672.6000000000004</v>
      </c>
      <c r="H590" s="52">
        <f>E590-F590</f>
        <v>-8838.0499999999993</v>
      </c>
      <c r="I590" s="53">
        <f>IF(ISERROR(F590/C590),0,F590/C590*100-100)</f>
        <v>-15.913383092387249</v>
      </c>
      <c r="J590" s="53">
        <f>IF(ISERROR(F590/E590),0,F590/E590*100)</f>
        <v>0</v>
      </c>
      <c r="K590" s="53">
        <f>IF(ISERROR(F590/D590),0,F590/D590*100)</f>
        <v>0</v>
      </c>
    </row>
    <row r="591" spans="1:11">
      <c r="A591" s="72" t="s">
        <v>38</v>
      </c>
      <c r="B591" s="51" t="s">
        <v>39</v>
      </c>
      <c r="C591" s="52">
        <v>325332</v>
      </c>
      <c r="D591" s="52">
        <v>383702</v>
      </c>
      <c r="E591" s="52">
        <v>411326</v>
      </c>
      <c r="F591" s="52">
        <v>376257.4</v>
      </c>
      <c r="G591" s="52">
        <f>F591-C591</f>
        <v>50925.400000000023</v>
      </c>
      <c r="H591" s="52">
        <f>E591-F591</f>
        <v>35068.599999999977</v>
      </c>
      <c r="I591" s="53">
        <f>IF(ISERROR(F591/C591),0,F591/C591*100-100)</f>
        <v>15.653363333456284</v>
      </c>
      <c r="J591" s="53">
        <f>IF(ISERROR(F591/E591),0,F591/E591*100)</f>
        <v>91.474256429207017</v>
      </c>
      <c r="K591" s="53">
        <f>IF(ISERROR(F591/D591),0,F591/D591*100)</f>
        <v>98.059796404501427</v>
      </c>
    </row>
    <row r="592" spans="1:11">
      <c r="A592" s="73" t="s">
        <v>40</v>
      </c>
      <c r="B592" s="51" t="s">
        <v>41</v>
      </c>
      <c r="C592" s="52">
        <v>325332</v>
      </c>
      <c r="D592" s="52">
        <v>383702</v>
      </c>
      <c r="E592" s="52">
        <v>411326</v>
      </c>
      <c r="F592" s="52">
        <v>376257.4</v>
      </c>
      <c r="G592" s="52">
        <f>F592-C592</f>
        <v>50925.400000000023</v>
      </c>
      <c r="H592" s="52">
        <f>E592-F592</f>
        <v>35068.599999999977</v>
      </c>
      <c r="I592" s="53">
        <f>IF(ISERROR(F592/C592),0,F592/C592*100-100)</f>
        <v>15.653363333456284</v>
      </c>
      <c r="J592" s="53">
        <f>IF(ISERROR(F592/E592),0,F592/E592*100)</f>
        <v>91.474256429207017</v>
      </c>
      <c r="K592" s="53">
        <f>IF(ISERROR(F592/D592),0,F592/D592*100)</f>
        <v>98.059796404501427</v>
      </c>
    </row>
    <row r="593" spans="1:11" ht="25.5">
      <c r="A593" s="76" t="s">
        <v>106</v>
      </c>
      <c r="B593" s="54" t="s">
        <v>107</v>
      </c>
      <c r="C593" s="55"/>
      <c r="D593" s="55"/>
      <c r="E593" s="55"/>
      <c r="F593" s="55"/>
      <c r="G593" s="55"/>
      <c r="H593" s="55"/>
      <c r="I593" s="56"/>
      <c r="J593" s="56"/>
      <c r="K593" s="56"/>
    </row>
    <row r="594" spans="1:11">
      <c r="A594" s="70" t="s">
        <v>18</v>
      </c>
      <c r="B594" s="51" t="s">
        <v>19</v>
      </c>
      <c r="C594" s="52">
        <v>176890.19</v>
      </c>
      <c r="D594" s="52">
        <v>97917</v>
      </c>
      <c r="E594" s="52">
        <v>188565</v>
      </c>
      <c r="F594" s="52">
        <v>90033.01</v>
      </c>
      <c r="G594" s="52">
        <f>F594-C594</f>
        <v>-86857.180000000008</v>
      </c>
      <c r="H594" s="52">
        <f>E594-F594</f>
        <v>98531.99</v>
      </c>
      <c r="I594" s="53">
        <f>IF(ISERROR(F594/C594),0,F594/C594*100-100)</f>
        <v>-49.102315962236233</v>
      </c>
      <c r="J594" s="53">
        <f>IF(ISERROR(F594/E594),0,F594/E594*100)</f>
        <v>47.746405748680829</v>
      </c>
      <c r="K594" s="53">
        <f>IF(ISERROR(F594/D594),0,F594/D594*100)</f>
        <v>91.948292941981464</v>
      </c>
    </row>
    <row r="595" spans="1:11">
      <c r="A595" s="72" t="s">
        <v>73</v>
      </c>
      <c r="B595" s="51" t="s">
        <v>74</v>
      </c>
      <c r="C595" s="52">
        <v>93888.5</v>
      </c>
      <c r="D595" s="52">
        <v>631</v>
      </c>
      <c r="E595" s="52">
        <v>95479</v>
      </c>
      <c r="F595" s="52">
        <v>630.52</v>
      </c>
      <c r="G595" s="52">
        <f>F595-C595</f>
        <v>-93257.98</v>
      </c>
      <c r="H595" s="52">
        <f>E595-F595</f>
        <v>94848.48</v>
      </c>
      <c r="I595" s="53">
        <f>IF(ISERROR(F595/C595),0,F595/C595*100-100)</f>
        <v>-99.328437455066378</v>
      </c>
      <c r="J595" s="53">
        <f>IF(ISERROR(F595/E595),0,F595/E595*100)</f>
        <v>0.6603755799704647</v>
      </c>
      <c r="K595" s="53">
        <f>IF(ISERROR(F595/D595),0,F595/D595*100)</f>
        <v>99.923930269413631</v>
      </c>
    </row>
    <row r="596" spans="1:11">
      <c r="A596" s="73" t="s">
        <v>75</v>
      </c>
      <c r="B596" s="51" t="s">
        <v>76</v>
      </c>
      <c r="C596" s="52">
        <v>93888.5</v>
      </c>
      <c r="D596" s="52">
        <v>631</v>
      </c>
      <c r="E596" s="52">
        <v>95479</v>
      </c>
      <c r="F596" s="52">
        <v>630.52</v>
      </c>
      <c r="G596" s="52">
        <f>F596-C596</f>
        <v>-93257.98</v>
      </c>
      <c r="H596" s="52">
        <f>E596-F596</f>
        <v>94848.48</v>
      </c>
      <c r="I596" s="53">
        <f>IF(ISERROR(F596/C596),0,F596/C596*100-100)</f>
        <v>-99.328437455066378</v>
      </c>
      <c r="J596" s="53">
        <f>IF(ISERROR(F596/E596),0,F596/E596*100)</f>
        <v>0.6603755799704647</v>
      </c>
      <c r="K596" s="53">
        <f>IF(ISERROR(F596/D596),0,F596/D596*100)</f>
        <v>99.923930269413631</v>
      </c>
    </row>
    <row r="597" spans="1:11">
      <c r="A597" s="74" t="s">
        <v>77</v>
      </c>
      <c r="B597" s="51" t="s">
        <v>78</v>
      </c>
      <c r="C597" s="52">
        <v>93888.5</v>
      </c>
      <c r="D597" s="52">
        <v>631</v>
      </c>
      <c r="E597" s="52">
        <v>95479</v>
      </c>
      <c r="F597" s="52">
        <v>630.52</v>
      </c>
      <c r="G597" s="52">
        <f>F597-C597</f>
        <v>-93257.98</v>
      </c>
      <c r="H597" s="52">
        <f>E597-F597</f>
        <v>94848.48</v>
      </c>
      <c r="I597" s="53">
        <f>IF(ISERROR(F597/C597),0,F597/C597*100-100)</f>
        <v>-99.328437455066378</v>
      </c>
      <c r="J597" s="53">
        <f>IF(ISERROR(F597/E597),0,F597/E597*100)</f>
        <v>0.6603755799704647</v>
      </c>
      <c r="K597" s="53">
        <f>IF(ISERROR(F597/D597),0,F597/D597*100)</f>
        <v>99.923930269413631</v>
      </c>
    </row>
    <row r="598" spans="1:11" ht="25.5">
      <c r="A598" s="75" t="s">
        <v>79</v>
      </c>
      <c r="B598" s="51" t="s">
        <v>80</v>
      </c>
      <c r="C598" s="52">
        <v>93888.5</v>
      </c>
      <c r="D598" s="52">
        <v>631</v>
      </c>
      <c r="E598" s="52">
        <v>95479</v>
      </c>
      <c r="F598" s="52">
        <v>630.52</v>
      </c>
      <c r="G598" s="52">
        <f>F598-C598</f>
        <v>-93257.98</v>
      </c>
      <c r="H598" s="52">
        <f>E598-F598</f>
        <v>94848.48</v>
      </c>
      <c r="I598" s="53">
        <f>IF(ISERROR(F598/C598),0,F598/C598*100-100)</f>
        <v>-99.328437455066378</v>
      </c>
      <c r="J598" s="53">
        <f>IF(ISERROR(F598/E598),0,F598/E598*100)</f>
        <v>0.6603755799704647</v>
      </c>
      <c r="K598" s="53">
        <f>IF(ISERROR(F598/D598),0,F598/D598*100)</f>
        <v>99.923930269413631</v>
      </c>
    </row>
    <row r="599" spans="1:11" ht="25.5">
      <c r="A599" s="80" t="s">
        <v>83</v>
      </c>
      <c r="B599" s="51" t="s">
        <v>84</v>
      </c>
      <c r="C599" s="52">
        <v>93888.5</v>
      </c>
      <c r="D599" s="52">
        <v>631</v>
      </c>
      <c r="E599" s="52">
        <v>95479</v>
      </c>
      <c r="F599" s="52">
        <v>630.52</v>
      </c>
      <c r="G599" s="52">
        <f>F599-C599</f>
        <v>-93257.98</v>
      </c>
      <c r="H599" s="52">
        <f>E599-F599</f>
        <v>94848.48</v>
      </c>
      <c r="I599" s="53">
        <f>IF(ISERROR(F599/C599),0,F599/C599*100-100)</f>
        <v>-99.328437455066378</v>
      </c>
      <c r="J599" s="53">
        <f>IF(ISERROR(F599/E599),0,F599/E599*100)</f>
        <v>0.6603755799704647</v>
      </c>
      <c r="K599" s="53">
        <f>IF(ISERROR(F599/D599),0,F599/D599*100)</f>
        <v>99.923930269413631</v>
      </c>
    </row>
    <row r="600" spans="1:11">
      <c r="A600" s="72" t="s">
        <v>20</v>
      </c>
      <c r="B600" s="51" t="s">
        <v>21</v>
      </c>
      <c r="C600" s="52">
        <v>83001.69</v>
      </c>
      <c r="D600" s="52">
        <v>97286</v>
      </c>
      <c r="E600" s="52">
        <v>93086</v>
      </c>
      <c r="F600" s="52">
        <v>89402.49</v>
      </c>
      <c r="G600" s="52">
        <f>F600-C600</f>
        <v>6400.8000000000029</v>
      </c>
      <c r="H600" s="52">
        <f>E600-F600</f>
        <v>3683.5099999999948</v>
      </c>
      <c r="I600" s="53">
        <f>IF(ISERROR(F600/C600),0,F600/C600*100-100)</f>
        <v>7.7116502085680594</v>
      </c>
      <c r="J600" s="53">
        <f>IF(ISERROR(F600/E600),0,F600/E600*100)</f>
        <v>96.04289581677159</v>
      </c>
      <c r="K600" s="53">
        <f>IF(ISERROR(F600/D600),0,F600/D600*100)</f>
        <v>91.896562712003799</v>
      </c>
    </row>
    <row r="601" spans="1:11">
      <c r="A601" s="73" t="s">
        <v>22</v>
      </c>
      <c r="B601" s="51" t="s">
        <v>23</v>
      </c>
      <c r="C601" s="52">
        <v>83001.69</v>
      </c>
      <c r="D601" s="52">
        <v>97286</v>
      </c>
      <c r="E601" s="52">
        <v>93086</v>
      </c>
      <c r="F601" s="52">
        <v>89402.49</v>
      </c>
      <c r="G601" s="52">
        <f>F601-C601</f>
        <v>6400.8000000000029</v>
      </c>
      <c r="H601" s="52">
        <f>E601-F601</f>
        <v>3683.5099999999948</v>
      </c>
      <c r="I601" s="53">
        <f>IF(ISERROR(F601/C601),0,F601/C601*100-100)</f>
        <v>7.7116502085680594</v>
      </c>
      <c r="J601" s="53">
        <f>IF(ISERROR(F601/E601),0,F601/E601*100)</f>
        <v>96.04289581677159</v>
      </c>
      <c r="K601" s="53">
        <f>IF(ISERROR(F601/D601),0,F601/D601*100)</f>
        <v>91.896562712003799</v>
      </c>
    </row>
    <row r="602" spans="1:11">
      <c r="A602" s="70" t="s">
        <v>24</v>
      </c>
      <c r="B602" s="51" t="s">
        <v>25</v>
      </c>
      <c r="C602" s="52">
        <v>163075.79</v>
      </c>
      <c r="D602" s="52">
        <v>112624</v>
      </c>
      <c r="E602" s="52">
        <v>188565</v>
      </c>
      <c r="F602" s="52">
        <v>103304.5</v>
      </c>
      <c r="G602" s="52">
        <f>F602-C602</f>
        <v>-59771.290000000008</v>
      </c>
      <c r="H602" s="52">
        <f>E602-F602</f>
        <v>85260.5</v>
      </c>
      <c r="I602" s="53">
        <f>IF(ISERROR(F602/C602),0,F602/C602*100-100)</f>
        <v>-36.652460797522437</v>
      </c>
      <c r="J602" s="53">
        <f>IF(ISERROR(F602/E602),0,F602/E602*100)</f>
        <v>54.784557049293348</v>
      </c>
      <c r="K602" s="53">
        <f>IF(ISERROR(F602/D602),0,F602/D602*100)</f>
        <v>91.725120755789177</v>
      </c>
    </row>
    <row r="603" spans="1:11" s="5" customFormat="1">
      <c r="A603" s="72" t="s">
        <v>26</v>
      </c>
      <c r="B603" s="51" t="s">
        <v>27</v>
      </c>
      <c r="C603" s="52">
        <v>163075.79</v>
      </c>
      <c r="D603" s="52">
        <v>112624</v>
      </c>
      <c r="E603" s="52">
        <v>188565</v>
      </c>
      <c r="F603" s="52">
        <v>103304.5</v>
      </c>
      <c r="G603" s="52">
        <f>F603-C603</f>
        <v>-59771.290000000008</v>
      </c>
      <c r="H603" s="52">
        <f>E603-F603</f>
        <v>85260.5</v>
      </c>
      <c r="I603" s="53">
        <f>IF(ISERROR(F603/C603),0,F603/C603*100-100)</f>
        <v>-36.652460797522437</v>
      </c>
      <c r="J603" s="53">
        <f>IF(ISERROR(F603/E603),0,F603/E603*100)</f>
        <v>54.784557049293348</v>
      </c>
      <c r="K603" s="53">
        <f>IF(ISERROR(F603/D603),0,F603/D603*100)</f>
        <v>91.725120755789177</v>
      </c>
    </row>
    <row r="604" spans="1:11">
      <c r="A604" s="73" t="s">
        <v>28</v>
      </c>
      <c r="B604" s="51" t="s">
        <v>29</v>
      </c>
      <c r="C604" s="52">
        <v>163075.79</v>
      </c>
      <c r="D604" s="52">
        <v>112624</v>
      </c>
      <c r="E604" s="52">
        <v>188565</v>
      </c>
      <c r="F604" s="52">
        <v>103304.5</v>
      </c>
      <c r="G604" s="52">
        <f>F604-C604</f>
        <v>-59771.290000000008</v>
      </c>
      <c r="H604" s="52">
        <f>E604-F604</f>
        <v>85260.5</v>
      </c>
      <c r="I604" s="53">
        <f>IF(ISERROR(F604/C604),0,F604/C604*100-100)</f>
        <v>-36.652460797522437</v>
      </c>
      <c r="J604" s="53">
        <f>IF(ISERROR(F604/E604),0,F604/E604*100)</f>
        <v>54.784557049293348</v>
      </c>
      <c r="K604" s="53">
        <f>IF(ISERROR(F604/D604),0,F604/D604*100)</f>
        <v>91.725120755789177</v>
      </c>
    </row>
    <row r="605" spans="1:11">
      <c r="A605" s="74" t="s">
        <v>30</v>
      </c>
      <c r="B605" s="51" t="s">
        <v>31</v>
      </c>
      <c r="C605" s="52">
        <v>74929.27</v>
      </c>
      <c r="D605" s="52">
        <v>86634</v>
      </c>
      <c r="E605" s="52">
        <v>83640</v>
      </c>
      <c r="F605" s="52">
        <v>86127.22</v>
      </c>
      <c r="G605" s="52">
        <f>F605-C605</f>
        <v>11197.949999999997</v>
      </c>
      <c r="H605" s="52">
        <f>E605-F605</f>
        <v>-2487.2200000000012</v>
      </c>
      <c r="I605" s="53">
        <f>IF(ISERROR(F605/C605),0,F605/C605*100-100)</f>
        <v>14.944693842606512</v>
      </c>
      <c r="J605" s="53">
        <f>IF(ISERROR(F605/E605),0,F605/E605*100)</f>
        <v>102.97372070779531</v>
      </c>
      <c r="K605" s="53">
        <f>IF(ISERROR(F605/D605),0,F605/D605*100)</f>
        <v>99.415033358727527</v>
      </c>
    </row>
    <row r="606" spans="1:11">
      <c r="A606" s="74" t="s">
        <v>32</v>
      </c>
      <c r="B606" s="51" t="s">
        <v>33</v>
      </c>
      <c r="C606" s="52">
        <v>88146.52</v>
      </c>
      <c r="D606" s="52">
        <v>25990</v>
      </c>
      <c r="E606" s="52">
        <v>104925</v>
      </c>
      <c r="F606" s="52">
        <v>17177.28</v>
      </c>
      <c r="G606" s="52">
        <f>F606-C606</f>
        <v>-70969.240000000005</v>
      </c>
      <c r="H606" s="52">
        <f>E606-F606</f>
        <v>87747.72</v>
      </c>
      <c r="I606" s="53">
        <f>IF(ISERROR(F606/C606),0,F606/C606*100-100)</f>
        <v>-80.512809808033268</v>
      </c>
      <c r="J606" s="53">
        <f>IF(ISERROR(F606/E606),0,F606/E606*100)</f>
        <v>16.371007862759114</v>
      </c>
      <c r="K606" s="53">
        <f>IF(ISERROR(F606/D606),0,F606/D606*100)</f>
        <v>66.091881492881882</v>
      </c>
    </row>
    <row r="607" spans="1:11">
      <c r="A607" s="75" t="s">
        <v>49</v>
      </c>
      <c r="B607" s="51" t="s">
        <v>50</v>
      </c>
      <c r="C607" s="52">
        <v>386</v>
      </c>
      <c r="D607" s="52">
        <v>0</v>
      </c>
      <c r="E607" s="52">
        <v>0</v>
      </c>
      <c r="F607" s="52">
        <v>476.75</v>
      </c>
      <c r="G607" s="52">
        <f>F607-C607</f>
        <v>90.75</v>
      </c>
      <c r="H607" s="52">
        <f>E607-F607</f>
        <v>-476.75</v>
      </c>
      <c r="I607" s="53">
        <f>IF(ISERROR(F607/C607),0,F607/C607*100-100)</f>
        <v>23.510362694300511</v>
      </c>
      <c r="J607" s="53">
        <f>IF(ISERROR(F607/E607),0,F607/E607*100)</f>
        <v>0</v>
      </c>
      <c r="K607" s="53">
        <f>IF(ISERROR(F607/D607),0,F607/D607*100)</f>
        <v>0</v>
      </c>
    </row>
    <row r="608" spans="1:11">
      <c r="A608" s="70"/>
      <c r="B608" s="51" t="s">
        <v>42</v>
      </c>
      <c r="C608" s="52">
        <v>13814.4</v>
      </c>
      <c r="D608" s="52">
        <v>-14707</v>
      </c>
      <c r="E608" s="52">
        <v>0</v>
      </c>
      <c r="F608" s="52">
        <v>-13271.49</v>
      </c>
      <c r="G608" s="52">
        <f>F608-C608</f>
        <v>-27085.89</v>
      </c>
      <c r="H608" s="52">
        <f>E608-F608</f>
        <v>13271.49</v>
      </c>
      <c r="I608" s="53">
        <f>IF(ISERROR(F608/C608),0,F608/C608*100-100)</f>
        <v>-196.0699704656011</v>
      </c>
      <c r="J608" s="53">
        <f>IF(ISERROR(F608/E608),0,F608/E608*100)</f>
        <v>0</v>
      </c>
      <c r="K608" s="53">
        <f>IF(ISERROR(F608/D608),0,F608/D608*100)</f>
        <v>90.239273815190046</v>
      </c>
    </row>
    <row r="609" spans="1:11">
      <c r="A609" s="70" t="s">
        <v>43</v>
      </c>
      <c r="B609" s="51" t="s">
        <v>44</v>
      </c>
      <c r="C609" s="52">
        <v>-13814.4</v>
      </c>
      <c r="D609" s="52">
        <v>14707</v>
      </c>
      <c r="E609" s="52">
        <v>0</v>
      </c>
      <c r="F609" s="52">
        <v>13271.49</v>
      </c>
      <c r="G609" s="52">
        <f>F609-C609</f>
        <v>27085.89</v>
      </c>
      <c r="H609" s="52">
        <f>E609-F609</f>
        <v>-13271.49</v>
      </c>
      <c r="I609" s="53">
        <f>IF(ISERROR(F609/C609),0,F609/C609*100-100)</f>
        <v>-196.0699704656011</v>
      </c>
      <c r="J609" s="53">
        <f>IF(ISERROR(F609/E609),0,F609/E609*100)</f>
        <v>0</v>
      </c>
      <c r="K609" s="53">
        <f>IF(ISERROR(F609/D609),0,F609/D609*100)</f>
        <v>90.239273815190046</v>
      </c>
    </row>
    <row r="610" spans="1:11">
      <c r="A610" s="72" t="s">
        <v>45</v>
      </c>
      <c r="B610" s="51" t="s">
        <v>46</v>
      </c>
      <c r="C610" s="52">
        <v>-13814.4</v>
      </c>
      <c r="D610" s="52">
        <v>14707</v>
      </c>
      <c r="E610" s="52">
        <v>0</v>
      </c>
      <c r="F610" s="52">
        <v>13271.49</v>
      </c>
      <c r="G610" s="52">
        <f>F610-C610</f>
        <v>27085.89</v>
      </c>
      <c r="H610" s="52">
        <f>E610-F610</f>
        <v>-13271.49</v>
      </c>
      <c r="I610" s="53">
        <f>IF(ISERROR(F610/C610),0,F610/C610*100-100)</f>
        <v>-196.0699704656011</v>
      </c>
      <c r="J610" s="53">
        <f>IF(ISERROR(F610/E610),0,F610/E610*100)</f>
        <v>0</v>
      </c>
      <c r="K610" s="53">
        <f>IF(ISERROR(F610/D610),0,F610/D610*100)</f>
        <v>90.239273815190046</v>
      </c>
    </row>
    <row r="611" spans="1:11" ht="25.5">
      <c r="A611" s="73" t="s">
        <v>89</v>
      </c>
      <c r="B611" s="51" t="s">
        <v>90</v>
      </c>
      <c r="C611" s="52">
        <v>-892.02</v>
      </c>
      <c r="D611" s="52">
        <v>14707</v>
      </c>
      <c r="E611" s="52">
        <v>0</v>
      </c>
      <c r="F611" s="52">
        <v>-14706.42</v>
      </c>
      <c r="G611" s="52">
        <f>F611-C611</f>
        <v>-13814.4</v>
      </c>
      <c r="H611" s="52">
        <f>E611-F611</f>
        <v>14706.42</v>
      </c>
      <c r="I611" s="53">
        <f>IF(ISERROR(F611/C611),0,F611/C611*100-100)</f>
        <v>1548.6648281428668</v>
      </c>
      <c r="J611" s="53">
        <f>IF(ISERROR(F611/E611),0,F611/E611*100)</f>
        <v>0</v>
      </c>
      <c r="K611" s="53">
        <f>IF(ISERROR(F611/D611),0,F611/D611*100)</f>
        <v>-99.996056299721232</v>
      </c>
    </row>
    <row r="612" spans="1:11" ht="38.25">
      <c r="A612" s="47" t="s">
        <v>108</v>
      </c>
      <c r="B612" s="54" t="s">
        <v>109</v>
      </c>
      <c r="C612" s="55"/>
      <c r="D612" s="55"/>
      <c r="E612" s="55"/>
      <c r="F612" s="55"/>
      <c r="G612" s="55"/>
      <c r="H612" s="55"/>
      <c r="I612" s="56"/>
      <c r="J612" s="56"/>
      <c r="K612" s="56"/>
    </row>
    <row r="613" spans="1:11" s="5" customFormat="1">
      <c r="A613" s="70" t="s">
        <v>18</v>
      </c>
      <c r="B613" s="51" t="s">
        <v>19</v>
      </c>
      <c r="C613" s="52">
        <v>93888.5</v>
      </c>
      <c r="D613" s="52">
        <v>631</v>
      </c>
      <c r="E613" s="52">
        <v>95479</v>
      </c>
      <c r="F613" s="52">
        <v>630.52</v>
      </c>
      <c r="G613" s="52">
        <f>F613-C613</f>
        <v>-93257.98</v>
      </c>
      <c r="H613" s="52">
        <f>E613-F613</f>
        <v>94848.48</v>
      </c>
      <c r="I613" s="53">
        <f>IF(ISERROR(F613/C613),0,F613/C613*100-100)</f>
        <v>-99.328437455066378</v>
      </c>
      <c r="J613" s="53">
        <f>IF(ISERROR(F613/E613),0,F613/E613*100)</f>
        <v>0.6603755799704647</v>
      </c>
      <c r="K613" s="53">
        <f>IF(ISERROR(F613/D613),0,F613/D613*100)</f>
        <v>99.923930269413631</v>
      </c>
    </row>
    <row r="614" spans="1:11">
      <c r="A614" s="72" t="s">
        <v>73</v>
      </c>
      <c r="B614" s="51" t="s">
        <v>74</v>
      </c>
      <c r="C614" s="52">
        <v>93888.5</v>
      </c>
      <c r="D614" s="52">
        <v>631</v>
      </c>
      <c r="E614" s="52">
        <v>95479</v>
      </c>
      <c r="F614" s="52">
        <v>630.52</v>
      </c>
      <c r="G614" s="52">
        <f>F614-C614</f>
        <v>-93257.98</v>
      </c>
      <c r="H614" s="52">
        <f>E614-F614</f>
        <v>94848.48</v>
      </c>
      <c r="I614" s="53">
        <f>IF(ISERROR(F614/C614),0,F614/C614*100-100)</f>
        <v>-99.328437455066378</v>
      </c>
      <c r="J614" s="53">
        <f>IF(ISERROR(F614/E614),0,F614/E614*100)</f>
        <v>0.6603755799704647</v>
      </c>
      <c r="K614" s="53">
        <f>IF(ISERROR(F614/D614),0,F614/D614*100)</f>
        <v>99.923930269413631</v>
      </c>
    </row>
    <row r="615" spans="1:11">
      <c r="A615" s="73" t="s">
        <v>75</v>
      </c>
      <c r="B615" s="51" t="s">
        <v>76</v>
      </c>
      <c r="C615" s="52">
        <v>93888.5</v>
      </c>
      <c r="D615" s="52">
        <v>631</v>
      </c>
      <c r="E615" s="52">
        <v>95479</v>
      </c>
      <c r="F615" s="52">
        <v>630.52</v>
      </c>
      <c r="G615" s="52">
        <f>F615-C615</f>
        <v>-93257.98</v>
      </c>
      <c r="H615" s="52">
        <f>E615-F615</f>
        <v>94848.48</v>
      </c>
      <c r="I615" s="53">
        <f>IF(ISERROR(F615/C615),0,F615/C615*100-100)</f>
        <v>-99.328437455066378</v>
      </c>
      <c r="J615" s="53">
        <f>IF(ISERROR(F615/E615),0,F615/E615*100)</f>
        <v>0.6603755799704647</v>
      </c>
      <c r="K615" s="53">
        <f>IF(ISERROR(F615/D615),0,F615/D615*100)</f>
        <v>99.923930269413631</v>
      </c>
    </row>
    <row r="616" spans="1:11">
      <c r="A616" s="74" t="s">
        <v>77</v>
      </c>
      <c r="B616" s="51" t="s">
        <v>78</v>
      </c>
      <c r="C616" s="52">
        <v>93888.5</v>
      </c>
      <c r="D616" s="52">
        <v>631</v>
      </c>
      <c r="E616" s="52">
        <v>95479</v>
      </c>
      <c r="F616" s="52">
        <v>630.52</v>
      </c>
      <c r="G616" s="52">
        <f>F616-C616</f>
        <v>-93257.98</v>
      </c>
      <c r="H616" s="52">
        <f>E616-F616</f>
        <v>94848.48</v>
      </c>
      <c r="I616" s="53">
        <f>IF(ISERROR(F616/C616),0,F616/C616*100-100)</f>
        <v>-99.328437455066378</v>
      </c>
      <c r="J616" s="53">
        <f>IF(ISERROR(F616/E616),0,F616/E616*100)</f>
        <v>0.6603755799704647</v>
      </c>
      <c r="K616" s="53">
        <f>IF(ISERROR(F616/D616),0,F616/D616*100)</f>
        <v>99.923930269413631</v>
      </c>
    </row>
    <row r="617" spans="1:11" ht="25.5">
      <c r="A617" s="75" t="s">
        <v>79</v>
      </c>
      <c r="B617" s="51" t="s">
        <v>80</v>
      </c>
      <c r="C617" s="52">
        <v>93888.5</v>
      </c>
      <c r="D617" s="52">
        <v>631</v>
      </c>
      <c r="E617" s="52">
        <v>95479</v>
      </c>
      <c r="F617" s="52">
        <v>630.52</v>
      </c>
      <c r="G617" s="52">
        <f>F617-C617</f>
        <v>-93257.98</v>
      </c>
      <c r="H617" s="52">
        <f>E617-F617</f>
        <v>94848.48</v>
      </c>
      <c r="I617" s="53">
        <f>IF(ISERROR(F617/C617),0,F617/C617*100-100)</f>
        <v>-99.328437455066378</v>
      </c>
      <c r="J617" s="53">
        <f>IF(ISERROR(F617/E617),0,F617/E617*100)</f>
        <v>0.6603755799704647</v>
      </c>
      <c r="K617" s="53">
        <f>IF(ISERROR(F617/D617),0,F617/D617*100)</f>
        <v>99.923930269413631</v>
      </c>
    </row>
    <row r="618" spans="1:11" ht="25.5">
      <c r="A618" s="80" t="s">
        <v>83</v>
      </c>
      <c r="B618" s="51" t="s">
        <v>84</v>
      </c>
      <c r="C618" s="52">
        <v>93888.5</v>
      </c>
      <c r="D618" s="52">
        <v>631</v>
      </c>
      <c r="E618" s="52">
        <v>95479</v>
      </c>
      <c r="F618" s="52">
        <v>630.52</v>
      </c>
      <c r="G618" s="52">
        <f>F618-C618</f>
        <v>-93257.98</v>
      </c>
      <c r="H618" s="52">
        <f>E618-F618</f>
        <v>94848.48</v>
      </c>
      <c r="I618" s="53">
        <f>IF(ISERROR(F618/C618),0,F618/C618*100-100)</f>
        <v>-99.328437455066378</v>
      </c>
      <c r="J618" s="53">
        <f>IF(ISERROR(F618/E618),0,F618/E618*100)</f>
        <v>0.6603755799704647</v>
      </c>
      <c r="K618" s="53">
        <f>IF(ISERROR(F618/D618),0,F618/D618*100)</f>
        <v>99.923930269413631</v>
      </c>
    </row>
    <row r="619" spans="1:11">
      <c r="A619" s="70" t="s">
        <v>24</v>
      </c>
      <c r="B619" s="51" t="s">
        <v>25</v>
      </c>
      <c r="C619" s="52">
        <v>80074.100000000006</v>
      </c>
      <c r="D619" s="52">
        <v>15338</v>
      </c>
      <c r="E619" s="52">
        <v>95479</v>
      </c>
      <c r="F619" s="52">
        <v>13902.01</v>
      </c>
      <c r="G619" s="52">
        <f>F619-C619</f>
        <v>-66172.090000000011</v>
      </c>
      <c r="H619" s="52">
        <f>E619-F619</f>
        <v>81576.990000000005</v>
      </c>
      <c r="I619" s="53">
        <f>IF(ISERROR(F619/C619),0,F619/C619*100-100)</f>
        <v>-82.638568525902883</v>
      </c>
      <c r="J619" s="53">
        <f>IF(ISERROR(F619/E619),0,F619/E619*100)</f>
        <v>14.560280271054369</v>
      </c>
      <c r="K619" s="53">
        <f>IF(ISERROR(F619/D619),0,F619/D619*100)</f>
        <v>90.637697222584436</v>
      </c>
    </row>
    <row r="620" spans="1:11">
      <c r="A620" s="72" t="s">
        <v>26</v>
      </c>
      <c r="B620" s="51" t="s">
        <v>27</v>
      </c>
      <c r="C620" s="52">
        <v>80074.100000000006</v>
      </c>
      <c r="D620" s="52">
        <v>15338</v>
      </c>
      <c r="E620" s="52">
        <v>95479</v>
      </c>
      <c r="F620" s="52">
        <v>13902.01</v>
      </c>
      <c r="G620" s="52">
        <f>F620-C620</f>
        <v>-66172.090000000011</v>
      </c>
      <c r="H620" s="52">
        <f>E620-F620</f>
        <v>81576.990000000005</v>
      </c>
      <c r="I620" s="53">
        <f>IF(ISERROR(F620/C620),0,F620/C620*100-100)</f>
        <v>-82.638568525902883</v>
      </c>
      <c r="J620" s="53">
        <f>IF(ISERROR(F620/E620),0,F620/E620*100)</f>
        <v>14.560280271054369</v>
      </c>
      <c r="K620" s="53">
        <f>IF(ISERROR(F620/D620),0,F620/D620*100)</f>
        <v>90.637697222584436</v>
      </c>
    </row>
    <row r="621" spans="1:11">
      <c r="A621" s="73" t="s">
        <v>28</v>
      </c>
      <c r="B621" s="51" t="s">
        <v>29</v>
      </c>
      <c r="C621" s="52">
        <v>80074.100000000006</v>
      </c>
      <c r="D621" s="52">
        <v>15338</v>
      </c>
      <c r="E621" s="52">
        <v>95479</v>
      </c>
      <c r="F621" s="52">
        <v>13902.01</v>
      </c>
      <c r="G621" s="52">
        <f>F621-C621</f>
        <v>-66172.090000000011</v>
      </c>
      <c r="H621" s="52">
        <f>E621-F621</f>
        <v>81576.990000000005</v>
      </c>
      <c r="I621" s="53">
        <f>IF(ISERROR(F621/C621),0,F621/C621*100-100)</f>
        <v>-82.638568525902883</v>
      </c>
      <c r="J621" s="53">
        <f>IF(ISERROR(F621/E621),0,F621/E621*100)</f>
        <v>14.560280271054369</v>
      </c>
      <c r="K621" s="53">
        <f>IF(ISERROR(F621/D621),0,F621/D621*100)</f>
        <v>90.637697222584436</v>
      </c>
    </row>
    <row r="622" spans="1:11">
      <c r="A622" s="74" t="s">
        <v>32</v>
      </c>
      <c r="B622" s="51" t="s">
        <v>33</v>
      </c>
      <c r="C622" s="52">
        <v>80074.100000000006</v>
      </c>
      <c r="D622" s="52">
        <v>15338</v>
      </c>
      <c r="E622" s="52">
        <v>95479</v>
      </c>
      <c r="F622" s="52">
        <v>13902.01</v>
      </c>
      <c r="G622" s="52">
        <f>F622-C622</f>
        <v>-66172.090000000011</v>
      </c>
      <c r="H622" s="52">
        <f>E622-F622</f>
        <v>81576.990000000005</v>
      </c>
      <c r="I622" s="53">
        <f>IF(ISERROR(F622/C622),0,F622/C622*100-100)</f>
        <v>-82.638568525902883</v>
      </c>
      <c r="J622" s="53">
        <f>IF(ISERROR(F622/E622),0,F622/E622*100)</f>
        <v>14.560280271054369</v>
      </c>
      <c r="K622" s="53">
        <f>IF(ISERROR(F622/D622),0,F622/D622*100)</f>
        <v>90.637697222584436</v>
      </c>
    </row>
    <row r="623" spans="1:11" s="5" customFormat="1">
      <c r="A623" s="70"/>
      <c r="B623" s="51" t="s">
        <v>42</v>
      </c>
      <c r="C623" s="52">
        <v>13814.4</v>
      </c>
      <c r="D623" s="52">
        <v>-14707</v>
      </c>
      <c r="E623" s="52">
        <v>0</v>
      </c>
      <c r="F623" s="52">
        <v>-13271.49</v>
      </c>
      <c r="G623" s="52">
        <f>F623-C623</f>
        <v>-27085.89</v>
      </c>
      <c r="H623" s="52">
        <f>E623-F623</f>
        <v>13271.49</v>
      </c>
      <c r="I623" s="53">
        <f>IF(ISERROR(F623/C623),0,F623/C623*100-100)</f>
        <v>-196.0699704656011</v>
      </c>
      <c r="J623" s="53">
        <f>IF(ISERROR(F623/E623),0,F623/E623*100)</f>
        <v>0</v>
      </c>
      <c r="K623" s="53">
        <f>IF(ISERROR(F623/D623),0,F623/D623*100)</f>
        <v>90.239273815190046</v>
      </c>
    </row>
    <row r="624" spans="1:11">
      <c r="A624" s="70" t="s">
        <v>43</v>
      </c>
      <c r="B624" s="51" t="s">
        <v>44</v>
      </c>
      <c r="C624" s="52">
        <v>-13814.4</v>
      </c>
      <c r="D624" s="52">
        <v>14707</v>
      </c>
      <c r="E624" s="52">
        <v>0</v>
      </c>
      <c r="F624" s="52">
        <v>13271.49</v>
      </c>
      <c r="G624" s="52">
        <f>F624-C624</f>
        <v>27085.89</v>
      </c>
      <c r="H624" s="52">
        <f>E624-F624</f>
        <v>-13271.49</v>
      </c>
      <c r="I624" s="53">
        <f>IF(ISERROR(F624/C624),0,F624/C624*100-100)</f>
        <v>-196.0699704656011</v>
      </c>
      <c r="J624" s="53">
        <f>IF(ISERROR(F624/E624),0,F624/E624*100)</f>
        <v>0</v>
      </c>
      <c r="K624" s="53">
        <f>IF(ISERROR(F624/D624),0,F624/D624*100)</f>
        <v>90.239273815190046</v>
      </c>
    </row>
    <row r="625" spans="1:11">
      <c r="A625" s="72" t="s">
        <v>45</v>
      </c>
      <c r="B625" s="51" t="s">
        <v>46</v>
      </c>
      <c r="C625" s="52">
        <v>-13814.4</v>
      </c>
      <c r="D625" s="52">
        <v>14707</v>
      </c>
      <c r="E625" s="52">
        <v>0</v>
      </c>
      <c r="F625" s="52">
        <v>13271.49</v>
      </c>
      <c r="G625" s="52">
        <f>F625-C625</f>
        <v>27085.89</v>
      </c>
      <c r="H625" s="52">
        <f>E625-F625</f>
        <v>-13271.49</v>
      </c>
      <c r="I625" s="53">
        <f>IF(ISERROR(F625/C625),0,F625/C625*100-100)</f>
        <v>-196.0699704656011</v>
      </c>
      <c r="J625" s="53">
        <f>IF(ISERROR(F625/E625),0,F625/E625*100)</f>
        <v>0</v>
      </c>
      <c r="K625" s="53">
        <f>IF(ISERROR(F625/D625),0,F625/D625*100)</f>
        <v>90.239273815190046</v>
      </c>
    </row>
    <row r="626" spans="1:11" ht="25.5">
      <c r="A626" s="73" t="s">
        <v>89</v>
      </c>
      <c r="B626" s="51" t="s">
        <v>90</v>
      </c>
      <c r="C626" s="52">
        <v>-892.02</v>
      </c>
      <c r="D626" s="52">
        <v>14707</v>
      </c>
      <c r="E626" s="52">
        <v>0</v>
      </c>
      <c r="F626" s="52">
        <v>-14706.42</v>
      </c>
      <c r="G626" s="52">
        <f>F626-C626</f>
        <v>-13814.4</v>
      </c>
      <c r="H626" s="52">
        <f>E626-F626</f>
        <v>14706.42</v>
      </c>
      <c r="I626" s="53">
        <f>IF(ISERROR(F626/C626),0,F626/C626*100-100)</f>
        <v>1548.6648281428668</v>
      </c>
      <c r="J626" s="53">
        <f>IF(ISERROR(F626/E626),0,F626/E626*100)</f>
        <v>0</v>
      </c>
      <c r="K626" s="53">
        <f>IF(ISERROR(F626/D626),0,F626/D626*100)</f>
        <v>-99.996056299721232</v>
      </c>
    </row>
    <row r="627" spans="1:11" ht="25.5">
      <c r="A627" s="47" t="s">
        <v>207</v>
      </c>
      <c r="B627" s="54" t="s">
        <v>735</v>
      </c>
      <c r="C627" s="55"/>
      <c r="D627" s="55"/>
      <c r="E627" s="55"/>
      <c r="F627" s="55"/>
      <c r="G627" s="55"/>
      <c r="H627" s="55"/>
      <c r="I627" s="56"/>
      <c r="J627" s="56"/>
      <c r="K627" s="56"/>
    </row>
    <row r="628" spans="1:11">
      <c r="A628" s="70" t="s">
        <v>18</v>
      </c>
      <c r="B628" s="51" t="s">
        <v>19</v>
      </c>
      <c r="C628" s="52">
        <v>55097.05</v>
      </c>
      <c r="D628" s="52">
        <v>68381</v>
      </c>
      <c r="E628" s="52">
        <v>64181</v>
      </c>
      <c r="F628" s="52">
        <v>63550.06</v>
      </c>
      <c r="G628" s="52">
        <f>F628-C628</f>
        <v>8453.0099999999948</v>
      </c>
      <c r="H628" s="52">
        <f>E628-F628</f>
        <v>630.94000000000233</v>
      </c>
      <c r="I628" s="53">
        <f>IF(ISERROR(F628/C628),0,F628/C628*100-100)</f>
        <v>15.342037368606839</v>
      </c>
      <c r="J628" s="53">
        <f>IF(ISERROR(F628/E628),0,F628/E628*100)</f>
        <v>99.01693647652732</v>
      </c>
      <c r="K628" s="53">
        <f>IF(ISERROR(F628/D628),0,F628/D628*100)</f>
        <v>92.935259794387321</v>
      </c>
    </row>
    <row r="629" spans="1:11">
      <c r="A629" s="72" t="s">
        <v>20</v>
      </c>
      <c r="B629" s="51" t="s">
        <v>21</v>
      </c>
      <c r="C629" s="52">
        <v>55097.05</v>
      </c>
      <c r="D629" s="52">
        <v>68381</v>
      </c>
      <c r="E629" s="52">
        <v>64181</v>
      </c>
      <c r="F629" s="52">
        <v>63550.06</v>
      </c>
      <c r="G629" s="52">
        <f>F629-C629</f>
        <v>8453.0099999999948</v>
      </c>
      <c r="H629" s="52">
        <f>E629-F629</f>
        <v>630.94000000000233</v>
      </c>
      <c r="I629" s="53">
        <f>IF(ISERROR(F629/C629),0,F629/C629*100-100)</f>
        <v>15.342037368606839</v>
      </c>
      <c r="J629" s="53">
        <f>IF(ISERROR(F629/E629),0,F629/E629*100)</f>
        <v>99.01693647652732</v>
      </c>
      <c r="K629" s="53">
        <f>IF(ISERROR(F629/D629),0,F629/D629*100)</f>
        <v>92.935259794387321</v>
      </c>
    </row>
    <row r="630" spans="1:11">
      <c r="A630" s="73" t="s">
        <v>22</v>
      </c>
      <c r="B630" s="51" t="s">
        <v>23</v>
      </c>
      <c r="C630" s="52">
        <v>55097.05</v>
      </c>
      <c r="D630" s="52">
        <v>68381</v>
      </c>
      <c r="E630" s="52">
        <v>64181</v>
      </c>
      <c r="F630" s="52">
        <v>63550.06</v>
      </c>
      <c r="G630" s="52">
        <f>F630-C630</f>
        <v>8453.0099999999948</v>
      </c>
      <c r="H630" s="52">
        <f>E630-F630</f>
        <v>630.94000000000233</v>
      </c>
      <c r="I630" s="53">
        <f>IF(ISERROR(F630/C630),0,F630/C630*100-100)</f>
        <v>15.342037368606839</v>
      </c>
      <c r="J630" s="53">
        <f>IF(ISERROR(F630/E630),0,F630/E630*100)</f>
        <v>99.01693647652732</v>
      </c>
      <c r="K630" s="53">
        <f>IF(ISERROR(F630/D630),0,F630/D630*100)</f>
        <v>92.935259794387321</v>
      </c>
    </row>
    <row r="631" spans="1:11">
      <c r="A631" s="70" t="s">
        <v>24</v>
      </c>
      <c r="B631" s="51" t="s">
        <v>25</v>
      </c>
      <c r="C631" s="52">
        <v>55097.05</v>
      </c>
      <c r="D631" s="52">
        <v>68381</v>
      </c>
      <c r="E631" s="52">
        <v>64181</v>
      </c>
      <c r="F631" s="52">
        <v>63550.06</v>
      </c>
      <c r="G631" s="52">
        <f>F631-C631</f>
        <v>8453.0099999999948</v>
      </c>
      <c r="H631" s="52">
        <f>E631-F631</f>
        <v>630.94000000000233</v>
      </c>
      <c r="I631" s="53">
        <f>IF(ISERROR(F631/C631),0,F631/C631*100-100)</f>
        <v>15.342037368606839</v>
      </c>
      <c r="J631" s="53">
        <f>IF(ISERROR(F631/E631),0,F631/E631*100)</f>
        <v>99.01693647652732</v>
      </c>
      <c r="K631" s="53">
        <f>IF(ISERROR(F631/D631),0,F631/D631*100)</f>
        <v>92.935259794387321</v>
      </c>
    </row>
    <row r="632" spans="1:11">
      <c r="A632" s="72" t="s">
        <v>26</v>
      </c>
      <c r="B632" s="51" t="s">
        <v>27</v>
      </c>
      <c r="C632" s="52">
        <v>55097.05</v>
      </c>
      <c r="D632" s="52">
        <v>68381</v>
      </c>
      <c r="E632" s="52">
        <v>64181</v>
      </c>
      <c r="F632" s="52">
        <v>63550.06</v>
      </c>
      <c r="G632" s="52">
        <f>F632-C632</f>
        <v>8453.0099999999948</v>
      </c>
      <c r="H632" s="52">
        <f>E632-F632</f>
        <v>630.94000000000233</v>
      </c>
      <c r="I632" s="53">
        <f>IF(ISERROR(F632/C632),0,F632/C632*100-100)</f>
        <v>15.342037368606839</v>
      </c>
      <c r="J632" s="53">
        <f>IF(ISERROR(F632/E632),0,F632/E632*100)</f>
        <v>99.01693647652732</v>
      </c>
      <c r="K632" s="53">
        <f>IF(ISERROR(F632/D632),0,F632/D632*100)</f>
        <v>92.935259794387321</v>
      </c>
    </row>
    <row r="633" spans="1:11">
      <c r="A633" s="73" t="s">
        <v>28</v>
      </c>
      <c r="B633" s="51" t="s">
        <v>29</v>
      </c>
      <c r="C633" s="52">
        <v>55097.05</v>
      </c>
      <c r="D633" s="52">
        <v>68381</v>
      </c>
      <c r="E633" s="52">
        <v>64181</v>
      </c>
      <c r="F633" s="52">
        <v>63550.06</v>
      </c>
      <c r="G633" s="52">
        <f>F633-C633</f>
        <v>8453.0099999999948</v>
      </c>
      <c r="H633" s="52">
        <f>E633-F633</f>
        <v>630.94000000000233</v>
      </c>
      <c r="I633" s="53">
        <f>IF(ISERROR(F633/C633),0,F633/C633*100-100)</f>
        <v>15.342037368606839</v>
      </c>
      <c r="J633" s="53">
        <f>IF(ISERROR(F633/E633),0,F633/E633*100)</f>
        <v>99.01693647652732</v>
      </c>
      <c r="K633" s="53">
        <f>IF(ISERROR(F633/D633),0,F633/D633*100)</f>
        <v>92.935259794387321</v>
      </c>
    </row>
    <row r="634" spans="1:11">
      <c r="A634" s="74" t="s">
        <v>30</v>
      </c>
      <c r="B634" s="51" t="s">
        <v>31</v>
      </c>
      <c r="C634" s="52">
        <v>50438.8</v>
      </c>
      <c r="D634" s="52">
        <v>62129</v>
      </c>
      <c r="E634" s="52">
        <v>59135</v>
      </c>
      <c r="F634" s="52">
        <v>62129</v>
      </c>
      <c r="G634" s="52">
        <f>F634-C634</f>
        <v>11690.199999999997</v>
      </c>
      <c r="H634" s="52">
        <f>E634-F634</f>
        <v>-2994</v>
      </c>
      <c r="I634" s="53">
        <f>IF(ISERROR(F634/C634),0,F634/C634*100-100)</f>
        <v>23.176998659761921</v>
      </c>
      <c r="J634" s="53">
        <f>IF(ISERROR(F634/E634),0,F634/E634*100)</f>
        <v>105.06299146021814</v>
      </c>
      <c r="K634" s="53">
        <f>IF(ISERROR(F634/D634),0,F634/D634*100)</f>
        <v>100</v>
      </c>
    </row>
    <row r="635" spans="1:11">
      <c r="A635" s="74" t="s">
        <v>32</v>
      </c>
      <c r="B635" s="51" t="s">
        <v>33</v>
      </c>
      <c r="C635" s="52">
        <v>4658.25</v>
      </c>
      <c r="D635" s="52">
        <v>6252</v>
      </c>
      <c r="E635" s="52">
        <v>5046</v>
      </c>
      <c r="F635" s="52">
        <v>1421.06</v>
      </c>
      <c r="G635" s="52">
        <f>F635-C635</f>
        <v>-3237.19</v>
      </c>
      <c r="H635" s="52">
        <f>E635-F635</f>
        <v>3624.94</v>
      </c>
      <c r="I635" s="53">
        <f>IF(ISERROR(F635/C635),0,F635/C635*100-100)</f>
        <v>-69.493693983792198</v>
      </c>
      <c r="J635" s="53">
        <f>IF(ISERROR(F635/E635),0,F635/E635*100)</f>
        <v>28.162108600871978</v>
      </c>
      <c r="K635" s="53">
        <f>IF(ISERROR(F635/D635),0,F635/D635*100)</f>
        <v>22.729686500319897</v>
      </c>
    </row>
    <row r="636" spans="1:11" s="5" customFormat="1">
      <c r="A636" s="75" t="s">
        <v>49</v>
      </c>
      <c r="B636" s="51" t="s">
        <v>50</v>
      </c>
      <c r="C636" s="52">
        <v>30</v>
      </c>
      <c r="D636" s="52">
        <v>0</v>
      </c>
      <c r="E636" s="52">
        <v>0</v>
      </c>
      <c r="F636" s="52">
        <v>476.75</v>
      </c>
      <c r="G636" s="52">
        <f>F636-C636</f>
        <v>446.75</v>
      </c>
      <c r="H636" s="52">
        <f>E636-F636</f>
        <v>-476.75</v>
      </c>
      <c r="I636" s="53">
        <f>IF(ISERROR(F636/C636),0,F636/C636*100-100)</f>
        <v>1489.1666666666667</v>
      </c>
      <c r="J636" s="53">
        <f>IF(ISERROR(F636/E636),0,F636/E636*100)</f>
        <v>0</v>
      </c>
      <c r="K636" s="53">
        <f>IF(ISERROR(F636/D636),0,F636/D636*100)</f>
        <v>0</v>
      </c>
    </row>
    <row r="637" spans="1:11" ht="25.5">
      <c r="A637" s="47" t="s">
        <v>126</v>
      </c>
      <c r="B637" s="54" t="s">
        <v>127</v>
      </c>
      <c r="C637" s="55"/>
      <c r="D637" s="55"/>
      <c r="E637" s="55"/>
      <c r="F637" s="55"/>
      <c r="G637" s="55"/>
      <c r="H637" s="55"/>
      <c r="I637" s="56"/>
      <c r="J637" s="56"/>
      <c r="K637" s="56"/>
    </row>
    <row r="638" spans="1:11">
      <c r="A638" s="70" t="s">
        <v>18</v>
      </c>
      <c r="B638" s="51" t="s">
        <v>19</v>
      </c>
      <c r="C638" s="52">
        <v>27904.639999999999</v>
      </c>
      <c r="D638" s="52">
        <v>28905</v>
      </c>
      <c r="E638" s="52">
        <v>28905</v>
      </c>
      <c r="F638" s="52">
        <v>25852.43</v>
      </c>
      <c r="G638" s="52">
        <f>F638-C638</f>
        <v>-2052.2099999999991</v>
      </c>
      <c r="H638" s="52">
        <f>E638-F638</f>
        <v>3052.5699999999997</v>
      </c>
      <c r="I638" s="53">
        <f>IF(ISERROR(F638/C638),0,F638/C638*100-100)</f>
        <v>-7.3543683057727947</v>
      </c>
      <c r="J638" s="53">
        <f>IF(ISERROR(F638/E638),0,F638/E638*100)</f>
        <v>89.439301158969045</v>
      </c>
      <c r="K638" s="53">
        <f>IF(ISERROR(F638/D638),0,F638/D638*100)</f>
        <v>89.439301158969045</v>
      </c>
    </row>
    <row r="639" spans="1:11">
      <c r="A639" s="72" t="s">
        <v>20</v>
      </c>
      <c r="B639" s="51" t="s">
        <v>21</v>
      </c>
      <c r="C639" s="52">
        <v>27904.639999999999</v>
      </c>
      <c r="D639" s="52">
        <v>28905</v>
      </c>
      <c r="E639" s="52">
        <v>28905</v>
      </c>
      <c r="F639" s="52">
        <v>25852.43</v>
      </c>
      <c r="G639" s="52">
        <f>F639-C639</f>
        <v>-2052.2099999999991</v>
      </c>
      <c r="H639" s="52">
        <f>E639-F639</f>
        <v>3052.5699999999997</v>
      </c>
      <c r="I639" s="53">
        <f>IF(ISERROR(F639/C639),0,F639/C639*100-100)</f>
        <v>-7.3543683057727947</v>
      </c>
      <c r="J639" s="53">
        <f>IF(ISERROR(F639/E639),0,F639/E639*100)</f>
        <v>89.439301158969045</v>
      </c>
      <c r="K639" s="53">
        <f>IF(ISERROR(F639/D639),0,F639/D639*100)</f>
        <v>89.439301158969045</v>
      </c>
    </row>
    <row r="640" spans="1:11">
      <c r="A640" s="73" t="s">
        <v>22</v>
      </c>
      <c r="B640" s="51" t="s">
        <v>23</v>
      </c>
      <c r="C640" s="52">
        <v>27904.639999999999</v>
      </c>
      <c r="D640" s="52">
        <v>28905</v>
      </c>
      <c r="E640" s="52">
        <v>28905</v>
      </c>
      <c r="F640" s="52">
        <v>25852.43</v>
      </c>
      <c r="G640" s="52">
        <f>F640-C640</f>
        <v>-2052.2099999999991</v>
      </c>
      <c r="H640" s="52">
        <f>E640-F640</f>
        <v>3052.5699999999997</v>
      </c>
      <c r="I640" s="53">
        <f>IF(ISERROR(F640/C640),0,F640/C640*100-100)</f>
        <v>-7.3543683057727947</v>
      </c>
      <c r="J640" s="53">
        <f>IF(ISERROR(F640/E640),0,F640/E640*100)</f>
        <v>89.439301158969045</v>
      </c>
      <c r="K640" s="53">
        <f>IF(ISERROR(F640/D640),0,F640/D640*100)</f>
        <v>89.439301158969045</v>
      </c>
    </row>
    <row r="641" spans="1:11">
      <c r="A641" s="70" t="s">
        <v>24</v>
      </c>
      <c r="B641" s="51" t="s">
        <v>25</v>
      </c>
      <c r="C641" s="52">
        <v>27904.639999999999</v>
      </c>
      <c r="D641" s="52">
        <v>28905</v>
      </c>
      <c r="E641" s="52">
        <v>28905</v>
      </c>
      <c r="F641" s="52">
        <v>25852.43</v>
      </c>
      <c r="G641" s="52">
        <f>F641-C641</f>
        <v>-2052.2099999999991</v>
      </c>
      <c r="H641" s="52">
        <f>E641-F641</f>
        <v>3052.5699999999997</v>
      </c>
      <c r="I641" s="53">
        <f>IF(ISERROR(F641/C641),0,F641/C641*100-100)</f>
        <v>-7.3543683057727947</v>
      </c>
      <c r="J641" s="53">
        <f>IF(ISERROR(F641/E641),0,F641/E641*100)</f>
        <v>89.439301158969045</v>
      </c>
      <c r="K641" s="53">
        <f>IF(ISERROR(F641/D641),0,F641/D641*100)</f>
        <v>89.439301158969045</v>
      </c>
    </row>
    <row r="642" spans="1:11">
      <c r="A642" s="72" t="s">
        <v>26</v>
      </c>
      <c r="B642" s="51" t="s">
        <v>27</v>
      </c>
      <c r="C642" s="52">
        <v>27904.639999999999</v>
      </c>
      <c r="D642" s="52">
        <v>28905</v>
      </c>
      <c r="E642" s="52">
        <v>28905</v>
      </c>
      <c r="F642" s="52">
        <v>25852.43</v>
      </c>
      <c r="G642" s="52">
        <f>F642-C642</f>
        <v>-2052.2099999999991</v>
      </c>
      <c r="H642" s="52">
        <f>E642-F642</f>
        <v>3052.5699999999997</v>
      </c>
      <c r="I642" s="53">
        <f>IF(ISERROR(F642/C642),0,F642/C642*100-100)</f>
        <v>-7.3543683057727947</v>
      </c>
      <c r="J642" s="53">
        <f>IF(ISERROR(F642/E642),0,F642/E642*100)</f>
        <v>89.439301158969045</v>
      </c>
      <c r="K642" s="53">
        <f>IF(ISERROR(F642/D642),0,F642/D642*100)</f>
        <v>89.439301158969045</v>
      </c>
    </row>
    <row r="643" spans="1:11">
      <c r="A643" s="73" t="s">
        <v>28</v>
      </c>
      <c r="B643" s="51" t="s">
        <v>29</v>
      </c>
      <c r="C643" s="52">
        <v>27904.639999999999</v>
      </c>
      <c r="D643" s="52">
        <v>28905</v>
      </c>
      <c r="E643" s="52">
        <v>28905</v>
      </c>
      <c r="F643" s="52">
        <v>25852.43</v>
      </c>
      <c r="G643" s="52">
        <f>F643-C643</f>
        <v>-2052.2099999999991</v>
      </c>
      <c r="H643" s="52">
        <f>E643-F643</f>
        <v>3052.5699999999997</v>
      </c>
      <c r="I643" s="53">
        <f>IF(ISERROR(F643/C643),0,F643/C643*100-100)</f>
        <v>-7.3543683057727947</v>
      </c>
      <c r="J643" s="53">
        <f>IF(ISERROR(F643/E643),0,F643/E643*100)</f>
        <v>89.439301158969045</v>
      </c>
      <c r="K643" s="53">
        <f>IF(ISERROR(F643/D643),0,F643/D643*100)</f>
        <v>89.439301158969045</v>
      </c>
    </row>
    <row r="644" spans="1:11">
      <c r="A644" s="74" t="s">
        <v>30</v>
      </c>
      <c r="B644" s="51" t="s">
        <v>31</v>
      </c>
      <c r="C644" s="52">
        <v>24490.47</v>
      </c>
      <c r="D644" s="52">
        <v>24505</v>
      </c>
      <c r="E644" s="52">
        <v>24505</v>
      </c>
      <c r="F644" s="52">
        <v>23998.22</v>
      </c>
      <c r="G644" s="52">
        <f>F644-C644</f>
        <v>-492.25</v>
      </c>
      <c r="H644" s="52">
        <f>E644-F644</f>
        <v>506.77999999999884</v>
      </c>
      <c r="I644" s="53">
        <f>IF(ISERROR(F644/C644),0,F644/C644*100-100)</f>
        <v>-2.0099655090326962</v>
      </c>
      <c r="J644" s="53">
        <f>IF(ISERROR(F644/E644),0,F644/E644*100)</f>
        <v>97.931932258722711</v>
      </c>
      <c r="K644" s="53">
        <f>IF(ISERROR(F644/D644),0,F644/D644*100)</f>
        <v>97.931932258722711</v>
      </c>
    </row>
    <row r="645" spans="1:11">
      <c r="A645" s="74" t="s">
        <v>32</v>
      </c>
      <c r="B645" s="51" t="s">
        <v>33</v>
      </c>
      <c r="C645" s="52">
        <v>3414.17</v>
      </c>
      <c r="D645" s="52">
        <v>4400</v>
      </c>
      <c r="E645" s="52">
        <v>4400</v>
      </c>
      <c r="F645" s="52">
        <v>1854.21</v>
      </c>
      <c r="G645" s="52">
        <f>F645-C645</f>
        <v>-1559.96</v>
      </c>
      <c r="H645" s="52">
        <f>E645-F645</f>
        <v>2545.79</v>
      </c>
      <c r="I645" s="53">
        <f>IF(ISERROR(F645/C645),0,F645/C645*100-100)</f>
        <v>-45.690753535998496</v>
      </c>
      <c r="J645" s="53">
        <f>IF(ISERROR(F645/E645),0,F645/E645*100)</f>
        <v>42.141136363636363</v>
      </c>
      <c r="K645" s="53">
        <f>IF(ISERROR(F645/D645),0,F645/D645*100)</f>
        <v>42.141136363636363</v>
      </c>
    </row>
    <row r="646" spans="1:11">
      <c r="A646" s="75" t="s">
        <v>49</v>
      </c>
      <c r="B646" s="51" t="s">
        <v>50</v>
      </c>
      <c r="C646" s="52">
        <v>356</v>
      </c>
      <c r="D646" s="52">
        <v>0</v>
      </c>
      <c r="E646" s="52">
        <v>0</v>
      </c>
      <c r="F646" s="52">
        <v>0</v>
      </c>
      <c r="G646" s="52">
        <f>F646-C646</f>
        <v>-356</v>
      </c>
      <c r="H646" s="52">
        <f>E646-F646</f>
        <v>0</v>
      </c>
      <c r="I646" s="53">
        <f>IF(ISERROR(F646/C646),0,F646/C646*100-100)</f>
        <v>-100</v>
      </c>
      <c r="J646" s="53">
        <f>IF(ISERROR(F646/E646),0,F646/E646*100)</f>
        <v>0</v>
      </c>
      <c r="K646" s="53">
        <f>IF(ISERROR(F646/D646),0,F646/D646*100)</f>
        <v>0</v>
      </c>
    </row>
    <row r="647" spans="1:11" ht="38.25">
      <c r="A647" s="76" t="s">
        <v>188</v>
      </c>
      <c r="B647" s="54" t="s">
        <v>189</v>
      </c>
      <c r="C647" s="55"/>
      <c r="D647" s="55"/>
      <c r="E647" s="55"/>
      <c r="F647" s="55"/>
      <c r="G647" s="55"/>
      <c r="H647" s="55"/>
      <c r="I647" s="56"/>
      <c r="J647" s="56"/>
      <c r="K647" s="56"/>
    </row>
    <row r="648" spans="1:11">
      <c r="A648" s="70" t="s">
        <v>18</v>
      </c>
      <c r="B648" s="51" t="s">
        <v>19</v>
      </c>
      <c r="C648" s="52">
        <v>284724.26</v>
      </c>
      <c r="D648" s="52">
        <v>582344</v>
      </c>
      <c r="E648" s="52">
        <v>380294</v>
      </c>
      <c r="F648" s="52">
        <v>443819.24</v>
      </c>
      <c r="G648" s="52">
        <f>F648-C648</f>
        <v>159094.97999999998</v>
      </c>
      <c r="H648" s="52">
        <f>E648-F648</f>
        <v>-63525.239999999991</v>
      </c>
      <c r="I648" s="53">
        <f>IF(ISERROR(F648/C648),0,F648/C648*100-100)</f>
        <v>55.876861353507422</v>
      </c>
      <c r="J648" s="53">
        <f>IF(ISERROR(F648/E648),0,F648/E648*100)</f>
        <v>116.70424461074853</v>
      </c>
      <c r="K648" s="53">
        <f>IF(ISERROR(F648/D648),0,F648/D648*100)</f>
        <v>76.212554778618824</v>
      </c>
    </row>
    <row r="649" spans="1:11" s="5" customFormat="1">
      <c r="A649" s="72" t="s">
        <v>20</v>
      </c>
      <c r="B649" s="51" t="s">
        <v>21</v>
      </c>
      <c r="C649" s="52">
        <v>284724.26</v>
      </c>
      <c r="D649" s="52">
        <v>582344</v>
      </c>
      <c r="E649" s="52">
        <v>380294</v>
      </c>
      <c r="F649" s="52">
        <v>443819.24</v>
      </c>
      <c r="G649" s="52">
        <f>F649-C649</f>
        <v>159094.97999999998</v>
      </c>
      <c r="H649" s="52">
        <f>E649-F649</f>
        <v>-63525.239999999991</v>
      </c>
      <c r="I649" s="53">
        <f>IF(ISERROR(F649/C649),0,F649/C649*100-100)</f>
        <v>55.876861353507422</v>
      </c>
      <c r="J649" s="53">
        <f>IF(ISERROR(F649/E649),0,F649/E649*100)</f>
        <v>116.70424461074853</v>
      </c>
      <c r="K649" s="53">
        <f>IF(ISERROR(F649/D649),0,F649/D649*100)</f>
        <v>76.212554778618824</v>
      </c>
    </row>
    <row r="650" spans="1:11">
      <c r="A650" s="73" t="s">
        <v>22</v>
      </c>
      <c r="B650" s="51" t="s">
        <v>23</v>
      </c>
      <c r="C650" s="52">
        <v>284724.26</v>
      </c>
      <c r="D650" s="52">
        <v>582344</v>
      </c>
      <c r="E650" s="52">
        <v>380294</v>
      </c>
      <c r="F650" s="52">
        <v>443819.24</v>
      </c>
      <c r="G650" s="52">
        <f>F650-C650</f>
        <v>159094.97999999998</v>
      </c>
      <c r="H650" s="52">
        <f>E650-F650</f>
        <v>-63525.239999999991</v>
      </c>
      <c r="I650" s="53">
        <f>IF(ISERROR(F650/C650),0,F650/C650*100-100)</f>
        <v>55.876861353507422</v>
      </c>
      <c r="J650" s="53">
        <f>IF(ISERROR(F650/E650),0,F650/E650*100)</f>
        <v>116.70424461074853</v>
      </c>
      <c r="K650" s="53">
        <f>IF(ISERROR(F650/D650),0,F650/D650*100)</f>
        <v>76.212554778618824</v>
      </c>
    </row>
    <row r="651" spans="1:11">
      <c r="A651" s="70" t="s">
        <v>24</v>
      </c>
      <c r="B651" s="51" t="s">
        <v>25</v>
      </c>
      <c r="C651" s="52">
        <v>284724.26</v>
      </c>
      <c r="D651" s="52">
        <v>582344</v>
      </c>
      <c r="E651" s="52">
        <v>380294</v>
      </c>
      <c r="F651" s="52">
        <v>443819.24</v>
      </c>
      <c r="G651" s="52">
        <f>F651-C651</f>
        <v>159094.97999999998</v>
      </c>
      <c r="H651" s="52">
        <f>E651-F651</f>
        <v>-63525.239999999991</v>
      </c>
      <c r="I651" s="53">
        <f>IF(ISERROR(F651/C651),0,F651/C651*100-100)</f>
        <v>55.876861353507422</v>
      </c>
      <c r="J651" s="53">
        <f>IF(ISERROR(F651/E651),0,F651/E651*100)</f>
        <v>116.70424461074853</v>
      </c>
      <c r="K651" s="53">
        <f>IF(ISERROR(F651/D651),0,F651/D651*100)</f>
        <v>76.212554778618824</v>
      </c>
    </row>
    <row r="652" spans="1:11">
      <c r="A652" s="72" t="s">
        <v>26</v>
      </c>
      <c r="B652" s="51" t="s">
        <v>27</v>
      </c>
      <c r="C652" s="52">
        <v>284724.26</v>
      </c>
      <c r="D652" s="52">
        <v>563134</v>
      </c>
      <c r="E652" s="52">
        <v>380294</v>
      </c>
      <c r="F652" s="52">
        <v>436644.24</v>
      </c>
      <c r="G652" s="52">
        <f>F652-C652</f>
        <v>151919.97999999998</v>
      </c>
      <c r="H652" s="52">
        <f>E652-F652</f>
        <v>-56350.239999999991</v>
      </c>
      <c r="I652" s="53">
        <f>IF(ISERROR(F652/C652),0,F652/C652*100-100)</f>
        <v>53.356879389202732</v>
      </c>
      <c r="J652" s="53">
        <f>IF(ISERROR(F652/E652),0,F652/E652*100)</f>
        <v>114.81754642460832</v>
      </c>
      <c r="K652" s="53">
        <f>IF(ISERROR(F652/D652),0,F652/D652*100)</f>
        <v>77.538248445307872</v>
      </c>
    </row>
    <row r="653" spans="1:11">
      <c r="A653" s="73" t="s">
        <v>28</v>
      </c>
      <c r="B653" s="51" t="s">
        <v>29</v>
      </c>
      <c r="C653" s="52">
        <v>238376.66</v>
      </c>
      <c r="D653" s="52">
        <v>402677</v>
      </c>
      <c r="E653" s="52">
        <v>260319</v>
      </c>
      <c r="F653" s="52">
        <v>276187.7</v>
      </c>
      <c r="G653" s="52">
        <f>F653-C653</f>
        <v>37811.040000000008</v>
      </c>
      <c r="H653" s="52">
        <f>E653-F653</f>
        <v>-15868.700000000012</v>
      </c>
      <c r="I653" s="53">
        <f>IF(ISERROR(F653/C653),0,F653/C653*100-100)</f>
        <v>15.861888491935417</v>
      </c>
      <c r="J653" s="53">
        <f>IF(ISERROR(F653/E653),0,F653/E653*100)</f>
        <v>106.09586699395742</v>
      </c>
      <c r="K653" s="53">
        <f>IF(ISERROR(F653/D653),0,F653/D653*100)</f>
        <v>68.58790047606395</v>
      </c>
    </row>
    <row r="654" spans="1:11">
      <c r="A654" s="74" t="s">
        <v>30</v>
      </c>
      <c r="B654" s="51" t="s">
        <v>31</v>
      </c>
      <c r="C654" s="52">
        <v>207952.71</v>
      </c>
      <c r="D654" s="52">
        <v>277054</v>
      </c>
      <c r="E654" s="52">
        <v>245859</v>
      </c>
      <c r="F654" s="52">
        <v>261635.92</v>
      </c>
      <c r="G654" s="52">
        <f>F654-C654</f>
        <v>53683.210000000021</v>
      </c>
      <c r="H654" s="52">
        <f>E654-F654</f>
        <v>-15776.920000000013</v>
      </c>
      <c r="I654" s="53">
        <f>IF(ISERROR(F654/C654),0,F654/C654*100-100)</f>
        <v>25.815104789930359</v>
      </c>
      <c r="J654" s="53">
        <f>IF(ISERROR(F654/E654),0,F654/E654*100)</f>
        <v>106.41706018490274</v>
      </c>
      <c r="K654" s="53">
        <f>IF(ISERROR(F654/D654),0,F654/D654*100)</f>
        <v>94.434991012582387</v>
      </c>
    </row>
    <row r="655" spans="1:11">
      <c r="A655" s="74" t="s">
        <v>32</v>
      </c>
      <c r="B655" s="51" t="s">
        <v>33</v>
      </c>
      <c r="C655" s="52">
        <v>30423.95</v>
      </c>
      <c r="D655" s="52">
        <v>125623</v>
      </c>
      <c r="E655" s="52">
        <v>14460</v>
      </c>
      <c r="F655" s="52">
        <v>14551.78</v>
      </c>
      <c r="G655" s="52">
        <f>F655-C655</f>
        <v>-15872.17</v>
      </c>
      <c r="H655" s="52">
        <f>E655-F655</f>
        <v>-91.780000000000655</v>
      </c>
      <c r="I655" s="53">
        <f>IF(ISERROR(F655/C655),0,F655/C655*100-100)</f>
        <v>-52.16998450234108</v>
      </c>
      <c r="J655" s="53">
        <f>IF(ISERROR(F655/E655),0,F655/E655*100)</f>
        <v>100.63471645919779</v>
      </c>
      <c r="K655" s="53">
        <f>IF(ISERROR(F655/D655),0,F655/D655*100)</f>
        <v>11.583690884631</v>
      </c>
    </row>
    <row r="656" spans="1:11">
      <c r="A656" s="73" t="s">
        <v>34</v>
      </c>
      <c r="B656" s="51" t="s">
        <v>52</v>
      </c>
      <c r="C656" s="52">
        <v>46347.6</v>
      </c>
      <c r="D656" s="52">
        <v>160457</v>
      </c>
      <c r="E656" s="52">
        <v>119975</v>
      </c>
      <c r="F656" s="52">
        <v>160456.54</v>
      </c>
      <c r="G656" s="52">
        <f>F656-C656</f>
        <v>114108.94</v>
      </c>
      <c r="H656" s="52">
        <f>E656-F656</f>
        <v>-40481.540000000008</v>
      </c>
      <c r="I656" s="53">
        <f>IF(ISERROR(F656/C656),0,F656/C656*100-100)</f>
        <v>246.20247866124674</v>
      </c>
      <c r="J656" s="53">
        <f>IF(ISERROR(F656/E656),0,F656/E656*100)</f>
        <v>133.74164617628674</v>
      </c>
      <c r="K656" s="53">
        <f>IF(ISERROR(F656/D656),0,F656/D656*100)</f>
        <v>99.999713318833088</v>
      </c>
    </row>
    <row r="657" spans="1:11">
      <c r="A657" s="74" t="s">
        <v>35</v>
      </c>
      <c r="B657" s="51" t="s">
        <v>36</v>
      </c>
      <c r="C657" s="52">
        <v>46347.6</v>
      </c>
      <c r="D657" s="52">
        <v>160457</v>
      </c>
      <c r="E657" s="52">
        <v>119975</v>
      </c>
      <c r="F657" s="52">
        <v>160456.54</v>
      </c>
      <c r="G657" s="52">
        <f>F657-C657</f>
        <v>114108.94</v>
      </c>
      <c r="H657" s="52">
        <f>E657-F657</f>
        <v>-40481.540000000008</v>
      </c>
      <c r="I657" s="53">
        <f>IF(ISERROR(F657/C657),0,F657/C657*100-100)</f>
        <v>246.20247866124674</v>
      </c>
      <c r="J657" s="53">
        <f>IF(ISERROR(F657/E657),0,F657/E657*100)</f>
        <v>133.74164617628674</v>
      </c>
      <c r="K657" s="53">
        <f>IF(ISERROR(F657/D657),0,F657/D657*100)</f>
        <v>99.999713318833088</v>
      </c>
    </row>
    <row r="658" spans="1:11">
      <c r="A658" s="72" t="s">
        <v>38</v>
      </c>
      <c r="B658" s="51" t="s">
        <v>39</v>
      </c>
      <c r="C658" s="52">
        <v>0</v>
      </c>
      <c r="D658" s="52">
        <v>19210</v>
      </c>
      <c r="E658" s="52">
        <v>0</v>
      </c>
      <c r="F658" s="52">
        <v>7175</v>
      </c>
      <c r="G658" s="52">
        <f>F658-C658</f>
        <v>7175</v>
      </c>
      <c r="H658" s="52">
        <f>E658-F658</f>
        <v>-7175</v>
      </c>
      <c r="I658" s="53">
        <f>IF(ISERROR(F658/C658),0,F658/C658*100-100)</f>
        <v>0</v>
      </c>
      <c r="J658" s="53">
        <f>IF(ISERROR(F658/E658),0,F658/E658*100)</f>
        <v>0</v>
      </c>
      <c r="K658" s="53">
        <f>IF(ISERROR(F658/D658),0,F658/D658*100)</f>
        <v>37.350338365434673</v>
      </c>
    </row>
    <row r="659" spans="1:11">
      <c r="A659" s="73" t="s">
        <v>40</v>
      </c>
      <c r="B659" s="51" t="s">
        <v>41</v>
      </c>
      <c r="C659" s="52">
        <v>0</v>
      </c>
      <c r="D659" s="52">
        <v>19210</v>
      </c>
      <c r="E659" s="52">
        <v>0</v>
      </c>
      <c r="F659" s="52">
        <v>7175</v>
      </c>
      <c r="G659" s="52">
        <f>F659-C659</f>
        <v>7175</v>
      </c>
      <c r="H659" s="52">
        <f>E659-F659</f>
        <v>-7175</v>
      </c>
      <c r="I659" s="53">
        <f>IF(ISERROR(F659/C659),0,F659/C659*100-100)</f>
        <v>0</v>
      </c>
      <c r="J659" s="53">
        <f>IF(ISERROR(F659/E659),0,F659/E659*100)</f>
        <v>0</v>
      </c>
      <c r="K659" s="53">
        <f>IF(ISERROR(F659/D659),0,F659/D659*100)</f>
        <v>37.350338365434673</v>
      </c>
    </row>
    <row r="660" spans="1:11" ht="25.5">
      <c r="A660" s="47" t="s">
        <v>736</v>
      </c>
      <c r="B660" s="54" t="s">
        <v>737</v>
      </c>
      <c r="C660" s="55"/>
      <c r="D660" s="55"/>
      <c r="E660" s="55"/>
      <c r="F660" s="55"/>
      <c r="G660" s="55"/>
      <c r="H660" s="55"/>
      <c r="I660" s="56"/>
      <c r="J660" s="56"/>
      <c r="K660" s="56"/>
    </row>
    <row r="661" spans="1:11">
      <c r="A661" s="70" t="s">
        <v>18</v>
      </c>
      <c r="B661" s="51" t="s">
        <v>19</v>
      </c>
      <c r="C661" s="52">
        <v>218921.33</v>
      </c>
      <c r="D661" s="52">
        <v>270719</v>
      </c>
      <c r="E661" s="52">
        <v>260319</v>
      </c>
      <c r="F661" s="52">
        <v>249923.34</v>
      </c>
      <c r="G661" s="52">
        <f>F661-C661</f>
        <v>31002.010000000009</v>
      </c>
      <c r="H661" s="52">
        <f>E661-F661</f>
        <v>10395.660000000003</v>
      </c>
      <c r="I661" s="53">
        <f>IF(ISERROR(F661/C661),0,F661/C661*100-100)</f>
        <v>14.161256009179198</v>
      </c>
      <c r="J661" s="53">
        <f>IF(ISERROR(F661/E661),0,F661/E661*100)</f>
        <v>96.006568863586594</v>
      </c>
      <c r="K661" s="53">
        <f>IF(ISERROR(F661/D661),0,F661/D661*100)</f>
        <v>92.318359627510432</v>
      </c>
    </row>
    <row r="662" spans="1:11" s="5" customFormat="1">
      <c r="A662" s="72" t="s">
        <v>20</v>
      </c>
      <c r="B662" s="51" t="s">
        <v>21</v>
      </c>
      <c r="C662" s="52">
        <v>218921.33</v>
      </c>
      <c r="D662" s="52">
        <v>270719</v>
      </c>
      <c r="E662" s="52">
        <v>260319</v>
      </c>
      <c r="F662" s="52">
        <v>249923.34</v>
      </c>
      <c r="G662" s="52">
        <f>F662-C662</f>
        <v>31002.010000000009</v>
      </c>
      <c r="H662" s="52">
        <f>E662-F662</f>
        <v>10395.660000000003</v>
      </c>
      <c r="I662" s="53">
        <f>IF(ISERROR(F662/C662),0,F662/C662*100-100)</f>
        <v>14.161256009179198</v>
      </c>
      <c r="J662" s="53">
        <f>IF(ISERROR(F662/E662),0,F662/E662*100)</f>
        <v>96.006568863586594</v>
      </c>
      <c r="K662" s="53">
        <f>IF(ISERROR(F662/D662),0,F662/D662*100)</f>
        <v>92.318359627510432</v>
      </c>
    </row>
    <row r="663" spans="1:11">
      <c r="A663" s="73" t="s">
        <v>22</v>
      </c>
      <c r="B663" s="51" t="s">
        <v>23</v>
      </c>
      <c r="C663" s="52">
        <v>218921.33</v>
      </c>
      <c r="D663" s="52">
        <v>270719</v>
      </c>
      <c r="E663" s="52">
        <v>260319</v>
      </c>
      <c r="F663" s="52">
        <v>249923.34</v>
      </c>
      <c r="G663" s="52">
        <f>F663-C663</f>
        <v>31002.010000000009</v>
      </c>
      <c r="H663" s="52">
        <f>E663-F663</f>
        <v>10395.660000000003</v>
      </c>
      <c r="I663" s="53">
        <f>IF(ISERROR(F663/C663),0,F663/C663*100-100)</f>
        <v>14.161256009179198</v>
      </c>
      <c r="J663" s="53">
        <f>IF(ISERROR(F663/E663),0,F663/E663*100)</f>
        <v>96.006568863586594</v>
      </c>
      <c r="K663" s="53">
        <f>IF(ISERROR(F663/D663),0,F663/D663*100)</f>
        <v>92.318359627510432</v>
      </c>
    </row>
    <row r="664" spans="1:11">
      <c r="A664" s="70" t="s">
        <v>24</v>
      </c>
      <c r="B664" s="51" t="s">
        <v>25</v>
      </c>
      <c r="C664" s="52">
        <v>218921.33</v>
      </c>
      <c r="D664" s="52">
        <v>270719</v>
      </c>
      <c r="E664" s="52">
        <v>260319</v>
      </c>
      <c r="F664" s="52">
        <v>249923.34</v>
      </c>
      <c r="G664" s="52">
        <f>F664-C664</f>
        <v>31002.010000000009</v>
      </c>
      <c r="H664" s="52">
        <f>E664-F664</f>
        <v>10395.660000000003</v>
      </c>
      <c r="I664" s="53">
        <f>IF(ISERROR(F664/C664),0,F664/C664*100-100)</f>
        <v>14.161256009179198</v>
      </c>
      <c r="J664" s="53">
        <f>IF(ISERROR(F664/E664),0,F664/E664*100)</f>
        <v>96.006568863586594</v>
      </c>
      <c r="K664" s="53">
        <f>IF(ISERROR(F664/D664),0,F664/D664*100)</f>
        <v>92.318359627510432</v>
      </c>
    </row>
    <row r="665" spans="1:11">
      <c r="A665" s="72" t="s">
        <v>26</v>
      </c>
      <c r="B665" s="51" t="s">
        <v>27</v>
      </c>
      <c r="C665" s="52">
        <v>218921.33</v>
      </c>
      <c r="D665" s="52">
        <v>262037</v>
      </c>
      <c r="E665" s="52">
        <v>260319</v>
      </c>
      <c r="F665" s="52">
        <v>242748.34</v>
      </c>
      <c r="G665" s="52">
        <f>F665-C665</f>
        <v>23827.010000000009</v>
      </c>
      <c r="H665" s="52">
        <f>E665-F665</f>
        <v>17570.660000000003</v>
      </c>
      <c r="I665" s="53">
        <f>IF(ISERROR(F665/C665),0,F665/C665*100-100)</f>
        <v>10.88382296964852</v>
      </c>
      <c r="J665" s="53">
        <f>IF(ISERROR(F665/E665),0,F665/E665*100)</f>
        <v>93.250335165700534</v>
      </c>
      <c r="K665" s="53">
        <f>IF(ISERROR(F665/D665),0,F665/D665*100)</f>
        <v>92.638955567343544</v>
      </c>
    </row>
    <row r="666" spans="1:11">
      <c r="A666" s="73" t="s">
        <v>28</v>
      </c>
      <c r="B666" s="51" t="s">
        <v>29</v>
      </c>
      <c r="C666" s="52">
        <v>218921.33</v>
      </c>
      <c r="D666" s="52">
        <v>262037</v>
      </c>
      <c r="E666" s="52">
        <v>260319</v>
      </c>
      <c r="F666" s="52">
        <v>242748.34</v>
      </c>
      <c r="G666" s="52">
        <f>F666-C666</f>
        <v>23827.010000000009</v>
      </c>
      <c r="H666" s="52">
        <f>E666-F666</f>
        <v>17570.660000000003</v>
      </c>
      <c r="I666" s="53">
        <f>IF(ISERROR(F666/C666),0,F666/C666*100-100)</f>
        <v>10.88382296964852</v>
      </c>
      <c r="J666" s="53">
        <f>IF(ISERROR(F666/E666),0,F666/E666*100)</f>
        <v>93.250335165700534</v>
      </c>
      <c r="K666" s="53">
        <f>IF(ISERROR(F666/D666),0,F666/D666*100)</f>
        <v>92.638955567343544</v>
      </c>
    </row>
    <row r="667" spans="1:11">
      <c r="A667" s="74" t="s">
        <v>30</v>
      </c>
      <c r="B667" s="51" t="s">
        <v>31</v>
      </c>
      <c r="C667" s="52">
        <v>207952.71</v>
      </c>
      <c r="D667" s="52">
        <v>250259</v>
      </c>
      <c r="E667" s="52">
        <v>245859</v>
      </c>
      <c r="F667" s="52">
        <v>238333.27</v>
      </c>
      <c r="G667" s="52">
        <f>F667-C667</f>
        <v>30380.559999999998</v>
      </c>
      <c r="H667" s="52">
        <f>E667-F667</f>
        <v>7525.7300000000105</v>
      </c>
      <c r="I667" s="53">
        <f>IF(ISERROR(F667/C667),0,F667/C667*100-100)</f>
        <v>14.609359983815537</v>
      </c>
      <c r="J667" s="53">
        <f>IF(ISERROR(F667/E667),0,F667/E667*100)</f>
        <v>96.939005690253353</v>
      </c>
      <c r="K667" s="53">
        <f>IF(ISERROR(F667/D667),0,F667/D667*100)</f>
        <v>95.234644907875435</v>
      </c>
    </row>
    <row r="668" spans="1:11">
      <c r="A668" s="74" t="s">
        <v>32</v>
      </c>
      <c r="B668" s="51" t="s">
        <v>33</v>
      </c>
      <c r="C668" s="52">
        <v>10968.62</v>
      </c>
      <c r="D668" s="52">
        <v>11778</v>
      </c>
      <c r="E668" s="52">
        <v>14460</v>
      </c>
      <c r="F668" s="52">
        <v>4415.07</v>
      </c>
      <c r="G668" s="52">
        <f>F668-C668</f>
        <v>-6553.5500000000011</v>
      </c>
      <c r="H668" s="52">
        <f>E668-F668</f>
        <v>10044.93</v>
      </c>
      <c r="I668" s="53">
        <f>IF(ISERROR(F668/C668),0,F668/C668*100-100)</f>
        <v>-59.748172513953449</v>
      </c>
      <c r="J668" s="53">
        <f>IF(ISERROR(F668/E668),0,F668/E668*100)</f>
        <v>30.532987551867219</v>
      </c>
      <c r="K668" s="53">
        <f>IF(ISERROR(F668/D668),0,F668/D668*100)</f>
        <v>37.485736118186445</v>
      </c>
    </row>
    <row r="669" spans="1:11">
      <c r="A669" s="72" t="s">
        <v>38</v>
      </c>
      <c r="B669" s="51" t="s">
        <v>39</v>
      </c>
      <c r="C669" s="52">
        <v>0</v>
      </c>
      <c r="D669" s="52">
        <v>8682</v>
      </c>
      <c r="E669" s="52">
        <v>0</v>
      </c>
      <c r="F669" s="52">
        <v>7175</v>
      </c>
      <c r="G669" s="52">
        <f>F669-C669</f>
        <v>7175</v>
      </c>
      <c r="H669" s="52">
        <f>E669-F669</f>
        <v>-7175</v>
      </c>
      <c r="I669" s="53">
        <f>IF(ISERROR(F669/C669),0,F669/C669*100-100)</f>
        <v>0</v>
      </c>
      <c r="J669" s="53">
        <f>IF(ISERROR(F669/E669),0,F669/E669*100)</f>
        <v>0</v>
      </c>
      <c r="K669" s="53">
        <f>IF(ISERROR(F669/D669),0,F669/D669*100)</f>
        <v>82.642248329877916</v>
      </c>
    </row>
    <row r="670" spans="1:11">
      <c r="A670" s="73" t="s">
        <v>40</v>
      </c>
      <c r="B670" s="51" t="s">
        <v>41</v>
      </c>
      <c r="C670" s="52">
        <v>0</v>
      </c>
      <c r="D670" s="52">
        <v>8682</v>
      </c>
      <c r="E670" s="52">
        <v>0</v>
      </c>
      <c r="F670" s="52">
        <v>7175</v>
      </c>
      <c r="G670" s="52">
        <f>F670-C670</f>
        <v>7175</v>
      </c>
      <c r="H670" s="52">
        <f>E670-F670</f>
        <v>-7175</v>
      </c>
      <c r="I670" s="53">
        <f>IF(ISERROR(F670/C670),0,F670/C670*100-100)</f>
        <v>0</v>
      </c>
      <c r="J670" s="53">
        <f>IF(ISERROR(F670/E670),0,F670/E670*100)</f>
        <v>0</v>
      </c>
      <c r="K670" s="53">
        <f>IF(ISERROR(F670/D670),0,F670/D670*100)</f>
        <v>82.642248329877916</v>
      </c>
    </row>
    <row r="671" spans="1:11" ht="38.25">
      <c r="A671" s="47" t="s">
        <v>190</v>
      </c>
      <c r="B671" s="54" t="s">
        <v>738</v>
      </c>
      <c r="C671" s="55"/>
      <c r="D671" s="55"/>
      <c r="E671" s="55"/>
      <c r="F671" s="55"/>
      <c r="G671" s="55"/>
      <c r="H671" s="55"/>
      <c r="I671" s="56"/>
      <c r="J671" s="56"/>
      <c r="K671" s="56"/>
    </row>
    <row r="672" spans="1:11">
      <c r="A672" s="70" t="s">
        <v>18</v>
      </c>
      <c r="B672" s="51" t="s">
        <v>19</v>
      </c>
      <c r="C672" s="52">
        <v>65802.929999999993</v>
      </c>
      <c r="D672" s="52">
        <v>160457</v>
      </c>
      <c r="E672" s="52">
        <v>119975</v>
      </c>
      <c r="F672" s="52">
        <v>160456.54</v>
      </c>
      <c r="G672" s="52">
        <f>F672-C672</f>
        <v>94653.610000000015</v>
      </c>
      <c r="H672" s="52">
        <f>E672-F672</f>
        <v>-40481.540000000008</v>
      </c>
      <c r="I672" s="53">
        <f>IF(ISERROR(F672/C672),0,F672/C672*100-100)</f>
        <v>143.84406591013504</v>
      </c>
      <c r="J672" s="53">
        <f>IF(ISERROR(F672/E672),0,F672/E672*100)</f>
        <v>133.74164617628674</v>
      </c>
      <c r="K672" s="53">
        <f>IF(ISERROR(F672/D672),0,F672/D672*100)</f>
        <v>99.999713318833088</v>
      </c>
    </row>
    <row r="673" spans="1:11">
      <c r="A673" s="72" t="s">
        <v>20</v>
      </c>
      <c r="B673" s="51" t="s">
        <v>21</v>
      </c>
      <c r="C673" s="52">
        <v>65802.929999999993</v>
      </c>
      <c r="D673" s="52">
        <v>160457</v>
      </c>
      <c r="E673" s="52">
        <v>119975</v>
      </c>
      <c r="F673" s="52">
        <v>160456.54</v>
      </c>
      <c r="G673" s="52">
        <f>F673-C673</f>
        <v>94653.610000000015</v>
      </c>
      <c r="H673" s="52">
        <f>E673-F673</f>
        <v>-40481.540000000008</v>
      </c>
      <c r="I673" s="53">
        <f>IF(ISERROR(F673/C673),0,F673/C673*100-100)</f>
        <v>143.84406591013504</v>
      </c>
      <c r="J673" s="53">
        <f>IF(ISERROR(F673/E673),0,F673/E673*100)</f>
        <v>133.74164617628674</v>
      </c>
      <c r="K673" s="53">
        <f>IF(ISERROR(F673/D673),0,F673/D673*100)</f>
        <v>99.999713318833088</v>
      </c>
    </row>
    <row r="674" spans="1:11">
      <c r="A674" s="73" t="s">
        <v>22</v>
      </c>
      <c r="B674" s="51" t="s">
        <v>23</v>
      </c>
      <c r="C674" s="52">
        <v>65802.929999999993</v>
      </c>
      <c r="D674" s="52">
        <v>160457</v>
      </c>
      <c r="E674" s="52">
        <v>119975</v>
      </c>
      <c r="F674" s="52">
        <v>160456.54</v>
      </c>
      <c r="G674" s="52">
        <f>F674-C674</f>
        <v>94653.610000000015</v>
      </c>
      <c r="H674" s="52">
        <f>E674-F674</f>
        <v>-40481.540000000008</v>
      </c>
      <c r="I674" s="53">
        <f>IF(ISERROR(F674/C674),0,F674/C674*100-100)</f>
        <v>143.84406591013504</v>
      </c>
      <c r="J674" s="53">
        <f>IF(ISERROR(F674/E674),0,F674/E674*100)</f>
        <v>133.74164617628674</v>
      </c>
      <c r="K674" s="53">
        <f>IF(ISERROR(F674/D674),0,F674/D674*100)</f>
        <v>99.999713318833088</v>
      </c>
    </row>
    <row r="675" spans="1:11" s="5" customFormat="1">
      <c r="A675" s="70" t="s">
        <v>24</v>
      </c>
      <c r="B675" s="51" t="s">
        <v>25</v>
      </c>
      <c r="C675" s="52">
        <v>65802.929999999993</v>
      </c>
      <c r="D675" s="52">
        <v>160457</v>
      </c>
      <c r="E675" s="52">
        <v>119975</v>
      </c>
      <c r="F675" s="52">
        <v>160456.54</v>
      </c>
      <c r="G675" s="52">
        <f>F675-C675</f>
        <v>94653.610000000015</v>
      </c>
      <c r="H675" s="52">
        <f>E675-F675</f>
        <v>-40481.540000000008</v>
      </c>
      <c r="I675" s="53">
        <f>IF(ISERROR(F675/C675),0,F675/C675*100-100)</f>
        <v>143.84406591013504</v>
      </c>
      <c r="J675" s="53">
        <f>IF(ISERROR(F675/E675),0,F675/E675*100)</f>
        <v>133.74164617628674</v>
      </c>
      <c r="K675" s="53">
        <f>IF(ISERROR(F675/D675),0,F675/D675*100)</f>
        <v>99.999713318833088</v>
      </c>
    </row>
    <row r="676" spans="1:11">
      <c r="A676" s="72" t="s">
        <v>26</v>
      </c>
      <c r="B676" s="51" t="s">
        <v>27</v>
      </c>
      <c r="C676" s="52">
        <v>65802.929999999993</v>
      </c>
      <c r="D676" s="52">
        <v>160457</v>
      </c>
      <c r="E676" s="52">
        <v>119975</v>
      </c>
      <c r="F676" s="52">
        <v>160456.54</v>
      </c>
      <c r="G676" s="52">
        <f>F676-C676</f>
        <v>94653.610000000015</v>
      </c>
      <c r="H676" s="52">
        <f>E676-F676</f>
        <v>-40481.540000000008</v>
      </c>
      <c r="I676" s="53">
        <f>IF(ISERROR(F676/C676),0,F676/C676*100-100)</f>
        <v>143.84406591013504</v>
      </c>
      <c r="J676" s="53">
        <f>IF(ISERROR(F676/E676),0,F676/E676*100)</f>
        <v>133.74164617628674</v>
      </c>
      <c r="K676" s="53">
        <f>IF(ISERROR(F676/D676),0,F676/D676*100)</f>
        <v>99.999713318833088</v>
      </c>
    </row>
    <row r="677" spans="1:11">
      <c r="A677" s="73" t="s">
        <v>28</v>
      </c>
      <c r="B677" s="51" t="s">
        <v>29</v>
      </c>
      <c r="C677" s="52">
        <v>19455.330000000002</v>
      </c>
      <c r="D677" s="52">
        <v>0</v>
      </c>
      <c r="E677" s="52">
        <v>0</v>
      </c>
      <c r="F677" s="52">
        <v>0</v>
      </c>
      <c r="G677" s="52">
        <f>F677-C677</f>
        <v>-19455.330000000002</v>
      </c>
      <c r="H677" s="52">
        <f>E677-F677</f>
        <v>0</v>
      </c>
      <c r="I677" s="53">
        <f>IF(ISERROR(F677/C677),0,F677/C677*100-100)</f>
        <v>-100</v>
      </c>
      <c r="J677" s="53">
        <f>IF(ISERROR(F677/E677),0,F677/E677*100)</f>
        <v>0</v>
      </c>
      <c r="K677" s="53">
        <f>IF(ISERROR(F677/D677),0,F677/D677*100)</f>
        <v>0</v>
      </c>
    </row>
    <row r="678" spans="1:11">
      <c r="A678" s="74" t="s">
        <v>32</v>
      </c>
      <c r="B678" s="51" t="s">
        <v>33</v>
      </c>
      <c r="C678" s="52">
        <v>19455.330000000002</v>
      </c>
      <c r="D678" s="52">
        <v>0</v>
      </c>
      <c r="E678" s="52">
        <v>0</v>
      </c>
      <c r="F678" s="52">
        <v>0</v>
      </c>
      <c r="G678" s="52">
        <f>F678-C678</f>
        <v>-19455.330000000002</v>
      </c>
      <c r="H678" s="52">
        <f>E678-F678</f>
        <v>0</v>
      </c>
      <c r="I678" s="53">
        <f>IF(ISERROR(F678/C678),0,F678/C678*100-100)</f>
        <v>-100</v>
      </c>
      <c r="J678" s="53">
        <f>IF(ISERROR(F678/E678),0,F678/E678*100)</f>
        <v>0</v>
      </c>
      <c r="K678" s="53">
        <f>IF(ISERROR(F678/D678),0,F678/D678*100)</f>
        <v>0</v>
      </c>
    </row>
    <row r="679" spans="1:11">
      <c r="A679" s="73" t="s">
        <v>34</v>
      </c>
      <c r="B679" s="51" t="s">
        <v>52</v>
      </c>
      <c r="C679" s="52">
        <v>46347.6</v>
      </c>
      <c r="D679" s="52">
        <v>160457</v>
      </c>
      <c r="E679" s="52">
        <v>119975</v>
      </c>
      <c r="F679" s="52">
        <v>160456.54</v>
      </c>
      <c r="G679" s="52">
        <f>F679-C679</f>
        <v>114108.94</v>
      </c>
      <c r="H679" s="52">
        <f>E679-F679</f>
        <v>-40481.540000000008</v>
      </c>
      <c r="I679" s="53">
        <f>IF(ISERROR(F679/C679),0,F679/C679*100-100)</f>
        <v>246.20247866124674</v>
      </c>
      <c r="J679" s="53">
        <f>IF(ISERROR(F679/E679),0,F679/E679*100)</f>
        <v>133.74164617628674</v>
      </c>
      <c r="K679" s="53">
        <f>IF(ISERROR(F679/D679),0,F679/D679*100)</f>
        <v>99.999713318833088</v>
      </c>
    </row>
    <row r="680" spans="1:11">
      <c r="A680" s="74" t="s">
        <v>35</v>
      </c>
      <c r="B680" s="51" t="s">
        <v>36</v>
      </c>
      <c r="C680" s="52">
        <v>46347.6</v>
      </c>
      <c r="D680" s="52">
        <v>160457</v>
      </c>
      <c r="E680" s="52">
        <v>119975</v>
      </c>
      <c r="F680" s="52">
        <v>160456.54</v>
      </c>
      <c r="G680" s="52">
        <f>F680-C680</f>
        <v>114108.94</v>
      </c>
      <c r="H680" s="52">
        <f>E680-F680</f>
        <v>-40481.540000000008</v>
      </c>
      <c r="I680" s="53">
        <f>IF(ISERROR(F680/C680),0,F680/C680*100-100)</f>
        <v>246.20247866124674</v>
      </c>
      <c r="J680" s="53">
        <f>IF(ISERROR(F680/E680),0,F680/E680*100)</f>
        <v>133.74164617628674</v>
      </c>
      <c r="K680" s="53">
        <f>IF(ISERROR(F680/D680),0,F680/D680*100)</f>
        <v>99.999713318833088</v>
      </c>
    </row>
    <row r="681" spans="1:11" ht="25.5">
      <c r="A681" s="47" t="s">
        <v>954</v>
      </c>
      <c r="B681" s="54" t="s">
        <v>191</v>
      </c>
      <c r="C681" s="55"/>
      <c r="D681" s="55"/>
      <c r="E681" s="55"/>
      <c r="F681" s="55"/>
      <c r="G681" s="55"/>
      <c r="H681" s="55"/>
      <c r="I681" s="56"/>
      <c r="J681" s="56"/>
      <c r="K681" s="56"/>
    </row>
    <row r="682" spans="1:11">
      <c r="A682" s="70" t="s">
        <v>18</v>
      </c>
      <c r="B682" s="51" t="s">
        <v>19</v>
      </c>
      <c r="C682" s="52">
        <v>0</v>
      </c>
      <c r="D682" s="52">
        <v>151168</v>
      </c>
      <c r="E682" s="52">
        <v>0</v>
      </c>
      <c r="F682" s="52">
        <v>33439.360000000001</v>
      </c>
      <c r="G682" s="52">
        <f>F682-C682</f>
        <v>33439.360000000001</v>
      </c>
      <c r="H682" s="52">
        <f>E682-F682</f>
        <v>-33439.360000000001</v>
      </c>
      <c r="I682" s="53">
        <f>IF(ISERROR(F682/C682),0,F682/C682*100-100)</f>
        <v>0</v>
      </c>
      <c r="J682" s="53">
        <f>IF(ISERROR(F682/E682),0,F682/E682*100)</f>
        <v>0</v>
      </c>
      <c r="K682" s="53">
        <f>IF(ISERROR(F682/D682),0,F682/D682*100)</f>
        <v>22.120660457239627</v>
      </c>
    </row>
    <row r="683" spans="1:11">
      <c r="A683" s="72" t="s">
        <v>20</v>
      </c>
      <c r="B683" s="51" t="s">
        <v>21</v>
      </c>
      <c r="C683" s="52">
        <v>0</v>
      </c>
      <c r="D683" s="52">
        <v>151168</v>
      </c>
      <c r="E683" s="52">
        <v>0</v>
      </c>
      <c r="F683" s="52">
        <v>33439.360000000001</v>
      </c>
      <c r="G683" s="52">
        <f>F683-C683</f>
        <v>33439.360000000001</v>
      </c>
      <c r="H683" s="52">
        <f>E683-F683</f>
        <v>-33439.360000000001</v>
      </c>
      <c r="I683" s="53">
        <f>IF(ISERROR(F683/C683),0,F683/C683*100-100)</f>
        <v>0</v>
      </c>
      <c r="J683" s="53">
        <f>IF(ISERROR(F683/E683),0,F683/E683*100)</f>
        <v>0</v>
      </c>
      <c r="K683" s="53">
        <f>IF(ISERROR(F683/D683),0,F683/D683*100)</f>
        <v>22.120660457239627</v>
      </c>
    </row>
    <row r="684" spans="1:11">
      <c r="A684" s="73" t="s">
        <v>22</v>
      </c>
      <c r="B684" s="51" t="s">
        <v>23</v>
      </c>
      <c r="C684" s="52">
        <v>0</v>
      </c>
      <c r="D684" s="52">
        <v>151168</v>
      </c>
      <c r="E684" s="52">
        <v>0</v>
      </c>
      <c r="F684" s="52">
        <v>33439.360000000001</v>
      </c>
      <c r="G684" s="52">
        <f>F684-C684</f>
        <v>33439.360000000001</v>
      </c>
      <c r="H684" s="52">
        <f>E684-F684</f>
        <v>-33439.360000000001</v>
      </c>
      <c r="I684" s="53">
        <f>IF(ISERROR(F684/C684),0,F684/C684*100-100)</f>
        <v>0</v>
      </c>
      <c r="J684" s="53">
        <f>IF(ISERROR(F684/E684),0,F684/E684*100)</f>
        <v>0</v>
      </c>
      <c r="K684" s="53">
        <f>IF(ISERROR(F684/D684),0,F684/D684*100)</f>
        <v>22.120660457239627</v>
      </c>
    </row>
    <row r="685" spans="1:11">
      <c r="A685" s="70" t="s">
        <v>24</v>
      </c>
      <c r="B685" s="51" t="s">
        <v>25</v>
      </c>
      <c r="C685" s="52">
        <v>0</v>
      </c>
      <c r="D685" s="52">
        <v>151168</v>
      </c>
      <c r="E685" s="52">
        <v>0</v>
      </c>
      <c r="F685" s="52">
        <v>33439.360000000001</v>
      </c>
      <c r="G685" s="52">
        <f>F685-C685</f>
        <v>33439.360000000001</v>
      </c>
      <c r="H685" s="52">
        <f>E685-F685</f>
        <v>-33439.360000000001</v>
      </c>
      <c r="I685" s="53">
        <f>IF(ISERROR(F685/C685),0,F685/C685*100-100)</f>
        <v>0</v>
      </c>
      <c r="J685" s="53">
        <f>IF(ISERROR(F685/E685),0,F685/E685*100)</f>
        <v>0</v>
      </c>
      <c r="K685" s="53">
        <f>IF(ISERROR(F685/D685),0,F685/D685*100)</f>
        <v>22.120660457239627</v>
      </c>
    </row>
    <row r="686" spans="1:11">
      <c r="A686" s="72" t="s">
        <v>26</v>
      </c>
      <c r="B686" s="51" t="s">
        <v>27</v>
      </c>
      <c r="C686" s="52">
        <v>0</v>
      </c>
      <c r="D686" s="52">
        <v>140640</v>
      </c>
      <c r="E686" s="52">
        <v>0</v>
      </c>
      <c r="F686" s="52">
        <v>33439.360000000001</v>
      </c>
      <c r="G686" s="52">
        <f>F686-C686</f>
        <v>33439.360000000001</v>
      </c>
      <c r="H686" s="52">
        <f>E686-F686</f>
        <v>-33439.360000000001</v>
      </c>
      <c r="I686" s="53">
        <f>IF(ISERROR(F686/C686),0,F686/C686*100-100)</f>
        <v>0</v>
      </c>
      <c r="J686" s="53">
        <f>IF(ISERROR(F686/E686),0,F686/E686*100)</f>
        <v>0</v>
      </c>
      <c r="K686" s="53">
        <f>IF(ISERROR(F686/D686),0,F686/D686*100)</f>
        <v>23.776564277588168</v>
      </c>
    </row>
    <row r="687" spans="1:11">
      <c r="A687" s="73" t="s">
        <v>28</v>
      </c>
      <c r="B687" s="51" t="s">
        <v>29</v>
      </c>
      <c r="C687" s="52">
        <v>0</v>
      </c>
      <c r="D687" s="52">
        <v>140640</v>
      </c>
      <c r="E687" s="52">
        <v>0</v>
      </c>
      <c r="F687" s="52">
        <v>33439.360000000001</v>
      </c>
      <c r="G687" s="52">
        <f>F687-C687</f>
        <v>33439.360000000001</v>
      </c>
      <c r="H687" s="52">
        <f>E687-F687</f>
        <v>-33439.360000000001</v>
      </c>
      <c r="I687" s="53">
        <f>IF(ISERROR(F687/C687),0,F687/C687*100-100)</f>
        <v>0</v>
      </c>
      <c r="J687" s="53">
        <f>IF(ISERROR(F687/E687),0,F687/E687*100)</f>
        <v>0</v>
      </c>
      <c r="K687" s="53">
        <f>IF(ISERROR(F687/D687),0,F687/D687*100)</f>
        <v>23.776564277588168</v>
      </c>
    </row>
    <row r="688" spans="1:11">
      <c r="A688" s="74" t="s">
        <v>30</v>
      </c>
      <c r="B688" s="51" t="s">
        <v>31</v>
      </c>
      <c r="C688" s="52">
        <v>0</v>
      </c>
      <c r="D688" s="52">
        <v>26795</v>
      </c>
      <c r="E688" s="52">
        <v>0</v>
      </c>
      <c r="F688" s="52">
        <v>23302.65</v>
      </c>
      <c r="G688" s="52">
        <f>F688-C688</f>
        <v>23302.65</v>
      </c>
      <c r="H688" s="52">
        <f>E688-F688</f>
        <v>-23302.65</v>
      </c>
      <c r="I688" s="53">
        <f>IF(ISERROR(F688/C688),0,F688/C688*100-100)</f>
        <v>0</v>
      </c>
      <c r="J688" s="53">
        <f>IF(ISERROR(F688/E688),0,F688/E688*100)</f>
        <v>0</v>
      </c>
      <c r="K688" s="53">
        <f>IF(ISERROR(F688/D688),0,F688/D688*100)</f>
        <v>86.966411643963426</v>
      </c>
    </row>
    <row r="689" spans="1:11">
      <c r="A689" s="74" t="s">
        <v>32</v>
      </c>
      <c r="B689" s="51" t="s">
        <v>33</v>
      </c>
      <c r="C689" s="52">
        <v>0</v>
      </c>
      <c r="D689" s="52">
        <v>113845</v>
      </c>
      <c r="E689" s="52">
        <v>0</v>
      </c>
      <c r="F689" s="52">
        <v>10136.709999999999</v>
      </c>
      <c r="G689" s="52">
        <f>F689-C689</f>
        <v>10136.709999999999</v>
      </c>
      <c r="H689" s="52">
        <f>E689-F689</f>
        <v>-10136.709999999999</v>
      </c>
      <c r="I689" s="53">
        <f>IF(ISERROR(F689/C689),0,F689/C689*100-100)</f>
        <v>0</v>
      </c>
      <c r="J689" s="53">
        <f>IF(ISERROR(F689/E689),0,F689/E689*100)</f>
        <v>0</v>
      </c>
      <c r="K689" s="53">
        <f>IF(ISERROR(F689/D689),0,F689/D689*100)</f>
        <v>8.9039571347006898</v>
      </c>
    </row>
    <row r="690" spans="1:11">
      <c r="A690" s="72" t="s">
        <v>38</v>
      </c>
      <c r="B690" s="51" t="s">
        <v>39</v>
      </c>
      <c r="C690" s="52">
        <v>0</v>
      </c>
      <c r="D690" s="52">
        <v>10528</v>
      </c>
      <c r="E690" s="52">
        <v>0</v>
      </c>
      <c r="F690" s="52">
        <v>0</v>
      </c>
      <c r="G690" s="52">
        <f>F690-C690</f>
        <v>0</v>
      </c>
      <c r="H690" s="52">
        <f>E690-F690</f>
        <v>0</v>
      </c>
      <c r="I690" s="53">
        <f>IF(ISERROR(F690/C690),0,F690/C690*100-100)</f>
        <v>0</v>
      </c>
      <c r="J690" s="53">
        <f>IF(ISERROR(F690/E690),0,F690/E690*100)</f>
        <v>0</v>
      </c>
      <c r="K690" s="53">
        <f>IF(ISERROR(F690/D690),0,F690/D690*100)</f>
        <v>0</v>
      </c>
    </row>
    <row r="691" spans="1:11">
      <c r="A691" s="73" t="s">
        <v>40</v>
      </c>
      <c r="B691" s="51" t="s">
        <v>41</v>
      </c>
      <c r="C691" s="52">
        <v>0</v>
      </c>
      <c r="D691" s="52">
        <v>10528</v>
      </c>
      <c r="E691" s="52">
        <v>0</v>
      </c>
      <c r="F691" s="52">
        <v>0</v>
      </c>
      <c r="G691" s="52">
        <f>F691-C691</f>
        <v>0</v>
      </c>
      <c r="H691" s="52">
        <f>E691-F691</f>
        <v>0</v>
      </c>
      <c r="I691" s="53">
        <f>IF(ISERROR(F691/C691),0,F691/C691*100-100)</f>
        <v>0</v>
      </c>
      <c r="J691" s="53">
        <f>IF(ISERROR(F691/E691),0,F691/E691*100)</f>
        <v>0</v>
      </c>
      <c r="K691" s="53">
        <f>IF(ISERROR(F691/D691),0,F691/D691*100)</f>
        <v>0</v>
      </c>
    </row>
    <row r="692" spans="1:11">
      <c r="A692" s="76" t="s">
        <v>112</v>
      </c>
      <c r="B692" s="54" t="s">
        <v>113</v>
      </c>
      <c r="C692" s="55"/>
      <c r="D692" s="55"/>
      <c r="E692" s="55"/>
      <c r="F692" s="55"/>
      <c r="G692" s="55"/>
      <c r="H692" s="55"/>
      <c r="I692" s="56"/>
      <c r="J692" s="56"/>
      <c r="K692" s="56"/>
    </row>
    <row r="693" spans="1:11">
      <c r="A693" s="70" t="s">
        <v>18</v>
      </c>
      <c r="B693" s="51" t="s">
        <v>19</v>
      </c>
      <c r="C693" s="52">
        <v>880650.05</v>
      </c>
      <c r="D693" s="52">
        <v>1299165</v>
      </c>
      <c r="E693" s="52">
        <v>629831</v>
      </c>
      <c r="F693" s="52">
        <v>1134259.93</v>
      </c>
      <c r="G693" s="52">
        <f>F693-C693</f>
        <v>253609.87999999989</v>
      </c>
      <c r="H693" s="52">
        <f>E693-F693</f>
        <v>-504428.92999999993</v>
      </c>
      <c r="I693" s="53">
        <f>IF(ISERROR(F693/C693),0,F693/C693*100-100)</f>
        <v>28.798031635835372</v>
      </c>
      <c r="J693" s="53">
        <f>IF(ISERROR(F693/E693),0,F693/E693*100)</f>
        <v>180.08956847154235</v>
      </c>
      <c r="K693" s="53">
        <f>IF(ISERROR(F693/D693),0,F693/D693*100)</f>
        <v>87.306841702170232</v>
      </c>
    </row>
    <row r="694" spans="1:11">
      <c r="A694" s="72" t="s">
        <v>71</v>
      </c>
      <c r="B694" s="51" t="s">
        <v>72</v>
      </c>
      <c r="C694" s="52">
        <v>785075.95</v>
      </c>
      <c r="D694" s="52">
        <v>1083888</v>
      </c>
      <c r="E694" s="52">
        <v>629831</v>
      </c>
      <c r="F694" s="52">
        <v>918982.93</v>
      </c>
      <c r="G694" s="52">
        <f>F694-C694</f>
        <v>133906.9800000001</v>
      </c>
      <c r="H694" s="52">
        <f>E694-F694</f>
        <v>-289151.93000000005</v>
      </c>
      <c r="I694" s="53">
        <f>IF(ISERROR(F694/C694),0,F694/C694*100-100)</f>
        <v>17.05656376303466</v>
      </c>
      <c r="J694" s="53">
        <f>IF(ISERROR(F694/E694),0,F694/E694*100)</f>
        <v>145.90944713740669</v>
      </c>
      <c r="K694" s="53">
        <f>IF(ISERROR(F694/D694),0,F694/D694*100)</f>
        <v>84.785783217454195</v>
      </c>
    </row>
    <row r="695" spans="1:11">
      <c r="A695" s="73" t="s">
        <v>157</v>
      </c>
      <c r="B695" s="51" t="s">
        <v>158</v>
      </c>
      <c r="C695" s="52">
        <v>0</v>
      </c>
      <c r="D695" s="52">
        <v>154256</v>
      </c>
      <c r="E695" s="52">
        <v>0</v>
      </c>
      <c r="F695" s="52">
        <v>154255.24</v>
      </c>
      <c r="G695" s="52">
        <f>F695-C695</f>
        <v>154255.24</v>
      </c>
      <c r="H695" s="52">
        <f>E695-F695</f>
        <v>-154255.24</v>
      </c>
      <c r="I695" s="53">
        <f>IF(ISERROR(F695/C695),0,F695/C695*100-100)</f>
        <v>0</v>
      </c>
      <c r="J695" s="53">
        <f>IF(ISERROR(F695/E695),0,F695/E695*100)</f>
        <v>0</v>
      </c>
      <c r="K695" s="53">
        <f>IF(ISERROR(F695/D695),0,F695/D695*100)</f>
        <v>99.999507312519441</v>
      </c>
    </row>
    <row r="696" spans="1:11">
      <c r="A696" s="72" t="s">
        <v>20</v>
      </c>
      <c r="B696" s="51" t="s">
        <v>21</v>
      </c>
      <c r="C696" s="52">
        <v>95574.1</v>
      </c>
      <c r="D696" s="52">
        <v>215277</v>
      </c>
      <c r="E696" s="52">
        <v>0</v>
      </c>
      <c r="F696" s="52">
        <v>215277</v>
      </c>
      <c r="G696" s="52">
        <f>F696-C696</f>
        <v>119702.9</v>
      </c>
      <c r="H696" s="52">
        <f>E696-F696</f>
        <v>-215277</v>
      </c>
      <c r="I696" s="53">
        <f>IF(ISERROR(F696/C696),0,F696/C696*100-100)</f>
        <v>125.24617024905282</v>
      </c>
      <c r="J696" s="53">
        <f>IF(ISERROR(F696/E696),0,F696/E696*100)</f>
        <v>0</v>
      </c>
      <c r="K696" s="53">
        <f>IF(ISERROR(F696/D696),0,F696/D696*100)</f>
        <v>100</v>
      </c>
    </row>
    <row r="697" spans="1:11">
      <c r="A697" s="73" t="s">
        <v>22</v>
      </c>
      <c r="B697" s="51" t="s">
        <v>23</v>
      </c>
      <c r="C697" s="52">
        <v>95574.1</v>
      </c>
      <c r="D697" s="52">
        <v>215277</v>
      </c>
      <c r="E697" s="52">
        <v>0</v>
      </c>
      <c r="F697" s="52">
        <v>215277</v>
      </c>
      <c r="G697" s="52">
        <f>F697-C697</f>
        <v>119702.9</v>
      </c>
      <c r="H697" s="52">
        <f>E697-F697</f>
        <v>-215277</v>
      </c>
      <c r="I697" s="53">
        <f>IF(ISERROR(F697/C697),0,F697/C697*100-100)</f>
        <v>125.24617024905282</v>
      </c>
      <c r="J697" s="53">
        <f>IF(ISERROR(F697/E697),0,F697/E697*100)</f>
        <v>0</v>
      </c>
      <c r="K697" s="53">
        <f>IF(ISERROR(F697/D697),0,F697/D697*100)</f>
        <v>100</v>
      </c>
    </row>
    <row r="698" spans="1:11">
      <c r="A698" s="70" t="s">
        <v>24</v>
      </c>
      <c r="B698" s="51" t="s">
        <v>25</v>
      </c>
      <c r="C698" s="52">
        <v>834734.07</v>
      </c>
      <c r="D698" s="52">
        <v>1339993</v>
      </c>
      <c r="E698" s="52">
        <v>629831</v>
      </c>
      <c r="F698" s="52">
        <v>1095056.8700000001</v>
      </c>
      <c r="G698" s="52">
        <f>F698-C698</f>
        <v>260322.80000000016</v>
      </c>
      <c r="H698" s="52">
        <f>E698-F698</f>
        <v>-465225.87000000011</v>
      </c>
      <c r="I698" s="53">
        <f>IF(ISERROR(F698/C698),0,F698/C698*100-100)</f>
        <v>31.186315421389253</v>
      </c>
      <c r="J698" s="53">
        <f>IF(ISERROR(F698/E698),0,F698/E698*100)</f>
        <v>173.86519082102978</v>
      </c>
      <c r="K698" s="53">
        <f>IF(ISERROR(F698/D698),0,F698/D698*100)</f>
        <v>81.721088841508887</v>
      </c>
    </row>
    <row r="699" spans="1:11">
      <c r="A699" s="72" t="s">
        <v>26</v>
      </c>
      <c r="B699" s="51" t="s">
        <v>27</v>
      </c>
      <c r="C699" s="52">
        <v>547475.35</v>
      </c>
      <c r="D699" s="52">
        <v>670640</v>
      </c>
      <c r="E699" s="52">
        <v>178134</v>
      </c>
      <c r="F699" s="52">
        <v>501301.47</v>
      </c>
      <c r="G699" s="52">
        <f>F699-C699</f>
        <v>-46173.880000000005</v>
      </c>
      <c r="H699" s="52">
        <f>E699-F699</f>
        <v>-323167.46999999997</v>
      </c>
      <c r="I699" s="53">
        <f>IF(ISERROR(F699/C699),0,F699/C699*100-100)</f>
        <v>-8.4339651091140553</v>
      </c>
      <c r="J699" s="53">
        <f>IF(ISERROR(F699/E699),0,F699/E699*100)</f>
        <v>281.41818518643265</v>
      </c>
      <c r="K699" s="53">
        <f>IF(ISERROR(F699/D699),0,F699/D699*100)</f>
        <v>74.74971221519742</v>
      </c>
    </row>
    <row r="700" spans="1:11">
      <c r="A700" s="73" t="s">
        <v>28</v>
      </c>
      <c r="B700" s="51" t="s">
        <v>29</v>
      </c>
      <c r="C700" s="52">
        <v>527518.54</v>
      </c>
      <c r="D700" s="52">
        <v>250581</v>
      </c>
      <c r="E700" s="52">
        <v>178134</v>
      </c>
      <c r="F700" s="52">
        <v>81244.05</v>
      </c>
      <c r="G700" s="52">
        <f>F700-C700</f>
        <v>-446274.49000000005</v>
      </c>
      <c r="H700" s="52">
        <f>E700-F700</f>
        <v>96889.95</v>
      </c>
      <c r="I700" s="53">
        <f>IF(ISERROR(F700/C700),0,F700/C700*100-100)</f>
        <v>-84.59882566402311</v>
      </c>
      <c r="J700" s="53">
        <f>IF(ISERROR(F700/E700),0,F700/E700*100)</f>
        <v>45.608390312910508</v>
      </c>
      <c r="K700" s="53">
        <f>IF(ISERROR(F700/D700),0,F700/D700*100)</f>
        <v>32.422270643025605</v>
      </c>
    </row>
    <row r="701" spans="1:11">
      <c r="A701" s="74" t="s">
        <v>30</v>
      </c>
      <c r="B701" s="51" t="s">
        <v>31</v>
      </c>
      <c r="C701" s="52">
        <v>13070.55</v>
      </c>
      <c r="D701" s="52">
        <v>24452</v>
      </c>
      <c r="E701" s="52">
        <v>5085</v>
      </c>
      <c r="F701" s="52">
        <v>17150.46</v>
      </c>
      <c r="G701" s="52">
        <f>F701-C701</f>
        <v>4079.91</v>
      </c>
      <c r="H701" s="52">
        <f>E701-F701</f>
        <v>-12065.46</v>
      </c>
      <c r="I701" s="53">
        <f>IF(ISERROR(F701/C701),0,F701/C701*100-100)</f>
        <v>31.214524254908952</v>
      </c>
      <c r="J701" s="53">
        <f>IF(ISERROR(F701/E701),0,F701/E701*100)</f>
        <v>337.27551622418878</v>
      </c>
      <c r="K701" s="53">
        <f>IF(ISERROR(F701/D701),0,F701/D701*100)</f>
        <v>70.139293309340744</v>
      </c>
    </row>
    <row r="702" spans="1:11">
      <c r="A702" s="74" t="s">
        <v>32</v>
      </c>
      <c r="B702" s="51" t="s">
        <v>33</v>
      </c>
      <c r="C702" s="52">
        <v>514447.99</v>
      </c>
      <c r="D702" s="52">
        <v>226129</v>
      </c>
      <c r="E702" s="52">
        <v>173049</v>
      </c>
      <c r="F702" s="52">
        <v>64093.59</v>
      </c>
      <c r="G702" s="52">
        <f>F702-C702</f>
        <v>-450354.4</v>
      </c>
      <c r="H702" s="52">
        <f>E702-F702</f>
        <v>108955.41</v>
      </c>
      <c r="I702" s="53">
        <f>IF(ISERROR(F702/C702),0,F702/C702*100-100)</f>
        <v>-87.541288673321475</v>
      </c>
      <c r="J702" s="53">
        <f>IF(ISERROR(F702/E702),0,F702/E702*100)</f>
        <v>37.037827436159695</v>
      </c>
      <c r="K702" s="53">
        <f>IF(ISERROR(F702/D702),0,F702/D702*100)</f>
        <v>28.34381702479558</v>
      </c>
    </row>
    <row r="703" spans="1:11">
      <c r="A703" s="75" t="s">
        <v>49</v>
      </c>
      <c r="B703" s="51" t="s">
        <v>50</v>
      </c>
      <c r="C703" s="52">
        <v>87180.5</v>
      </c>
      <c r="D703" s="52">
        <v>0</v>
      </c>
      <c r="E703" s="52">
        <v>0</v>
      </c>
      <c r="F703" s="52">
        <v>0</v>
      </c>
      <c r="G703" s="52">
        <f>F703-C703</f>
        <v>-87180.5</v>
      </c>
      <c r="H703" s="52">
        <f>E703-F703</f>
        <v>0</v>
      </c>
      <c r="I703" s="53">
        <f>IF(ISERROR(F703/C703),0,F703/C703*100-100)</f>
        <v>-100</v>
      </c>
      <c r="J703" s="53">
        <f>IF(ISERROR(F703/E703),0,F703/E703*100)</f>
        <v>0</v>
      </c>
      <c r="K703" s="53">
        <f>IF(ISERROR(F703/D703),0,F703/D703*100)</f>
        <v>0</v>
      </c>
    </row>
    <row r="704" spans="1:11" ht="25.5">
      <c r="A704" s="73" t="s">
        <v>56</v>
      </c>
      <c r="B704" s="51" t="s">
        <v>57</v>
      </c>
      <c r="C704" s="52">
        <v>19956.810000000001</v>
      </c>
      <c r="D704" s="52">
        <v>265803</v>
      </c>
      <c r="E704" s="52">
        <v>0</v>
      </c>
      <c r="F704" s="52">
        <v>265802.18</v>
      </c>
      <c r="G704" s="52">
        <f>F704-C704</f>
        <v>245845.37</v>
      </c>
      <c r="H704" s="52">
        <f>E704-F704</f>
        <v>-265802.18</v>
      </c>
      <c r="I704" s="53">
        <f>IF(ISERROR(F704/C704),0,F704/C704*100-100)</f>
        <v>1231.8871102145081</v>
      </c>
      <c r="J704" s="53">
        <f>IF(ISERROR(F704/E704),0,F704/E704*100)</f>
        <v>0</v>
      </c>
      <c r="K704" s="53">
        <f>IF(ISERROR(F704/D704),0,F704/D704*100)</f>
        <v>99.999691500848371</v>
      </c>
    </row>
    <row r="705" spans="1:11">
      <c r="A705" s="74" t="s">
        <v>644</v>
      </c>
      <c r="B705" s="51" t="s">
        <v>645</v>
      </c>
      <c r="C705" s="52">
        <v>19956.810000000001</v>
      </c>
      <c r="D705" s="52">
        <v>265803</v>
      </c>
      <c r="E705" s="52">
        <v>0</v>
      </c>
      <c r="F705" s="52">
        <v>265802.18</v>
      </c>
      <c r="G705" s="52">
        <f>F705-C705</f>
        <v>245845.37</v>
      </c>
      <c r="H705" s="52">
        <f>E705-F705</f>
        <v>-265802.18</v>
      </c>
      <c r="I705" s="53">
        <f>IF(ISERROR(F705/C705),0,F705/C705*100-100)</f>
        <v>1231.8871102145081</v>
      </c>
      <c r="J705" s="53">
        <f>IF(ISERROR(F705/E705),0,F705/E705*100)</f>
        <v>0</v>
      </c>
      <c r="K705" s="53">
        <f>IF(ISERROR(F705/D705),0,F705/D705*100)</f>
        <v>99.999691500848371</v>
      </c>
    </row>
    <row r="706" spans="1:11" ht="25.5">
      <c r="A706" s="73" t="s">
        <v>60</v>
      </c>
      <c r="B706" s="51" t="s">
        <v>61</v>
      </c>
      <c r="C706" s="52">
        <v>0</v>
      </c>
      <c r="D706" s="52">
        <v>154256</v>
      </c>
      <c r="E706" s="52">
        <v>0</v>
      </c>
      <c r="F706" s="52">
        <v>154255.24</v>
      </c>
      <c r="G706" s="52">
        <f>F706-C706</f>
        <v>154255.24</v>
      </c>
      <c r="H706" s="52">
        <f>E706-F706</f>
        <v>-154255.24</v>
      </c>
      <c r="I706" s="53">
        <f>IF(ISERROR(F706/C706),0,F706/C706*100-100)</f>
        <v>0</v>
      </c>
      <c r="J706" s="53">
        <f>IF(ISERROR(F706/E706),0,F706/E706*100)</f>
        <v>0</v>
      </c>
      <c r="K706" s="53">
        <f>IF(ISERROR(F706/D706),0,F706/D706*100)</f>
        <v>99.999507312519441</v>
      </c>
    </row>
    <row r="707" spans="1:11" s="5" customFormat="1">
      <c r="A707" s="74" t="s">
        <v>173</v>
      </c>
      <c r="B707" s="51" t="s">
        <v>174</v>
      </c>
      <c r="C707" s="52">
        <v>0</v>
      </c>
      <c r="D707" s="52">
        <v>154256</v>
      </c>
      <c r="E707" s="52">
        <v>0</v>
      </c>
      <c r="F707" s="52">
        <v>154255.24</v>
      </c>
      <c r="G707" s="52">
        <f>F707-C707</f>
        <v>154255.24</v>
      </c>
      <c r="H707" s="52">
        <f>E707-F707</f>
        <v>-154255.24</v>
      </c>
      <c r="I707" s="53">
        <f>IF(ISERROR(F707/C707),0,F707/C707*100-100)</f>
        <v>0</v>
      </c>
      <c r="J707" s="53">
        <f>IF(ISERROR(F707/E707),0,F707/E707*100)</f>
        <v>0</v>
      </c>
      <c r="K707" s="53">
        <f>IF(ISERROR(F707/D707),0,F707/D707*100)</f>
        <v>99.999507312519441</v>
      </c>
    </row>
    <row r="708" spans="1:11">
      <c r="A708" s="72" t="s">
        <v>38</v>
      </c>
      <c r="B708" s="51" t="s">
        <v>39</v>
      </c>
      <c r="C708" s="52">
        <v>287258.71999999997</v>
      </c>
      <c r="D708" s="52">
        <v>669353</v>
      </c>
      <c r="E708" s="52">
        <v>451697</v>
      </c>
      <c r="F708" s="52">
        <v>593755.4</v>
      </c>
      <c r="G708" s="52">
        <f>F708-C708</f>
        <v>306496.68000000005</v>
      </c>
      <c r="H708" s="52">
        <f>E708-F708</f>
        <v>-142058.40000000002</v>
      </c>
      <c r="I708" s="53">
        <f>IF(ISERROR(F708/C708),0,F708/C708*100-100)</f>
        <v>106.69708477431081</v>
      </c>
      <c r="J708" s="53">
        <f>IF(ISERROR(F708/E708),0,F708/E708*100)</f>
        <v>131.44993214477847</v>
      </c>
      <c r="K708" s="53">
        <f>IF(ISERROR(F708/D708),0,F708/D708*100)</f>
        <v>88.705869698051714</v>
      </c>
    </row>
    <row r="709" spans="1:11">
      <c r="A709" s="73" t="s">
        <v>40</v>
      </c>
      <c r="B709" s="51" t="s">
        <v>41</v>
      </c>
      <c r="C709" s="52">
        <v>287258.71999999997</v>
      </c>
      <c r="D709" s="52">
        <v>669353</v>
      </c>
      <c r="E709" s="52">
        <v>451697</v>
      </c>
      <c r="F709" s="52">
        <v>593755.4</v>
      </c>
      <c r="G709" s="52">
        <f>F709-C709</f>
        <v>306496.68000000005</v>
      </c>
      <c r="H709" s="52">
        <f>E709-F709</f>
        <v>-142058.40000000002</v>
      </c>
      <c r="I709" s="53">
        <f>IF(ISERROR(F709/C709),0,F709/C709*100-100)</f>
        <v>106.69708477431081</v>
      </c>
      <c r="J709" s="53">
        <f>IF(ISERROR(F709/E709),0,F709/E709*100)</f>
        <v>131.44993214477847</v>
      </c>
      <c r="K709" s="53">
        <f>IF(ISERROR(F709/D709),0,F709/D709*100)</f>
        <v>88.705869698051714</v>
      </c>
    </row>
    <row r="710" spans="1:11">
      <c r="A710" s="70"/>
      <c r="B710" s="51" t="s">
        <v>42</v>
      </c>
      <c r="C710" s="52">
        <v>45915.98</v>
      </c>
      <c r="D710" s="52">
        <v>-40828</v>
      </c>
      <c r="E710" s="52">
        <v>0</v>
      </c>
      <c r="F710" s="52">
        <v>39203.06</v>
      </c>
      <c r="G710" s="52">
        <f>F710-C710</f>
        <v>-6712.9200000000055</v>
      </c>
      <c r="H710" s="52">
        <f>E710-F710</f>
        <v>-39203.06</v>
      </c>
      <c r="I710" s="53">
        <f>IF(ISERROR(F710/C710),0,F710/C710*100-100)</f>
        <v>-14.620008110466131</v>
      </c>
      <c r="J710" s="53">
        <f>IF(ISERROR(F710/E710),0,F710/E710*100)</f>
        <v>0</v>
      </c>
      <c r="K710" s="53">
        <f>IF(ISERROR(F710/D710),0,F710/D710*100)</f>
        <v>-96.020035269912796</v>
      </c>
    </row>
    <row r="711" spans="1:11">
      <c r="A711" s="70" t="s">
        <v>43</v>
      </c>
      <c r="B711" s="51" t="s">
        <v>44</v>
      </c>
      <c r="C711" s="52">
        <v>-45915.98</v>
      </c>
      <c r="D711" s="52">
        <v>40828</v>
      </c>
      <c r="E711" s="52">
        <v>0</v>
      </c>
      <c r="F711" s="52">
        <v>-39203.06</v>
      </c>
      <c r="G711" s="52">
        <f>F711-C711</f>
        <v>6712.9200000000055</v>
      </c>
      <c r="H711" s="52">
        <f>E711-F711</f>
        <v>39203.06</v>
      </c>
      <c r="I711" s="53">
        <f>IF(ISERROR(F711/C711),0,F711/C711*100-100)</f>
        <v>-14.620008110466131</v>
      </c>
      <c r="J711" s="53">
        <f>IF(ISERROR(F711/E711),0,F711/E711*100)</f>
        <v>0</v>
      </c>
      <c r="K711" s="53">
        <f>IF(ISERROR(F711/D711),0,F711/D711*100)</f>
        <v>-96.020035269912796</v>
      </c>
    </row>
    <row r="712" spans="1:11">
      <c r="A712" s="72" t="s">
        <v>45</v>
      </c>
      <c r="B712" s="51" t="s">
        <v>46</v>
      </c>
      <c r="C712" s="52">
        <v>-45915.98</v>
      </c>
      <c r="D712" s="52">
        <v>40828</v>
      </c>
      <c r="E712" s="52">
        <v>0</v>
      </c>
      <c r="F712" s="52">
        <v>-39203.06</v>
      </c>
      <c r="G712" s="52">
        <f>F712-C712</f>
        <v>6712.9200000000055</v>
      </c>
      <c r="H712" s="52">
        <f>E712-F712</f>
        <v>39203.06</v>
      </c>
      <c r="I712" s="53">
        <f>IF(ISERROR(F712/C712),0,F712/C712*100-100)</f>
        <v>-14.620008110466131</v>
      </c>
      <c r="J712" s="53">
        <f>IF(ISERROR(F712/E712),0,F712/E712*100)</f>
        <v>0</v>
      </c>
      <c r="K712" s="53">
        <f>IF(ISERROR(F712/D712),0,F712/D712*100)</f>
        <v>-96.020035269912796</v>
      </c>
    </row>
    <row r="713" spans="1:11" ht="25.5">
      <c r="A713" s="73" t="s">
        <v>89</v>
      </c>
      <c r="B713" s="51" t="s">
        <v>90</v>
      </c>
      <c r="C713" s="52">
        <v>-116290.22</v>
      </c>
      <c r="D713" s="52">
        <v>40828</v>
      </c>
      <c r="E713" s="52">
        <v>0</v>
      </c>
      <c r="F713" s="52">
        <v>-40826.03</v>
      </c>
      <c r="G713" s="52">
        <f>F713-C713</f>
        <v>75464.19</v>
      </c>
      <c r="H713" s="52">
        <f>E713-F713</f>
        <v>40826.03</v>
      </c>
      <c r="I713" s="53">
        <f>IF(ISERROR(F713/C713),0,F713/C713*100-100)</f>
        <v>-64.892980682296411</v>
      </c>
      <c r="J713" s="53">
        <f>IF(ISERROR(F713/E713),0,F713/E713*100)</f>
        <v>0</v>
      </c>
      <c r="K713" s="53">
        <f>IF(ISERROR(F713/D713),0,F713/D713*100)</f>
        <v>-99.995174879984319</v>
      </c>
    </row>
    <row r="714" spans="1:11" ht="25.5">
      <c r="A714" s="47" t="s">
        <v>227</v>
      </c>
      <c r="B714" s="54" t="s">
        <v>953</v>
      </c>
      <c r="C714" s="55"/>
      <c r="D714" s="55"/>
      <c r="E714" s="55"/>
      <c r="F714" s="55"/>
      <c r="G714" s="55"/>
      <c r="H714" s="55"/>
      <c r="I714" s="56"/>
      <c r="J714" s="56"/>
      <c r="K714" s="56"/>
    </row>
    <row r="715" spans="1:11">
      <c r="A715" s="70" t="s">
        <v>18</v>
      </c>
      <c r="B715" s="51" t="s">
        <v>19</v>
      </c>
      <c r="C715" s="52">
        <v>0</v>
      </c>
      <c r="D715" s="52">
        <v>154256</v>
      </c>
      <c r="E715" s="52">
        <v>0</v>
      </c>
      <c r="F715" s="52">
        <v>154255.24</v>
      </c>
      <c r="G715" s="52">
        <f>F715-C715</f>
        <v>154255.24</v>
      </c>
      <c r="H715" s="52">
        <f>E715-F715</f>
        <v>-154255.24</v>
      </c>
      <c r="I715" s="53">
        <f>IF(ISERROR(F715/C715),0,F715/C715*100-100)</f>
        <v>0</v>
      </c>
      <c r="J715" s="53">
        <f>IF(ISERROR(F715/E715),0,F715/E715*100)</f>
        <v>0</v>
      </c>
      <c r="K715" s="53">
        <f>IF(ISERROR(F715/D715),0,F715/D715*100)</f>
        <v>99.999507312519441</v>
      </c>
    </row>
    <row r="716" spans="1:11">
      <c r="A716" s="72" t="s">
        <v>71</v>
      </c>
      <c r="B716" s="51" t="s">
        <v>72</v>
      </c>
      <c r="C716" s="52">
        <v>0</v>
      </c>
      <c r="D716" s="52">
        <v>154256</v>
      </c>
      <c r="E716" s="52">
        <v>0</v>
      </c>
      <c r="F716" s="52">
        <v>154255.24</v>
      </c>
      <c r="G716" s="52">
        <f>F716-C716</f>
        <v>154255.24</v>
      </c>
      <c r="H716" s="52">
        <f>E716-F716</f>
        <v>-154255.24</v>
      </c>
      <c r="I716" s="53">
        <f>IF(ISERROR(F716/C716),0,F716/C716*100-100)</f>
        <v>0</v>
      </c>
      <c r="J716" s="53">
        <f>IF(ISERROR(F716/E716),0,F716/E716*100)</f>
        <v>0</v>
      </c>
      <c r="K716" s="53">
        <f>IF(ISERROR(F716/D716),0,F716/D716*100)</f>
        <v>99.999507312519441</v>
      </c>
    </row>
    <row r="717" spans="1:11">
      <c r="A717" s="73" t="s">
        <v>157</v>
      </c>
      <c r="B717" s="51" t="s">
        <v>158</v>
      </c>
      <c r="C717" s="52">
        <v>0</v>
      </c>
      <c r="D717" s="52">
        <v>154256</v>
      </c>
      <c r="E717" s="52">
        <v>0</v>
      </c>
      <c r="F717" s="52">
        <v>154255.24</v>
      </c>
      <c r="G717" s="52">
        <f>F717-C717</f>
        <v>154255.24</v>
      </c>
      <c r="H717" s="52">
        <f>E717-F717</f>
        <v>-154255.24</v>
      </c>
      <c r="I717" s="53">
        <f>IF(ISERROR(F717/C717),0,F717/C717*100-100)</f>
        <v>0</v>
      </c>
      <c r="J717" s="53">
        <f>IF(ISERROR(F717/E717),0,F717/E717*100)</f>
        <v>0</v>
      </c>
      <c r="K717" s="53">
        <f>IF(ISERROR(F717/D717),0,F717/D717*100)</f>
        <v>99.999507312519441</v>
      </c>
    </row>
    <row r="718" spans="1:11">
      <c r="A718" s="70" t="s">
        <v>24</v>
      </c>
      <c r="B718" s="51" t="s">
        <v>25</v>
      </c>
      <c r="C718" s="52">
        <v>0</v>
      </c>
      <c r="D718" s="52">
        <v>154256</v>
      </c>
      <c r="E718" s="52">
        <v>0</v>
      </c>
      <c r="F718" s="52">
        <v>154255.24</v>
      </c>
      <c r="G718" s="52">
        <f>F718-C718</f>
        <v>154255.24</v>
      </c>
      <c r="H718" s="52">
        <f>E718-F718</f>
        <v>-154255.24</v>
      </c>
      <c r="I718" s="53">
        <f>IF(ISERROR(F718/C718),0,F718/C718*100-100)</f>
        <v>0</v>
      </c>
      <c r="J718" s="53">
        <f>IF(ISERROR(F718/E718),0,F718/E718*100)</f>
        <v>0</v>
      </c>
      <c r="K718" s="53">
        <f>IF(ISERROR(F718/D718),0,F718/D718*100)</f>
        <v>99.999507312519441</v>
      </c>
    </row>
    <row r="719" spans="1:11">
      <c r="A719" s="72" t="s">
        <v>26</v>
      </c>
      <c r="B719" s="51" t="s">
        <v>27</v>
      </c>
      <c r="C719" s="52">
        <v>0</v>
      </c>
      <c r="D719" s="52">
        <v>154256</v>
      </c>
      <c r="E719" s="52">
        <v>0</v>
      </c>
      <c r="F719" s="52">
        <v>154255.24</v>
      </c>
      <c r="G719" s="52">
        <f>F719-C719</f>
        <v>154255.24</v>
      </c>
      <c r="H719" s="52">
        <f>E719-F719</f>
        <v>-154255.24</v>
      </c>
      <c r="I719" s="53">
        <f>IF(ISERROR(F719/C719),0,F719/C719*100-100)</f>
        <v>0</v>
      </c>
      <c r="J719" s="53">
        <f>IF(ISERROR(F719/E719),0,F719/E719*100)</f>
        <v>0</v>
      </c>
      <c r="K719" s="53">
        <f>IF(ISERROR(F719/D719),0,F719/D719*100)</f>
        <v>99.999507312519441</v>
      </c>
    </row>
    <row r="720" spans="1:11" ht="25.5">
      <c r="A720" s="73" t="s">
        <v>60</v>
      </c>
      <c r="B720" s="51" t="s">
        <v>61</v>
      </c>
      <c r="C720" s="52">
        <v>0</v>
      </c>
      <c r="D720" s="52">
        <v>154256</v>
      </c>
      <c r="E720" s="52">
        <v>0</v>
      </c>
      <c r="F720" s="52">
        <v>154255.24</v>
      </c>
      <c r="G720" s="52">
        <f>F720-C720</f>
        <v>154255.24</v>
      </c>
      <c r="H720" s="52">
        <f>E720-F720</f>
        <v>-154255.24</v>
      </c>
      <c r="I720" s="53">
        <f>IF(ISERROR(F720/C720),0,F720/C720*100-100)</f>
        <v>0</v>
      </c>
      <c r="J720" s="53">
        <f>IF(ISERROR(F720/E720),0,F720/E720*100)</f>
        <v>0</v>
      </c>
      <c r="K720" s="53">
        <f>IF(ISERROR(F720/D720),0,F720/D720*100)</f>
        <v>99.999507312519441</v>
      </c>
    </row>
    <row r="721" spans="1:11">
      <c r="A721" s="74" t="s">
        <v>173</v>
      </c>
      <c r="B721" s="51" t="s">
        <v>174</v>
      </c>
      <c r="C721" s="52">
        <v>0</v>
      </c>
      <c r="D721" s="52">
        <v>154256</v>
      </c>
      <c r="E721" s="52">
        <v>0</v>
      </c>
      <c r="F721" s="52">
        <v>154255.24</v>
      </c>
      <c r="G721" s="52">
        <f>F721-C721</f>
        <v>154255.24</v>
      </c>
      <c r="H721" s="52">
        <f>E721-F721</f>
        <v>-154255.24</v>
      </c>
      <c r="I721" s="53">
        <f>IF(ISERROR(F721/C721),0,F721/C721*100-100)</f>
        <v>0</v>
      </c>
      <c r="J721" s="53">
        <f>IF(ISERROR(F721/E721),0,F721/E721*100)</f>
        <v>0</v>
      </c>
      <c r="K721" s="53">
        <f>IF(ISERROR(F721/D721),0,F721/D721*100)</f>
        <v>99.999507312519441</v>
      </c>
    </row>
    <row r="722" spans="1:11" ht="38.25">
      <c r="A722" s="47" t="s">
        <v>114</v>
      </c>
      <c r="B722" s="54" t="s">
        <v>739</v>
      </c>
      <c r="C722" s="55"/>
      <c r="D722" s="55"/>
      <c r="E722" s="55"/>
      <c r="F722" s="55"/>
      <c r="G722" s="55"/>
      <c r="H722" s="55"/>
      <c r="I722" s="56"/>
      <c r="J722" s="56"/>
      <c r="K722" s="56"/>
    </row>
    <row r="723" spans="1:11" s="5" customFormat="1">
      <c r="A723" s="70" t="s">
        <v>18</v>
      </c>
      <c r="B723" s="51" t="s">
        <v>19</v>
      </c>
      <c r="C723" s="52">
        <v>241649.51</v>
      </c>
      <c r="D723" s="52">
        <v>590598</v>
      </c>
      <c r="E723" s="52">
        <v>590598</v>
      </c>
      <c r="F723" s="52">
        <v>425694.47</v>
      </c>
      <c r="G723" s="52">
        <f>F723-C723</f>
        <v>184044.95999999996</v>
      </c>
      <c r="H723" s="52">
        <f>E723-F723</f>
        <v>164903.53000000003</v>
      </c>
      <c r="I723" s="53">
        <f>IF(ISERROR(F723/C723),0,F723/C723*100-100)</f>
        <v>76.161942145051285</v>
      </c>
      <c r="J723" s="53">
        <f>IF(ISERROR(F723/E723),0,F723/E723*100)</f>
        <v>72.078549199286144</v>
      </c>
      <c r="K723" s="53">
        <f>IF(ISERROR(F723/D723),0,F723/D723*100)</f>
        <v>72.078549199286144</v>
      </c>
    </row>
    <row r="724" spans="1:11">
      <c r="A724" s="72" t="s">
        <v>71</v>
      </c>
      <c r="B724" s="51" t="s">
        <v>72</v>
      </c>
      <c r="C724" s="52">
        <v>241649.51</v>
      </c>
      <c r="D724" s="52">
        <v>590598</v>
      </c>
      <c r="E724" s="52">
        <v>590598</v>
      </c>
      <c r="F724" s="52">
        <v>425694.47</v>
      </c>
      <c r="G724" s="52">
        <f>F724-C724</f>
        <v>184044.95999999996</v>
      </c>
      <c r="H724" s="52">
        <f>E724-F724</f>
        <v>164903.53000000003</v>
      </c>
      <c r="I724" s="53">
        <f>IF(ISERROR(F724/C724),0,F724/C724*100-100)</f>
        <v>76.161942145051285</v>
      </c>
      <c r="J724" s="53">
        <f>IF(ISERROR(F724/E724),0,F724/E724*100)</f>
        <v>72.078549199286144</v>
      </c>
      <c r="K724" s="53">
        <f>IF(ISERROR(F724/D724),0,F724/D724*100)</f>
        <v>72.078549199286144</v>
      </c>
    </row>
    <row r="725" spans="1:11">
      <c r="A725" s="70" t="s">
        <v>24</v>
      </c>
      <c r="B725" s="51" t="s">
        <v>25</v>
      </c>
      <c r="C725" s="52">
        <v>120784.71</v>
      </c>
      <c r="D725" s="52">
        <v>590598</v>
      </c>
      <c r="E725" s="52">
        <v>590598</v>
      </c>
      <c r="F725" s="52">
        <v>376099.88</v>
      </c>
      <c r="G725" s="52">
        <f>F725-C725</f>
        <v>255315.16999999998</v>
      </c>
      <c r="H725" s="52">
        <f>E725-F725</f>
        <v>214498.12</v>
      </c>
      <c r="I725" s="53">
        <f>IF(ISERROR(F725/C725),0,F725/C725*100-100)</f>
        <v>211.38037256536853</v>
      </c>
      <c r="J725" s="53">
        <f>IF(ISERROR(F725/E725),0,F725/E725*100)</f>
        <v>63.681197701312911</v>
      </c>
      <c r="K725" s="53">
        <f>IF(ISERROR(F725/D725),0,F725/D725*100)</f>
        <v>63.681197701312911</v>
      </c>
    </row>
    <row r="726" spans="1:11">
      <c r="A726" s="72" t="s">
        <v>26</v>
      </c>
      <c r="B726" s="51" t="s">
        <v>27</v>
      </c>
      <c r="C726" s="52">
        <v>26680.5</v>
      </c>
      <c r="D726" s="52">
        <v>138901</v>
      </c>
      <c r="E726" s="52">
        <v>138901</v>
      </c>
      <c r="F726" s="52">
        <v>0</v>
      </c>
      <c r="G726" s="52">
        <f>F726-C726</f>
        <v>-26680.5</v>
      </c>
      <c r="H726" s="52">
        <f>E726-F726</f>
        <v>138901</v>
      </c>
      <c r="I726" s="53">
        <f>IF(ISERROR(F726/C726),0,F726/C726*100-100)</f>
        <v>-100</v>
      </c>
      <c r="J726" s="53">
        <f>IF(ISERROR(F726/E726),0,F726/E726*100)</f>
        <v>0</v>
      </c>
      <c r="K726" s="53">
        <f>IF(ISERROR(F726/D726),0,F726/D726*100)</f>
        <v>0</v>
      </c>
    </row>
    <row r="727" spans="1:11">
      <c r="A727" s="73" t="s">
        <v>28</v>
      </c>
      <c r="B727" s="51" t="s">
        <v>29</v>
      </c>
      <c r="C727" s="52">
        <v>26680.5</v>
      </c>
      <c r="D727" s="52">
        <v>138901</v>
      </c>
      <c r="E727" s="52">
        <v>138901</v>
      </c>
      <c r="F727" s="52">
        <v>0</v>
      </c>
      <c r="G727" s="52">
        <f>F727-C727</f>
        <v>-26680.5</v>
      </c>
      <c r="H727" s="52">
        <f>E727-F727</f>
        <v>138901</v>
      </c>
      <c r="I727" s="53">
        <f>IF(ISERROR(F727/C727),0,F727/C727*100-100)</f>
        <v>-100</v>
      </c>
      <c r="J727" s="53">
        <f>IF(ISERROR(F727/E727),0,F727/E727*100)</f>
        <v>0</v>
      </c>
      <c r="K727" s="53">
        <f>IF(ISERROR(F727/D727),0,F727/D727*100)</f>
        <v>0</v>
      </c>
    </row>
    <row r="728" spans="1:11">
      <c r="A728" s="74" t="s">
        <v>32</v>
      </c>
      <c r="B728" s="51" t="s">
        <v>33</v>
      </c>
      <c r="C728" s="52">
        <v>26680.5</v>
      </c>
      <c r="D728" s="52">
        <v>138901</v>
      </c>
      <c r="E728" s="52">
        <v>138901</v>
      </c>
      <c r="F728" s="52">
        <v>0</v>
      </c>
      <c r="G728" s="52">
        <f>F728-C728</f>
        <v>-26680.5</v>
      </c>
      <c r="H728" s="52">
        <f>E728-F728</f>
        <v>138901</v>
      </c>
      <c r="I728" s="53">
        <f>IF(ISERROR(F728/C728),0,F728/C728*100-100)</f>
        <v>-100</v>
      </c>
      <c r="J728" s="53">
        <f>IF(ISERROR(F728/E728),0,F728/E728*100)</f>
        <v>0</v>
      </c>
      <c r="K728" s="53">
        <f>IF(ISERROR(F728/D728),0,F728/D728*100)</f>
        <v>0</v>
      </c>
    </row>
    <row r="729" spans="1:11">
      <c r="A729" s="75" t="s">
        <v>49</v>
      </c>
      <c r="B729" s="51" t="s">
        <v>50</v>
      </c>
      <c r="C729" s="52">
        <v>26680.5</v>
      </c>
      <c r="D729" s="52">
        <v>0</v>
      </c>
      <c r="E729" s="52">
        <v>0</v>
      </c>
      <c r="F729" s="52">
        <v>0</v>
      </c>
      <c r="G729" s="52">
        <f>F729-C729</f>
        <v>-26680.5</v>
      </c>
      <c r="H729" s="52">
        <f>E729-F729</f>
        <v>0</v>
      </c>
      <c r="I729" s="53">
        <f>IF(ISERROR(F729/C729),0,F729/C729*100-100)</f>
        <v>-100</v>
      </c>
      <c r="J729" s="53">
        <f>IF(ISERROR(F729/E729),0,F729/E729*100)</f>
        <v>0</v>
      </c>
      <c r="K729" s="53">
        <f>IF(ISERROR(F729/D729),0,F729/D729*100)</f>
        <v>0</v>
      </c>
    </row>
    <row r="730" spans="1:11">
      <c r="A730" s="72" t="s">
        <v>38</v>
      </c>
      <c r="B730" s="51" t="s">
        <v>39</v>
      </c>
      <c r="C730" s="52">
        <v>94104.21</v>
      </c>
      <c r="D730" s="52">
        <v>451697</v>
      </c>
      <c r="E730" s="52">
        <v>451697</v>
      </c>
      <c r="F730" s="52">
        <v>376099.88</v>
      </c>
      <c r="G730" s="52">
        <f>F730-C730</f>
        <v>281995.67</v>
      </c>
      <c r="H730" s="52">
        <f>E730-F730</f>
        <v>75597.119999999995</v>
      </c>
      <c r="I730" s="53">
        <f>IF(ISERROR(F730/C730),0,F730/C730*100-100)</f>
        <v>299.6631819129027</v>
      </c>
      <c r="J730" s="53">
        <f>IF(ISERROR(F730/E730),0,F730/E730*100)</f>
        <v>83.263754242335025</v>
      </c>
      <c r="K730" s="53">
        <f>IF(ISERROR(F730/D730),0,F730/D730*100)</f>
        <v>83.263754242335025</v>
      </c>
    </row>
    <row r="731" spans="1:11">
      <c r="A731" s="73" t="s">
        <v>40</v>
      </c>
      <c r="B731" s="51" t="s">
        <v>41</v>
      </c>
      <c r="C731" s="52">
        <v>94104.21</v>
      </c>
      <c r="D731" s="52">
        <v>451697</v>
      </c>
      <c r="E731" s="52">
        <v>451697</v>
      </c>
      <c r="F731" s="52">
        <v>376099.88</v>
      </c>
      <c r="G731" s="52">
        <f>F731-C731</f>
        <v>281995.67</v>
      </c>
      <c r="H731" s="52">
        <f>E731-F731</f>
        <v>75597.119999999995</v>
      </c>
      <c r="I731" s="53">
        <f>IF(ISERROR(F731/C731),0,F731/C731*100-100)</f>
        <v>299.6631819129027</v>
      </c>
      <c r="J731" s="53">
        <f>IF(ISERROR(F731/E731),0,F731/E731*100)</f>
        <v>83.263754242335025</v>
      </c>
      <c r="K731" s="53">
        <f>IF(ISERROR(F731/D731),0,F731/D731*100)</f>
        <v>83.263754242335025</v>
      </c>
    </row>
    <row r="732" spans="1:11">
      <c r="A732" s="70"/>
      <c r="B732" s="51" t="s">
        <v>42</v>
      </c>
      <c r="C732" s="52">
        <v>120864.8</v>
      </c>
      <c r="D732" s="52">
        <v>0</v>
      </c>
      <c r="E732" s="52">
        <v>0</v>
      </c>
      <c r="F732" s="52">
        <v>49594.59</v>
      </c>
      <c r="G732" s="52">
        <f>F732-C732</f>
        <v>-71270.210000000006</v>
      </c>
      <c r="H732" s="52">
        <f>E732-F732</f>
        <v>-49594.59</v>
      </c>
      <c r="I732" s="53">
        <f>IF(ISERROR(F732/C732),0,F732/C732*100-100)</f>
        <v>-58.966886967917873</v>
      </c>
      <c r="J732" s="53">
        <f>IF(ISERROR(F732/E732),0,F732/E732*100)</f>
        <v>0</v>
      </c>
      <c r="K732" s="53">
        <f>IF(ISERROR(F732/D732),0,F732/D732*100)</f>
        <v>0</v>
      </c>
    </row>
    <row r="733" spans="1:11">
      <c r="A733" s="70" t="s">
        <v>43</v>
      </c>
      <c r="B733" s="51" t="s">
        <v>44</v>
      </c>
      <c r="C733" s="52">
        <v>-120864.8</v>
      </c>
      <c r="D733" s="52">
        <v>0</v>
      </c>
      <c r="E733" s="52">
        <v>0</v>
      </c>
      <c r="F733" s="52">
        <v>-49594.59</v>
      </c>
      <c r="G733" s="52">
        <f>F733-C733</f>
        <v>71270.210000000006</v>
      </c>
      <c r="H733" s="52">
        <f>E733-F733</f>
        <v>49594.59</v>
      </c>
      <c r="I733" s="53">
        <f>IF(ISERROR(F733/C733),0,F733/C733*100-100)</f>
        <v>-58.966886967917873</v>
      </c>
      <c r="J733" s="53">
        <f>IF(ISERROR(F733/E733),0,F733/E733*100)</f>
        <v>0</v>
      </c>
      <c r="K733" s="53">
        <f>IF(ISERROR(F733/D733),0,F733/D733*100)</f>
        <v>0</v>
      </c>
    </row>
    <row r="734" spans="1:11">
      <c r="A734" s="72" t="s">
        <v>45</v>
      </c>
      <c r="B734" s="51" t="s">
        <v>46</v>
      </c>
      <c r="C734" s="52">
        <v>-120864.8</v>
      </c>
      <c r="D734" s="52">
        <v>0</v>
      </c>
      <c r="E734" s="52">
        <v>0</v>
      </c>
      <c r="F734" s="52">
        <v>-49594.59</v>
      </c>
      <c r="G734" s="52">
        <f>F734-C734</f>
        <v>71270.210000000006</v>
      </c>
      <c r="H734" s="52">
        <f>E734-F734</f>
        <v>49594.59</v>
      </c>
      <c r="I734" s="53">
        <f>IF(ISERROR(F734/C734),0,F734/C734*100-100)</f>
        <v>-58.966886967917873</v>
      </c>
      <c r="J734" s="53">
        <f>IF(ISERROR(F734/E734),0,F734/E734*100)</f>
        <v>0</v>
      </c>
      <c r="K734" s="53">
        <f>IF(ISERROR(F734/D734),0,F734/D734*100)</f>
        <v>0</v>
      </c>
    </row>
    <row r="735" spans="1:11" ht="25.5">
      <c r="A735" s="47" t="s">
        <v>641</v>
      </c>
      <c r="B735" s="54" t="s">
        <v>740</v>
      </c>
      <c r="C735" s="55"/>
      <c r="D735" s="55"/>
      <c r="E735" s="55"/>
      <c r="F735" s="55"/>
      <c r="G735" s="55"/>
      <c r="H735" s="55"/>
      <c r="I735" s="56"/>
      <c r="J735" s="56"/>
      <c r="K735" s="56"/>
    </row>
    <row r="736" spans="1:11">
      <c r="A736" s="70" t="s">
        <v>18</v>
      </c>
      <c r="B736" s="51" t="s">
        <v>19</v>
      </c>
      <c r="C736" s="52">
        <v>304000</v>
      </c>
      <c r="D736" s="52">
        <v>261518</v>
      </c>
      <c r="E736" s="52">
        <v>0</v>
      </c>
      <c r="F736" s="52">
        <v>261518.12</v>
      </c>
      <c r="G736" s="52">
        <f>F736-C736</f>
        <v>-42481.880000000005</v>
      </c>
      <c r="H736" s="52">
        <f>E736-F736</f>
        <v>-261518.12</v>
      </c>
      <c r="I736" s="53">
        <f>IF(ISERROR(F736/C736),0,F736/C736*100-100)</f>
        <v>-13.974302631578951</v>
      </c>
      <c r="J736" s="53">
        <f>IF(ISERROR(F736/E736),0,F736/E736*100)</f>
        <v>0</v>
      </c>
      <c r="K736" s="53">
        <f>IF(ISERROR(F736/D736),0,F736/D736*100)</f>
        <v>100.00004588594284</v>
      </c>
    </row>
    <row r="737" spans="1:11">
      <c r="A737" s="72" t="s">
        <v>71</v>
      </c>
      <c r="B737" s="51" t="s">
        <v>72</v>
      </c>
      <c r="C737" s="52">
        <v>304000</v>
      </c>
      <c r="D737" s="52">
        <v>261518</v>
      </c>
      <c r="E737" s="52">
        <v>0</v>
      </c>
      <c r="F737" s="52">
        <v>261518.12</v>
      </c>
      <c r="G737" s="52">
        <f>F737-C737</f>
        <v>-42481.880000000005</v>
      </c>
      <c r="H737" s="52">
        <f>E737-F737</f>
        <v>-261518.12</v>
      </c>
      <c r="I737" s="53">
        <f>IF(ISERROR(F737/C737),0,F737/C737*100-100)</f>
        <v>-13.974302631578951</v>
      </c>
      <c r="J737" s="53">
        <f>IF(ISERROR(F737/E737),0,F737/E737*100)</f>
        <v>0</v>
      </c>
      <c r="K737" s="53">
        <f>IF(ISERROR(F737/D737),0,F737/D737*100)</f>
        <v>100.00004588594284</v>
      </c>
    </row>
    <row r="738" spans="1:11" s="5" customFormat="1">
      <c r="A738" s="70" t="s">
        <v>24</v>
      </c>
      <c r="B738" s="51" t="s">
        <v>25</v>
      </c>
      <c r="C738" s="52">
        <v>364719.73</v>
      </c>
      <c r="D738" s="52">
        <v>291278</v>
      </c>
      <c r="E738" s="52">
        <v>0</v>
      </c>
      <c r="F738" s="52">
        <v>291276.88</v>
      </c>
      <c r="G738" s="52">
        <f>F738-C738</f>
        <v>-73442.849999999977</v>
      </c>
      <c r="H738" s="52">
        <f>E738-F738</f>
        <v>-291276.88</v>
      </c>
      <c r="I738" s="53">
        <f>IF(ISERROR(F738/C738),0,F738/C738*100-100)</f>
        <v>-20.136791064196061</v>
      </c>
      <c r="J738" s="53">
        <f>IF(ISERROR(F738/E738),0,F738/E738*100)</f>
        <v>0</v>
      </c>
      <c r="K738" s="53">
        <f>IF(ISERROR(F738/D738),0,F738/D738*100)</f>
        <v>99.999615487609773</v>
      </c>
    </row>
    <row r="739" spans="1:11">
      <c r="A739" s="72" t="s">
        <v>26</v>
      </c>
      <c r="B739" s="51" t="s">
        <v>27</v>
      </c>
      <c r="C739" s="52">
        <v>364719.73</v>
      </c>
      <c r="D739" s="52">
        <v>291278</v>
      </c>
      <c r="E739" s="52">
        <v>0</v>
      </c>
      <c r="F739" s="52">
        <v>291276.88</v>
      </c>
      <c r="G739" s="52">
        <f>F739-C739</f>
        <v>-73442.849999999977</v>
      </c>
      <c r="H739" s="52">
        <f>E739-F739</f>
        <v>-291276.88</v>
      </c>
      <c r="I739" s="53">
        <f>IF(ISERROR(F739/C739),0,F739/C739*100-100)</f>
        <v>-20.136791064196061</v>
      </c>
      <c r="J739" s="53">
        <f>IF(ISERROR(F739/E739),0,F739/E739*100)</f>
        <v>0</v>
      </c>
      <c r="K739" s="53">
        <f>IF(ISERROR(F739/D739),0,F739/D739*100)</f>
        <v>99.999615487609773</v>
      </c>
    </row>
    <row r="740" spans="1:11">
      <c r="A740" s="73" t="s">
        <v>28</v>
      </c>
      <c r="B740" s="51" t="s">
        <v>29</v>
      </c>
      <c r="C740" s="52">
        <v>354756.9</v>
      </c>
      <c r="D740" s="52">
        <v>51211</v>
      </c>
      <c r="E740" s="52">
        <v>0</v>
      </c>
      <c r="F740" s="52">
        <v>51210.7</v>
      </c>
      <c r="G740" s="52">
        <f>F740-C740</f>
        <v>-303546.2</v>
      </c>
      <c r="H740" s="52">
        <f>E740-F740</f>
        <v>-51210.7</v>
      </c>
      <c r="I740" s="53">
        <f>IF(ISERROR(F740/C740),0,F740/C740*100-100)</f>
        <v>-85.564565481319747</v>
      </c>
      <c r="J740" s="53">
        <f>IF(ISERROR(F740/E740),0,F740/E740*100)</f>
        <v>0</v>
      </c>
      <c r="K740" s="53">
        <f>IF(ISERROR(F740/D740),0,F740/D740*100)</f>
        <v>99.99941418835796</v>
      </c>
    </row>
    <row r="741" spans="1:11">
      <c r="A741" s="74" t="s">
        <v>32</v>
      </c>
      <c r="B741" s="51" t="s">
        <v>33</v>
      </c>
      <c r="C741" s="52">
        <v>354756.9</v>
      </c>
      <c r="D741" s="52">
        <v>51211</v>
      </c>
      <c r="E741" s="52">
        <v>0</v>
      </c>
      <c r="F741" s="52">
        <v>51210.7</v>
      </c>
      <c r="G741" s="52">
        <f>F741-C741</f>
        <v>-303546.2</v>
      </c>
      <c r="H741" s="52">
        <f>E741-F741</f>
        <v>-51210.7</v>
      </c>
      <c r="I741" s="53">
        <f>IF(ISERROR(F741/C741),0,F741/C741*100-100)</f>
        <v>-85.564565481319747</v>
      </c>
      <c r="J741" s="53">
        <f>IF(ISERROR(F741/E741),0,F741/E741*100)</f>
        <v>0</v>
      </c>
      <c r="K741" s="53">
        <f>IF(ISERROR(F741/D741),0,F741/D741*100)</f>
        <v>99.99941418835796</v>
      </c>
    </row>
    <row r="742" spans="1:11" ht="25.5">
      <c r="A742" s="73" t="s">
        <v>56</v>
      </c>
      <c r="B742" s="51" t="s">
        <v>57</v>
      </c>
      <c r="C742" s="52">
        <v>9962.83</v>
      </c>
      <c r="D742" s="52">
        <v>240067</v>
      </c>
      <c r="E742" s="52">
        <v>0</v>
      </c>
      <c r="F742" s="52">
        <v>240066.18</v>
      </c>
      <c r="G742" s="52">
        <f>F742-C742</f>
        <v>230103.35</v>
      </c>
      <c r="H742" s="52">
        <f>E742-F742</f>
        <v>-240066.18</v>
      </c>
      <c r="I742" s="53">
        <f>IF(ISERROR(F742/C742),0,F742/C742*100-100)</f>
        <v>2309.618351412199</v>
      </c>
      <c r="J742" s="53">
        <f>IF(ISERROR(F742/E742),0,F742/E742*100)</f>
        <v>0</v>
      </c>
      <c r="K742" s="53">
        <f>IF(ISERROR(F742/D742),0,F742/D742*100)</f>
        <v>99.999658428688647</v>
      </c>
    </row>
    <row r="743" spans="1:11">
      <c r="A743" s="74" t="s">
        <v>644</v>
      </c>
      <c r="B743" s="51" t="s">
        <v>645</v>
      </c>
      <c r="C743" s="52">
        <v>9962.83</v>
      </c>
      <c r="D743" s="52">
        <v>240067</v>
      </c>
      <c r="E743" s="52">
        <v>0</v>
      </c>
      <c r="F743" s="52">
        <v>240066.18</v>
      </c>
      <c r="G743" s="52">
        <f>F743-C743</f>
        <v>230103.35</v>
      </c>
      <c r="H743" s="52">
        <f>E743-F743</f>
        <v>-240066.18</v>
      </c>
      <c r="I743" s="53">
        <f>IF(ISERROR(F743/C743),0,F743/C743*100-100)</f>
        <v>2309.618351412199</v>
      </c>
      <c r="J743" s="53">
        <f>IF(ISERROR(F743/E743),0,F743/E743*100)</f>
        <v>0</v>
      </c>
      <c r="K743" s="53">
        <f>IF(ISERROR(F743/D743),0,F743/D743*100)</f>
        <v>99.999658428688647</v>
      </c>
    </row>
    <row r="744" spans="1:11">
      <c r="A744" s="70"/>
      <c r="B744" s="51" t="s">
        <v>42</v>
      </c>
      <c r="C744" s="52">
        <v>-60719.73</v>
      </c>
      <c r="D744" s="52">
        <v>-29760</v>
      </c>
      <c r="E744" s="52">
        <v>0</v>
      </c>
      <c r="F744" s="52">
        <v>-29758.76</v>
      </c>
      <c r="G744" s="52">
        <f>F744-C744</f>
        <v>30960.970000000005</v>
      </c>
      <c r="H744" s="52">
        <f>E744-F744</f>
        <v>29758.76</v>
      </c>
      <c r="I744" s="53">
        <f>IF(ISERROR(F744/C744),0,F744/C744*100-100)</f>
        <v>-50.989966523237179</v>
      </c>
      <c r="J744" s="53">
        <f>IF(ISERROR(F744/E744),0,F744/E744*100)</f>
        <v>0</v>
      </c>
      <c r="K744" s="53">
        <f>IF(ISERROR(F744/D744),0,F744/D744*100)</f>
        <v>99.995833333333323</v>
      </c>
    </row>
    <row r="745" spans="1:11">
      <c r="A745" s="70" t="s">
        <v>43</v>
      </c>
      <c r="B745" s="51" t="s">
        <v>44</v>
      </c>
      <c r="C745" s="52">
        <v>60719.73</v>
      </c>
      <c r="D745" s="52">
        <v>29760</v>
      </c>
      <c r="E745" s="52">
        <v>0</v>
      </c>
      <c r="F745" s="52">
        <v>29758.76</v>
      </c>
      <c r="G745" s="52">
        <f>F745-C745</f>
        <v>-30960.970000000005</v>
      </c>
      <c r="H745" s="52">
        <f>E745-F745</f>
        <v>-29758.76</v>
      </c>
      <c r="I745" s="53">
        <f>IF(ISERROR(F745/C745),0,F745/C745*100-100)</f>
        <v>-50.989966523237179</v>
      </c>
      <c r="J745" s="53">
        <f>IF(ISERROR(F745/E745),0,F745/E745*100)</f>
        <v>0</v>
      </c>
      <c r="K745" s="53">
        <f>IF(ISERROR(F745/D745),0,F745/D745*100)</f>
        <v>99.995833333333323</v>
      </c>
    </row>
    <row r="746" spans="1:11">
      <c r="A746" s="72" t="s">
        <v>45</v>
      </c>
      <c r="B746" s="51" t="s">
        <v>46</v>
      </c>
      <c r="C746" s="52">
        <v>60719.73</v>
      </c>
      <c r="D746" s="52">
        <v>29760</v>
      </c>
      <c r="E746" s="52">
        <v>0</v>
      </c>
      <c r="F746" s="52">
        <v>29758.76</v>
      </c>
      <c r="G746" s="52">
        <f>F746-C746</f>
        <v>-30960.970000000005</v>
      </c>
      <c r="H746" s="52">
        <f>E746-F746</f>
        <v>-29758.76</v>
      </c>
      <c r="I746" s="53">
        <f>IF(ISERROR(F746/C746),0,F746/C746*100-100)</f>
        <v>-50.989966523237179</v>
      </c>
      <c r="J746" s="53">
        <f>IF(ISERROR(F746/E746),0,F746/E746*100)</f>
        <v>0</v>
      </c>
      <c r="K746" s="53">
        <f>IF(ISERROR(F746/D746),0,F746/D746*100)</f>
        <v>99.995833333333323</v>
      </c>
    </row>
    <row r="747" spans="1:11" ht="25.5">
      <c r="A747" s="73" t="s">
        <v>89</v>
      </c>
      <c r="B747" s="51" t="s">
        <v>90</v>
      </c>
      <c r="C747" s="52">
        <v>-90478.49</v>
      </c>
      <c r="D747" s="52">
        <v>29760</v>
      </c>
      <c r="E747" s="52">
        <v>0</v>
      </c>
      <c r="F747" s="52">
        <v>-29758.76</v>
      </c>
      <c r="G747" s="52">
        <f>F747-C747</f>
        <v>60719.73000000001</v>
      </c>
      <c r="H747" s="52">
        <f>E747-F747</f>
        <v>29758.76</v>
      </c>
      <c r="I747" s="53">
        <f>IF(ISERROR(F747/C747),0,F747/C747*100-100)</f>
        <v>-67.109574883488889</v>
      </c>
      <c r="J747" s="53">
        <f>IF(ISERROR(F747/E747),0,F747/E747*100)</f>
        <v>0</v>
      </c>
      <c r="K747" s="53">
        <f>IF(ISERROR(F747/D747),0,F747/D747*100)</f>
        <v>-99.995833333333323</v>
      </c>
    </row>
    <row r="748" spans="1:11" ht="25.5">
      <c r="A748" s="47" t="s">
        <v>741</v>
      </c>
      <c r="B748" s="54" t="s">
        <v>742</v>
      </c>
      <c r="C748" s="55"/>
      <c r="D748" s="55"/>
      <c r="E748" s="55"/>
      <c r="F748" s="55"/>
      <c r="G748" s="55"/>
      <c r="H748" s="55"/>
      <c r="I748" s="56"/>
      <c r="J748" s="56"/>
      <c r="K748" s="56"/>
    </row>
    <row r="749" spans="1:11">
      <c r="A749" s="70" t="s">
        <v>18</v>
      </c>
      <c r="B749" s="51" t="s">
        <v>19</v>
      </c>
      <c r="C749" s="52">
        <v>335000.53999999998</v>
      </c>
      <c r="D749" s="52">
        <v>292793</v>
      </c>
      <c r="E749" s="52">
        <v>39233</v>
      </c>
      <c r="F749" s="52">
        <v>292792.09999999998</v>
      </c>
      <c r="G749" s="52">
        <f>F749-C749</f>
        <v>-42208.44</v>
      </c>
      <c r="H749" s="52">
        <f>E749-F749</f>
        <v>-253559.09999999998</v>
      </c>
      <c r="I749" s="53">
        <f>IF(ISERROR(F749/C749),0,F749/C749*100-100)</f>
        <v>-12.599514018693824</v>
      </c>
      <c r="J749" s="53">
        <f>IF(ISERROR(F749/E749),0,F749/E749*100)</f>
        <v>746.29036780261504</v>
      </c>
      <c r="K749" s="53">
        <f>IF(ISERROR(F749/D749),0,F749/D749*100)</f>
        <v>99.999692615602143</v>
      </c>
    </row>
    <row r="750" spans="1:11">
      <c r="A750" s="72" t="s">
        <v>71</v>
      </c>
      <c r="B750" s="51" t="s">
        <v>72</v>
      </c>
      <c r="C750" s="52">
        <v>239426.44</v>
      </c>
      <c r="D750" s="52">
        <v>77516</v>
      </c>
      <c r="E750" s="52">
        <v>39233</v>
      </c>
      <c r="F750" s="52">
        <v>77515.100000000006</v>
      </c>
      <c r="G750" s="52">
        <f>F750-C750</f>
        <v>-161911.34</v>
      </c>
      <c r="H750" s="52">
        <f>E750-F750</f>
        <v>-38282.100000000006</v>
      </c>
      <c r="I750" s="53">
        <f>IF(ISERROR(F750/C750),0,F750/C750*100-100)</f>
        <v>-67.624670023912145</v>
      </c>
      <c r="J750" s="53">
        <f>IF(ISERROR(F750/E750),0,F750/E750*100)</f>
        <v>197.57627507455459</v>
      </c>
      <c r="K750" s="53">
        <f>IF(ISERROR(F750/D750),0,F750/D750*100)</f>
        <v>99.998838949378197</v>
      </c>
    </row>
    <row r="751" spans="1:11">
      <c r="A751" s="72" t="s">
        <v>20</v>
      </c>
      <c r="B751" s="51" t="s">
        <v>21</v>
      </c>
      <c r="C751" s="52">
        <v>95574.1</v>
      </c>
      <c r="D751" s="52">
        <v>215277</v>
      </c>
      <c r="E751" s="52">
        <v>0</v>
      </c>
      <c r="F751" s="52">
        <v>215277</v>
      </c>
      <c r="G751" s="52">
        <f>F751-C751</f>
        <v>119702.9</v>
      </c>
      <c r="H751" s="52">
        <f>E751-F751</f>
        <v>-215277</v>
      </c>
      <c r="I751" s="53">
        <f>IF(ISERROR(F751/C751),0,F751/C751*100-100)</f>
        <v>125.24617024905282</v>
      </c>
      <c r="J751" s="53">
        <f>IF(ISERROR(F751/E751),0,F751/E751*100)</f>
        <v>0</v>
      </c>
      <c r="K751" s="53">
        <f>IF(ISERROR(F751/D751),0,F751/D751*100)</f>
        <v>100</v>
      </c>
    </row>
    <row r="752" spans="1:11">
      <c r="A752" s="73" t="s">
        <v>22</v>
      </c>
      <c r="B752" s="51" t="s">
        <v>23</v>
      </c>
      <c r="C752" s="52">
        <v>95574.1</v>
      </c>
      <c r="D752" s="52">
        <v>215277</v>
      </c>
      <c r="E752" s="52">
        <v>0</v>
      </c>
      <c r="F752" s="52">
        <v>215277</v>
      </c>
      <c r="G752" s="52">
        <f>F752-C752</f>
        <v>119702.9</v>
      </c>
      <c r="H752" s="52">
        <f>E752-F752</f>
        <v>-215277</v>
      </c>
      <c r="I752" s="53">
        <f>IF(ISERROR(F752/C752),0,F752/C752*100-100)</f>
        <v>125.24617024905282</v>
      </c>
      <c r="J752" s="53">
        <f>IF(ISERROR(F752/E752),0,F752/E752*100)</f>
        <v>0</v>
      </c>
      <c r="K752" s="53">
        <f>IF(ISERROR(F752/D752),0,F752/D752*100)</f>
        <v>100</v>
      </c>
    </row>
    <row r="753" spans="1:11">
      <c r="A753" s="70" t="s">
        <v>24</v>
      </c>
      <c r="B753" s="51" t="s">
        <v>25</v>
      </c>
      <c r="C753" s="52">
        <v>349229.63</v>
      </c>
      <c r="D753" s="52">
        <v>303861</v>
      </c>
      <c r="E753" s="52">
        <v>39233</v>
      </c>
      <c r="F753" s="52">
        <v>273424.87</v>
      </c>
      <c r="G753" s="52">
        <f>F753-C753</f>
        <v>-75804.760000000009</v>
      </c>
      <c r="H753" s="52">
        <f>E753-F753</f>
        <v>-234191.87</v>
      </c>
      <c r="I753" s="53">
        <f>IF(ISERROR(F753/C753),0,F753/C753*100-100)</f>
        <v>-21.706279618942986</v>
      </c>
      <c r="J753" s="53">
        <f>IF(ISERROR(F753/E753),0,F753/E753*100)</f>
        <v>696.92572579206274</v>
      </c>
      <c r="K753" s="53">
        <f>IF(ISERROR(F753/D753),0,F753/D753*100)</f>
        <v>89.983535234860682</v>
      </c>
    </row>
    <row r="754" spans="1:11">
      <c r="A754" s="72" t="s">
        <v>26</v>
      </c>
      <c r="B754" s="51" t="s">
        <v>27</v>
      </c>
      <c r="C754" s="52">
        <v>156075.12</v>
      </c>
      <c r="D754" s="52">
        <v>86205</v>
      </c>
      <c r="E754" s="52">
        <v>39233</v>
      </c>
      <c r="F754" s="52">
        <v>55769.35</v>
      </c>
      <c r="G754" s="52">
        <f>F754-C754</f>
        <v>-100305.76999999999</v>
      </c>
      <c r="H754" s="52">
        <f>E754-F754</f>
        <v>-16536.349999999999</v>
      </c>
      <c r="I754" s="53">
        <f>IF(ISERROR(F754/C754),0,F754/C754*100-100)</f>
        <v>-64.267623180427478</v>
      </c>
      <c r="J754" s="53">
        <f>IF(ISERROR(F754/E754),0,F754/E754*100)</f>
        <v>142.14908367955547</v>
      </c>
      <c r="K754" s="53">
        <f>IF(ISERROR(F754/D754),0,F754/D754*100)</f>
        <v>64.693869265123823</v>
      </c>
    </row>
    <row r="755" spans="1:11">
      <c r="A755" s="73" t="s">
        <v>28</v>
      </c>
      <c r="B755" s="51" t="s">
        <v>29</v>
      </c>
      <c r="C755" s="52">
        <v>146081.14000000001</v>
      </c>
      <c r="D755" s="52">
        <v>60469</v>
      </c>
      <c r="E755" s="52">
        <v>39233</v>
      </c>
      <c r="F755" s="52">
        <v>30033.35</v>
      </c>
      <c r="G755" s="52">
        <f>F755-C755</f>
        <v>-116047.79000000001</v>
      </c>
      <c r="H755" s="52">
        <f>E755-F755</f>
        <v>9199.6500000000015</v>
      </c>
      <c r="I755" s="53">
        <f>IF(ISERROR(F755/C755),0,F755/C755*100-100)</f>
        <v>-79.440638264460432</v>
      </c>
      <c r="J755" s="53">
        <f>IF(ISERROR(F755/E755),0,F755/E755*100)</f>
        <v>76.551245125277191</v>
      </c>
      <c r="K755" s="53">
        <f>IF(ISERROR(F755/D755),0,F755/D755*100)</f>
        <v>49.667350212505582</v>
      </c>
    </row>
    <row r="756" spans="1:11">
      <c r="A756" s="74" t="s">
        <v>30</v>
      </c>
      <c r="B756" s="51" t="s">
        <v>31</v>
      </c>
      <c r="C756" s="52">
        <v>13070.55</v>
      </c>
      <c r="D756" s="52">
        <v>24452</v>
      </c>
      <c r="E756" s="52">
        <v>5085</v>
      </c>
      <c r="F756" s="52">
        <v>17150.46</v>
      </c>
      <c r="G756" s="52">
        <f>F756-C756</f>
        <v>4079.91</v>
      </c>
      <c r="H756" s="52">
        <f>E756-F756</f>
        <v>-12065.46</v>
      </c>
      <c r="I756" s="53">
        <f>IF(ISERROR(F756/C756),0,F756/C756*100-100)</f>
        <v>31.214524254908952</v>
      </c>
      <c r="J756" s="53">
        <f>IF(ISERROR(F756/E756),0,F756/E756*100)</f>
        <v>337.27551622418878</v>
      </c>
      <c r="K756" s="53">
        <f>IF(ISERROR(F756/D756),0,F756/D756*100)</f>
        <v>70.139293309340744</v>
      </c>
    </row>
    <row r="757" spans="1:11">
      <c r="A757" s="74" t="s">
        <v>32</v>
      </c>
      <c r="B757" s="51" t="s">
        <v>33</v>
      </c>
      <c r="C757" s="52">
        <v>133010.59</v>
      </c>
      <c r="D757" s="52">
        <v>36017</v>
      </c>
      <c r="E757" s="52">
        <v>34148</v>
      </c>
      <c r="F757" s="52">
        <v>12882.89</v>
      </c>
      <c r="G757" s="52">
        <f>F757-C757</f>
        <v>-120127.7</v>
      </c>
      <c r="H757" s="52">
        <f>E757-F757</f>
        <v>21265.11</v>
      </c>
      <c r="I757" s="53">
        <f>IF(ISERROR(F757/C757),0,F757/C757*100-100)</f>
        <v>-90.314387749125842</v>
      </c>
      <c r="J757" s="53">
        <f>IF(ISERROR(F757/E757),0,F757/E757*100)</f>
        <v>37.726631135059151</v>
      </c>
      <c r="K757" s="53">
        <f>IF(ISERROR(F757/D757),0,F757/D757*100)</f>
        <v>35.768914679179275</v>
      </c>
    </row>
    <row r="758" spans="1:11">
      <c r="A758" s="75" t="s">
        <v>49</v>
      </c>
      <c r="B758" s="51" t="s">
        <v>50</v>
      </c>
      <c r="C758" s="52">
        <v>60500</v>
      </c>
      <c r="D758" s="52">
        <v>0</v>
      </c>
      <c r="E758" s="52">
        <v>0</v>
      </c>
      <c r="F758" s="52">
        <v>0</v>
      </c>
      <c r="G758" s="52">
        <f>F758-C758</f>
        <v>-60500</v>
      </c>
      <c r="H758" s="52">
        <f>E758-F758</f>
        <v>0</v>
      </c>
      <c r="I758" s="53">
        <f>IF(ISERROR(F758/C758),0,F758/C758*100-100)</f>
        <v>-100</v>
      </c>
      <c r="J758" s="53">
        <f>IF(ISERROR(F758/E758),0,F758/E758*100)</f>
        <v>0</v>
      </c>
      <c r="K758" s="53">
        <f>IF(ISERROR(F758/D758),0,F758/D758*100)</f>
        <v>0</v>
      </c>
    </row>
    <row r="759" spans="1:11" ht="25.5">
      <c r="A759" s="73" t="s">
        <v>56</v>
      </c>
      <c r="B759" s="51" t="s">
        <v>57</v>
      </c>
      <c r="C759" s="52">
        <v>9993.98</v>
      </c>
      <c r="D759" s="52">
        <v>25736</v>
      </c>
      <c r="E759" s="52">
        <v>0</v>
      </c>
      <c r="F759" s="52">
        <v>25736</v>
      </c>
      <c r="G759" s="52">
        <f>F759-C759</f>
        <v>15742.02</v>
      </c>
      <c r="H759" s="52">
        <f>E759-F759</f>
        <v>-25736</v>
      </c>
      <c r="I759" s="53">
        <f>IF(ISERROR(F759/C759),0,F759/C759*100-100)</f>
        <v>157.51502404447479</v>
      </c>
      <c r="J759" s="53">
        <f>IF(ISERROR(F759/E759),0,F759/E759*100)</f>
        <v>0</v>
      </c>
      <c r="K759" s="53">
        <f>IF(ISERROR(F759/D759),0,F759/D759*100)</f>
        <v>100</v>
      </c>
    </row>
    <row r="760" spans="1:11">
      <c r="A760" s="74" t="s">
        <v>644</v>
      </c>
      <c r="B760" s="51" t="s">
        <v>645</v>
      </c>
      <c r="C760" s="52">
        <v>9993.98</v>
      </c>
      <c r="D760" s="52">
        <v>25736</v>
      </c>
      <c r="E760" s="52">
        <v>0</v>
      </c>
      <c r="F760" s="52">
        <v>25736</v>
      </c>
      <c r="G760" s="52">
        <f>F760-C760</f>
        <v>15742.02</v>
      </c>
      <c r="H760" s="52">
        <f>E760-F760</f>
        <v>-25736</v>
      </c>
      <c r="I760" s="53">
        <f>IF(ISERROR(F760/C760),0,F760/C760*100-100)</f>
        <v>157.51502404447479</v>
      </c>
      <c r="J760" s="53">
        <f>IF(ISERROR(F760/E760),0,F760/E760*100)</f>
        <v>0</v>
      </c>
      <c r="K760" s="53">
        <f>IF(ISERROR(F760/D760),0,F760/D760*100)</f>
        <v>100</v>
      </c>
    </row>
    <row r="761" spans="1:11">
      <c r="A761" s="72" t="s">
        <v>38</v>
      </c>
      <c r="B761" s="51" t="s">
        <v>39</v>
      </c>
      <c r="C761" s="52">
        <v>193154.51</v>
      </c>
      <c r="D761" s="52">
        <v>217656</v>
      </c>
      <c r="E761" s="52">
        <v>0</v>
      </c>
      <c r="F761" s="52">
        <v>217655.52</v>
      </c>
      <c r="G761" s="52">
        <f>F761-C761</f>
        <v>24501.00999999998</v>
      </c>
      <c r="H761" s="52">
        <f>E761-F761</f>
        <v>-217655.52</v>
      </c>
      <c r="I761" s="53">
        <f>IF(ISERROR(F761/C761),0,F761/C761*100-100)</f>
        <v>12.684668869497258</v>
      </c>
      <c r="J761" s="53">
        <f>IF(ISERROR(F761/E761),0,F761/E761*100)</f>
        <v>0</v>
      </c>
      <c r="K761" s="53">
        <f>IF(ISERROR(F761/D761),0,F761/D761*100)</f>
        <v>99.999779468519122</v>
      </c>
    </row>
    <row r="762" spans="1:11">
      <c r="A762" s="73" t="s">
        <v>40</v>
      </c>
      <c r="B762" s="51" t="s">
        <v>41</v>
      </c>
      <c r="C762" s="52">
        <v>193154.51</v>
      </c>
      <c r="D762" s="52">
        <v>217656</v>
      </c>
      <c r="E762" s="52">
        <v>0</v>
      </c>
      <c r="F762" s="52">
        <v>217655.52</v>
      </c>
      <c r="G762" s="52">
        <f>F762-C762</f>
        <v>24501.00999999998</v>
      </c>
      <c r="H762" s="52">
        <f>E762-F762</f>
        <v>-217655.52</v>
      </c>
      <c r="I762" s="53">
        <f>IF(ISERROR(F762/C762),0,F762/C762*100-100)</f>
        <v>12.684668869497258</v>
      </c>
      <c r="J762" s="53">
        <f>IF(ISERROR(F762/E762),0,F762/E762*100)</f>
        <v>0</v>
      </c>
      <c r="K762" s="53">
        <f>IF(ISERROR(F762/D762),0,F762/D762*100)</f>
        <v>99.999779468519122</v>
      </c>
    </row>
    <row r="763" spans="1:11">
      <c r="A763" s="70"/>
      <c r="B763" s="51" t="s">
        <v>42</v>
      </c>
      <c r="C763" s="52">
        <v>-14229.09</v>
      </c>
      <c r="D763" s="52">
        <v>-11068</v>
      </c>
      <c r="E763" s="52">
        <v>0</v>
      </c>
      <c r="F763" s="52">
        <v>19367.23</v>
      </c>
      <c r="G763" s="52">
        <f>F763-C763</f>
        <v>33596.32</v>
      </c>
      <c r="H763" s="52">
        <f>E763-F763</f>
        <v>-19367.23</v>
      </c>
      <c r="I763" s="53">
        <f>IF(ISERROR(F763/C763),0,F763/C763*100-100)</f>
        <v>-236.11010964158635</v>
      </c>
      <c r="J763" s="53">
        <f>IF(ISERROR(F763/E763),0,F763/E763*100)</f>
        <v>0</v>
      </c>
      <c r="K763" s="53">
        <f>IF(ISERROR(F763/D763),0,F763/D763*100)</f>
        <v>-174.9840079508493</v>
      </c>
    </row>
    <row r="764" spans="1:11">
      <c r="A764" s="70" t="s">
        <v>43</v>
      </c>
      <c r="B764" s="51" t="s">
        <v>44</v>
      </c>
      <c r="C764" s="52">
        <v>14229.09</v>
      </c>
      <c r="D764" s="52">
        <v>11068</v>
      </c>
      <c r="E764" s="52">
        <v>0</v>
      </c>
      <c r="F764" s="52">
        <v>-19367.23</v>
      </c>
      <c r="G764" s="52">
        <f>F764-C764</f>
        <v>-33596.32</v>
      </c>
      <c r="H764" s="52">
        <f>E764-F764</f>
        <v>19367.23</v>
      </c>
      <c r="I764" s="53">
        <f>IF(ISERROR(F764/C764),0,F764/C764*100-100)</f>
        <v>-236.11010964158635</v>
      </c>
      <c r="J764" s="53">
        <f>IF(ISERROR(F764/E764),0,F764/E764*100)</f>
        <v>0</v>
      </c>
      <c r="K764" s="53">
        <f>IF(ISERROR(F764/D764),0,F764/D764*100)</f>
        <v>-174.9840079508493</v>
      </c>
    </row>
    <row r="765" spans="1:11">
      <c r="A765" s="72" t="s">
        <v>45</v>
      </c>
      <c r="B765" s="51" t="s">
        <v>46</v>
      </c>
      <c r="C765" s="52">
        <v>14229.09</v>
      </c>
      <c r="D765" s="52">
        <v>11068</v>
      </c>
      <c r="E765" s="52">
        <v>0</v>
      </c>
      <c r="F765" s="52">
        <v>-19367.23</v>
      </c>
      <c r="G765" s="52">
        <f>F765-C765</f>
        <v>-33596.32</v>
      </c>
      <c r="H765" s="52">
        <f>E765-F765</f>
        <v>19367.23</v>
      </c>
      <c r="I765" s="53">
        <f>IF(ISERROR(F765/C765),0,F765/C765*100-100)</f>
        <v>-236.11010964158635</v>
      </c>
      <c r="J765" s="53">
        <f>IF(ISERROR(F765/E765),0,F765/E765*100)</f>
        <v>0</v>
      </c>
      <c r="K765" s="53">
        <f>IF(ISERROR(F765/D765),0,F765/D765*100)</f>
        <v>-174.9840079508493</v>
      </c>
    </row>
    <row r="766" spans="1:11" ht="25.5">
      <c r="A766" s="73" t="s">
        <v>89</v>
      </c>
      <c r="B766" s="51" t="s">
        <v>90</v>
      </c>
      <c r="C766" s="52">
        <v>-25811.73</v>
      </c>
      <c r="D766" s="52">
        <v>11068</v>
      </c>
      <c r="E766" s="52">
        <v>0</v>
      </c>
      <c r="F766" s="52">
        <v>-11067.27</v>
      </c>
      <c r="G766" s="52">
        <f>F766-C766</f>
        <v>14744.46</v>
      </c>
      <c r="H766" s="52">
        <f>E766-F766</f>
        <v>11067.27</v>
      </c>
      <c r="I766" s="53">
        <f>IF(ISERROR(F766/C766),0,F766/C766*100-100)</f>
        <v>-57.12309868420288</v>
      </c>
      <c r="J766" s="53">
        <f>IF(ISERROR(F766/E766),0,F766/E766*100)</f>
        <v>0</v>
      </c>
      <c r="K766" s="53">
        <f>IF(ISERROR(F766/D766),0,F766/D766*100)</f>
        <v>-99.993404409107342</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1050"/>
  <sheetViews>
    <sheetView zoomScaleNormal="100" workbookViewId="0">
      <selection activeCell="A4" sqref="A4:K4"/>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743</v>
      </c>
      <c r="B15" s="57" t="s">
        <v>744</v>
      </c>
      <c r="C15" s="52"/>
      <c r="D15" s="52"/>
      <c r="E15" s="52"/>
      <c r="F15" s="52"/>
      <c r="G15" s="52"/>
      <c r="H15" s="52"/>
      <c r="I15" s="53"/>
      <c r="J15" s="53"/>
      <c r="K15" s="53"/>
    </row>
    <row r="16" spans="1:11">
      <c r="A16" s="70" t="s">
        <v>18</v>
      </c>
      <c r="B16" s="51" t="s">
        <v>19</v>
      </c>
      <c r="C16" s="52">
        <v>432735986.81999999</v>
      </c>
      <c r="D16" s="52">
        <v>422211090</v>
      </c>
      <c r="E16" s="52">
        <v>414818079</v>
      </c>
      <c r="F16" s="52">
        <v>404238906.67000002</v>
      </c>
      <c r="G16" s="52">
        <f>F16-C16</f>
        <v>-28497080.149999976</v>
      </c>
      <c r="H16" s="52">
        <f>E16-F16</f>
        <v>10579172.329999983</v>
      </c>
      <c r="I16" s="53">
        <f>IF(ISERROR(F16/C16),0,F16/C16*100-100)</f>
        <v>-6.5853270857858064</v>
      </c>
      <c r="J16" s="53">
        <f>IF(ISERROR(F16/E16),0,F16/E16*100)</f>
        <v>97.449683881786655</v>
      </c>
      <c r="K16" s="53">
        <f>IF(ISERROR(F16/D16),0,F16/D16*100)</f>
        <v>95.743318033166787</v>
      </c>
    </row>
    <row r="17" spans="1:11" ht="25.5">
      <c r="A17" s="72" t="s">
        <v>54</v>
      </c>
      <c r="B17" s="51" t="s">
        <v>55</v>
      </c>
      <c r="C17" s="52">
        <v>4482025.67</v>
      </c>
      <c r="D17" s="52">
        <v>6095037</v>
      </c>
      <c r="E17" s="52">
        <v>5151817</v>
      </c>
      <c r="F17" s="52">
        <v>4796420.2300000004</v>
      </c>
      <c r="G17" s="52">
        <f>F17-C17</f>
        <v>314394.56000000052</v>
      </c>
      <c r="H17" s="52">
        <f>E17-F17</f>
        <v>355396.76999999955</v>
      </c>
      <c r="I17" s="53">
        <f>IF(ISERROR(F17/C17),0,F17/C17*100-100)</f>
        <v>7.0145640196656984</v>
      </c>
      <c r="J17" s="53">
        <f>IF(ISERROR(F17/E17),0,F17/E17*100)</f>
        <v>93.101525733542175</v>
      </c>
      <c r="K17" s="53">
        <f>IF(ISERROR(F17/D17),0,F17/D17*100)</f>
        <v>78.693865681209161</v>
      </c>
    </row>
    <row r="18" spans="1:11">
      <c r="A18" s="72" t="s">
        <v>71</v>
      </c>
      <c r="B18" s="51" t="s">
        <v>72</v>
      </c>
      <c r="C18" s="52">
        <v>17513319.550000001</v>
      </c>
      <c r="D18" s="52">
        <v>15700954</v>
      </c>
      <c r="E18" s="52">
        <v>13069676</v>
      </c>
      <c r="F18" s="52">
        <v>13774578.449999999</v>
      </c>
      <c r="G18" s="52">
        <f>F18-C18</f>
        <v>-3738741.1000000015</v>
      </c>
      <c r="H18" s="52">
        <f>E18-F18</f>
        <v>-704902.44999999925</v>
      </c>
      <c r="I18" s="53">
        <f>IF(ISERROR(F18/C18),0,F18/C18*100-100)</f>
        <v>-21.347986538622834</v>
      </c>
      <c r="J18" s="53">
        <f>IF(ISERROR(F18/E18),0,F18/E18*100)</f>
        <v>105.39341946961807</v>
      </c>
      <c r="K18" s="53">
        <f>IF(ISERROR(F18/D18),0,F18/D18*100)</f>
        <v>87.730837565666391</v>
      </c>
    </row>
    <row r="19" spans="1:11">
      <c r="A19" s="73" t="s">
        <v>157</v>
      </c>
      <c r="B19" s="51" t="s">
        <v>158</v>
      </c>
      <c r="C19" s="52">
        <v>6552057.6500000004</v>
      </c>
      <c r="D19" s="52">
        <v>6834769</v>
      </c>
      <c r="E19" s="52">
        <v>5615784</v>
      </c>
      <c r="F19" s="52">
        <v>6336471.0700000003</v>
      </c>
      <c r="G19" s="52">
        <f>F19-C19</f>
        <v>-215586.58000000007</v>
      </c>
      <c r="H19" s="52">
        <f>E19-F19</f>
        <v>-720687.0700000003</v>
      </c>
      <c r="I19" s="53">
        <f>IF(ISERROR(F19/C19),0,F19/C19*100-100)</f>
        <v>-3.2903645162523816</v>
      </c>
      <c r="J19" s="53">
        <f>IF(ISERROR(F19/E19),0,F19/E19*100)</f>
        <v>112.83324055910984</v>
      </c>
      <c r="K19" s="53">
        <f>IF(ISERROR(F19/D19),0,F19/D19*100)</f>
        <v>92.709366914960839</v>
      </c>
    </row>
    <row r="20" spans="1:11">
      <c r="A20" s="72" t="s">
        <v>73</v>
      </c>
      <c r="B20" s="51" t="s">
        <v>74</v>
      </c>
      <c r="C20" s="52">
        <v>1841524.51</v>
      </c>
      <c r="D20" s="52">
        <v>3711744</v>
      </c>
      <c r="E20" s="52">
        <v>1289634</v>
      </c>
      <c r="F20" s="52">
        <v>2562858.88</v>
      </c>
      <c r="G20" s="52">
        <f>F20-C20</f>
        <v>721334.36999999988</v>
      </c>
      <c r="H20" s="52">
        <f>E20-F20</f>
        <v>-1273224.8799999999</v>
      </c>
      <c r="I20" s="53">
        <f>IF(ISERROR(F20/C20),0,F20/C20*100-100)</f>
        <v>39.170500641340908</v>
      </c>
      <c r="J20" s="53">
        <f>IF(ISERROR(F20/E20),0,F20/E20*100)</f>
        <v>198.72761419131319</v>
      </c>
      <c r="K20" s="53">
        <f>IF(ISERROR(F20/D20),0,F20/D20*100)</f>
        <v>69.047296365266561</v>
      </c>
    </row>
    <row r="21" spans="1:11">
      <c r="A21" s="73" t="s">
        <v>75</v>
      </c>
      <c r="B21" s="51" t="s">
        <v>76</v>
      </c>
      <c r="C21" s="52">
        <v>1567645.81</v>
      </c>
      <c r="D21" s="52">
        <v>3446159</v>
      </c>
      <c r="E21" s="52">
        <v>1215041</v>
      </c>
      <c r="F21" s="52">
        <v>2547421.42</v>
      </c>
      <c r="G21" s="52">
        <f>F21-C21</f>
        <v>979775.60999999987</v>
      </c>
      <c r="H21" s="52">
        <f>E21-F21</f>
        <v>-1332380.42</v>
      </c>
      <c r="I21" s="53">
        <f>IF(ISERROR(F21/C21),0,F21/C21*100-100)</f>
        <v>62.499807274705745</v>
      </c>
      <c r="J21" s="53">
        <f>IF(ISERROR(F21/E21),0,F21/E21*100)</f>
        <v>209.6572395499411</v>
      </c>
      <c r="K21" s="53">
        <f>IF(ISERROR(F21/D21),0,F21/D21*100)</f>
        <v>73.920600297316525</v>
      </c>
    </row>
    <row r="22" spans="1:11">
      <c r="A22" s="74" t="s">
        <v>77</v>
      </c>
      <c r="B22" s="51" t="s">
        <v>78</v>
      </c>
      <c r="C22" s="52">
        <v>1567645.81</v>
      </c>
      <c r="D22" s="52">
        <v>3446159</v>
      </c>
      <c r="E22" s="52">
        <v>1215041</v>
      </c>
      <c r="F22" s="52">
        <v>2547421.42</v>
      </c>
      <c r="G22" s="52">
        <f>F22-C22</f>
        <v>979775.60999999987</v>
      </c>
      <c r="H22" s="52">
        <f>E22-F22</f>
        <v>-1332380.42</v>
      </c>
      <c r="I22" s="53">
        <f>IF(ISERROR(F22/C22),0,F22/C22*100-100)</f>
        <v>62.499807274705745</v>
      </c>
      <c r="J22" s="53">
        <f>IF(ISERROR(F22/E22),0,F22/E22*100)</f>
        <v>209.6572395499411</v>
      </c>
      <c r="K22" s="53">
        <f>IF(ISERROR(F22/D22),0,F22/D22*100)</f>
        <v>73.920600297316525</v>
      </c>
    </row>
    <row r="23" spans="1:11" ht="25.5">
      <c r="A23" s="75" t="s">
        <v>79</v>
      </c>
      <c r="B23" s="51" t="s">
        <v>80</v>
      </c>
      <c r="C23" s="52">
        <v>1567645.81</v>
      </c>
      <c r="D23" s="52">
        <v>3446159</v>
      </c>
      <c r="E23" s="52">
        <v>1215041</v>
      </c>
      <c r="F23" s="52">
        <v>2547421.42</v>
      </c>
      <c r="G23" s="52">
        <f>F23-C23</f>
        <v>979775.60999999987</v>
      </c>
      <c r="H23" s="52">
        <f>E23-F23</f>
        <v>-1332380.42</v>
      </c>
      <c r="I23" s="53">
        <f>IF(ISERROR(F23/C23),0,F23/C23*100-100)</f>
        <v>62.499807274705745</v>
      </c>
      <c r="J23" s="53">
        <f>IF(ISERROR(F23/E23),0,F23/E23*100)</f>
        <v>209.6572395499411</v>
      </c>
      <c r="K23" s="53">
        <f>IF(ISERROR(F23/D23),0,F23/D23*100)</f>
        <v>73.920600297316525</v>
      </c>
    </row>
    <row r="24" spans="1:11" ht="25.5">
      <c r="A24" s="80" t="s">
        <v>81</v>
      </c>
      <c r="B24" s="51" t="s">
        <v>82</v>
      </c>
      <c r="C24" s="52">
        <v>73681.7</v>
      </c>
      <c r="D24" s="52">
        <v>93382</v>
      </c>
      <c r="E24" s="52">
        <v>134484</v>
      </c>
      <c r="F24" s="52">
        <v>88509.92</v>
      </c>
      <c r="G24" s="52">
        <f>F24-C24</f>
        <v>14828.220000000001</v>
      </c>
      <c r="H24" s="52">
        <f>E24-F24</f>
        <v>45974.080000000002</v>
      </c>
      <c r="I24" s="53">
        <f>IF(ISERROR(F24/C24),0,F24/C24*100-100)</f>
        <v>20.12469853437149</v>
      </c>
      <c r="J24" s="53">
        <f>IF(ISERROR(F24/E24),0,F24/E24*100)</f>
        <v>65.814461199845326</v>
      </c>
      <c r="K24" s="53">
        <f>IF(ISERROR(F24/D24),0,F24/D24*100)</f>
        <v>94.782634769013299</v>
      </c>
    </row>
    <row r="25" spans="1:11" ht="25.5">
      <c r="A25" s="80" t="s">
        <v>83</v>
      </c>
      <c r="B25" s="51" t="s">
        <v>84</v>
      </c>
      <c r="C25" s="52">
        <v>733810.11</v>
      </c>
      <c r="D25" s="52">
        <v>1544007</v>
      </c>
      <c r="E25" s="52">
        <v>835164</v>
      </c>
      <c r="F25" s="52">
        <v>665329.92000000004</v>
      </c>
      <c r="G25" s="52">
        <f>F25-C25</f>
        <v>-68480.189999999944</v>
      </c>
      <c r="H25" s="52">
        <f>E25-F25</f>
        <v>169834.07999999996</v>
      </c>
      <c r="I25" s="53">
        <f>IF(ISERROR(F25/C25),0,F25/C25*100-100)</f>
        <v>-9.3321404361681459</v>
      </c>
      <c r="J25" s="53">
        <f>IF(ISERROR(F25/E25),0,F25/E25*100)</f>
        <v>79.664583243530615</v>
      </c>
      <c r="K25" s="53">
        <f>IF(ISERROR(F25/D25),0,F25/D25*100)</f>
        <v>43.091120700877653</v>
      </c>
    </row>
    <row r="26" spans="1:11" ht="25.5">
      <c r="A26" s="80" t="s">
        <v>115</v>
      </c>
      <c r="B26" s="51" t="s">
        <v>116</v>
      </c>
      <c r="C26" s="52">
        <v>760154</v>
      </c>
      <c r="D26" s="52">
        <v>1808770</v>
      </c>
      <c r="E26" s="52">
        <v>245393</v>
      </c>
      <c r="F26" s="52">
        <v>1793581.58</v>
      </c>
      <c r="G26" s="52">
        <f>F26-C26</f>
        <v>1033427.5800000001</v>
      </c>
      <c r="H26" s="52">
        <f>E26-F26</f>
        <v>-1548188.58</v>
      </c>
      <c r="I26" s="53">
        <f>IF(ISERROR(F26/C26),0,F26/C26*100-100)</f>
        <v>135.94976544226566</v>
      </c>
      <c r="J26" s="53">
        <f>IF(ISERROR(F26/E26),0,F26/E26*100)</f>
        <v>730.90168831221763</v>
      </c>
      <c r="K26" s="53">
        <f>IF(ISERROR(F26/D26),0,F26/D26*100)</f>
        <v>99.160290141919646</v>
      </c>
    </row>
    <row r="27" spans="1:11">
      <c r="A27" s="73" t="s">
        <v>208</v>
      </c>
      <c r="B27" s="51" t="s">
        <v>209</v>
      </c>
      <c r="C27" s="52">
        <v>228308.1</v>
      </c>
      <c r="D27" s="52">
        <v>265585</v>
      </c>
      <c r="E27" s="52">
        <v>74593</v>
      </c>
      <c r="F27" s="52">
        <v>15437.46</v>
      </c>
      <c r="G27" s="52">
        <f>F27-C27</f>
        <v>-212870.64</v>
      </c>
      <c r="H27" s="52">
        <f>E27-F27</f>
        <v>59155.54</v>
      </c>
      <c r="I27" s="53">
        <f>IF(ISERROR(F27/C27),0,F27/C27*100-100)</f>
        <v>-93.238321373617495</v>
      </c>
      <c r="J27" s="53">
        <f>IF(ISERROR(F27/E27),0,F27/E27*100)</f>
        <v>20.695588057860657</v>
      </c>
      <c r="K27" s="53">
        <f>IF(ISERROR(F27/D27),0,F27/D27*100)</f>
        <v>5.8126249599939754</v>
      </c>
    </row>
    <row r="28" spans="1:11">
      <c r="A28" s="74" t="s">
        <v>210</v>
      </c>
      <c r="B28" s="51" t="s">
        <v>211</v>
      </c>
      <c r="C28" s="52">
        <v>228308.1</v>
      </c>
      <c r="D28" s="52">
        <v>265585</v>
      </c>
      <c r="E28" s="52">
        <v>74593</v>
      </c>
      <c r="F28" s="52">
        <v>15437.46</v>
      </c>
      <c r="G28" s="52">
        <f>F28-C28</f>
        <v>-212870.64</v>
      </c>
      <c r="H28" s="52">
        <f>E28-F28</f>
        <v>59155.54</v>
      </c>
      <c r="I28" s="53">
        <f>IF(ISERROR(F28/C28),0,F28/C28*100-100)</f>
        <v>-93.238321373617495</v>
      </c>
      <c r="J28" s="53">
        <f>IF(ISERROR(F28/E28),0,F28/E28*100)</f>
        <v>20.695588057860657</v>
      </c>
      <c r="K28" s="53">
        <f>IF(ISERROR(F28/D28),0,F28/D28*100)</f>
        <v>5.8126249599939754</v>
      </c>
    </row>
    <row r="29" spans="1:11" ht="25.5">
      <c r="A29" s="75" t="s">
        <v>212</v>
      </c>
      <c r="B29" s="51" t="s">
        <v>213</v>
      </c>
      <c r="C29" s="52">
        <v>228308.1</v>
      </c>
      <c r="D29" s="52">
        <v>265585</v>
      </c>
      <c r="E29" s="52">
        <v>74593</v>
      </c>
      <c r="F29" s="52">
        <v>15437.46</v>
      </c>
      <c r="G29" s="52">
        <f>F29-C29</f>
        <v>-212870.64</v>
      </c>
      <c r="H29" s="52">
        <f>E29-F29</f>
        <v>59155.54</v>
      </c>
      <c r="I29" s="53">
        <f>IF(ISERROR(F29/C29),0,F29/C29*100-100)</f>
        <v>-93.238321373617495</v>
      </c>
      <c r="J29" s="53">
        <f>IF(ISERROR(F29/E29),0,F29/E29*100)</f>
        <v>20.695588057860657</v>
      </c>
      <c r="K29" s="53">
        <f>IF(ISERROR(F29/D29),0,F29/D29*100)</f>
        <v>5.8126249599939754</v>
      </c>
    </row>
    <row r="30" spans="1:11" ht="25.5">
      <c r="A30" s="73" t="s">
        <v>159</v>
      </c>
      <c r="B30" s="51" t="s">
        <v>160</v>
      </c>
      <c r="C30" s="52">
        <v>45570.6</v>
      </c>
      <c r="D30" s="52">
        <v>0</v>
      </c>
      <c r="E30" s="52">
        <v>0</v>
      </c>
      <c r="F30" s="52">
        <v>0</v>
      </c>
      <c r="G30" s="52">
        <f>F30-C30</f>
        <v>-45570.6</v>
      </c>
      <c r="H30" s="52">
        <f>E30-F30</f>
        <v>0</v>
      </c>
      <c r="I30" s="53">
        <f>IF(ISERROR(F30/C30),0,F30/C30*100-100)</f>
        <v>-100</v>
      </c>
      <c r="J30" s="53">
        <f>IF(ISERROR(F30/E30),0,F30/E30*100)</f>
        <v>0</v>
      </c>
      <c r="K30" s="53">
        <f>IF(ISERROR(F30/D30),0,F30/D30*100)</f>
        <v>0</v>
      </c>
    </row>
    <row r="31" spans="1:11" ht="38.25">
      <c r="A31" s="74" t="s">
        <v>161</v>
      </c>
      <c r="B31" s="51" t="s">
        <v>162</v>
      </c>
      <c r="C31" s="52">
        <v>45570.6</v>
      </c>
      <c r="D31" s="52">
        <v>0</v>
      </c>
      <c r="E31" s="52">
        <v>0</v>
      </c>
      <c r="F31" s="52">
        <v>0</v>
      </c>
      <c r="G31" s="52">
        <f>F31-C31</f>
        <v>-45570.6</v>
      </c>
      <c r="H31" s="52">
        <f>E31-F31</f>
        <v>0</v>
      </c>
      <c r="I31" s="53">
        <f>IF(ISERROR(F31/C31),0,F31/C31*100-100)</f>
        <v>-100</v>
      </c>
      <c r="J31" s="53">
        <f>IF(ISERROR(F31/E31),0,F31/E31*100)</f>
        <v>0</v>
      </c>
      <c r="K31" s="53">
        <f>IF(ISERROR(F31/D31),0,F31/D31*100)</f>
        <v>0</v>
      </c>
    </row>
    <row r="32" spans="1:11" ht="51">
      <c r="A32" s="75" t="s">
        <v>214</v>
      </c>
      <c r="B32" s="51" t="s">
        <v>215</v>
      </c>
      <c r="C32" s="52">
        <v>45570.6</v>
      </c>
      <c r="D32" s="52">
        <v>0</v>
      </c>
      <c r="E32" s="52">
        <v>0</v>
      </c>
      <c r="F32" s="52">
        <v>0</v>
      </c>
      <c r="G32" s="52">
        <f>F32-C32</f>
        <v>-45570.6</v>
      </c>
      <c r="H32" s="52">
        <f>E32-F32</f>
        <v>0</v>
      </c>
      <c r="I32" s="53">
        <f>IF(ISERROR(F32/C32),0,F32/C32*100-100)</f>
        <v>-100</v>
      </c>
      <c r="J32" s="53">
        <f>IF(ISERROR(F32/E32),0,F32/E32*100)</f>
        <v>0</v>
      </c>
      <c r="K32" s="53">
        <f>IF(ISERROR(F32/D32),0,F32/D32*100)</f>
        <v>0</v>
      </c>
    </row>
    <row r="33" spans="1:11">
      <c r="A33" s="72" t="s">
        <v>20</v>
      </c>
      <c r="B33" s="51" t="s">
        <v>21</v>
      </c>
      <c r="C33" s="52">
        <v>408899117.08999997</v>
      </c>
      <c r="D33" s="52">
        <v>396703355</v>
      </c>
      <c r="E33" s="52">
        <v>395306952</v>
      </c>
      <c r="F33" s="52">
        <v>383105049.11000001</v>
      </c>
      <c r="G33" s="52">
        <f>F33-C33</f>
        <v>-25794067.979999959</v>
      </c>
      <c r="H33" s="52">
        <f>E33-F33</f>
        <v>12201902.889999986</v>
      </c>
      <c r="I33" s="53">
        <f>IF(ISERROR(F33/C33),0,F33/C33*100-100)</f>
        <v>-6.3081740463437086</v>
      </c>
      <c r="J33" s="53">
        <f>IF(ISERROR(F33/E33),0,F33/E33*100)</f>
        <v>96.913309308559803</v>
      </c>
      <c r="K33" s="53">
        <f>IF(ISERROR(F33/D33),0,F33/D33*100)</f>
        <v>96.572172703202881</v>
      </c>
    </row>
    <row r="34" spans="1:11">
      <c r="A34" s="73" t="s">
        <v>22</v>
      </c>
      <c r="B34" s="51" t="s">
        <v>23</v>
      </c>
      <c r="C34" s="52">
        <v>408899117.08999997</v>
      </c>
      <c r="D34" s="52">
        <v>396703355</v>
      </c>
      <c r="E34" s="52">
        <v>395306952</v>
      </c>
      <c r="F34" s="52">
        <v>383105049.11000001</v>
      </c>
      <c r="G34" s="52">
        <f>F34-C34</f>
        <v>-25794067.979999959</v>
      </c>
      <c r="H34" s="52">
        <f>E34-F34</f>
        <v>12201902.889999986</v>
      </c>
      <c r="I34" s="53">
        <f>IF(ISERROR(F34/C34),0,F34/C34*100-100)</f>
        <v>-6.3081740463437086</v>
      </c>
      <c r="J34" s="53">
        <f>IF(ISERROR(F34/E34),0,F34/E34*100)</f>
        <v>96.913309308559803</v>
      </c>
      <c r="K34" s="53">
        <f>IF(ISERROR(F34/D34),0,F34/D34*100)</f>
        <v>96.572172703202881</v>
      </c>
    </row>
    <row r="35" spans="1:11">
      <c r="A35" s="70" t="s">
        <v>24</v>
      </c>
      <c r="B35" s="51" t="s">
        <v>25</v>
      </c>
      <c r="C35" s="52">
        <v>432531638.02999997</v>
      </c>
      <c r="D35" s="52">
        <v>422886260</v>
      </c>
      <c r="E35" s="52">
        <v>415013002</v>
      </c>
      <c r="F35" s="52">
        <v>400852663.13999999</v>
      </c>
      <c r="G35" s="52">
        <f>F35-C35</f>
        <v>-31678974.889999986</v>
      </c>
      <c r="H35" s="52">
        <f>E35-F35</f>
        <v>14160338.860000014</v>
      </c>
      <c r="I35" s="53">
        <f>IF(ISERROR(F35/C35),0,F35/C35*100-100)</f>
        <v>-7.3240827039345362</v>
      </c>
      <c r="J35" s="53">
        <f>IF(ISERROR(F35/E35),0,F35/E35*100)</f>
        <v>96.587977053306872</v>
      </c>
      <c r="K35" s="53">
        <f>IF(ISERROR(F35/D35),0,F35/D35*100)</f>
        <v>94.789710864571475</v>
      </c>
    </row>
    <row r="36" spans="1:11">
      <c r="A36" s="72" t="s">
        <v>26</v>
      </c>
      <c r="B36" s="51" t="s">
        <v>27</v>
      </c>
      <c r="C36" s="52">
        <v>399077010.88</v>
      </c>
      <c r="D36" s="52">
        <v>383899735</v>
      </c>
      <c r="E36" s="52">
        <v>375622120</v>
      </c>
      <c r="F36" s="52">
        <v>373134584.26999998</v>
      </c>
      <c r="G36" s="52">
        <f>F36-C36</f>
        <v>-25942426.610000014</v>
      </c>
      <c r="H36" s="52">
        <f>E36-F36</f>
        <v>2487535.7300000191</v>
      </c>
      <c r="I36" s="53">
        <f>IF(ISERROR(F36/C36),0,F36/C36*100-100)</f>
        <v>-6.5006066254717894</v>
      </c>
      <c r="J36" s="53">
        <f>IF(ISERROR(F36/E36),0,F36/E36*100)</f>
        <v>99.337755792976196</v>
      </c>
      <c r="K36" s="53">
        <f>IF(ISERROR(F36/D36),0,F36/D36*100)</f>
        <v>97.195843146388199</v>
      </c>
    </row>
    <row r="37" spans="1:11">
      <c r="A37" s="73" t="s">
        <v>28</v>
      </c>
      <c r="B37" s="51" t="s">
        <v>29</v>
      </c>
      <c r="C37" s="52">
        <v>383483783.12</v>
      </c>
      <c r="D37" s="52">
        <v>367575892</v>
      </c>
      <c r="E37" s="52">
        <v>362094856</v>
      </c>
      <c r="F37" s="52">
        <v>360146643.79000002</v>
      </c>
      <c r="G37" s="52">
        <f>F37-C37</f>
        <v>-23337139.329999983</v>
      </c>
      <c r="H37" s="52">
        <f>E37-F37</f>
        <v>1948212.2099999785</v>
      </c>
      <c r="I37" s="53">
        <f>IF(ISERROR(F37/C37),0,F37/C37*100-100)</f>
        <v>-6.0855609434460263</v>
      </c>
      <c r="J37" s="53">
        <f>IF(ISERROR(F37/E37),0,F37/E37*100)</f>
        <v>99.461960815593585</v>
      </c>
      <c r="K37" s="53">
        <f>IF(ISERROR(F37/D37),0,F37/D37*100)</f>
        <v>97.978853245903309</v>
      </c>
    </row>
    <row r="38" spans="1:11">
      <c r="A38" s="74" t="s">
        <v>30</v>
      </c>
      <c r="B38" s="51" t="s">
        <v>31</v>
      </c>
      <c r="C38" s="52">
        <v>271318930.38999999</v>
      </c>
      <c r="D38" s="52">
        <v>257512435</v>
      </c>
      <c r="E38" s="52">
        <v>254990096</v>
      </c>
      <c r="F38" s="52">
        <v>255872086.05000001</v>
      </c>
      <c r="G38" s="52">
        <f>F38-C38</f>
        <v>-15446844.339999974</v>
      </c>
      <c r="H38" s="52">
        <f>E38-F38</f>
        <v>-881990.05000001192</v>
      </c>
      <c r="I38" s="53">
        <f>IF(ISERROR(F38/C38),0,F38/C38*100-100)</f>
        <v>-5.6932423837128994</v>
      </c>
      <c r="J38" s="53">
        <f>IF(ISERROR(F38/E38),0,F38/E38*100)</f>
        <v>100.34589188514992</v>
      </c>
      <c r="K38" s="53">
        <f>IF(ISERROR(F38/D38),0,F38/D38*100)</f>
        <v>99.363002042988725</v>
      </c>
    </row>
    <row r="39" spans="1:11">
      <c r="A39" s="74" t="s">
        <v>32</v>
      </c>
      <c r="B39" s="51" t="s">
        <v>33</v>
      </c>
      <c r="C39" s="52">
        <v>112164852.73</v>
      </c>
      <c r="D39" s="52">
        <v>110063457</v>
      </c>
      <c r="E39" s="52">
        <v>107104760</v>
      </c>
      <c r="F39" s="52">
        <v>104274557.73999999</v>
      </c>
      <c r="G39" s="52">
        <f>F39-C39</f>
        <v>-7890294.9900000095</v>
      </c>
      <c r="H39" s="52">
        <f>E39-F39</f>
        <v>2830202.2600000054</v>
      </c>
      <c r="I39" s="53">
        <f>IF(ISERROR(F39/C39),0,F39/C39*100-100)</f>
        <v>-7.0345520882493418</v>
      </c>
      <c r="J39" s="53">
        <f>IF(ISERROR(F39/E39),0,F39/E39*100)</f>
        <v>97.357538301752413</v>
      </c>
      <c r="K39" s="53">
        <f>IF(ISERROR(F39/D39),0,F39/D39*100)</f>
        <v>94.740398477580072</v>
      </c>
    </row>
    <row r="40" spans="1:11">
      <c r="A40" s="75" t="s">
        <v>49</v>
      </c>
      <c r="B40" s="51" t="s">
        <v>50</v>
      </c>
      <c r="C40" s="52">
        <v>732600.7</v>
      </c>
      <c r="D40" s="52">
        <v>0</v>
      </c>
      <c r="E40" s="52">
        <v>0</v>
      </c>
      <c r="F40" s="52">
        <v>518670.41</v>
      </c>
      <c r="G40" s="52">
        <f>F40-C40</f>
        <v>-213930.28999999998</v>
      </c>
      <c r="H40" s="52">
        <f>E40-F40</f>
        <v>-518670.41</v>
      </c>
      <c r="I40" s="53">
        <f>IF(ISERROR(F40/C40),0,F40/C40*100-100)</f>
        <v>-29.201485884466109</v>
      </c>
      <c r="J40" s="53">
        <f>IF(ISERROR(F40/E40),0,F40/E40*100)</f>
        <v>0</v>
      </c>
      <c r="K40" s="53">
        <f>IF(ISERROR(F40/D40),0,F40/D40*100)</f>
        <v>0</v>
      </c>
    </row>
    <row r="41" spans="1:11">
      <c r="A41" s="73" t="s">
        <v>34</v>
      </c>
      <c r="B41" s="51" t="s">
        <v>52</v>
      </c>
      <c r="C41" s="52">
        <v>5487471.8099999996</v>
      </c>
      <c r="D41" s="52">
        <v>6566752</v>
      </c>
      <c r="E41" s="52">
        <v>5735952</v>
      </c>
      <c r="F41" s="52">
        <v>5173730.43</v>
      </c>
      <c r="G41" s="52">
        <f>F41-C41</f>
        <v>-313741.37999999989</v>
      </c>
      <c r="H41" s="52">
        <f>E41-F41</f>
        <v>562221.5700000003</v>
      </c>
      <c r="I41" s="53">
        <f>IF(ISERROR(F41/C41),0,F41/C41*100-100)</f>
        <v>-5.7174121501318496</v>
      </c>
      <c r="J41" s="53">
        <f>IF(ISERROR(F41/E41),0,F41/E41*100)</f>
        <v>90.198286701143942</v>
      </c>
      <c r="K41" s="53">
        <f>IF(ISERROR(F41/D41),0,F41/D41*100)</f>
        <v>78.786749217878182</v>
      </c>
    </row>
    <row r="42" spans="1:11">
      <c r="A42" s="74" t="s">
        <v>35</v>
      </c>
      <c r="B42" s="51" t="s">
        <v>36</v>
      </c>
      <c r="C42" s="52">
        <v>4945384.33</v>
      </c>
      <c r="D42" s="52">
        <v>6221561</v>
      </c>
      <c r="E42" s="52">
        <v>5477225</v>
      </c>
      <c r="F42" s="52">
        <v>4857922.13</v>
      </c>
      <c r="G42" s="52">
        <f>F42-C42</f>
        <v>-87462.200000000186</v>
      </c>
      <c r="H42" s="52">
        <f>E42-F42</f>
        <v>619302.87000000011</v>
      </c>
      <c r="I42" s="53">
        <f>IF(ISERROR(F42/C42),0,F42/C42*100-100)</f>
        <v>-1.7685622423606446</v>
      </c>
      <c r="J42" s="53">
        <f>IF(ISERROR(F42/E42),0,F42/E42*100)</f>
        <v>88.693127085339739</v>
      </c>
      <c r="K42" s="53">
        <f>IF(ISERROR(F42/D42),0,F42/D42*100)</f>
        <v>78.082046129580661</v>
      </c>
    </row>
    <row r="43" spans="1:11">
      <c r="A43" s="74" t="s">
        <v>37</v>
      </c>
      <c r="B43" s="51" t="s">
        <v>53</v>
      </c>
      <c r="C43" s="52">
        <v>542087.48</v>
      </c>
      <c r="D43" s="52">
        <v>345191</v>
      </c>
      <c r="E43" s="52">
        <v>258727</v>
      </c>
      <c r="F43" s="52">
        <v>315808.3</v>
      </c>
      <c r="G43" s="52">
        <f>F43-C43</f>
        <v>-226279.18</v>
      </c>
      <c r="H43" s="52">
        <f>E43-F43</f>
        <v>-57081.299999999988</v>
      </c>
      <c r="I43" s="53">
        <f>IF(ISERROR(F43/C43),0,F43/C43*100-100)</f>
        <v>-41.742188917552568</v>
      </c>
      <c r="J43" s="53">
        <f>IF(ISERROR(F43/E43),0,F43/E43*100)</f>
        <v>122.06236689638112</v>
      </c>
      <c r="K43" s="53">
        <f>IF(ISERROR(F43/D43),0,F43/D43*100)</f>
        <v>91.487987809647407</v>
      </c>
    </row>
    <row r="44" spans="1:11" ht="25.5">
      <c r="A44" s="73" t="s">
        <v>56</v>
      </c>
      <c r="B44" s="51" t="s">
        <v>57</v>
      </c>
      <c r="C44" s="52">
        <v>2830063.29</v>
      </c>
      <c r="D44" s="52">
        <v>2051530</v>
      </c>
      <c r="E44" s="52">
        <v>1347573</v>
      </c>
      <c r="F44" s="52">
        <v>660537.68999999994</v>
      </c>
      <c r="G44" s="52">
        <f>F44-C44</f>
        <v>-2169525.6</v>
      </c>
      <c r="H44" s="52">
        <f>E44-F44</f>
        <v>687035.31</v>
      </c>
      <c r="I44" s="53">
        <f>IF(ISERROR(F44/C44),0,F44/C44*100-100)</f>
        <v>-76.659967558534703</v>
      </c>
      <c r="J44" s="53">
        <f>IF(ISERROR(F44/E44),0,F44/E44*100)</f>
        <v>49.01683916196005</v>
      </c>
      <c r="K44" s="53">
        <f>IF(ISERROR(F44/D44),0,F44/D44*100)</f>
        <v>32.197320536380161</v>
      </c>
    </row>
    <row r="45" spans="1:11">
      <c r="A45" s="74" t="s">
        <v>58</v>
      </c>
      <c r="B45" s="51" t="s">
        <v>59</v>
      </c>
      <c r="C45" s="52">
        <v>2830063.29</v>
      </c>
      <c r="D45" s="52">
        <v>2051530</v>
      </c>
      <c r="E45" s="52">
        <v>1347573</v>
      </c>
      <c r="F45" s="52">
        <v>660537.68999999994</v>
      </c>
      <c r="G45" s="52">
        <f>F45-C45</f>
        <v>-2169525.6</v>
      </c>
      <c r="H45" s="52">
        <f>E45-F45</f>
        <v>687035.31</v>
      </c>
      <c r="I45" s="53">
        <f>IF(ISERROR(F45/C45),0,F45/C45*100-100)</f>
        <v>-76.659967558534703</v>
      </c>
      <c r="J45" s="53">
        <f>IF(ISERROR(F45/E45),0,F45/E45*100)</f>
        <v>49.01683916196005</v>
      </c>
      <c r="K45" s="53">
        <f>IF(ISERROR(F45/D45),0,F45/D45*100)</f>
        <v>32.197320536380161</v>
      </c>
    </row>
    <row r="46" spans="1:11" ht="25.5">
      <c r="A46" s="73" t="s">
        <v>60</v>
      </c>
      <c r="B46" s="51" t="s">
        <v>61</v>
      </c>
      <c r="C46" s="52">
        <v>7275692.6600000001</v>
      </c>
      <c r="D46" s="52">
        <v>7705561</v>
      </c>
      <c r="E46" s="52">
        <v>6443739</v>
      </c>
      <c r="F46" s="52">
        <v>7153672.3600000003</v>
      </c>
      <c r="G46" s="52">
        <f>F46-C46</f>
        <v>-122020.29999999981</v>
      </c>
      <c r="H46" s="52">
        <f>E46-F46</f>
        <v>-709933.36000000034</v>
      </c>
      <c r="I46" s="53">
        <f>IF(ISERROR(F46/C46),0,F46/C46*100-100)</f>
        <v>-1.6770953049025508</v>
      </c>
      <c r="J46" s="53">
        <f>IF(ISERROR(F46/E46),0,F46/E46*100)</f>
        <v>111.01741333719445</v>
      </c>
      <c r="K46" s="53">
        <f>IF(ISERROR(F46/D46),0,F46/D46*100)</f>
        <v>92.837787670488893</v>
      </c>
    </row>
    <row r="47" spans="1:11">
      <c r="A47" s="74" t="s">
        <v>62</v>
      </c>
      <c r="B47" s="51" t="s">
        <v>63</v>
      </c>
      <c r="C47" s="52">
        <v>547151.96</v>
      </c>
      <c r="D47" s="52">
        <v>586264</v>
      </c>
      <c r="E47" s="52">
        <v>563524</v>
      </c>
      <c r="F47" s="52">
        <v>557762.51</v>
      </c>
      <c r="G47" s="52">
        <f>F47-C47</f>
        <v>10610.550000000047</v>
      </c>
      <c r="H47" s="52">
        <f>E47-F47</f>
        <v>5761.4899999999907</v>
      </c>
      <c r="I47" s="53">
        <f>IF(ISERROR(F47/C47),0,F47/C47*100-100)</f>
        <v>1.9392327498927386</v>
      </c>
      <c r="J47" s="53">
        <f>IF(ISERROR(F47/E47),0,F47/E47*100)</f>
        <v>98.977596340173619</v>
      </c>
      <c r="K47" s="53">
        <f>IF(ISERROR(F47/D47),0,F47/D47*100)</f>
        <v>95.138454689354973</v>
      </c>
    </row>
    <row r="48" spans="1:11" ht="25.5">
      <c r="A48" s="75" t="s">
        <v>64</v>
      </c>
      <c r="B48" s="51" t="s">
        <v>65</v>
      </c>
      <c r="C48" s="52">
        <v>186.48</v>
      </c>
      <c r="D48" s="52">
        <v>187</v>
      </c>
      <c r="E48" s="52">
        <v>110</v>
      </c>
      <c r="F48" s="52">
        <v>186.48</v>
      </c>
      <c r="G48" s="52">
        <f>F48-C48</f>
        <v>0</v>
      </c>
      <c r="H48" s="52">
        <f>E48-F48</f>
        <v>-76.47999999999999</v>
      </c>
      <c r="I48" s="53">
        <f>IF(ISERROR(F48/C48),0,F48/C48*100-100)</f>
        <v>0</v>
      </c>
      <c r="J48" s="53">
        <f>IF(ISERROR(F48/E48),0,F48/E48*100)</f>
        <v>169.52727272727273</v>
      </c>
      <c r="K48" s="53">
        <f>IF(ISERROR(F48/D48),0,F48/D48*100)</f>
        <v>99.721925133689837</v>
      </c>
    </row>
    <row r="49" spans="1:11" ht="25.5">
      <c r="A49" s="75" t="s">
        <v>85</v>
      </c>
      <c r="B49" s="51" t="s">
        <v>86</v>
      </c>
      <c r="C49" s="52">
        <v>546965.48</v>
      </c>
      <c r="D49" s="52">
        <v>586077</v>
      </c>
      <c r="E49" s="52">
        <v>563414</v>
      </c>
      <c r="F49" s="52">
        <v>557576.03</v>
      </c>
      <c r="G49" s="52">
        <f>F49-C49</f>
        <v>10610.550000000047</v>
      </c>
      <c r="H49" s="52">
        <f>E49-F49</f>
        <v>5837.9699999999721</v>
      </c>
      <c r="I49" s="53">
        <f>IF(ISERROR(F49/C49),0,F49/C49*100-100)</f>
        <v>1.9398939033593194</v>
      </c>
      <c r="J49" s="53">
        <f>IF(ISERROR(F49/E49),0,F49/E49*100)</f>
        <v>98.963822340232937</v>
      </c>
      <c r="K49" s="53">
        <f>IF(ISERROR(F49/D49),0,F49/D49*100)</f>
        <v>95.136992238221268</v>
      </c>
    </row>
    <row r="50" spans="1:11" ht="25.5">
      <c r="A50" s="80" t="s">
        <v>87</v>
      </c>
      <c r="B50" s="51" t="s">
        <v>88</v>
      </c>
      <c r="C50" s="52">
        <v>477944.48</v>
      </c>
      <c r="D50" s="52">
        <v>585597</v>
      </c>
      <c r="E50" s="52">
        <v>563414</v>
      </c>
      <c r="F50" s="52">
        <v>557096.12</v>
      </c>
      <c r="G50" s="52">
        <f>F50-C50</f>
        <v>79151.640000000014</v>
      </c>
      <c r="H50" s="52">
        <f>E50-F50</f>
        <v>6317.8800000000047</v>
      </c>
      <c r="I50" s="53">
        <f>IF(ISERROR(F50/C50),0,F50/C50*100-100)</f>
        <v>16.560844054522832</v>
      </c>
      <c r="J50" s="53">
        <f>IF(ISERROR(F50/E50),0,F50/E50*100)</f>
        <v>98.878643413191725</v>
      </c>
      <c r="K50" s="53">
        <f>IF(ISERROR(F50/D50),0,F50/D50*100)</f>
        <v>95.133021514796013</v>
      </c>
    </row>
    <row r="51" spans="1:11" ht="25.5">
      <c r="A51" s="80" t="s">
        <v>153</v>
      </c>
      <c r="B51" s="51" t="s">
        <v>154</v>
      </c>
      <c r="C51" s="52">
        <v>0</v>
      </c>
      <c r="D51" s="52">
        <v>480</v>
      </c>
      <c r="E51" s="52">
        <v>0</v>
      </c>
      <c r="F51" s="52">
        <v>479.91</v>
      </c>
      <c r="G51" s="52">
        <f>F51-C51</f>
        <v>479.91</v>
      </c>
      <c r="H51" s="52">
        <f>E51-F51</f>
        <v>-479.91</v>
      </c>
      <c r="I51" s="53">
        <f>IF(ISERROR(F51/C51),0,F51/C51*100-100)</f>
        <v>0</v>
      </c>
      <c r="J51" s="53">
        <f>IF(ISERROR(F51/E51),0,F51/E51*100)</f>
        <v>0</v>
      </c>
      <c r="K51" s="53">
        <f>IF(ISERROR(F51/D51),0,F51/D51*100)</f>
        <v>99.981250000000017</v>
      </c>
    </row>
    <row r="52" spans="1:11" ht="25.5">
      <c r="A52" s="80" t="s">
        <v>165</v>
      </c>
      <c r="B52" s="51" t="s">
        <v>166</v>
      </c>
      <c r="C52" s="52">
        <v>69021</v>
      </c>
      <c r="D52" s="52">
        <v>0</v>
      </c>
      <c r="E52" s="52">
        <v>0</v>
      </c>
      <c r="F52" s="52">
        <v>0</v>
      </c>
      <c r="G52" s="52">
        <f>F52-C52</f>
        <v>-69021</v>
      </c>
      <c r="H52" s="52">
        <f>E52-F52</f>
        <v>0</v>
      </c>
      <c r="I52" s="53">
        <f>IF(ISERROR(F52/C52),0,F52/C52*100-100)</f>
        <v>-100</v>
      </c>
      <c r="J52" s="53">
        <f>IF(ISERROR(F52/E52),0,F52/E52*100)</f>
        <v>0</v>
      </c>
      <c r="K52" s="53">
        <f>IF(ISERROR(F52/D52),0,F52/D52*100)</f>
        <v>0</v>
      </c>
    </row>
    <row r="53" spans="1:11" ht="51">
      <c r="A53" s="74" t="s">
        <v>167</v>
      </c>
      <c r="B53" s="51" t="s">
        <v>168</v>
      </c>
      <c r="C53" s="52">
        <v>29671.24</v>
      </c>
      <c r="D53" s="52">
        <v>32018</v>
      </c>
      <c r="E53" s="52">
        <v>32018</v>
      </c>
      <c r="F53" s="52">
        <v>14677.01</v>
      </c>
      <c r="G53" s="52">
        <f>F53-C53</f>
        <v>-14994.230000000001</v>
      </c>
      <c r="H53" s="52">
        <f>E53-F53</f>
        <v>17340.989999999998</v>
      </c>
      <c r="I53" s="53">
        <f>IF(ISERROR(F53/C53),0,F53/C53*100-100)</f>
        <v>-50.534558043411735</v>
      </c>
      <c r="J53" s="53">
        <f>IF(ISERROR(F53/E53),0,F53/E53*100)</f>
        <v>45.839871322381157</v>
      </c>
      <c r="K53" s="53">
        <f>IF(ISERROR(F53/D53),0,F53/D53*100)</f>
        <v>45.839871322381157</v>
      </c>
    </row>
    <row r="54" spans="1:11" ht="38.25">
      <c r="A54" s="75" t="s">
        <v>169</v>
      </c>
      <c r="B54" s="51" t="s">
        <v>170</v>
      </c>
      <c r="C54" s="52">
        <v>29671.24</v>
      </c>
      <c r="D54" s="52">
        <v>32018</v>
      </c>
      <c r="E54" s="52">
        <v>32018</v>
      </c>
      <c r="F54" s="52">
        <v>14677.01</v>
      </c>
      <c r="G54" s="52">
        <f>F54-C54</f>
        <v>-14994.230000000001</v>
      </c>
      <c r="H54" s="52">
        <f>E54-F54</f>
        <v>17340.989999999998</v>
      </c>
      <c r="I54" s="53">
        <f>IF(ISERROR(F54/C54),0,F54/C54*100-100)</f>
        <v>-50.534558043411735</v>
      </c>
      <c r="J54" s="53">
        <f>IF(ISERROR(F54/E54),0,F54/E54*100)</f>
        <v>45.839871322381157</v>
      </c>
      <c r="K54" s="53">
        <f>IF(ISERROR(F54/D54),0,F54/D54*100)</f>
        <v>45.839871322381157</v>
      </c>
    </row>
    <row r="55" spans="1:11" ht="25.5">
      <c r="A55" s="74" t="s">
        <v>119</v>
      </c>
      <c r="B55" s="51" t="s">
        <v>120</v>
      </c>
      <c r="C55" s="52">
        <v>146811.81</v>
      </c>
      <c r="D55" s="52">
        <v>252510</v>
      </c>
      <c r="E55" s="52">
        <v>232413</v>
      </c>
      <c r="F55" s="52">
        <v>244641.77</v>
      </c>
      <c r="G55" s="52">
        <f>F55-C55</f>
        <v>97829.959999999992</v>
      </c>
      <c r="H55" s="52">
        <f>E55-F55</f>
        <v>-12228.76999999999</v>
      </c>
      <c r="I55" s="53">
        <f>IF(ISERROR(F55/C55),0,F55/C55*100-100)</f>
        <v>66.636301262139597</v>
      </c>
      <c r="J55" s="53">
        <f>IF(ISERROR(F55/E55),0,F55/E55*100)</f>
        <v>105.26165489882236</v>
      </c>
      <c r="K55" s="53">
        <f>IF(ISERROR(F55/D55),0,F55/D55*100)</f>
        <v>96.88399271315987</v>
      </c>
    </row>
    <row r="56" spans="1:11" ht="38.25">
      <c r="A56" s="75" t="s">
        <v>128</v>
      </c>
      <c r="B56" s="51" t="s">
        <v>129</v>
      </c>
      <c r="C56" s="52">
        <v>146811.81</v>
      </c>
      <c r="D56" s="52">
        <v>252510</v>
      </c>
      <c r="E56" s="52">
        <v>232413</v>
      </c>
      <c r="F56" s="52">
        <v>244641.77</v>
      </c>
      <c r="G56" s="52">
        <f>F56-C56</f>
        <v>97829.959999999992</v>
      </c>
      <c r="H56" s="52">
        <f>E56-F56</f>
        <v>-12228.76999999999</v>
      </c>
      <c r="I56" s="53">
        <f>IF(ISERROR(F56/C56),0,F56/C56*100-100)</f>
        <v>66.636301262139597</v>
      </c>
      <c r="J56" s="53">
        <f>IF(ISERROR(F56/E56),0,F56/E56*100)</f>
        <v>105.26165489882236</v>
      </c>
      <c r="K56" s="53">
        <f>IF(ISERROR(F56/D56),0,F56/D56*100)</f>
        <v>96.88399271315987</v>
      </c>
    </row>
    <row r="57" spans="1:11">
      <c r="A57" s="74" t="s">
        <v>173</v>
      </c>
      <c r="B57" s="51" t="s">
        <v>174</v>
      </c>
      <c r="C57" s="52">
        <v>6552057.6500000004</v>
      </c>
      <c r="D57" s="52">
        <v>6834769</v>
      </c>
      <c r="E57" s="52">
        <v>5615784</v>
      </c>
      <c r="F57" s="52">
        <v>6336591.0700000003</v>
      </c>
      <c r="G57" s="52">
        <f>F57-C57</f>
        <v>-215466.58000000007</v>
      </c>
      <c r="H57" s="52">
        <f>E57-F57</f>
        <v>-720807.0700000003</v>
      </c>
      <c r="I57" s="53">
        <f>IF(ISERROR(F57/C57),0,F57/C57*100-100)</f>
        <v>-3.2885330305358309</v>
      </c>
      <c r="J57" s="53">
        <f>IF(ISERROR(F57/E57),0,F57/E57*100)</f>
        <v>112.83537739343252</v>
      </c>
      <c r="K57" s="53">
        <f>IF(ISERROR(F57/D57),0,F57/D57*100)</f>
        <v>92.711122643647499</v>
      </c>
    </row>
    <row r="58" spans="1:11">
      <c r="A58" s="72" t="s">
        <v>38</v>
      </c>
      <c r="B58" s="51" t="s">
        <v>39</v>
      </c>
      <c r="C58" s="52">
        <v>33454627.149999999</v>
      </c>
      <c r="D58" s="52">
        <v>38986525</v>
      </c>
      <c r="E58" s="52">
        <v>39390882</v>
      </c>
      <c r="F58" s="52">
        <v>27718078.870000001</v>
      </c>
      <c r="G58" s="52">
        <f>F58-C58</f>
        <v>-5736548.2799999975</v>
      </c>
      <c r="H58" s="52">
        <f>E58-F58</f>
        <v>11672803.129999999</v>
      </c>
      <c r="I58" s="53">
        <f>IF(ISERROR(F58/C58),0,F58/C58*100-100)</f>
        <v>-17.147249181044899</v>
      </c>
      <c r="J58" s="53">
        <f>IF(ISERROR(F58/E58),0,F58/E58*100)</f>
        <v>70.36673834822993</v>
      </c>
      <c r="K58" s="53">
        <f>IF(ISERROR(F58/D58),0,F58/D58*100)</f>
        <v>71.096561876186712</v>
      </c>
    </row>
    <row r="59" spans="1:11">
      <c r="A59" s="73" t="s">
        <v>40</v>
      </c>
      <c r="B59" s="51" t="s">
        <v>41</v>
      </c>
      <c r="C59" s="52">
        <v>33454627.149999999</v>
      </c>
      <c r="D59" s="52">
        <v>38986525</v>
      </c>
      <c r="E59" s="52">
        <v>39390882</v>
      </c>
      <c r="F59" s="52">
        <v>27718078.870000001</v>
      </c>
      <c r="G59" s="52">
        <f>F59-C59</f>
        <v>-5736548.2799999975</v>
      </c>
      <c r="H59" s="52">
        <f>E59-F59</f>
        <v>11672803.129999999</v>
      </c>
      <c r="I59" s="53">
        <f>IF(ISERROR(F59/C59),0,F59/C59*100-100)</f>
        <v>-17.147249181044899</v>
      </c>
      <c r="J59" s="53">
        <f>IF(ISERROR(F59/E59),0,F59/E59*100)</f>
        <v>70.36673834822993</v>
      </c>
      <c r="K59" s="53">
        <f>IF(ISERROR(F59/D59),0,F59/D59*100)</f>
        <v>71.096561876186712</v>
      </c>
    </row>
    <row r="60" spans="1:11">
      <c r="A60" s="70"/>
      <c r="B60" s="51" t="s">
        <v>42</v>
      </c>
      <c r="C60" s="52">
        <v>204348.79</v>
      </c>
      <c r="D60" s="52">
        <v>-675170</v>
      </c>
      <c r="E60" s="52">
        <v>-194923</v>
      </c>
      <c r="F60" s="52">
        <v>3386243.53</v>
      </c>
      <c r="G60" s="52">
        <f>F60-C60</f>
        <v>3181894.7399999998</v>
      </c>
      <c r="H60" s="52">
        <f>E60-F60</f>
        <v>-3581166.53</v>
      </c>
      <c r="I60" s="53">
        <f>IF(ISERROR(F60/C60),0,F60/C60*100-100)</f>
        <v>1557.0900811304043</v>
      </c>
      <c r="J60" s="53">
        <f>IF(ISERROR(F60/E60),0,F60/E60*100)</f>
        <v>-1737.2211232127559</v>
      </c>
      <c r="K60" s="53">
        <f>IF(ISERROR(F60/D60),0,F60/D60*100)</f>
        <v>-501.53939452286085</v>
      </c>
    </row>
    <row r="61" spans="1:11">
      <c r="A61" s="70" t="s">
        <v>43</v>
      </c>
      <c r="B61" s="51" t="s">
        <v>44</v>
      </c>
      <c r="C61" s="52">
        <v>-204348.79</v>
      </c>
      <c r="D61" s="52">
        <v>675170</v>
      </c>
      <c r="E61" s="52">
        <v>194923</v>
      </c>
      <c r="F61" s="52">
        <v>-3386243.53</v>
      </c>
      <c r="G61" s="52">
        <f>F61-C61</f>
        <v>-3181894.7399999998</v>
      </c>
      <c r="H61" s="52">
        <f>E61-F61</f>
        <v>3581166.53</v>
      </c>
      <c r="I61" s="53">
        <f>IF(ISERROR(F61/C61),0,F61/C61*100-100)</f>
        <v>1557.0900811304043</v>
      </c>
      <c r="J61" s="53">
        <f>IF(ISERROR(F61/E61),0,F61/E61*100)</f>
        <v>-1737.2211232127559</v>
      </c>
      <c r="K61" s="53">
        <f>IF(ISERROR(F61/D61),0,F61/D61*100)</f>
        <v>-501.53939452286085</v>
      </c>
    </row>
    <row r="62" spans="1:11">
      <c r="A62" s="72" t="s">
        <v>45</v>
      </c>
      <c r="B62" s="51" t="s">
        <v>46</v>
      </c>
      <c r="C62" s="52">
        <v>-204348.79</v>
      </c>
      <c r="D62" s="52">
        <v>675170</v>
      </c>
      <c r="E62" s="52">
        <v>194923</v>
      </c>
      <c r="F62" s="52">
        <v>-3386243.53</v>
      </c>
      <c r="G62" s="52">
        <f>F62-C62</f>
        <v>-3181894.7399999998</v>
      </c>
      <c r="H62" s="52">
        <f>E62-F62</f>
        <v>3581166.53</v>
      </c>
      <c r="I62" s="53">
        <f>IF(ISERROR(F62/C62),0,F62/C62*100-100)</f>
        <v>1557.0900811304043</v>
      </c>
      <c r="J62" s="53">
        <f>IF(ISERROR(F62/E62),0,F62/E62*100)</f>
        <v>-1737.2211232127559</v>
      </c>
      <c r="K62" s="53">
        <f>IF(ISERROR(F62/D62),0,F62/D62*100)</f>
        <v>-501.53939452286085</v>
      </c>
    </row>
    <row r="63" spans="1:11" ht="25.5">
      <c r="A63" s="73" t="s">
        <v>66</v>
      </c>
      <c r="B63" s="51" t="s">
        <v>67</v>
      </c>
      <c r="C63" s="52">
        <v>-926605.58</v>
      </c>
      <c r="D63" s="52">
        <v>-53765</v>
      </c>
      <c r="E63" s="52">
        <v>0</v>
      </c>
      <c r="F63" s="52">
        <v>-380808.92</v>
      </c>
      <c r="G63" s="52">
        <f>F63-C63</f>
        <v>545796.65999999992</v>
      </c>
      <c r="H63" s="52">
        <f>E63-F63</f>
        <v>380808.92</v>
      </c>
      <c r="I63" s="53">
        <f>IF(ISERROR(F63/C63),0,F63/C63*100-100)</f>
        <v>-58.902803067514441</v>
      </c>
      <c r="J63" s="53">
        <f>IF(ISERROR(F63/E63),0,F63/E63*100)</f>
        <v>0</v>
      </c>
      <c r="K63" s="53">
        <f>IF(ISERROR(F63/D63),0,F63/D63*100)</f>
        <v>708.28405096252197</v>
      </c>
    </row>
    <row r="64" spans="1:11" ht="25.5">
      <c r="A64" s="73" t="s">
        <v>89</v>
      </c>
      <c r="B64" s="51" t="s">
        <v>90</v>
      </c>
      <c r="C64" s="52">
        <v>-498278.13</v>
      </c>
      <c r="D64" s="52">
        <v>728935</v>
      </c>
      <c r="E64" s="52">
        <v>194923</v>
      </c>
      <c r="F64" s="52">
        <v>-1175797.05</v>
      </c>
      <c r="G64" s="52">
        <f>F64-C64</f>
        <v>-677518.92</v>
      </c>
      <c r="H64" s="52">
        <f>E64-F64</f>
        <v>1370720.05</v>
      </c>
      <c r="I64" s="53">
        <f>IF(ISERROR(F64/C64),0,F64/C64*100-100)</f>
        <v>135.972036340427</v>
      </c>
      <c r="J64" s="53">
        <f>IF(ISERROR(F64/E64),0,F64/E64*100)</f>
        <v>-603.2110371787835</v>
      </c>
      <c r="K64" s="53">
        <f>IF(ISERROR(F64/D64),0,F64/D64*100)</f>
        <v>-161.30341525650437</v>
      </c>
    </row>
    <row r="65" spans="1:11" s="5" customFormat="1">
      <c r="A65" s="70"/>
      <c r="B65" s="51"/>
      <c r="C65" s="52"/>
      <c r="D65" s="52"/>
      <c r="E65" s="52"/>
      <c r="F65" s="52"/>
      <c r="G65" s="52"/>
      <c r="H65" s="52"/>
      <c r="I65" s="53"/>
      <c r="J65" s="53"/>
      <c r="K65" s="53"/>
    </row>
    <row r="66" spans="1:11">
      <c r="A66" s="76"/>
      <c r="B66" s="54" t="s">
        <v>47</v>
      </c>
      <c r="C66" s="55"/>
      <c r="D66" s="55"/>
      <c r="E66" s="55"/>
      <c r="F66" s="55"/>
      <c r="G66" s="55"/>
      <c r="H66" s="55"/>
      <c r="I66" s="56"/>
      <c r="J66" s="56"/>
      <c r="K66" s="56"/>
    </row>
    <row r="67" spans="1:11">
      <c r="A67" s="70" t="s">
        <v>18</v>
      </c>
      <c r="B67" s="51" t="s">
        <v>19</v>
      </c>
      <c r="C67" s="52">
        <v>401722369.26999998</v>
      </c>
      <c r="D67" s="52">
        <v>385718686</v>
      </c>
      <c r="E67" s="52">
        <v>379627391</v>
      </c>
      <c r="F67" s="52">
        <v>373410393.19</v>
      </c>
      <c r="G67" s="52">
        <f>F67-C67</f>
        <v>-28311976.079999983</v>
      </c>
      <c r="H67" s="52">
        <f>E67-F67</f>
        <v>6216997.8100000024</v>
      </c>
      <c r="I67" s="53">
        <f>IF(ISERROR(F67/C67),0,F67/C67*100-100)</f>
        <v>-7.0476473917665601</v>
      </c>
      <c r="J67" s="53">
        <f>IF(ISERROR(F67/E67),0,F67/E67*100)</f>
        <v>98.362342139321555</v>
      </c>
      <c r="K67" s="53">
        <f>IF(ISERROR(F67/D67),0,F67/D67*100)</f>
        <v>96.808997526762283</v>
      </c>
    </row>
    <row r="68" spans="1:11" ht="25.5">
      <c r="A68" s="72" t="s">
        <v>54</v>
      </c>
      <c r="B68" s="51" t="s">
        <v>55</v>
      </c>
      <c r="C68" s="52">
        <v>4482025.67</v>
      </c>
      <c r="D68" s="52">
        <v>6095037</v>
      </c>
      <c r="E68" s="52">
        <v>5151817</v>
      </c>
      <c r="F68" s="52">
        <v>4796420.2300000004</v>
      </c>
      <c r="G68" s="52">
        <f>F68-C68</f>
        <v>314394.56000000052</v>
      </c>
      <c r="H68" s="52">
        <f>E68-F68</f>
        <v>355396.76999999955</v>
      </c>
      <c r="I68" s="53">
        <f>IF(ISERROR(F68/C68),0,F68/C68*100-100)</f>
        <v>7.0145640196656984</v>
      </c>
      <c r="J68" s="53">
        <f>IF(ISERROR(F68/E68),0,F68/E68*100)</f>
        <v>93.101525733542175</v>
      </c>
      <c r="K68" s="53">
        <f>IF(ISERROR(F68/D68),0,F68/D68*100)</f>
        <v>78.693865681209161</v>
      </c>
    </row>
    <row r="69" spans="1:11">
      <c r="A69" s="72" t="s">
        <v>73</v>
      </c>
      <c r="B69" s="51" t="s">
        <v>74</v>
      </c>
      <c r="C69" s="52">
        <v>847638.9</v>
      </c>
      <c r="D69" s="52">
        <v>1887923</v>
      </c>
      <c r="E69" s="52">
        <v>365648</v>
      </c>
      <c r="F69" s="52">
        <v>1869703.18</v>
      </c>
      <c r="G69" s="52">
        <f>F69-C69</f>
        <v>1022064.2799999999</v>
      </c>
      <c r="H69" s="52">
        <f>E69-F69</f>
        <v>-1504055.18</v>
      </c>
      <c r="I69" s="53">
        <f>IF(ISERROR(F69/C69),0,F69/C69*100-100)</f>
        <v>120.57779320887701</v>
      </c>
      <c r="J69" s="53">
        <f>IF(ISERROR(F69/E69),0,F69/E69*100)</f>
        <v>511.339643591651</v>
      </c>
      <c r="K69" s="53">
        <f>IF(ISERROR(F69/D69),0,F69/D69*100)</f>
        <v>99.03492780161055</v>
      </c>
    </row>
    <row r="70" spans="1:11">
      <c r="A70" s="73" t="s">
        <v>75</v>
      </c>
      <c r="B70" s="51" t="s">
        <v>76</v>
      </c>
      <c r="C70" s="52">
        <v>815638.9</v>
      </c>
      <c r="D70" s="52">
        <v>1887923</v>
      </c>
      <c r="E70" s="52">
        <v>365648</v>
      </c>
      <c r="F70" s="52">
        <v>1869703.18</v>
      </c>
      <c r="G70" s="52">
        <f>F70-C70</f>
        <v>1054064.2799999998</v>
      </c>
      <c r="H70" s="52">
        <f>E70-F70</f>
        <v>-1504055.18</v>
      </c>
      <c r="I70" s="53">
        <f>IF(ISERROR(F70/C70),0,F70/C70*100-100)</f>
        <v>129.23173232664601</v>
      </c>
      <c r="J70" s="53">
        <f>IF(ISERROR(F70/E70),0,F70/E70*100)</f>
        <v>511.339643591651</v>
      </c>
      <c r="K70" s="53">
        <f>IF(ISERROR(F70/D70),0,F70/D70*100)</f>
        <v>99.03492780161055</v>
      </c>
    </row>
    <row r="71" spans="1:11">
      <c r="A71" s="74" t="s">
        <v>77</v>
      </c>
      <c r="B71" s="51" t="s">
        <v>78</v>
      </c>
      <c r="C71" s="52">
        <v>815638.9</v>
      </c>
      <c r="D71" s="52">
        <v>1887923</v>
      </c>
      <c r="E71" s="52">
        <v>365648</v>
      </c>
      <c r="F71" s="52">
        <v>1869703.18</v>
      </c>
      <c r="G71" s="52">
        <f>F71-C71</f>
        <v>1054064.2799999998</v>
      </c>
      <c r="H71" s="52">
        <f>E71-F71</f>
        <v>-1504055.18</v>
      </c>
      <c r="I71" s="53">
        <f>IF(ISERROR(F71/C71),0,F71/C71*100-100)</f>
        <v>129.23173232664601</v>
      </c>
      <c r="J71" s="53">
        <f>IF(ISERROR(F71/E71),0,F71/E71*100)</f>
        <v>511.339643591651</v>
      </c>
      <c r="K71" s="53">
        <f>IF(ISERROR(F71/D71),0,F71/D71*100)</f>
        <v>99.03492780161055</v>
      </c>
    </row>
    <row r="72" spans="1:11" ht="25.5">
      <c r="A72" s="75" t="s">
        <v>79</v>
      </c>
      <c r="B72" s="51" t="s">
        <v>80</v>
      </c>
      <c r="C72" s="52">
        <v>815638.9</v>
      </c>
      <c r="D72" s="52">
        <v>1887923</v>
      </c>
      <c r="E72" s="52">
        <v>365648</v>
      </c>
      <c r="F72" s="52">
        <v>1869703.18</v>
      </c>
      <c r="G72" s="52">
        <f>F72-C72</f>
        <v>1054064.2799999998</v>
      </c>
      <c r="H72" s="52">
        <f>E72-F72</f>
        <v>-1504055.18</v>
      </c>
      <c r="I72" s="53">
        <f>IF(ISERROR(F72/C72),0,F72/C72*100-100)</f>
        <v>129.23173232664601</v>
      </c>
      <c r="J72" s="53">
        <f>IF(ISERROR(F72/E72),0,F72/E72*100)</f>
        <v>511.339643591651</v>
      </c>
      <c r="K72" s="53">
        <f>IF(ISERROR(F72/D72),0,F72/D72*100)</f>
        <v>99.03492780161055</v>
      </c>
    </row>
    <row r="73" spans="1:11" ht="25.5">
      <c r="A73" s="80" t="s">
        <v>81</v>
      </c>
      <c r="B73" s="51" t="s">
        <v>82</v>
      </c>
      <c r="C73" s="52">
        <v>55484.9</v>
      </c>
      <c r="D73" s="52">
        <v>79153</v>
      </c>
      <c r="E73" s="52">
        <v>120255</v>
      </c>
      <c r="F73" s="52">
        <v>76121.600000000006</v>
      </c>
      <c r="G73" s="52">
        <f>F73-C73</f>
        <v>20636.700000000004</v>
      </c>
      <c r="H73" s="52">
        <f>E73-F73</f>
        <v>44133.399999999994</v>
      </c>
      <c r="I73" s="53">
        <f>IF(ISERROR(F73/C73),0,F73/C73*100-100)</f>
        <v>37.193362518450982</v>
      </c>
      <c r="J73" s="53">
        <f>IF(ISERROR(F73/E73),0,F73/E73*100)</f>
        <v>63.300153839757186</v>
      </c>
      <c r="K73" s="53">
        <f>IF(ISERROR(F73/D73),0,F73/D73*100)</f>
        <v>96.170202013821338</v>
      </c>
    </row>
    <row r="74" spans="1:11" ht="25.5">
      <c r="A74" s="80" t="s">
        <v>115</v>
      </c>
      <c r="B74" s="51" t="s">
        <v>116</v>
      </c>
      <c r="C74" s="52">
        <v>760154</v>
      </c>
      <c r="D74" s="52">
        <v>1808770</v>
      </c>
      <c r="E74" s="52">
        <v>245393</v>
      </c>
      <c r="F74" s="52">
        <v>1793581.58</v>
      </c>
      <c r="G74" s="52">
        <f>F74-C74</f>
        <v>1033427.5800000001</v>
      </c>
      <c r="H74" s="52">
        <f>E74-F74</f>
        <v>-1548188.58</v>
      </c>
      <c r="I74" s="53">
        <f>IF(ISERROR(F74/C74),0,F74/C74*100-100)</f>
        <v>135.94976544226566</v>
      </c>
      <c r="J74" s="53">
        <f>IF(ISERROR(F74/E74),0,F74/E74*100)</f>
        <v>730.90168831221763</v>
      </c>
      <c r="K74" s="53">
        <f>IF(ISERROR(F74/D74),0,F74/D74*100)</f>
        <v>99.160290141919646</v>
      </c>
    </row>
    <row r="75" spans="1:11" ht="25.5">
      <c r="A75" s="73" t="s">
        <v>159</v>
      </c>
      <c r="B75" s="51" t="s">
        <v>160</v>
      </c>
      <c r="C75" s="52">
        <v>32000</v>
      </c>
      <c r="D75" s="52">
        <v>0</v>
      </c>
      <c r="E75" s="52">
        <v>0</v>
      </c>
      <c r="F75" s="52">
        <v>0</v>
      </c>
      <c r="G75" s="52">
        <f>F75-C75</f>
        <v>-32000</v>
      </c>
      <c r="H75" s="52">
        <f>E75-F75</f>
        <v>0</v>
      </c>
      <c r="I75" s="53">
        <f>IF(ISERROR(F75/C75),0,F75/C75*100-100)</f>
        <v>-100</v>
      </c>
      <c r="J75" s="53">
        <f>IF(ISERROR(F75/E75),0,F75/E75*100)</f>
        <v>0</v>
      </c>
      <c r="K75" s="53">
        <f>IF(ISERROR(F75/D75),0,F75/D75*100)</f>
        <v>0</v>
      </c>
    </row>
    <row r="76" spans="1:11" ht="38.25">
      <c r="A76" s="74" t="s">
        <v>161</v>
      </c>
      <c r="B76" s="51" t="s">
        <v>162</v>
      </c>
      <c r="C76" s="52">
        <v>32000</v>
      </c>
      <c r="D76" s="52">
        <v>0</v>
      </c>
      <c r="E76" s="52">
        <v>0</v>
      </c>
      <c r="F76" s="52">
        <v>0</v>
      </c>
      <c r="G76" s="52">
        <f>F76-C76</f>
        <v>-32000</v>
      </c>
      <c r="H76" s="52">
        <f>E76-F76</f>
        <v>0</v>
      </c>
      <c r="I76" s="53">
        <f>IF(ISERROR(F76/C76),0,F76/C76*100-100)</f>
        <v>-100</v>
      </c>
      <c r="J76" s="53">
        <f>IF(ISERROR(F76/E76),0,F76/E76*100)</f>
        <v>0</v>
      </c>
      <c r="K76" s="53">
        <f>IF(ISERROR(F76/D76),0,F76/D76*100)</f>
        <v>0</v>
      </c>
    </row>
    <row r="77" spans="1:11" ht="51">
      <c r="A77" s="75" t="s">
        <v>214</v>
      </c>
      <c r="B77" s="51" t="s">
        <v>215</v>
      </c>
      <c r="C77" s="52">
        <v>32000</v>
      </c>
      <c r="D77" s="52">
        <v>0</v>
      </c>
      <c r="E77" s="52">
        <v>0</v>
      </c>
      <c r="F77" s="52">
        <v>0</v>
      </c>
      <c r="G77" s="52">
        <f>F77-C77</f>
        <v>-32000</v>
      </c>
      <c r="H77" s="52">
        <f>E77-F77</f>
        <v>0</v>
      </c>
      <c r="I77" s="53">
        <f>IF(ISERROR(F77/C77),0,F77/C77*100-100)</f>
        <v>-100</v>
      </c>
      <c r="J77" s="53">
        <f>IF(ISERROR(F77/E77),0,F77/E77*100)</f>
        <v>0</v>
      </c>
      <c r="K77" s="53">
        <f>IF(ISERROR(F77/D77),0,F77/D77*100)</f>
        <v>0</v>
      </c>
    </row>
    <row r="78" spans="1:11">
      <c r="A78" s="72" t="s">
        <v>20</v>
      </c>
      <c r="B78" s="51" t="s">
        <v>21</v>
      </c>
      <c r="C78" s="52">
        <v>396392704.69999999</v>
      </c>
      <c r="D78" s="52">
        <v>377735726</v>
      </c>
      <c r="E78" s="52">
        <v>374109926</v>
      </c>
      <c r="F78" s="52">
        <v>366744269.77999997</v>
      </c>
      <c r="G78" s="52">
        <f>F78-C78</f>
        <v>-29648434.920000017</v>
      </c>
      <c r="H78" s="52">
        <f>E78-F78</f>
        <v>7365656.2200000286</v>
      </c>
      <c r="I78" s="53">
        <f>IF(ISERROR(F78/C78),0,F78/C78*100-100)</f>
        <v>-7.4795611948607217</v>
      </c>
      <c r="J78" s="53">
        <f>IF(ISERROR(F78/E78),0,F78/E78*100)</f>
        <v>98.031151886624883</v>
      </c>
      <c r="K78" s="53">
        <f>IF(ISERROR(F78/D78),0,F78/D78*100)</f>
        <v>97.090172979825567</v>
      </c>
    </row>
    <row r="79" spans="1:11">
      <c r="A79" s="73" t="s">
        <v>22</v>
      </c>
      <c r="B79" s="51" t="s">
        <v>23</v>
      </c>
      <c r="C79" s="52">
        <v>396392704.69999999</v>
      </c>
      <c r="D79" s="52">
        <v>377735726</v>
      </c>
      <c r="E79" s="52">
        <v>374109926</v>
      </c>
      <c r="F79" s="52">
        <v>366744269.77999997</v>
      </c>
      <c r="G79" s="52">
        <f>F79-C79</f>
        <v>-29648434.920000017</v>
      </c>
      <c r="H79" s="52">
        <f>E79-F79</f>
        <v>7365656.2200000286</v>
      </c>
      <c r="I79" s="53">
        <f>IF(ISERROR(F79/C79),0,F79/C79*100-100)</f>
        <v>-7.4795611948607217</v>
      </c>
      <c r="J79" s="53">
        <f>IF(ISERROR(F79/E79),0,F79/E79*100)</f>
        <v>98.031151886624883</v>
      </c>
      <c r="K79" s="53">
        <f>IF(ISERROR(F79/D79),0,F79/D79*100)</f>
        <v>97.090172979825567</v>
      </c>
    </row>
    <row r="80" spans="1:11">
      <c r="A80" s="70" t="s">
        <v>24</v>
      </c>
      <c r="B80" s="51" t="s">
        <v>25</v>
      </c>
      <c r="C80" s="52">
        <v>402265225.81999999</v>
      </c>
      <c r="D80" s="52">
        <v>385664921</v>
      </c>
      <c r="E80" s="52">
        <v>379627391</v>
      </c>
      <c r="F80" s="52">
        <v>371156523.54000002</v>
      </c>
      <c r="G80" s="52">
        <f>F80-C80</f>
        <v>-31108702.279999971</v>
      </c>
      <c r="H80" s="52">
        <f>E80-F80</f>
        <v>8470867.4599999785</v>
      </c>
      <c r="I80" s="53">
        <f>IF(ISERROR(F80/C80),0,F80/C80*100-100)</f>
        <v>-7.7333809345777382</v>
      </c>
      <c r="J80" s="53">
        <f>IF(ISERROR(F80/E80),0,F80/E80*100)</f>
        <v>97.768636389042868</v>
      </c>
      <c r="K80" s="53">
        <f>IF(ISERROR(F80/D80),0,F80/D80*100)</f>
        <v>96.238082161483391</v>
      </c>
    </row>
    <row r="81" spans="1:11">
      <c r="A81" s="72" t="s">
        <v>26</v>
      </c>
      <c r="B81" s="51" t="s">
        <v>27</v>
      </c>
      <c r="C81" s="52">
        <v>378045311.11000001</v>
      </c>
      <c r="D81" s="52">
        <v>361119948</v>
      </c>
      <c r="E81" s="52">
        <v>357512740</v>
      </c>
      <c r="F81" s="52">
        <v>356035841.69999999</v>
      </c>
      <c r="G81" s="52">
        <f>F81-C81</f>
        <v>-22009469.410000026</v>
      </c>
      <c r="H81" s="52">
        <f>E81-F81</f>
        <v>1476898.3000000119</v>
      </c>
      <c r="I81" s="53">
        <f>IF(ISERROR(F81/C81),0,F81/C81*100-100)</f>
        <v>-5.8219130784552817</v>
      </c>
      <c r="J81" s="53">
        <f>IF(ISERROR(F81/E81),0,F81/E81*100)</f>
        <v>99.586896315918693</v>
      </c>
      <c r="K81" s="53">
        <f>IF(ISERROR(F81/D81),0,F81/D81*100)</f>
        <v>98.592128092574939</v>
      </c>
    </row>
    <row r="82" spans="1:11">
      <c r="A82" s="73" t="s">
        <v>28</v>
      </c>
      <c r="B82" s="51" t="s">
        <v>29</v>
      </c>
      <c r="C82" s="52">
        <v>372397871.68000001</v>
      </c>
      <c r="D82" s="52">
        <v>354997734</v>
      </c>
      <c r="E82" s="52">
        <v>351510818</v>
      </c>
      <c r="F82" s="52">
        <v>350620465.62</v>
      </c>
      <c r="G82" s="52">
        <f>F82-C82</f>
        <v>-21777406.060000002</v>
      </c>
      <c r="H82" s="52">
        <f>E82-F82</f>
        <v>890352.37999999523</v>
      </c>
      <c r="I82" s="53">
        <f>IF(ISERROR(F82/C82),0,F82/C82*100-100)</f>
        <v>-5.8478868210915067</v>
      </c>
      <c r="J82" s="53">
        <f>IF(ISERROR(F82/E82),0,F82/E82*100)</f>
        <v>99.746706976170501</v>
      </c>
      <c r="K82" s="53">
        <f>IF(ISERROR(F82/D82),0,F82/D82*100)</f>
        <v>98.766958782897476</v>
      </c>
    </row>
    <row r="83" spans="1:11">
      <c r="A83" s="74" t="s">
        <v>30</v>
      </c>
      <c r="B83" s="51" t="s">
        <v>31</v>
      </c>
      <c r="C83" s="52">
        <v>269698071.98000002</v>
      </c>
      <c r="D83" s="52">
        <v>254963454</v>
      </c>
      <c r="E83" s="52">
        <v>253353024</v>
      </c>
      <c r="F83" s="52">
        <v>253760589.19</v>
      </c>
      <c r="G83" s="52">
        <f>F83-C83</f>
        <v>-15937482.790000021</v>
      </c>
      <c r="H83" s="52">
        <f>E83-F83</f>
        <v>-407565.18999999762</v>
      </c>
      <c r="I83" s="53">
        <f>IF(ISERROR(F83/C83),0,F83/C83*100-100)</f>
        <v>-5.9093795787987347</v>
      </c>
      <c r="J83" s="53">
        <f>IF(ISERROR(F83/E83),0,F83/E83*100)</f>
        <v>100.16086849233739</v>
      </c>
      <c r="K83" s="53">
        <f>IF(ISERROR(F83/D83),0,F83/D83*100)</f>
        <v>99.528220695504061</v>
      </c>
    </row>
    <row r="84" spans="1:11">
      <c r="A84" s="74" t="s">
        <v>32</v>
      </c>
      <c r="B84" s="51" t="s">
        <v>33</v>
      </c>
      <c r="C84" s="52">
        <v>102699799.7</v>
      </c>
      <c r="D84" s="52">
        <v>100034280</v>
      </c>
      <c r="E84" s="52">
        <v>98157794</v>
      </c>
      <c r="F84" s="52">
        <v>96859876.430000007</v>
      </c>
      <c r="G84" s="52">
        <f>F84-C84</f>
        <v>-5839923.2699999958</v>
      </c>
      <c r="H84" s="52">
        <f>E84-F84</f>
        <v>1297917.5699999928</v>
      </c>
      <c r="I84" s="53">
        <f>IF(ISERROR(F84/C84),0,F84/C84*100-100)</f>
        <v>-5.6864018109667285</v>
      </c>
      <c r="J84" s="53">
        <f>IF(ISERROR(F84/E84),0,F84/E84*100)</f>
        <v>98.677723370596539</v>
      </c>
      <c r="K84" s="53">
        <f>IF(ISERROR(F84/D84),0,F84/D84*100)</f>
        <v>96.826684242641619</v>
      </c>
    </row>
    <row r="85" spans="1:11">
      <c r="A85" s="75" t="s">
        <v>49</v>
      </c>
      <c r="B85" s="51" t="s">
        <v>50</v>
      </c>
      <c r="C85" s="52">
        <v>611377.62</v>
      </c>
      <c r="D85" s="52">
        <v>0</v>
      </c>
      <c r="E85" s="52">
        <v>0</v>
      </c>
      <c r="F85" s="52">
        <v>442106.39</v>
      </c>
      <c r="G85" s="52">
        <f>F85-C85</f>
        <v>-169271.22999999998</v>
      </c>
      <c r="H85" s="52">
        <f>E85-F85</f>
        <v>-442106.39</v>
      </c>
      <c r="I85" s="53">
        <f>IF(ISERROR(F85/C85),0,F85/C85*100-100)</f>
        <v>-27.686854157337322</v>
      </c>
      <c r="J85" s="53">
        <f>IF(ISERROR(F85/E85),0,F85/E85*100)</f>
        <v>0</v>
      </c>
      <c r="K85" s="53">
        <f>IF(ISERROR(F85/D85),0,F85/D85*100)</f>
        <v>0</v>
      </c>
    </row>
    <row r="86" spans="1:11">
      <c r="A86" s="73" t="s">
        <v>34</v>
      </c>
      <c r="B86" s="51" t="s">
        <v>52</v>
      </c>
      <c r="C86" s="52">
        <v>4866173.28</v>
      </c>
      <c r="D86" s="52">
        <v>5233372</v>
      </c>
      <c r="E86" s="52">
        <v>5176723</v>
      </c>
      <c r="F86" s="52">
        <v>4559603.1100000003</v>
      </c>
      <c r="G86" s="52">
        <f>F86-C86</f>
        <v>-306570.16999999993</v>
      </c>
      <c r="H86" s="52">
        <f>E86-F86</f>
        <v>617119.88999999966</v>
      </c>
      <c r="I86" s="53">
        <f>IF(ISERROR(F86/C86),0,F86/C86*100-100)</f>
        <v>-6.3000257565838211</v>
      </c>
      <c r="J86" s="53">
        <f>IF(ISERROR(F86/E86),0,F86/E86*100)</f>
        <v>88.078947048161567</v>
      </c>
      <c r="K86" s="53">
        <f>IF(ISERROR(F86/D86),0,F86/D86*100)</f>
        <v>87.125530346399998</v>
      </c>
    </row>
    <row r="87" spans="1:11">
      <c r="A87" s="74" t="s">
        <v>35</v>
      </c>
      <c r="B87" s="51" t="s">
        <v>36</v>
      </c>
      <c r="C87" s="52">
        <v>4358671.01</v>
      </c>
      <c r="D87" s="52">
        <v>4929342</v>
      </c>
      <c r="E87" s="52">
        <v>4926011</v>
      </c>
      <c r="F87" s="52">
        <v>4268669.32</v>
      </c>
      <c r="G87" s="52">
        <f>F87-C87</f>
        <v>-90001.689999999478</v>
      </c>
      <c r="H87" s="52">
        <f>E87-F87</f>
        <v>657341.6799999997</v>
      </c>
      <c r="I87" s="53">
        <f>IF(ISERROR(F87/C87),0,F87/C87*100-100)</f>
        <v>-2.0648883522869852</v>
      </c>
      <c r="J87" s="53">
        <f>IF(ISERROR(F87/E87),0,F87/E87*100)</f>
        <v>86.655700119224264</v>
      </c>
      <c r="K87" s="53">
        <f>IF(ISERROR(F87/D87),0,F87/D87*100)</f>
        <v>86.597142580084736</v>
      </c>
    </row>
    <row r="88" spans="1:11">
      <c r="A88" s="74" t="s">
        <v>37</v>
      </c>
      <c r="B88" s="51" t="s">
        <v>53</v>
      </c>
      <c r="C88" s="52">
        <v>507502.27</v>
      </c>
      <c r="D88" s="52">
        <v>304030</v>
      </c>
      <c r="E88" s="52">
        <v>250712</v>
      </c>
      <c r="F88" s="52">
        <v>290933.78999999998</v>
      </c>
      <c r="G88" s="52">
        <f>F88-C88</f>
        <v>-216568.48000000004</v>
      </c>
      <c r="H88" s="52">
        <f>E88-F88</f>
        <v>-40221.789999999979</v>
      </c>
      <c r="I88" s="53">
        <f>IF(ISERROR(F88/C88),0,F88/C88*100-100)</f>
        <v>-42.673401244096908</v>
      </c>
      <c r="J88" s="53">
        <f>IF(ISERROR(F88/E88),0,F88/E88*100)</f>
        <v>116.04302546347999</v>
      </c>
      <c r="K88" s="53">
        <f>IF(ISERROR(F88/D88),0,F88/D88*100)</f>
        <v>95.692461270269362</v>
      </c>
    </row>
    <row r="89" spans="1:11" ht="25.5">
      <c r="A89" s="73" t="s">
        <v>56</v>
      </c>
      <c r="B89" s="51" t="s">
        <v>57</v>
      </c>
      <c r="C89" s="52">
        <v>109488.69</v>
      </c>
      <c r="D89" s="52">
        <v>113845</v>
      </c>
      <c r="E89" s="52">
        <v>119262</v>
      </c>
      <c r="F89" s="52">
        <v>111100.51</v>
      </c>
      <c r="G89" s="52">
        <f>F89-C89</f>
        <v>1611.8199999999924</v>
      </c>
      <c r="H89" s="52">
        <f>E89-F89</f>
        <v>8161.4900000000052</v>
      </c>
      <c r="I89" s="53">
        <f>IF(ISERROR(F89/C89),0,F89/C89*100-100)</f>
        <v>1.4721337884305683</v>
      </c>
      <c r="J89" s="53">
        <f>IF(ISERROR(F89/E89),0,F89/E89*100)</f>
        <v>93.156671865304958</v>
      </c>
      <c r="K89" s="53">
        <f>IF(ISERROR(F89/D89),0,F89/D89*100)</f>
        <v>97.589274891299567</v>
      </c>
    </row>
    <row r="90" spans="1:11">
      <c r="A90" s="74" t="s">
        <v>58</v>
      </c>
      <c r="B90" s="51" t="s">
        <v>59</v>
      </c>
      <c r="C90" s="52">
        <v>109488.69</v>
      </c>
      <c r="D90" s="52">
        <v>113845</v>
      </c>
      <c r="E90" s="52">
        <v>119262</v>
      </c>
      <c r="F90" s="52">
        <v>111100.51</v>
      </c>
      <c r="G90" s="52">
        <f>F90-C90</f>
        <v>1611.8199999999924</v>
      </c>
      <c r="H90" s="52">
        <f>E90-F90</f>
        <v>8161.4900000000052</v>
      </c>
      <c r="I90" s="53">
        <f>IF(ISERROR(F90/C90),0,F90/C90*100-100)</f>
        <v>1.4721337884305683</v>
      </c>
      <c r="J90" s="53">
        <f>IF(ISERROR(F90/E90),0,F90/E90*100)</f>
        <v>93.156671865304958</v>
      </c>
      <c r="K90" s="53">
        <f>IF(ISERROR(F90/D90),0,F90/D90*100)</f>
        <v>97.589274891299567</v>
      </c>
    </row>
    <row r="91" spans="1:11" ht="25.5">
      <c r="A91" s="73" t="s">
        <v>60</v>
      </c>
      <c r="B91" s="51" t="s">
        <v>61</v>
      </c>
      <c r="C91" s="52">
        <v>671777.46</v>
      </c>
      <c r="D91" s="52">
        <v>774997</v>
      </c>
      <c r="E91" s="52">
        <v>705937</v>
      </c>
      <c r="F91" s="52">
        <v>744672.46</v>
      </c>
      <c r="G91" s="52">
        <f>F91-C91</f>
        <v>72895</v>
      </c>
      <c r="H91" s="52">
        <f>E91-F91</f>
        <v>-38735.459999999963</v>
      </c>
      <c r="I91" s="53">
        <f>IF(ISERROR(F91/C91),0,F91/C91*100-100)</f>
        <v>10.851063684095635</v>
      </c>
      <c r="J91" s="53">
        <f>IF(ISERROR(F91/E91),0,F91/E91*100)</f>
        <v>105.48709870710842</v>
      </c>
      <c r="K91" s="53">
        <f>IF(ISERROR(F91/D91),0,F91/D91*100)</f>
        <v>96.087140982481216</v>
      </c>
    </row>
    <row r="92" spans="1:11">
      <c r="A92" s="74" t="s">
        <v>62</v>
      </c>
      <c r="B92" s="51" t="s">
        <v>63</v>
      </c>
      <c r="C92" s="52">
        <v>547151.96</v>
      </c>
      <c r="D92" s="52">
        <v>542584</v>
      </c>
      <c r="E92" s="52">
        <v>473524</v>
      </c>
      <c r="F92" s="52">
        <v>514082.6</v>
      </c>
      <c r="G92" s="52">
        <f>F92-C92</f>
        <v>-33069.359999999986</v>
      </c>
      <c r="H92" s="52">
        <f>E92-F92</f>
        <v>-40558.599999999977</v>
      </c>
      <c r="I92" s="53">
        <f>IF(ISERROR(F92/C92),0,F92/C92*100-100)</f>
        <v>-6.0439078021396426</v>
      </c>
      <c r="J92" s="53">
        <f>IF(ISERROR(F92/E92),0,F92/E92*100)</f>
        <v>108.56526807511339</v>
      </c>
      <c r="K92" s="53">
        <f>IF(ISERROR(F92/D92),0,F92/D92*100)</f>
        <v>94.747099066688293</v>
      </c>
    </row>
    <row r="93" spans="1:11" ht="25.5">
      <c r="A93" s="75" t="s">
        <v>64</v>
      </c>
      <c r="B93" s="51" t="s">
        <v>65</v>
      </c>
      <c r="C93" s="52">
        <v>186.48</v>
      </c>
      <c r="D93" s="52">
        <v>187</v>
      </c>
      <c r="E93" s="52">
        <v>110</v>
      </c>
      <c r="F93" s="52">
        <v>186.48</v>
      </c>
      <c r="G93" s="52">
        <f>F93-C93</f>
        <v>0</v>
      </c>
      <c r="H93" s="52">
        <f>E93-F93</f>
        <v>-76.47999999999999</v>
      </c>
      <c r="I93" s="53">
        <f>IF(ISERROR(F93/C93),0,F93/C93*100-100)</f>
        <v>0</v>
      </c>
      <c r="J93" s="53">
        <f>IF(ISERROR(F93/E93),0,F93/E93*100)</f>
        <v>169.52727272727273</v>
      </c>
      <c r="K93" s="53">
        <f>IF(ISERROR(F93/D93),0,F93/D93*100)</f>
        <v>99.721925133689837</v>
      </c>
    </row>
    <row r="94" spans="1:11" ht="25.5">
      <c r="A94" s="75" t="s">
        <v>85</v>
      </c>
      <c r="B94" s="51" t="s">
        <v>86</v>
      </c>
      <c r="C94" s="52">
        <v>546965.48</v>
      </c>
      <c r="D94" s="52">
        <v>542397</v>
      </c>
      <c r="E94" s="52">
        <v>473414</v>
      </c>
      <c r="F94" s="52">
        <v>513896.12</v>
      </c>
      <c r="G94" s="52">
        <f>F94-C94</f>
        <v>-33069.359999999986</v>
      </c>
      <c r="H94" s="52">
        <f>E94-F94</f>
        <v>-40482.119999999995</v>
      </c>
      <c r="I94" s="53">
        <f>IF(ISERROR(F94/C94),0,F94/C94*100-100)</f>
        <v>-6.0459683854271731</v>
      </c>
      <c r="J94" s="53">
        <f>IF(ISERROR(F94/E94),0,F94/E94*100)</f>
        <v>108.5511032626834</v>
      </c>
      <c r="K94" s="53">
        <f>IF(ISERROR(F94/D94),0,F94/D94*100)</f>
        <v>94.745383916208979</v>
      </c>
    </row>
    <row r="95" spans="1:11" ht="25.5">
      <c r="A95" s="80" t="s">
        <v>87</v>
      </c>
      <c r="B95" s="51" t="s">
        <v>88</v>
      </c>
      <c r="C95" s="52">
        <v>477944.48</v>
      </c>
      <c r="D95" s="52">
        <v>542397</v>
      </c>
      <c r="E95" s="52">
        <v>473414</v>
      </c>
      <c r="F95" s="52">
        <v>513896.12</v>
      </c>
      <c r="G95" s="52">
        <f>F95-C95</f>
        <v>35951.640000000014</v>
      </c>
      <c r="H95" s="52">
        <f>E95-F95</f>
        <v>-40482.119999999995</v>
      </c>
      <c r="I95" s="53">
        <f>IF(ISERROR(F95/C95),0,F95/C95*100-100)</f>
        <v>7.5221372992946698</v>
      </c>
      <c r="J95" s="53">
        <f>IF(ISERROR(F95/E95),0,F95/E95*100)</f>
        <v>108.5511032626834</v>
      </c>
      <c r="K95" s="53">
        <f>IF(ISERROR(F95/D95),0,F95/D95*100)</f>
        <v>94.745383916208979</v>
      </c>
    </row>
    <row r="96" spans="1:11" ht="25.5">
      <c r="A96" s="80" t="s">
        <v>165</v>
      </c>
      <c r="B96" s="51" t="s">
        <v>166</v>
      </c>
      <c r="C96" s="52">
        <v>69021</v>
      </c>
      <c r="D96" s="52">
        <v>0</v>
      </c>
      <c r="E96" s="52">
        <v>0</v>
      </c>
      <c r="F96" s="52">
        <v>0</v>
      </c>
      <c r="G96" s="52">
        <f>F96-C96</f>
        <v>-69021</v>
      </c>
      <c r="H96" s="52">
        <f>E96-F96</f>
        <v>0</v>
      </c>
      <c r="I96" s="53">
        <f>IF(ISERROR(F96/C96),0,F96/C96*100-100)</f>
        <v>-100</v>
      </c>
      <c r="J96" s="53">
        <f>IF(ISERROR(F96/E96),0,F96/E96*100)</f>
        <v>0</v>
      </c>
      <c r="K96" s="53">
        <f>IF(ISERROR(F96/D96),0,F96/D96*100)</f>
        <v>0</v>
      </c>
    </row>
    <row r="97" spans="1:11" ht="25.5">
      <c r="A97" s="74" t="s">
        <v>119</v>
      </c>
      <c r="B97" s="51" t="s">
        <v>120</v>
      </c>
      <c r="C97" s="52">
        <v>124625.5</v>
      </c>
      <c r="D97" s="52">
        <v>232413</v>
      </c>
      <c r="E97" s="52">
        <v>232413</v>
      </c>
      <c r="F97" s="52">
        <v>230589.86</v>
      </c>
      <c r="G97" s="52">
        <f>F97-C97</f>
        <v>105964.35999999999</v>
      </c>
      <c r="H97" s="52">
        <f>E97-F97</f>
        <v>1823.140000000014</v>
      </c>
      <c r="I97" s="53">
        <f>IF(ISERROR(F97/C97),0,F97/C97*100-100)</f>
        <v>85.026226574818168</v>
      </c>
      <c r="J97" s="53">
        <f>IF(ISERROR(F97/E97),0,F97/E97*100)</f>
        <v>99.215560231140259</v>
      </c>
      <c r="K97" s="53">
        <f>IF(ISERROR(F97/D97),0,F97/D97*100)</f>
        <v>99.215560231140259</v>
      </c>
    </row>
    <row r="98" spans="1:11" ht="38.25">
      <c r="A98" s="75" t="s">
        <v>128</v>
      </c>
      <c r="B98" s="51" t="s">
        <v>129</v>
      </c>
      <c r="C98" s="52">
        <v>124625.5</v>
      </c>
      <c r="D98" s="52">
        <v>232413</v>
      </c>
      <c r="E98" s="52">
        <v>232413</v>
      </c>
      <c r="F98" s="52">
        <v>230589.86</v>
      </c>
      <c r="G98" s="52">
        <f>F98-C98</f>
        <v>105964.35999999999</v>
      </c>
      <c r="H98" s="52">
        <f>E98-F98</f>
        <v>1823.140000000014</v>
      </c>
      <c r="I98" s="53">
        <f>IF(ISERROR(F98/C98),0,F98/C98*100-100)</f>
        <v>85.026226574818168</v>
      </c>
      <c r="J98" s="53">
        <f>IF(ISERROR(F98/E98),0,F98/E98*100)</f>
        <v>99.215560231140259</v>
      </c>
      <c r="K98" s="53">
        <f>IF(ISERROR(F98/D98),0,F98/D98*100)</f>
        <v>99.215560231140259</v>
      </c>
    </row>
    <row r="99" spans="1:11">
      <c r="A99" s="72" t="s">
        <v>38</v>
      </c>
      <c r="B99" s="51" t="s">
        <v>39</v>
      </c>
      <c r="C99" s="52">
        <v>24219914.710000001</v>
      </c>
      <c r="D99" s="52">
        <v>24544973</v>
      </c>
      <c r="E99" s="52">
        <v>22114651</v>
      </c>
      <c r="F99" s="52">
        <v>15120681.84</v>
      </c>
      <c r="G99" s="52">
        <f>F99-C99</f>
        <v>-9099232.870000001</v>
      </c>
      <c r="H99" s="52">
        <f>E99-F99</f>
        <v>6993969.1600000001</v>
      </c>
      <c r="I99" s="53">
        <f>IF(ISERROR(F99/C99),0,F99/C99*100-100)</f>
        <v>-37.569219293093049</v>
      </c>
      <c r="J99" s="53">
        <f>IF(ISERROR(F99/E99),0,F99/E99*100)</f>
        <v>68.374046870556541</v>
      </c>
      <c r="K99" s="53">
        <f>IF(ISERROR(F99/D99),0,F99/D99*100)</f>
        <v>61.603986445615568</v>
      </c>
    </row>
    <row r="100" spans="1:11">
      <c r="A100" s="73" t="s">
        <v>40</v>
      </c>
      <c r="B100" s="51" t="s">
        <v>41</v>
      </c>
      <c r="C100" s="52">
        <v>24219914.710000001</v>
      </c>
      <c r="D100" s="52">
        <v>24544973</v>
      </c>
      <c r="E100" s="52">
        <v>22114651</v>
      </c>
      <c r="F100" s="52">
        <v>15120681.84</v>
      </c>
      <c r="G100" s="52">
        <f>F100-C100</f>
        <v>-9099232.870000001</v>
      </c>
      <c r="H100" s="52">
        <f>E100-F100</f>
        <v>6993969.1600000001</v>
      </c>
      <c r="I100" s="53">
        <f>IF(ISERROR(F100/C100),0,F100/C100*100-100)</f>
        <v>-37.569219293093049</v>
      </c>
      <c r="J100" s="53">
        <f>IF(ISERROR(F100/E100),0,F100/E100*100)</f>
        <v>68.374046870556541</v>
      </c>
      <c r="K100" s="53">
        <f>IF(ISERROR(F100/D100),0,F100/D100*100)</f>
        <v>61.603986445615568</v>
      </c>
    </row>
    <row r="101" spans="1:11">
      <c r="A101" s="70"/>
      <c r="B101" s="51" t="s">
        <v>42</v>
      </c>
      <c r="C101" s="52">
        <v>-542856.55000000005</v>
      </c>
      <c r="D101" s="52">
        <v>53765</v>
      </c>
      <c r="E101" s="52">
        <v>0</v>
      </c>
      <c r="F101" s="52">
        <v>2253869.65</v>
      </c>
      <c r="G101" s="52">
        <f>F101-C101</f>
        <v>2796726.2</v>
      </c>
      <c r="H101" s="52">
        <f>E101-F101</f>
        <v>-2253869.65</v>
      </c>
      <c r="I101" s="53">
        <f>IF(ISERROR(F101/C101),0,F101/C101*100-100)</f>
        <v>-515.18696790155695</v>
      </c>
      <c r="J101" s="53">
        <f>IF(ISERROR(F101/E101),0,F101/E101*100)</f>
        <v>0</v>
      </c>
      <c r="K101" s="53">
        <f>IF(ISERROR(F101/D101),0,F101/D101*100)</f>
        <v>4192.0759787966144</v>
      </c>
    </row>
    <row r="102" spans="1:11">
      <c r="A102" s="70" t="s">
        <v>43</v>
      </c>
      <c r="B102" s="51" t="s">
        <v>44</v>
      </c>
      <c r="C102" s="52">
        <v>542856.55000000005</v>
      </c>
      <c r="D102" s="52">
        <v>-53765</v>
      </c>
      <c r="E102" s="52">
        <v>0</v>
      </c>
      <c r="F102" s="52">
        <v>-2253869.65</v>
      </c>
      <c r="G102" s="52">
        <f>F102-C102</f>
        <v>-2796726.2</v>
      </c>
      <c r="H102" s="52">
        <f>E102-F102</f>
        <v>2253869.65</v>
      </c>
      <c r="I102" s="53">
        <f>IF(ISERROR(F102/C102),0,F102/C102*100-100)</f>
        <v>-515.18696790155695</v>
      </c>
      <c r="J102" s="53">
        <f>IF(ISERROR(F102/E102),0,F102/E102*100)</f>
        <v>0</v>
      </c>
      <c r="K102" s="53">
        <f>IF(ISERROR(F102/D102),0,F102/D102*100)</f>
        <v>4192.0759787966144</v>
      </c>
    </row>
    <row r="103" spans="1:11">
      <c r="A103" s="72" t="s">
        <v>45</v>
      </c>
      <c r="B103" s="51" t="s">
        <v>46</v>
      </c>
      <c r="C103" s="52">
        <v>542856.55000000005</v>
      </c>
      <c r="D103" s="52">
        <v>-53765</v>
      </c>
      <c r="E103" s="52">
        <v>0</v>
      </c>
      <c r="F103" s="52">
        <v>-2253869.65</v>
      </c>
      <c r="G103" s="52">
        <f>F103-C103</f>
        <v>-2796726.2</v>
      </c>
      <c r="H103" s="52">
        <f>E103-F103</f>
        <v>2253869.65</v>
      </c>
      <c r="I103" s="53">
        <f>IF(ISERROR(F103/C103),0,F103/C103*100-100)</f>
        <v>-515.18696790155695</v>
      </c>
      <c r="J103" s="53">
        <f>IF(ISERROR(F103/E103),0,F103/E103*100)</f>
        <v>0</v>
      </c>
      <c r="K103" s="53">
        <f>IF(ISERROR(F103/D103),0,F103/D103*100)</f>
        <v>4192.0759787966144</v>
      </c>
    </row>
    <row r="104" spans="1:11" ht="25.5">
      <c r="A104" s="73" t="s">
        <v>66</v>
      </c>
      <c r="B104" s="51" t="s">
        <v>67</v>
      </c>
      <c r="C104" s="52">
        <v>-926605.58</v>
      </c>
      <c r="D104" s="52">
        <v>-53765</v>
      </c>
      <c r="E104" s="52">
        <v>0</v>
      </c>
      <c r="F104" s="52">
        <v>-380808.92</v>
      </c>
      <c r="G104" s="52">
        <f>F104-C104</f>
        <v>545796.65999999992</v>
      </c>
      <c r="H104" s="52">
        <f>E104-F104</f>
        <v>380808.92</v>
      </c>
      <c r="I104" s="53">
        <f>IF(ISERROR(F104/C104),0,F104/C104*100-100)</f>
        <v>-58.902803067514441</v>
      </c>
      <c r="J104" s="53">
        <f>IF(ISERROR(F104/E104),0,F104/E104*100)</f>
        <v>0</v>
      </c>
      <c r="K104" s="53">
        <f>IF(ISERROR(F104/D104),0,F104/D104*100)</f>
        <v>708.28405096252197</v>
      </c>
    </row>
    <row r="105" spans="1:11">
      <c r="A105" s="76" t="s">
        <v>69</v>
      </c>
      <c r="B105" s="54" t="s">
        <v>745</v>
      </c>
      <c r="C105" s="55"/>
      <c r="D105" s="55"/>
      <c r="E105" s="55"/>
      <c r="F105" s="55"/>
      <c r="G105" s="55"/>
      <c r="H105" s="55"/>
      <c r="I105" s="56"/>
      <c r="J105" s="56"/>
      <c r="K105" s="56"/>
    </row>
    <row r="106" spans="1:11">
      <c r="A106" s="70" t="s">
        <v>18</v>
      </c>
      <c r="B106" s="51" t="s">
        <v>19</v>
      </c>
      <c r="C106" s="52">
        <v>14926047.529999999</v>
      </c>
      <c r="D106" s="52">
        <v>19169041</v>
      </c>
      <c r="E106" s="52">
        <v>17674992</v>
      </c>
      <c r="F106" s="52">
        <v>18642978.949999999</v>
      </c>
      <c r="G106" s="52">
        <f>F106-C106</f>
        <v>3716931.42</v>
      </c>
      <c r="H106" s="52">
        <f>E106-F106</f>
        <v>-967986.94999999925</v>
      </c>
      <c r="I106" s="53">
        <f>IF(ISERROR(F106/C106),0,F106/C106*100-100)</f>
        <v>24.902315315084621</v>
      </c>
      <c r="J106" s="53">
        <f>IF(ISERROR(F106/E106),0,F106/E106*100)</f>
        <v>105.47659059760819</v>
      </c>
      <c r="K106" s="53">
        <f>IF(ISERROR(F106/D106),0,F106/D106*100)</f>
        <v>97.255668397808734</v>
      </c>
    </row>
    <row r="107" spans="1:11" ht="25.5">
      <c r="A107" s="72" t="s">
        <v>54</v>
      </c>
      <c r="B107" s="51" t="s">
        <v>55</v>
      </c>
      <c r="C107" s="52">
        <v>356253.56</v>
      </c>
      <c r="D107" s="52">
        <v>1180917</v>
      </c>
      <c r="E107" s="52">
        <v>481778</v>
      </c>
      <c r="F107" s="52">
        <v>1150440.53</v>
      </c>
      <c r="G107" s="52">
        <f>F107-C107</f>
        <v>794186.97</v>
      </c>
      <c r="H107" s="52">
        <f>E107-F107</f>
        <v>-668662.53</v>
      </c>
      <c r="I107" s="53">
        <f>IF(ISERROR(F107/C107),0,F107/C107*100-100)</f>
        <v>222.92744807939602</v>
      </c>
      <c r="J107" s="53">
        <f>IF(ISERROR(F107/E107),0,F107/E107*100)</f>
        <v>238.79059027186798</v>
      </c>
      <c r="K107" s="53">
        <f>IF(ISERROR(F107/D107),0,F107/D107*100)</f>
        <v>97.419253851032721</v>
      </c>
    </row>
    <row r="108" spans="1:11">
      <c r="A108" s="72" t="s">
        <v>73</v>
      </c>
      <c r="B108" s="51" t="s">
        <v>74</v>
      </c>
      <c r="C108" s="52">
        <v>283015</v>
      </c>
      <c r="D108" s="52">
        <v>206905</v>
      </c>
      <c r="E108" s="52">
        <v>0</v>
      </c>
      <c r="F108" s="52">
        <v>206905</v>
      </c>
      <c r="G108" s="52">
        <f>F108-C108</f>
        <v>-76110</v>
      </c>
      <c r="H108" s="52">
        <f>E108-F108</f>
        <v>-206905</v>
      </c>
      <c r="I108" s="53">
        <f>IF(ISERROR(F108/C108),0,F108/C108*100-100)</f>
        <v>-26.892567531756256</v>
      </c>
      <c r="J108" s="53">
        <f>IF(ISERROR(F108/E108),0,F108/E108*100)</f>
        <v>0</v>
      </c>
      <c r="K108" s="53">
        <f>IF(ISERROR(F108/D108),0,F108/D108*100)</f>
        <v>100</v>
      </c>
    </row>
    <row r="109" spans="1:11">
      <c r="A109" s="73" t="s">
        <v>75</v>
      </c>
      <c r="B109" s="51" t="s">
        <v>76</v>
      </c>
      <c r="C109" s="52">
        <v>283015</v>
      </c>
      <c r="D109" s="52">
        <v>206905</v>
      </c>
      <c r="E109" s="52">
        <v>0</v>
      </c>
      <c r="F109" s="52">
        <v>206905</v>
      </c>
      <c r="G109" s="52">
        <f>F109-C109</f>
        <v>-76110</v>
      </c>
      <c r="H109" s="52">
        <f>E109-F109</f>
        <v>-206905</v>
      </c>
      <c r="I109" s="53">
        <f>IF(ISERROR(F109/C109),0,F109/C109*100-100)</f>
        <v>-26.892567531756256</v>
      </c>
      <c r="J109" s="53">
        <f>IF(ISERROR(F109/E109),0,F109/E109*100)</f>
        <v>0</v>
      </c>
      <c r="K109" s="53">
        <f>IF(ISERROR(F109/D109),0,F109/D109*100)</f>
        <v>100</v>
      </c>
    </row>
    <row r="110" spans="1:11">
      <c r="A110" s="74" t="s">
        <v>77</v>
      </c>
      <c r="B110" s="51" t="s">
        <v>78</v>
      </c>
      <c r="C110" s="52">
        <v>283015</v>
      </c>
      <c r="D110" s="52">
        <v>206905</v>
      </c>
      <c r="E110" s="52">
        <v>0</v>
      </c>
      <c r="F110" s="52">
        <v>206905</v>
      </c>
      <c r="G110" s="52">
        <f>F110-C110</f>
        <v>-76110</v>
      </c>
      <c r="H110" s="52">
        <f>E110-F110</f>
        <v>-206905</v>
      </c>
      <c r="I110" s="53">
        <f>IF(ISERROR(F110/C110),0,F110/C110*100-100)</f>
        <v>-26.892567531756256</v>
      </c>
      <c r="J110" s="53">
        <f>IF(ISERROR(F110/E110),0,F110/E110*100)</f>
        <v>0</v>
      </c>
      <c r="K110" s="53">
        <f>IF(ISERROR(F110/D110),0,F110/D110*100)</f>
        <v>100</v>
      </c>
    </row>
    <row r="111" spans="1:11" ht="25.5">
      <c r="A111" s="75" t="s">
        <v>79</v>
      </c>
      <c r="B111" s="51" t="s">
        <v>80</v>
      </c>
      <c r="C111" s="52">
        <v>283015</v>
      </c>
      <c r="D111" s="52">
        <v>206905</v>
      </c>
      <c r="E111" s="52">
        <v>0</v>
      </c>
      <c r="F111" s="52">
        <v>206905</v>
      </c>
      <c r="G111" s="52">
        <f>F111-C111</f>
        <v>-76110</v>
      </c>
      <c r="H111" s="52">
        <f>E111-F111</f>
        <v>-206905</v>
      </c>
      <c r="I111" s="53">
        <f>IF(ISERROR(F111/C111),0,F111/C111*100-100)</f>
        <v>-26.892567531756256</v>
      </c>
      <c r="J111" s="53">
        <f>IF(ISERROR(F111/E111),0,F111/E111*100)</f>
        <v>0</v>
      </c>
      <c r="K111" s="53">
        <f>IF(ISERROR(F111/D111),0,F111/D111*100)</f>
        <v>100</v>
      </c>
    </row>
    <row r="112" spans="1:11" ht="25.5">
      <c r="A112" s="80" t="s">
        <v>81</v>
      </c>
      <c r="B112" s="51" t="s">
        <v>82</v>
      </c>
      <c r="C112" s="52">
        <v>14868</v>
      </c>
      <c r="D112" s="52">
        <v>0</v>
      </c>
      <c r="E112" s="52">
        <v>0</v>
      </c>
      <c r="F112" s="52">
        <v>0</v>
      </c>
      <c r="G112" s="52">
        <f>F112-C112</f>
        <v>-14868</v>
      </c>
      <c r="H112" s="52">
        <f>E112-F112</f>
        <v>0</v>
      </c>
      <c r="I112" s="53">
        <f>IF(ISERROR(F112/C112),0,F112/C112*100-100)</f>
        <v>-100</v>
      </c>
      <c r="J112" s="53">
        <f>IF(ISERROR(F112/E112),0,F112/E112*100)</f>
        <v>0</v>
      </c>
      <c r="K112" s="53">
        <f>IF(ISERROR(F112/D112),0,F112/D112*100)</f>
        <v>0</v>
      </c>
    </row>
    <row r="113" spans="1:11" ht="25.5">
      <c r="A113" s="80" t="s">
        <v>115</v>
      </c>
      <c r="B113" s="51" t="s">
        <v>116</v>
      </c>
      <c r="C113" s="52">
        <v>268147</v>
      </c>
      <c r="D113" s="52">
        <v>206905</v>
      </c>
      <c r="E113" s="52">
        <v>0</v>
      </c>
      <c r="F113" s="52">
        <v>206905</v>
      </c>
      <c r="G113" s="52">
        <f>F113-C113</f>
        <v>-61242</v>
      </c>
      <c r="H113" s="52">
        <f>E113-F113</f>
        <v>-206905</v>
      </c>
      <c r="I113" s="53">
        <f>IF(ISERROR(F113/C113),0,F113/C113*100-100)</f>
        <v>-22.838965194464237</v>
      </c>
      <c r="J113" s="53">
        <f>IF(ISERROR(F113/E113),0,F113/E113*100)</f>
        <v>0</v>
      </c>
      <c r="K113" s="53">
        <f>IF(ISERROR(F113/D113),0,F113/D113*100)</f>
        <v>100</v>
      </c>
    </row>
    <row r="114" spans="1:11">
      <c r="A114" s="72" t="s">
        <v>20</v>
      </c>
      <c r="B114" s="51" t="s">
        <v>21</v>
      </c>
      <c r="C114" s="52">
        <v>14286778.970000001</v>
      </c>
      <c r="D114" s="52">
        <v>17781219</v>
      </c>
      <c r="E114" s="52">
        <v>17193214</v>
      </c>
      <c r="F114" s="52">
        <v>17285633.420000002</v>
      </c>
      <c r="G114" s="52">
        <f>F114-C114</f>
        <v>2998854.4500000011</v>
      </c>
      <c r="H114" s="52">
        <f>E114-F114</f>
        <v>-92419.420000001788</v>
      </c>
      <c r="I114" s="53">
        <f>IF(ISERROR(F114/C114),0,F114/C114*100-100)</f>
        <v>20.990416778317382</v>
      </c>
      <c r="J114" s="53">
        <f>IF(ISERROR(F114/E114),0,F114/E114*100)</f>
        <v>100.5375342853291</v>
      </c>
      <c r="K114" s="53">
        <f>IF(ISERROR(F114/D114),0,F114/D114*100)</f>
        <v>97.212870613651418</v>
      </c>
    </row>
    <row r="115" spans="1:11">
      <c r="A115" s="73" t="s">
        <v>22</v>
      </c>
      <c r="B115" s="51" t="s">
        <v>23</v>
      </c>
      <c r="C115" s="52">
        <v>14286778.970000001</v>
      </c>
      <c r="D115" s="52">
        <v>17781219</v>
      </c>
      <c r="E115" s="52">
        <v>17193214</v>
      </c>
      <c r="F115" s="52">
        <v>17285633.420000002</v>
      </c>
      <c r="G115" s="52">
        <f>F115-C115</f>
        <v>2998854.4500000011</v>
      </c>
      <c r="H115" s="52">
        <f>E115-F115</f>
        <v>-92419.420000001788</v>
      </c>
      <c r="I115" s="53">
        <f>IF(ISERROR(F115/C115),0,F115/C115*100-100)</f>
        <v>20.990416778317382</v>
      </c>
      <c r="J115" s="53">
        <f>IF(ISERROR(F115/E115),0,F115/E115*100)</f>
        <v>100.5375342853291</v>
      </c>
      <c r="K115" s="53">
        <f>IF(ISERROR(F115/D115),0,F115/D115*100)</f>
        <v>97.212870613651418</v>
      </c>
    </row>
    <row r="116" spans="1:11">
      <c r="A116" s="70" t="s">
        <v>24</v>
      </c>
      <c r="B116" s="51" t="s">
        <v>25</v>
      </c>
      <c r="C116" s="52">
        <v>14835160.49</v>
      </c>
      <c r="D116" s="52">
        <v>19260032</v>
      </c>
      <c r="E116" s="52">
        <v>17674992</v>
      </c>
      <c r="F116" s="52">
        <v>18264583.829999998</v>
      </c>
      <c r="G116" s="52">
        <f>F116-C116</f>
        <v>3429423.339999998</v>
      </c>
      <c r="H116" s="52">
        <f>E116-F116</f>
        <v>-589591.82999999821</v>
      </c>
      <c r="I116" s="53">
        <f>IF(ISERROR(F116/C116),0,F116/C116*100-100)</f>
        <v>23.11686039602796</v>
      </c>
      <c r="J116" s="53">
        <f>IF(ISERROR(F116/E116),0,F116/E116*100)</f>
        <v>103.33574029340437</v>
      </c>
      <c r="K116" s="53">
        <f>IF(ISERROR(F116/D116),0,F116/D116*100)</f>
        <v>94.831534184366873</v>
      </c>
    </row>
    <row r="117" spans="1:11">
      <c r="A117" s="72" t="s">
        <v>26</v>
      </c>
      <c r="B117" s="51" t="s">
        <v>27</v>
      </c>
      <c r="C117" s="52">
        <v>11953990.810000001</v>
      </c>
      <c r="D117" s="52">
        <v>13489348</v>
      </c>
      <c r="E117" s="52">
        <v>14048982</v>
      </c>
      <c r="F117" s="52">
        <v>12867719.93</v>
      </c>
      <c r="G117" s="52">
        <f>F117-C117</f>
        <v>913729.11999999918</v>
      </c>
      <c r="H117" s="52">
        <f>E117-F117</f>
        <v>1181262.0700000003</v>
      </c>
      <c r="I117" s="53">
        <f>IF(ISERROR(F117/C117),0,F117/C117*100-100)</f>
        <v>7.6437160988581923</v>
      </c>
      <c r="J117" s="53">
        <f>IF(ISERROR(F117/E117),0,F117/E117*100)</f>
        <v>91.591831564735443</v>
      </c>
      <c r="K117" s="53">
        <f>IF(ISERROR(F117/D117),0,F117/D117*100)</f>
        <v>95.391711519341044</v>
      </c>
    </row>
    <row r="118" spans="1:11">
      <c r="A118" s="73" t="s">
        <v>28</v>
      </c>
      <c r="B118" s="51" t="s">
        <v>29</v>
      </c>
      <c r="C118" s="52">
        <v>11953990.810000001</v>
      </c>
      <c r="D118" s="52">
        <v>13489348</v>
      </c>
      <c r="E118" s="52">
        <v>14048982</v>
      </c>
      <c r="F118" s="52">
        <v>12867719.93</v>
      </c>
      <c r="G118" s="52">
        <f>F118-C118</f>
        <v>913729.11999999918</v>
      </c>
      <c r="H118" s="52">
        <f>E118-F118</f>
        <v>1181262.0700000003</v>
      </c>
      <c r="I118" s="53">
        <f>IF(ISERROR(F118/C118),0,F118/C118*100-100)</f>
        <v>7.6437160988581923</v>
      </c>
      <c r="J118" s="53">
        <f>IF(ISERROR(F118/E118),0,F118/E118*100)</f>
        <v>91.591831564735443</v>
      </c>
      <c r="K118" s="53">
        <f>IF(ISERROR(F118/D118),0,F118/D118*100)</f>
        <v>95.391711519341044</v>
      </c>
    </row>
    <row r="119" spans="1:11">
      <c r="A119" s="74" t="s">
        <v>30</v>
      </c>
      <c r="B119" s="51" t="s">
        <v>31</v>
      </c>
      <c r="C119" s="52">
        <v>5643287</v>
      </c>
      <c r="D119" s="52">
        <v>6660959</v>
      </c>
      <c r="E119" s="52">
        <v>6660959</v>
      </c>
      <c r="F119" s="52">
        <v>6214383.1200000001</v>
      </c>
      <c r="G119" s="52">
        <f>F119-C119</f>
        <v>571096.12000000011</v>
      </c>
      <c r="H119" s="52">
        <f>E119-F119</f>
        <v>446575.87999999989</v>
      </c>
      <c r="I119" s="53">
        <f>IF(ISERROR(F119/C119),0,F119/C119*100-100)</f>
        <v>10.119919826866862</v>
      </c>
      <c r="J119" s="53">
        <f>IF(ISERROR(F119/E119),0,F119/E119*100)</f>
        <v>93.295621846644011</v>
      </c>
      <c r="K119" s="53">
        <f>IF(ISERROR(F119/D119),0,F119/D119*100)</f>
        <v>93.295621846644011</v>
      </c>
    </row>
    <row r="120" spans="1:11">
      <c r="A120" s="74" t="s">
        <v>32</v>
      </c>
      <c r="B120" s="51" t="s">
        <v>33</v>
      </c>
      <c r="C120" s="52">
        <v>6310703.8099999996</v>
      </c>
      <c r="D120" s="52">
        <v>6828389</v>
      </c>
      <c r="E120" s="52">
        <v>7388023</v>
      </c>
      <c r="F120" s="52">
        <v>6653336.8099999996</v>
      </c>
      <c r="G120" s="52">
        <f>F120-C120</f>
        <v>342633</v>
      </c>
      <c r="H120" s="52">
        <f>E120-F120</f>
        <v>734686.19000000041</v>
      </c>
      <c r="I120" s="53">
        <f>IF(ISERROR(F120/C120),0,F120/C120*100-100)</f>
        <v>5.4293944117145969</v>
      </c>
      <c r="J120" s="53">
        <f>IF(ISERROR(F120/E120),0,F120/E120*100)</f>
        <v>90.055713280805975</v>
      </c>
      <c r="K120" s="53">
        <f>IF(ISERROR(F120/D120),0,F120/D120*100)</f>
        <v>97.436405717366128</v>
      </c>
    </row>
    <row r="121" spans="1:11">
      <c r="A121" s="75" t="s">
        <v>49</v>
      </c>
      <c r="B121" s="51" t="s">
        <v>50</v>
      </c>
      <c r="C121" s="52">
        <v>36970.28</v>
      </c>
      <c r="D121" s="52">
        <v>0</v>
      </c>
      <c r="E121" s="52">
        <v>0</v>
      </c>
      <c r="F121" s="52">
        <v>53288.52</v>
      </c>
      <c r="G121" s="52">
        <f>F121-C121</f>
        <v>16318.239999999998</v>
      </c>
      <c r="H121" s="52">
        <f>E121-F121</f>
        <v>-53288.52</v>
      </c>
      <c r="I121" s="53">
        <f>IF(ISERROR(F121/C121),0,F121/C121*100-100)</f>
        <v>44.138805548673162</v>
      </c>
      <c r="J121" s="53">
        <f>IF(ISERROR(F121/E121),0,F121/E121*100)</f>
        <v>0</v>
      </c>
      <c r="K121" s="53">
        <f>IF(ISERROR(F121/D121),0,F121/D121*100)</f>
        <v>0</v>
      </c>
    </row>
    <row r="122" spans="1:11">
      <c r="A122" s="72" t="s">
        <v>38</v>
      </c>
      <c r="B122" s="51" t="s">
        <v>39</v>
      </c>
      <c r="C122" s="52">
        <v>2881169.68</v>
      </c>
      <c r="D122" s="52">
        <v>5770684</v>
      </c>
      <c r="E122" s="52">
        <v>3626010</v>
      </c>
      <c r="F122" s="52">
        <v>5396863.9000000004</v>
      </c>
      <c r="G122" s="52">
        <f>F122-C122</f>
        <v>2515694.2200000002</v>
      </c>
      <c r="H122" s="52">
        <f>E122-F122</f>
        <v>-1770853.9000000004</v>
      </c>
      <c r="I122" s="53">
        <f>IF(ISERROR(F122/C122),0,F122/C122*100-100)</f>
        <v>87.315031720033915</v>
      </c>
      <c r="J122" s="53">
        <f>IF(ISERROR(F122/E122),0,F122/E122*100)</f>
        <v>148.83753492130469</v>
      </c>
      <c r="K122" s="53">
        <f>IF(ISERROR(F122/D122),0,F122/D122*100)</f>
        <v>93.522083344019535</v>
      </c>
    </row>
    <row r="123" spans="1:11">
      <c r="A123" s="73" t="s">
        <v>40</v>
      </c>
      <c r="B123" s="51" t="s">
        <v>41</v>
      </c>
      <c r="C123" s="52">
        <v>2881169.68</v>
      </c>
      <c r="D123" s="52">
        <v>5770684</v>
      </c>
      <c r="E123" s="52">
        <v>3626010</v>
      </c>
      <c r="F123" s="52">
        <v>5396863.9000000004</v>
      </c>
      <c r="G123" s="52">
        <f>F123-C123</f>
        <v>2515694.2200000002</v>
      </c>
      <c r="H123" s="52">
        <f>E123-F123</f>
        <v>-1770853.9000000004</v>
      </c>
      <c r="I123" s="53">
        <f>IF(ISERROR(F123/C123),0,F123/C123*100-100)</f>
        <v>87.315031720033915</v>
      </c>
      <c r="J123" s="53">
        <f>IF(ISERROR(F123/E123),0,F123/E123*100)</f>
        <v>148.83753492130469</v>
      </c>
      <c r="K123" s="53">
        <f>IF(ISERROR(F123/D123),0,F123/D123*100)</f>
        <v>93.522083344019535</v>
      </c>
    </row>
    <row r="124" spans="1:11">
      <c r="A124" s="70"/>
      <c r="B124" s="51" t="s">
        <v>42</v>
      </c>
      <c r="C124" s="52">
        <v>90887.039999999994</v>
      </c>
      <c r="D124" s="52">
        <v>-90991</v>
      </c>
      <c r="E124" s="52">
        <v>0</v>
      </c>
      <c r="F124" s="52">
        <v>378395.12</v>
      </c>
      <c r="G124" s="52">
        <f>F124-C124</f>
        <v>287508.08</v>
      </c>
      <c r="H124" s="52">
        <f>E124-F124</f>
        <v>-378395.12</v>
      </c>
      <c r="I124" s="53">
        <f>IF(ISERROR(F124/C124),0,F124/C124*100-100)</f>
        <v>316.33561836759128</v>
      </c>
      <c r="J124" s="53">
        <f>IF(ISERROR(F124/E124),0,F124/E124*100)</f>
        <v>0</v>
      </c>
      <c r="K124" s="53">
        <f>IF(ISERROR(F124/D124),0,F124/D124*100)</f>
        <v>-415.85994219208493</v>
      </c>
    </row>
    <row r="125" spans="1:11">
      <c r="A125" s="70" t="s">
        <v>43</v>
      </c>
      <c r="B125" s="51" t="s">
        <v>44</v>
      </c>
      <c r="C125" s="52">
        <v>-90887.039999999994</v>
      </c>
      <c r="D125" s="52">
        <v>90991</v>
      </c>
      <c r="E125" s="52">
        <v>0</v>
      </c>
      <c r="F125" s="52">
        <v>-378395.12</v>
      </c>
      <c r="G125" s="52">
        <f>F125-C125</f>
        <v>-287508.08</v>
      </c>
      <c r="H125" s="52">
        <f>E125-F125</f>
        <v>378395.12</v>
      </c>
      <c r="I125" s="53">
        <f>IF(ISERROR(F125/C125),0,F125/C125*100-100)</f>
        <v>316.33561836759128</v>
      </c>
      <c r="J125" s="53">
        <f>IF(ISERROR(F125/E125),0,F125/E125*100)</f>
        <v>0</v>
      </c>
      <c r="K125" s="53">
        <f>IF(ISERROR(F125/D125),0,F125/D125*100)</f>
        <v>-415.85994219208493</v>
      </c>
    </row>
    <row r="126" spans="1:11">
      <c r="A126" s="72" t="s">
        <v>45</v>
      </c>
      <c r="B126" s="51" t="s">
        <v>46</v>
      </c>
      <c r="C126" s="52">
        <v>-90887.039999999994</v>
      </c>
      <c r="D126" s="52">
        <v>90991</v>
      </c>
      <c r="E126" s="52">
        <v>0</v>
      </c>
      <c r="F126" s="52">
        <v>-378395.12</v>
      </c>
      <c r="G126" s="52">
        <f>F126-C126</f>
        <v>-287508.08</v>
      </c>
      <c r="H126" s="52">
        <f>E126-F126</f>
        <v>378395.12</v>
      </c>
      <c r="I126" s="53">
        <f>IF(ISERROR(F126/C126),0,F126/C126*100-100)</f>
        <v>316.33561836759128</v>
      </c>
      <c r="J126" s="53">
        <f>IF(ISERROR(F126/E126),0,F126/E126*100)</f>
        <v>0</v>
      </c>
      <c r="K126" s="53">
        <f>IF(ISERROR(F126/D126),0,F126/D126*100)</f>
        <v>-415.85994219208493</v>
      </c>
    </row>
    <row r="127" spans="1:11" ht="25.5">
      <c r="A127" s="73" t="s">
        <v>66</v>
      </c>
      <c r="B127" s="51" t="s">
        <v>67</v>
      </c>
      <c r="C127" s="52">
        <v>-103.34</v>
      </c>
      <c r="D127" s="52">
        <v>90991</v>
      </c>
      <c r="E127" s="52">
        <v>0</v>
      </c>
      <c r="F127" s="52">
        <v>-90990.38</v>
      </c>
      <c r="G127" s="52">
        <f>F127-C127</f>
        <v>-90887.040000000008</v>
      </c>
      <c r="H127" s="52">
        <f>E127-F127</f>
        <v>90990.38</v>
      </c>
      <c r="I127" s="53">
        <f>IF(ISERROR(F127/C127),0,F127/C127*100-100)</f>
        <v>87949.525837042762</v>
      </c>
      <c r="J127" s="53">
        <f>IF(ISERROR(F127/E127),0,F127/E127*100)</f>
        <v>0</v>
      </c>
      <c r="K127" s="53">
        <f>IF(ISERROR(F127/D127),0,F127/D127*100)</f>
        <v>-99.99931861392885</v>
      </c>
    </row>
    <row r="128" spans="1:11" ht="25.5">
      <c r="A128" s="47" t="s">
        <v>216</v>
      </c>
      <c r="B128" s="54" t="s">
        <v>746</v>
      </c>
      <c r="C128" s="55"/>
      <c r="D128" s="55"/>
      <c r="E128" s="55"/>
      <c r="F128" s="55"/>
      <c r="G128" s="55"/>
      <c r="H128" s="55"/>
      <c r="I128" s="56"/>
      <c r="J128" s="56"/>
      <c r="K128" s="56"/>
    </row>
    <row r="129" spans="1:11">
      <c r="A129" s="70" t="s">
        <v>18</v>
      </c>
      <c r="B129" s="51" t="s">
        <v>19</v>
      </c>
      <c r="C129" s="52">
        <v>14926047.529999999</v>
      </c>
      <c r="D129" s="52">
        <v>19169041</v>
      </c>
      <c r="E129" s="52">
        <v>17674992</v>
      </c>
      <c r="F129" s="52">
        <v>18642978.949999999</v>
      </c>
      <c r="G129" s="52">
        <f>F129-C129</f>
        <v>3716931.42</v>
      </c>
      <c r="H129" s="52">
        <f>E129-F129</f>
        <v>-967986.94999999925</v>
      </c>
      <c r="I129" s="53">
        <f>IF(ISERROR(F129/C129),0,F129/C129*100-100)</f>
        <v>24.902315315084621</v>
      </c>
      <c r="J129" s="53">
        <f>IF(ISERROR(F129/E129),0,F129/E129*100)</f>
        <v>105.47659059760819</v>
      </c>
      <c r="K129" s="53">
        <f>IF(ISERROR(F129/D129),0,F129/D129*100)</f>
        <v>97.255668397808734</v>
      </c>
    </row>
    <row r="130" spans="1:11" ht="25.5">
      <c r="A130" s="72" t="s">
        <v>54</v>
      </c>
      <c r="B130" s="51" t="s">
        <v>55</v>
      </c>
      <c r="C130" s="52">
        <v>356253.56</v>
      </c>
      <c r="D130" s="52">
        <v>1180917</v>
      </c>
      <c r="E130" s="52">
        <v>481778</v>
      </c>
      <c r="F130" s="52">
        <v>1150440.53</v>
      </c>
      <c r="G130" s="52">
        <f>F130-C130</f>
        <v>794186.97</v>
      </c>
      <c r="H130" s="52">
        <f>E130-F130</f>
        <v>-668662.53</v>
      </c>
      <c r="I130" s="53">
        <f>IF(ISERROR(F130/C130),0,F130/C130*100-100)</f>
        <v>222.92744807939602</v>
      </c>
      <c r="J130" s="53">
        <f>IF(ISERROR(F130/E130),0,F130/E130*100)</f>
        <v>238.79059027186798</v>
      </c>
      <c r="K130" s="53">
        <f>IF(ISERROR(F130/D130),0,F130/D130*100)</f>
        <v>97.419253851032721</v>
      </c>
    </row>
    <row r="131" spans="1:11">
      <c r="A131" s="72" t="s">
        <v>73</v>
      </c>
      <c r="B131" s="51" t="s">
        <v>74</v>
      </c>
      <c r="C131" s="52">
        <v>283015</v>
      </c>
      <c r="D131" s="52">
        <v>206905</v>
      </c>
      <c r="E131" s="52">
        <v>0</v>
      </c>
      <c r="F131" s="52">
        <v>206905</v>
      </c>
      <c r="G131" s="52">
        <f>F131-C131</f>
        <v>-76110</v>
      </c>
      <c r="H131" s="52">
        <f>E131-F131</f>
        <v>-206905</v>
      </c>
      <c r="I131" s="53">
        <f>IF(ISERROR(F131/C131),0,F131/C131*100-100)</f>
        <v>-26.892567531756256</v>
      </c>
      <c r="J131" s="53">
        <f>IF(ISERROR(F131/E131),0,F131/E131*100)</f>
        <v>0</v>
      </c>
      <c r="K131" s="53">
        <f>IF(ISERROR(F131/D131),0,F131/D131*100)</f>
        <v>100</v>
      </c>
    </row>
    <row r="132" spans="1:11">
      <c r="A132" s="73" t="s">
        <v>75</v>
      </c>
      <c r="B132" s="51" t="s">
        <v>76</v>
      </c>
      <c r="C132" s="52">
        <v>283015</v>
      </c>
      <c r="D132" s="52">
        <v>206905</v>
      </c>
      <c r="E132" s="52">
        <v>0</v>
      </c>
      <c r="F132" s="52">
        <v>206905</v>
      </c>
      <c r="G132" s="52">
        <f>F132-C132</f>
        <v>-76110</v>
      </c>
      <c r="H132" s="52">
        <f>E132-F132</f>
        <v>-206905</v>
      </c>
      <c r="I132" s="53">
        <f>IF(ISERROR(F132/C132),0,F132/C132*100-100)</f>
        <v>-26.892567531756256</v>
      </c>
      <c r="J132" s="53">
        <f>IF(ISERROR(F132/E132),0,F132/E132*100)</f>
        <v>0</v>
      </c>
      <c r="K132" s="53">
        <f>IF(ISERROR(F132/D132),0,F132/D132*100)</f>
        <v>100</v>
      </c>
    </row>
    <row r="133" spans="1:11">
      <c r="A133" s="74" t="s">
        <v>77</v>
      </c>
      <c r="B133" s="51" t="s">
        <v>78</v>
      </c>
      <c r="C133" s="52">
        <v>283015</v>
      </c>
      <c r="D133" s="52">
        <v>206905</v>
      </c>
      <c r="E133" s="52">
        <v>0</v>
      </c>
      <c r="F133" s="52">
        <v>206905</v>
      </c>
      <c r="G133" s="52">
        <f>F133-C133</f>
        <v>-76110</v>
      </c>
      <c r="H133" s="52">
        <f>E133-F133</f>
        <v>-206905</v>
      </c>
      <c r="I133" s="53">
        <f>IF(ISERROR(F133/C133),0,F133/C133*100-100)</f>
        <v>-26.892567531756256</v>
      </c>
      <c r="J133" s="53">
        <f>IF(ISERROR(F133/E133),0,F133/E133*100)</f>
        <v>0</v>
      </c>
      <c r="K133" s="53">
        <f>IF(ISERROR(F133/D133),0,F133/D133*100)</f>
        <v>100</v>
      </c>
    </row>
    <row r="134" spans="1:11" ht="25.5">
      <c r="A134" s="75" t="s">
        <v>79</v>
      </c>
      <c r="B134" s="51" t="s">
        <v>80</v>
      </c>
      <c r="C134" s="52">
        <v>283015</v>
      </c>
      <c r="D134" s="52">
        <v>206905</v>
      </c>
      <c r="E134" s="52">
        <v>0</v>
      </c>
      <c r="F134" s="52">
        <v>206905</v>
      </c>
      <c r="G134" s="52">
        <f>F134-C134</f>
        <v>-76110</v>
      </c>
      <c r="H134" s="52">
        <f>E134-F134</f>
        <v>-206905</v>
      </c>
      <c r="I134" s="53">
        <f>IF(ISERROR(F134/C134),0,F134/C134*100-100)</f>
        <v>-26.892567531756256</v>
      </c>
      <c r="J134" s="53">
        <f>IF(ISERROR(F134/E134),0,F134/E134*100)</f>
        <v>0</v>
      </c>
      <c r="K134" s="53">
        <f>IF(ISERROR(F134/D134),0,F134/D134*100)</f>
        <v>100</v>
      </c>
    </row>
    <row r="135" spans="1:11" ht="25.5">
      <c r="A135" s="80" t="s">
        <v>81</v>
      </c>
      <c r="B135" s="51" t="s">
        <v>82</v>
      </c>
      <c r="C135" s="52">
        <v>14868</v>
      </c>
      <c r="D135" s="52">
        <v>0</v>
      </c>
      <c r="E135" s="52">
        <v>0</v>
      </c>
      <c r="F135" s="52">
        <v>0</v>
      </c>
      <c r="G135" s="52">
        <f>F135-C135</f>
        <v>-14868</v>
      </c>
      <c r="H135" s="52">
        <f>E135-F135</f>
        <v>0</v>
      </c>
      <c r="I135" s="53">
        <f>IF(ISERROR(F135/C135),0,F135/C135*100-100)</f>
        <v>-100</v>
      </c>
      <c r="J135" s="53">
        <f>IF(ISERROR(F135/E135),0,F135/E135*100)</f>
        <v>0</v>
      </c>
      <c r="K135" s="53">
        <f>IF(ISERROR(F135/D135),0,F135/D135*100)</f>
        <v>0</v>
      </c>
    </row>
    <row r="136" spans="1:11" ht="25.5">
      <c r="A136" s="80" t="s">
        <v>115</v>
      </c>
      <c r="B136" s="51" t="s">
        <v>116</v>
      </c>
      <c r="C136" s="52">
        <v>268147</v>
      </c>
      <c r="D136" s="52">
        <v>206905</v>
      </c>
      <c r="E136" s="52">
        <v>0</v>
      </c>
      <c r="F136" s="52">
        <v>206905</v>
      </c>
      <c r="G136" s="52">
        <f>F136-C136</f>
        <v>-61242</v>
      </c>
      <c r="H136" s="52">
        <f>E136-F136</f>
        <v>-206905</v>
      </c>
      <c r="I136" s="53">
        <f>IF(ISERROR(F136/C136),0,F136/C136*100-100)</f>
        <v>-22.838965194464237</v>
      </c>
      <c r="J136" s="53">
        <f>IF(ISERROR(F136/E136),0,F136/E136*100)</f>
        <v>0</v>
      </c>
      <c r="K136" s="53">
        <f>IF(ISERROR(F136/D136),0,F136/D136*100)</f>
        <v>100</v>
      </c>
    </row>
    <row r="137" spans="1:11">
      <c r="A137" s="72" t="s">
        <v>20</v>
      </c>
      <c r="B137" s="51" t="s">
        <v>21</v>
      </c>
      <c r="C137" s="52">
        <v>14286778.970000001</v>
      </c>
      <c r="D137" s="52">
        <v>17781219</v>
      </c>
      <c r="E137" s="52">
        <v>17193214</v>
      </c>
      <c r="F137" s="52">
        <v>17285633.420000002</v>
      </c>
      <c r="G137" s="52">
        <f>F137-C137</f>
        <v>2998854.4500000011</v>
      </c>
      <c r="H137" s="52">
        <f>E137-F137</f>
        <v>-92419.420000001788</v>
      </c>
      <c r="I137" s="53">
        <f>IF(ISERROR(F137/C137),0,F137/C137*100-100)</f>
        <v>20.990416778317382</v>
      </c>
      <c r="J137" s="53">
        <f>IF(ISERROR(F137/E137),0,F137/E137*100)</f>
        <v>100.5375342853291</v>
      </c>
      <c r="K137" s="53">
        <f>IF(ISERROR(F137/D137),0,F137/D137*100)</f>
        <v>97.212870613651418</v>
      </c>
    </row>
    <row r="138" spans="1:11">
      <c r="A138" s="73" t="s">
        <v>22</v>
      </c>
      <c r="B138" s="51" t="s">
        <v>23</v>
      </c>
      <c r="C138" s="52">
        <v>14286778.970000001</v>
      </c>
      <c r="D138" s="52">
        <v>17781219</v>
      </c>
      <c r="E138" s="52">
        <v>17193214</v>
      </c>
      <c r="F138" s="52">
        <v>17285633.420000002</v>
      </c>
      <c r="G138" s="52">
        <f>F138-C138</f>
        <v>2998854.4500000011</v>
      </c>
      <c r="H138" s="52">
        <f>E138-F138</f>
        <v>-92419.420000001788</v>
      </c>
      <c r="I138" s="53">
        <f>IF(ISERROR(F138/C138),0,F138/C138*100-100)</f>
        <v>20.990416778317382</v>
      </c>
      <c r="J138" s="53">
        <f>IF(ISERROR(F138/E138),0,F138/E138*100)</f>
        <v>100.5375342853291</v>
      </c>
      <c r="K138" s="53">
        <f>IF(ISERROR(F138/D138),0,F138/D138*100)</f>
        <v>97.212870613651418</v>
      </c>
    </row>
    <row r="139" spans="1:11">
      <c r="A139" s="70" t="s">
        <v>24</v>
      </c>
      <c r="B139" s="51" t="s">
        <v>25</v>
      </c>
      <c r="C139" s="52">
        <v>14835160.49</v>
      </c>
      <c r="D139" s="52">
        <v>19260032</v>
      </c>
      <c r="E139" s="52">
        <v>17674992</v>
      </c>
      <c r="F139" s="52">
        <v>18264583.829999998</v>
      </c>
      <c r="G139" s="52">
        <f>F139-C139</f>
        <v>3429423.339999998</v>
      </c>
      <c r="H139" s="52">
        <f>E139-F139</f>
        <v>-589591.82999999821</v>
      </c>
      <c r="I139" s="53">
        <f>IF(ISERROR(F139/C139),0,F139/C139*100-100)</f>
        <v>23.11686039602796</v>
      </c>
      <c r="J139" s="53">
        <f>IF(ISERROR(F139/E139),0,F139/E139*100)</f>
        <v>103.33574029340437</v>
      </c>
      <c r="K139" s="53">
        <f>IF(ISERROR(F139/D139),0,F139/D139*100)</f>
        <v>94.831534184366873</v>
      </c>
    </row>
    <row r="140" spans="1:11">
      <c r="A140" s="72" t="s">
        <v>26</v>
      </c>
      <c r="B140" s="51" t="s">
        <v>27</v>
      </c>
      <c r="C140" s="52">
        <v>11953990.810000001</v>
      </c>
      <c r="D140" s="52">
        <v>13489348</v>
      </c>
      <c r="E140" s="52">
        <v>14048982</v>
      </c>
      <c r="F140" s="52">
        <v>12867719.93</v>
      </c>
      <c r="G140" s="52">
        <f>F140-C140</f>
        <v>913729.11999999918</v>
      </c>
      <c r="H140" s="52">
        <f>E140-F140</f>
        <v>1181262.0700000003</v>
      </c>
      <c r="I140" s="53">
        <f>IF(ISERROR(F140/C140),0,F140/C140*100-100)</f>
        <v>7.6437160988581923</v>
      </c>
      <c r="J140" s="53">
        <f>IF(ISERROR(F140/E140),0,F140/E140*100)</f>
        <v>91.591831564735443</v>
      </c>
      <c r="K140" s="53">
        <f>IF(ISERROR(F140/D140),0,F140/D140*100)</f>
        <v>95.391711519341044</v>
      </c>
    </row>
    <row r="141" spans="1:11">
      <c r="A141" s="73" t="s">
        <v>28</v>
      </c>
      <c r="B141" s="51" t="s">
        <v>29</v>
      </c>
      <c r="C141" s="52">
        <v>11953990.810000001</v>
      </c>
      <c r="D141" s="52">
        <v>13489348</v>
      </c>
      <c r="E141" s="52">
        <v>14048982</v>
      </c>
      <c r="F141" s="52">
        <v>12867719.93</v>
      </c>
      <c r="G141" s="52">
        <f>F141-C141</f>
        <v>913729.11999999918</v>
      </c>
      <c r="H141" s="52">
        <f>E141-F141</f>
        <v>1181262.0700000003</v>
      </c>
      <c r="I141" s="53">
        <f>IF(ISERROR(F141/C141),0,F141/C141*100-100)</f>
        <v>7.6437160988581923</v>
      </c>
      <c r="J141" s="53">
        <f>IF(ISERROR(F141/E141),0,F141/E141*100)</f>
        <v>91.591831564735443</v>
      </c>
      <c r="K141" s="53">
        <f>IF(ISERROR(F141/D141),0,F141/D141*100)</f>
        <v>95.391711519341044</v>
      </c>
    </row>
    <row r="142" spans="1:11">
      <c r="A142" s="74" t="s">
        <v>30</v>
      </c>
      <c r="B142" s="51" t="s">
        <v>31</v>
      </c>
      <c r="C142" s="52">
        <v>5643287</v>
      </c>
      <c r="D142" s="52">
        <v>6660959</v>
      </c>
      <c r="E142" s="52">
        <v>6660959</v>
      </c>
      <c r="F142" s="52">
        <v>6214383.1200000001</v>
      </c>
      <c r="G142" s="52">
        <f>F142-C142</f>
        <v>571096.12000000011</v>
      </c>
      <c r="H142" s="52">
        <f>E142-F142</f>
        <v>446575.87999999989</v>
      </c>
      <c r="I142" s="53">
        <f>IF(ISERROR(F142/C142),0,F142/C142*100-100)</f>
        <v>10.119919826866862</v>
      </c>
      <c r="J142" s="53">
        <f>IF(ISERROR(F142/E142),0,F142/E142*100)</f>
        <v>93.295621846644011</v>
      </c>
      <c r="K142" s="53">
        <f>IF(ISERROR(F142/D142),0,F142/D142*100)</f>
        <v>93.295621846644011</v>
      </c>
    </row>
    <row r="143" spans="1:11">
      <c r="A143" s="74" t="s">
        <v>32</v>
      </c>
      <c r="B143" s="51" t="s">
        <v>33</v>
      </c>
      <c r="C143" s="52">
        <v>6310703.8099999996</v>
      </c>
      <c r="D143" s="52">
        <v>6828389</v>
      </c>
      <c r="E143" s="52">
        <v>7388023</v>
      </c>
      <c r="F143" s="52">
        <v>6653336.8099999996</v>
      </c>
      <c r="G143" s="52">
        <f>F143-C143</f>
        <v>342633</v>
      </c>
      <c r="H143" s="52">
        <f>E143-F143</f>
        <v>734686.19000000041</v>
      </c>
      <c r="I143" s="53">
        <f>IF(ISERROR(F143/C143),0,F143/C143*100-100)</f>
        <v>5.4293944117145969</v>
      </c>
      <c r="J143" s="53">
        <f>IF(ISERROR(F143/E143),0,F143/E143*100)</f>
        <v>90.055713280805975</v>
      </c>
      <c r="K143" s="53">
        <f>IF(ISERROR(F143/D143),0,F143/D143*100)</f>
        <v>97.436405717366128</v>
      </c>
    </row>
    <row r="144" spans="1:11">
      <c r="A144" s="75" t="s">
        <v>49</v>
      </c>
      <c r="B144" s="51" t="s">
        <v>50</v>
      </c>
      <c r="C144" s="52">
        <v>36970.28</v>
      </c>
      <c r="D144" s="52">
        <v>0</v>
      </c>
      <c r="E144" s="52">
        <v>0</v>
      </c>
      <c r="F144" s="52">
        <v>53288.52</v>
      </c>
      <c r="G144" s="52">
        <f>F144-C144</f>
        <v>16318.239999999998</v>
      </c>
      <c r="H144" s="52">
        <f>E144-F144</f>
        <v>-53288.52</v>
      </c>
      <c r="I144" s="53">
        <f>IF(ISERROR(F144/C144),0,F144/C144*100-100)</f>
        <v>44.138805548673162</v>
      </c>
      <c r="J144" s="53">
        <f>IF(ISERROR(F144/E144),0,F144/E144*100)</f>
        <v>0</v>
      </c>
      <c r="K144" s="53">
        <f>IF(ISERROR(F144/D144),0,F144/D144*100)</f>
        <v>0</v>
      </c>
    </row>
    <row r="145" spans="1:11">
      <c r="A145" s="72" t="s">
        <v>38</v>
      </c>
      <c r="B145" s="51" t="s">
        <v>39</v>
      </c>
      <c r="C145" s="52">
        <v>2881169.68</v>
      </c>
      <c r="D145" s="52">
        <v>5770684</v>
      </c>
      <c r="E145" s="52">
        <v>3626010</v>
      </c>
      <c r="F145" s="52">
        <v>5396863.9000000004</v>
      </c>
      <c r="G145" s="52">
        <f>F145-C145</f>
        <v>2515694.2200000002</v>
      </c>
      <c r="H145" s="52">
        <f>E145-F145</f>
        <v>-1770853.9000000004</v>
      </c>
      <c r="I145" s="53">
        <f>IF(ISERROR(F145/C145),0,F145/C145*100-100)</f>
        <v>87.315031720033915</v>
      </c>
      <c r="J145" s="53">
        <f>IF(ISERROR(F145/E145),0,F145/E145*100)</f>
        <v>148.83753492130469</v>
      </c>
      <c r="K145" s="53">
        <f>IF(ISERROR(F145/D145),0,F145/D145*100)</f>
        <v>93.522083344019535</v>
      </c>
    </row>
    <row r="146" spans="1:11">
      <c r="A146" s="73" t="s">
        <v>40</v>
      </c>
      <c r="B146" s="51" t="s">
        <v>41</v>
      </c>
      <c r="C146" s="52">
        <v>2881169.68</v>
      </c>
      <c r="D146" s="52">
        <v>5770684</v>
      </c>
      <c r="E146" s="52">
        <v>3626010</v>
      </c>
      <c r="F146" s="52">
        <v>5396863.9000000004</v>
      </c>
      <c r="G146" s="52">
        <f>F146-C146</f>
        <v>2515694.2200000002</v>
      </c>
      <c r="H146" s="52">
        <f>E146-F146</f>
        <v>-1770853.9000000004</v>
      </c>
      <c r="I146" s="53">
        <f>IF(ISERROR(F146/C146),0,F146/C146*100-100)</f>
        <v>87.315031720033915</v>
      </c>
      <c r="J146" s="53">
        <f>IF(ISERROR(F146/E146),0,F146/E146*100)</f>
        <v>148.83753492130469</v>
      </c>
      <c r="K146" s="53">
        <f>IF(ISERROR(F146/D146),0,F146/D146*100)</f>
        <v>93.522083344019535</v>
      </c>
    </row>
    <row r="147" spans="1:11">
      <c r="A147" s="70"/>
      <c r="B147" s="51" t="s">
        <v>42</v>
      </c>
      <c r="C147" s="52">
        <v>90887.039999999994</v>
      </c>
      <c r="D147" s="52">
        <v>-90991</v>
      </c>
      <c r="E147" s="52">
        <v>0</v>
      </c>
      <c r="F147" s="52">
        <v>378395.12</v>
      </c>
      <c r="G147" s="52">
        <f>F147-C147</f>
        <v>287508.08</v>
      </c>
      <c r="H147" s="52">
        <f>E147-F147</f>
        <v>-378395.12</v>
      </c>
      <c r="I147" s="53">
        <f>IF(ISERROR(F147/C147),0,F147/C147*100-100)</f>
        <v>316.33561836759128</v>
      </c>
      <c r="J147" s="53">
        <f>IF(ISERROR(F147/E147),0,F147/E147*100)</f>
        <v>0</v>
      </c>
      <c r="K147" s="53">
        <f>IF(ISERROR(F147/D147),0,F147/D147*100)</f>
        <v>-415.85994219208493</v>
      </c>
    </row>
    <row r="148" spans="1:11">
      <c r="A148" s="70" t="s">
        <v>43</v>
      </c>
      <c r="B148" s="51" t="s">
        <v>44</v>
      </c>
      <c r="C148" s="52">
        <v>-90887.039999999994</v>
      </c>
      <c r="D148" s="52">
        <v>90991</v>
      </c>
      <c r="E148" s="52">
        <v>0</v>
      </c>
      <c r="F148" s="52">
        <v>-378395.12</v>
      </c>
      <c r="G148" s="52">
        <f>F148-C148</f>
        <v>-287508.08</v>
      </c>
      <c r="H148" s="52">
        <f>E148-F148</f>
        <v>378395.12</v>
      </c>
      <c r="I148" s="53">
        <f>IF(ISERROR(F148/C148),0,F148/C148*100-100)</f>
        <v>316.33561836759128</v>
      </c>
      <c r="J148" s="53">
        <f>IF(ISERROR(F148/E148),0,F148/E148*100)</f>
        <v>0</v>
      </c>
      <c r="K148" s="53">
        <f>IF(ISERROR(F148/D148),0,F148/D148*100)</f>
        <v>-415.85994219208493</v>
      </c>
    </row>
    <row r="149" spans="1:11">
      <c r="A149" s="72" t="s">
        <v>45</v>
      </c>
      <c r="B149" s="51" t="s">
        <v>46</v>
      </c>
      <c r="C149" s="52">
        <v>-90887.039999999994</v>
      </c>
      <c r="D149" s="52">
        <v>90991</v>
      </c>
      <c r="E149" s="52">
        <v>0</v>
      </c>
      <c r="F149" s="52">
        <v>-378395.12</v>
      </c>
      <c r="G149" s="52">
        <f>F149-C149</f>
        <v>-287508.08</v>
      </c>
      <c r="H149" s="52">
        <f>E149-F149</f>
        <v>378395.12</v>
      </c>
      <c r="I149" s="53">
        <f>IF(ISERROR(F149/C149),0,F149/C149*100-100)</f>
        <v>316.33561836759128</v>
      </c>
      <c r="J149" s="53">
        <f>IF(ISERROR(F149/E149),0,F149/E149*100)</f>
        <v>0</v>
      </c>
      <c r="K149" s="53">
        <f>IF(ISERROR(F149/D149),0,F149/D149*100)</f>
        <v>-415.85994219208493</v>
      </c>
    </row>
    <row r="150" spans="1:11" ht="25.5">
      <c r="A150" s="73" t="s">
        <v>66</v>
      </c>
      <c r="B150" s="51" t="s">
        <v>67</v>
      </c>
      <c r="C150" s="52">
        <v>-103.34</v>
      </c>
      <c r="D150" s="52">
        <v>90991</v>
      </c>
      <c r="E150" s="52">
        <v>0</v>
      </c>
      <c r="F150" s="52">
        <v>-90990.38</v>
      </c>
      <c r="G150" s="52">
        <f>F150-C150</f>
        <v>-90887.040000000008</v>
      </c>
      <c r="H150" s="52">
        <f>E150-F150</f>
        <v>90990.38</v>
      </c>
      <c r="I150" s="53">
        <f>IF(ISERROR(F150/C150),0,F150/C150*100-100)</f>
        <v>87949.525837042762</v>
      </c>
      <c r="J150" s="53">
        <f>IF(ISERROR(F150/E150),0,F150/E150*100)</f>
        <v>0</v>
      </c>
      <c r="K150" s="53">
        <f>IF(ISERROR(F150/D150),0,F150/D150*100)</f>
        <v>-99.99931861392885</v>
      </c>
    </row>
    <row r="151" spans="1:11">
      <c r="A151" s="76" t="s">
        <v>138</v>
      </c>
      <c r="B151" s="54" t="s">
        <v>747</v>
      </c>
      <c r="C151" s="55"/>
      <c r="D151" s="55"/>
      <c r="E151" s="55"/>
      <c r="F151" s="55"/>
      <c r="G151" s="55"/>
      <c r="H151" s="55"/>
      <c r="I151" s="56"/>
      <c r="J151" s="56"/>
      <c r="K151" s="56"/>
    </row>
    <row r="152" spans="1:11">
      <c r="A152" s="70" t="s">
        <v>18</v>
      </c>
      <c r="B152" s="51" t="s">
        <v>19</v>
      </c>
      <c r="C152" s="52">
        <v>168947283.66999999</v>
      </c>
      <c r="D152" s="52">
        <v>158941415</v>
      </c>
      <c r="E152" s="52">
        <v>158875989</v>
      </c>
      <c r="F152" s="52">
        <v>156988557.5</v>
      </c>
      <c r="G152" s="52">
        <f>F152-C152</f>
        <v>-11958726.169999987</v>
      </c>
      <c r="H152" s="52">
        <f>E152-F152</f>
        <v>1887431.5</v>
      </c>
      <c r="I152" s="53">
        <f>IF(ISERROR(F152/C152),0,F152/C152*100-100)</f>
        <v>-7.0783772962923877</v>
      </c>
      <c r="J152" s="53">
        <f>IF(ISERROR(F152/E152),0,F152/E152*100)</f>
        <v>98.812009598253397</v>
      </c>
      <c r="K152" s="53">
        <f>IF(ISERROR(F152/D152),0,F152/D152*100)</f>
        <v>98.771335023033487</v>
      </c>
    </row>
    <row r="153" spans="1:11" ht="25.5">
      <c r="A153" s="72" t="s">
        <v>54</v>
      </c>
      <c r="B153" s="51" t="s">
        <v>55</v>
      </c>
      <c r="C153" s="52">
        <v>1129550.6100000001</v>
      </c>
      <c r="D153" s="52">
        <v>1675443</v>
      </c>
      <c r="E153" s="52">
        <v>1675443</v>
      </c>
      <c r="F153" s="52">
        <v>835650.35</v>
      </c>
      <c r="G153" s="52">
        <f>F153-C153</f>
        <v>-293900.26000000013</v>
      </c>
      <c r="H153" s="52">
        <f>E153-F153</f>
        <v>839792.65</v>
      </c>
      <c r="I153" s="53">
        <f>IF(ISERROR(F153/C153),0,F153/C153*100-100)</f>
        <v>-26.019220156943675</v>
      </c>
      <c r="J153" s="53">
        <f>IF(ISERROR(F153/E153),0,F153/E153*100)</f>
        <v>49.87638194793854</v>
      </c>
      <c r="K153" s="53">
        <f>IF(ISERROR(F153/D153),0,F153/D153*100)</f>
        <v>49.87638194793854</v>
      </c>
    </row>
    <row r="154" spans="1:11">
      <c r="A154" s="72" t="s">
        <v>73</v>
      </c>
      <c r="B154" s="51" t="s">
        <v>74</v>
      </c>
      <c r="C154" s="52">
        <v>138929</v>
      </c>
      <c r="D154" s="52">
        <v>657627</v>
      </c>
      <c r="E154" s="52">
        <v>107503</v>
      </c>
      <c r="F154" s="52">
        <v>657627</v>
      </c>
      <c r="G154" s="52">
        <f>F154-C154</f>
        <v>518698</v>
      </c>
      <c r="H154" s="52">
        <f>E154-F154</f>
        <v>-550124</v>
      </c>
      <c r="I154" s="53">
        <f>IF(ISERROR(F154/C154),0,F154/C154*100-100)</f>
        <v>373.35473515248799</v>
      </c>
      <c r="J154" s="53">
        <f>IF(ISERROR(F154/E154),0,F154/E154*100)</f>
        <v>611.72897500534873</v>
      </c>
      <c r="K154" s="53">
        <f>IF(ISERROR(F154/D154),0,F154/D154*100)</f>
        <v>100</v>
      </c>
    </row>
    <row r="155" spans="1:11">
      <c r="A155" s="73" t="s">
        <v>75</v>
      </c>
      <c r="B155" s="51" t="s">
        <v>76</v>
      </c>
      <c r="C155" s="52">
        <v>138929</v>
      </c>
      <c r="D155" s="52">
        <v>657627</v>
      </c>
      <c r="E155" s="52">
        <v>107503</v>
      </c>
      <c r="F155" s="52">
        <v>657627</v>
      </c>
      <c r="G155" s="52">
        <f>F155-C155</f>
        <v>518698</v>
      </c>
      <c r="H155" s="52">
        <f>E155-F155</f>
        <v>-550124</v>
      </c>
      <c r="I155" s="53">
        <f>IF(ISERROR(F155/C155),0,F155/C155*100-100)</f>
        <v>373.35473515248799</v>
      </c>
      <c r="J155" s="53">
        <f>IF(ISERROR(F155/E155),0,F155/E155*100)</f>
        <v>611.72897500534873</v>
      </c>
      <c r="K155" s="53">
        <f>IF(ISERROR(F155/D155),0,F155/D155*100)</f>
        <v>100</v>
      </c>
    </row>
    <row r="156" spans="1:11">
      <c r="A156" s="74" t="s">
        <v>77</v>
      </c>
      <c r="B156" s="51" t="s">
        <v>78</v>
      </c>
      <c r="C156" s="52">
        <v>138929</v>
      </c>
      <c r="D156" s="52">
        <v>657627</v>
      </c>
      <c r="E156" s="52">
        <v>107503</v>
      </c>
      <c r="F156" s="52">
        <v>657627</v>
      </c>
      <c r="G156" s="52">
        <f>F156-C156</f>
        <v>518698</v>
      </c>
      <c r="H156" s="52">
        <f>E156-F156</f>
        <v>-550124</v>
      </c>
      <c r="I156" s="53">
        <f>IF(ISERROR(F156/C156),0,F156/C156*100-100)</f>
        <v>373.35473515248799</v>
      </c>
      <c r="J156" s="53">
        <f>IF(ISERROR(F156/E156),0,F156/E156*100)</f>
        <v>611.72897500534873</v>
      </c>
      <c r="K156" s="53">
        <f>IF(ISERROR(F156/D156),0,F156/D156*100)</f>
        <v>100</v>
      </c>
    </row>
    <row r="157" spans="1:11" ht="25.5">
      <c r="A157" s="75" t="s">
        <v>79</v>
      </c>
      <c r="B157" s="51" t="s">
        <v>80</v>
      </c>
      <c r="C157" s="52">
        <v>138929</v>
      </c>
      <c r="D157" s="52">
        <v>657627</v>
      </c>
      <c r="E157" s="52">
        <v>107503</v>
      </c>
      <c r="F157" s="52">
        <v>657627</v>
      </c>
      <c r="G157" s="52">
        <f>F157-C157</f>
        <v>518698</v>
      </c>
      <c r="H157" s="52">
        <f>E157-F157</f>
        <v>-550124</v>
      </c>
      <c r="I157" s="53">
        <f>IF(ISERROR(F157/C157),0,F157/C157*100-100)</f>
        <v>373.35473515248799</v>
      </c>
      <c r="J157" s="53">
        <f>IF(ISERROR(F157/E157),0,F157/E157*100)</f>
        <v>611.72897500534873</v>
      </c>
      <c r="K157" s="53">
        <f>IF(ISERROR(F157/D157),0,F157/D157*100)</f>
        <v>100</v>
      </c>
    </row>
    <row r="158" spans="1:11" ht="25.5">
      <c r="A158" s="80" t="s">
        <v>81</v>
      </c>
      <c r="B158" s="51" t="s">
        <v>82</v>
      </c>
      <c r="C158" s="52">
        <v>16690</v>
      </c>
      <c r="D158" s="52">
        <v>0</v>
      </c>
      <c r="E158" s="52">
        <v>107503</v>
      </c>
      <c r="F158" s="52">
        <v>0</v>
      </c>
      <c r="G158" s="52">
        <f>F158-C158</f>
        <v>-16690</v>
      </c>
      <c r="H158" s="52">
        <f>E158-F158</f>
        <v>107503</v>
      </c>
      <c r="I158" s="53">
        <f>IF(ISERROR(F158/C158),0,F158/C158*100-100)</f>
        <v>-100</v>
      </c>
      <c r="J158" s="53">
        <f>IF(ISERROR(F158/E158),0,F158/E158*100)</f>
        <v>0</v>
      </c>
      <c r="K158" s="53">
        <f>IF(ISERROR(F158/D158),0,F158/D158*100)</f>
        <v>0</v>
      </c>
    </row>
    <row r="159" spans="1:11" ht="25.5">
      <c r="A159" s="80" t="s">
        <v>115</v>
      </c>
      <c r="B159" s="51" t="s">
        <v>116</v>
      </c>
      <c r="C159" s="52">
        <v>122239</v>
      </c>
      <c r="D159" s="52">
        <v>657627</v>
      </c>
      <c r="E159" s="52">
        <v>0</v>
      </c>
      <c r="F159" s="52">
        <v>657627</v>
      </c>
      <c r="G159" s="52">
        <f>F159-C159</f>
        <v>535388</v>
      </c>
      <c r="H159" s="52">
        <f>E159-F159</f>
        <v>-657627</v>
      </c>
      <c r="I159" s="53">
        <f>IF(ISERROR(F159/C159),0,F159/C159*100-100)</f>
        <v>437.98460393164214</v>
      </c>
      <c r="J159" s="53">
        <f>IF(ISERROR(F159/E159),0,F159/E159*100)</f>
        <v>0</v>
      </c>
      <c r="K159" s="53">
        <f>IF(ISERROR(F159/D159),0,F159/D159*100)</f>
        <v>100</v>
      </c>
    </row>
    <row r="160" spans="1:11">
      <c r="A160" s="72" t="s">
        <v>20</v>
      </c>
      <c r="B160" s="51" t="s">
        <v>21</v>
      </c>
      <c r="C160" s="52">
        <v>167678804.06</v>
      </c>
      <c r="D160" s="52">
        <v>156608345</v>
      </c>
      <c r="E160" s="52">
        <v>157093043</v>
      </c>
      <c r="F160" s="52">
        <v>155495280.15000001</v>
      </c>
      <c r="G160" s="52">
        <f>F160-C160</f>
        <v>-12183523.909999996</v>
      </c>
      <c r="H160" s="52">
        <f>E160-F160</f>
        <v>1597762.849999994</v>
      </c>
      <c r="I160" s="53">
        <f>IF(ISERROR(F160/C160),0,F160/C160*100-100)</f>
        <v>-7.2659892693654911</v>
      </c>
      <c r="J160" s="53">
        <f>IF(ISERROR(F160/E160),0,F160/E160*100)</f>
        <v>98.982919409104582</v>
      </c>
      <c r="K160" s="53">
        <f>IF(ISERROR(F160/D160),0,F160/D160*100)</f>
        <v>99.289268493323263</v>
      </c>
    </row>
    <row r="161" spans="1:11">
      <c r="A161" s="73" t="s">
        <v>22</v>
      </c>
      <c r="B161" s="51" t="s">
        <v>23</v>
      </c>
      <c r="C161" s="52">
        <v>167678804.06</v>
      </c>
      <c r="D161" s="52">
        <v>156608345</v>
      </c>
      <c r="E161" s="52">
        <v>157093043</v>
      </c>
      <c r="F161" s="52">
        <v>155495280.15000001</v>
      </c>
      <c r="G161" s="52">
        <f>F161-C161</f>
        <v>-12183523.909999996</v>
      </c>
      <c r="H161" s="52">
        <f>E161-F161</f>
        <v>1597762.849999994</v>
      </c>
      <c r="I161" s="53">
        <f>IF(ISERROR(F161/C161),0,F161/C161*100-100)</f>
        <v>-7.2659892693654911</v>
      </c>
      <c r="J161" s="53">
        <f>IF(ISERROR(F161/E161),0,F161/E161*100)</f>
        <v>98.982919409104582</v>
      </c>
      <c r="K161" s="53">
        <f>IF(ISERROR(F161/D161),0,F161/D161*100)</f>
        <v>99.289268493323263</v>
      </c>
    </row>
    <row r="162" spans="1:11">
      <c r="A162" s="70" t="s">
        <v>24</v>
      </c>
      <c r="B162" s="51" t="s">
        <v>25</v>
      </c>
      <c r="C162" s="52">
        <v>169485119.00999999</v>
      </c>
      <c r="D162" s="52">
        <v>158694333</v>
      </c>
      <c r="E162" s="52">
        <v>158875989</v>
      </c>
      <c r="F162" s="52">
        <v>156465238.78999999</v>
      </c>
      <c r="G162" s="52">
        <f>F162-C162</f>
        <v>-13019880.219999999</v>
      </c>
      <c r="H162" s="52">
        <f>E162-F162</f>
        <v>2410750.2100000083</v>
      </c>
      <c r="I162" s="53">
        <f>IF(ISERROR(F162/C162),0,F162/C162*100-100)</f>
        <v>-7.6820196935589422</v>
      </c>
      <c r="J162" s="53">
        <f>IF(ISERROR(F162/E162),0,F162/E162*100)</f>
        <v>98.482621429975808</v>
      </c>
      <c r="K162" s="53">
        <f>IF(ISERROR(F162/D162),0,F162/D162*100)</f>
        <v>98.595353616061388</v>
      </c>
    </row>
    <row r="163" spans="1:11">
      <c r="A163" s="72" t="s">
        <v>26</v>
      </c>
      <c r="B163" s="51" t="s">
        <v>27</v>
      </c>
      <c r="C163" s="52">
        <v>167270683.88999999</v>
      </c>
      <c r="D163" s="52">
        <v>156744977</v>
      </c>
      <c r="E163" s="52">
        <v>157145522</v>
      </c>
      <c r="F163" s="52">
        <v>155286276.80000001</v>
      </c>
      <c r="G163" s="52">
        <f>F163-C163</f>
        <v>-11984407.089999974</v>
      </c>
      <c r="H163" s="52">
        <f>E163-F163</f>
        <v>1859245.1999999881</v>
      </c>
      <c r="I163" s="53">
        <f>IF(ISERROR(F163/C163),0,F163/C163*100-100)</f>
        <v>-7.1646787179283251</v>
      </c>
      <c r="J163" s="53">
        <f>IF(ISERROR(F163/E163),0,F163/E163*100)</f>
        <v>98.816864027471311</v>
      </c>
      <c r="K163" s="53">
        <f>IF(ISERROR(F163/D163),0,F163/D163*100)</f>
        <v>99.069379939364836</v>
      </c>
    </row>
    <row r="164" spans="1:11">
      <c r="A164" s="73" t="s">
        <v>28</v>
      </c>
      <c r="B164" s="51" t="s">
        <v>29</v>
      </c>
      <c r="C164" s="52">
        <v>165096990.88999999</v>
      </c>
      <c r="D164" s="52">
        <v>154004436</v>
      </c>
      <c r="E164" s="52">
        <v>154410167</v>
      </c>
      <c r="F164" s="52">
        <v>153191456.47999999</v>
      </c>
      <c r="G164" s="52">
        <f>F164-C164</f>
        <v>-11905534.409999996</v>
      </c>
      <c r="H164" s="52">
        <f>E164-F164</f>
        <v>1218710.5200000107</v>
      </c>
      <c r="I164" s="53">
        <f>IF(ISERROR(F164/C164),0,F164/C164*100-100)</f>
        <v>-7.2112364651953982</v>
      </c>
      <c r="J164" s="53">
        <f>IF(ISERROR(F164/E164),0,F164/E164*100)</f>
        <v>99.210731687117459</v>
      </c>
      <c r="K164" s="53">
        <f>IF(ISERROR(F164/D164),0,F164/D164*100)</f>
        <v>99.472106426856428</v>
      </c>
    </row>
    <row r="165" spans="1:11">
      <c r="A165" s="74" t="s">
        <v>30</v>
      </c>
      <c r="B165" s="51" t="s">
        <v>31</v>
      </c>
      <c r="C165" s="52">
        <v>138585401.74000001</v>
      </c>
      <c r="D165" s="52">
        <v>127596555</v>
      </c>
      <c r="E165" s="52">
        <v>128110610</v>
      </c>
      <c r="F165" s="52">
        <v>127338215.84999999</v>
      </c>
      <c r="G165" s="52">
        <f>F165-C165</f>
        <v>-11247185.890000015</v>
      </c>
      <c r="H165" s="52">
        <f>E165-F165</f>
        <v>772394.15000000596</v>
      </c>
      <c r="I165" s="53">
        <f>IF(ISERROR(F165/C165),0,F165/C165*100-100)</f>
        <v>-8.1157075339730653</v>
      </c>
      <c r="J165" s="53">
        <f>IF(ISERROR(F165/E165),0,F165/E165*100)</f>
        <v>99.397088071003637</v>
      </c>
      <c r="K165" s="53">
        <f>IF(ISERROR(F165/D165),0,F165/D165*100)</f>
        <v>99.797534384842919</v>
      </c>
    </row>
    <row r="166" spans="1:11">
      <c r="A166" s="74" t="s">
        <v>32</v>
      </c>
      <c r="B166" s="51" t="s">
        <v>33</v>
      </c>
      <c r="C166" s="52">
        <v>26511589.149999999</v>
      </c>
      <c r="D166" s="52">
        <v>26407881</v>
      </c>
      <c r="E166" s="52">
        <v>26299557</v>
      </c>
      <c r="F166" s="52">
        <v>25853240.629999999</v>
      </c>
      <c r="G166" s="52">
        <f>F166-C166</f>
        <v>-658348.51999999955</v>
      </c>
      <c r="H166" s="52">
        <f>E166-F166</f>
        <v>446316.37000000104</v>
      </c>
      <c r="I166" s="53">
        <f>IF(ISERROR(F166/C166),0,F166/C166*100-100)</f>
        <v>-2.4832480477693224</v>
      </c>
      <c r="J166" s="53">
        <f>IF(ISERROR(F166/E166),0,F166/E166*100)</f>
        <v>98.302950996474962</v>
      </c>
      <c r="K166" s="53">
        <f>IF(ISERROR(F166/D166),0,F166/D166*100)</f>
        <v>97.899716489937234</v>
      </c>
    </row>
    <row r="167" spans="1:11">
      <c r="A167" s="75" t="s">
        <v>49</v>
      </c>
      <c r="B167" s="51" t="s">
        <v>50</v>
      </c>
      <c r="C167" s="52">
        <v>143076.96</v>
      </c>
      <c r="D167" s="52">
        <v>0</v>
      </c>
      <c r="E167" s="52">
        <v>0</v>
      </c>
      <c r="F167" s="52">
        <v>141560.16</v>
      </c>
      <c r="G167" s="52">
        <f>F167-C167</f>
        <v>-1516.7999999999884</v>
      </c>
      <c r="H167" s="52">
        <f>E167-F167</f>
        <v>-141560.16</v>
      </c>
      <c r="I167" s="53">
        <f>IF(ISERROR(F167/C167),0,F167/C167*100-100)</f>
        <v>-1.0601287586764414</v>
      </c>
      <c r="J167" s="53">
        <f>IF(ISERROR(F167/E167),0,F167/E167*100)</f>
        <v>0</v>
      </c>
      <c r="K167" s="53">
        <f>IF(ISERROR(F167/D167),0,F167/D167*100)</f>
        <v>0</v>
      </c>
    </row>
    <row r="168" spans="1:11">
      <c r="A168" s="73" t="s">
        <v>34</v>
      </c>
      <c r="B168" s="51" t="s">
        <v>52</v>
      </c>
      <c r="C168" s="52">
        <v>2061080</v>
      </c>
      <c r="D168" s="52">
        <v>2520322</v>
      </c>
      <c r="E168" s="52">
        <v>2515136</v>
      </c>
      <c r="F168" s="52">
        <v>1874654.94</v>
      </c>
      <c r="G168" s="52">
        <f>F168-C168</f>
        <v>-186425.06000000006</v>
      </c>
      <c r="H168" s="52">
        <f>E168-F168</f>
        <v>640481.06000000006</v>
      </c>
      <c r="I168" s="53">
        <f>IF(ISERROR(F168/C168),0,F168/C168*100-100)</f>
        <v>-9.0450181458264609</v>
      </c>
      <c r="J168" s="53">
        <f>IF(ISERROR(F168/E168),0,F168/E168*100)</f>
        <v>74.534933299829504</v>
      </c>
      <c r="K168" s="53">
        <f>IF(ISERROR(F168/D168),0,F168/D168*100)</f>
        <v>74.381564736569374</v>
      </c>
    </row>
    <row r="169" spans="1:11">
      <c r="A169" s="74" t="s">
        <v>35</v>
      </c>
      <c r="B169" s="51" t="s">
        <v>36</v>
      </c>
      <c r="C169" s="52">
        <v>2027082.01</v>
      </c>
      <c r="D169" s="52">
        <v>2483807</v>
      </c>
      <c r="E169" s="52">
        <v>2481136</v>
      </c>
      <c r="F169" s="52">
        <v>1838139.94</v>
      </c>
      <c r="G169" s="52">
        <f>F169-C169</f>
        <v>-188942.07000000007</v>
      </c>
      <c r="H169" s="52">
        <f>E169-F169</f>
        <v>642996.06000000006</v>
      </c>
      <c r="I169" s="53">
        <f>IF(ISERROR(F169/C169),0,F169/C169*100-100)</f>
        <v>-9.3208892914993697</v>
      </c>
      <c r="J169" s="53">
        <f>IF(ISERROR(F169/E169),0,F169/E169*100)</f>
        <v>74.08461043650972</v>
      </c>
      <c r="K169" s="53">
        <f>IF(ISERROR(F169/D169),0,F169/D169*100)</f>
        <v>74.004942412997465</v>
      </c>
    </row>
    <row r="170" spans="1:11">
      <c r="A170" s="74" t="s">
        <v>37</v>
      </c>
      <c r="B170" s="51" t="s">
        <v>53</v>
      </c>
      <c r="C170" s="52">
        <v>33997.99</v>
      </c>
      <c r="D170" s="52">
        <v>36515</v>
      </c>
      <c r="E170" s="52">
        <v>34000</v>
      </c>
      <c r="F170" s="52">
        <v>36515</v>
      </c>
      <c r="G170" s="52">
        <f>F170-C170</f>
        <v>2517.010000000002</v>
      </c>
      <c r="H170" s="52">
        <f>E170-F170</f>
        <v>-2515</v>
      </c>
      <c r="I170" s="53">
        <f>IF(ISERROR(F170/C170),0,F170/C170*100-100)</f>
        <v>7.4034082603118776</v>
      </c>
      <c r="J170" s="53">
        <f>IF(ISERROR(F170/E170),0,F170/E170*100)</f>
        <v>107.39705882352941</v>
      </c>
      <c r="K170" s="53">
        <f>IF(ISERROR(F170/D170),0,F170/D170*100)</f>
        <v>100</v>
      </c>
    </row>
    <row r="171" spans="1:11" ht="25.5">
      <c r="A171" s="73" t="s">
        <v>56</v>
      </c>
      <c r="B171" s="51" t="s">
        <v>57</v>
      </c>
      <c r="C171" s="52">
        <v>41042</v>
      </c>
      <c r="D171" s="52">
        <v>41819</v>
      </c>
      <c r="E171" s="52">
        <v>41819</v>
      </c>
      <c r="F171" s="52">
        <v>41819</v>
      </c>
      <c r="G171" s="52">
        <f>F171-C171</f>
        <v>777</v>
      </c>
      <c r="H171" s="52">
        <f>E171-F171</f>
        <v>0</v>
      </c>
      <c r="I171" s="53">
        <f>IF(ISERROR(F171/C171),0,F171/C171*100-100)</f>
        <v>1.8931825934408693</v>
      </c>
      <c r="J171" s="53">
        <f>IF(ISERROR(F171/E171),0,F171/E171*100)</f>
        <v>100</v>
      </c>
      <c r="K171" s="53">
        <f>IF(ISERROR(F171/D171),0,F171/D171*100)</f>
        <v>100</v>
      </c>
    </row>
    <row r="172" spans="1:11">
      <c r="A172" s="74" t="s">
        <v>58</v>
      </c>
      <c r="B172" s="51" t="s">
        <v>59</v>
      </c>
      <c r="C172" s="52">
        <v>41042</v>
      </c>
      <c r="D172" s="52">
        <v>41819</v>
      </c>
      <c r="E172" s="52">
        <v>41819</v>
      </c>
      <c r="F172" s="52">
        <v>41819</v>
      </c>
      <c r="G172" s="52">
        <f>F172-C172</f>
        <v>777</v>
      </c>
      <c r="H172" s="52">
        <f>E172-F172</f>
        <v>0</v>
      </c>
      <c r="I172" s="53">
        <f>IF(ISERROR(F172/C172),0,F172/C172*100-100)</f>
        <v>1.8931825934408693</v>
      </c>
      <c r="J172" s="53">
        <f>IF(ISERROR(F172/E172),0,F172/E172*100)</f>
        <v>100</v>
      </c>
      <c r="K172" s="53">
        <f>IF(ISERROR(F172/D172),0,F172/D172*100)</f>
        <v>100</v>
      </c>
    </row>
    <row r="173" spans="1:11" ht="25.5">
      <c r="A173" s="73" t="s">
        <v>60</v>
      </c>
      <c r="B173" s="51" t="s">
        <v>61</v>
      </c>
      <c r="C173" s="52">
        <v>71571</v>
      </c>
      <c r="D173" s="52">
        <v>178400</v>
      </c>
      <c r="E173" s="52">
        <v>178400</v>
      </c>
      <c r="F173" s="52">
        <v>178346.38</v>
      </c>
      <c r="G173" s="52">
        <f>F173-C173</f>
        <v>106775.38</v>
      </c>
      <c r="H173" s="52">
        <f>E173-F173</f>
        <v>53.619999999995343</v>
      </c>
      <c r="I173" s="53">
        <f>IF(ISERROR(F173/C173),0,F173/C173*100-100)</f>
        <v>149.18805102625367</v>
      </c>
      <c r="J173" s="53">
        <f>IF(ISERROR(F173/E173),0,F173/E173*100)</f>
        <v>99.969943946188351</v>
      </c>
      <c r="K173" s="53">
        <f>IF(ISERROR(F173/D173),0,F173/D173*100)</f>
        <v>99.969943946188351</v>
      </c>
    </row>
    <row r="174" spans="1:11" ht="25.5">
      <c r="A174" s="74" t="s">
        <v>119</v>
      </c>
      <c r="B174" s="51" t="s">
        <v>120</v>
      </c>
      <c r="C174" s="52">
        <v>71571</v>
      </c>
      <c r="D174" s="52">
        <v>178400</v>
      </c>
      <c r="E174" s="52">
        <v>178400</v>
      </c>
      <c r="F174" s="52">
        <v>178346.38</v>
      </c>
      <c r="G174" s="52">
        <f>F174-C174</f>
        <v>106775.38</v>
      </c>
      <c r="H174" s="52">
        <f>E174-F174</f>
        <v>53.619999999995343</v>
      </c>
      <c r="I174" s="53">
        <f>IF(ISERROR(F174/C174),0,F174/C174*100-100)</f>
        <v>149.18805102625367</v>
      </c>
      <c r="J174" s="53">
        <f>IF(ISERROR(F174/E174),0,F174/E174*100)</f>
        <v>99.969943946188351</v>
      </c>
      <c r="K174" s="53">
        <f>IF(ISERROR(F174/D174),0,F174/D174*100)</f>
        <v>99.969943946188351</v>
      </c>
    </row>
    <row r="175" spans="1:11" ht="38.25">
      <c r="A175" s="75" t="s">
        <v>128</v>
      </c>
      <c r="B175" s="51" t="s">
        <v>129</v>
      </c>
      <c r="C175" s="52">
        <v>71571</v>
      </c>
      <c r="D175" s="52">
        <v>178400</v>
      </c>
      <c r="E175" s="52">
        <v>178400</v>
      </c>
      <c r="F175" s="52">
        <v>178346.38</v>
      </c>
      <c r="G175" s="52">
        <f>F175-C175</f>
        <v>106775.38</v>
      </c>
      <c r="H175" s="52">
        <f>E175-F175</f>
        <v>53.619999999995343</v>
      </c>
      <c r="I175" s="53">
        <f>IF(ISERROR(F175/C175),0,F175/C175*100-100)</f>
        <v>149.18805102625367</v>
      </c>
      <c r="J175" s="53">
        <f>IF(ISERROR(F175/E175),0,F175/E175*100)</f>
        <v>99.969943946188351</v>
      </c>
      <c r="K175" s="53">
        <f>IF(ISERROR(F175/D175),0,F175/D175*100)</f>
        <v>99.969943946188351</v>
      </c>
    </row>
    <row r="176" spans="1:11">
      <c r="A176" s="72" t="s">
        <v>38</v>
      </c>
      <c r="B176" s="51" t="s">
        <v>39</v>
      </c>
      <c r="C176" s="52">
        <v>2214435.12</v>
      </c>
      <c r="D176" s="52">
        <v>1949356</v>
      </c>
      <c r="E176" s="52">
        <v>1730467</v>
      </c>
      <c r="F176" s="52">
        <v>1178961.99</v>
      </c>
      <c r="G176" s="52">
        <f>F176-C176</f>
        <v>-1035473.1300000001</v>
      </c>
      <c r="H176" s="52">
        <f>E176-F176</f>
        <v>551505.01</v>
      </c>
      <c r="I176" s="53">
        <f>IF(ISERROR(F176/C176),0,F176/C176*100-100)</f>
        <v>-46.7601475720815</v>
      </c>
      <c r="J176" s="53">
        <f>IF(ISERROR(F176/E176),0,F176/E176*100)</f>
        <v>68.129700826424312</v>
      </c>
      <c r="K176" s="53">
        <f>IF(ISERROR(F176/D176),0,F176/D176*100)</f>
        <v>60.479562994137545</v>
      </c>
    </row>
    <row r="177" spans="1:11">
      <c r="A177" s="73" t="s">
        <v>40</v>
      </c>
      <c r="B177" s="51" t="s">
        <v>41</v>
      </c>
      <c r="C177" s="52">
        <v>2214435.12</v>
      </c>
      <c r="D177" s="52">
        <v>1949356</v>
      </c>
      <c r="E177" s="52">
        <v>1730467</v>
      </c>
      <c r="F177" s="52">
        <v>1178961.99</v>
      </c>
      <c r="G177" s="52">
        <f>F177-C177</f>
        <v>-1035473.1300000001</v>
      </c>
      <c r="H177" s="52">
        <f>E177-F177</f>
        <v>551505.01</v>
      </c>
      <c r="I177" s="53">
        <f>IF(ISERROR(F177/C177),0,F177/C177*100-100)</f>
        <v>-46.7601475720815</v>
      </c>
      <c r="J177" s="53">
        <f>IF(ISERROR(F177/E177),0,F177/E177*100)</f>
        <v>68.129700826424312</v>
      </c>
      <c r="K177" s="53">
        <f>IF(ISERROR(F177/D177),0,F177/D177*100)</f>
        <v>60.479562994137545</v>
      </c>
    </row>
    <row r="178" spans="1:11">
      <c r="A178" s="70"/>
      <c r="B178" s="51" t="s">
        <v>42</v>
      </c>
      <c r="C178" s="52">
        <v>-537835.34</v>
      </c>
      <c r="D178" s="52">
        <v>247082</v>
      </c>
      <c r="E178" s="52">
        <v>0</v>
      </c>
      <c r="F178" s="52">
        <v>523318.71</v>
      </c>
      <c r="G178" s="52">
        <f>F178-C178</f>
        <v>1061154.05</v>
      </c>
      <c r="H178" s="52">
        <f>E178-F178</f>
        <v>-523318.71</v>
      </c>
      <c r="I178" s="53">
        <f>IF(ISERROR(F178/C178),0,F178/C178*100-100)</f>
        <v>-197.30091555530731</v>
      </c>
      <c r="J178" s="53">
        <f>IF(ISERROR(F178/E178),0,F178/E178*100)</f>
        <v>0</v>
      </c>
      <c r="K178" s="53">
        <f>IF(ISERROR(F178/D178),0,F178/D178*100)</f>
        <v>211.79960903667609</v>
      </c>
    </row>
    <row r="179" spans="1:11">
      <c r="A179" s="70" t="s">
        <v>43</v>
      </c>
      <c r="B179" s="51" t="s">
        <v>44</v>
      </c>
      <c r="C179" s="52">
        <v>537835.34</v>
      </c>
      <c r="D179" s="52">
        <v>-247082</v>
      </c>
      <c r="E179" s="52">
        <v>0</v>
      </c>
      <c r="F179" s="52">
        <v>-523318.71</v>
      </c>
      <c r="G179" s="52">
        <f>F179-C179</f>
        <v>-1061154.05</v>
      </c>
      <c r="H179" s="52">
        <f>E179-F179</f>
        <v>523318.71</v>
      </c>
      <c r="I179" s="53">
        <f>IF(ISERROR(F179/C179),0,F179/C179*100-100)</f>
        <v>-197.30091555530731</v>
      </c>
      <c r="J179" s="53">
        <f>IF(ISERROR(F179/E179),0,F179/E179*100)</f>
        <v>0</v>
      </c>
      <c r="K179" s="53">
        <f>IF(ISERROR(F179/D179),0,F179/D179*100)</f>
        <v>211.79960903667609</v>
      </c>
    </row>
    <row r="180" spans="1:11">
      <c r="A180" s="72" t="s">
        <v>45</v>
      </c>
      <c r="B180" s="51" t="s">
        <v>46</v>
      </c>
      <c r="C180" s="52">
        <v>537835.34</v>
      </c>
      <c r="D180" s="52">
        <v>-247082</v>
      </c>
      <c r="E180" s="52">
        <v>0</v>
      </c>
      <c r="F180" s="52">
        <v>-523318.71</v>
      </c>
      <c r="G180" s="52">
        <f>F180-C180</f>
        <v>-1061154.05</v>
      </c>
      <c r="H180" s="52">
        <f>E180-F180</f>
        <v>523318.71</v>
      </c>
      <c r="I180" s="53">
        <f>IF(ISERROR(F180/C180),0,F180/C180*100-100)</f>
        <v>-197.30091555530731</v>
      </c>
      <c r="J180" s="53">
        <f>IF(ISERROR(F180/E180),0,F180/E180*100)</f>
        <v>0</v>
      </c>
      <c r="K180" s="53">
        <f>IF(ISERROR(F180/D180),0,F180/D180*100)</f>
        <v>211.79960903667609</v>
      </c>
    </row>
    <row r="181" spans="1:11" ht="25.5">
      <c r="A181" s="73" t="s">
        <v>66</v>
      </c>
      <c r="B181" s="51" t="s">
        <v>67</v>
      </c>
      <c r="C181" s="52">
        <v>-628270.80000000005</v>
      </c>
      <c r="D181" s="52">
        <v>-247082</v>
      </c>
      <c r="E181" s="52">
        <v>0</v>
      </c>
      <c r="F181" s="52">
        <v>-90435.35</v>
      </c>
      <c r="G181" s="52">
        <f>F181-C181</f>
        <v>537835.45000000007</v>
      </c>
      <c r="H181" s="52">
        <f>E181-F181</f>
        <v>90435.35</v>
      </c>
      <c r="I181" s="53">
        <f>IF(ISERROR(F181/C181),0,F181/C181*100-100)</f>
        <v>-85.605673540772543</v>
      </c>
      <c r="J181" s="53">
        <f>IF(ISERROR(F181/E181),0,F181/E181*100)</f>
        <v>0</v>
      </c>
      <c r="K181" s="53">
        <f>IF(ISERROR(F181/D181),0,F181/D181*100)</f>
        <v>36.601350968504384</v>
      </c>
    </row>
    <row r="182" spans="1:11">
      <c r="A182" s="47" t="s">
        <v>217</v>
      </c>
      <c r="B182" s="54" t="s">
        <v>748</v>
      </c>
      <c r="C182" s="55"/>
      <c r="D182" s="55"/>
      <c r="E182" s="55"/>
      <c r="F182" s="55"/>
      <c r="G182" s="55"/>
      <c r="H182" s="55"/>
      <c r="I182" s="56"/>
      <c r="J182" s="56"/>
      <c r="K182" s="56"/>
    </row>
    <row r="183" spans="1:11">
      <c r="A183" s="70" t="s">
        <v>18</v>
      </c>
      <c r="B183" s="51" t="s">
        <v>19</v>
      </c>
      <c r="C183" s="52">
        <v>168947283.66999999</v>
      </c>
      <c r="D183" s="52">
        <v>158941415</v>
      </c>
      <c r="E183" s="52">
        <v>158875989</v>
      </c>
      <c r="F183" s="52">
        <v>156988557.5</v>
      </c>
      <c r="G183" s="52">
        <f>F183-C183</f>
        <v>-11958726.169999987</v>
      </c>
      <c r="H183" s="52">
        <f>E183-F183</f>
        <v>1887431.5</v>
      </c>
      <c r="I183" s="53">
        <f>IF(ISERROR(F183/C183),0,F183/C183*100-100)</f>
        <v>-7.0783772962923877</v>
      </c>
      <c r="J183" s="53">
        <f>IF(ISERROR(F183/E183),0,F183/E183*100)</f>
        <v>98.812009598253397</v>
      </c>
      <c r="K183" s="53">
        <f>IF(ISERROR(F183/D183),0,F183/D183*100)</f>
        <v>98.771335023033487</v>
      </c>
    </row>
    <row r="184" spans="1:11" ht="25.5">
      <c r="A184" s="72" t="s">
        <v>54</v>
      </c>
      <c r="B184" s="51" t="s">
        <v>55</v>
      </c>
      <c r="C184" s="52">
        <v>1129550.6100000001</v>
      </c>
      <c r="D184" s="52">
        <v>1675443</v>
      </c>
      <c r="E184" s="52">
        <v>1675443</v>
      </c>
      <c r="F184" s="52">
        <v>835650.35</v>
      </c>
      <c r="G184" s="52">
        <f>F184-C184</f>
        <v>-293900.26000000013</v>
      </c>
      <c r="H184" s="52">
        <f>E184-F184</f>
        <v>839792.65</v>
      </c>
      <c r="I184" s="53">
        <f>IF(ISERROR(F184/C184),0,F184/C184*100-100)</f>
        <v>-26.019220156943675</v>
      </c>
      <c r="J184" s="53">
        <f>IF(ISERROR(F184/E184),0,F184/E184*100)</f>
        <v>49.87638194793854</v>
      </c>
      <c r="K184" s="53">
        <f>IF(ISERROR(F184/D184),0,F184/D184*100)</f>
        <v>49.87638194793854</v>
      </c>
    </row>
    <row r="185" spans="1:11">
      <c r="A185" s="72" t="s">
        <v>73</v>
      </c>
      <c r="B185" s="51" t="s">
        <v>74</v>
      </c>
      <c r="C185" s="52">
        <v>138929</v>
      </c>
      <c r="D185" s="52">
        <v>657627</v>
      </c>
      <c r="E185" s="52">
        <v>107503</v>
      </c>
      <c r="F185" s="52">
        <v>657627</v>
      </c>
      <c r="G185" s="52">
        <f>F185-C185</f>
        <v>518698</v>
      </c>
      <c r="H185" s="52">
        <f>E185-F185</f>
        <v>-550124</v>
      </c>
      <c r="I185" s="53">
        <f>IF(ISERROR(F185/C185),0,F185/C185*100-100)</f>
        <v>373.35473515248799</v>
      </c>
      <c r="J185" s="53">
        <f>IF(ISERROR(F185/E185),0,F185/E185*100)</f>
        <v>611.72897500534873</v>
      </c>
      <c r="K185" s="53">
        <f>IF(ISERROR(F185/D185),0,F185/D185*100)</f>
        <v>100</v>
      </c>
    </row>
    <row r="186" spans="1:11">
      <c r="A186" s="73" t="s">
        <v>75</v>
      </c>
      <c r="B186" s="51" t="s">
        <v>76</v>
      </c>
      <c r="C186" s="52">
        <v>138929</v>
      </c>
      <c r="D186" s="52">
        <v>657627</v>
      </c>
      <c r="E186" s="52">
        <v>107503</v>
      </c>
      <c r="F186" s="52">
        <v>657627</v>
      </c>
      <c r="G186" s="52">
        <f>F186-C186</f>
        <v>518698</v>
      </c>
      <c r="H186" s="52">
        <f>E186-F186</f>
        <v>-550124</v>
      </c>
      <c r="I186" s="53">
        <f>IF(ISERROR(F186/C186),0,F186/C186*100-100)</f>
        <v>373.35473515248799</v>
      </c>
      <c r="J186" s="53">
        <f>IF(ISERROR(F186/E186),0,F186/E186*100)</f>
        <v>611.72897500534873</v>
      </c>
      <c r="K186" s="53">
        <f>IF(ISERROR(F186/D186),0,F186/D186*100)</f>
        <v>100</v>
      </c>
    </row>
    <row r="187" spans="1:11">
      <c r="A187" s="74" t="s">
        <v>77</v>
      </c>
      <c r="B187" s="51" t="s">
        <v>78</v>
      </c>
      <c r="C187" s="52">
        <v>138929</v>
      </c>
      <c r="D187" s="52">
        <v>657627</v>
      </c>
      <c r="E187" s="52">
        <v>107503</v>
      </c>
      <c r="F187" s="52">
        <v>657627</v>
      </c>
      <c r="G187" s="52">
        <f>F187-C187</f>
        <v>518698</v>
      </c>
      <c r="H187" s="52">
        <f>E187-F187</f>
        <v>-550124</v>
      </c>
      <c r="I187" s="53">
        <f>IF(ISERROR(F187/C187),0,F187/C187*100-100)</f>
        <v>373.35473515248799</v>
      </c>
      <c r="J187" s="53">
        <f>IF(ISERROR(F187/E187),0,F187/E187*100)</f>
        <v>611.72897500534873</v>
      </c>
      <c r="K187" s="53">
        <f>IF(ISERROR(F187/D187),0,F187/D187*100)</f>
        <v>100</v>
      </c>
    </row>
    <row r="188" spans="1:11" ht="25.5">
      <c r="A188" s="75" t="s">
        <v>79</v>
      </c>
      <c r="B188" s="51" t="s">
        <v>80</v>
      </c>
      <c r="C188" s="52">
        <v>138929</v>
      </c>
      <c r="D188" s="52">
        <v>657627</v>
      </c>
      <c r="E188" s="52">
        <v>107503</v>
      </c>
      <c r="F188" s="52">
        <v>657627</v>
      </c>
      <c r="G188" s="52">
        <f>F188-C188</f>
        <v>518698</v>
      </c>
      <c r="H188" s="52">
        <f>E188-F188</f>
        <v>-550124</v>
      </c>
      <c r="I188" s="53">
        <f>IF(ISERROR(F188/C188),0,F188/C188*100-100)</f>
        <v>373.35473515248799</v>
      </c>
      <c r="J188" s="53">
        <f>IF(ISERROR(F188/E188),0,F188/E188*100)</f>
        <v>611.72897500534873</v>
      </c>
      <c r="K188" s="53">
        <f>IF(ISERROR(F188/D188),0,F188/D188*100)</f>
        <v>100</v>
      </c>
    </row>
    <row r="189" spans="1:11" ht="25.5">
      <c r="A189" s="80" t="s">
        <v>81</v>
      </c>
      <c r="B189" s="51" t="s">
        <v>82</v>
      </c>
      <c r="C189" s="52">
        <v>16690</v>
      </c>
      <c r="D189" s="52">
        <v>0</v>
      </c>
      <c r="E189" s="52">
        <v>107503</v>
      </c>
      <c r="F189" s="52">
        <v>0</v>
      </c>
      <c r="G189" s="52">
        <f>F189-C189</f>
        <v>-16690</v>
      </c>
      <c r="H189" s="52">
        <f>E189-F189</f>
        <v>107503</v>
      </c>
      <c r="I189" s="53">
        <f>IF(ISERROR(F189/C189),0,F189/C189*100-100)</f>
        <v>-100</v>
      </c>
      <c r="J189" s="53">
        <f>IF(ISERROR(F189/E189),0,F189/E189*100)</f>
        <v>0</v>
      </c>
      <c r="K189" s="53">
        <f>IF(ISERROR(F189/D189),0,F189/D189*100)</f>
        <v>0</v>
      </c>
    </row>
    <row r="190" spans="1:11" ht="25.5">
      <c r="A190" s="80" t="s">
        <v>115</v>
      </c>
      <c r="B190" s="51" t="s">
        <v>116</v>
      </c>
      <c r="C190" s="52">
        <v>122239</v>
      </c>
      <c r="D190" s="52">
        <v>657627</v>
      </c>
      <c r="E190" s="52">
        <v>0</v>
      </c>
      <c r="F190" s="52">
        <v>657627</v>
      </c>
      <c r="G190" s="52">
        <f>F190-C190</f>
        <v>535388</v>
      </c>
      <c r="H190" s="52">
        <f>E190-F190</f>
        <v>-657627</v>
      </c>
      <c r="I190" s="53">
        <f>IF(ISERROR(F190/C190),0,F190/C190*100-100)</f>
        <v>437.98460393164214</v>
      </c>
      <c r="J190" s="53">
        <f>IF(ISERROR(F190/E190),0,F190/E190*100)</f>
        <v>0</v>
      </c>
      <c r="K190" s="53">
        <f>IF(ISERROR(F190/D190),0,F190/D190*100)</f>
        <v>100</v>
      </c>
    </row>
    <row r="191" spans="1:11">
      <c r="A191" s="72" t="s">
        <v>20</v>
      </c>
      <c r="B191" s="51" t="s">
        <v>21</v>
      </c>
      <c r="C191" s="52">
        <v>167678804.06</v>
      </c>
      <c r="D191" s="52">
        <v>156608345</v>
      </c>
      <c r="E191" s="52">
        <v>157093043</v>
      </c>
      <c r="F191" s="52">
        <v>155495280.15000001</v>
      </c>
      <c r="G191" s="52">
        <f>F191-C191</f>
        <v>-12183523.909999996</v>
      </c>
      <c r="H191" s="52">
        <f>E191-F191</f>
        <v>1597762.849999994</v>
      </c>
      <c r="I191" s="53">
        <f>IF(ISERROR(F191/C191),0,F191/C191*100-100)</f>
        <v>-7.2659892693654911</v>
      </c>
      <c r="J191" s="53">
        <f>IF(ISERROR(F191/E191),0,F191/E191*100)</f>
        <v>98.982919409104582</v>
      </c>
      <c r="K191" s="53">
        <f>IF(ISERROR(F191/D191),0,F191/D191*100)</f>
        <v>99.289268493323263</v>
      </c>
    </row>
    <row r="192" spans="1:11">
      <c r="A192" s="73" t="s">
        <v>22</v>
      </c>
      <c r="B192" s="51" t="s">
        <v>23</v>
      </c>
      <c r="C192" s="52">
        <v>167678804.06</v>
      </c>
      <c r="D192" s="52">
        <v>156608345</v>
      </c>
      <c r="E192" s="52">
        <v>157093043</v>
      </c>
      <c r="F192" s="52">
        <v>155495280.15000001</v>
      </c>
      <c r="G192" s="52">
        <f>F192-C192</f>
        <v>-12183523.909999996</v>
      </c>
      <c r="H192" s="52">
        <f>E192-F192</f>
        <v>1597762.849999994</v>
      </c>
      <c r="I192" s="53">
        <f>IF(ISERROR(F192/C192),0,F192/C192*100-100)</f>
        <v>-7.2659892693654911</v>
      </c>
      <c r="J192" s="53">
        <f>IF(ISERROR(F192/E192),0,F192/E192*100)</f>
        <v>98.982919409104582</v>
      </c>
      <c r="K192" s="53">
        <f>IF(ISERROR(F192/D192),0,F192/D192*100)</f>
        <v>99.289268493323263</v>
      </c>
    </row>
    <row r="193" spans="1:11">
      <c r="A193" s="70" t="s">
        <v>24</v>
      </c>
      <c r="B193" s="51" t="s">
        <v>25</v>
      </c>
      <c r="C193" s="52">
        <v>169485119.00999999</v>
      </c>
      <c r="D193" s="52">
        <v>158694333</v>
      </c>
      <c r="E193" s="52">
        <v>158875989</v>
      </c>
      <c r="F193" s="52">
        <v>156465238.78999999</v>
      </c>
      <c r="G193" s="52">
        <f>F193-C193</f>
        <v>-13019880.219999999</v>
      </c>
      <c r="H193" s="52">
        <f>E193-F193</f>
        <v>2410750.2100000083</v>
      </c>
      <c r="I193" s="53">
        <f>IF(ISERROR(F193/C193),0,F193/C193*100-100)</f>
        <v>-7.6820196935589422</v>
      </c>
      <c r="J193" s="53">
        <f>IF(ISERROR(F193/E193),0,F193/E193*100)</f>
        <v>98.482621429975808</v>
      </c>
      <c r="K193" s="53">
        <f>IF(ISERROR(F193/D193),0,F193/D193*100)</f>
        <v>98.595353616061388</v>
      </c>
    </row>
    <row r="194" spans="1:11">
      <c r="A194" s="72" t="s">
        <v>26</v>
      </c>
      <c r="B194" s="51" t="s">
        <v>27</v>
      </c>
      <c r="C194" s="52">
        <v>167270683.88999999</v>
      </c>
      <c r="D194" s="52">
        <v>156744977</v>
      </c>
      <c r="E194" s="52">
        <v>157145522</v>
      </c>
      <c r="F194" s="52">
        <v>155286276.80000001</v>
      </c>
      <c r="G194" s="52">
        <f>F194-C194</f>
        <v>-11984407.089999974</v>
      </c>
      <c r="H194" s="52">
        <f>E194-F194</f>
        <v>1859245.1999999881</v>
      </c>
      <c r="I194" s="53">
        <f>IF(ISERROR(F194/C194),0,F194/C194*100-100)</f>
        <v>-7.1646787179283251</v>
      </c>
      <c r="J194" s="53">
        <f>IF(ISERROR(F194/E194),0,F194/E194*100)</f>
        <v>98.816864027471311</v>
      </c>
      <c r="K194" s="53">
        <f>IF(ISERROR(F194/D194),0,F194/D194*100)</f>
        <v>99.069379939364836</v>
      </c>
    </row>
    <row r="195" spans="1:11">
      <c r="A195" s="73" t="s">
        <v>28</v>
      </c>
      <c r="B195" s="51" t="s">
        <v>29</v>
      </c>
      <c r="C195" s="52">
        <v>165096990.88999999</v>
      </c>
      <c r="D195" s="52">
        <v>154004436</v>
      </c>
      <c r="E195" s="52">
        <v>154410167</v>
      </c>
      <c r="F195" s="52">
        <v>153191456.47999999</v>
      </c>
      <c r="G195" s="52">
        <f>F195-C195</f>
        <v>-11905534.409999996</v>
      </c>
      <c r="H195" s="52">
        <f>E195-F195</f>
        <v>1218710.5200000107</v>
      </c>
      <c r="I195" s="53">
        <f>IF(ISERROR(F195/C195),0,F195/C195*100-100)</f>
        <v>-7.2112364651953982</v>
      </c>
      <c r="J195" s="53">
        <f>IF(ISERROR(F195/E195),0,F195/E195*100)</f>
        <v>99.210731687117459</v>
      </c>
      <c r="K195" s="53">
        <f>IF(ISERROR(F195/D195),0,F195/D195*100)</f>
        <v>99.472106426856428</v>
      </c>
    </row>
    <row r="196" spans="1:11">
      <c r="A196" s="74" t="s">
        <v>30</v>
      </c>
      <c r="B196" s="51" t="s">
        <v>31</v>
      </c>
      <c r="C196" s="52">
        <v>138585401.74000001</v>
      </c>
      <c r="D196" s="52">
        <v>127596555</v>
      </c>
      <c r="E196" s="52">
        <v>128110610</v>
      </c>
      <c r="F196" s="52">
        <v>127338215.84999999</v>
      </c>
      <c r="G196" s="52">
        <f>F196-C196</f>
        <v>-11247185.890000015</v>
      </c>
      <c r="H196" s="52">
        <f>E196-F196</f>
        <v>772394.15000000596</v>
      </c>
      <c r="I196" s="53">
        <f>IF(ISERROR(F196/C196),0,F196/C196*100-100)</f>
        <v>-8.1157075339730653</v>
      </c>
      <c r="J196" s="53">
        <f>IF(ISERROR(F196/E196),0,F196/E196*100)</f>
        <v>99.397088071003637</v>
      </c>
      <c r="K196" s="53">
        <f>IF(ISERROR(F196/D196),0,F196/D196*100)</f>
        <v>99.797534384842919</v>
      </c>
    </row>
    <row r="197" spans="1:11">
      <c r="A197" s="74" t="s">
        <v>32</v>
      </c>
      <c r="B197" s="51" t="s">
        <v>33</v>
      </c>
      <c r="C197" s="52">
        <v>26511589.149999999</v>
      </c>
      <c r="D197" s="52">
        <v>26407881</v>
      </c>
      <c r="E197" s="52">
        <v>26299557</v>
      </c>
      <c r="F197" s="52">
        <v>25853240.629999999</v>
      </c>
      <c r="G197" s="52">
        <f>F197-C197</f>
        <v>-658348.51999999955</v>
      </c>
      <c r="H197" s="52">
        <f>E197-F197</f>
        <v>446316.37000000104</v>
      </c>
      <c r="I197" s="53">
        <f>IF(ISERROR(F197/C197),0,F197/C197*100-100)</f>
        <v>-2.4832480477693224</v>
      </c>
      <c r="J197" s="53">
        <f>IF(ISERROR(F197/E197),0,F197/E197*100)</f>
        <v>98.302950996474962</v>
      </c>
      <c r="K197" s="53">
        <f>IF(ISERROR(F197/D197),0,F197/D197*100)</f>
        <v>97.899716489937234</v>
      </c>
    </row>
    <row r="198" spans="1:11">
      <c r="A198" s="75" t="s">
        <v>49</v>
      </c>
      <c r="B198" s="51" t="s">
        <v>50</v>
      </c>
      <c r="C198" s="52">
        <v>143076.96</v>
      </c>
      <c r="D198" s="52">
        <v>0</v>
      </c>
      <c r="E198" s="52">
        <v>0</v>
      </c>
      <c r="F198" s="52">
        <v>141560.16</v>
      </c>
      <c r="G198" s="52">
        <f>F198-C198</f>
        <v>-1516.7999999999884</v>
      </c>
      <c r="H198" s="52">
        <f>E198-F198</f>
        <v>-141560.16</v>
      </c>
      <c r="I198" s="53">
        <f>IF(ISERROR(F198/C198),0,F198/C198*100-100)</f>
        <v>-1.0601287586764414</v>
      </c>
      <c r="J198" s="53">
        <f>IF(ISERROR(F198/E198),0,F198/E198*100)</f>
        <v>0</v>
      </c>
      <c r="K198" s="53">
        <f>IF(ISERROR(F198/D198),0,F198/D198*100)</f>
        <v>0</v>
      </c>
    </row>
    <row r="199" spans="1:11">
      <c r="A199" s="73" t="s">
        <v>34</v>
      </c>
      <c r="B199" s="51" t="s">
        <v>52</v>
      </c>
      <c r="C199" s="52">
        <v>2061080</v>
      </c>
      <c r="D199" s="52">
        <v>2520322</v>
      </c>
      <c r="E199" s="52">
        <v>2515136</v>
      </c>
      <c r="F199" s="52">
        <v>1874654.94</v>
      </c>
      <c r="G199" s="52">
        <f>F199-C199</f>
        <v>-186425.06000000006</v>
      </c>
      <c r="H199" s="52">
        <f>E199-F199</f>
        <v>640481.06000000006</v>
      </c>
      <c r="I199" s="53">
        <f>IF(ISERROR(F199/C199),0,F199/C199*100-100)</f>
        <v>-9.0450181458264609</v>
      </c>
      <c r="J199" s="53">
        <f>IF(ISERROR(F199/E199),0,F199/E199*100)</f>
        <v>74.534933299829504</v>
      </c>
      <c r="K199" s="53">
        <f>IF(ISERROR(F199/D199),0,F199/D199*100)</f>
        <v>74.381564736569374</v>
      </c>
    </row>
    <row r="200" spans="1:11">
      <c r="A200" s="74" t="s">
        <v>35</v>
      </c>
      <c r="B200" s="51" t="s">
        <v>36</v>
      </c>
      <c r="C200" s="52">
        <v>2027082.01</v>
      </c>
      <c r="D200" s="52">
        <v>2483807</v>
      </c>
      <c r="E200" s="52">
        <v>2481136</v>
      </c>
      <c r="F200" s="52">
        <v>1838139.94</v>
      </c>
      <c r="G200" s="52">
        <f>F200-C200</f>
        <v>-188942.07000000007</v>
      </c>
      <c r="H200" s="52">
        <f>E200-F200</f>
        <v>642996.06000000006</v>
      </c>
      <c r="I200" s="53">
        <f>IF(ISERROR(F200/C200),0,F200/C200*100-100)</f>
        <v>-9.3208892914993697</v>
      </c>
      <c r="J200" s="53">
        <f>IF(ISERROR(F200/E200),0,F200/E200*100)</f>
        <v>74.08461043650972</v>
      </c>
      <c r="K200" s="53">
        <f>IF(ISERROR(F200/D200),0,F200/D200*100)</f>
        <v>74.004942412997465</v>
      </c>
    </row>
    <row r="201" spans="1:11">
      <c r="A201" s="74" t="s">
        <v>37</v>
      </c>
      <c r="B201" s="51" t="s">
        <v>53</v>
      </c>
      <c r="C201" s="52">
        <v>33997.99</v>
      </c>
      <c r="D201" s="52">
        <v>36515</v>
      </c>
      <c r="E201" s="52">
        <v>34000</v>
      </c>
      <c r="F201" s="52">
        <v>36515</v>
      </c>
      <c r="G201" s="52">
        <f>F201-C201</f>
        <v>2517.010000000002</v>
      </c>
      <c r="H201" s="52">
        <f>E201-F201</f>
        <v>-2515</v>
      </c>
      <c r="I201" s="53">
        <f>IF(ISERROR(F201/C201),0,F201/C201*100-100)</f>
        <v>7.4034082603118776</v>
      </c>
      <c r="J201" s="53">
        <f>IF(ISERROR(F201/E201),0,F201/E201*100)</f>
        <v>107.39705882352941</v>
      </c>
      <c r="K201" s="53">
        <f>IF(ISERROR(F201/D201),0,F201/D201*100)</f>
        <v>100</v>
      </c>
    </row>
    <row r="202" spans="1:11" ht="25.5">
      <c r="A202" s="73" t="s">
        <v>56</v>
      </c>
      <c r="B202" s="51" t="s">
        <v>57</v>
      </c>
      <c r="C202" s="52">
        <v>41042</v>
      </c>
      <c r="D202" s="52">
        <v>41819</v>
      </c>
      <c r="E202" s="52">
        <v>41819</v>
      </c>
      <c r="F202" s="52">
        <v>41819</v>
      </c>
      <c r="G202" s="52">
        <f>F202-C202</f>
        <v>777</v>
      </c>
      <c r="H202" s="52">
        <f>E202-F202</f>
        <v>0</v>
      </c>
      <c r="I202" s="53">
        <f>IF(ISERROR(F202/C202),0,F202/C202*100-100)</f>
        <v>1.8931825934408693</v>
      </c>
      <c r="J202" s="53">
        <f>IF(ISERROR(F202/E202),0,F202/E202*100)</f>
        <v>100</v>
      </c>
      <c r="K202" s="53">
        <f>IF(ISERROR(F202/D202),0,F202/D202*100)</f>
        <v>100</v>
      </c>
    </row>
    <row r="203" spans="1:11">
      <c r="A203" s="74" t="s">
        <v>58</v>
      </c>
      <c r="B203" s="51" t="s">
        <v>59</v>
      </c>
      <c r="C203" s="52">
        <v>41042</v>
      </c>
      <c r="D203" s="52">
        <v>41819</v>
      </c>
      <c r="E203" s="52">
        <v>41819</v>
      </c>
      <c r="F203" s="52">
        <v>41819</v>
      </c>
      <c r="G203" s="52">
        <f>F203-C203</f>
        <v>777</v>
      </c>
      <c r="H203" s="52">
        <f>E203-F203</f>
        <v>0</v>
      </c>
      <c r="I203" s="53">
        <f>IF(ISERROR(F203/C203),0,F203/C203*100-100)</f>
        <v>1.8931825934408693</v>
      </c>
      <c r="J203" s="53">
        <f>IF(ISERROR(F203/E203),0,F203/E203*100)</f>
        <v>100</v>
      </c>
      <c r="K203" s="53">
        <f>IF(ISERROR(F203/D203),0,F203/D203*100)</f>
        <v>100</v>
      </c>
    </row>
    <row r="204" spans="1:11" ht="25.5">
      <c r="A204" s="73" t="s">
        <v>60</v>
      </c>
      <c r="B204" s="51" t="s">
        <v>61</v>
      </c>
      <c r="C204" s="52">
        <v>71571</v>
      </c>
      <c r="D204" s="52">
        <v>178400</v>
      </c>
      <c r="E204" s="52">
        <v>178400</v>
      </c>
      <c r="F204" s="52">
        <v>178346.38</v>
      </c>
      <c r="G204" s="52">
        <f>F204-C204</f>
        <v>106775.38</v>
      </c>
      <c r="H204" s="52">
        <f>E204-F204</f>
        <v>53.619999999995343</v>
      </c>
      <c r="I204" s="53">
        <f>IF(ISERROR(F204/C204),0,F204/C204*100-100)</f>
        <v>149.18805102625367</v>
      </c>
      <c r="J204" s="53">
        <f>IF(ISERROR(F204/E204),0,F204/E204*100)</f>
        <v>99.969943946188351</v>
      </c>
      <c r="K204" s="53">
        <f>IF(ISERROR(F204/D204),0,F204/D204*100)</f>
        <v>99.969943946188351</v>
      </c>
    </row>
    <row r="205" spans="1:11" ht="25.5">
      <c r="A205" s="74" t="s">
        <v>119</v>
      </c>
      <c r="B205" s="51" t="s">
        <v>120</v>
      </c>
      <c r="C205" s="52">
        <v>71571</v>
      </c>
      <c r="D205" s="52">
        <v>178400</v>
      </c>
      <c r="E205" s="52">
        <v>178400</v>
      </c>
      <c r="F205" s="52">
        <v>178346.38</v>
      </c>
      <c r="G205" s="52">
        <f>F205-C205</f>
        <v>106775.38</v>
      </c>
      <c r="H205" s="52">
        <f>E205-F205</f>
        <v>53.619999999995343</v>
      </c>
      <c r="I205" s="53">
        <f>IF(ISERROR(F205/C205),0,F205/C205*100-100)</f>
        <v>149.18805102625367</v>
      </c>
      <c r="J205" s="53">
        <f>IF(ISERROR(F205/E205),0,F205/E205*100)</f>
        <v>99.969943946188351</v>
      </c>
      <c r="K205" s="53">
        <f>IF(ISERROR(F205/D205),0,F205/D205*100)</f>
        <v>99.969943946188351</v>
      </c>
    </row>
    <row r="206" spans="1:11" ht="38.25">
      <c r="A206" s="75" t="s">
        <v>128</v>
      </c>
      <c r="B206" s="51" t="s">
        <v>129</v>
      </c>
      <c r="C206" s="52">
        <v>71571</v>
      </c>
      <c r="D206" s="52">
        <v>178400</v>
      </c>
      <c r="E206" s="52">
        <v>178400</v>
      </c>
      <c r="F206" s="52">
        <v>178346.38</v>
      </c>
      <c r="G206" s="52">
        <f>F206-C206</f>
        <v>106775.38</v>
      </c>
      <c r="H206" s="52">
        <f>E206-F206</f>
        <v>53.619999999995343</v>
      </c>
      <c r="I206" s="53">
        <f>IF(ISERROR(F206/C206),0,F206/C206*100-100)</f>
        <v>149.18805102625367</v>
      </c>
      <c r="J206" s="53">
        <f>IF(ISERROR(F206/E206),0,F206/E206*100)</f>
        <v>99.969943946188351</v>
      </c>
      <c r="K206" s="53">
        <f>IF(ISERROR(F206/D206),0,F206/D206*100)</f>
        <v>99.969943946188351</v>
      </c>
    </row>
    <row r="207" spans="1:11">
      <c r="A207" s="72" t="s">
        <v>38</v>
      </c>
      <c r="B207" s="51" t="s">
        <v>39</v>
      </c>
      <c r="C207" s="52">
        <v>2214435.12</v>
      </c>
      <c r="D207" s="52">
        <v>1949356</v>
      </c>
      <c r="E207" s="52">
        <v>1730467</v>
      </c>
      <c r="F207" s="52">
        <v>1178961.99</v>
      </c>
      <c r="G207" s="52">
        <f>F207-C207</f>
        <v>-1035473.1300000001</v>
      </c>
      <c r="H207" s="52">
        <f>E207-F207</f>
        <v>551505.01</v>
      </c>
      <c r="I207" s="53">
        <f>IF(ISERROR(F207/C207),0,F207/C207*100-100)</f>
        <v>-46.7601475720815</v>
      </c>
      <c r="J207" s="53">
        <f>IF(ISERROR(F207/E207),0,F207/E207*100)</f>
        <v>68.129700826424312</v>
      </c>
      <c r="K207" s="53">
        <f>IF(ISERROR(F207/D207),0,F207/D207*100)</f>
        <v>60.479562994137545</v>
      </c>
    </row>
    <row r="208" spans="1:11">
      <c r="A208" s="73" t="s">
        <v>40</v>
      </c>
      <c r="B208" s="51" t="s">
        <v>41</v>
      </c>
      <c r="C208" s="52">
        <v>2214435.12</v>
      </c>
      <c r="D208" s="52">
        <v>1949356</v>
      </c>
      <c r="E208" s="52">
        <v>1730467</v>
      </c>
      <c r="F208" s="52">
        <v>1178961.99</v>
      </c>
      <c r="G208" s="52">
        <f>F208-C208</f>
        <v>-1035473.1300000001</v>
      </c>
      <c r="H208" s="52">
        <f>E208-F208</f>
        <v>551505.01</v>
      </c>
      <c r="I208" s="53">
        <f>IF(ISERROR(F208/C208),0,F208/C208*100-100)</f>
        <v>-46.7601475720815</v>
      </c>
      <c r="J208" s="53">
        <f>IF(ISERROR(F208/E208),0,F208/E208*100)</f>
        <v>68.129700826424312</v>
      </c>
      <c r="K208" s="53">
        <f>IF(ISERROR(F208/D208),0,F208/D208*100)</f>
        <v>60.479562994137545</v>
      </c>
    </row>
    <row r="209" spans="1:11">
      <c r="A209" s="70"/>
      <c r="B209" s="51" t="s">
        <v>42</v>
      </c>
      <c r="C209" s="52">
        <v>-537835.34</v>
      </c>
      <c r="D209" s="52">
        <v>247082</v>
      </c>
      <c r="E209" s="52">
        <v>0</v>
      </c>
      <c r="F209" s="52">
        <v>523318.71</v>
      </c>
      <c r="G209" s="52">
        <f>F209-C209</f>
        <v>1061154.05</v>
      </c>
      <c r="H209" s="52">
        <f>E209-F209</f>
        <v>-523318.71</v>
      </c>
      <c r="I209" s="53">
        <f>IF(ISERROR(F209/C209),0,F209/C209*100-100)</f>
        <v>-197.30091555530731</v>
      </c>
      <c r="J209" s="53">
        <f>IF(ISERROR(F209/E209),0,F209/E209*100)</f>
        <v>0</v>
      </c>
      <c r="K209" s="53">
        <f>IF(ISERROR(F209/D209),0,F209/D209*100)</f>
        <v>211.79960903667609</v>
      </c>
    </row>
    <row r="210" spans="1:11">
      <c r="A210" s="70" t="s">
        <v>43</v>
      </c>
      <c r="B210" s="51" t="s">
        <v>44</v>
      </c>
      <c r="C210" s="52">
        <v>537835.34</v>
      </c>
      <c r="D210" s="52">
        <v>-247082</v>
      </c>
      <c r="E210" s="52">
        <v>0</v>
      </c>
      <c r="F210" s="52">
        <v>-523318.71</v>
      </c>
      <c r="G210" s="52">
        <f>F210-C210</f>
        <v>-1061154.05</v>
      </c>
      <c r="H210" s="52">
        <f>E210-F210</f>
        <v>523318.71</v>
      </c>
      <c r="I210" s="53">
        <f>IF(ISERROR(F210/C210),0,F210/C210*100-100)</f>
        <v>-197.30091555530731</v>
      </c>
      <c r="J210" s="53">
        <f>IF(ISERROR(F210/E210),0,F210/E210*100)</f>
        <v>0</v>
      </c>
      <c r="K210" s="53">
        <f>IF(ISERROR(F210/D210),0,F210/D210*100)</f>
        <v>211.79960903667609</v>
      </c>
    </row>
    <row r="211" spans="1:11">
      <c r="A211" s="72" t="s">
        <v>45</v>
      </c>
      <c r="B211" s="51" t="s">
        <v>46</v>
      </c>
      <c r="C211" s="52">
        <v>537835.34</v>
      </c>
      <c r="D211" s="52">
        <v>-247082</v>
      </c>
      <c r="E211" s="52">
        <v>0</v>
      </c>
      <c r="F211" s="52">
        <v>-523318.71</v>
      </c>
      <c r="G211" s="52">
        <f>F211-C211</f>
        <v>-1061154.05</v>
      </c>
      <c r="H211" s="52">
        <f>E211-F211</f>
        <v>523318.71</v>
      </c>
      <c r="I211" s="53">
        <f>IF(ISERROR(F211/C211),0,F211/C211*100-100)</f>
        <v>-197.30091555530731</v>
      </c>
      <c r="J211" s="53">
        <f>IF(ISERROR(F211/E211),0,F211/E211*100)</f>
        <v>0</v>
      </c>
      <c r="K211" s="53">
        <f>IF(ISERROR(F211/D211),0,F211/D211*100)</f>
        <v>211.79960903667609</v>
      </c>
    </row>
    <row r="212" spans="1:11" ht="25.5">
      <c r="A212" s="73" t="s">
        <v>66</v>
      </c>
      <c r="B212" s="51" t="s">
        <v>67</v>
      </c>
      <c r="C212" s="52">
        <v>-628270.80000000005</v>
      </c>
      <c r="D212" s="52">
        <v>-247082</v>
      </c>
      <c r="E212" s="52">
        <v>0</v>
      </c>
      <c r="F212" s="52">
        <v>-90435.35</v>
      </c>
      <c r="G212" s="52">
        <f>F212-C212</f>
        <v>537835.45000000007</v>
      </c>
      <c r="H212" s="52">
        <f>E212-F212</f>
        <v>90435.35</v>
      </c>
      <c r="I212" s="53">
        <f>IF(ISERROR(F212/C212),0,F212/C212*100-100)</f>
        <v>-85.605673540772543</v>
      </c>
      <c r="J212" s="53">
        <f>IF(ISERROR(F212/E212),0,F212/E212*100)</f>
        <v>0</v>
      </c>
      <c r="K212" s="53">
        <f>IF(ISERROR(F212/D212),0,F212/D212*100)</f>
        <v>36.601350968504384</v>
      </c>
    </row>
    <row r="213" spans="1:11">
      <c r="A213" s="76" t="s">
        <v>155</v>
      </c>
      <c r="B213" s="54" t="s">
        <v>749</v>
      </c>
      <c r="C213" s="55"/>
      <c r="D213" s="55"/>
      <c r="E213" s="55"/>
      <c r="F213" s="55"/>
      <c r="G213" s="55"/>
      <c r="H213" s="55"/>
      <c r="I213" s="56"/>
      <c r="J213" s="56"/>
      <c r="K213" s="56"/>
    </row>
    <row r="214" spans="1:11">
      <c r="A214" s="70" t="s">
        <v>18</v>
      </c>
      <c r="B214" s="51" t="s">
        <v>19</v>
      </c>
      <c r="C214" s="52">
        <v>56928082.549999997</v>
      </c>
      <c r="D214" s="52">
        <v>53546138</v>
      </c>
      <c r="E214" s="52">
        <v>53116884</v>
      </c>
      <c r="F214" s="52">
        <v>53463037.5</v>
      </c>
      <c r="G214" s="52">
        <f>F214-C214</f>
        <v>-3465045.049999997</v>
      </c>
      <c r="H214" s="52">
        <f>E214-F214</f>
        <v>-346153.5</v>
      </c>
      <c r="I214" s="53">
        <f>IF(ISERROR(F214/C214),0,F214/C214*100-100)</f>
        <v>-6.0867060592751301</v>
      </c>
      <c r="J214" s="53">
        <f>IF(ISERROR(F214/E214),0,F214/E214*100)</f>
        <v>100.65168261752704</v>
      </c>
      <c r="K214" s="53">
        <f>IF(ISERROR(F214/D214),0,F214/D214*100)</f>
        <v>99.84480580093377</v>
      </c>
    </row>
    <row r="215" spans="1:11" ht="25.5">
      <c r="A215" s="72" t="s">
        <v>54</v>
      </c>
      <c r="B215" s="51" t="s">
        <v>55</v>
      </c>
      <c r="C215" s="52">
        <v>255899.71</v>
      </c>
      <c r="D215" s="52">
        <v>285528</v>
      </c>
      <c r="E215" s="52">
        <v>43947</v>
      </c>
      <c r="F215" s="52">
        <v>254016.71</v>
      </c>
      <c r="G215" s="52">
        <f>F215-C215</f>
        <v>-1883</v>
      </c>
      <c r="H215" s="52">
        <f>E215-F215</f>
        <v>-210069.71</v>
      </c>
      <c r="I215" s="53">
        <f>IF(ISERROR(F215/C215),0,F215/C215*100-100)</f>
        <v>-0.73583514416644391</v>
      </c>
      <c r="J215" s="53">
        <f>IF(ISERROR(F215/E215),0,F215/E215*100)</f>
        <v>578.0069401779416</v>
      </c>
      <c r="K215" s="53">
        <f>IF(ISERROR(F215/D215),0,F215/D215*100)</f>
        <v>88.963852932111735</v>
      </c>
    </row>
    <row r="216" spans="1:11">
      <c r="A216" s="72" t="s">
        <v>73</v>
      </c>
      <c r="B216" s="51" t="s">
        <v>74</v>
      </c>
      <c r="C216" s="52">
        <v>0</v>
      </c>
      <c r="D216" s="52">
        <v>0</v>
      </c>
      <c r="E216" s="52">
        <v>7587</v>
      </c>
      <c r="F216" s="52">
        <v>0</v>
      </c>
      <c r="G216" s="52">
        <f>F216-C216</f>
        <v>0</v>
      </c>
      <c r="H216" s="52">
        <f>E216-F216</f>
        <v>7587</v>
      </c>
      <c r="I216" s="53">
        <f>IF(ISERROR(F216/C216),0,F216/C216*100-100)</f>
        <v>0</v>
      </c>
      <c r="J216" s="53">
        <f>IF(ISERROR(F216/E216),0,F216/E216*100)</f>
        <v>0</v>
      </c>
      <c r="K216" s="53">
        <f>IF(ISERROR(F216/D216),0,F216/D216*100)</f>
        <v>0</v>
      </c>
    </row>
    <row r="217" spans="1:11">
      <c r="A217" s="73" t="s">
        <v>75</v>
      </c>
      <c r="B217" s="51" t="s">
        <v>76</v>
      </c>
      <c r="C217" s="52">
        <v>0</v>
      </c>
      <c r="D217" s="52">
        <v>0</v>
      </c>
      <c r="E217" s="52">
        <v>7587</v>
      </c>
      <c r="F217" s="52">
        <v>0</v>
      </c>
      <c r="G217" s="52">
        <f>F217-C217</f>
        <v>0</v>
      </c>
      <c r="H217" s="52">
        <f>E217-F217</f>
        <v>7587</v>
      </c>
      <c r="I217" s="53">
        <f>IF(ISERROR(F217/C217),0,F217/C217*100-100)</f>
        <v>0</v>
      </c>
      <c r="J217" s="53">
        <f>IF(ISERROR(F217/E217),0,F217/E217*100)</f>
        <v>0</v>
      </c>
      <c r="K217" s="53">
        <f>IF(ISERROR(F217/D217),0,F217/D217*100)</f>
        <v>0</v>
      </c>
    </row>
    <row r="218" spans="1:11">
      <c r="A218" s="74" t="s">
        <v>77</v>
      </c>
      <c r="B218" s="51" t="s">
        <v>78</v>
      </c>
      <c r="C218" s="52">
        <v>0</v>
      </c>
      <c r="D218" s="52">
        <v>0</v>
      </c>
      <c r="E218" s="52">
        <v>7587</v>
      </c>
      <c r="F218" s="52">
        <v>0</v>
      </c>
      <c r="G218" s="52">
        <f>F218-C218</f>
        <v>0</v>
      </c>
      <c r="H218" s="52">
        <f>E218-F218</f>
        <v>7587</v>
      </c>
      <c r="I218" s="53">
        <f>IF(ISERROR(F218/C218),0,F218/C218*100-100)</f>
        <v>0</v>
      </c>
      <c r="J218" s="53">
        <f>IF(ISERROR(F218/E218),0,F218/E218*100)</f>
        <v>0</v>
      </c>
      <c r="K218" s="53">
        <f>IF(ISERROR(F218/D218),0,F218/D218*100)</f>
        <v>0</v>
      </c>
    </row>
    <row r="219" spans="1:11" ht="25.5">
      <c r="A219" s="75" t="s">
        <v>79</v>
      </c>
      <c r="B219" s="51" t="s">
        <v>80</v>
      </c>
      <c r="C219" s="52">
        <v>0</v>
      </c>
      <c r="D219" s="52">
        <v>0</v>
      </c>
      <c r="E219" s="52">
        <v>7587</v>
      </c>
      <c r="F219" s="52">
        <v>0</v>
      </c>
      <c r="G219" s="52">
        <f>F219-C219</f>
        <v>0</v>
      </c>
      <c r="H219" s="52">
        <f>E219-F219</f>
        <v>7587</v>
      </c>
      <c r="I219" s="53">
        <f>IF(ISERROR(F219/C219),0,F219/C219*100-100)</f>
        <v>0</v>
      </c>
      <c r="J219" s="53">
        <f>IF(ISERROR(F219/E219),0,F219/E219*100)</f>
        <v>0</v>
      </c>
      <c r="K219" s="53">
        <f>IF(ISERROR(F219/D219),0,F219/D219*100)</f>
        <v>0</v>
      </c>
    </row>
    <row r="220" spans="1:11" ht="25.5">
      <c r="A220" s="80" t="s">
        <v>81</v>
      </c>
      <c r="B220" s="51" t="s">
        <v>82</v>
      </c>
      <c r="C220" s="52">
        <v>0</v>
      </c>
      <c r="D220" s="52">
        <v>0</v>
      </c>
      <c r="E220" s="52">
        <v>7587</v>
      </c>
      <c r="F220" s="52">
        <v>0</v>
      </c>
      <c r="G220" s="52">
        <f>F220-C220</f>
        <v>0</v>
      </c>
      <c r="H220" s="52">
        <f>E220-F220</f>
        <v>7587</v>
      </c>
      <c r="I220" s="53">
        <f>IF(ISERROR(F220/C220),0,F220/C220*100-100)</f>
        <v>0</v>
      </c>
      <c r="J220" s="53">
        <f>IF(ISERROR(F220/E220),0,F220/E220*100)</f>
        <v>0</v>
      </c>
      <c r="K220" s="53">
        <f>IF(ISERROR(F220/D220),0,F220/D220*100)</f>
        <v>0</v>
      </c>
    </row>
    <row r="221" spans="1:11">
      <c r="A221" s="72" t="s">
        <v>20</v>
      </c>
      <c r="B221" s="51" t="s">
        <v>21</v>
      </c>
      <c r="C221" s="52">
        <v>56672182.840000004</v>
      </c>
      <c r="D221" s="52">
        <v>53260610</v>
      </c>
      <c r="E221" s="52">
        <v>53065350</v>
      </c>
      <c r="F221" s="52">
        <v>53209020.789999999</v>
      </c>
      <c r="G221" s="52">
        <f>F221-C221</f>
        <v>-3463162.0500000045</v>
      </c>
      <c r="H221" s="52">
        <f>E221-F221</f>
        <v>-143670.78999999911</v>
      </c>
      <c r="I221" s="53">
        <f>IF(ISERROR(F221/C221),0,F221/C221*100-100)</f>
        <v>-6.1108675834445734</v>
      </c>
      <c r="J221" s="53">
        <f>IF(ISERROR(F221/E221),0,F221/E221*100)</f>
        <v>100.27074313087543</v>
      </c>
      <c r="K221" s="53">
        <f>IF(ISERROR(F221/D221),0,F221/D221*100)</f>
        <v>99.903138154069211</v>
      </c>
    </row>
    <row r="222" spans="1:11">
      <c r="A222" s="73" t="s">
        <v>22</v>
      </c>
      <c r="B222" s="51" t="s">
        <v>23</v>
      </c>
      <c r="C222" s="52">
        <v>56672182.840000004</v>
      </c>
      <c r="D222" s="52">
        <v>53260610</v>
      </c>
      <c r="E222" s="52">
        <v>53065350</v>
      </c>
      <c r="F222" s="52">
        <v>53209020.789999999</v>
      </c>
      <c r="G222" s="52">
        <f>F222-C222</f>
        <v>-3463162.0500000045</v>
      </c>
      <c r="H222" s="52">
        <f>E222-F222</f>
        <v>-143670.78999999911</v>
      </c>
      <c r="I222" s="53">
        <f>IF(ISERROR(F222/C222),0,F222/C222*100-100)</f>
        <v>-6.1108675834445734</v>
      </c>
      <c r="J222" s="53">
        <f>IF(ISERROR(F222/E222),0,F222/E222*100)</f>
        <v>100.27074313087543</v>
      </c>
      <c r="K222" s="53">
        <f>IF(ISERROR(F222/D222),0,F222/D222*100)</f>
        <v>99.903138154069211</v>
      </c>
    </row>
    <row r="223" spans="1:11">
      <c r="A223" s="70" t="s">
        <v>24</v>
      </c>
      <c r="B223" s="51" t="s">
        <v>25</v>
      </c>
      <c r="C223" s="52">
        <v>56928082.549999997</v>
      </c>
      <c r="D223" s="52">
        <v>53546138</v>
      </c>
      <c r="E223" s="52">
        <v>53116884</v>
      </c>
      <c r="F223" s="52">
        <v>53462586.840000004</v>
      </c>
      <c r="G223" s="52">
        <f>F223-C223</f>
        <v>-3465495.7099999934</v>
      </c>
      <c r="H223" s="52">
        <f>E223-F223</f>
        <v>-345702.84000000358</v>
      </c>
      <c r="I223" s="53">
        <f>IF(ISERROR(F223/C223),0,F223/C223*100-100)</f>
        <v>-6.0874976896617738</v>
      </c>
      <c r="J223" s="53">
        <f>IF(ISERROR(F223/E223),0,F223/E223*100)</f>
        <v>100.6508341867343</v>
      </c>
      <c r="K223" s="53">
        <f>IF(ISERROR(F223/D223),0,F223/D223*100)</f>
        <v>99.84396417160842</v>
      </c>
    </row>
    <row r="224" spans="1:11">
      <c r="A224" s="72" t="s">
        <v>26</v>
      </c>
      <c r="B224" s="51" t="s">
        <v>27</v>
      </c>
      <c r="C224" s="52">
        <v>56483689.299999997</v>
      </c>
      <c r="D224" s="52">
        <v>52758453</v>
      </c>
      <c r="E224" s="52">
        <v>52473262</v>
      </c>
      <c r="F224" s="52">
        <v>52675901.729999997</v>
      </c>
      <c r="G224" s="52">
        <f>F224-C224</f>
        <v>-3807787.5700000003</v>
      </c>
      <c r="H224" s="52">
        <f>E224-F224</f>
        <v>-202639.72999999672</v>
      </c>
      <c r="I224" s="53">
        <f>IF(ISERROR(F224/C224),0,F224/C224*100-100)</f>
        <v>-6.7413931653363193</v>
      </c>
      <c r="J224" s="53">
        <f>IF(ISERROR(F224/E224),0,F224/E224*100)</f>
        <v>100.38617711626161</v>
      </c>
      <c r="K224" s="53">
        <f>IF(ISERROR(F224/D224),0,F224/D224*100)</f>
        <v>99.843529775219139</v>
      </c>
    </row>
    <row r="225" spans="1:11">
      <c r="A225" s="73" t="s">
        <v>28</v>
      </c>
      <c r="B225" s="51" t="s">
        <v>29</v>
      </c>
      <c r="C225" s="52">
        <v>56472916.159999996</v>
      </c>
      <c r="D225" s="52">
        <v>52745866</v>
      </c>
      <c r="E225" s="52">
        <v>52460122</v>
      </c>
      <c r="F225" s="52">
        <v>52665373.079999998</v>
      </c>
      <c r="G225" s="52">
        <f>F225-C225</f>
        <v>-3807543.0799999982</v>
      </c>
      <c r="H225" s="52">
        <f>E225-F225</f>
        <v>-205251.07999999821</v>
      </c>
      <c r="I225" s="53">
        <f>IF(ISERROR(F225/C225),0,F225/C225*100-100)</f>
        <v>-6.7422462640540886</v>
      </c>
      <c r="J225" s="53">
        <f>IF(ISERROR(F225/E225),0,F225/E225*100)</f>
        <v>100.39125162537745</v>
      </c>
      <c r="K225" s="53">
        <f>IF(ISERROR(F225/D225),0,F225/D225*100)</f>
        <v>99.847394827113078</v>
      </c>
    </row>
    <row r="226" spans="1:11">
      <c r="A226" s="74" t="s">
        <v>30</v>
      </c>
      <c r="B226" s="51" t="s">
        <v>31</v>
      </c>
      <c r="C226" s="52">
        <v>52769622.710000001</v>
      </c>
      <c r="D226" s="52">
        <v>49379308</v>
      </c>
      <c r="E226" s="52">
        <v>49188177</v>
      </c>
      <c r="F226" s="52">
        <v>49373097.600000001</v>
      </c>
      <c r="G226" s="52">
        <f>F226-C226</f>
        <v>-3396525.1099999994</v>
      </c>
      <c r="H226" s="52">
        <f>E226-F226</f>
        <v>-184920.60000000149</v>
      </c>
      <c r="I226" s="53">
        <f>IF(ISERROR(F226/C226),0,F226/C226*100-100)</f>
        <v>-6.4365158126407209</v>
      </c>
      <c r="J226" s="53">
        <f>IF(ISERROR(F226/E226),0,F226/E226*100)</f>
        <v>100.37594521951891</v>
      </c>
      <c r="K226" s="53">
        <f>IF(ISERROR(F226/D226),0,F226/D226*100)</f>
        <v>99.987423072028463</v>
      </c>
    </row>
    <row r="227" spans="1:11">
      <c r="A227" s="74" t="s">
        <v>32</v>
      </c>
      <c r="B227" s="51" t="s">
        <v>33</v>
      </c>
      <c r="C227" s="52">
        <v>3703293.45</v>
      </c>
      <c r="D227" s="52">
        <v>3366558</v>
      </c>
      <c r="E227" s="52">
        <v>3271945</v>
      </c>
      <c r="F227" s="52">
        <v>3292275.48</v>
      </c>
      <c r="G227" s="52">
        <f>F227-C227</f>
        <v>-411017.9700000002</v>
      </c>
      <c r="H227" s="52">
        <f>E227-F227</f>
        <v>-20330.479999999981</v>
      </c>
      <c r="I227" s="53">
        <f>IF(ISERROR(F227/C227),0,F227/C227*100-100)</f>
        <v>-11.098714577965723</v>
      </c>
      <c r="J227" s="53">
        <f>IF(ISERROR(F227/E227),0,F227/E227*100)</f>
        <v>100.6213576328453</v>
      </c>
      <c r="K227" s="53">
        <f>IF(ISERROR(F227/D227),0,F227/D227*100)</f>
        <v>97.793517295706764</v>
      </c>
    </row>
    <row r="228" spans="1:11">
      <c r="A228" s="75" t="s">
        <v>49</v>
      </c>
      <c r="B228" s="51" t="s">
        <v>50</v>
      </c>
      <c r="C228" s="52">
        <v>24915.08</v>
      </c>
      <c r="D228" s="52">
        <v>0</v>
      </c>
      <c r="E228" s="52">
        <v>0</v>
      </c>
      <c r="F228" s="52">
        <v>38905.5</v>
      </c>
      <c r="G228" s="52">
        <f>F228-C228</f>
        <v>13990.419999999998</v>
      </c>
      <c r="H228" s="52">
        <f>E228-F228</f>
        <v>-38905.5</v>
      </c>
      <c r="I228" s="53">
        <f>IF(ISERROR(F228/C228),0,F228/C228*100-100)</f>
        <v>56.152418535280646</v>
      </c>
      <c r="J228" s="53">
        <f>IF(ISERROR(F228/E228),0,F228/E228*100)</f>
        <v>0</v>
      </c>
      <c r="K228" s="53">
        <f>IF(ISERROR(F228/D228),0,F228/D228*100)</f>
        <v>0</v>
      </c>
    </row>
    <row r="229" spans="1:11">
      <c r="A229" s="73" t="s">
        <v>34</v>
      </c>
      <c r="B229" s="51" t="s">
        <v>52</v>
      </c>
      <c r="C229" s="52">
        <v>6499.94</v>
      </c>
      <c r="D229" s="52">
        <v>6113</v>
      </c>
      <c r="E229" s="52">
        <v>6666</v>
      </c>
      <c r="F229" s="52">
        <v>6078.48</v>
      </c>
      <c r="G229" s="52">
        <f>F229-C229</f>
        <v>-421.46000000000004</v>
      </c>
      <c r="H229" s="52">
        <f>E229-F229</f>
        <v>587.52000000000044</v>
      </c>
      <c r="I229" s="53">
        <f>IF(ISERROR(F229/C229),0,F229/C229*100-100)</f>
        <v>-6.4840598528601845</v>
      </c>
      <c r="J229" s="53">
        <f>IF(ISERROR(F229/E229),0,F229/E229*100)</f>
        <v>91.186318631863188</v>
      </c>
      <c r="K229" s="53">
        <f>IF(ISERROR(F229/D229),0,F229/D229*100)</f>
        <v>99.435301815802376</v>
      </c>
    </row>
    <row r="230" spans="1:11">
      <c r="A230" s="74" t="s">
        <v>35</v>
      </c>
      <c r="B230" s="51" t="s">
        <v>36</v>
      </c>
      <c r="C230" s="52">
        <v>0</v>
      </c>
      <c r="D230" s="52">
        <v>660</v>
      </c>
      <c r="E230" s="52">
        <v>0</v>
      </c>
      <c r="F230" s="52">
        <v>659.78</v>
      </c>
      <c r="G230" s="52">
        <f>F230-C230</f>
        <v>659.78</v>
      </c>
      <c r="H230" s="52">
        <f>E230-F230</f>
        <v>-659.78</v>
      </c>
      <c r="I230" s="53">
        <f>IF(ISERROR(F230/C230),0,F230/C230*100-100)</f>
        <v>0</v>
      </c>
      <c r="J230" s="53">
        <f>IF(ISERROR(F230/E230),0,F230/E230*100)</f>
        <v>0</v>
      </c>
      <c r="K230" s="53">
        <f>IF(ISERROR(F230/D230),0,F230/D230*100)</f>
        <v>99.966666666666654</v>
      </c>
    </row>
    <row r="231" spans="1:11">
      <c r="A231" s="74" t="s">
        <v>37</v>
      </c>
      <c r="B231" s="51" t="s">
        <v>53</v>
      </c>
      <c r="C231" s="52">
        <v>6499.94</v>
      </c>
      <c r="D231" s="52">
        <v>5453</v>
      </c>
      <c r="E231" s="52">
        <v>6666</v>
      </c>
      <c r="F231" s="52">
        <v>5418.7</v>
      </c>
      <c r="G231" s="52">
        <f>F231-C231</f>
        <v>-1081.2399999999998</v>
      </c>
      <c r="H231" s="52">
        <f>E231-F231</f>
        <v>1247.3000000000002</v>
      </c>
      <c r="I231" s="53">
        <f>IF(ISERROR(F231/C231),0,F231/C231*100-100)</f>
        <v>-16.634615088754671</v>
      </c>
      <c r="J231" s="53">
        <f>IF(ISERROR(F231/E231),0,F231/E231*100)</f>
        <v>81.288628862886284</v>
      </c>
      <c r="K231" s="53">
        <f>IF(ISERROR(F231/D231),0,F231/D231*100)</f>
        <v>99.370988446726571</v>
      </c>
    </row>
    <row r="232" spans="1:11" ht="25.5">
      <c r="A232" s="73" t="s">
        <v>56</v>
      </c>
      <c r="B232" s="51" t="s">
        <v>57</v>
      </c>
      <c r="C232" s="52">
        <v>4273.2</v>
      </c>
      <c r="D232" s="52">
        <v>6474</v>
      </c>
      <c r="E232" s="52">
        <v>6474</v>
      </c>
      <c r="F232" s="52">
        <v>4450.17</v>
      </c>
      <c r="G232" s="52">
        <f>F232-C232</f>
        <v>176.97000000000025</v>
      </c>
      <c r="H232" s="52">
        <f>E232-F232</f>
        <v>2023.83</v>
      </c>
      <c r="I232" s="53">
        <f>IF(ISERROR(F232/C232),0,F232/C232*100-100)</f>
        <v>4.1413928671721436</v>
      </c>
      <c r="J232" s="53">
        <f>IF(ISERROR(F232/E232),0,F232/E232*100)</f>
        <v>68.739110287303063</v>
      </c>
      <c r="K232" s="53">
        <f>IF(ISERROR(F232/D232),0,F232/D232*100)</f>
        <v>68.739110287303063</v>
      </c>
    </row>
    <row r="233" spans="1:11">
      <c r="A233" s="74" t="s">
        <v>58</v>
      </c>
      <c r="B233" s="51" t="s">
        <v>59</v>
      </c>
      <c r="C233" s="52">
        <v>4273.2</v>
      </c>
      <c r="D233" s="52">
        <v>6474</v>
      </c>
      <c r="E233" s="52">
        <v>6474</v>
      </c>
      <c r="F233" s="52">
        <v>4450.17</v>
      </c>
      <c r="G233" s="52">
        <f>F233-C233</f>
        <v>176.97000000000025</v>
      </c>
      <c r="H233" s="52">
        <f>E233-F233</f>
        <v>2023.83</v>
      </c>
      <c r="I233" s="53">
        <f>IF(ISERROR(F233/C233),0,F233/C233*100-100)</f>
        <v>4.1413928671721436</v>
      </c>
      <c r="J233" s="53">
        <f>IF(ISERROR(F233/E233),0,F233/E233*100)</f>
        <v>68.739110287303063</v>
      </c>
      <c r="K233" s="53">
        <f>IF(ISERROR(F233/D233),0,F233/D233*100)</f>
        <v>68.739110287303063</v>
      </c>
    </row>
    <row r="234" spans="1:11">
      <c r="A234" s="72" t="s">
        <v>38</v>
      </c>
      <c r="B234" s="51" t="s">
        <v>39</v>
      </c>
      <c r="C234" s="52">
        <v>444393.25</v>
      </c>
      <c r="D234" s="52">
        <v>787685</v>
      </c>
      <c r="E234" s="52">
        <v>643622</v>
      </c>
      <c r="F234" s="52">
        <v>786685.11</v>
      </c>
      <c r="G234" s="52">
        <f>F234-C234</f>
        <v>342291.86</v>
      </c>
      <c r="H234" s="52">
        <f>E234-F234</f>
        <v>-143063.10999999999</v>
      </c>
      <c r="I234" s="53">
        <f>IF(ISERROR(F234/C234),0,F234/C234*100-100)</f>
        <v>77.02454076428927</v>
      </c>
      <c r="J234" s="53">
        <f>IF(ISERROR(F234/E234),0,F234/E234*100)</f>
        <v>122.22781539475034</v>
      </c>
      <c r="K234" s="53">
        <f>IF(ISERROR(F234/D234),0,F234/D234*100)</f>
        <v>99.873059662174597</v>
      </c>
    </row>
    <row r="235" spans="1:11">
      <c r="A235" s="73" t="s">
        <v>40</v>
      </c>
      <c r="B235" s="51" t="s">
        <v>41</v>
      </c>
      <c r="C235" s="52">
        <v>444393.25</v>
      </c>
      <c r="D235" s="52">
        <v>787685</v>
      </c>
      <c r="E235" s="52">
        <v>643622</v>
      </c>
      <c r="F235" s="52">
        <v>786685.11</v>
      </c>
      <c r="G235" s="52">
        <f>F235-C235</f>
        <v>342291.86</v>
      </c>
      <c r="H235" s="52">
        <f>E235-F235</f>
        <v>-143063.10999999999</v>
      </c>
      <c r="I235" s="53">
        <f>IF(ISERROR(F235/C235),0,F235/C235*100-100)</f>
        <v>77.02454076428927</v>
      </c>
      <c r="J235" s="53">
        <f>IF(ISERROR(F235/E235),0,F235/E235*100)</f>
        <v>122.22781539475034</v>
      </c>
      <c r="K235" s="53">
        <f>IF(ISERROR(F235/D235),0,F235/D235*100)</f>
        <v>99.873059662174597</v>
      </c>
    </row>
    <row r="236" spans="1:11">
      <c r="A236" s="70"/>
      <c r="B236" s="51" t="s">
        <v>42</v>
      </c>
      <c r="C236" s="52">
        <v>0</v>
      </c>
      <c r="D236" s="52">
        <v>0</v>
      </c>
      <c r="E236" s="52">
        <v>0</v>
      </c>
      <c r="F236" s="52">
        <v>450.66</v>
      </c>
      <c r="G236" s="52">
        <f>F236-C236</f>
        <v>450.66</v>
      </c>
      <c r="H236" s="52">
        <f>E236-F236</f>
        <v>-450.66</v>
      </c>
      <c r="I236" s="53">
        <f>IF(ISERROR(F236/C236),0,F236/C236*100-100)</f>
        <v>0</v>
      </c>
      <c r="J236" s="53">
        <f>IF(ISERROR(F236/E236),0,F236/E236*100)</f>
        <v>0</v>
      </c>
      <c r="K236" s="53">
        <f>IF(ISERROR(F236/D236),0,F236/D236*100)</f>
        <v>0</v>
      </c>
    </row>
    <row r="237" spans="1:11">
      <c r="A237" s="70" t="s">
        <v>43</v>
      </c>
      <c r="B237" s="51" t="s">
        <v>44</v>
      </c>
      <c r="C237" s="52">
        <v>0</v>
      </c>
      <c r="D237" s="52">
        <v>0</v>
      </c>
      <c r="E237" s="52">
        <v>0</v>
      </c>
      <c r="F237" s="52">
        <v>-450.66</v>
      </c>
      <c r="G237" s="52">
        <f>F237-C237</f>
        <v>-450.66</v>
      </c>
      <c r="H237" s="52">
        <f>E237-F237</f>
        <v>450.66</v>
      </c>
      <c r="I237" s="53">
        <f>IF(ISERROR(F237/C237),0,F237/C237*100-100)</f>
        <v>0</v>
      </c>
      <c r="J237" s="53">
        <f>IF(ISERROR(F237/E237),0,F237/E237*100)</f>
        <v>0</v>
      </c>
      <c r="K237" s="53">
        <f>IF(ISERROR(F237/D237),0,F237/D237*100)</f>
        <v>0</v>
      </c>
    </row>
    <row r="238" spans="1:11">
      <c r="A238" s="72" t="s">
        <v>45</v>
      </c>
      <c r="B238" s="51" t="s">
        <v>46</v>
      </c>
      <c r="C238" s="52">
        <v>0</v>
      </c>
      <c r="D238" s="52">
        <v>0</v>
      </c>
      <c r="E238" s="52">
        <v>0</v>
      </c>
      <c r="F238" s="52">
        <v>-450.66</v>
      </c>
      <c r="G238" s="52">
        <f>F238-C238</f>
        <v>-450.66</v>
      </c>
      <c r="H238" s="52">
        <f>E238-F238</f>
        <v>450.66</v>
      </c>
      <c r="I238" s="53">
        <f>IF(ISERROR(F238/C238),0,F238/C238*100-100)</f>
        <v>0</v>
      </c>
      <c r="J238" s="53">
        <f>IF(ISERROR(F238/E238),0,F238/E238*100)</f>
        <v>0</v>
      </c>
      <c r="K238" s="53">
        <f>IF(ISERROR(F238/D238),0,F238/D238*100)</f>
        <v>0</v>
      </c>
    </row>
    <row r="239" spans="1:11">
      <c r="A239" s="76" t="s">
        <v>156</v>
      </c>
      <c r="B239" s="54" t="s">
        <v>750</v>
      </c>
      <c r="C239" s="55"/>
      <c r="D239" s="55"/>
      <c r="E239" s="55"/>
      <c r="F239" s="55"/>
      <c r="G239" s="55"/>
      <c r="H239" s="55"/>
      <c r="I239" s="56"/>
      <c r="J239" s="56"/>
      <c r="K239" s="56"/>
    </row>
    <row r="240" spans="1:11">
      <c r="A240" s="70" t="s">
        <v>18</v>
      </c>
      <c r="B240" s="51" t="s">
        <v>19</v>
      </c>
      <c r="C240" s="52">
        <v>18776647.510000002</v>
      </c>
      <c r="D240" s="52">
        <v>17614739</v>
      </c>
      <c r="E240" s="52">
        <v>17586770</v>
      </c>
      <c r="F240" s="52">
        <v>17607262.52</v>
      </c>
      <c r="G240" s="52">
        <f>F240-C240</f>
        <v>-1169384.9900000021</v>
      </c>
      <c r="H240" s="52">
        <f>E240-F240</f>
        <v>-20492.519999999553</v>
      </c>
      <c r="I240" s="53">
        <f>IF(ISERROR(F240/C240),0,F240/C240*100-100)</f>
        <v>-6.2278688960700492</v>
      </c>
      <c r="J240" s="53">
        <f>IF(ISERROR(F240/E240),0,F240/E240*100)</f>
        <v>100.11652236311728</v>
      </c>
      <c r="K240" s="53">
        <f>IF(ISERROR(F240/D240),0,F240/D240*100)</f>
        <v>99.957555544819598</v>
      </c>
    </row>
    <row r="241" spans="1:11" ht="25.5">
      <c r="A241" s="72" t="s">
        <v>54</v>
      </c>
      <c r="B241" s="51" t="s">
        <v>55</v>
      </c>
      <c r="C241" s="52">
        <v>5509.38</v>
      </c>
      <c r="D241" s="52">
        <v>9384</v>
      </c>
      <c r="E241" s="52">
        <v>9384</v>
      </c>
      <c r="F241" s="52">
        <v>1916.52</v>
      </c>
      <c r="G241" s="52">
        <f>F241-C241</f>
        <v>-3592.86</v>
      </c>
      <c r="H241" s="52">
        <f>E241-F241</f>
        <v>7467.48</v>
      </c>
      <c r="I241" s="53">
        <f>IF(ISERROR(F241/C241),0,F241/C241*100-100)</f>
        <v>-65.213508598063669</v>
      </c>
      <c r="J241" s="53">
        <f>IF(ISERROR(F241/E241),0,F241/E241*100)</f>
        <v>20.423273657289002</v>
      </c>
      <c r="K241" s="53">
        <f>IF(ISERROR(F241/D241),0,F241/D241*100)</f>
        <v>20.423273657289002</v>
      </c>
    </row>
    <row r="242" spans="1:11">
      <c r="A242" s="72" t="s">
        <v>73</v>
      </c>
      <c r="B242" s="51" t="s">
        <v>74</v>
      </c>
      <c r="C242" s="52">
        <v>210000</v>
      </c>
      <c r="D242" s="52">
        <v>267000</v>
      </c>
      <c r="E242" s="52">
        <v>210000</v>
      </c>
      <c r="F242" s="52">
        <v>266991</v>
      </c>
      <c r="G242" s="52">
        <f>F242-C242</f>
        <v>56991</v>
      </c>
      <c r="H242" s="52">
        <f>E242-F242</f>
        <v>-56991</v>
      </c>
      <c r="I242" s="53">
        <f>IF(ISERROR(F242/C242),0,F242/C242*100-100)</f>
        <v>27.138571428571439</v>
      </c>
      <c r="J242" s="53">
        <f>IF(ISERROR(F242/E242),0,F242/E242*100)</f>
        <v>127.13857142857144</v>
      </c>
      <c r="K242" s="53">
        <f>IF(ISERROR(F242/D242),0,F242/D242*100)</f>
        <v>99.996629213483146</v>
      </c>
    </row>
    <row r="243" spans="1:11">
      <c r="A243" s="73" t="s">
        <v>75</v>
      </c>
      <c r="B243" s="51" t="s">
        <v>76</v>
      </c>
      <c r="C243" s="52">
        <v>210000</v>
      </c>
      <c r="D243" s="52">
        <v>267000</v>
      </c>
      <c r="E243" s="52">
        <v>210000</v>
      </c>
      <c r="F243" s="52">
        <v>266991</v>
      </c>
      <c r="G243" s="52">
        <f>F243-C243</f>
        <v>56991</v>
      </c>
      <c r="H243" s="52">
        <f>E243-F243</f>
        <v>-56991</v>
      </c>
      <c r="I243" s="53">
        <f>IF(ISERROR(F243/C243),0,F243/C243*100-100)</f>
        <v>27.138571428571439</v>
      </c>
      <c r="J243" s="53">
        <f>IF(ISERROR(F243/E243),0,F243/E243*100)</f>
        <v>127.13857142857144</v>
      </c>
      <c r="K243" s="53">
        <f>IF(ISERROR(F243/D243),0,F243/D243*100)</f>
        <v>99.996629213483146</v>
      </c>
    </row>
    <row r="244" spans="1:11">
      <c r="A244" s="74" t="s">
        <v>77</v>
      </c>
      <c r="B244" s="51" t="s">
        <v>78</v>
      </c>
      <c r="C244" s="52">
        <v>210000</v>
      </c>
      <c r="D244" s="52">
        <v>267000</v>
      </c>
      <c r="E244" s="52">
        <v>210000</v>
      </c>
      <c r="F244" s="52">
        <v>266991</v>
      </c>
      <c r="G244" s="52">
        <f>F244-C244</f>
        <v>56991</v>
      </c>
      <c r="H244" s="52">
        <f>E244-F244</f>
        <v>-56991</v>
      </c>
      <c r="I244" s="53">
        <f>IF(ISERROR(F244/C244),0,F244/C244*100-100)</f>
        <v>27.138571428571439</v>
      </c>
      <c r="J244" s="53">
        <f>IF(ISERROR(F244/E244),0,F244/E244*100)</f>
        <v>127.13857142857144</v>
      </c>
      <c r="K244" s="53">
        <f>IF(ISERROR(F244/D244),0,F244/D244*100)</f>
        <v>99.996629213483146</v>
      </c>
    </row>
    <row r="245" spans="1:11" ht="25.5">
      <c r="A245" s="75" t="s">
        <v>79</v>
      </c>
      <c r="B245" s="51" t="s">
        <v>80</v>
      </c>
      <c r="C245" s="52">
        <v>210000</v>
      </c>
      <c r="D245" s="52">
        <v>267000</v>
      </c>
      <c r="E245" s="52">
        <v>210000</v>
      </c>
      <c r="F245" s="52">
        <v>266991</v>
      </c>
      <c r="G245" s="52">
        <f>F245-C245</f>
        <v>56991</v>
      </c>
      <c r="H245" s="52">
        <f>E245-F245</f>
        <v>-56991</v>
      </c>
      <c r="I245" s="53">
        <f>IF(ISERROR(F245/C245),0,F245/C245*100-100)</f>
        <v>27.138571428571439</v>
      </c>
      <c r="J245" s="53">
        <f>IF(ISERROR(F245/E245),0,F245/E245*100)</f>
        <v>127.13857142857144</v>
      </c>
      <c r="K245" s="53">
        <f>IF(ISERROR(F245/D245),0,F245/D245*100)</f>
        <v>99.996629213483146</v>
      </c>
    </row>
    <row r="246" spans="1:11" ht="25.5">
      <c r="A246" s="80" t="s">
        <v>81</v>
      </c>
      <c r="B246" s="51" t="s">
        <v>82</v>
      </c>
      <c r="C246" s="52">
        <v>0</v>
      </c>
      <c r="D246" s="52">
        <v>57000</v>
      </c>
      <c r="E246" s="52">
        <v>0</v>
      </c>
      <c r="F246" s="52">
        <v>56991</v>
      </c>
      <c r="G246" s="52">
        <f>F246-C246</f>
        <v>56991</v>
      </c>
      <c r="H246" s="52">
        <f>E246-F246</f>
        <v>-56991</v>
      </c>
      <c r="I246" s="53">
        <f>IF(ISERROR(F246/C246),0,F246/C246*100-100)</f>
        <v>0</v>
      </c>
      <c r="J246" s="53">
        <f>IF(ISERROR(F246/E246),0,F246/E246*100)</f>
        <v>0</v>
      </c>
      <c r="K246" s="53">
        <f>IF(ISERROR(F246/D246),0,F246/D246*100)</f>
        <v>99.984210526315792</v>
      </c>
    </row>
    <row r="247" spans="1:11" ht="25.5">
      <c r="A247" s="80" t="s">
        <v>115</v>
      </c>
      <c r="B247" s="51" t="s">
        <v>116</v>
      </c>
      <c r="C247" s="52">
        <v>210000</v>
      </c>
      <c r="D247" s="52">
        <v>210000</v>
      </c>
      <c r="E247" s="52">
        <v>210000</v>
      </c>
      <c r="F247" s="52">
        <v>210000</v>
      </c>
      <c r="G247" s="52">
        <f>F247-C247</f>
        <v>0</v>
      </c>
      <c r="H247" s="52">
        <f>E247-F247</f>
        <v>0</v>
      </c>
      <c r="I247" s="53">
        <f>IF(ISERROR(F247/C247),0,F247/C247*100-100)</f>
        <v>0</v>
      </c>
      <c r="J247" s="53">
        <f>IF(ISERROR(F247/E247),0,F247/E247*100)</f>
        <v>100</v>
      </c>
      <c r="K247" s="53">
        <f>IF(ISERROR(F247/D247),0,F247/D247*100)</f>
        <v>100</v>
      </c>
    </row>
    <row r="248" spans="1:11">
      <c r="A248" s="72" t="s">
        <v>20</v>
      </c>
      <c r="B248" s="51" t="s">
        <v>21</v>
      </c>
      <c r="C248" s="52">
        <v>18561138.129999999</v>
      </c>
      <c r="D248" s="52">
        <v>17338355</v>
      </c>
      <c r="E248" s="52">
        <v>17367386</v>
      </c>
      <c r="F248" s="52">
        <v>17338355</v>
      </c>
      <c r="G248" s="52">
        <f>F248-C248</f>
        <v>-1222783.129999999</v>
      </c>
      <c r="H248" s="52">
        <f>E248-F248</f>
        <v>29031</v>
      </c>
      <c r="I248" s="53">
        <f>IF(ISERROR(F248/C248),0,F248/C248*100-100)</f>
        <v>-6.5878671956200634</v>
      </c>
      <c r="J248" s="53">
        <f>IF(ISERROR(F248/E248),0,F248/E248*100)</f>
        <v>99.832841856569559</v>
      </c>
      <c r="K248" s="53">
        <f>IF(ISERROR(F248/D248),0,F248/D248*100)</f>
        <v>100</v>
      </c>
    </row>
    <row r="249" spans="1:11">
      <c r="A249" s="73" t="s">
        <v>22</v>
      </c>
      <c r="B249" s="51" t="s">
        <v>23</v>
      </c>
      <c r="C249" s="52">
        <v>18561138.129999999</v>
      </c>
      <c r="D249" s="52">
        <v>17338355</v>
      </c>
      <c r="E249" s="52">
        <v>17367386</v>
      </c>
      <c r="F249" s="52">
        <v>17338355</v>
      </c>
      <c r="G249" s="52">
        <f>F249-C249</f>
        <v>-1222783.129999999</v>
      </c>
      <c r="H249" s="52">
        <f>E249-F249</f>
        <v>29031</v>
      </c>
      <c r="I249" s="53">
        <f>IF(ISERROR(F249/C249),0,F249/C249*100-100)</f>
        <v>-6.5878671956200634</v>
      </c>
      <c r="J249" s="53">
        <f>IF(ISERROR(F249/E249),0,F249/E249*100)</f>
        <v>99.832841856569559</v>
      </c>
      <c r="K249" s="53">
        <f>IF(ISERROR(F249/D249),0,F249/D249*100)</f>
        <v>100</v>
      </c>
    </row>
    <row r="250" spans="1:11">
      <c r="A250" s="70" t="s">
        <v>24</v>
      </c>
      <c r="B250" s="51" t="s">
        <v>25</v>
      </c>
      <c r="C250" s="52">
        <v>18776647.510000002</v>
      </c>
      <c r="D250" s="52">
        <v>17614739</v>
      </c>
      <c r="E250" s="52">
        <v>17586770</v>
      </c>
      <c r="F250" s="52">
        <v>17607262.52</v>
      </c>
      <c r="G250" s="52">
        <f>F250-C250</f>
        <v>-1169384.9900000021</v>
      </c>
      <c r="H250" s="52">
        <f>E250-F250</f>
        <v>-20492.519999999553</v>
      </c>
      <c r="I250" s="53">
        <f>IF(ISERROR(F250/C250),0,F250/C250*100-100)</f>
        <v>-6.2278688960700492</v>
      </c>
      <c r="J250" s="53">
        <f>IF(ISERROR(F250/E250),0,F250/E250*100)</f>
        <v>100.11652236311728</v>
      </c>
      <c r="K250" s="53">
        <f>IF(ISERROR(F250/D250),0,F250/D250*100)</f>
        <v>99.957555544819598</v>
      </c>
    </row>
    <row r="251" spans="1:11">
      <c r="A251" s="72" t="s">
        <v>26</v>
      </c>
      <c r="B251" s="51" t="s">
        <v>27</v>
      </c>
      <c r="C251" s="52">
        <v>18776647.510000002</v>
      </c>
      <c r="D251" s="52">
        <v>17614739</v>
      </c>
      <c r="E251" s="52">
        <v>17586770</v>
      </c>
      <c r="F251" s="52">
        <v>17607262.52</v>
      </c>
      <c r="G251" s="52">
        <f>F251-C251</f>
        <v>-1169384.9900000021</v>
      </c>
      <c r="H251" s="52">
        <f>E251-F251</f>
        <v>-20492.519999999553</v>
      </c>
      <c r="I251" s="53">
        <f>IF(ISERROR(F251/C251),0,F251/C251*100-100)</f>
        <v>-6.2278688960700492</v>
      </c>
      <c r="J251" s="53">
        <f>IF(ISERROR(F251/E251),0,F251/E251*100)</f>
        <v>100.11652236311728</v>
      </c>
      <c r="K251" s="53">
        <f>IF(ISERROR(F251/D251),0,F251/D251*100)</f>
        <v>99.957555544819598</v>
      </c>
    </row>
    <row r="252" spans="1:11">
      <c r="A252" s="73" t="s">
        <v>28</v>
      </c>
      <c r="B252" s="51" t="s">
        <v>29</v>
      </c>
      <c r="C252" s="52">
        <v>18776647.510000002</v>
      </c>
      <c r="D252" s="52">
        <v>17614739</v>
      </c>
      <c r="E252" s="52">
        <v>17586770</v>
      </c>
      <c r="F252" s="52">
        <v>17607262.52</v>
      </c>
      <c r="G252" s="52">
        <f>F252-C252</f>
        <v>-1169384.9900000021</v>
      </c>
      <c r="H252" s="52">
        <f>E252-F252</f>
        <v>-20492.519999999553</v>
      </c>
      <c r="I252" s="53">
        <f>IF(ISERROR(F252/C252),0,F252/C252*100-100)</f>
        <v>-6.2278688960700492</v>
      </c>
      <c r="J252" s="53">
        <f>IF(ISERROR(F252/E252),0,F252/E252*100)</f>
        <v>100.11652236311728</v>
      </c>
      <c r="K252" s="53">
        <f>IF(ISERROR(F252/D252),0,F252/D252*100)</f>
        <v>99.957555544819598</v>
      </c>
    </row>
    <row r="253" spans="1:11">
      <c r="A253" s="74" t="s">
        <v>32</v>
      </c>
      <c r="B253" s="51" t="s">
        <v>33</v>
      </c>
      <c r="C253" s="52">
        <v>18776647.510000002</v>
      </c>
      <c r="D253" s="52">
        <v>17614739</v>
      </c>
      <c r="E253" s="52">
        <v>17586770</v>
      </c>
      <c r="F253" s="52">
        <v>17607262.52</v>
      </c>
      <c r="G253" s="52">
        <f>F253-C253</f>
        <v>-1169384.9900000021</v>
      </c>
      <c r="H253" s="52">
        <f>E253-F253</f>
        <v>-20492.519999999553</v>
      </c>
      <c r="I253" s="53">
        <f>IF(ISERROR(F253/C253),0,F253/C253*100-100)</f>
        <v>-6.2278688960700492</v>
      </c>
      <c r="J253" s="53">
        <f>IF(ISERROR(F253/E253),0,F253/E253*100)</f>
        <v>100.11652236311728</v>
      </c>
      <c r="K253" s="53">
        <f>IF(ISERROR(F253/D253),0,F253/D253*100)</f>
        <v>99.957555544819598</v>
      </c>
    </row>
    <row r="254" spans="1:11">
      <c r="A254" s="76" t="s">
        <v>218</v>
      </c>
      <c r="B254" s="54" t="s">
        <v>751</v>
      </c>
      <c r="C254" s="55"/>
      <c r="D254" s="55"/>
      <c r="E254" s="55"/>
      <c r="F254" s="55"/>
      <c r="G254" s="55"/>
      <c r="H254" s="55"/>
      <c r="I254" s="56"/>
      <c r="J254" s="56"/>
      <c r="K254" s="56"/>
    </row>
    <row r="255" spans="1:11">
      <c r="A255" s="70" t="s">
        <v>18</v>
      </c>
      <c r="B255" s="51" t="s">
        <v>19</v>
      </c>
      <c r="C255" s="52">
        <v>64887443.289999999</v>
      </c>
      <c r="D255" s="52">
        <v>59380508</v>
      </c>
      <c r="E255" s="52">
        <v>60390815</v>
      </c>
      <c r="F255" s="52">
        <v>51478513.479999997</v>
      </c>
      <c r="G255" s="52">
        <f>F255-C255</f>
        <v>-13408929.810000002</v>
      </c>
      <c r="H255" s="52">
        <f>E255-F255</f>
        <v>8912301.5200000033</v>
      </c>
      <c r="I255" s="53">
        <f>IF(ISERROR(F255/C255),0,F255/C255*100-100)</f>
        <v>-20.664906999142758</v>
      </c>
      <c r="J255" s="53">
        <f>IF(ISERROR(F255/E255),0,F255/E255*100)</f>
        <v>85.242289709122161</v>
      </c>
      <c r="K255" s="53">
        <f>IF(ISERROR(F255/D255),0,F255/D255*100)</f>
        <v>86.692612127871996</v>
      </c>
    </row>
    <row r="256" spans="1:11" ht="25.5">
      <c r="A256" s="72" t="s">
        <v>54</v>
      </c>
      <c r="B256" s="51" t="s">
        <v>55</v>
      </c>
      <c r="C256" s="52">
        <v>197200.36</v>
      </c>
      <c r="D256" s="52">
        <v>267008</v>
      </c>
      <c r="E256" s="52">
        <v>267008</v>
      </c>
      <c r="F256" s="52">
        <v>116603.15</v>
      </c>
      <c r="G256" s="52">
        <f>F256-C256</f>
        <v>-80597.209999999992</v>
      </c>
      <c r="H256" s="52">
        <f>E256-F256</f>
        <v>150404.85</v>
      </c>
      <c r="I256" s="53">
        <f>IF(ISERROR(F256/C256),0,F256/C256*100-100)</f>
        <v>-40.870721534179758</v>
      </c>
      <c r="J256" s="53">
        <f>IF(ISERROR(F256/E256),0,F256/E256*100)</f>
        <v>43.670283287392138</v>
      </c>
      <c r="K256" s="53">
        <f>IF(ISERROR(F256/D256),0,F256/D256*100)</f>
        <v>43.670283287392138</v>
      </c>
    </row>
    <row r="257" spans="1:11">
      <c r="A257" s="72" t="s">
        <v>73</v>
      </c>
      <c r="B257" s="51" t="s">
        <v>74</v>
      </c>
      <c r="C257" s="52">
        <v>115343.05</v>
      </c>
      <c r="D257" s="52">
        <v>536988</v>
      </c>
      <c r="E257" s="52">
        <v>0</v>
      </c>
      <c r="F257" s="52">
        <v>533965.6</v>
      </c>
      <c r="G257" s="52">
        <f>F257-C257</f>
        <v>418622.55</v>
      </c>
      <c r="H257" s="52">
        <f>E257-F257</f>
        <v>-533965.6</v>
      </c>
      <c r="I257" s="53">
        <f>IF(ISERROR(F257/C257),0,F257/C257*100-100)</f>
        <v>362.93695198800447</v>
      </c>
      <c r="J257" s="53">
        <f>IF(ISERROR(F257/E257),0,F257/E257*100)</f>
        <v>0</v>
      </c>
      <c r="K257" s="53">
        <f>IF(ISERROR(F257/D257),0,F257/D257*100)</f>
        <v>99.437156882462915</v>
      </c>
    </row>
    <row r="258" spans="1:11">
      <c r="A258" s="73" t="s">
        <v>75</v>
      </c>
      <c r="B258" s="51" t="s">
        <v>76</v>
      </c>
      <c r="C258" s="52">
        <v>83343.05</v>
      </c>
      <c r="D258" s="52">
        <v>536988</v>
      </c>
      <c r="E258" s="52">
        <v>0</v>
      </c>
      <c r="F258" s="52">
        <v>533965.6</v>
      </c>
      <c r="G258" s="52">
        <f>F258-C258</f>
        <v>450622.55</v>
      </c>
      <c r="H258" s="52">
        <f>E258-F258</f>
        <v>-533965.6</v>
      </c>
      <c r="I258" s="53">
        <f>IF(ISERROR(F258/C258),0,F258/C258*100-100)</f>
        <v>540.68401624370597</v>
      </c>
      <c r="J258" s="53">
        <f>IF(ISERROR(F258/E258),0,F258/E258*100)</f>
        <v>0</v>
      </c>
      <c r="K258" s="53">
        <f>IF(ISERROR(F258/D258),0,F258/D258*100)</f>
        <v>99.437156882462915</v>
      </c>
    </row>
    <row r="259" spans="1:11">
      <c r="A259" s="74" t="s">
        <v>77</v>
      </c>
      <c r="B259" s="51" t="s">
        <v>78</v>
      </c>
      <c r="C259" s="52">
        <v>83343.05</v>
      </c>
      <c r="D259" s="52">
        <v>536988</v>
      </c>
      <c r="E259" s="52">
        <v>0</v>
      </c>
      <c r="F259" s="52">
        <v>533965.6</v>
      </c>
      <c r="G259" s="52">
        <f>F259-C259</f>
        <v>450622.55</v>
      </c>
      <c r="H259" s="52">
        <f>E259-F259</f>
        <v>-533965.6</v>
      </c>
      <c r="I259" s="53">
        <f>IF(ISERROR(F259/C259),0,F259/C259*100-100)</f>
        <v>540.68401624370597</v>
      </c>
      <c r="J259" s="53">
        <f>IF(ISERROR(F259/E259),0,F259/E259*100)</f>
        <v>0</v>
      </c>
      <c r="K259" s="53">
        <f>IF(ISERROR(F259/D259),0,F259/D259*100)</f>
        <v>99.437156882462915</v>
      </c>
    </row>
    <row r="260" spans="1:11" ht="25.5">
      <c r="A260" s="75" t="s">
        <v>79</v>
      </c>
      <c r="B260" s="51" t="s">
        <v>80</v>
      </c>
      <c r="C260" s="52">
        <v>83343.05</v>
      </c>
      <c r="D260" s="52">
        <v>536988</v>
      </c>
      <c r="E260" s="52">
        <v>0</v>
      </c>
      <c r="F260" s="52">
        <v>533965.6</v>
      </c>
      <c r="G260" s="52">
        <f>F260-C260</f>
        <v>450622.55</v>
      </c>
      <c r="H260" s="52">
        <f>E260-F260</f>
        <v>-533965.6</v>
      </c>
      <c r="I260" s="53">
        <f>IF(ISERROR(F260/C260),0,F260/C260*100-100)</f>
        <v>540.68401624370597</v>
      </c>
      <c r="J260" s="53">
        <f>IF(ISERROR(F260/E260),0,F260/E260*100)</f>
        <v>0</v>
      </c>
      <c r="K260" s="53">
        <f>IF(ISERROR(F260/D260),0,F260/D260*100)</f>
        <v>99.437156882462915</v>
      </c>
    </row>
    <row r="261" spans="1:11" ht="25.5">
      <c r="A261" s="80" t="s">
        <v>81</v>
      </c>
      <c r="B261" s="51" t="s">
        <v>82</v>
      </c>
      <c r="C261" s="52">
        <v>4343.05</v>
      </c>
      <c r="D261" s="52">
        <v>16988</v>
      </c>
      <c r="E261" s="52">
        <v>0</v>
      </c>
      <c r="F261" s="52">
        <v>13965.6</v>
      </c>
      <c r="G261" s="52">
        <f>F261-C261</f>
        <v>9622.5499999999993</v>
      </c>
      <c r="H261" s="52">
        <f>E261-F261</f>
        <v>-13965.6</v>
      </c>
      <c r="I261" s="53">
        <f>IF(ISERROR(F261/C261),0,F261/C261*100-100)</f>
        <v>221.56203589643223</v>
      </c>
      <c r="J261" s="53">
        <f>IF(ISERROR(F261/E261),0,F261/E261*100)</f>
        <v>0</v>
      </c>
      <c r="K261" s="53">
        <f>IF(ISERROR(F261/D261),0,F261/D261*100)</f>
        <v>82.208617847892626</v>
      </c>
    </row>
    <row r="262" spans="1:11" ht="25.5">
      <c r="A262" s="80" t="s">
        <v>115</v>
      </c>
      <c r="B262" s="51" t="s">
        <v>116</v>
      </c>
      <c r="C262" s="52">
        <v>79000</v>
      </c>
      <c r="D262" s="52">
        <v>520000</v>
      </c>
      <c r="E262" s="52">
        <v>0</v>
      </c>
      <c r="F262" s="52">
        <v>520000</v>
      </c>
      <c r="G262" s="52">
        <f>F262-C262</f>
        <v>441000</v>
      </c>
      <c r="H262" s="52">
        <f>E262-F262</f>
        <v>-520000</v>
      </c>
      <c r="I262" s="53">
        <f>IF(ISERROR(F262/C262),0,F262/C262*100-100)</f>
        <v>558.22784810126586</v>
      </c>
      <c r="J262" s="53">
        <f>IF(ISERROR(F262/E262),0,F262/E262*100)</f>
        <v>0</v>
      </c>
      <c r="K262" s="53">
        <f>IF(ISERROR(F262/D262),0,F262/D262*100)</f>
        <v>100</v>
      </c>
    </row>
    <row r="263" spans="1:11" ht="25.5">
      <c r="A263" s="73" t="s">
        <v>159</v>
      </c>
      <c r="B263" s="51" t="s">
        <v>160</v>
      </c>
      <c r="C263" s="52">
        <v>32000</v>
      </c>
      <c r="D263" s="52">
        <v>0</v>
      </c>
      <c r="E263" s="52">
        <v>0</v>
      </c>
      <c r="F263" s="52">
        <v>0</v>
      </c>
      <c r="G263" s="52">
        <f>F263-C263</f>
        <v>-32000</v>
      </c>
      <c r="H263" s="52">
        <f>E263-F263</f>
        <v>0</v>
      </c>
      <c r="I263" s="53">
        <f>IF(ISERROR(F263/C263),0,F263/C263*100-100)</f>
        <v>-100</v>
      </c>
      <c r="J263" s="53">
        <f>IF(ISERROR(F263/E263),0,F263/E263*100)</f>
        <v>0</v>
      </c>
      <c r="K263" s="53">
        <f>IF(ISERROR(F263/D263),0,F263/D263*100)</f>
        <v>0</v>
      </c>
    </row>
    <row r="264" spans="1:11" ht="38.25">
      <c r="A264" s="74" t="s">
        <v>161</v>
      </c>
      <c r="B264" s="51" t="s">
        <v>162</v>
      </c>
      <c r="C264" s="52">
        <v>32000</v>
      </c>
      <c r="D264" s="52">
        <v>0</v>
      </c>
      <c r="E264" s="52">
        <v>0</v>
      </c>
      <c r="F264" s="52">
        <v>0</v>
      </c>
      <c r="G264" s="52">
        <f>F264-C264</f>
        <v>-32000</v>
      </c>
      <c r="H264" s="52">
        <f>E264-F264</f>
        <v>0</v>
      </c>
      <c r="I264" s="53">
        <f>IF(ISERROR(F264/C264),0,F264/C264*100-100)</f>
        <v>-100</v>
      </c>
      <c r="J264" s="53">
        <f>IF(ISERROR(F264/E264),0,F264/E264*100)</f>
        <v>0</v>
      </c>
      <c r="K264" s="53">
        <f>IF(ISERROR(F264/D264),0,F264/D264*100)</f>
        <v>0</v>
      </c>
    </row>
    <row r="265" spans="1:11" ht="51">
      <c r="A265" s="75" t="s">
        <v>214</v>
      </c>
      <c r="B265" s="51" t="s">
        <v>215</v>
      </c>
      <c r="C265" s="52">
        <v>32000</v>
      </c>
      <c r="D265" s="52">
        <v>0</v>
      </c>
      <c r="E265" s="52">
        <v>0</v>
      </c>
      <c r="F265" s="52">
        <v>0</v>
      </c>
      <c r="G265" s="52">
        <f>F265-C265</f>
        <v>-32000</v>
      </c>
      <c r="H265" s="52">
        <f>E265-F265</f>
        <v>0</v>
      </c>
      <c r="I265" s="53">
        <f>IF(ISERROR(F265/C265),0,F265/C265*100-100)</f>
        <v>-100</v>
      </c>
      <c r="J265" s="53">
        <f>IF(ISERROR(F265/E265),0,F265/E265*100)</f>
        <v>0</v>
      </c>
      <c r="K265" s="53">
        <f>IF(ISERROR(F265/D265),0,F265/D265*100)</f>
        <v>0</v>
      </c>
    </row>
    <row r="266" spans="1:11">
      <c r="A266" s="72" t="s">
        <v>20</v>
      </c>
      <c r="B266" s="51" t="s">
        <v>21</v>
      </c>
      <c r="C266" s="52">
        <v>64574899.880000003</v>
      </c>
      <c r="D266" s="52">
        <v>58576512</v>
      </c>
      <c r="E266" s="52">
        <v>60123807</v>
      </c>
      <c r="F266" s="52">
        <v>50827944.729999997</v>
      </c>
      <c r="G266" s="52">
        <f>F266-C266</f>
        <v>-13746955.150000006</v>
      </c>
      <c r="H266" s="52">
        <f>E266-F266</f>
        <v>9295862.2700000033</v>
      </c>
      <c r="I266" s="53">
        <f>IF(ISERROR(F266/C266),0,F266/C266*100-100)</f>
        <v>-21.288387865170634</v>
      </c>
      <c r="J266" s="53">
        <f>IF(ISERROR(F266/E266),0,F266/E266*100)</f>
        <v>84.53879963056896</v>
      </c>
      <c r="K266" s="53">
        <f>IF(ISERROR(F266/D266),0,F266/D266*100)</f>
        <v>86.771886878481254</v>
      </c>
    </row>
    <row r="267" spans="1:11">
      <c r="A267" s="73" t="s">
        <v>22</v>
      </c>
      <c r="B267" s="51" t="s">
        <v>23</v>
      </c>
      <c r="C267" s="52">
        <v>64574899.880000003</v>
      </c>
      <c r="D267" s="52">
        <v>58576512</v>
      </c>
      <c r="E267" s="52">
        <v>60123807</v>
      </c>
      <c r="F267" s="52">
        <v>50827944.729999997</v>
      </c>
      <c r="G267" s="52">
        <f>F267-C267</f>
        <v>-13746955.150000006</v>
      </c>
      <c r="H267" s="52">
        <f>E267-F267</f>
        <v>9295862.2700000033</v>
      </c>
      <c r="I267" s="53">
        <f>IF(ISERROR(F267/C267),0,F267/C267*100-100)</f>
        <v>-21.288387865170634</v>
      </c>
      <c r="J267" s="53">
        <f>IF(ISERROR(F267/E267),0,F267/E267*100)</f>
        <v>84.53879963056896</v>
      </c>
      <c r="K267" s="53">
        <f>IF(ISERROR(F267/D267),0,F267/D267*100)</f>
        <v>86.771886878481254</v>
      </c>
    </row>
    <row r="268" spans="1:11">
      <c r="A268" s="70" t="s">
        <v>24</v>
      </c>
      <c r="B268" s="51" t="s">
        <v>25</v>
      </c>
      <c r="C268" s="52">
        <v>64802932.049999997</v>
      </c>
      <c r="D268" s="52">
        <v>59465020</v>
      </c>
      <c r="E268" s="52">
        <v>60390815</v>
      </c>
      <c r="F268" s="52">
        <v>51041014.520000003</v>
      </c>
      <c r="G268" s="52">
        <f>F268-C268</f>
        <v>-13761917.529999994</v>
      </c>
      <c r="H268" s="52">
        <f>E268-F268</f>
        <v>9349800.4799999967</v>
      </c>
      <c r="I268" s="53">
        <f>IF(ISERROR(F268/C268),0,F268/C268*100-100)</f>
        <v>-21.236566147009697</v>
      </c>
      <c r="J268" s="53">
        <f>IF(ISERROR(F268/E268),0,F268/E268*100)</f>
        <v>84.517843516435406</v>
      </c>
      <c r="K268" s="53">
        <f>IF(ISERROR(F268/D268),0,F268/D268*100)</f>
        <v>85.833679228561593</v>
      </c>
    </row>
    <row r="269" spans="1:11">
      <c r="A269" s="72" t="s">
        <v>26</v>
      </c>
      <c r="B269" s="51" t="s">
        <v>27</v>
      </c>
      <c r="C269" s="52">
        <v>53045247.969999999</v>
      </c>
      <c r="D269" s="52">
        <v>49185062</v>
      </c>
      <c r="E269" s="52">
        <v>49962719</v>
      </c>
      <c r="F269" s="52">
        <v>48845665.780000001</v>
      </c>
      <c r="G269" s="52">
        <f>F269-C269</f>
        <v>-4199582.1899999976</v>
      </c>
      <c r="H269" s="52">
        <f>E269-F269</f>
        <v>1117053.2199999988</v>
      </c>
      <c r="I269" s="53">
        <f>IF(ISERROR(F269/C269),0,F269/C269*100-100)</f>
        <v>-7.916980975138614</v>
      </c>
      <c r="J269" s="53">
        <f>IF(ISERROR(F269/E269),0,F269/E269*100)</f>
        <v>97.764226522579762</v>
      </c>
      <c r="K269" s="53">
        <f>IF(ISERROR(F269/D269),0,F269/D269*100)</f>
        <v>99.309960776302361</v>
      </c>
    </row>
    <row r="270" spans="1:11">
      <c r="A270" s="73" t="s">
        <v>28</v>
      </c>
      <c r="B270" s="51" t="s">
        <v>29</v>
      </c>
      <c r="C270" s="52">
        <v>52982193.469999999</v>
      </c>
      <c r="D270" s="52">
        <v>49118990</v>
      </c>
      <c r="E270" s="52">
        <v>49898706</v>
      </c>
      <c r="F270" s="52">
        <v>48782612.299999997</v>
      </c>
      <c r="G270" s="52">
        <f>F270-C270</f>
        <v>-4199581.1700000018</v>
      </c>
      <c r="H270" s="52">
        <f>E270-F270</f>
        <v>1116093.700000003</v>
      </c>
      <c r="I270" s="53">
        <f>IF(ISERROR(F270/C270),0,F270/C270*100-100)</f>
        <v>-7.9264011075304381</v>
      </c>
      <c r="J270" s="53">
        <f>IF(ISERROR(F270/E270),0,F270/E270*100)</f>
        <v>97.763281276271968</v>
      </c>
      <c r="K270" s="53">
        <f>IF(ISERROR(F270/D270),0,F270/D270*100)</f>
        <v>99.315177897591127</v>
      </c>
    </row>
    <row r="271" spans="1:11">
      <c r="A271" s="74" t="s">
        <v>30</v>
      </c>
      <c r="B271" s="51" t="s">
        <v>31</v>
      </c>
      <c r="C271" s="52">
        <v>46227513.990000002</v>
      </c>
      <c r="D271" s="52">
        <v>42342315</v>
      </c>
      <c r="E271" s="52">
        <v>42383385</v>
      </c>
      <c r="F271" s="52">
        <v>42331821.979999997</v>
      </c>
      <c r="G271" s="52">
        <f>F271-C271</f>
        <v>-3895692.0100000054</v>
      </c>
      <c r="H271" s="52">
        <f>E271-F271</f>
        <v>51563.020000003278</v>
      </c>
      <c r="I271" s="53">
        <f>IF(ISERROR(F271/C271),0,F271/C271*100-100)</f>
        <v>-8.4272150365748075</v>
      </c>
      <c r="J271" s="53">
        <f>IF(ISERROR(F271/E271),0,F271/E271*100)</f>
        <v>99.878341430256214</v>
      </c>
      <c r="K271" s="53">
        <f>IF(ISERROR(F271/D271),0,F271/D271*100)</f>
        <v>99.975218596337953</v>
      </c>
    </row>
    <row r="272" spans="1:11">
      <c r="A272" s="74" t="s">
        <v>32</v>
      </c>
      <c r="B272" s="51" t="s">
        <v>33</v>
      </c>
      <c r="C272" s="52">
        <v>6754679.4800000004</v>
      </c>
      <c r="D272" s="52">
        <v>6776675</v>
      </c>
      <c r="E272" s="52">
        <v>7515321</v>
      </c>
      <c r="F272" s="52">
        <v>6450790.3200000003</v>
      </c>
      <c r="G272" s="52">
        <f>F272-C272</f>
        <v>-303889.16000000015</v>
      </c>
      <c r="H272" s="52">
        <f>E272-F272</f>
        <v>1064530.6799999997</v>
      </c>
      <c r="I272" s="53">
        <f>IF(ISERROR(F272/C272),0,F272/C272*100-100)</f>
        <v>-4.4989427092697554</v>
      </c>
      <c r="J272" s="53">
        <f>IF(ISERROR(F272/E272),0,F272/E272*100)</f>
        <v>85.835193466786052</v>
      </c>
      <c r="K272" s="53">
        <f>IF(ISERROR(F272/D272),0,F272/D272*100)</f>
        <v>95.191082942593525</v>
      </c>
    </row>
    <row r="273" spans="1:11">
      <c r="A273" s="75" t="s">
        <v>49</v>
      </c>
      <c r="B273" s="51" t="s">
        <v>50</v>
      </c>
      <c r="C273" s="52">
        <v>331751.90000000002</v>
      </c>
      <c r="D273" s="52">
        <v>0</v>
      </c>
      <c r="E273" s="52">
        <v>0</v>
      </c>
      <c r="F273" s="52">
        <v>118653.47</v>
      </c>
      <c r="G273" s="52">
        <f>F273-C273</f>
        <v>-213098.43000000002</v>
      </c>
      <c r="H273" s="52">
        <f>E273-F273</f>
        <v>-118653.47</v>
      </c>
      <c r="I273" s="53">
        <f>IF(ISERROR(F273/C273),0,F273/C273*100-100)</f>
        <v>-64.23427567408055</v>
      </c>
      <c r="J273" s="53">
        <f>IF(ISERROR(F273/E273),0,F273/E273*100)</f>
        <v>0</v>
      </c>
      <c r="K273" s="53">
        <f>IF(ISERROR(F273/D273),0,F273/D273*100)</f>
        <v>0</v>
      </c>
    </row>
    <row r="274" spans="1:11">
      <c r="A274" s="73" t="s">
        <v>34</v>
      </c>
      <c r="B274" s="51" t="s">
        <v>52</v>
      </c>
      <c r="C274" s="52">
        <v>10000</v>
      </c>
      <c r="D274" s="52">
        <v>12059</v>
      </c>
      <c r="E274" s="52">
        <v>10000</v>
      </c>
      <c r="F274" s="52">
        <v>10810</v>
      </c>
      <c r="G274" s="52">
        <f>F274-C274</f>
        <v>810</v>
      </c>
      <c r="H274" s="52">
        <f>E274-F274</f>
        <v>-810</v>
      </c>
      <c r="I274" s="53">
        <f>IF(ISERROR(F274/C274),0,F274/C274*100-100)</f>
        <v>8.0999999999999943</v>
      </c>
      <c r="J274" s="53">
        <f>IF(ISERROR(F274/E274),0,F274/E274*100)</f>
        <v>108.1</v>
      </c>
      <c r="K274" s="53">
        <f>IF(ISERROR(F274/D274),0,F274/D274*100)</f>
        <v>89.642590596235166</v>
      </c>
    </row>
    <row r="275" spans="1:11">
      <c r="A275" s="74" t="s">
        <v>35</v>
      </c>
      <c r="B275" s="51" t="s">
        <v>36</v>
      </c>
      <c r="C275" s="52">
        <v>10000</v>
      </c>
      <c r="D275" s="52">
        <v>10000</v>
      </c>
      <c r="E275" s="52">
        <v>10000</v>
      </c>
      <c r="F275" s="52">
        <v>8751</v>
      </c>
      <c r="G275" s="52">
        <f>F275-C275</f>
        <v>-1249</v>
      </c>
      <c r="H275" s="52">
        <f>E275-F275</f>
        <v>1249</v>
      </c>
      <c r="I275" s="53">
        <f>IF(ISERROR(F275/C275),0,F275/C275*100-100)</f>
        <v>-12.489999999999995</v>
      </c>
      <c r="J275" s="53">
        <f>IF(ISERROR(F275/E275),0,F275/E275*100)</f>
        <v>87.51</v>
      </c>
      <c r="K275" s="53">
        <f>IF(ISERROR(F275/D275),0,F275/D275*100)</f>
        <v>87.51</v>
      </c>
    </row>
    <row r="276" spans="1:11">
      <c r="A276" s="74" t="s">
        <v>37</v>
      </c>
      <c r="B276" s="51" t="s">
        <v>53</v>
      </c>
      <c r="C276" s="52">
        <v>0</v>
      </c>
      <c r="D276" s="52">
        <v>2059</v>
      </c>
      <c r="E276" s="52">
        <v>0</v>
      </c>
      <c r="F276" s="52">
        <v>2059</v>
      </c>
      <c r="G276" s="52">
        <f>F276-C276</f>
        <v>2059</v>
      </c>
      <c r="H276" s="52">
        <f>E276-F276</f>
        <v>-2059</v>
      </c>
      <c r="I276" s="53">
        <f>IF(ISERROR(F276/C276),0,F276/C276*100-100)</f>
        <v>0</v>
      </c>
      <c r="J276" s="53">
        <f>IF(ISERROR(F276/E276),0,F276/E276*100)</f>
        <v>0</v>
      </c>
      <c r="K276" s="53">
        <f>IF(ISERROR(F276/D276),0,F276/D276*100)</f>
        <v>100</v>
      </c>
    </row>
    <row r="277" spans="1:11" ht="25.5">
      <c r="A277" s="73" t="s">
        <v>60</v>
      </c>
      <c r="B277" s="51" t="s">
        <v>61</v>
      </c>
      <c r="C277" s="52">
        <v>53054.5</v>
      </c>
      <c r="D277" s="52">
        <v>54013</v>
      </c>
      <c r="E277" s="52">
        <v>54013</v>
      </c>
      <c r="F277" s="52">
        <v>52243.48</v>
      </c>
      <c r="G277" s="52">
        <f>F277-C277</f>
        <v>-811.0199999999968</v>
      </c>
      <c r="H277" s="52">
        <f>E277-F277</f>
        <v>1769.5199999999968</v>
      </c>
      <c r="I277" s="53">
        <f>IF(ISERROR(F277/C277),0,F277/C277*100-100)</f>
        <v>-1.5286544967910203</v>
      </c>
      <c r="J277" s="53">
        <f>IF(ISERROR(F277/E277),0,F277/E277*100)</f>
        <v>96.723899801899549</v>
      </c>
      <c r="K277" s="53">
        <f>IF(ISERROR(F277/D277),0,F277/D277*100)</f>
        <v>96.723899801899549</v>
      </c>
    </row>
    <row r="278" spans="1:11" ht="25.5">
      <c r="A278" s="74" t="s">
        <v>119</v>
      </c>
      <c r="B278" s="51" t="s">
        <v>120</v>
      </c>
      <c r="C278" s="52">
        <v>53054.5</v>
      </c>
      <c r="D278" s="52">
        <v>54013</v>
      </c>
      <c r="E278" s="52">
        <v>54013</v>
      </c>
      <c r="F278" s="52">
        <v>52243.48</v>
      </c>
      <c r="G278" s="52">
        <f>F278-C278</f>
        <v>-811.0199999999968</v>
      </c>
      <c r="H278" s="52">
        <f>E278-F278</f>
        <v>1769.5199999999968</v>
      </c>
      <c r="I278" s="53">
        <f>IF(ISERROR(F278/C278),0,F278/C278*100-100)</f>
        <v>-1.5286544967910203</v>
      </c>
      <c r="J278" s="53">
        <f>IF(ISERROR(F278/E278),0,F278/E278*100)</f>
        <v>96.723899801899549</v>
      </c>
      <c r="K278" s="53">
        <f>IF(ISERROR(F278/D278),0,F278/D278*100)</f>
        <v>96.723899801899549</v>
      </c>
    </row>
    <row r="279" spans="1:11" ht="38.25">
      <c r="A279" s="75" t="s">
        <v>128</v>
      </c>
      <c r="B279" s="51" t="s">
        <v>129</v>
      </c>
      <c r="C279" s="52">
        <v>53054.5</v>
      </c>
      <c r="D279" s="52">
        <v>54013</v>
      </c>
      <c r="E279" s="52">
        <v>54013</v>
      </c>
      <c r="F279" s="52">
        <v>52243.48</v>
      </c>
      <c r="G279" s="52">
        <f>F279-C279</f>
        <v>-811.0199999999968</v>
      </c>
      <c r="H279" s="52">
        <f>E279-F279</f>
        <v>1769.5199999999968</v>
      </c>
      <c r="I279" s="53">
        <f>IF(ISERROR(F279/C279),0,F279/C279*100-100)</f>
        <v>-1.5286544967910203</v>
      </c>
      <c r="J279" s="53">
        <f>IF(ISERROR(F279/E279),0,F279/E279*100)</f>
        <v>96.723899801899549</v>
      </c>
      <c r="K279" s="53">
        <f>IF(ISERROR(F279/D279),0,F279/D279*100)</f>
        <v>96.723899801899549</v>
      </c>
    </row>
    <row r="280" spans="1:11">
      <c r="A280" s="72" t="s">
        <v>38</v>
      </c>
      <c r="B280" s="51" t="s">
        <v>39</v>
      </c>
      <c r="C280" s="52">
        <v>11757684.08</v>
      </c>
      <c r="D280" s="52">
        <v>10279958</v>
      </c>
      <c r="E280" s="52">
        <v>10428096</v>
      </c>
      <c r="F280" s="52">
        <v>2195348.7400000002</v>
      </c>
      <c r="G280" s="52">
        <f>F280-C280</f>
        <v>-9562335.3399999999</v>
      </c>
      <c r="H280" s="52">
        <f>E280-F280</f>
        <v>8232747.2599999998</v>
      </c>
      <c r="I280" s="53">
        <f>IF(ISERROR(F280/C280),0,F280/C280*100-100)</f>
        <v>-81.328391500718055</v>
      </c>
      <c r="J280" s="53">
        <f>IF(ISERROR(F280/E280),0,F280/E280*100)</f>
        <v>21.052249039517861</v>
      </c>
      <c r="K280" s="53">
        <f>IF(ISERROR(F280/D280),0,F280/D280*100)</f>
        <v>21.355619740858867</v>
      </c>
    </row>
    <row r="281" spans="1:11">
      <c r="A281" s="73" t="s">
        <v>40</v>
      </c>
      <c r="B281" s="51" t="s">
        <v>41</v>
      </c>
      <c r="C281" s="52">
        <v>11757684.08</v>
      </c>
      <c r="D281" s="52">
        <v>10279958</v>
      </c>
      <c r="E281" s="52">
        <v>10428096</v>
      </c>
      <c r="F281" s="52">
        <v>2195348.7400000002</v>
      </c>
      <c r="G281" s="52">
        <f>F281-C281</f>
        <v>-9562335.3399999999</v>
      </c>
      <c r="H281" s="52">
        <f>E281-F281</f>
        <v>8232747.2599999998</v>
      </c>
      <c r="I281" s="53">
        <f>IF(ISERROR(F281/C281),0,F281/C281*100-100)</f>
        <v>-81.328391500718055</v>
      </c>
      <c r="J281" s="53">
        <f>IF(ISERROR(F281/E281),0,F281/E281*100)</f>
        <v>21.052249039517861</v>
      </c>
      <c r="K281" s="53">
        <f>IF(ISERROR(F281/D281),0,F281/D281*100)</f>
        <v>21.355619740858867</v>
      </c>
    </row>
    <row r="282" spans="1:11">
      <c r="A282" s="70"/>
      <c r="B282" s="51" t="s">
        <v>42</v>
      </c>
      <c r="C282" s="52">
        <v>84511.24</v>
      </c>
      <c r="D282" s="52">
        <v>-84512</v>
      </c>
      <c r="E282" s="52">
        <v>0</v>
      </c>
      <c r="F282" s="52">
        <v>437498.96</v>
      </c>
      <c r="G282" s="52">
        <f>F282-C282</f>
        <v>352987.72000000003</v>
      </c>
      <c r="H282" s="52">
        <f>E282-F282</f>
        <v>-437498.96</v>
      </c>
      <c r="I282" s="53">
        <f>IF(ISERROR(F282/C282),0,F282/C282*100-100)</f>
        <v>417.68138770653468</v>
      </c>
      <c r="J282" s="53">
        <f>IF(ISERROR(F282/E282),0,F282/E282*100)</f>
        <v>0</v>
      </c>
      <c r="K282" s="53">
        <f>IF(ISERROR(F282/D282),0,F282/D282*100)</f>
        <v>-517.67673229837192</v>
      </c>
    </row>
    <row r="283" spans="1:11">
      <c r="A283" s="70" t="s">
        <v>43</v>
      </c>
      <c r="B283" s="51" t="s">
        <v>44</v>
      </c>
      <c r="C283" s="52">
        <v>-84511.24</v>
      </c>
      <c r="D283" s="52">
        <v>84512</v>
      </c>
      <c r="E283" s="52">
        <v>0</v>
      </c>
      <c r="F283" s="52">
        <v>-437498.96</v>
      </c>
      <c r="G283" s="52">
        <f>F283-C283</f>
        <v>-352987.72000000003</v>
      </c>
      <c r="H283" s="52">
        <f>E283-F283</f>
        <v>437498.96</v>
      </c>
      <c r="I283" s="53">
        <f>IF(ISERROR(F283/C283),0,F283/C283*100-100)</f>
        <v>417.68138770653468</v>
      </c>
      <c r="J283" s="53">
        <f>IF(ISERROR(F283/E283),0,F283/E283*100)</f>
        <v>0</v>
      </c>
      <c r="K283" s="53">
        <f>IF(ISERROR(F283/D283),0,F283/D283*100)</f>
        <v>-517.67673229837192</v>
      </c>
    </row>
    <row r="284" spans="1:11">
      <c r="A284" s="72" t="s">
        <v>45</v>
      </c>
      <c r="B284" s="51" t="s">
        <v>46</v>
      </c>
      <c r="C284" s="52">
        <v>-84511.24</v>
      </c>
      <c r="D284" s="52">
        <v>84512</v>
      </c>
      <c r="E284" s="52">
        <v>0</v>
      </c>
      <c r="F284" s="52">
        <v>-437498.96</v>
      </c>
      <c r="G284" s="52">
        <f>F284-C284</f>
        <v>-352987.72000000003</v>
      </c>
      <c r="H284" s="52">
        <f>E284-F284</f>
        <v>437498.96</v>
      </c>
      <c r="I284" s="53">
        <f>IF(ISERROR(F284/C284),0,F284/C284*100-100)</f>
        <v>417.68138770653468</v>
      </c>
      <c r="J284" s="53">
        <f>IF(ISERROR(F284/E284),0,F284/E284*100)</f>
        <v>0</v>
      </c>
      <c r="K284" s="53">
        <f>IF(ISERROR(F284/D284),0,F284/D284*100)</f>
        <v>-517.67673229837192</v>
      </c>
    </row>
    <row r="285" spans="1:11" ht="25.5">
      <c r="A285" s="73" t="s">
        <v>66</v>
      </c>
      <c r="B285" s="51" t="s">
        <v>67</v>
      </c>
      <c r="C285" s="52">
        <v>0</v>
      </c>
      <c r="D285" s="52">
        <v>84512</v>
      </c>
      <c r="E285" s="52">
        <v>0</v>
      </c>
      <c r="F285" s="52">
        <v>-84511.24</v>
      </c>
      <c r="G285" s="52">
        <f>F285-C285</f>
        <v>-84511.24</v>
      </c>
      <c r="H285" s="52">
        <f>E285-F285</f>
        <v>84511.24</v>
      </c>
      <c r="I285" s="53">
        <f>IF(ISERROR(F285/C285),0,F285/C285*100-100)</f>
        <v>0</v>
      </c>
      <c r="J285" s="53">
        <f>IF(ISERROR(F285/E285),0,F285/E285*100)</f>
        <v>0</v>
      </c>
      <c r="K285" s="53">
        <f>IF(ISERROR(F285/D285),0,F285/D285*100)</f>
        <v>-99.999100719424476</v>
      </c>
    </row>
    <row r="286" spans="1:11">
      <c r="A286" s="76" t="s">
        <v>219</v>
      </c>
      <c r="B286" s="54" t="s">
        <v>752</v>
      </c>
      <c r="C286" s="55"/>
      <c r="D286" s="55"/>
      <c r="E286" s="55"/>
      <c r="F286" s="55"/>
      <c r="G286" s="55"/>
      <c r="H286" s="55"/>
      <c r="I286" s="56"/>
      <c r="J286" s="56"/>
      <c r="K286" s="56"/>
    </row>
    <row r="287" spans="1:11">
      <c r="A287" s="70" t="s">
        <v>18</v>
      </c>
      <c r="B287" s="51" t="s">
        <v>19</v>
      </c>
      <c r="C287" s="52">
        <v>20387762.370000001</v>
      </c>
      <c r="D287" s="52">
        <v>17675554</v>
      </c>
      <c r="E287" s="52">
        <v>17798491</v>
      </c>
      <c r="F287" s="52">
        <v>17391726.82</v>
      </c>
      <c r="G287" s="52">
        <f>F287-C287</f>
        <v>-2996035.5500000007</v>
      </c>
      <c r="H287" s="52">
        <f>E287-F287</f>
        <v>406764.1799999997</v>
      </c>
      <c r="I287" s="53">
        <f>IF(ISERROR(F287/C287),0,F287/C287*100-100)</f>
        <v>-14.695264225801353</v>
      </c>
      <c r="J287" s="53">
        <f>IF(ISERROR(F287/E287),0,F287/E287*100)</f>
        <v>97.714614233307756</v>
      </c>
      <c r="K287" s="53">
        <f>IF(ISERROR(F287/D287),0,F287/D287*100)</f>
        <v>98.394238845356696</v>
      </c>
    </row>
    <row r="288" spans="1:11" ht="25.5">
      <c r="A288" s="72" t="s">
        <v>54</v>
      </c>
      <c r="B288" s="51" t="s">
        <v>55</v>
      </c>
      <c r="C288" s="52">
        <v>399402.6</v>
      </c>
      <c r="D288" s="52">
        <v>439443</v>
      </c>
      <c r="E288" s="52">
        <v>439443</v>
      </c>
      <c r="F288" s="52">
        <v>287887.88</v>
      </c>
      <c r="G288" s="52">
        <f>F288-C288</f>
        <v>-111514.71999999997</v>
      </c>
      <c r="H288" s="52">
        <f>E288-F288</f>
        <v>151555.12</v>
      </c>
      <c r="I288" s="53">
        <f>IF(ISERROR(F288/C288),0,F288/C288*100-100)</f>
        <v>-27.920379086165184</v>
      </c>
      <c r="J288" s="53">
        <f>IF(ISERROR(F288/E288),0,F288/E288*100)</f>
        <v>65.511995867495898</v>
      </c>
      <c r="K288" s="53">
        <f>IF(ISERROR(F288/D288),0,F288/D288*100)</f>
        <v>65.511995867495898</v>
      </c>
    </row>
    <row r="289" spans="1:11">
      <c r="A289" s="72" t="s">
        <v>73</v>
      </c>
      <c r="B289" s="51" t="s">
        <v>74</v>
      </c>
      <c r="C289" s="52">
        <v>100351.85</v>
      </c>
      <c r="D289" s="52">
        <v>40558</v>
      </c>
      <c r="E289" s="52">
        <v>40558</v>
      </c>
      <c r="F289" s="52">
        <v>25369.58</v>
      </c>
      <c r="G289" s="52">
        <f>F289-C289</f>
        <v>-74982.27</v>
      </c>
      <c r="H289" s="52">
        <f>E289-F289</f>
        <v>15188.419999999998</v>
      </c>
      <c r="I289" s="53">
        <f>IF(ISERROR(F289/C289),0,F289/C289*100-100)</f>
        <v>-74.719369897017344</v>
      </c>
      <c r="J289" s="53">
        <f>IF(ISERROR(F289/E289),0,F289/E289*100)</f>
        <v>62.551358548251891</v>
      </c>
      <c r="K289" s="53">
        <f>IF(ISERROR(F289/D289),0,F289/D289*100)</f>
        <v>62.551358548251891</v>
      </c>
    </row>
    <row r="290" spans="1:11">
      <c r="A290" s="73" t="s">
        <v>75</v>
      </c>
      <c r="B290" s="51" t="s">
        <v>76</v>
      </c>
      <c r="C290" s="52">
        <v>100351.85</v>
      </c>
      <c r="D290" s="52">
        <v>40558</v>
      </c>
      <c r="E290" s="52">
        <v>40558</v>
      </c>
      <c r="F290" s="52">
        <v>25369.58</v>
      </c>
      <c r="G290" s="52">
        <f>F290-C290</f>
        <v>-74982.27</v>
      </c>
      <c r="H290" s="52">
        <f>E290-F290</f>
        <v>15188.419999999998</v>
      </c>
      <c r="I290" s="53">
        <f>IF(ISERROR(F290/C290),0,F290/C290*100-100)</f>
        <v>-74.719369897017344</v>
      </c>
      <c r="J290" s="53">
        <f>IF(ISERROR(F290/E290),0,F290/E290*100)</f>
        <v>62.551358548251891</v>
      </c>
      <c r="K290" s="53">
        <f>IF(ISERROR(F290/D290),0,F290/D290*100)</f>
        <v>62.551358548251891</v>
      </c>
    </row>
    <row r="291" spans="1:11">
      <c r="A291" s="74" t="s">
        <v>77</v>
      </c>
      <c r="B291" s="51" t="s">
        <v>78</v>
      </c>
      <c r="C291" s="52">
        <v>100351.85</v>
      </c>
      <c r="D291" s="52">
        <v>40558</v>
      </c>
      <c r="E291" s="52">
        <v>40558</v>
      </c>
      <c r="F291" s="52">
        <v>25369.58</v>
      </c>
      <c r="G291" s="52">
        <f>F291-C291</f>
        <v>-74982.27</v>
      </c>
      <c r="H291" s="52">
        <f>E291-F291</f>
        <v>15188.419999999998</v>
      </c>
      <c r="I291" s="53">
        <f>IF(ISERROR(F291/C291),0,F291/C291*100-100)</f>
        <v>-74.719369897017344</v>
      </c>
      <c r="J291" s="53">
        <f>IF(ISERROR(F291/E291),0,F291/E291*100)</f>
        <v>62.551358548251891</v>
      </c>
      <c r="K291" s="53">
        <f>IF(ISERROR(F291/D291),0,F291/D291*100)</f>
        <v>62.551358548251891</v>
      </c>
    </row>
    <row r="292" spans="1:11" ht="25.5">
      <c r="A292" s="75" t="s">
        <v>79</v>
      </c>
      <c r="B292" s="51" t="s">
        <v>80</v>
      </c>
      <c r="C292" s="52">
        <v>100351.85</v>
      </c>
      <c r="D292" s="52">
        <v>40558</v>
      </c>
      <c r="E292" s="52">
        <v>40558</v>
      </c>
      <c r="F292" s="52">
        <v>25369.58</v>
      </c>
      <c r="G292" s="52">
        <f>F292-C292</f>
        <v>-74982.27</v>
      </c>
      <c r="H292" s="52">
        <f>E292-F292</f>
        <v>15188.419999999998</v>
      </c>
      <c r="I292" s="53">
        <f>IF(ISERROR(F292/C292),0,F292/C292*100-100)</f>
        <v>-74.719369897017344</v>
      </c>
      <c r="J292" s="53">
        <f>IF(ISERROR(F292/E292),0,F292/E292*100)</f>
        <v>62.551358548251891</v>
      </c>
      <c r="K292" s="53">
        <f>IF(ISERROR(F292/D292),0,F292/D292*100)</f>
        <v>62.551358548251891</v>
      </c>
    </row>
    <row r="293" spans="1:11" ht="25.5">
      <c r="A293" s="80" t="s">
        <v>81</v>
      </c>
      <c r="B293" s="51" t="s">
        <v>82</v>
      </c>
      <c r="C293" s="52">
        <v>19583.849999999999</v>
      </c>
      <c r="D293" s="52">
        <v>5165</v>
      </c>
      <c r="E293" s="52">
        <v>5165</v>
      </c>
      <c r="F293" s="52">
        <v>5165</v>
      </c>
      <c r="G293" s="52">
        <f>F293-C293</f>
        <v>-14418.849999999999</v>
      </c>
      <c r="H293" s="52">
        <f>E293-F293</f>
        <v>0</v>
      </c>
      <c r="I293" s="53">
        <f>IF(ISERROR(F293/C293),0,F293/C293*100-100)</f>
        <v>-73.626227733566168</v>
      </c>
      <c r="J293" s="53">
        <f>IF(ISERROR(F293/E293),0,F293/E293*100)</f>
        <v>100</v>
      </c>
      <c r="K293" s="53">
        <f>IF(ISERROR(F293/D293),0,F293/D293*100)</f>
        <v>100</v>
      </c>
    </row>
    <row r="294" spans="1:11" ht="25.5">
      <c r="A294" s="80" t="s">
        <v>115</v>
      </c>
      <c r="B294" s="51" t="s">
        <v>116</v>
      </c>
      <c r="C294" s="52">
        <v>80768</v>
      </c>
      <c r="D294" s="52">
        <v>35393</v>
      </c>
      <c r="E294" s="52">
        <v>35393</v>
      </c>
      <c r="F294" s="52">
        <v>20204.580000000002</v>
      </c>
      <c r="G294" s="52">
        <f>F294-C294</f>
        <v>-60563.42</v>
      </c>
      <c r="H294" s="52">
        <f>E294-F294</f>
        <v>15188.419999999998</v>
      </c>
      <c r="I294" s="53">
        <f>IF(ISERROR(F294/C294),0,F294/C294*100-100)</f>
        <v>-74.984424524564176</v>
      </c>
      <c r="J294" s="53">
        <f>IF(ISERROR(F294/E294),0,F294/E294*100)</f>
        <v>57.086373011612466</v>
      </c>
      <c r="K294" s="53">
        <f>IF(ISERROR(F294/D294),0,F294/D294*100)</f>
        <v>57.086373011612466</v>
      </c>
    </row>
    <row r="295" spans="1:11">
      <c r="A295" s="72" t="s">
        <v>20</v>
      </c>
      <c r="B295" s="51" t="s">
        <v>21</v>
      </c>
      <c r="C295" s="52">
        <v>19888007.920000002</v>
      </c>
      <c r="D295" s="52">
        <v>17195553</v>
      </c>
      <c r="E295" s="52">
        <v>17318490</v>
      </c>
      <c r="F295" s="52">
        <v>17078469.359999999</v>
      </c>
      <c r="G295" s="52">
        <f>F295-C295</f>
        <v>-2809538.5600000024</v>
      </c>
      <c r="H295" s="52">
        <f>E295-F295</f>
        <v>240020.6400000006</v>
      </c>
      <c r="I295" s="53">
        <f>IF(ISERROR(F295/C295),0,F295/C295*100-100)</f>
        <v>-14.126797270503104</v>
      </c>
      <c r="J295" s="53">
        <f>IF(ISERROR(F295/E295),0,F295/E295*100)</f>
        <v>98.614078710095384</v>
      </c>
      <c r="K295" s="53">
        <f>IF(ISERROR(F295/D295),0,F295/D295*100)</f>
        <v>99.319105119794642</v>
      </c>
    </row>
    <row r="296" spans="1:11">
      <c r="A296" s="73" t="s">
        <v>22</v>
      </c>
      <c r="B296" s="51" t="s">
        <v>23</v>
      </c>
      <c r="C296" s="52">
        <v>19888007.920000002</v>
      </c>
      <c r="D296" s="52">
        <v>17195553</v>
      </c>
      <c r="E296" s="52">
        <v>17318490</v>
      </c>
      <c r="F296" s="52">
        <v>17078469.359999999</v>
      </c>
      <c r="G296" s="52">
        <f>F296-C296</f>
        <v>-2809538.5600000024</v>
      </c>
      <c r="H296" s="52">
        <f>E296-F296</f>
        <v>240020.6400000006</v>
      </c>
      <c r="I296" s="53">
        <f>IF(ISERROR(F296/C296),0,F296/C296*100-100)</f>
        <v>-14.126797270503104</v>
      </c>
      <c r="J296" s="53">
        <f>IF(ISERROR(F296/E296),0,F296/E296*100)</f>
        <v>98.614078710095384</v>
      </c>
      <c r="K296" s="53">
        <f>IF(ISERROR(F296/D296),0,F296/D296*100)</f>
        <v>99.319105119794642</v>
      </c>
    </row>
    <row r="297" spans="1:11">
      <c r="A297" s="70" t="s">
        <v>24</v>
      </c>
      <c r="B297" s="51" t="s">
        <v>25</v>
      </c>
      <c r="C297" s="52">
        <v>20412604.719999999</v>
      </c>
      <c r="D297" s="52">
        <v>17704606</v>
      </c>
      <c r="E297" s="52">
        <v>17798491</v>
      </c>
      <c r="F297" s="52">
        <v>17348806.260000002</v>
      </c>
      <c r="G297" s="52">
        <f>F297-C297</f>
        <v>-3063798.4599999972</v>
      </c>
      <c r="H297" s="52">
        <f>E297-F297</f>
        <v>449684.73999999836</v>
      </c>
      <c r="I297" s="53">
        <f>IF(ISERROR(F297/C297),0,F297/C297*100-100)</f>
        <v>-15.009345950828745</v>
      </c>
      <c r="J297" s="53">
        <f>IF(ISERROR(F297/E297),0,F297/E297*100)</f>
        <v>97.473467048414392</v>
      </c>
      <c r="K297" s="53">
        <f>IF(ISERROR(F297/D297),0,F297/D297*100)</f>
        <v>97.990354939273999</v>
      </c>
    </row>
    <row r="298" spans="1:11">
      <c r="A298" s="72" t="s">
        <v>26</v>
      </c>
      <c r="B298" s="51" t="s">
        <v>27</v>
      </c>
      <c r="C298" s="52">
        <v>19779985.52</v>
      </c>
      <c r="D298" s="52">
        <v>16933617</v>
      </c>
      <c r="E298" s="52">
        <v>17022981</v>
      </c>
      <c r="F298" s="52">
        <v>16607921.880000001</v>
      </c>
      <c r="G298" s="52">
        <f>F298-C298</f>
        <v>-3172063.6399999987</v>
      </c>
      <c r="H298" s="52">
        <f>E298-F298</f>
        <v>415059.11999999918</v>
      </c>
      <c r="I298" s="53">
        <f>IF(ISERROR(F298/C298),0,F298/C298*100-100)</f>
        <v>-16.036733883311754</v>
      </c>
      <c r="J298" s="53">
        <f>IF(ISERROR(F298/E298),0,F298/E298*100)</f>
        <v>97.561771818931135</v>
      </c>
      <c r="K298" s="53">
        <f>IF(ISERROR(F298/D298),0,F298/D298*100)</f>
        <v>98.076635842183052</v>
      </c>
    </row>
    <row r="299" spans="1:11">
      <c r="A299" s="73" t="s">
        <v>28</v>
      </c>
      <c r="B299" s="51" t="s">
        <v>29</v>
      </c>
      <c r="C299" s="52">
        <v>17297795.68</v>
      </c>
      <c r="D299" s="52">
        <v>14350727</v>
      </c>
      <c r="E299" s="52">
        <v>14429674</v>
      </c>
      <c r="F299" s="52">
        <v>14034489.25</v>
      </c>
      <c r="G299" s="52">
        <f>F299-C299</f>
        <v>-3263306.4299999997</v>
      </c>
      <c r="H299" s="52">
        <f>E299-F299</f>
        <v>395184.75</v>
      </c>
      <c r="I299" s="53">
        <f>IF(ISERROR(F299/C299),0,F299/C299*100-100)</f>
        <v>-18.865446733037146</v>
      </c>
      <c r="J299" s="53">
        <f>IF(ISERROR(F299/E299),0,F299/E299*100)</f>
        <v>97.261305071756993</v>
      </c>
      <c r="K299" s="53">
        <f>IF(ISERROR(F299/D299),0,F299/D299*100)</f>
        <v>97.796364253880654</v>
      </c>
    </row>
    <row r="300" spans="1:11">
      <c r="A300" s="74" t="s">
        <v>30</v>
      </c>
      <c r="B300" s="51" t="s">
        <v>31</v>
      </c>
      <c r="C300" s="52">
        <v>9496333.6799999997</v>
      </c>
      <c r="D300" s="52">
        <v>9427142</v>
      </c>
      <c r="E300" s="52">
        <v>9427142</v>
      </c>
      <c r="F300" s="52">
        <v>9382985.8399999999</v>
      </c>
      <c r="G300" s="52">
        <f>F300-C300</f>
        <v>-113347.83999999985</v>
      </c>
      <c r="H300" s="52">
        <f>E300-F300</f>
        <v>44156.160000000149</v>
      </c>
      <c r="I300" s="53">
        <f>IF(ISERROR(F300/C300),0,F300/C300*100-100)</f>
        <v>-1.1935958004373788</v>
      </c>
      <c r="J300" s="53">
        <f>IF(ISERROR(F300/E300),0,F300/E300*100)</f>
        <v>99.531606079551992</v>
      </c>
      <c r="K300" s="53">
        <f>IF(ISERROR(F300/D300),0,F300/D300*100)</f>
        <v>99.531606079551992</v>
      </c>
    </row>
    <row r="301" spans="1:11">
      <c r="A301" s="74" t="s">
        <v>32</v>
      </c>
      <c r="B301" s="51" t="s">
        <v>33</v>
      </c>
      <c r="C301" s="52">
        <v>7801462</v>
      </c>
      <c r="D301" s="52">
        <v>4923585</v>
      </c>
      <c r="E301" s="52">
        <v>5002532</v>
      </c>
      <c r="F301" s="52">
        <v>4651503.41</v>
      </c>
      <c r="G301" s="52">
        <f>F301-C301</f>
        <v>-3149958.59</v>
      </c>
      <c r="H301" s="52">
        <f>E301-F301</f>
        <v>351028.58999999985</v>
      </c>
      <c r="I301" s="53">
        <f>IF(ISERROR(F301/C301),0,F301/C301*100-100)</f>
        <v>-40.376516478577983</v>
      </c>
      <c r="J301" s="53">
        <f>IF(ISERROR(F301/E301),0,F301/E301*100)</f>
        <v>92.982981618108596</v>
      </c>
      <c r="K301" s="53">
        <f>IF(ISERROR(F301/D301),0,F301/D301*100)</f>
        <v>94.473913012571131</v>
      </c>
    </row>
    <row r="302" spans="1:11">
      <c r="A302" s="75" t="s">
        <v>49</v>
      </c>
      <c r="B302" s="51" t="s">
        <v>50</v>
      </c>
      <c r="C302" s="52">
        <v>16280.31</v>
      </c>
      <c r="D302" s="52">
        <v>0</v>
      </c>
      <c r="E302" s="52">
        <v>0</v>
      </c>
      <c r="F302" s="52">
        <v>14853.23</v>
      </c>
      <c r="G302" s="52">
        <f>F302-C302</f>
        <v>-1427.08</v>
      </c>
      <c r="H302" s="52">
        <f>E302-F302</f>
        <v>-14853.23</v>
      </c>
      <c r="I302" s="53">
        <f>IF(ISERROR(F302/C302),0,F302/C302*100-100)</f>
        <v>-8.7656807517792856</v>
      </c>
      <c r="J302" s="53">
        <f>IF(ISERROR(F302/E302),0,F302/E302*100)</f>
        <v>0</v>
      </c>
      <c r="K302" s="53">
        <f>IF(ISERROR(F302/D302),0,F302/D302*100)</f>
        <v>0</v>
      </c>
    </row>
    <row r="303" spans="1:11">
      <c r="A303" s="73" t="s">
        <v>34</v>
      </c>
      <c r="B303" s="51" t="s">
        <v>52</v>
      </c>
      <c r="C303" s="52">
        <v>2428813.35</v>
      </c>
      <c r="D303" s="52">
        <v>2533675</v>
      </c>
      <c r="E303" s="52">
        <v>2533675</v>
      </c>
      <c r="F303" s="52">
        <v>2524218.04</v>
      </c>
      <c r="G303" s="52">
        <f>F303-C303</f>
        <v>95404.689999999944</v>
      </c>
      <c r="H303" s="52">
        <f>E303-F303</f>
        <v>9456.9599999999627</v>
      </c>
      <c r="I303" s="53">
        <f>IF(ISERROR(F303/C303),0,F303/C303*100-100)</f>
        <v>3.9280371215021574</v>
      </c>
      <c r="J303" s="53">
        <f>IF(ISERROR(F303/E303),0,F303/E303*100)</f>
        <v>99.626749287102726</v>
      </c>
      <c r="K303" s="53">
        <f>IF(ISERROR(F303/D303),0,F303/D303*100)</f>
        <v>99.626749287102726</v>
      </c>
    </row>
    <row r="304" spans="1:11">
      <c r="A304" s="74" t="s">
        <v>35</v>
      </c>
      <c r="B304" s="51" t="s">
        <v>36</v>
      </c>
      <c r="C304" s="52">
        <v>2248653</v>
      </c>
      <c r="D304" s="52">
        <v>2400484</v>
      </c>
      <c r="E304" s="52">
        <v>2400484</v>
      </c>
      <c r="F304" s="52">
        <v>2400484</v>
      </c>
      <c r="G304" s="52">
        <f>F304-C304</f>
        <v>151831</v>
      </c>
      <c r="H304" s="52">
        <f>E304-F304</f>
        <v>0</v>
      </c>
      <c r="I304" s="53">
        <f>IF(ISERROR(F304/C304),0,F304/C304*100-100)</f>
        <v>6.7520866936783932</v>
      </c>
      <c r="J304" s="53">
        <f>IF(ISERROR(F304/E304),0,F304/E304*100)</f>
        <v>100</v>
      </c>
      <c r="K304" s="53">
        <f>IF(ISERROR(F304/D304),0,F304/D304*100)</f>
        <v>100</v>
      </c>
    </row>
    <row r="305" spans="1:11">
      <c r="A305" s="74" t="s">
        <v>37</v>
      </c>
      <c r="B305" s="51" t="s">
        <v>53</v>
      </c>
      <c r="C305" s="52">
        <v>180160.35</v>
      </c>
      <c r="D305" s="52">
        <v>133191</v>
      </c>
      <c r="E305" s="52">
        <v>133191</v>
      </c>
      <c r="F305" s="52">
        <v>123734.04</v>
      </c>
      <c r="G305" s="52">
        <f>F305-C305</f>
        <v>-56426.310000000012</v>
      </c>
      <c r="H305" s="52">
        <f>E305-F305</f>
        <v>9456.9600000000064</v>
      </c>
      <c r="I305" s="53">
        <f>IF(ISERROR(F305/C305),0,F305/C305*100-100)</f>
        <v>-31.320049056299013</v>
      </c>
      <c r="J305" s="53">
        <f>IF(ISERROR(F305/E305),0,F305/E305*100)</f>
        <v>92.899700430209236</v>
      </c>
      <c r="K305" s="53">
        <f>IF(ISERROR(F305/D305),0,F305/D305*100)</f>
        <v>92.899700430209236</v>
      </c>
    </row>
    <row r="306" spans="1:11" ht="25.5">
      <c r="A306" s="73" t="s">
        <v>56</v>
      </c>
      <c r="B306" s="51" t="s">
        <v>57</v>
      </c>
      <c r="C306" s="52">
        <v>53251.49</v>
      </c>
      <c r="D306" s="52">
        <v>49215</v>
      </c>
      <c r="E306" s="52">
        <v>59632</v>
      </c>
      <c r="F306" s="52">
        <v>49214.59</v>
      </c>
      <c r="G306" s="52">
        <f>F306-C306</f>
        <v>-4036.9000000000015</v>
      </c>
      <c r="H306" s="52">
        <f>E306-F306</f>
        <v>10417.410000000003</v>
      </c>
      <c r="I306" s="53">
        <f>IF(ISERROR(F306/C306),0,F306/C306*100-100)</f>
        <v>-7.5808207432317829</v>
      </c>
      <c r="J306" s="53">
        <f>IF(ISERROR(F306/E306),0,F306/E306*100)</f>
        <v>82.530503756372411</v>
      </c>
      <c r="K306" s="53">
        <f>IF(ISERROR(F306/D306),0,F306/D306*100)</f>
        <v>99.999166920654275</v>
      </c>
    </row>
    <row r="307" spans="1:11">
      <c r="A307" s="74" t="s">
        <v>58</v>
      </c>
      <c r="B307" s="51" t="s">
        <v>59</v>
      </c>
      <c r="C307" s="52">
        <v>53251.49</v>
      </c>
      <c r="D307" s="52">
        <v>49215</v>
      </c>
      <c r="E307" s="52">
        <v>59632</v>
      </c>
      <c r="F307" s="52">
        <v>49214.59</v>
      </c>
      <c r="G307" s="52">
        <f>F307-C307</f>
        <v>-4036.9000000000015</v>
      </c>
      <c r="H307" s="52">
        <f>E307-F307</f>
        <v>10417.410000000003</v>
      </c>
      <c r="I307" s="53">
        <f>IF(ISERROR(F307/C307),0,F307/C307*100-100)</f>
        <v>-7.5808207432317829</v>
      </c>
      <c r="J307" s="53">
        <f>IF(ISERROR(F307/E307),0,F307/E307*100)</f>
        <v>82.530503756372411</v>
      </c>
      <c r="K307" s="53">
        <f>IF(ISERROR(F307/D307),0,F307/D307*100)</f>
        <v>99.999166920654275</v>
      </c>
    </row>
    <row r="308" spans="1:11" ht="25.5">
      <c r="A308" s="73" t="s">
        <v>60</v>
      </c>
      <c r="B308" s="51" t="s">
        <v>61</v>
      </c>
      <c r="C308" s="52">
        <v>125</v>
      </c>
      <c r="D308" s="52">
        <v>0</v>
      </c>
      <c r="E308" s="52">
        <v>0</v>
      </c>
      <c r="F308" s="52">
        <v>0</v>
      </c>
      <c r="G308" s="52">
        <f>F308-C308</f>
        <v>-125</v>
      </c>
      <c r="H308" s="52">
        <f>E308-F308</f>
        <v>0</v>
      </c>
      <c r="I308" s="53">
        <f>IF(ISERROR(F308/C308),0,F308/C308*100-100)</f>
        <v>-100</v>
      </c>
      <c r="J308" s="53">
        <f>IF(ISERROR(F308/E308),0,F308/E308*100)</f>
        <v>0</v>
      </c>
      <c r="K308" s="53">
        <f>IF(ISERROR(F308/D308),0,F308/D308*100)</f>
        <v>0</v>
      </c>
    </row>
    <row r="309" spans="1:11">
      <c r="A309" s="74" t="s">
        <v>62</v>
      </c>
      <c r="B309" s="51" t="s">
        <v>63</v>
      </c>
      <c r="C309" s="52">
        <v>125</v>
      </c>
      <c r="D309" s="52">
        <v>0</v>
      </c>
      <c r="E309" s="52">
        <v>0</v>
      </c>
      <c r="F309" s="52">
        <v>0</v>
      </c>
      <c r="G309" s="52">
        <f>F309-C309</f>
        <v>-125</v>
      </c>
      <c r="H309" s="52">
        <f>E309-F309</f>
        <v>0</v>
      </c>
      <c r="I309" s="53">
        <f>IF(ISERROR(F309/C309),0,F309/C309*100-100)</f>
        <v>-100</v>
      </c>
      <c r="J309" s="53">
        <f>IF(ISERROR(F309/E309),0,F309/E309*100)</f>
        <v>0</v>
      </c>
      <c r="K309" s="53">
        <f>IF(ISERROR(F309/D309),0,F309/D309*100)</f>
        <v>0</v>
      </c>
    </row>
    <row r="310" spans="1:11" ht="25.5">
      <c r="A310" s="75" t="s">
        <v>85</v>
      </c>
      <c r="B310" s="51" t="s">
        <v>86</v>
      </c>
      <c r="C310" s="52">
        <v>125</v>
      </c>
      <c r="D310" s="52">
        <v>0</v>
      </c>
      <c r="E310" s="52">
        <v>0</v>
      </c>
      <c r="F310" s="52">
        <v>0</v>
      </c>
      <c r="G310" s="52">
        <f>F310-C310</f>
        <v>-125</v>
      </c>
      <c r="H310" s="52">
        <f>E310-F310</f>
        <v>0</v>
      </c>
      <c r="I310" s="53">
        <f>IF(ISERROR(F310/C310),0,F310/C310*100-100)</f>
        <v>-100</v>
      </c>
      <c r="J310" s="53">
        <f>IF(ISERROR(F310/E310),0,F310/E310*100)</f>
        <v>0</v>
      </c>
      <c r="K310" s="53">
        <f>IF(ISERROR(F310/D310),0,F310/D310*100)</f>
        <v>0</v>
      </c>
    </row>
    <row r="311" spans="1:11" ht="25.5">
      <c r="A311" s="80" t="s">
        <v>165</v>
      </c>
      <c r="B311" s="51" t="s">
        <v>166</v>
      </c>
      <c r="C311" s="52">
        <v>125</v>
      </c>
      <c r="D311" s="52">
        <v>0</v>
      </c>
      <c r="E311" s="52">
        <v>0</v>
      </c>
      <c r="F311" s="52">
        <v>0</v>
      </c>
      <c r="G311" s="52">
        <f>F311-C311</f>
        <v>-125</v>
      </c>
      <c r="H311" s="52">
        <f>E311-F311</f>
        <v>0</v>
      </c>
      <c r="I311" s="53">
        <f>IF(ISERROR(F311/C311),0,F311/C311*100-100)</f>
        <v>-100</v>
      </c>
      <c r="J311" s="53">
        <f>IF(ISERROR(F311/E311),0,F311/E311*100)</f>
        <v>0</v>
      </c>
      <c r="K311" s="53">
        <f>IF(ISERROR(F311/D311),0,F311/D311*100)</f>
        <v>0</v>
      </c>
    </row>
    <row r="312" spans="1:11">
      <c r="A312" s="72" t="s">
        <v>38</v>
      </c>
      <c r="B312" s="51" t="s">
        <v>39</v>
      </c>
      <c r="C312" s="52">
        <v>632619.19999999995</v>
      </c>
      <c r="D312" s="52">
        <v>770989</v>
      </c>
      <c r="E312" s="52">
        <v>775510</v>
      </c>
      <c r="F312" s="52">
        <v>740884.38</v>
      </c>
      <c r="G312" s="52">
        <f>F312-C312</f>
        <v>108265.18000000005</v>
      </c>
      <c r="H312" s="52">
        <f>E312-F312</f>
        <v>34625.619999999995</v>
      </c>
      <c r="I312" s="53">
        <f>IF(ISERROR(F312/C312),0,F312/C312*100-100)</f>
        <v>17.1137992650239</v>
      </c>
      <c r="J312" s="53">
        <f>IF(ISERROR(F312/E312),0,F312/E312*100)</f>
        <v>95.53511624608322</v>
      </c>
      <c r="K312" s="53">
        <f>IF(ISERROR(F312/D312),0,F312/D312*100)</f>
        <v>96.095324317208153</v>
      </c>
    </row>
    <row r="313" spans="1:11">
      <c r="A313" s="73" t="s">
        <v>40</v>
      </c>
      <c r="B313" s="51" t="s">
        <v>41</v>
      </c>
      <c r="C313" s="52">
        <v>632619.19999999995</v>
      </c>
      <c r="D313" s="52">
        <v>770989</v>
      </c>
      <c r="E313" s="52">
        <v>775510</v>
      </c>
      <c r="F313" s="52">
        <v>740884.38</v>
      </c>
      <c r="G313" s="52">
        <f>F313-C313</f>
        <v>108265.18000000005</v>
      </c>
      <c r="H313" s="52">
        <f>E313-F313</f>
        <v>34625.619999999995</v>
      </c>
      <c r="I313" s="53">
        <f>IF(ISERROR(F313/C313),0,F313/C313*100-100)</f>
        <v>17.1137992650239</v>
      </c>
      <c r="J313" s="53">
        <f>IF(ISERROR(F313/E313),0,F313/E313*100)</f>
        <v>95.53511624608322</v>
      </c>
      <c r="K313" s="53">
        <f>IF(ISERROR(F313/D313),0,F313/D313*100)</f>
        <v>96.095324317208153</v>
      </c>
    </row>
    <row r="314" spans="1:11">
      <c r="A314" s="70"/>
      <c r="B314" s="51" t="s">
        <v>42</v>
      </c>
      <c r="C314" s="52">
        <v>-24842.35</v>
      </c>
      <c r="D314" s="52">
        <v>-29052</v>
      </c>
      <c r="E314" s="52">
        <v>0</v>
      </c>
      <c r="F314" s="52">
        <v>42920.56</v>
      </c>
      <c r="G314" s="52">
        <f>F314-C314</f>
        <v>67762.91</v>
      </c>
      <c r="H314" s="52">
        <f>E314-F314</f>
        <v>-42920.56</v>
      </c>
      <c r="I314" s="53">
        <f>IF(ISERROR(F314/C314),0,F314/C314*100-100)</f>
        <v>-272.77173858350761</v>
      </c>
      <c r="J314" s="53">
        <f>IF(ISERROR(F314/E314),0,F314/E314*100)</f>
        <v>0</v>
      </c>
      <c r="K314" s="53">
        <f>IF(ISERROR(F314/D314),0,F314/D314*100)</f>
        <v>-147.73702326862178</v>
      </c>
    </row>
    <row r="315" spans="1:11">
      <c r="A315" s="70" t="s">
        <v>43</v>
      </c>
      <c r="B315" s="51" t="s">
        <v>44</v>
      </c>
      <c r="C315" s="52">
        <v>24842.35</v>
      </c>
      <c r="D315" s="52">
        <v>29052</v>
      </c>
      <c r="E315" s="52">
        <v>0</v>
      </c>
      <c r="F315" s="52">
        <v>-42920.56</v>
      </c>
      <c r="G315" s="52">
        <f>F315-C315</f>
        <v>-67762.91</v>
      </c>
      <c r="H315" s="52">
        <f>E315-F315</f>
        <v>42920.56</v>
      </c>
      <c r="I315" s="53">
        <f>IF(ISERROR(F315/C315),0,F315/C315*100-100)</f>
        <v>-272.77173858350761</v>
      </c>
      <c r="J315" s="53">
        <f>IF(ISERROR(F315/E315),0,F315/E315*100)</f>
        <v>0</v>
      </c>
      <c r="K315" s="53">
        <f>IF(ISERROR(F315/D315),0,F315/D315*100)</f>
        <v>-147.73702326862178</v>
      </c>
    </row>
    <row r="316" spans="1:11">
      <c r="A316" s="72" t="s">
        <v>45</v>
      </c>
      <c r="B316" s="51" t="s">
        <v>46</v>
      </c>
      <c r="C316" s="52">
        <v>24842.35</v>
      </c>
      <c r="D316" s="52">
        <v>29052</v>
      </c>
      <c r="E316" s="52">
        <v>0</v>
      </c>
      <c r="F316" s="52">
        <v>-42920.56</v>
      </c>
      <c r="G316" s="52">
        <f>F316-C316</f>
        <v>-67762.91</v>
      </c>
      <c r="H316" s="52">
        <f>E316-F316</f>
        <v>42920.56</v>
      </c>
      <c r="I316" s="53">
        <f>IF(ISERROR(F316/C316),0,F316/C316*100-100)</f>
        <v>-272.77173858350761</v>
      </c>
      <c r="J316" s="53">
        <f>IF(ISERROR(F316/E316),0,F316/E316*100)</f>
        <v>0</v>
      </c>
      <c r="K316" s="53">
        <f>IF(ISERROR(F316/D316),0,F316/D316*100)</f>
        <v>-147.73702326862178</v>
      </c>
    </row>
    <row r="317" spans="1:11" ht="25.5">
      <c r="A317" s="73" t="s">
        <v>66</v>
      </c>
      <c r="B317" s="51" t="s">
        <v>67</v>
      </c>
      <c r="C317" s="52">
        <v>-53893.760000000002</v>
      </c>
      <c r="D317" s="52">
        <v>29052</v>
      </c>
      <c r="E317" s="52">
        <v>0</v>
      </c>
      <c r="F317" s="52">
        <v>-29051.41</v>
      </c>
      <c r="G317" s="52">
        <f>F317-C317</f>
        <v>24842.350000000002</v>
      </c>
      <c r="H317" s="52">
        <f>E317-F317</f>
        <v>29051.41</v>
      </c>
      <c r="I317" s="53">
        <f>IF(ISERROR(F317/C317),0,F317/C317*100-100)</f>
        <v>-46.095039574154782</v>
      </c>
      <c r="J317" s="53">
        <f>IF(ISERROR(F317/E317),0,F317/E317*100)</f>
        <v>0</v>
      </c>
      <c r="K317" s="53">
        <f>IF(ISERROR(F317/D317),0,F317/D317*100)</f>
        <v>-99.997969158749825</v>
      </c>
    </row>
    <row r="318" spans="1:11">
      <c r="A318" s="47" t="s">
        <v>753</v>
      </c>
      <c r="B318" s="54" t="s">
        <v>754</v>
      </c>
      <c r="C318" s="55"/>
      <c r="D318" s="55"/>
      <c r="E318" s="55"/>
      <c r="F318" s="55"/>
      <c r="G318" s="55"/>
      <c r="H318" s="55"/>
      <c r="I318" s="56"/>
      <c r="J318" s="56"/>
      <c r="K318" s="56"/>
    </row>
    <row r="319" spans="1:11">
      <c r="A319" s="70" t="s">
        <v>18</v>
      </c>
      <c r="B319" s="51" t="s">
        <v>19</v>
      </c>
      <c r="C319" s="52">
        <v>20387762.370000001</v>
      </c>
      <c r="D319" s="52">
        <v>17675554</v>
      </c>
      <c r="E319" s="52">
        <v>17798491</v>
      </c>
      <c r="F319" s="52">
        <v>17391726.82</v>
      </c>
      <c r="G319" s="52">
        <f>F319-C319</f>
        <v>-2996035.5500000007</v>
      </c>
      <c r="H319" s="52">
        <f>E319-F319</f>
        <v>406764.1799999997</v>
      </c>
      <c r="I319" s="53">
        <f>IF(ISERROR(F319/C319),0,F319/C319*100-100)</f>
        <v>-14.695264225801353</v>
      </c>
      <c r="J319" s="53">
        <f>IF(ISERROR(F319/E319),0,F319/E319*100)</f>
        <v>97.714614233307756</v>
      </c>
      <c r="K319" s="53">
        <f>IF(ISERROR(F319/D319),0,F319/D319*100)</f>
        <v>98.394238845356696</v>
      </c>
    </row>
    <row r="320" spans="1:11" ht="25.5">
      <c r="A320" s="72" t="s">
        <v>54</v>
      </c>
      <c r="B320" s="51" t="s">
        <v>55</v>
      </c>
      <c r="C320" s="52">
        <v>399402.6</v>
      </c>
      <c r="D320" s="52">
        <v>439443</v>
      </c>
      <c r="E320" s="52">
        <v>439443</v>
      </c>
      <c r="F320" s="52">
        <v>287887.88</v>
      </c>
      <c r="G320" s="52">
        <f>F320-C320</f>
        <v>-111514.71999999997</v>
      </c>
      <c r="H320" s="52">
        <f>E320-F320</f>
        <v>151555.12</v>
      </c>
      <c r="I320" s="53">
        <f>IF(ISERROR(F320/C320),0,F320/C320*100-100)</f>
        <v>-27.920379086165184</v>
      </c>
      <c r="J320" s="53">
        <f>IF(ISERROR(F320/E320),0,F320/E320*100)</f>
        <v>65.511995867495898</v>
      </c>
      <c r="K320" s="53">
        <f>IF(ISERROR(F320/D320),0,F320/D320*100)</f>
        <v>65.511995867495898</v>
      </c>
    </row>
    <row r="321" spans="1:11">
      <c r="A321" s="72" t="s">
        <v>73</v>
      </c>
      <c r="B321" s="51" t="s">
        <v>74</v>
      </c>
      <c r="C321" s="52">
        <v>100351.85</v>
      </c>
      <c r="D321" s="52">
        <v>40558</v>
      </c>
      <c r="E321" s="52">
        <v>40558</v>
      </c>
      <c r="F321" s="52">
        <v>25369.58</v>
      </c>
      <c r="G321" s="52">
        <f>F321-C321</f>
        <v>-74982.27</v>
      </c>
      <c r="H321" s="52">
        <f>E321-F321</f>
        <v>15188.419999999998</v>
      </c>
      <c r="I321" s="53">
        <f>IF(ISERROR(F321/C321),0,F321/C321*100-100)</f>
        <v>-74.719369897017344</v>
      </c>
      <c r="J321" s="53">
        <f>IF(ISERROR(F321/E321),0,F321/E321*100)</f>
        <v>62.551358548251891</v>
      </c>
      <c r="K321" s="53">
        <f>IF(ISERROR(F321/D321),0,F321/D321*100)</f>
        <v>62.551358548251891</v>
      </c>
    </row>
    <row r="322" spans="1:11">
      <c r="A322" s="73" t="s">
        <v>75</v>
      </c>
      <c r="B322" s="51" t="s">
        <v>76</v>
      </c>
      <c r="C322" s="52">
        <v>100351.85</v>
      </c>
      <c r="D322" s="52">
        <v>40558</v>
      </c>
      <c r="E322" s="52">
        <v>40558</v>
      </c>
      <c r="F322" s="52">
        <v>25369.58</v>
      </c>
      <c r="G322" s="52">
        <f>F322-C322</f>
        <v>-74982.27</v>
      </c>
      <c r="H322" s="52">
        <f>E322-F322</f>
        <v>15188.419999999998</v>
      </c>
      <c r="I322" s="53">
        <f>IF(ISERROR(F322/C322),0,F322/C322*100-100)</f>
        <v>-74.719369897017344</v>
      </c>
      <c r="J322" s="53">
        <f>IF(ISERROR(F322/E322),0,F322/E322*100)</f>
        <v>62.551358548251891</v>
      </c>
      <c r="K322" s="53">
        <f>IF(ISERROR(F322/D322),0,F322/D322*100)</f>
        <v>62.551358548251891</v>
      </c>
    </row>
    <row r="323" spans="1:11">
      <c r="A323" s="74" t="s">
        <v>77</v>
      </c>
      <c r="B323" s="51" t="s">
        <v>78</v>
      </c>
      <c r="C323" s="52">
        <v>100351.85</v>
      </c>
      <c r="D323" s="52">
        <v>40558</v>
      </c>
      <c r="E323" s="52">
        <v>40558</v>
      </c>
      <c r="F323" s="52">
        <v>25369.58</v>
      </c>
      <c r="G323" s="52">
        <f>F323-C323</f>
        <v>-74982.27</v>
      </c>
      <c r="H323" s="52">
        <f>E323-F323</f>
        <v>15188.419999999998</v>
      </c>
      <c r="I323" s="53">
        <f>IF(ISERROR(F323/C323),0,F323/C323*100-100)</f>
        <v>-74.719369897017344</v>
      </c>
      <c r="J323" s="53">
        <f>IF(ISERROR(F323/E323),0,F323/E323*100)</f>
        <v>62.551358548251891</v>
      </c>
      <c r="K323" s="53">
        <f>IF(ISERROR(F323/D323),0,F323/D323*100)</f>
        <v>62.551358548251891</v>
      </c>
    </row>
    <row r="324" spans="1:11" ht="25.5">
      <c r="A324" s="75" t="s">
        <v>79</v>
      </c>
      <c r="B324" s="51" t="s">
        <v>80</v>
      </c>
      <c r="C324" s="52">
        <v>100351.85</v>
      </c>
      <c r="D324" s="52">
        <v>40558</v>
      </c>
      <c r="E324" s="52">
        <v>40558</v>
      </c>
      <c r="F324" s="52">
        <v>25369.58</v>
      </c>
      <c r="G324" s="52">
        <f>F324-C324</f>
        <v>-74982.27</v>
      </c>
      <c r="H324" s="52">
        <f>E324-F324</f>
        <v>15188.419999999998</v>
      </c>
      <c r="I324" s="53">
        <f>IF(ISERROR(F324/C324),0,F324/C324*100-100)</f>
        <v>-74.719369897017344</v>
      </c>
      <c r="J324" s="53">
        <f>IF(ISERROR(F324/E324),0,F324/E324*100)</f>
        <v>62.551358548251891</v>
      </c>
      <c r="K324" s="53">
        <f>IF(ISERROR(F324/D324),0,F324/D324*100)</f>
        <v>62.551358548251891</v>
      </c>
    </row>
    <row r="325" spans="1:11" ht="25.5">
      <c r="A325" s="80" t="s">
        <v>81</v>
      </c>
      <c r="B325" s="51" t="s">
        <v>82</v>
      </c>
      <c r="C325" s="52">
        <v>19583.849999999999</v>
      </c>
      <c r="D325" s="52">
        <v>5165</v>
      </c>
      <c r="E325" s="52">
        <v>5165</v>
      </c>
      <c r="F325" s="52">
        <v>5165</v>
      </c>
      <c r="G325" s="52">
        <f>F325-C325</f>
        <v>-14418.849999999999</v>
      </c>
      <c r="H325" s="52">
        <f>E325-F325</f>
        <v>0</v>
      </c>
      <c r="I325" s="53">
        <f>IF(ISERROR(F325/C325),0,F325/C325*100-100)</f>
        <v>-73.626227733566168</v>
      </c>
      <c r="J325" s="53">
        <f>IF(ISERROR(F325/E325),0,F325/E325*100)</f>
        <v>100</v>
      </c>
      <c r="K325" s="53">
        <f>IF(ISERROR(F325/D325),0,F325/D325*100)</f>
        <v>100</v>
      </c>
    </row>
    <row r="326" spans="1:11" ht="25.5">
      <c r="A326" s="80" t="s">
        <v>115</v>
      </c>
      <c r="B326" s="51" t="s">
        <v>116</v>
      </c>
      <c r="C326" s="52">
        <v>80768</v>
      </c>
      <c r="D326" s="52">
        <v>35393</v>
      </c>
      <c r="E326" s="52">
        <v>35393</v>
      </c>
      <c r="F326" s="52">
        <v>20204.580000000002</v>
      </c>
      <c r="G326" s="52">
        <f>F326-C326</f>
        <v>-60563.42</v>
      </c>
      <c r="H326" s="52">
        <f>E326-F326</f>
        <v>15188.419999999998</v>
      </c>
      <c r="I326" s="53">
        <f>IF(ISERROR(F326/C326),0,F326/C326*100-100)</f>
        <v>-74.984424524564176</v>
      </c>
      <c r="J326" s="53">
        <f>IF(ISERROR(F326/E326),0,F326/E326*100)</f>
        <v>57.086373011612466</v>
      </c>
      <c r="K326" s="53">
        <f>IF(ISERROR(F326/D326),0,F326/D326*100)</f>
        <v>57.086373011612466</v>
      </c>
    </row>
    <row r="327" spans="1:11">
      <c r="A327" s="72" t="s">
        <v>20</v>
      </c>
      <c r="B327" s="51" t="s">
        <v>21</v>
      </c>
      <c r="C327" s="52">
        <v>19888007.920000002</v>
      </c>
      <c r="D327" s="52">
        <v>17195553</v>
      </c>
      <c r="E327" s="52">
        <v>17318490</v>
      </c>
      <c r="F327" s="52">
        <v>17078469.359999999</v>
      </c>
      <c r="G327" s="52">
        <f>F327-C327</f>
        <v>-2809538.5600000024</v>
      </c>
      <c r="H327" s="52">
        <f>E327-F327</f>
        <v>240020.6400000006</v>
      </c>
      <c r="I327" s="53">
        <f>IF(ISERROR(F327/C327),0,F327/C327*100-100)</f>
        <v>-14.126797270503104</v>
      </c>
      <c r="J327" s="53">
        <f>IF(ISERROR(F327/E327),0,F327/E327*100)</f>
        <v>98.614078710095384</v>
      </c>
      <c r="K327" s="53">
        <f>IF(ISERROR(F327/D327),0,F327/D327*100)</f>
        <v>99.319105119794642</v>
      </c>
    </row>
    <row r="328" spans="1:11">
      <c r="A328" s="73" t="s">
        <v>22</v>
      </c>
      <c r="B328" s="51" t="s">
        <v>23</v>
      </c>
      <c r="C328" s="52">
        <v>19888007.920000002</v>
      </c>
      <c r="D328" s="52">
        <v>17195553</v>
      </c>
      <c r="E328" s="52">
        <v>17318490</v>
      </c>
      <c r="F328" s="52">
        <v>17078469.359999999</v>
      </c>
      <c r="G328" s="52">
        <f>F328-C328</f>
        <v>-2809538.5600000024</v>
      </c>
      <c r="H328" s="52">
        <f>E328-F328</f>
        <v>240020.6400000006</v>
      </c>
      <c r="I328" s="53">
        <f>IF(ISERROR(F328/C328),0,F328/C328*100-100)</f>
        <v>-14.126797270503104</v>
      </c>
      <c r="J328" s="53">
        <f>IF(ISERROR(F328/E328),0,F328/E328*100)</f>
        <v>98.614078710095384</v>
      </c>
      <c r="K328" s="53">
        <f>IF(ISERROR(F328/D328),0,F328/D328*100)</f>
        <v>99.319105119794642</v>
      </c>
    </row>
    <row r="329" spans="1:11">
      <c r="A329" s="70" t="s">
        <v>24</v>
      </c>
      <c r="B329" s="51" t="s">
        <v>25</v>
      </c>
      <c r="C329" s="52">
        <v>20412604.719999999</v>
      </c>
      <c r="D329" s="52">
        <v>17704606</v>
      </c>
      <c r="E329" s="52">
        <v>17798491</v>
      </c>
      <c r="F329" s="52">
        <v>17348806.260000002</v>
      </c>
      <c r="G329" s="52">
        <f>F329-C329</f>
        <v>-3063798.4599999972</v>
      </c>
      <c r="H329" s="52">
        <f>E329-F329</f>
        <v>449684.73999999836</v>
      </c>
      <c r="I329" s="53">
        <f>IF(ISERROR(F329/C329),0,F329/C329*100-100)</f>
        <v>-15.009345950828745</v>
      </c>
      <c r="J329" s="53">
        <f>IF(ISERROR(F329/E329),0,F329/E329*100)</f>
        <v>97.473467048414392</v>
      </c>
      <c r="K329" s="53">
        <f>IF(ISERROR(F329/D329),0,F329/D329*100)</f>
        <v>97.990354939273999</v>
      </c>
    </row>
    <row r="330" spans="1:11">
      <c r="A330" s="72" t="s">
        <v>26</v>
      </c>
      <c r="B330" s="51" t="s">
        <v>27</v>
      </c>
      <c r="C330" s="52">
        <v>19779985.52</v>
      </c>
      <c r="D330" s="52">
        <v>16933617</v>
      </c>
      <c r="E330" s="52">
        <v>17022981</v>
      </c>
      <c r="F330" s="52">
        <v>16607921.880000001</v>
      </c>
      <c r="G330" s="52">
        <f>F330-C330</f>
        <v>-3172063.6399999987</v>
      </c>
      <c r="H330" s="52">
        <f>E330-F330</f>
        <v>415059.11999999918</v>
      </c>
      <c r="I330" s="53">
        <f>IF(ISERROR(F330/C330),0,F330/C330*100-100)</f>
        <v>-16.036733883311754</v>
      </c>
      <c r="J330" s="53">
        <f>IF(ISERROR(F330/E330),0,F330/E330*100)</f>
        <v>97.561771818931135</v>
      </c>
      <c r="K330" s="53">
        <f>IF(ISERROR(F330/D330),0,F330/D330*100)</f>
        <v>98.076635842183052</v>
      </c>
    </row>
    <row r="331" spans="1:11">
      <c r="A331" s="73" t="s">
        <v>28</v>
      </c>
      <c r="B331" s="51" t="s">
        <v>29</v>
      </c>
      <c r="C331" s="52">
        <v>17297795.68</v>
      </c>
      <c r="D331" s="52">
        <v>14350727</v>
      </c>
      <c r="E331" s="52">
        <v>14429674</v>
      </c>
      <c r="F331" s="52">
        <v>14034489.25</v>
      </c>
      <c r="G331" s="52">
        <f>F331-C331</f>
        <v>-3263306.4299999997</v>
      </c>
      <c r="H331" s="52">
        <f>E331-F331</f>
        <v>395184.75</v>
      </c>
      <c r="I331" s="53">
        <f>IF(ISERROR(F331/C331),0,F331/C331*100-100)</f>
        <v>-18.865446733037146</v>
      </c>
      <c r="J331" s="53">
        <f>IF(ISERROR(F331/E331),0,F331/E331*100)</f>
        <v>97.261305071756993</v>
      </c>
      <c r="K331" s="53">
        <f>IF(ISERROR(F331/D331),0,F331/D331*100)</f>
        <v>97.796364253880654</v>
      </c>
    </row>
    <row r="332" spans="1:11">
      <c r="A332" s="74" t="s">
        <v>30</v>
      </c>
      <c r="B332" s="51" t="s">
        <v>31</v>
      </c>
      <c r="C332" s="52">
        <v>9496333.6799999997</v>
      </c>
      <c r="D332" s="52">
        <v>9427142</v>
      </c>
      <c r="E332" s="52">
        <v>9427142</v>
      </c>
      <c r="F332" s="52">
        <v>9382985.8399999999</v>
      </c>
      <c r="G332" s="52">
        <f>F332-C332</f>
        <v>-113347.83999999985</v>
      </c>
      <c r="H332" s="52">
        <f>E332-F332</f>
        <v>44156.160000000149</v>
      </c>
      <c r="I332" s="53">
        <f>IF(ISERROR(F332/C332),0,F332/C332*100-100)</f>
        <v>-1.1935958004373788</v>
      </c>
      <c r="J332" s="53">
        <f>IF(ISERROR(F332/E332),0,F332/E332*100)</f>
        <v>99.531606079551992</v>
      </c>
      <c r="K332" s="53">
        <f>IF(ISERROR(F332/D332),0,F332/D332*100)</f>
        <v>99.531606079551992</v>
      </c>
    </row>
    <row r="333" spans="1:11">
      <c r="A333" s="74" t="s">
        <v>32</v>
      </c>
      <c r="B333" s="51" t="s">
        <v>33</v>
      </c>
      <c r="C333" s="52">
        <v>7801462</v>
      </c>
      <c r="D333" s="52">
        <v>4923585</v>
      </c>
      <c r="E333" s="52">
        <v>5002532</v>
      </c>
      <c r="F333" s="52">
        <v>4651503.41</v>
      </c>
      <c r="G333" s="52">
        <f>F333-C333</f>
        <v>-3149958.59</v>
      </c>
      <c r="H333" s="52">
        <f>E333-F333</f>
        <v>351028.58999999985</v>
      </c>
      <c r="I333" s="53">
        <f>IF(ISERROR(F333/C333),0,F333/C333*100-100)</f>
        <v>-40.376516478577983</v>
      </c>
      <c r="J333" s="53">
        <f>IF(ISERROR(F333/E333),0,F333/E333*100)</f>
        <v>92.982981618108596</v>
      </c>
      <c r="K333" s="53">
        <f>IF(ISERROR(F333/D333),0,F333/D333*100)</f>
        <v>94.473913012571131</v>
      </c>
    </row>
    <row r="334" spans="1:11">
      <c r="A334" s="75" t="s">
        <v>49</v>
      </c>
      <c r="B334" s="51" t="s">
        <v>50</v>
      </c>
      <c r="C334" s="52">
        <v>16280.31</v>
      </c>
      <c r="D334" s="52">
        <v>0</v>
      </c>
      <c r="E334" s="52">
        <v>0</v>
      </c>
      <c r="F334" s="52">
        <v>14853.23</v>
      </c>
      <c r="G334" s="52">
        <f>F334-C334</f>
        <v>-1427.08</v>
      </c>
      <c r="H334" s="52">
        <f>E334-F334</f>
        <v>-14853.23</v>
      </c>
      <c r="I334" s="53">
        <f>IF(ISERROR(F334/C334),0,F334/C334*100-100)</f>
        <v>-8.7656807517792856</v>
      </c>
      <c r="J334" s="53">
        <f>IF(ISERROR(F334/E334),0,F334/E334*100)</f>
        <v>0</v>
      </c>
      <c r="K334" s="53">
        <f>IF(ISERROR(F334/D334),0,F334/D334*100)</f>
        <v>0</v>
      </c>
    </row>
    <row r="335" spans="1:11">
      <c r="A335" s="73" t="s">
        <v>34</v>
      </c>
      <c r="B335" s="51" t="s">
        <v>52</v>
      </c>
      <c r="C335" s="52">
        <v>2428813.35</v>
      </c>
      <c r="D335" s="52">
        <v>2533675</v>
      </c>
      <c r="E335" s="52">
        <v>2533675</v>
      </c>
      <c r="F335" s="52">
        <v>2524218.04</v>
      </c>
      <c r="G335" s="52">
        <f>F335-C335</f>
        <v>95404.689999999944</v>
      </c>
      <c r="H335" s="52">
        <f>E335-F335</f>
        <v>9456.9599999999627</v>
      </c>
      <c r="I335" s="53">
        <f>IF(ISERROR(F335/C335),0,F335/C335*100-100)</f>
        <v>3.9280371215021574</v>
      </c>
      <c r="J335" s="53">
        <f>IF(ISERROR(F335/E335),0,F335/E335*100)</f>
        <v>99.626749287102726</v>
      </c>
      <c r="K335" s="53">
        <f>IF(ISERROR(F335/D335),0,F335/D335*100)</f>
        <v>99.626749287102726</v>
      </c>
    </row>
    <row r="336" spans="1:11">
      <c r="A336" s="74" t="s">
        <v>35</v>
      </c>
      <c r="B336" s="51" t="s">
        <v>36</v>
      </c>
      <c r="C336" s="52">
        <v>2248653</v>
      </c>
      <c r="D336" s="52">
        <v>2400484</v>
      </c>
      <c r="E336" s="52">
        <v>2400484</v>
      </c>
      <c r="F336" s="52">
        <v>2400484</v>
      </c>
      <c r="G336" s="52">
        <f>F336-C336</f>
        <v>151831</v>
      </c>
      <c r="H336" s="52">
        <f>E336-F336</f>
        <v>0</v>
      </c>
      <c r="I336" s="53">
        <f>IF(ISERROR(F336/C336),0,F336/C336*100-100)</f>
        <v>6.7520866936783932</v>
      </c>
      <c r="J336" s="53">
        <f>IF(ISERROR(F336/E336),0,F336/E336*100)</f>
        <v>100</v>
      </c>
      <c r="K336" s="53">
        <f>IF(ISERROR(F336/D336),0,F336/D336*100)</f>
        <v>100</v>
      </c>
    </row>
    <row r="337" spans="1:11">
      <c r="A337" s="74" t="s">
        <v>37</v>
      </c>
      <c r="B337" s="51" t="s">
        <v>53</v>
      </c>
      <c r="C337" s="52">
        <v>180160.35</v>
      </c>
      <c r="D337" s="52">
        <v>133191</v>
      </c>
      <c r="E337" s="52">
        <v>133191</v>
      </c>
      <c r="F337" s="52">
        <v>123734.04</v>
      </c>
      <c r="G337" s="52">
        <f>F337-C337</f>
        <v>-56426.310000000012</v>
      </c>
      <c r="H337" s="52">
        <f>E337-F337</f>
        <v>9456.9600000000064</v>
      </c>
      <c r="I337" s="53">
        <f>IF(ISERROR(F337/C337),0,F337/C337*100-100)</f>
        <v>-31.320049056299013</v>
      </c>
      <c r="J337" s="53">
        <f>IF(ISERROR(F337/E337),0,F337/E337*100)</f>
        <v>92.899700430209236</v>
      </c>
      <c r="K337" s="53">
        <f>IF(ISERROR(F337/D337),0,F337/D337*100)</f>
        <v>92.899700430209236</v>
      </c>
    </row>
    <row r="338" spans="1:11" ht="25.5">
      <c r="A338" s="73" t="s">
        <v>56</v>
      </c>
      <c r="B338" s="51" t="s">
        <v>57</v>
      </c>
      <c r="C338" s="52">
        <v>53251.49</v>
      </c>
      <c r="D338" s="52">
        <v>49215</v>
      </c>
      <c r="E338" s="52">
        <v>59632</v>
      </c>
      <c r="F338" s="52">
        <v>49214.59</v>
      </c>
      <c r="G338" s="52">
        <f>F338-C338</f>
        <v>-4036.9000000000015</v>
      </c>
      <c r="H338" s="52">
        <f>E338-F338</f>
        <v>10417.410000000003</v>
      </c>
      <c r="I338" s="53">
        <f>IF(ISERROR(F338/C338),0,F338/C338*100-100)</f>
        <v>-7.5808207432317829</v>
      </c>
      <c r="J338" s="53">
        <f>IF(ISERROR(F338/E338),0,F338/E338*100)</f>
        <v>82.530503756372411</v>
      </c>
      <c r="K338" s="53">
        <f>IF(ISERROR(F338/D338),0,F338/D338*100)</f>
        <v>99.999166920654275</v>
      </c>
    </row>
    <row r="339" spans="1:11">
      <c r="A339" s="74" t="s">
        <v>58</v>
      </c>
      <c r="B339" s="51" t="s">
        <v>59</v>
      </c>
      <c r="C339" s="52">
        <v>53251.49</v>
      </c>
      <c r="D339" s="52">
        <v>49215</v>
      </c>
      <c r="E339" s="52">
        <v>59632</v>
      </c>
      <c r="F339" s="52">
        <v>49214.59</v>
      </c>
      <c r="G339" s="52">
        <f>F339-C339</f>
        <v>-4036.9000000000015</v>
      </c>
      <c r="H339" s="52">
        <f>E339-F339</f>
        <v>10417.410000000003</v>
      </c>
      <c r="I339" s="53">
        <f>IF(ISERROR(F339/C339),0,F339/C339*100-100)</f>
        <v>-7.5808207432317829</v>
      </c>
      <c r="J339" s="53">
        <f>IF(ISERROR(F339/E339),0,F339/E339*100)</f>
        <v>82.530503756372411</v>
      </c>
      <c r="K339" s="53">
        <f>IF(ISERROR(F339/D339),0,F339/D339*100)</f>
        <v>99.999166920654275</v>
      </c>
    </row>
    <row r="340" spans="1:11" ht="25.5">
      <c r="A340" s="73" t="s">
        <v>60</v>
      </c>
      <c r="B340" s="51" t="s">
        <v>61</v>
      </c>
      <c r="C340" s="52">
        <v>125</v>
      </c>
      <c r="D340" s="52">
        <v>0</v>
      </c>
      <c r="E340" s="52">
        <v>0</v>
      </c>
      <c r="F340" s="52">
        <v>0</v>
      </c>
      <c r="G340" s="52">
        <f>F340-C340</f>
        <v>-125</v>
      </c>
      <c r="H340" s="52">
        <f>E340-F340</f>
        <v>0</v>
      </c>
      <c r="I340" s="53">
        <f>IF(ISERROR(F340/C340),0,F340/C340*100-100)</f>
        <v>-100</v>
      </c>
      <c r="J340" s="53">
        <f>IF(ISERROR(F340/E340),0,F340/E340*100)</f>
        <v>0</v>
      </c>
      <c r="K340" s="53">
        <f>IF(ISERROR(F340/D340),0,F340/D340*100)</f>
        <v>0</v>
      </c>
    </row>
    <row r="341" spans="1:11">
      <c r="A341" s="74" t="s">
        <v>62</v>
      </c>
      <c r="B341" s="51" t="s">
        <v>63</v>
      </c>
      <c r="C341" s="52">
        <v>125</v>
      </c>
      <c r="D341" s="52">
        <v>0</v>
      </c>
      <c r="E341" s="52">
        <v>0</v>
      </c>
      <c r="F341" s="52">
        <v>0</v>
      </c>
      <c r="G341" s="52">
        <f>F341-C341</f>
        <v>-125</v>
      </c>
      <c r="H341" s="52">
        <f>E341-F341</f>
        <v>0</v>
      </c>
      <c r="I341" s="53">
        <f>IF(ISERROR(F341/C341),0,F341/C341*100-100)</f>
        <v>-100</v>
      </c>
      <c r="J341" s="53">
        <f>IF(ISERROR(F341/E341),0,F341/E341*100)</f>
        <v>0</v>
      </c>
      <c r="K341" s="53">
        <f>IF(ISERROR(F341/D341),0,F341/D341*100)</f>
        <v>0</v>
      </c>
    </row>
    <row r="342" spans="1:11" ht="25.5">
      <c r="A342" s="75" t="s">
        <v>85</v>
      </c>
      <c r="B342" s="51" t="s">
        <v>86</v>
      </c>
      <c r="C342" s="52">
        <v>125</v>
      </c>
      <c r="D342" s="52">
        <v>0</v>
      </c>
      <c r="E342" s="52">
        <v>0</v>
      </c>
      <c r="F342" s="52">
        <v>0</v>
      </c>
      <c r="G342" s="52">
        <f>F342-C342</f>
        <v>-125</v>
      </c>
      <c r="H342" s="52">
        <f>E342-F342</f>
        <v>0</v>
      </c>
      <c r="I342" s="53">
        <f>IF(ISERROR(F342/C342),0,F342/C342*100-100)</f>
        <v>-100</v>
      </c>
      <c r="J342" s="53">
        <f>IF(ISERROR(F342/E342),0,F342/E342*100)</f>
        <v>0</v>
      </c>
      <c r="K342" s="53">
        <f>IF(ISERROR(F342/D342),0,F342/D342*100)</f>
        <v>0</v>
      </c>
    </row>
    <row r="343" spans="1:11" ht="25.5">
      <c r="A343" s="80" t="s">
        <v>165</v>
      </c>
      <c r="B343" s="51" t="s">
        <v>166</v>
      </c>
      <c r="C343" s="52">
        <v>125</v>
      </c>
      <c r="D343" s="52">
        <v>0</v>
      </c>
      <c r="E343" s="52">
        <v>0</v>
      </c>
      <c r="F343" s="52">
        <v>0</v>
      </c>
      <c r="G343" s="52">
        <f>F343-C343</f>
        <v>-125</v>
      </c>
      <c r="H343" s="52">
        <f>E343-F343</f>
        <v>0</v>
      </c>
      <c r="I343" s="53">
        <f>IF(ISERROR(F343/C343),0,F343/C343*100-100)</f>
        <v>-100</v>
      </c>
      <c r="J343" s="53">
        <f>IF(ISERROR(F343/E343),0,F343/E343*100)</f>
        <v>0</v>
      </c>
      <c r="K343" s="53">
        <f>IF(ISERROR(F343/D343),0,F343/D343*100)</f>
        <v>0</v>
      </c>
    </row>
    <row r="344" spans="1:11">
      <c r="A344" s="72" t="s">
        <v>38</v>
      </c>
      <c r="B344" s="51" t="s">
        <v>39</v>
      </c>
      <c r="C344" s="52">
        <v>632619.19999999995</v>
      </c>
      <c r="D344" s="52">
        <v>770989</v>
      </c>
      <c r="E344" s="52">
        <v>775510</v>
      </c>
      <c r="F344" s="52">
        <v>740884.38</v>
      </c>
      <c r="G344" s="52">
        <f>F344-C344</f>
        <v>108265.18000000005</v>
      </c>
      <c r="H344" s="52">
        <f>E344-F344</f>
        <v>34625.619999999995</v>
      </c>
      <c r="I344" s="53">
        <f>IF(ISERROR(F344/C344),0,F344/C344*100-100)</f>
        <v>17.1137992650239</v>
      </c>
      <c r="J344" s="53">
        <f>IF(ISERROR(F344/E344),0,F344/E344*100)</f>
        <v>95.53511624608322</v>
      </c>
      <c r="K344" s="53">
        <f>IF(ISERROR(F344/D344),0,F344/D344*100)</f>
        <v>96.095324317208153</v>
      </c>
    </row>
    <row r="345" spans="1:11">
      <c r="A345" s="73" t="s">
        <v>40</v>
      </c>
      <c r="B345" s="51" t="s">
        <v>41</v>
      </c>
      <c r="C345" s="52">
        <v>632619.19999999995</v>
      </c>
      <c r="D345" s="52">
        <v>770989</v>
      </c>
      <c r="E345" s="52">
        <v>775510</v>
      </c>
      <c r="F345" s="52">
        <v>740884.38</v>
      </c>
      <c r="G345" s="52">
        <f>F345-C345</f>
        <v>108265.18000000005</v>
      </c>
      <c r="H345" s="52">
        <f>E345-F345</f>
        <v>34625.619999999995</v>
      </c>
      <c r="I345" s="53">
        <f>IF(ISERROR(F345/C345),0,F345/C345*100-100)</f>
        <v>17.1137992650239</v>
      </c>
      <c r="J345" s="53">
        <f>IF(ISERROR(F345/E345),0,F345/E345*100)</f>
        <v>95.53511624608322</v>
      </c>
      <c r="K345" s="53">
        <f>IF(ISERROR(F345/D345),0,F345/D345*100)</f>
        <v>96.095324317208153</v>
      </c>
    </row>
    <row r="346" spans="1:11">
      <c r="A346" s="70"/>
      <c r="B346" s="51" t="s">
        <v>42</v>
      </c>
      <c r="C346" s="52">
        <v>-24842.35</v>
      </c>
      <c r="D346" s="52">
        <v>-29052</v>
      </c>
      <c r="E346" s="52">
        <v>0</v>
      </c>
      <c r="F346" s="52">
        <v>42920.56</v>
      </c>
      <c r="G346" s="52">
        <f>F346-C346</f>
        <v>67762.91</v>
      </c>
      <c r="H346" s="52">
        <f>E346-F346</f>
        <v>-42920.56</v>
      </c>
      <c r="I346" s="53">
        <f>IF(ISERROR(F346/C346),0,F346/C346*100-100)</f>
        <v>-272.77173858350761</v>
      </c>
      <c r="J346" s="53">
        <f>IF(ISERROR(F346/E346),0,F346/E346*100)</f>
        <v>0</v>
      </c>
      <c r="K346" s="53">
        <f>IF(ISERROR(F346/D346),0,F346/D346*100)</f>
        <v>-147.73702326862178</v>
      </c>
    </row>
    <row r="347" spans="1:11">
      <c r="A347" s="70" t="s">
        <v>43</v>
      </c>
      <c r="B347" s="51" t="s">
        <v>44</v>
      </c>
      <c r="C347" s="52">
        <v>24842.35</v>
      </c>
      <c r="D347" s="52">
        <v>29052</v>
      </c>
      <c r="E347" s="52">
        <v>0</v>
      </c>
      <c r="F347" s="52">
        <v>-42920.56</v>
      </c>
      <c r="G347" s="52">
        <f>F347-C347</f>
        <v>-67762.91</v>
      </c>
      <c r="H347" s="52">
        <f>E347-F347</f>
        <v>42920.56</v>
      </c>
      <c r="I347" s="53">
        <f>IF(ISERROR(F347/C347),0,F347/C347*100-100)</f>
        <v>-272.77173858350761</v>
      </c>
      <c r="J347" s="53">
        <f>IF(ISERROR(F347/E347),0,F347/E347*100)</f>
        <v>0</v>
      </c>
      <c r="K347" s="53">
        <f>IF(ISERROR(F347/D347),0,F347/D347*100)</f>
        <v>-147.73702326862178</v>
      </c>
    </row>
    <row r="348" spans="1:11">
      <c r="A348" s="72" t="s">
        <v>45</v>
      </c>
      <c r="B348" s="51" t="s">
        <v>46</v>
      </c>
      <c r="C348" s="52">
        <v>24842.35</v>
      </c>
      <c r="D348" s="52">
        <v>29052</v>
      </c>
      <c r="E348" s="52">
        <v>0</v>
      </c>
      <c r="F348" s="52">
        <v>-42920.56</v>
      </c>
      <c r="G348" s="52">
        <f>F348-C348</f>
        <v>-67762.91</v>
      </c>
      <c r="H348" s="52">
        <f>E348-F348</f>
        <v>42920.56</v>
      </c>
      <c r="I348" s="53">
        <f>IF(ISERROR(F348/C348),0,F348/C348*100-100)</f>
        <v>-272.77173858350761</v>
      </c>
      <c r="J348" s="53">
        <f>IF(ISERROR(F348/E348),0,F348/E348*100)</f>
        <v>0</v>
      </c>
      <c r="K348" s="53">
        <f>IF(ISERROR(F348/D348),0,F348/D348*100)</f>
        <v>-147.73702326862178</v>
      </c>
    </row>
    <row r="349" spans="1:11" ht="25.5">
      <c r="A349" s="73" t="s">
        <v>66</v>
      </c>
      <c r="B349" s="51" t="s">
        <v>67</v>
      </c>
      <c r="C349" s="52">
        <v>-53893.760000000002</v>
      </c>
      <c r="D349" s="52">
        <v>29052</v>
      </c>
      <c r="E349" s="52">
        <v>0</v>
      </c>
      <c r="F349" s="52">
        <v>-29051.41</v>
      </c>
      <c r="G349" s="52">
        <f>F349-C349</f>
        <v>24842.350000000002</v>
      </c>
      <c r="H349" s="52">
        <f>E349-F349</f>
        <v>29051.41</v>
      </c>
      <c r="I349" s="53">
        <f>IF(ISERROR(F349/C349),0,F349/C349*100-100)</f>
        <v>-46.095039574154782</v>
      </c>
      <c r="J349" s="53">
        <f>IF(ISERROR(F349/E349),0,F349/E349*100)</f>
        <v>0</v>
      </c>
      <c r="K349" s="53">
        <f>IF(ISERROR(F349/D349),0,F349/D349*100)</f>
        <v>-99.997969158749825</v>
      </c>
    </row>
    <row r="350" spans="1:11">
      <c r="A350" s="76" t="s">
        <v>640</v>
      </c>
      <c r="B350" s="54" t="s">
        <v>755</v>
      </c>
      <c r="C350" s="55"/>
      <c r="D350" s="55"/>
      <c r="E350" s="55"/>
      <c r="F350" s="55"/>
      <c r="G350" s="55"/>
      <c r="H350" s="55"/>
      <c r="I350" s="56"/>
      <c r="J350" s="56"/>
      <c r="K350" s="56"/>
    </row>
    <row r="351" spans="1:11">
      <c r="A351" s="70" t="s">
        <v>18</v>
      </c>
      <c r="B351" s="51" t="s">
        <v>19</v>
      </c>
      <c r="C351" s="52">
        <v>5199420.3099999996</v>
      </c>
      <c r="D351" s="52">
        <v>5362500</v>
      </c>
      <c r="E351" s="52">
        <v>5289004</v>
      </c>
      <c r="F351" s="52">
        <v>5298205.29</v>
      </c>
      <c r="G351" s="52">
        <f>F351-C351</f>
        <v>98784.980000000447</v>
      </c>
      <c r="H351" s="52">
        <f>E351-F351</f>
        <v>-9201.2900000000373</v>
      </c>
      <c r="I351" s="53">
        <f>IF(ISERROR(F351/C351),0,F351/C351*100-100)</f>
        <v>1.8999229550649801</v>
      </c>
      <c r="J351" s="53">
        <f>IF(ISERROR(F351/E351),0,F351/E351*100)</f>
        <v>100.17397018417836</v>
      </c>
      <c r="K351" s="53">
        <f>IF(ISERROR(F351/D351),0,F351/D351*100)</f>
        <v>98.801031048951046</v>
      </c>
    </row>
    <row r="352" spans="1:11" ht="25.5">
      <c r="A352" s="72" t="s">
        <v>54</v>
      </c>
      <c r="B352" s="51" t="s">
        <v>55</v>
      </c>
      <c r="C352" s="52">
        <v>20571.189999999999</v>
      </c>
      <c r="D352" s="52">
        <v>26912</v>
      </c>
      <c r="E352" s="52">
        <v>26912</v>
      </c>
      <c r="F352" s="52">
        <v>8351.2000000000007</v>
      </c>
      <c r="G352" s="52">
        <f>F352-C352</f>
        <v>-12219.989999999998</v>
      </c>
      <c r="H352" s="52">
        <f>E352-F352</f>
        <v>18560.8</v>
      </c>
      <c r="I352" s="53">
        <f>IF(ISERROR(F352/C352),0,F352/C352*100-100)</f>
        <v>-59.40341808130691</v>
      </c>
      <c r="J352" s="53">
        <f>IF(ISERROR(F352/E352),0,F352/E352*100)</f>
        <v>31.031510107015457</v>
      </c>
      <c r="K352" s="53">
        <f>IF(ISERROR(F352/D352),0,F352/D352*100)</f>
        <v>31.031510107015457</v>
      </c>
    </row>
    <row r="353" spans="1:11">
      <c r="A353" s="72" t="s">
        <v>20</v>
      </c>
      <c r="B353" s="51" t="s">
        <v>21</v>
      </c>
      <c r="C353" s="52">
        <v>5178849.12</v>
      </c>
      <c r="D353" s="52">
        <v>5335588</v>
      </c>
      <c r="E353" s="52">
        <v>5262092</v>
      </c>
      <c r="F353" s="52">
        <v>5289854.09</v>
      </c>
      <c r="G353" s="52">
        <f>F353-C353</f>
        <v>111004.96999999974</v>
      </c>
      <c r="H353" s="52">
        <f>E353-F353</f>
        <v>-27762.089999999851</v>
      </c>
      <c r="I353" s="53">
        <f>IF(ISERROR(F353/C353),0,F353/C353*100-100)</f>
        <v>2.143429310796364</v>
      </c>
      <c r="J353" s="53">
        <f>IF(ISERROR(F353/E353),0,F353/E353*100)</f>
        <v>100.52758655682949</v>
      </c>
      <c r="K353" s="53">
        <f>IF(ISERROR(F353/D353),0,F353/D353*100)</f>
        <v>99.142851547008505</v>
      </c>
    </row>
    <row r="354" spans="1:11">
      <c r="A354" s="73" t="s">
        <v>22</v>
      </c>
      <c r="B354" s="51" t="s">
        <v>23</v>
      </c>
      <c r="C354" s="52">
        <v>5178849.12</v>
      </c>
      <c r="D354" s="52">
        <v>5335588</v>
      </c>
      <c r="E354" s="52">
        <v>5262092</v>
      </c>
      <c r="F354" s="52">
        <v>5289854.09</v>
      </c>
      <c r="G354" s="52">
        <f>F354-C354</f>
        <v>111004.96999999974</v>
      </c>
      <c r="H354" s="52">
        <f>E354-F354</f>
        <v>-27762.089999999851</v>
      </c>
      <c r="I354" s="53">
        <f>IF(ISERROR(F354/C354),0,F354/C354*100-100)</f>
        <v>2.143429310796364</v>
      </c>
      <c r="J354" s="53">
        <f>IF(ISERROR(F354/E354),0,F354/E354*100)</f>
        <v>100.52758655682949</v>
      </c>
      <c r="K354" s="53">
        <f>IF(ISERROR(F354/D354),0,F354/D354*100)</f>
        <v>99.142851547008505</v>
      </c>
    </row>
    <row r="355" spans="1:11">
      <c r="A355" s="70" t="s">
        <v>24</v>
      </c>
      <c r="B355" s="51" t="s">
        <v>25</v>
      </c>
      <c r="C355" s="52">
        <v>5199420.3099999996</v>
      </c>
      <c r="D355" s="52">
        <v>5362500</v>
      </c>
      <c r="E355" s="52">
        <v>5289004</v>
      </c>
      <c r="F355" s="52">
        <v>5298205.29</v>
      </c>
      <c r="G355" s="52">
        <f>F355-C355</f>
        <v>98784.980000000447</v>
      </c>
      <c r="H355" s="52">
        <f>E355-F355</f>
        <v>-9201.2900000000373</v>
      </c>
      <c r="I355" s="53">
        <f>IF(ISERROR(F355/C355),0,F355/C355*100-100)</f>
        <v>1.8999229550649801</v>
      </c>
      <c r="J355" s="53">
        <f>IF(ISERROR(F355/E355),0,F355/E355*100)</f>
        <v>100.17397018417836</v>
      </c>
      <c r="K355" s="53">
        <f>IF(ISERROR(F355/D355),0,F355/D355*100)</f>
        <v>98.801031048951046</v>
      </c>
    </row>
    <row r="356" spans="1:11">
      <c r="A356" s="72" t="s">
        <v>26</v>
      </c>
      <c r="B356" s="51" t="s">
        <v>27</v>
      </c>
      <c r="C356" s="52">
        <v>5195403.3099999996</v>
      </c>
      <c r="D356" s="52">
        <v>5362500</v>
      </c>
      <c r="E356" s="52">
        <v>5283549</v>
      </c>
      <c r="F356" s="52">
        <v>5298205.29</v>
      </c>
      <c r="G356" s="52">
        <f>F356-C356</f>
        <v>102801.98000000045</v>
      </c>
      <c r="H356" s="52">
        <f>E356-F356</f>
        <v>-14656.290000000037</v>
      </c>
      <c r="I356" s="53">
        <f>IF(ISERROR(F356/C356),0,F356/C356*100-100)</f>
        <v>1.9787102918868555</v>
      </c>
      <c r="J356" s="53">
        <f>IF(ISERROR(F356/E356),0,F356/E356*100)</f>
        <v>100.27739479656572</v>
      </c>
      <c r="K356" s="53">
        <f>IF(ISERROR(F356/D356),0,F356/D356*100)</f>
        <v>98.801031048951046</v>
      </c>
    </row>
    <row r="357" spans="1:11">
      <c r="A357" s="73" t="s">
        <v>28</v>
      </c>
      <c r="B357" s="51" t="s">
        <v>29</v>
      </c>
      <c r="C357" s="52">
        <v>5124869.3099999996</v>
      </c>
      <c r="D357" s="52">
        <v>5316831</v>
      </c>
      <c r="E357" s="52">
        <v>5207879</v>
      </c>
      <c r="F357" s="52">
        <v>5256122.9400000004</v>
      </c>
      <c r="G357" s="52">
        <f>F357-C357</f>
        <v>131253.63000000082</v>
      </c>
      <c r="H357" s="52">
        <f>E357-F357</f>
        <v>-48243.94000000041</v>
      </c>
      <c r="I357" s="53">
        <f>IF(ISERROR(F357/C357),0,F357/C357*100-100)</f>
        <v>2.5611117486233184</v>
      </c>
      <c r="J357" s="53">
        <f>IF(ISERROR(F357/E357),0,F357/E357*100)</f>
        <v>100.92636445662428</v>
      </c>
      <c r="K357" s="53">
        <f>IF(ISERROR(F357/D357),0,F357/D357*100)</f>
        <v>98.858190903566438</v>
      </c>
    </row>
    <row r="358" spans="1:11">
      <c r="A358" s="74" t="s">
        <v>30</v>
      </c>
      <c r="B358" s="51" t="s">
        <v>31</v>
      </c>
      <c r="C358" s="52">
        <v>3479110.22</v>
      </c>
      <c r="D358" s="52">
        <v>3622269</v>
      </c>
      <c r="E358" s="52">
        <v>3486987</v>
      </c>
      <c r="F358" s="52">
        <v>3621890.38</v>
      </c>
      <c r="G358" s="52">
        <f>F358-C358</f>
        <v>142780.15999999968</v>
      </c>
      <c r="H358" s="52">
        <f>E358-F358</f>
        <v>-134903.37999999989</v>
      </c>
      <c r="I358" s="53">
        <f>IF(ISERROR(F358/C358),0,F358/C358*100-100)</f>
        <v>4.1039274691331684</v>
      </c>
      <c r="J358" s="53">
        <f>IF(ISERROR(F358/E358),0,F358/E358*100)</f>
        <v>103.8687663590372</v>
      </c>
      <c r="K358" s="53">
        <f>IF(ISERROR(F358/D358),0,F358/D358*100)</f>
        <v>99.989547435599064</v>
      </c>
    </row>
    <row r="359" spans="1:11">
      <c r="A359" s="74" t="s">
        <v>32</v>
      </c>
      <c r="B359" s="51" t="s">
        <v>33</v>
      </c>
      <c r="C359" s="52">
        <v>1645759.09</v>
      </c>
      <c r="D359" s="52">
        <v>1694562</v>
      </c>
      <c r="E359" s="52">
        <v>1720892</v>
      </c>
      <c r="F359" s="52">
        <v>1634232.56</v>
      </c>
      <c r="G359" s="52">
        <f>F359-C359</f>
        <v>-11526.530000000028</v>
      </c>
      <c r="H359" s="52">
        <f>E359-F359</f>
        <v>86659.439999999944</v>
      </c>
      <c r="I359" s="53">
        <f>IF(ISERROR(F359/C359),0,F359/C359*100-100)</f>
        <v>-0.70037772053260028</v>
      </c>
      <c r="J359" s="53">
        <f>IF(ISERROR(F359/E359),0,F359/E359*100)</f>
        <v>94.964272017070215</v>
      </c>
      <c r="K359" s="53">
        <f>IF(ISERROR(F359/D359),0,F359/D359*100)</f>
        <v>96.439821027498553</v>
      </c>
    </row>
    <row r="360" spans="1:11">
      <c r="A360" s="75" t="s">
        <v>49</v>
      </c>
      <c r="B360" s="51" t="s">
        <v>50</v>
      </c>
      <c r="C360" s="52">
        <v>1443.48</v>
      </c>
      <c r="D360" s="52">
        <v>0</v>
      </c>
      <c r="E360" s="52">
        <v>0</v>
      </c>
      <c r="F360" s="52">
        <v>964.29</v>
      </c>
      <c r="G360" s="52">
        <f>F360-C360</f>
        <v>-479.19000000000005</v>
      </c>
      <c r="H360" s="52">
        <f>E360-F360</f>
        <v>-964.29</v>
      </c>
      <c r="I360" s="53">
        <f>IF(ISERROR(F360/C360),0,F360/C360*100-100)</f>
        <v>-33.196857594147474</v>
      </c>
      <c r="J360" s="53">
        <f>IF(ISERROR(F360/E360),0,F360/E360*100)</f>
        <v>0</v>
      </c>
      <c r="K360" s="53">
        <f>IF(ISERROR(F360/D360),0,F360/D360*100)</f>
        <v>0</v>
      </c>
    </row>
    <row r="361" spans="1:11">
      <c r="A361" s="73" t="s">
        <v>34</v>
      </c>
      <c r="B361" s="51" t="s">
        <v>52</v>
      </c>
      <c r="C361" s="52">
        <v>70534</v>
      </c>
      <c r="D361" s="52">
        <v>45669</v>
      </c>
      <c r="E361" s="52">
        <v>75670</v>
      </c>
      <c r="F361" s="52">
        <v>42082.35</v>
      </c>
      <c r="G361" s="52">
        <f>F361-C361</f>
        <v>-28451.65</v>
      </c>
      <c r="H361" s="52">
        <f>E361-F361</f>
        <v>33587.65</v>
      </c>
      <c r="I361" s="53">
        <f>IF(ISERROR(F361/C361),0,F361/C361*100-100)</f>
        <v>-40.337496810049053</v>
      </c>
      <c r="J361" s="53">
        <f>IF(ISERROR(F361/E361),0,F361/E361*100)</f>
        <v>55.612990617153422</v>
      </c>
      <c r="K361" s="53">
        <f>IF(ISERROR(F361/D361),0,F361/D361*100)</f>
        <v>92.146423175458182</v>
      </c>
    </row>
    <row r="362" spans="1:11">
      <c r="A362" s="74" t="s">
        <v>37</v>
      </c>
      <c r="B362" s="51" t="s">
        <v>53</v>
      </c>
      <c r="C362" s="52">
        <v>70534</v>
      </c>
      <c r="D362" s="52">
        <v>45669</v>
      </c>
      <c r="E362" s="52">
        <v>75670</v>
      </c>
      <c r="F362" s="52">
        <v>42082.35</v>
      </c>
      <c r="G362" s="52">
        <f>F362-C362</f>
        <v>-28451.65</v>
      </c>
      <c r="H362" s="52">
        <f>E362-F362</f>
        <v>33587.65</v>
      </c>
      <c r="I362" s="53">
        <f>IF(ISERROR(F362/C362),0,F362/C362*100-100)</f>
        <v>-40.337496810049053</v>
      </c>
      <c r="J362" s="53">
        <f>IF(ISERROR(F362/E362),0,F362/E362*100)</f>
        <v>55.612990617153422</v>
      </c>
      <c r="K362" s="53">
        <f>IF(ISERROR(F362/D362),0,F362/D362*100)</f>
        <v>92.146423175458182</v>
      </c>
    </row>
    <row r="363" spans="1:11">
      <c r="A363" s="72" t="s">
        <v>38</v>
      </c>
      <c r="B363" s="51" t="s">
        <v>39</v>
      </c>
      <c r="C363" s="52">
        <v>4017</v>
      </c>
      <c r="D363" s="52">
        <v>0</v>
      </c>
      <c r="E363" s="52">
        <v>5455</v>
      </c>
      <c r="F363" s="52">
        <v>0</v>
      </c>
      <c r="G363" s="52">
        <f>F363-C363</f>
        <v>-4017</v>
      </c>
      <c r="H363" s="52">
        <f>E363-F363</f>
        <v>5455</v>
      </c>
      <c r="I363" s="53">
        <f>IF(ISERROR(F363/C363),0,F363/C363*100-100)</f>
        <v>-100</v>
      </c>
      <c r="J363" s="53">
        <f>IF(ISERROR(F363/E363),0,F363/E363*100)</f>
        <v>0</v>
      </c>
      <c r="K363" s="53">
        <f>IF(ISERROR(F363/D363),0,F363/D363*100)</f>
        <v>0</v>
      </c>
    </row>
    <row r="364" spans="1:11">
      <c r="A364" s="73" t="s">
        <v>40</v>
      </c>
      <c r="B364" s="51" t="s">
        <v>41</v>
      </c>
      <c r="C364" s="52">
        <v>4017</v>
      </c>
      <c r="D364" s="52">
        <v>0</v>
      </c>
      <c r="E364" s="52">
        <v>5455</v>
      </c>
      <c r="F364" s="52">
        <v>0</v>
      </c>
      <c r="G364" s="52">
        <f>F364-C364</f>
        <v>-4017</v>
      </c>
      <c r="H364" s="52">
        <f>E364-F364</f>
        <v>5455</v>
      </c>
      <c r="I364" s="53">
        <f>IF(ISERROR(F364/C364),0,F364/C364*100-100)</f>
        <v>-100</v>
      </c>
      <c r="J364" s="53">
        <f>IF(ISERROR(F364/E364),0,F364/E364*100)</f>
        <v>0</v>
      </c>
      <c r="K364" s="53">
        <f>IF(ISERROR(F364/D364),0,F364/D364*100)</f>
        <v>0</v>
      </c>
    </row>
    <row r="365" spans="1:11">
      <c r="A365" s="47" t="s">
        <v>756</v>
      </c>
      <c r="B365" s="54" t="s">
        <v>757</v>
      </c>
      <c r="C365" s="55"/>
      <c r="D365" s="55"/>
      <c r="E365" s="55"/>
      <c r="F365" s="55"/>
      <c r="G365" s="55"/>
      <c r="H365" s="55"/>
      <c r="I365" s="56"/>
      <c r="J365" s="56"/>
      <c r="K365" s="56"/>
    </row>
    <row r="366" spans="1:11">
      <c r="A366" s="70" t="s">
        <v>18</v>
      </c>
      <c r="B366" s="51" t="s">
        <v>19</v>
      </c>
      <c r="C366" s="52">
        <v>5199420.3099999996</v>
      </c>
      <c r="D366" s="52">
        <v>5362500</v>
      </c>
      <c r="E366" s="52">
        <v>5289004</v>
      </c>
      <c r="F366" s="52">
        <v>5298205.29</v>
      </c>
      <c r="G366" s="52">
        <f>F366-C366</f>
        <v>98784.980000000447</v>
      </c>
      <c r="H366" s="52">
        <f>E366-F366</f>
        <v>-9201.2900000000373</v>
      </c>
      <c r="I366" s="53">
        <f>IF(ISERROR(F366/C366),0,F366/C366*100-100)</f>
        <v>1.8999229550649801</v>
      </c>
      <c r="J366" s="53">
        <f>IF(ISERROR(F366/E366),0,F366/E366*100)</f>
        <v>100.17397018417836</v>
      </c>
      <c r="K366" s="53">
        <f>IF(ISERROR(F366/D366),0,F366/D366*100)</f>
        <v>98.801031048951046</v>
      </c>
    </row>
    <row r="367" spans="1:11" ht="25.5">
      <c r="A367" s="72" t="s">
        <v>54</v>
      </c>
      <c r="B367" s="51" t="s">
        <v>55</v>
      </c>
      <c r="C367" s="52">
        <v>20571.189999999999</v>
      </c>
      <c r="D367" s="52">
        <v>26912</v>
      </c>
      <c r="E367" s="52">
        <v>26912</v>
      </c>
      <c r="F367" s="52">
        <v>8351.2000000000007</v>
      </c>
      <c r="G367" s="52">
        <f>F367-C367</f>
        <v>-12219.989999999998</v>
      </c>
      <c r="H367" s="52">
        <f>E367-F367</f>
        <v>18560.8</v>
      </c>
      <c r="I367" s="53">
        <f>IF(ISERROR(F367/C367),0,F367/C367*100-100)</f>
        <v>-59.40341808130691</v>
      </c>
      <c r="J367" s="53">
        <f>IF(ISERROR(F367/E367),0,F367/E367*100)</f>
        <v>31.031510107015457</v>
      </c>
      <c r="K367" s="53">
        <f>IF(ISERROR(F367/D367),0,F367/D367*100)</f>
        <v>31.031510107015457</v>
      </c>
    </row>
    <row r="368" spans="1:11">
      <c r="A368" s="72" t="s">
        <v>20</v>
      </c>
      <c r="B368" s="51" t="s">
        <v>21</v>
      </c>
      <c r="C368" s="52">
        <v>5178849.12</v>
      </c>
      <c r="D368" s="52">
        <v>5335588</v>
      </c>
      <c r="E368" s="52">
        <v>5262092</v>
      </c>
      <c r="F368" s="52">
        <v>5289854.09</v>
      </c>
      <c r="G368" s="52">
        <f>F368-C368</f>
        <v>111004.96999999974</v>
      </c>
      <c r="H368" s="52">
        <f>E368-F368</f>
        <v>-27762.089999999851</v>
      </c>
      <c r="I368" s="53">
        <f>IF(ISERROR(F368/C368),0,F368/C368*100-100)</f>
        <v>2.143429310796364</v>
      </c>
      <c r="J368" s="53">
        <f>IF(ISERROR(F368/E368),0,F368/E368*100)</f>
        <v>100.52758655682949</v>
      </c>
      <c r="K368" s="53">
        <f>IF(ISERROR(F368/D368),0,F368/D368*100)</f>
        <v>99.142851547008505</v>
      </c>
    </row>
    <row r="369" spans="1:11">
      <c r="A369" s="73" t="s">
        <v>22</v>
      </c>
      <c r="B369" s="51" t="s">
        <v>23</v>
      </c>
      <c r="C369" s="52">
        <v>5178849.12</v>
      </c>
      <c r="D369" s="52">
        <v>5335588</v>
      </c>
      <c r="E369" s="52">
        <v>5262092</v>
      </c>
      <c r="F369" s="52">
        <v>5289854.09</v>
      </c>
      <c r="G369" s="52">
        <f>F369-C369</f>
        <v>111004.96999999974</v>
      </c>
      <c r="H369" s="52">
        <f>E369-F369</f>
        <v>-27762.089999999851</v>
      </c>
      <c r="I369" s="53">
        <f>IF(ISERROR(F369/C369),0,F369/C369*100-100)</f>
        <v>2.143429310796364</v>
      </c>
      <c r="J369" s="53">
        <f>IF(ISERROR(F369/E369),0,F369/E369*100)</f>
        <v>100.52758655682949</v>
      </c>
      <c r="K369" s="53">
        <f>IF(ISERROR(F369/D369),0,F369/D369*100)</f>
        <v>99.142851547008505</v>
      </c>
    </row>
    <row r="370" spans="1:11">
      <c r="A370" s="70" t="s">
        <v>24</v>
      </c>
      <c r="B370" s="51" t="s">
        <v>25</v>
      </c>
      <c r="C370" s="52">
        <v>5199420.3099999996</v>
      </c>
      <c r="D370" s="52">
        <v>5362500</v>
      </c>
      <c r="E370" s="52">
        <v>5289004</v>
      </c>
      <c r="F370" s="52">
        <v>5298205.29</v>
      </c>
      <c r="G370" s="52">
        <f>F370-C370</f>
        <v>98784.980000000447</v>
      </c>
      <c r="H370" s="52">
        <f>E370-F370</f>
        <v>-9201.2900000000373</v>
      </c>
      <c r="I370" s="53">
        <f>IF(ISERROR(F370/C370),0,F370/C370*100-100)</f>
        <v>1.8999229550649801</v>
      </c>
      <c r="J370" s="53">
        <f>IF(ISERROR(F370/E370),0,F370/E370*100)</f>
        <v>100.17397018417836</v>
      </c>
      <c r="K370" s="53">
        <f>IF(ISERROR(F370/D370),0,F370/D370*100)</f>
        <v>98.801031048951046</v>
      </c>
    </row>
    <row r="371" spans="1:11">
      <c r="A371" s="72" t="s">
        <v>26</v>
      </c>
      <c r="B371" s="51" t="s">
        <v>27</v>
      </c>
      <c r="C371" s="52">
        <v>5195403.3099999996</v>
      </c>
      <c r="D371" s="52">
        <v>5362500</v>
      </c>
      <c r="E371" s="52">
        <v>5283549</v>
      </c>
      <c r="F371" s="52">
        <v>5298205.29</v>
      </c>
      <c r="G371" s="52">
        <f>F371-C371</f>
        <v>102801.98000000045</v>
      </c>
      <c r="H371" s="52">
        <f>E371-F371</f>
        <v>-14656.290000000037</v>
      </c>
      <c r="I371" s="53">
        <f>IF(ISERROR(F371/C371),0,F371/C371*100-100)</f>
        <v>1.9787102918868555</v>
      </c>
      <c r="J371" s="53">
        <f>IF(ISERROR(F371/E371),0,F371/E371*100)</f>
        <v>100.27739479656572</v>
      </c>
      <c r="K371" s="53">
        <f>IF(ISERROR(F371/D371),0,F371/D371*100)</f>
        <v>98.801031048951046</v>
      </c>
    </row>
    <row r="372" spans="1:11">
      <c r="A372" s="73" t="s">
        <v>28</v>
      </c>
      <c r="B372" s="51" t="s">
        <v>29</v>
      </c>
      <c r="C372" s="52">
        <v>5124869.3099999996</v>
      </c>
      <c r="D372" s="52">
        <v>5316831</v>
      </c>
      <c r="E372" s="52">
        <v>5207879</v>
      </c>
      <c r="F372" s="52">
        <v>5256122.9400000004</v>
      </c>
      <c r="G372" s="52">
        <f>F372-C372</f>
        <v>131253.63000000082</v>
      </c>
      <c r="H372" s="52">
        <f>E372-F372</f>
        <v>-48243.94000000041</v>
      </c>
      <c r="I372" s="53">
        <f>IF(ISERROR(F372/C372),0,F372/C372*100-100)</f>
        <v>2.5611117486233184</v>
      </c>
      <c r="J372" s="53">
        <f>IF(ISERROR(F372/E372),0,F372/E372*100)</f>
        <v>100.92636445662428</v>
      </c>
      <c r="K372" s="53">
        <f>IF(ISERROR(F372/D372),0,F372/D372*100)</f>
        <v>98.858190903566438</v>
      </c>
    </row>
    <row r="373" spans="1:11">
      <c r="A373" s="74" t="s">
        <v>30</v>
      </c>
      <c r="B373" s="51" t="s">
        <v>31</v>
      </c>
      <c r="C373" s="52">
        <v>3479110.22</v>
      </c>
      <c r="D373" s="52">
        <v>3622269</v>
      </c>
      <c r="E373" s="52">
        <v>3486987</v>
      </c>
      <c r="F373" s="52">
        <v>3621890.38</v>
      </c>
      <c r="G373" s="52">
        <f>F373-C373</f>
        <v>142780.15999999968</v>
      </c>
      <c r="H373" s="52">
        <f>E373-F373</f>
        <v>-134903.37999999989</v>
      </c>
      <c r="I373" s="53">
        <f>IF(ISERROR(F373/C373),0,F373/C373*100-100)</f>
        <v>4.1039274691331684</v>
      </c>
      <c r="J373" s="53">
        <f>IF(ISERROR(F373/E373),0,F373/E373*100)</f>
        <v>103.8687663590372</v>
      </c>
      <c r="K373" s="53">
        <f>IF(ISERROR(F373/D373),0,F373/D373*100)</f>
        <v>99.989547435599064</v>
      </c>
    </row>
    <row r="374" spans="1:11">
      <c r="A374" s="74" t="s">
        <v>32</v>
      </c>
      <c r="B374" s="51" t="s">
        <v>33</v>
      </c>
      <c r="C374" s="52">
        <v>1645759.09</v>
      </c>
      <c r="D374" s="52">
        <v>1694562</v>
      </c>
      <c r="E374" s="52">
        <v>1720892</v>
      </c>
      <c r="F374" s="52">
        <v>1634232.56</v>
      </c>
      <c r="G374" s="52">
        <f>F374-C374</f>
        <v>-11526.530000000028</v>
      </c>
      <c r="H374" s="52">
        <f>E374-F374</f>
        <v>86659.439999999944</v>
      </c>
      <c r="I374" s="53">
        <f>IF(ISERROR(F374/C374),0,F374/C374*100-100)</f>
        <v>-0.70037772053260028</v>
      </c>
      <c r="J374" s="53">
        <f>IF(ISERROR(F374/E374),0,F374/E374*100)</f>
        <v>94.964272017070215</v>
      </c>
      <c r="K374" s="53">
        <f>IF(ISERROR(F374/D374),0,F374/D374*100)</f>
        <v>96.439821027498553</v>
      </c>
    </row>
    <row r="375" spans="1:11">
      <c r="A375" s="75" t="s">
        <v>49</v>
      </c>
      <c r="B375" s="51" t="s">
        <v>50</v>
      </c>
      <c r="C375" s="52">
        <v>1443.48</v>
      </c>
      <c r="D375" s="52">
        <v>0</v>
      </c>
      <c r="E375" s="52">
        <v>0</v>
      </c>
      <c r="F375" s="52">
        <v>964.29</v>
      </c>
      <c r="G375" s="52">
        <f>F375-C375</f>
        <v>-479.19000000000005</v>
      </c>
      <c r="H375" s="52">
        <f>E375-F375</f>
        <v>-964.29</v>
      </c>
      <c r="I375" s="53">
        <f>IF(ISERROR(F375/C375),0,F375/C375*100-100)</f>
        <v>-33.196857594147474</v>
      </c>
      <c r="J375" s="53">
        <f>IF(ISERROR(F375/E375),0,F375/E375*100)</f>
        <v>0</v>
      </c>
      <c r="K375" s="53">
        <f>IF(ISERROR(F375/D375),0,F375/D375*100)</f>
        <v>0</v>
      </c>
    </row>
    <row r="376" spans="1:11">
      <c r="A376" s="73" t="s">
        <v>34</v>
      </c>
      <c r="B376" s="51" t="s">
        <v>52</v>
      </c>
      <c r="C376" s="52">
        <v>70534</v>
      </c>
      <c r="D376" s="52">
        <v>45669</v>
      </c>
      <c r="E376" s="52">
        <v>75670</v>
      </c>
      <c r="F376" s="52">
        <v>42082.35</v>
      </c>
      <c r="G376" s="52">
        <f>F376-C376</f>
        <v>-28451.65</v>
      </c>
      <c r="H376" s="52">
        <f>E376-F376</f>
        <v>33587.65</v>
      </c>
      <c r="I376" s="53">
        <f>IF(ISERROR(F376/C376),0,F376/C376*100-100)</f>
        <v>-40.337496810049053</v>
      </c>
      <c r="J376" s="53">
        <f>IF(ISERROR(F376/E376),0,F376/E376*100)</f>
        <v>55.612990617153422</v>
      </c>
      <c r="K376" s="53">
        <f>IF(ISERROR(F376/D376),0,F376/D376*100)</f>
        <v>92.146423175458182</v>
      </c>
    </row>
    <row r="377" spans="1:11">
      <c r="A377" s="74" t="s">
        <v>37</v>
      </c>
      <c r="B377" s="51" t="s">
        <v>53</v>
      </c>
      <c r="C377" s="52">
        <v>70534</v>
      </c>
      <c r="D377" s="52">
        <v>45669</v>
      </c>
      <c r="E377" s="52">
        <v>75670</v>
      </c>
      <c r="F377" s="52">
        <v>42082.35</v>
      </c>
      <c r="G377" s="52">
        <f>F377-C377</f>
        <v>-28451.65</v>
      </c>
      <c r="H377" s="52">
        <f>E377-F377</f>
        <v>33587.65</v>
      </c>
      <c r="I377" s="53">
        <f>IF(ISERROR(F377/C377),0,F377/C377*100-100)</f>
        <v>-40.337496810049053</v>
      </c>
      <c r="J377" s="53">
        <f>IF(ISERROR(F377/E377),0,F377/E377*100)</f>
        <v>55.612990617153422</v>
      </c>
      <c r="K377" s="53">
        <f>IF(ISERROR(F377/D377),0,F377/D377*100)</f>
        <v>92.146423175458182</v>
      </c>
    </row>
    <row r="378" spans="1:11">
      <c r="A378" s="72" t="s">
        <v>38</v>
      </c>
      <c r="B378" s="51" t="s">
        <v>39</v>
      </c>
      <c r="C378" s="52">
        <v>4017</v>
      </c>
      <c r="D378" s="52">
        <v>0</v>
      </c>
      <c r="E378" s="52">
        <v>5455</v>
      </c>
      <c r="F378" s="52">
        <v>0</v>
      </c>
      <c r="G378" s="52">
        <f>F378-C378</f>
        <v>-4017</v>
      </c>
      <c r="H378" s="52">
        <f>E378-F378</f>
        <v>5455</v>
      </c>
      <c r="I378" s="53">
        <f>IF(ISERROR(F378/C378),0,F378/C378*100-100)</f>
        <v>-100</v>
      </c>
      <c r="J378" s="53">
        <f>IF(ISERROR(F378/E378),0,F378/E378*100)</f>
        <v>0</v>
      </c>
      <c r="K378" s="53">
        <f>IF(ISERROR(F378/D378),0,F378/D378*100)</f>
        <v>0</v>
      </c>
    </row>
    <row r="379" spans="1:11">
      <c r="A379" s="73" t="s">
        <v>40</v>
      </c>
      <c r="B379" s="51" t="s">
        <v>41</v>
      </c>
      <c r="C379" s="52">
        <v>4017</v>
      </c>
      <c r="D379" s="52">
        <v>0</v>
      </c>
      <c r="E379" s="52">
        <v>5455</v>
      </c>
      <c r="F379" s="52">
        <v>0</v>
      </c>
      <c r="G379" s="52">
        <f>F379-C379</f>
        <v>-4017</v>
      </c>
      <c r="H379" s="52">
        <f>E379-F379</f>
        <v>5455</v>
      </c>
      <c r="I379" s="53">
        <f>IF(ISERROR(F379/C379),0,F379/C379*100-100)</f>
        <v>-100</v>
      </c>
      <c r="J379" s="53">
        <f>IF(ISERROR(F379/E379),0,F379/E379*100)</f>
        <v>0</v>
      </c>
      <c r="K379" s="53">
        <f>IF(ISERROR(F379/D379),0,F379/D379*100)</f>
        <v>0</v>
      </c>
    </row>
    <row r="380" spans="1:11" ht="25.5">
      <c r="A380" s="76" t="s">
        <v>758</v>
      </c>
      <c r="B380" s="54" t="s">
        <v>759</v>
      </c>
      <c r="C380" s="55"/>
      <c r="D380" s="55"/>
      <c r="E380" s="55"/>
      <c r="F380" s="55"/>
      <c r="G380" s="55"/>
      <c r="H380" s="55"/>
      <c r="I380" s="56"/>
      <c r="J380" s="56"/>
      <c r="K380" s="56"/>
    </row>
    <row r="381" spans="1:11">
      <c r="A381" s="70" t="s">
        <v>18</v>
      </c>
      <c r="B381" s="51" t="s">
        <v>19</v>
      </c>
      <c r="C381" s="52">
        <v>38169874.340000004</v>
      </c>
      <c r="D381" s="52">
        <v>38430607</v>
      </c>
      <c r="E381" s="52">
        <v>38383311</v>
      </c>
      <c r="F381" s="52">
        <v>38054250.590000004</v>
      </c>
      <c r="G381" s="52">
        <f>F381-C381</f>
        <v>-115623.75</v>
      </c>
      <c r="H381" s="52">
        <f>E381-F381</f>
        <v>329060.40999999642</v>
      </c>
      <c r="I381" s="53">
        <f>IF(ISERROR(F381/C381),0,F381/C381*100-100)</f>
        <v>-0.30291886467865936</v>
      </c>
      <c r="J381" s="53">
        <f>IF(ISERROR(F381/E381),0,F381/E381*100)</f>
        <v>99.142699258018681</v>
      </c>
      <c r="K381" s="53">
        <f>IF(ISERROR(F381/D381),0,F381/D381*100)</f>
        <v>99.020685751854003</v>
      </c>
    </row>
    <row r="382" spans="1:11" ht="25.5">
      <c r="A382" s="72" t="s">
        <v>54</v>
      </c>
      <c r="B382" s="51" t="s">
        <v>55</v>
      </c>
      <c r="C382" s="52">
        <v>2114216.0699999998</v>
      </c>
      <c r="D382" s="52">
        <v>2203390</v>
      </c>
      <c r="E382" s="52">
        <v>2203390</v>
      </c>
      <c r="F382" s="52">
        <v>2140667.5</v>
      </c>
      <c r="G382" s="52">
        <f>F382-C382</f>
        <v>26451.430000000168</v>
      </c>
      <c r="H382" s="52">
        <f>E382-F382</f>
        <v>62722.5</v>
      </c>
      <c r="I382" s="53">
        <f>IF(ISERROR(F382/C382),0,F382/C382*100-100)</f>
        <v>1.2511223604501254</v>
      </c>
      <c r="J382" s="53">
        <f>IF(ISERROR(F382/E382),0,F382/E382*100)</f>
        <v>97.153363680510481</v>
      </c>
      <c r="K382" s="53">
        <f>IF(ISERROR(F382/D382),0,F382/D382*100)</f>
        <v>97.153363680510481</v>
      </c>
    </row>
    <row r="383" spans="1:11">
      <c r="A383" s="72" t="s">
        <v>20</v>
      </c>
      <c r="B383" s="51" t="s">
        <v>21</v>
      </c>
      <c r="C383" s="52">
        <v>36055658.270000003</v>
      </c>
      <c r="D383" s="52">
        <v>36227217</v>
      </c>
      <c r="E383" s="52">
        <v>36179921</v>
      </c>
      <c r="F383" s="52">
        <v>35913583.090000004</v>
      </c>
      <c r="G383" s="52">
        <f>F383-C383</f>
        <v>-142075.1799999997</v>
      </c>
      <c r="H383" s="52">
        <f>E383-F383</f>
        <v>266337.90999999642</v>
      </c>
      <c r="I383" s="53">
        <f>IF(ISERROR(F383/C383),0,F383/C383*100-100)</f>
        <v>-0.39404406081308707</v>
      </c>
      <c r="J383" s="53">
        <f>IF(ISERROR(F383/E383),0,F383/E383*100)</f>
        <v>99.263851598791504</v>
      </c>
      <c r="K383" s="53">
        <f>IF(ISERROR(F383/D383),0,F383/D383*100)</f>
        <v>99.134258891595238</v>
      </c>
    </row>
    <row r="384" spans="1:11">
      <c r="A384" s="73" t="s">
        <v>22</v>
      </c>
      <c r="B384" s="51" t="s">
        <v>23</v>
      </c>
      <c r="C384" s="52">
        <v>36055658.270000003</v>
      </c>
      <c r="D384" s="52">
        <v>36227217</v>
      </c>
      <c r="E384" s="52">
        <v>36179921</v>
      </c>
      <c r="F384" s="52">
        <v>35913583.090000004</v>
      </c>
      <c r="G384" s="52">
        <f>F384-C384</f>
        <v>-142075.1799999997</v>
      </c>
      <c r="H384" s="52">
        <f>E384-F384</f>
        <v>266337.90999999642</v>
      </c>
      <c r="I384" s="53">
        <f>IF(ISERROR(F384/C384),0,F384/C384*100-100)</f>
        <v>-0.39404406081308707</v>
      </c>
      <c r="J384" s="53">
        <f>IF(ISERROR(F384/E384),0,F384/E384*100)</f>
        <v>99.263851598791504</v>
      </c>
      <c r="K384" s="53">
        <f>IF(ISERROR(F384/D384),0,F384/D384*100)</f>
        <v>99.134258891595238</v>
      </c>
    </row>
    <row r="385" spans="1:11">
      <c r="A385" s="70" t="s">
        <v>24</v>
      </c>
      <c r="B385" s="51" t="s">
        <v>25</v>
      </c>
      <c r="C385" s="52">
        <v>38278391.479999997</v>
      </c>
      <c r="D385" s="52">
        <v>38516429</v>
      </c>
      <c r="E385" s="52">
        <v>38383311</v>
      </c>
      <c r="F385" s="52">
        <v>37300962.420000002</v>
      </c>
      <c r="G385" s="52">
        <f>F385-C385</f>
        <v>-977429.05999999493</v>
      </c>
      <c r="H385" s="52">
        <f>E385-F385</f>
        <v>1082348.5799999982</v>
      </c>
      <c r="I385" s="53">
        <f>IF(ISERROR(F385/C385),0,F385/C385*100-100)</f>
        <v>-2.5534747470010331</v>
      </c>
      <c r="J385" s="53">
        <f>IF(ISERROR(F385/E385),0,F385/E385*100)</f>
        <v>97.180158376644471</v>
      </c>
      <c r="K385" s="53">
        <f>IF(ISERROR(F385/D385),0,F385/D385*100)</f>
        <v>96.844290575328259</v>
      </c>
    </row>
    <row r="386" spans="1:11">
      <c r="A386" s="72" t="s">
        <v>26</v>
      </c>
      <c r="B386" s="51" t="s">
        <v>27</v>
      </c>
      <c r="C386" s="52">
        <v>33662477.240000002</v>
      </c>
      <c r="D386" s="52">
        <v>34638101</v>
      </c>
      <c r="E386" s="52">
        <v>33710890</v>
      </c>
      <c r="F386" s="52">
        <v>33541913.550000001</v>
      </c>
      <c r="G386" s="52">
        <f>F386-C386</f>
        <v>-120563.69000000134</v>
      </c>
      <c r="H386" s="52">
        <f>E386-F386</f>
        <v>168976.44999999925</v>
      </c>
      <c r="I386" s="53">
        <f>IF(ISERROR(F386/C386),0,F386/C386*100-100)</f>
        <v>-0.35815453848042011</v>
      </c>
      <c r="J386" s="53">
        <f>IF(ISERROR(F386/E386),0,F386/E386*100)</f>
        <v>99.498748179000913</v>
      </c>
      <c r="K386" s="53">
        <f>IF(ISERROR(F386/D386),0,F386/D386*100)</f>
        <v>96.835313084859948</v>
      </c>
    </row>
    <row r="387" spans="1:11">
      <c r="A387" s="73" t="s">
        <v>28</v>
      </c>
      <c r="B387" s="51" t="s">
        <v>29</v>
      </c>
      <c r="C387" s="52">
        <v>33593495.869999997</v>
      </c>
      <c r="D387" s="52">
        <v>34635927</v>
      </c>
      <c r="E387" s="52">
        <v>33710890</v>
      </c>
      <c r="F387" s="52">
        <v>33539740.469999999</v>
      </c>
      <c r="G387" s="52">
        <f>F387-C387</f>
        <v>-53755.39999999851</v>
      </c>
      <c r="H387" s="52">
        <f>E387-F387</f>
        <v>171149.53000000119</v>
      </c>
      <c r="I387" s="53">
        <f>IF(ISERROR(F387/C387),0,F387/C387*100-100)</f>
        <v>-0.16001728491735889</v>
      </c>
      <c r="J387" s="53">
        <f>IF(ISERROR(F387/E387),0,F387/E387*100)</f>
        <v>99.492301953463709</v>
      </c>
      <c r="K387" s="53">
        <f>IF(ISERROR(F387/D387),0,F387/D387*100)</f>
        <v>96.835117102539215</v>
      </c>
    </row>
    <row r="388" spans="1:11">
      <c r="A388" s="74" t="s">
        <v>30</v>
      </c>
      <c r="B388" s="51" t="s">
        <v>31</v>
      </c>
      <c r="C388" s="52">
        <v>5138626</v>
      </c>
      <c r="D388" s="52">
        <v>5393036</v>
      </c>
      <c r="E388" s="52">
        <v>5393036</v>
      </c>
      <c r="F388" s="52">
        <v>5393036</v>
      </c>
      <c r="G388" s="52">
        <f>F388-C388</f>
        <v>254410</v>
      </c>
      <c r="H388" s="52">
        <f>E388-F388</f>
        <v>0</v>
      </c>
      <c r="I388" s="53">
        <f>IF(ISERROR(F388/C388),0,F388/C388*100-100)</f>
        <v>4.9509343548255913</v>
      </c>
      <c r="J388" s="53">
        <f>IF(ISERROR(F388/E388),0,F388/E388*100)</f>
        <v>100</v>
      </c>
      <c r="K388" s="53">
        <f>IF(ISERROR(F388/D388),0,F388/D388*100)</f>
        <v>100</v>
      </c>
    </row>
    <row r="389" spans="1:11">
      <c r="A389" s="74" t="s">
        <v>32</v>
      </c>
      <c r="B389" s="51" t="s">
        <v>33</v>
      </c>
      <c r="C389" s="52">
        <v>28454869.870000001</v>
      </c>
      <c r="D389" s="52">
        <v>29242891</v>
      </c>
      <c r="E389" s="52">
        <v>28317854</v>
      </c>
      <c r="F389" s="52">
        <v>28146704.469999999</v>
      </c>
      <c r="G389" s="52">
        <f>F389-C389</f>
        <v>-308165.40000000224</v>
      </c>
      <c r="H389" s="52">
        <f>E389-F389</f>
        <v>171149.53000000119</v>
      </c>
      <c r="I389" s="53">
        <f>IF(ISERROR(F389/C389),0,F389/C389*100-100)</f>
        <v>-1.0829970455247206</v>
      </c>
      <c r="J389" s="53">
        <f>IF(ISERROR(F389/E389),0,F389/E389*100)</f>
        <v>99.395612640703632</v>
      </c>
      <c r="K389" s="53">
        <f>IF(ISERROR(F389/D389),0,F389/D389*100)</f>
        <v>96.251442683967184</v>
      </c>
    </row>
    <row r="390" spans="1:11">
      <c r="A390" s="75" t="s">
        <v>49</v>
      </c>
      <c r="B390" s="51" t="s">
        <v>50</v>
      </c>
      <c r="C390" s="52">
        <v>7782.47</v>
      </c>
      <c r="D390" s="52">
        <v>0</v>
      </c>
      <c r="E390" s="52">
        <v>0</v>
      </c>
      <c r="F390" s="52">
        <v>6383.45</v>
      </c>
      <c r="G390" s="52">
        <f>F390-C390</f>
        <v>-1399.0200000000004</v>
      </c>
      <c r="H390" s="52">
        <f>E390-F390</f>
        <v>-6383.45</v>
      </c>
      <c r="I390" s="53">
        <f>IF(ISERROR(F390/C390),0,F390/C390*100-100)</f>
        <v>-17.976555001175726</v>
      </c>
      <c r="J390" s="53">
        <f>IF(ISERROR(F390/E390),0,F390/E390*100)</f>
        <v>0</v>
      </c>
      <c r="K390" s="53">
        <f>IF(ISERROR(F390/D390),0,F390/D390*100)</f>
        <v>0</v>
      </c>
    </row>
    <row r="391" spans="1:11">
      <c r="A391" s="73" t="s">
        <v>34</v>
      </c>
      <c r="B391" s="51" t="s">
        <v>52</v>
      </c>
      <c r="C391" s="52">
        <v>85.37</v>
      </c>
      <c r="D391" s="52">
        <v>2174</v>
      </c>
      <c r="E391" s="52">
        <v>0</v>
      </c>
      <c r="F391" s="52">
        <v>2173.08</v>
      </c>
      <c r="G391" s="52">
        <f>F391-C391</f>
        <v>2087.71</v>
      </c>
      <c r="H391" s="52">
        <f>E391-F391</f>
        <v>-2173.08</v>
      </c>
      <c r="I391" s="53">
        <f>IF(ISERROR(F391/C391),0,F391/C391*100-100)</f>
        <v>2445.4843621881218</v>
      </c>
      <c r="J391" s="53">
        <f>IF(ISERROR(F391/E391),0,F391/E391*100)</f>
        <v>0</v>
      </c>
      <c r="K391" s="53">
        <f>IF(ISERROR(F391/D391),0,F391/D391*100)</f>
        <v>99.957681692732294</v>
      </c>
    </row>
    <row r="392" spans="1:11">
      <c r="A392" s="74" t="s">
        <v>37</v>
      </c>
      <c r="B392" s="51" t="s">
        <v>53</v>
      </c>
      <c r="C392" s="52">
        <v>85.37</v>
      </c>
      <c r="D392" s="52">
        <v>2174</v>
      </c>
      <c r="E392" s="52">
        <v>0</v>
      </c>
      <c r="F392" s="52">
        <v>2173.08</v>
      </c>
      <c r="G392" s="52">
        <f>F392-C392</f>
        <v>2087.71</v>
      </c>
      <c r="H392" s="52">
        <f>E392-F392</f>
        <v>-2173.08</v>
      </c>
      <c r="I392" s="53">
        <f>IF(ISERROR(F392/C392),0,F392/C392*100-100)</f>
        <v>2445.4843621881218</v>
      </c>
      <c r="J392" s="53">
        <f>IF(ISERROR(F392/E392),0,F392/E392*100)</f>
        <v>0</v>
      </c>
      <c r="K392" s="53">
        <f>IF(ISERROR(F392/D392),0,F392/D392*100)</f>
        <v>99.957681692732294</v>
      </c>
    </row>
    <row r="393" spans="1:11" ht="25.5">
      <c r="A393" s="73" t="s">
        <v>60</v>
      </c>
      <c r="B393" s="51" t="s">
        <v>61</v>
      </c>
      <c r="C393" s="52">
        <v>68896</v>
      </c>
      <c r="D393" s="52">
        <v>0</v>
      </c>
      <c r="E393" s="52">
        <v>0</v>
      </c>
      <c r="F393" s="52">
        <v>0</v>
      </c>
      <c r="G393" s="52">
        <f>F393-C393</f>
        <v>-68896</v>
      </c>
      <c r="H393" s="52">
        <f>E393-F393</f>
        <v>0</v>
      </c>
      <c r="I393" s="53">
        <f>IF(ISERROR(F393/C393),0,F393/C393*100-100)</f>
        <v>-100</v>
      </c>
      <c r="J393" s="53">
        <f>IF(ISERROR(F393/E393),0,F393/E393*100)</f>
        <v>0</v>
      </c>
      <c r="K393" s="53">
        <f>IF(ISERROR(F393/D393),0,F393/D393*100)</f>
        <v>0</v>
      </c>
    </row>
    <row r="394" spans="1:11">
      <c r="A394" s="74" t="s">
        <v>62</v>
      </c>
      <c r="B394" s="51" t="s">
        <v>63</v>
      </c>
      <c r="C394" s="52">
        <v>68896</v>
      </c>
      <c r="D394" s="52">
        <v>0</v>
      </c>
      <c r="E394" s="52">
        <v>0</v>
      </c>
      <c r="F394" s="52">
        <v>0</v>
      </c>
      <c r="G394" s="52">
        <f>F394-C394</f>
        <v>-68896</v>
      </c>
      <c r="H394" s="52">
        <f>E394-F394</f>
        <v>0</v>
      </c>
      <c r="I394" s="53">
        <f>IF(ISERROR(F394/C394),0,F394/C394*100-100)</f>
        <v>-100</v>
      </c>
      <c r="J394" s="53">
        <f>IF(ISERROR(F394/E394),0,F394/E394*100)</f>
        <v>0</v>
      </c>
      <c r="K394" s="53">
        <f>IF(ISERROR(F394/D394),0,F394/D394*100)</f>
        <v>0</v>
      </c>
    </row>
    <row r="395" spans="1:11" ht="25.5">
      <c r="A395" s="75" t="s">
        <v>85</v>
      </c>
      <c r="B395" s="51" t="s">
        <v>86</v>
      </c>
      <c r="C395" s="52">
        <v>68896</v>
      </c>
      <c r="D395" s="52">
        <v>0</v>
      </c>
      <c r="E395" s="52">
        <v>0</v>
      </c>
      <c r="F395" s="52">
        <v>0</v>
      </c>
      <c r="G395" s="52">
        <f>F395-C395</f>
        <v>-68896</v>
      </c>
      <c r="H395" s="52">
        <f>E395-F395</f>
        <v>0</v>
      </c>
      <c r="I395" s="53">
        <f>IF(ISERROR(F395/C395),0,F395/C395*100-100)</f>
        <v>-100</v>
      </c>
      <c r="J395" s="53">
        <f>IF(ISERROR(F395/E395),0,F395/E395*100)</f>
        <v>0</v>
      </c>
      <c r="K395" s="53">
        <f>IF(ISERROR(F395/D395),0,F395/D395*100)</f>
        <v>0</v>
      </c>
    </row>
    <row r="396" spans="1:11" ht="25.5">
      <c r="A396" s="80" t="s">
        <v>165</v>
      </c>
      <c r="B396" s="51" t="s">
        <v>166</v>
      </c>
      <c r="C396" s="52">
        <v>68896</v>
      </c>
      <c r="D396" s="52">
        <v>0</v>
      </c>
      <c r="E396" s="52">
        <v>0</v>
      </c>
      <c r="F396" s="52">
        <v>0</v>
      </c>
      <c r="G396" s="52">
        <f>F396-C396</f>
        <v>-68896</v>
      </c>
      <c r="H396" s="52">
        <f>E396-F396</f>
        <v>0</v>
      </c>
      <c r="I396" s="53">
        <f>IF(ISERROR(F396/C396),0,F396/C396*100-100)</f>
        <v>-100</v>
      </c>
      <c r="J396" s="53">
        <f>IF(ISERROR(F396/E396),0,F396/E396*100)</f>
        <v>0</v>
      </c>
      <c r="K396" s="53">
        <f>IF(ISERROR(F396/D396),0,F396/D396*100)</f>
        <v>0</v>
      </c>
    </row>
    <row r="397" spans="1:11">
      <c r="A397" s="72" t="s">
        <v>38</v>
      </c>
      <c r="B397" s="51" t="s">
        <v>39</v>
      </c>
      <c r="C397" s="52">
        <v>4615914.24</v>
      </c>
      <c r="D397" s="52">
        <v>3878328</v>
      </c>
      <c r="E397" s="52">
        <v>4672421</v>
      </c>
      <c r="F397" s="52">
        <v>3759048.87</v>
      </c>
      <c r="G397" s="52">
        <f>F397-C397</f>
        <v>-856865.37000000011</v>
      </c>
      <c r="H397" s="52">
        <f>E397-F397</f>
        <v>913372.12999999989</v>
      </c>
      <c r="I397" s="53">
        <f>IF(ISERROR(F397/C397),0,F397/C397*100-100)</f>
        <v>-18.563286175784754</v>
      </c>
      <c r="J397" s="53">
        <f>IF(ISERROR(F397/E397),0,F397/E397*100)</f>
        <v>80.451844343649682</v>
      </c>
      <c r="K397" s="53">
        <f>IF(ISERROR(F397/D397),0,F397/D397*100)</f>
        <v>96.92447028719593</v>
      </c>
    </row>
    <row r="398" spans="1:11">
      <c r="A398" s="73" t="s">
        <v>40</v>
      </c>
      <c r="B398" s="51" t="s">
        <v>41</v>
      </c>
      <c r="C398" s="52">
        <v>4615914.24</v>
      </c>
      <c r="D398" s="52">
        <v>3878328</v>
      </c>
      <c r="E398" s="52">
        <v>4672421</v>
      </c>
      <c r="F398" s="52">
        <v>3759048.87</v>
      </c>
      <c r="G398" s="52">
        <f>F398-C398</f>
        <v>-856865.37000000011</v>
      </c>
      <c r="H398" s="52">
        <f>E398-F398</f>
        <v>913372.12999999989</v>
      </c>
      <c r="I398" s="53">
        <f>IF(ISERROR(F398/C398),0,F398/C398*100-100)</f>
        <v>-18.563286175784754</v>
      </c>
      <c r="J398" s="53">
        <f>IF(ISERROR(F398/E398),0,F398/E398*100)</f>
        <v>80.451844343649682</v>
      </c>
      <c r="K398" s="53">
        <f>IF(ISERROR(F398/D398),0,F398/D398*100)</f>
        <v>96.92447028719593</v>
      </c>
    </row>
    <row r="399" spans="1:11">
      <c r="A399" s="70"/>
      <c r="B399" s="51" t="s">
        <v>42</v>
      </c>
      <c r="C399" s="52">
        <v>-108517.14</v>
      </c>
      <c r="D399" s="52">
        <v>-85822</v>
      </c>
      <c r="E399" s="52">
        <v>0</v>
      </c>
      <c r="F399" s="52">
        <v>753288.17</v>
      </c>
      <c r="G399" s="52">
        <f>F399-C399</f>
        <v>861805.31</v>
      </c>
      <c r="H399" s="52">
        <f>E399-F399</f>
        <v>-753288.17</v>
      </c>
      <c r="I399" s="53">
        <f>IF(ISERROR(F399/C399),0,F399/C399*100-100)</f>
        <v>-794.16515215937318</v>
      </c>
      <c r="J399" s="53">
        <f>IF(ISERROR(F399/E399),0,F399/E399*100)</f>
        <v>0</v>
      </c>
      <c r="K399" s="53">
        <f>IF(ISERROR(F399/D399),0,F399/D399*100)</f>
        <v>-877.73318030341875</v>
      </c>
    </row>
    <row r="400" spans="1:11">
      <c r="A400" s="70" t="s">
        <v>43</v>
      </c>
      <c r="B400" s="51" t="s">
        <v>44</v>
      </c>
      <c r="C400" s="52">
        <v>108517.14</v>
      </c>
      <c r="D400" s="52">
        <v>85822</v>
      </c>
      <c r="E400" s="52">
        <v>0</v>
      </c>
      <c r="F400" s="52">
        <v>-753288.17</v>
      </c>
      <c r="G400" s="52">
        <f>F400-C400</f>
        <v>-861805.31</v>
      </c>
      <c r="H400" s="52">
        <f>E400-F400</f>
        <v>753288.17</v>
      </c>
      <c r="I400" s="53">
        <f>IF(ISERROR(F400/C400),0,F400/C400*100-100)</f>
        <v>-794.16515215937318</v>
      </c>
      <c r="J400" s="53">
        <f>IF(ISERROR(F400/E400),0,F400/E400*100)</f>
        <v>0</v>
      </c>
      <c r="K400" s="53">
        <f>IF(ISERROR(F400/D400),0,F400/D400*100)</f>
        <v>-877.73318030341875</v>
      </c>
    </row>
    <row r="401" spans="1:11">
      <c r="A401" s="72" t="s">
        <v>45</v>
      </c>
      <c r="B401" s="51" t="s">
        <v>46</v>
      </c>
      <c r="C401" s="52">
        <v>108517.14</v>
      </c>
      <c r="D401" s="52">
        <v>85822</v>
      </c>
      <c r="E401" s="52">
        <v>0</v>
      </c>
      <c r="F401" s="52">
        <v>-753288.17</v>
      </c>
      <c r="G401" s="52">
        <f>F401-C401</f>
        <v>-861805.31</v>
      </c>
      <c r="H401" s="52">
        <f>E401-F401</f>
        <v>753288.17</v>
      </c>
      <c r="I401" s="53">
        <f>IF(ISERROR(F401/C401),0,F401/C401*100-100)</f>
        <v>-794.16515215937318</v>
      </c>
      <c r="J401" s="53">
        <f>IF(ISERROR(F401/E401),0,F401/E401*100)</f>
        <v>0</v>
      </c>
      <c r="K401" s="53">
        <f>IF(ISERROR(F401/D401),0,F401/D401*100)</f>
        <v>-877.73318030341875</v>
      </c>
    </row>
    <row r="402" spans="1:11" ht="25.5">
      <c r="A402" s="73" t="s">
        <v>66</v>
      </c>
      <c r="B402" s="51" t="s">
        <v>67</v>
      </c>
      <c r="C402" s="52">
        <v>-194337.68</v>
      </c>
      <c r="D402" s="52">
        <v>85822</v>
      </c>
      <c r="E402" s="52">
        <v>0</v>
      </c>
      <c r="F402" s="52">
        <v>-85820.54</v>
      </c>
      <c r="G402" s="52">
        <f>F402-C402</f>
        <v>108517.14</v>
      </c>
      <c r="H402" s="52">
        <f>E402-F402</f>
        <v>85820.54</v>
      </c>
      <c r="I402" s="53">
        <f>IF(ISERROR(F402/C402),0,F402/C402*100-100)</f>
        <v>-55.839474876925564</v>
      </c>
      <c r="J402" s="53">
        <f>IF(ISERROR(F402/E402),0,F402/E402*100)</f>
        <v>0</v>
      </c>
      <c r="K402" s="53">
        <f>IF(ISERROR(F402/D402),0,F402/D402*100)</f>
        <v>-99.99829880450234</v>
      </c>
    </row>
    <row r="403" spans="1:11">
      <c r="A403" s="47" t="s">
        <v>760</v>
      </c>
      <c r="B403" s="54" t="s">
        <v>761</v>
      </c>
      <c r="C403" s="55"/>
      <c r="D403" s="55"/>
      <c r="E403" s="55"/>
      <c r="F403" s="55"/>
      <c r="G403" s="55"/>
      <c r="H403" s="55"/>
      <c r="I403" s="56"/>
      <c r="J403" s="56"/>
      <c r="K403" s="56"/>
    </row>
    <row r="404" spans="1:11">
      <c r="A404" s="70" t="s">
        <v>18</v>
      </c>
      <c r="B404" s="51" t="s">
        <v>19</v>
      </c>
      <c r="C404" s="52">
        <v>5196117</v>
      </c>
      <c r="D404" s="52">
        <v>5450300</v>
      </c>
      <c r="E404" s="52">
        <v>5450442</v>
      </c>
      <c r="F404" s="52">
        <v>5450300</v>
      </c>
      <c r="G404" s="52">
        <f>F404-C404</f>
        <v>254183</v>
      </c>
      <c r="H404" s="52">
        <f>E404-F404</f>
        <v>142</v>
      </c>
      <c r="I404" s="53">
        <f>IF(ISERROR(F404/C404),0,F404/C404*100-100)</f>
        <v>4.8917874636002239</v>
      </c>
      <c r="J404" s="53">
        <f>IF(ISERROR(F404/E404),0,F404/E404*100)</f>
        <v>99.997394706704526</v>
      </c>
      <c r="K404" s="53">
        <f>IF(ISERROR(F404/D404),0,F404/D404*100)</f>
        <v>100</v>
      </c>
    </row>
    <row r="405" spans="1:11">
      <c r="A405" s="72" t="s">
        <v>20</v>
      </c>
      <c r="B405" s="51" t="s">
        <v>21</v>
      </c>
      <c r="C405" s="52">
        <v>5196117</v>
      </c>
      <c r="D405" s="52">
        <v>5450300</v>
      </c>
      <c r="E405" s="52">
        <v>5450442</v>
      </c>
      <c r="F405" s="52">
        <v>5450300</v>
      </c>
      <c r="G405" s="52">
        <f>F405-C405</f>
        <v>254183</v>
      </c>
      <c r="H405" s="52">
        <f>E405-F405</f>
        <v>142</v>
      </c>
      <c r="I405" s="53">
        <f>IF(ISERROR(F405/C405),0,F405/C405*100-100)</f>
        <v>4.8917874636002239</v>
      </c>
      <c r="J405" s="53">
        <f>IF(ISERROR(F405/E405),0,F405/E405*100)</f>
        <v>99.997394706704526</v>
      </c>
      <c r="K405" s="53">
        <f>IF(ISERROR(F405/D405),0,F405/D405*100)</f>
        <v>100</v>
      </c>
    </row>
    <row r="406" spans="1:11">
      <c r="A406" s="73" t="s">
        <v>22</v>
      </c>
      <c r="B406" s="51" t="s">
        <v>23</v>
      </c>
      <c r="C406" s="52">
        <v>5196117</v>
      </c>
      <c r="D406" s="52">
        <v>5450300</v>
      </c>
      <c r="E406" s="52">
        <v>5450442</v>
      </c>
      <c r="F406" s="52">
        <v>5450300</v>
      </c>
      <c r="G406" s="52">
        <f>F406-C406</f>
        <v>254183</v>
      </c>
      <c r="H406" s="52">
        <f>E406-F406</f>
        <v>142</v>
      </c>
      <c r="I406" s="53">
        <f>IF(ISERROR(F406/C406),0,F406/C406*100-100)</f>
        <v>4.8917874636002239</v>
      </c>
      <c r="J406" s="53">
        <f>IF(ISERROR(F406/E406),0,F406/E406*100)</f>
        <v>99.997394706704526</v>
      </c>
      <c r="K406" s="53">
        <f>IF(ISERROR(F406/D406),0,F406/D406*100)</f>
        <v>100</v>
      </c>
    </row>
    <row r="407" spans="1:11">
      <c r="A407" s="70" t="s">
        <v>24</v>
      </c>
      <c r="B407" s="51" t="s">
        <v>25</v>
      </c>
      <c r="C407" s="52">
        <v>5196117</v>
      </c>
      <c r="D407" s="52">
        <v>5450300</v>
      </c>
      <c r="E407" s="52">
        <v>5450442</v>
      </c>
      <c r="F407" s="52">
        <v>5450300</v>
      </c>
      <c r="G407" s="52">
        <f>F407-C407</f>
        <v>254183</v>
      </c>
      <c r="H407" s="52">
        <f>E407-F407</f>
        <v>142</v>
      </c>
      <c r="I407" s="53">
        <f>IF(ISERROR(F407/C407),0,F407/C407*100-100)</f>
        <v>4.8917874636002239</v>
      </c>
      <c r="J407" s="53">
        <f>IF(ISERROR(F407/E407),0,F407/E407*100)</f>
        <v>99.997394706704526</v>
      </c>
      <c r="K407" s="53">
        <f>IF(ISERROR(F407/D407),0,F407/D407*100)</f>
        <v>100</v>
      </c>
    </row>
    <row r="408" spans="1:11">
      <c r="A408" s="72" t="s">
        <v>26</v>
      </c>
      <c r="B408" s="51" t="s">
        <v>27</v>
      </c>
      <c r="C408" s="52">
        <v>5196117</v>
      </c>
      <c r="D408" s="52">
        <v>5450300</v>
      </c>
      <c r="E408" s="52">
        <v>5450442</v>
      </c>
      <c r="F408" s="52">
        <v>5450300</v>
      </c>
      <c r="G408" s="52">
        <f>F408-C408</f>
        <v>254183</v>
      </c>
      <c r="H408" s="52">
        <f>E408-F408</f>
        <v>142</v>
      </c>
      <c r="I408" s="53">
        <f>IF(ISERROR(F408/C408),0,F408/C408*100-100)</f>
        <v>4.8917874636002239</v>
      </c>
      <c r="J408" s="53">
        <f>IF(ISERROR(F408/E408),0,F408/E408*100)</f>
        <v>99.997394706704526</v>
      </c>
      <c r="K408" s="53">
        <f>IF(ISERROR(F408/D408),0,F408/D408*100)</f>
        <v>100</v>
      </c>
    </row>
    <row r="409" spans="1:11">
      <c r="A409" s="73" t="s">
        <v>28</v>
      </c>
      <c r="B409" s="51" t="s">
        <v>29</v>
      </c>
      <c r="C409" s="52">
        <v>5196117</v>
      </c>
      <c r="D409" s="52">
        <v>5450300</v>
      </c>
      <c r="E409" s="52">
        <v>5450442</v>
      </c>
      <c r="F409" s="52">
        <v>5450300</v>
      </c>
      <c r="G409" s="52">
        <f>F409-C409</f>
        <v>254183</v>
      </c>
      <c r="H409" s="52">
        <f>E409-F409</f>
        <v>142</v>
      </c>
      <c r="I409" s="53">
        <f>IF(ISERROR(F409/C409),0,F409/C409*100-100)</f>
        <v>4.8917874636002239</v>
      </c>
      <c r="J409" s="53">
        <f>IF(ISERROR(F409/E409),0,F409/E409*100)</f>
        <v>99.997394706704526</v>
      </c>
      <c r="K409" s="53">
        <f>IF(ISERROR(F409/D409),0,F409/D409*100)</f>
        <v>100</v>
      </c>
    </row>
    <row r="410" spans="1:11">
      <c r="A410" s="74" t="s">
        <v>30</v>
      </c>
      <c r="B410" s="51" t="s">
        <v>31</v>
      </c>
      <c r="C410" s="52">
        <v>5138626</v>
      </c>
      <c r="D410" s="52">
        <v>5393036</v>
      </c>
      <c r="E410" s="52">
        <v>5393036</v>
      </c>
      <c r="F410" s="52">
        <v>5393036</v>
      </c>
      <c r="G410" s="52">
        <f>F410-C410</f>
        <v>254410</v>
      </c>
      <c r="H410" s="52">
        <f>E410-F410</f>
        <v>0</v>
      </c>
      <c r="I410" s="53">
        <f>IF(ISERROR(F410/C410),0,F410/C410*100-100)</f>
        <v>4.9509343548255913</v>
      </c>
      <c r="J410" s="53">
        <f>IF(ISERROR(F410/E410),0,F410/E410*100)</f>
        <v>100</v>
      </c>
      <c r="K410" s="53">
        <f>IF(ISERROR(F410/D410),0,F410/D410*100)</f>
        <v>100</v>
      </c>
    </row>
    <row r="411" spans="1:11">
      <c r="A411" s="74" t="s">
        <v>32</v>
      </c>
      <c r="B411" s="51" t="s">
        <v>33</v>
      </c>
      <c r="C411" s="52">
        <v>57491</v>
      </c>
      <c r="D411" s="52">
        <v>57264</v>
      </c>
      <c r="E411" s="52">
        <v>57406</v>
      </c>
      <c r="F411" s="52">
        <v>57264</v>
      </c>
      <c r="G411" s="52">
        <f>F411-C411</f>
        <v>-227</v>
      </c>
      <c r="H411" s="52">
        <f>E411-F411</f>
        <v>142</v>
      </c>
      <c r="I411" s="53">
        <f>IF(ISERROR(F411/C411),0,F411/C411*100-100)</f>
        <v>-0.39484441042945662</v>
      </c>
      <c r="J411" s="53">
        <f>IF(ISERROR(F411/E411),0,F411/E411*100)</f>
        <v>99.752639096958504</v>
      </c>
      <c r="K411" s="53">
        <f>IF(ISERROR(F411/D411),0,F411/D411*100)</f>
        <v>100</v>
      </c>
    </row>
    <row r="412" spans="1:11">
      <c r="A412" s="75" t="s">
        <v>49</v>
      </c>
      <c r="B412" s="51" t="s">
        <v>50</v>
      </c>
      <c r="C412" s="52">
        <v>6478.07</v>
      </c>
      <c r="D412" s="52">
        <v>0</v>
      </c>
      <c r="E412" s="52">
        <v>0</v>
      </c>
      <c r="F412" s="52">
        <v>5711.45</v>
      </c>
      <c r="G412" s="52">
        <f>F412-C412</f>
        <v>-766.61999999999989</v>
      </c>
      <c r="H412" s="52">
        <f>E412-F412</f>
        <v>-5711.45</v>
      </c>
      <c r="I412" s="53">
        <f>IF(ISERROR(F412/C412),0,F412/C412*100-100)</f>
        <v>-11.83408021216195</v>
      </c>
      <c r="J412" s="53">
        <f>IF(ISERROR(F412/E412),0,F412/E412*100)</f>
        <v>0</v>
      </c>
      <c r="K412" s="53">
        <f>IF(ISERROR(F412/D412),0,F412/D412*100)</f>
        <v>0</v>
      </c>
    </row>
    <row r="413" spans="1:11">
      <c r="A413" s="47" t="s">
        <v>762</v>
      </c>
      <c r="B413" s="54" t="s">
        <v>763</v>
      </c>
      <c r="C413" s="55"/>
      <c r="D413" s="55"/>
      <c r="E413" s="55"/>
      <c r="F413" s="55"/>
      <c r="G413" s="55"/>
      <c r="H413" s="55"/>
      <c r="I413" s="56"/>
      <c r="J413" s="56"/>
      <c r="K413" s="56"/>
    </row>
    <row r="414" spans="1:11">
      <c r="A414" s="70" t="s">
        <v>18</v>
      </c>
      <c r="B414" s="51" t="s">
        <v>19</v>
      </c>
      <c r="C414" s="52">
        <v>31568251.34</v>
      </c>
      <c r="D414" s="52">
        <v>31675415</v>
      </c>
      <c r="E414" s="52">
        <v>31627948</v>
      </c>
      <c r="F414" s="52">
        <v>31417845.149999999</v>
      </c>
      <c r="G414" s="52">
        <f>F414-C414</f>
        <v>-150406.19000000134</v>
      </c>
      <c r="H414" s="52">
        <f>E414-F414</f>
        <v>210102.85000000149</v>
      </c>
      <c r="I414" s="53">
        <f>IF(ISERROR(F414/C414),0,F414/C414*100-100)</f>
        <v>-0.47644764475573709</v>
      </c>
      <c r="J414" s="53">
        <f>IF(ISERROR(F414/E414),0,F414/E414*100)</f>
        <v>99.335705085894276</v>
      </c>
      <c r="K414" s="53">
        <f>IF(ISERROR(F414/D414),0,F414/D414*100)</f>
        <v>99.186846170760504</v>
      </c>
    </row>
    <row r="415" spans="1:11" ht="25.5">
      <c r="A415" s="72" t="s">
        <v>54</v>
      </c>
      <c r="B415" s="51" t="s">
        <v>55</v>
      </c>
      <c r="C415" s="52">
        <v>1139761.07</v>
      </c>
      <c r="D415" s="52">
        <v>1329520</v>
      </c>
      <c r="E415" s="52">
        <v>1329520</v>
      </c>
      <c r="F415" s="52">
        <v>1385584.06</v>
      </c>
      <c r="G415" s="52">
        <f>F415-C415</f>
        <v>245822.99</v>
      </c>
      <c r="H415" s="52">
        <f>E415-F415</f>
        <v>-56064.060000000056</v>
      </c>
      <c r="I415" s="53">
        <f>IF(ISERROR(F415/C415),0,F415/C415*100-100)</f>
        <v>21.567940550908631</v>
      </c>
      <c r="J415" s="53">
        <f>IF(ISERROR(F415/E415),0,F415/E415*100)</f>
        <v>104.21686473313679</v>
      </c>
      <c r="K415" s="53">
        <f>IF(ISERROR(F415/D415),0,F415/D415*100)</f>
        <v>104.21686473313679</v>
      </c>
    </row>
    <row r="416" spans="1:11">
      <c r="A416" s="72" t="s">
        <v>20</v>
      </c>
      <c r="B416" s="51" t="s">
        <v>21</v>
      </c>
      <c r="C416" s="52">
        <v>30428490.27</v>
      </c>
      <c r="D416" s="52">
        <v>30345895</v>
      </c>
      <c r="E416" s="52">
        <v>30298428</v>
      </c>
      <c r="F416" s="52">
        <v>30032261.09</v>
      </c>
      <c r="G416" s="52">
        <f>F416-C416</f>
        <v>-396229.1799999997</v>
      </c>
      <c r="H416" s="52">
        <f>E416-F416</f>
        <v>266166.91000000015</v>
      </c>
      <c r="I416" s="53">
        <f>IF(ISERROR(F416/C416),0,F416/C416*100-100)</f>
        <v>-1.3021650975258865</v>
      </c>
      <c r="J416" s="53">
        <f>IF(ISERROR(F416/E416),0,F416/E416*100)</f>
        <v>99.121515776330043</v>
      </c>
      <c r="K416" s="53">
        <f>IF(ISERROR(F416/D416),0,F416/D416*100)</f>
        <v>98.966470061271878</v>
      </c>
    </row>
    <row r="417" spans="1:11">
      <c r="A417" s="73" t="s">
        <v>22</v>
      </c>
      <c r="B417" s="51" t="s">
        <v>23</v>
      </c>
      <c r="C417" s="52">
        <v>30428490.27</v>
      </c>
      <c r="D417" s="52">
        <v>30345895</v>
      </c>
      <c r="E417" s="52">
        <v>30298428</v>
      </c>
      <c r="F417" s="52">
        <v>30032261.09</v>
      </c>
      <c r="G417" s="52">
        <f>F417-C417</f>
        <v>-396229.1799999997</v>
      </c>
      <c r="H417" s="52">
        <f>E417-F417</f>
        <v>266166.91000000015</v>
      </c>
      <c r="I417" s="53">
        <f>IF(ISERROR(F417/C417),0,F417/C417*100-100)</f>
        <v>-1.3021650975258865</v>
      </c>
      <c r="J417" s="53">
        <f>IF(ISERROR(F417/E417),0,F417/E417*100)</f>
        <v>99.121515776330043</v>
      </c>
      <c r="K417" s="53">
        <f>IF(ISERROR(F417/D417),0,F417/D417*100)</f>
        <v>98.966470061271878</v>
      </c>
    </row>
    <row r="418" spans="1:11">
      <c r="A418" s="70" t="s">
        <v>24</v>
      </c>
      <c r="B418" s="51" t="s">
        <v>25</v>
      </c>
      <c r="C418" s="52">
        <v>31570551.120000001</v>
      </c>
      <c r="D418" s="52">
        <v>31676724</v>
      </c>
      <c r="E418" s="52">
        <v>31627948</v>
      </c>
      <c r="F418" s="52">
        <v>30726169.550000001</v>
      </c>
      <c r="G418" s="52">
        <f>F418-C418</f>
        <v>-844381.5700000003</v>
      </c>
      <c r="H418" s="52">
        <f>E418-F418</f>
        <v>901778.44999999925</v>
      </c>
      <c r="I418" s="53">
        <f>IF(ISERROR(F418/C418),0,F418/C418*100-100)</f>
        <v>-2.6745860938268038</v>
      </c>
      <c r="J418" s="53">
        <f>IF(ISERROR(F418/E418),0,F418/E418*100)</f>
        <v>97.148792422448665</v>
      </c>
      <c r="K418" s="53">
        <f>IF(ISERROR(F418/D418),0,F418/D418*100)</f>
        <v>96.999202158657567</v>
      </c>
    </row>
    <row r="419" spans="1:11">
      <c r="A419" s="72" t="s">
        <v>26</v>
      </c>
      <c r="B419" s="51" t="s">
        <v>27</v>
      </c>
      <c r="C419" s="52">
        <v>27084094.879999999</v>
      </c>
      <c r="D419" s="52">
        <v>27972651</v>
      </c>
      <c r="E419" s="52">
        <v>27333985</v>
      </c>
      <c r="F419" s="52">
        <v>27141375.68</v>
      </c>
      <c r="G419" s="52">
        <f>F419-C419</f>
        <v>57280.800000000745</v>
      </c>
      <c r="H419" s="52">
        <f>E419-F419</f>
        <v>192609.3200000003</v>
      </c>
      <c r="I419" s="53">
        <f>IF(ISERROR(F419/C419),0,F419/C419*100-100)</f>
        <v>0.21149239158182809</v>
      </c>
      <c r="J419" s="53">
        <f>IF(ISERROR(F419/E419),0,F419/E419*100)</f>
        <v>99.295348556019178</v>
      </c>
      <c r="K419" s="53">
        <f>IF(ISERROR(F419/D419),0,F419/D419*100)</f>
        <v>97.028256921376524</v>
      </c>
    </row>
    <row r="420" spans="1:11">
      <c r="A420" s="73" t="s">
        <v>28</v>
      </c>
      <c r="B420" s="51" t="s">
        <v>29</v>
      </c>
      <c r="C420" s="52">
        <v>27084094.879999999</v>
      </c>
      <c r="D420" s="52">
        <v>27972651</v>
      </c>
      <c r="E420" s="52">
        <v>27333985</v>
      </c>
      <c r="F420" s="52">
        <v>27141375.68</v>
      </c>
      <c r="G420" s="52">
        <f>F420-C420</f>
        <v>57280.800000000745</v>
      </c>
      <c r="H420" s="52">
        <f>E420-F420</f>
        <v>192609.3200000003</v>
      </c>
      <c r="I420" s="53">
        <f>IF(ISERROR(F420/C420),0,F420/C420*100-100)</f>
        <v>0.21149239158182809</v>
      </c>
      <c r="J420" s="53">
        <f>IF(ISERROR(F420/E420),0,F420/E420*100)</f>
        <v>99.295348556019178</v>
      </c>
      <c r="K420" s="53">
        <f>IF(ISERROR(F420/D420),0,F420/D420*100)</f>
        <v>97.028256921376524</v>
      </c>
    </row>
    <row r="421" spans="1:11">
      <c r="A421" s="74" t="s">
        <v>32</v>
      </c>
      <c r="B421" s="51" t="s">
        <v>33</v>
      </c>
      <c r="C421" s="52">
        <v>27084094.879999999</v>
      </c>
      <c r="D421" s="52">
        <v>27972651</v>
      </c>
      <c r="E421" s="52">
        <v>27333985</v>
      </c>
      <c r="F421" s="52">
        <v>27141375.68</v>
      </c>
      <c r="G421" s="52">
        <f>F421-C421</f>
        <v>57280.800000000745</v>
      </c>
      <c r="H421" s="52">
        <f>E421-F421</f>
        <v>192609.3200000003</v>
      </c>
      <c r="I421" s="53">
        <f>IF(ISERROR(F421/C421),0,F421/C421*100-100)</f>
        <v>0.21149239158182809</v>
      </c>
      <c r="J421" s="53">
        <f>IF(ISERROR(F421/E421),0,F421/E421*100)</f>
        <v>99.295348556019178</v>
      </c>
      <c r="K421" s="53">
        <f>IF(ISERROR(F421/D421),0,F421/D421*100)</f>
        <v>97.028256921376524</v>
      </c>
    </row>
    <row r="422" spans="1:11">
      <c r="A422" s="75" t="s">
        <v>49</v>
      </c>
      <c r="B422" s="51" t="s">
        <v>50</v>
      </c>
      <c r="C422" s="52">
        <v>1304.4000000000001</v>
      </c>
      <c r="D422" s="52">
        <v>0</v>
      </c>
      <c r="E422" s="52">
        <v>0</v>
      </c>
      <c r="F422" s="52">
        <v>672</v>
      </c>
      <c r="G422" s="52">
        <f>F422-C422</f>
        <v>-632.40000000000009</v>
      </c>
      <c r="H422" s="52">
        <f>E422-F422</f>
        <v>-672</v>
      </c>
      <c r="I422" s="53">
        <f>IF(ISERROR(F422/C422),0,F422/C422*100-100)</f>
        <v>-48.482060717571294</v>
      </c>
      <c r="J422" s="53">
        <f>IF(ISERROR(F422/E422),0,F422/E422*100)</f>
        <v>0</v>
      </c>
      <c r="K422" s="53">
        <f>IF(ISERROR(F422/D422),0,F422/D422*100)</f>
        <v>0</v>
      </c>
    </row>
    <row r="423" spans="1:11">
      <c r="A423" s="72" t="s">
        <v>38</v>
      </c>
      <c r="B423" s="51" t="s">
        <v>39</v>
      </c>
      <c r="C423" s="52">
        <v>4486456.24</v>
      </c>
      <c r="D423" s="52">
        <v>3704073</v>
      </c>
      <c r="E423" s="52">
        <v>4293963</v>
      </c>
      <c r="F423" s="52">
        <v>3584793.87</v>
      </c>
      <c r="G423" s="52">
        <f>F423-C423</f>
        <v>-901662.37000000011</v>
      </c>
      <c r="H423" s="52">
        <f>E423-F423</f>
        <v>709169.12999999989</v>
      </c>
      <c r="I423" s="53">
        <f>IF(ISERROR(F423/C423),0,F423/C423*100-100)</f>
        <v>-20.097429279729255</v>
      </c>
      <c r="J423" s="53">
        <f>IF(ISERROR(F423/E423),0,F423/E423*100)</f>
        <v>83.484507668091226</v>
      </c>
      <c r="K423" s="53">
        <f>IF(ISERROR(F423/D423),0,F423/D423*100)</f>
        <v>96.779784577679763</v>
      </c>
    </row>
    <row r="424" spans="1:11">
      <c r="A424" s="73" t="s">
        <v>40</v>
      </c>
      <c r="B424" s="51" t="s">
        <v>41</v>
      </c>
      <c r="C424" s="52">
        <v>4486456.24</v>
      </c>
      <c r="D424" s="52">
        <v>3704073</v>
      </c>
      <c r="E424" s="52">
        <v>4293963</v>
      </c>
      <c r="F424" s="52">
        <v>3584793.87</v>
      </c>
      <c r="G424" s="52">
        <f>F424-C424</f>
        <v>-901662.37000000011</v>
      </c>
      <c r="H424" s="52">
        <f>E424-F424</f>
        <v>709169.12999999989</v>
      </c>
      <c r="I424" s="53">
        <f>IF(ISERROR(F424/C424),0,F424/C424*100-100)</f>
        <v>-20.097429279729255</v>
      </c>
      <c r="J424" s="53">
        <f>IF(ISERROR(F424/E424),0,F424/E424*100)</f>
        <v>83.484507668091226</v>
      </c>
      <c r="K424" s="53">
        <f>IF(ISERROR(F424/D424),0,F424/D424*100)</f>
        <v>96.779784577679763</v>
      </c>
    </row>
    <row r="425" spans="1:11">
      <c r="A425" s="70"/>
      <c r="B425" s="51" t="s">
        <v>42</v>
      </c>
      <c r="C425" s="52">
        <v>-2299.7800000000002</v>
      </c>
      <c r="D425" s="52">
        <v>-1309</v>
      </c>
      <c r="E425" s="52">
        <v>0</v>
      </c>
      <c r="F425" s="52">
        <v>691675.6</v>
      </c>
      <c r="G425" s="52">
        <f>F425-C425</f>
        <v>693975.38</v>
      </c>
      <c r="H425" s="52">
        <f>E425-F425</f>
        <v>-691675.6</v>
      </c>
      <c r="I425" s="53">
        <f>IF(ISERROR(F425/C425),0,F425/C425*100-100)</f>
        <v>-30175.728982772263</v>
      </c>
      <c r="J425" s="53">
        <f>IF(ISERROR(F425/E425),0,F425/E425*100)</f>
        <v>0</v>
      </c>
      <c r="K425" s="53">
        <f>IF(ISERROR(F425/D425),0,F425/D425*100)</f>
        <v>-52840</v>
      </c>
    </row>
    <row r="426" spans="1:11">
      <c r="A426" s="70" t="s">
        <v>43</v>
      </c>
      <c r="B426" s="51" t="s">
        <v>44</v>
      </c>
      <c r="C426" s="52">
        <v>2299.7800000000002</v>
      </c>
      <c r="D426" s="52">
        <v>1309</v>
      </c>
      <c r="E426" s="52">
        <v>0</v>
      </c>
      <c r="F426" s="52">
        <v>-691675.6</v>
      </c>
      <c r="G426" s="52">
        <f>F426-C426</f>
        <v>-693975.38</v>
      </c>
      <c r="H426" s="52">
        <f>E426-F426</f>
        <v>691675.6</v>
      </c>
      <c r="I426" s="53">
        <f>IF(ISERROR(F426/C426),0,F426/C426*100-100)</f>
        <v>-30175.728982772263</v>
      </c>
      <c r="J426" s="53">
        <f>IF(ISERROR(F426/E426),0,F426/E426*100)</f>
        <v>0</v>
      </c>
      <c r="K426" s="53">
        <f>IF(ISERROR(F426/D426),0,F426/D426*100)</f>
        <v>-52840</v>
      </c>
    </row>
    <row r="427" spans="1:11">
      <c r="A427" s="72" t="s">
        <v>45</v>
      </c>
      <c r="B427" s="51" t="s">
        <v>46</v>
      </c>
      <c r="C427" s="52">
        <v>2299.7800000000002</v>
      </c>
      <c r="D427" s="52">
        <v>1309</v>
      </c>
      <c r="E427" s="52">
        <v>0</v>
      </c>
      <c r="F427" s="52">
        <v>-691675.6</v>
      </c>
      <c r="G427" s="52">
        <f>F427-C427</f>
        <v>-693975.38</v>
      </c>
      <c r="H427" s="52">
        <f>E427-F427</f>
        <v>691675.6</v>
      </c>
      <c r="I427" s="53">
        <f>IF(ISERROR(F427/C427),0,F427/C427*100-100)</f>
        <v>-30175.728982772263</v>
      </c>
      <c r="J427" s="53">
        <f>IF(ISERROR(F427/E427),0,F427/E427*100)</f>
        <v>0</v>
      </c>
      <c r="K427" s="53">
        <f>IF(ISERROR(F427/D427),0,F427/D427*100)</f>
        <v>-52840</v>
      </c>
    </row>
    <row r="428" spans="1:11" ht="25.5">
      <c r="A428" s="73" t="s">
        <v>66</v>
      </c>
      <c r="B428" s="51" t="s">
        <v>67</v>
      </c>
      <c r="C428" s="52">
        <v>-3608.24</v>
      </c>
      <c r="D428" s="52">
        <v>1309</v>
      </c>
      <c r="E428" s="52">
        <v>0</v>
      </c>
      <c r="F428" s="52">
        <v>-1308.46</v>
      </c>
      <c r="G428" s="52">
        <f>F428-C428</f>
        <v>2299.7799999999997</v>
      </c>
      <c r="H428" s="52">
        <f>E428-F428</f>
        <v>1308.46</v>
      </c>
      <c r="I428" s="53">
        <f>IF(ISERROR(F428/C428),0,F428/C428*100-100)</f>
        <v>-63.736891115890295</v>
      </c>
      <c r="J428" s="53">
        <f>IF(ISERROR(F428/E428),0,F428/E428*100)</f>
        <v>0</v>
      </c>
      <c r="K428" s="53">
        <f>IF(ISERROR(F428/D428),0,F428/D428*100)</f>
        <v>-99.958747135217735</v>
      </c>
    </row>
    <row r="429" spans="1:11">
      <c r="A429" s="47" t="s">
        <v>764</v>
      </c>
      <c r="B429" s="54" t="s">
        <v>765</v>
      </c>
      <c r="C429" s="55"/>
      <c r="D429" s="55"/>
      <c r="E429" s="55"/>
      <c r="F429" s="55"/>
      <c r="G429" s="55"/>
      <c r="H429" s="55"/>
      <c r="I429" s="56"/>
      <c r="J429" s="56"/>
      <c r="K429" s="56"/>
    </row>
    <row r="430" spans="1:11">
      <c r="A430" s="70" t="s">
        <v>18</v>
      </c>
      <c r="B430" s="51" t="s">
        <v>19</v>
      </c>
      <c r="C430" s="52">
        <v>1361404.05</v>
      </c>
      <c r="D430" s="52">
        <v>1263421</v>
      </c>
      <c r="E430" s="52">
        <v>1263450</v>
      </c>
      <c r="F430" s="52">
        <v>1141916.25</v>
      </c>
      <c r="G430" s="52">
        <f>F430-C430</f>
        <v>-219487.80000000005</v>
      </c>
      <c r="H430" s="52">
        <f>E430-F430</f>
        <v>121533.75</v>
      </c>
      <c r="I430" s="53">
        <f>IF(ISERROR(F430/C430),0,F430/C430*100-100)</f>
        <v>-16.122164466897246</v>
      </c>
      <c r="J430" s="53">
        <f>IF(ISERROR(F430/E430),0,F430/E430*100)</f>
        <v>90.380802564406977</v>
      </c>
      <c r="K430" s="53">
        <f>IF(ISERROR(F430/D430),0,F430/D430*100)</f>
        <v>90.382877124885525</v>
      </c>
    </row>
    <row r="431" spans="1:11" ht="25.5">
      <c r="A431" s="72" t="s">
        <v>54</v>
      </c>
      <c r="B431" s="51" t="s">
        <v>55</v>
      </c>
      <c r="C431" s="52">
        <v>930353.05</v>
      </c>
      <c r="D431" s="52">
        <v>832399</v>
      </c>
      <c r="E431" s="52">
        <v>832399</v>
      </c>
      <c r="F431" s="52">
        <v>710894.25</v>
      </c>
      <c r="G431" s="52">
        <f>F431-C431</f>
        <v>-219458.80000000005</v>
      </c>
      <c r="H431" s="52">
        <f>E431-F431</f>
        <v>121504.75</v>
      </c>
      <c r="I431" s="53">
        <f>IF(ISERROR(F431/C431),0,F431/C431*100-100)</f>
        <v>-23.588765576680814</v>
      </c>
      <c r="J431" s="53">
        <f>IF(ISERROR(F431/E431),0,F431/E431*100)</f>
        <v>85.403063915261797</v>
      </c>
      <c r="K431" s="53">
        <f>IF(ISERROR(F431/D431),0,F431/D431*100)</f>
        <v>85.403063915261797</v>
      </c>
    </row>
    <row r="432" spans="1:11">
      <c r="A432" s="72" t="s">
        <v>20</v>
      </c>
      <c r="B432" s="51" t="s">
        <v>21</v>
      </c>
      <c r="C432" s="52">
        <v>431051</v>
      </c>
      <c r="D432" s="52">
        <v>431022</v>
      </c>
      <c r="E432" s="52">
        <v>431051</v>
      </c>
      <c r="F432" s="52">
        <v>431022</v>
      </c>
      <c r="G432" s="52">
        <f>F432-C432</f>
        <v>-29</v>
      </c>
      <c r="H432" s="52">
        <f>E432-F432</f>
        <v>29</v>
      </c>
      <c r="I432" s="53">
        <f>IF(ISERROR(F432/C432),0,F432/C432*100-100)</f>
        <v>-6.7277421929219372E-3</v>
      </c>
      <c r="J432" s="53">
        <f>IF(ISERROR(F432/E432),0,F432/E432*100)</f>
        <v>99.993272257807078</v>
      </c>
      <c r="K432" s="53">
        <f>IF(ISERROR(F432/D432),0,F432/D432*100)</f>
        <v>100</v>
      </c>
    </row>
    <row r="433" spans="1:11">
      <c r="A433" s="73" t="s">
        <v>22</v>
      </c>
      <c r="B433" s="51" t="s">
        <v>23</v>
      </c>
      <c r="C433" s="52">
        <v>431051</v>
      </c>
      <c r="D433" s="52">
        <v>431022</v>
      </c>
      <c r="E433" s="52">
        <v>431051</v>
      </c>
      <c r="F433" s="52">
        <v>431022</v>
      </c>
      <c r="G433" s="52">
        <f>F433-C433</f>
        <v>-29</v>
      </c>
      <c r="H433" s="52">
        <f>E433-F433</f>
        <v>29</v>
      </c>
      <c r="I433" s="53">
        <f>IF(ISERROR(F433/C433),0,F433/C433*100-100)</f>
        <v>-6.7277421929219372E-3</v>
      </c>
      <c r="J433" s="53">
        <f>IF(ISERROR(F433/E433),0,F433/E433*100)</f>
        <v>99.993272257807078</v>
      </c>
      <c r="K433" s="53">
        <f>IF(ISERROR(F433/D433),0,F433/D433*100)</f>
        <v>100</v>
      </c>
    </row>
    <row r="434" spans="1:11">
      <c r="A434" s="70" t="s">
        <v>24</v>
      </c>
      <c r="B434" s="51" t="s">
        <v>25</v>
      </c>
      <c r="C434" s="52">
        <v>1393616.23</v>
      </c>
      <c r="D434" s="52">
        <v>1270990</v>
      </c>
      <c r="E434" s="52">
        <v>1263450</v>
      </c>
      <c r="F434" s="52">
        <v>1021939.44</v>
      </c>
      <c r="G434" s="52">
        <f>F434-C434</f>
        <v>-371676.79000000004</v>
      </c>
      <c r="H434" s="52">
        <f>E434-F434</f>
        <v>241510.56000000006</v>
      </c>
      <c r="I434" s="53">
        <f>IF(ISERROR(F434/C434),0,F434/C434*100-100)</f>
        <v>-26.66995274588615</v>
      </c>
      <c r="J434" s="53">
        <f>IF(ISERROR(F434/E434),0,F434/E434*100)</f>
        <v>80.884834382049149</v>
      </c>
      <c r="K434" s="53">
        <f>IF(ISERROR(F434/D434),0,F434/D434*100)</f>
        <v>80.404994531821643</v>
      </c>
    </row>
    <row r="435" spans="1:11">
      <c r="A435" s="72" t="s">
        <v>26</v>
      </c>
      <c r="B435" s="51" t="s">
        <v>27</v>
      </c>
      <c r="C435" s="52">
        <v>1264158.23</v>
      </c>
      <c r="D435" s="52">
        <v>1096735</v>
      </c>
      <c r="E435" s="52">
        <v>884992</v>
      </c>
      <c r="F435" s="52">
        <v>847684.44</v>
      </c>
      <c r="G435" s="52">
        <f>F435-C435</f>
        <v>-416473.79000000004</v>
      </c>
      <c r="H435" s="52">
        <f>E435-F435</f>
        <v>37307.560000000056</v>
      </c>
      <c r="I435" s="53">
        <f>IF(ISERROR(F435/C435),0,F435/C435*100-100)</f>
        <v>-32.944751702482691</v>
      </c>
      <c r="J435" s="53">
        <f>IF(ISERROR(F435/E435),0,F435/E435*100)</f>
        <v>95.784418390222726</v>
      </c>
      <c r="K435" s="53">
        <f>IF(ISERROR(F435/D435),0,F435/D435*100)</f>
        <v>77.291637451161847</v>
      </c>
    </row>
    <row r="436" spans="1:11">
      <c r="A436" s="73" t="s">
        <v>28</v>
      </c>
      <c r="B436" s="51" t="s">
        <v>29</v>
      </c>
      <c r="C436" s="52">
        <v>1264072.8600000001</v>
      </c>
      <c r="D436" s="52">
        <v>1094561</v>
      </c>
      <c r="E436" s="52">
        <v>884992</v>
      </c>
      <c r="F436" s="52">
        <v>845511.36</v>
      </c>
      <c r="G436" s="52">
        <f>F436-C436</f>
        <v>-418561.50000000012</v>
      </c>
      <c r="H436" s="52">
        <f>E436-F436</f>
        <v>39480.640000000014</v>
      </c>
      <c r="I436" s="53">
        <f>IF(ISERROR(F436/C436),0,F436/C436*100-100)</f>
        <v>-33.112134058475078</v>
      </c>
      <c r="J436" s="53">
        <f>IF(ISERROR(F436/E436),0,F436/E436*100)</f>
        <v>95.538870407868089</v>
      </c>
      <c r="K436" s="53">
        <f>IF(ISERROR(F436/D436),0,F436/D436*100)</f>
        <v>77.246618507328506</v>
      </c>
    </row>
    <row r="437" spans="1:11">
      <c r="A437" s="74" t="s">
        <v>32</v>
      </c>
      <c r="B437" s="51" t="s">
        <v>33</v>
      </c>
      <c r="C437" s="52">
        <v>1264072.8600000001</v>
      </c>
      <c r="D437" s="52">
        <v>1094561</v>
      </c>
      <c r="E437" s="52">
        <v>884992</v>
      </c>
      <c r="F437" s="52">
        <v>845511.36</v>
      </c>
      <c r="G437" s="52">
        <f>F437-C437</f>
        <v>-418561.50000000012</v>
      </c>
      <c r="H437" s="52">
        <f>E437-F437</f>
        <v>39480.640000000014</v>
      </c>
      <c r="I437" s="53">
        <f>IF(ISERROR(F437/C437),0,F437/C437*100-100)</f>
        <v>-33.112134058475078</v>
      </c>
      <c r="J437" s="53">
        <f>IF(ISERROR(F437/E437),0,F437/E437*100)</f>
        <v>95.538870407868089</v>
      </c>
      <c r="K437" s="53">
        <f>IF(ISERROR(F437/D437),0,F437/D437*100)</f>
        <v>77.246618507328506</v>
      </c>
    </row>
    <row r="438" spans="1:11">
      <c r="A438" s="73" t="s">
        <v>34</v>
      </c>
      <c r="B438" s="51" t="s">
        <v>52</v>
      </c>
      <c r="C438" s="52">
        <v>85.37</v>
      </c>
      <c r="D438" s="52">
        <v>2174</v>
      </c>
      <c r="E438" s="52">
        <v>0</v>
      </c>
      <c r="F438" s="52">
        <v>2173.08</v>
      </c>
      <c r="G438" s="52">
        <f>F438-C438</f>
        <v>2087.71</v>
      </c>
      <c r="H438" s="52">
        <f>E438-F438</f>
        <v>-2173.08</v>
      </c>
      <c r="I438" s="53">
        <f>IF(ISERROR(F438/C438),0,F438/C438*100-100)</f>
        <v>2445.4843621881218</v>
      </c>
      <c r="J438" s="53">
        <f>IF(ISERROR(F438/E438),0,F438/E438*100)</f>
        <v>0</v>
      </c>
      <c r="K438" s="53">
        <f>IF(ISERROR(F438/D438),0,F438/D438*100)</f>
        <v>99.957681692732294</v>
      </c>
    </row>
    <row r="439" spans="1:11">
      <c r="A439" s="74" t="s">
        <v>37</v>
      </c>
      <c r="B439" s="51" t="s">
        <v>53</v>
      </c>
      <c r="C439" s="52">
        <v>85.37</v>
      </c>
      <c r="D439" s="52">
        <v>2174</v>
      </c>
      <c r="E439" s="52">
        <v>0</v>
      </c>
      <c r="F439" s="52">
        <v>2173.08</v>
      </c>
      <c r="G439" s="52">
        <f>F439-C439</f>
        <v>2087.71</v>
      </c>
      <c r="H439" s="52">
        <f>E439-F439</f>
        <v>-2173.08</v>
      </c>
      <c r="I439" s="53">
        <f>IF(ISERROR(F439/C439),0,F439/C439*100-100)</f>
        <v>2445.4843621881218</v>
      </c>
      <c r="J439" s="53">
        <f>IF(ISERROR(F439/E439),0,F439/E439*100)</f>
        <v>0</v>
      </c>
      <c r="K439" s="53">
        <f>IF(ISERROR(F439/D439),0,F439/D439*100)</f>
        <v>99.957681692732294</v>
      </c>
    </row>
    <row r="440" spans="1:11">
      <c r="A440" s="72" t="s">
        <v>38</v>
      </c>
      <c r="B440" s="51" t="s">
        <v>39</v>
      </c>
      <c r="C440" s="52">
        <v>129458</v>
      </c>
      <c r="D440" s="52">
        <v>174255</v>
      </c>
      <c r="E440" s="52">
        <v>378458</v>
      </c>
      <c r="F440" s="52">
        <v>174255</v>
      </c>
      <c r="G440" s="52">
        <f>F440-C440</f>
        <v>44797</v>
      </c>
      <c r="H440" s="52">
        <f>E440-F440</f>
        <v>204203</v>
      </c>
      <c r="I440" s="53">
        <f>IF(ISERROR(F440/C440),0,F440/C440*100-100)</f>
        <v>34.603500749277771</v>
      </c>
      <c r="J440" s="53">
        <f>IF(ISERROR(F440/E440),0,F440/E440*100)</f>
        <v>46.043418292122247</v>
      </c>
      <c r="K440" s="53">
        <f>IF(ISERROR(F440/D440),0,F440/D440*100)</f>
        <v>100</v>
      </c>
    </row>
    <row r="441" spans="1:11">
      <c r="A441" s="73" t="s">
        <v>40</v>
      </c>
      <c r="B441" s="51" t="s">
        <v>41</v>
      </c>
      <c r="C441" s="52">
        <v>129458</v>
      </c>
      <c r="D441" s="52">
        <v>174255</v>
      </c>
      <c r="E441" s="52">
        <v>378458</v>
      </c>
      <c r="F441" s="52">
        <v>174255</v>
      </c>
      <c r="G441" s="52">
        <f>F441-C441</f>
        <v>44797</v>
      </c>
      <c r="H441" s="52">
        <f>E441-F441</f>
        <v>204203</v>
      </c>
      <c r="I441" s="53">
        <f>IF(ISERROR(F441/C441),0,F441/C441*100-100)</f>
        <v>34.603500749277771</v>
      </c>
      <c r="J441" s="53">
        <f>IF(ISERROR(F441/E441),0,F441/E441*100)</f>
        <v>46.043418292122247</v>
      </c>
      <c r="K441" s="53">
        <f>IF(ISERROR(F441/D441),0,F441/D441*100)</f>
        <v>100</v>
      </c>
    </row>
    <row r="442" spans="1:11">
      <c r="A442" s="70"/>
      <c r="B442" s="51" t="s">
        <v>42</v>
      </c>
      <c r="C442" s="52">
        <v>-32212.18</v>
      </c>
      <c r="D442" s="52">
        <v>-7569</v>
      </c>
      <c r="E442" s="52">
        <v>0</v>
      </c>
      <c r="F442" s="52">
        <v>119976.81</v>
      </c>
      <c r="G442" s="52">
        <f>F442-C442</f>
        <v>152188.99</v>
      </c>
      <c r="H442" s="52">
        <f>E442-F442</f>
        <v>-119976.81</v>
      </c>
      <c r="I442" s="53">
        <f>IF(ISERROR(F442/C442),0,F442/C442*100-100)</f>
        <v>-472.4579025697733</v>
      </c>
      <c r="J442" s="53">
        <f>IF(ISERROR(F442/E442),0,F442/E442*100)</f>
        <v>0</v>
      </c>
      <c r="K442" s="53">
        <f>IF(ISERROR(F442/D442),0,F442/D442*100)</f>
        <v>-1585.1078081648832</v>
      </c>
    </row>
    <row r="443" spans="1:11">
      <c r="A443" s="70" t="s">
        <v>43</v>
      </c>
      <c r="B443" s="51" t="s">
        <v>44</v>
      </c>
      <c r="C443" s="52">
        <v>32212.18</v>
      </c>
      <c r="D443" s="52">
        <v>7569</v>
      </c>
      <c r="E443" s="52">
        <v>0</v>
      </c>
      <c r="F443" s="52">
        <v>-119976.81</v>
      </c>
      <c r="G443" s="52">
        <f>F443-C443</f>
        <v>-152188.99</v>
      </c>
      <c r="H443" s="52">
        <f>E443-F443</f>
        <v>119976.81</v>
      </c>
      <c r="I443" s="53">
        <f>IF(ISERROR(F443/C443),0,F443/C443*100-100)</f>
        <v>-472.4579025697733</v>
      </c>
      <c r="J443" s="53">
        <f>IF(ISERROR(F443/E443),0,F443/E443*100)</f>
        <v>0</v>
      </c>
      <c r="K443" s="53">
        <f>IF(ISERROR(F443/D443),0,F443/D443*100)</f>
        <v>-1585.1078081648832</v>
      </c>
    </row>
    <row r="444" spans="1:11">
      <c r="A444" s="72" t="s">
        <v>45</v>
      </c>
      <c r="B444" s="51" t="s">
        <v>46</v>
      </c>
      <c r="C444" s="52">
        <v>32212.18</v>
      </c>
      <c r="D444" s="52">
        <v>7569</v>
      </c>
      <c r="E444" s="52">
        <v>0</v>
      </c>
      <c r="F444" s="52">
        <v>-119976.81</v>
      </c>
      <c r="G444" s="52">
        <f>F444-C444</f>
        <v>-152188.99</v>
      </c>
      <c r="H444" s="52">
        <f>E444-F444</f>
        <v>119976.81</v>
      </c>
      <c r="I444" s="53">
        <f>IF(ISERROR(F444/C444),0,F444/C444*100-100)</f>
        <v>-472.4579025697733</v>
      </c>
      <c r="J444" s="53">
        <f>IF(ISERROR(F444/E444),0,F444/E444*100)</f>
        <v>0</v>
      </c>
      <c r="K444" s="53">
        <f>IF(ISERROR(F444/D444),0,F444/D444*100)</f>
        <v>-1585.1078081648832</v>
      </c>
    </row>
    <row r="445" spans="1:11" ht="25.5">
      <c r="A445" s="73" t="s">
        <v>66</v>
      </c>
      <c r="B445" s="51" t="s">
        <v>67</v>
      </c>
      <c r="C445" s="52">
        <v>-39780.400000000001</v>
      </c>
      <c r="D445" s="52">
        <v>7569</v>
      </c>
      <c r="E445" s="52">
        <v>0</v>
      </c>
      <c r="F445" s="52">
        <v>-7568.22</v>
      </c>
      <c r="G445" s="52">
        <f>F445-C445</f>
        <v>32212.18</v>
      </c>
      <c r="H445" s="52">
        <f>E445-F445</f>
        <v>7568.22</v>
      </c>
      <c r="I445" s="53">
        <f>IF(ISERROR(F445/C445),0,F445/C445*100-100)</f>
        <v>-80.975002765180847</v>
      </c>
      <c r="J445" s="53">
        <f>IF(ISERROR(F445/E445),0,F445/E445*100)</f>
        <v>0</v>
      </c>
      <c r="K445" s="53">
        <f>IF(ISERROR(F445/D445),0,F445/D445*100)</f>
        <v>-99.989694807768529</v>
      </c>
    </row>
    <row r="446" spans="1:11">
      <c r="A446" s="47" t="s">
        <v>766</v>
      </c>
      <c r="B446" s="54" t="s">
        <v>767</v>
      </c>
      <c r="C446" s="55"/>
      <c r="D446" s="55"/>
      <c r="E446" s="55"/>
      <c r="F446" s="55"/>
      <c r="G446" s="55"/>
      <c r="H446" s="55"/>
      <c r="I446" s="56"/>
      <c r="J446" s="56"/>
      <c r="K446" s="56"/>
    </row>
    <row r="447" spans="1:11">
      <c r="A447" s="70" t="s">
        <v>18</v>
      </c>
      <c r="B447" s="51" t="s">
        <v>19</v>
      </c>
      <c r="C447" s="52">
        <v>44101.95</v>
      </c>
      <c r="D447" s="52">
        <v>41471</v>
      </c>
      <c r="E447" s="52">
        <v>41471</v>
      </c>
      <c r="F447" s="52">
        <v>44189.19</v>
      </c>
      <c r="G447" s="52">
        <f>F447-C447</f>
        <v>87.240000000005239</v>
      </c>
      <c r="H447" s="52">
        <f>E447-F447</f>
        <v>-2718.1900000000023</v>
      </c>
      <c r="I447" s="53">
        <f>IF(ISERROR(F447/C447),0,F447/C447*100-100)</f>
        <v>0.19781438235726512</v>
      </c>
      <c r="J447" s="53">
        <f>IF(ISERROR(F447/E447),0,F447/E447*100)</f>
        <v>106.55443562971716</v>
      </c>
      <c r="K447" s="53">
        <f>IF(ISERROR(F447/D447),0,F447/D447*100)</f>
        <v>106.55443562971716</v>
      </c>
    </row>
    <row r="448" spans="1:11" ht="25.5">
      <c r="A448" s="72" t="s">
        <v>54</v>
      </c>
      <c r="B448" s="51" t="s">
        <v>55</v>
      </c>
      <c r="C448" s="52">
        <v>44101.95</v>
      </c>
      <c r="D448" s="52">
        <v>41471</v>
      </c>
      <c r="E448" s="52">
        <v>41471</v>
      </c>
      <c r="F448" s="52">
        <v>44189.19</v>
      </c>
      <c r="G448" s="52">
        <f>F448-C448</f>
        <v>87.240000000005239</v>
      </c>
      <c r="H448" s="52">
        <f>E448-F448</f>
        <v>-2718.1900000000023</v>
      </c>
      <c r="I448" s="53">
        <f>IF(ISERROR(F448/C448),0,F448/C448*100-100)</f>
        <v>0.19781438235726512</v>
      </c>
      <c r="J448" s="53">
        <f>IF(ISERROR(F448/E448),0,F448/E448*100)</f>
        <v>106.55443562971716</v>
      </c>
      <c r="K448" s="53">
        <f>IF(ISERROR(F448/D448),0,F448/D448*100)</f>
        <v>106.55443562971716</v>
      </c>
    </row>
    <row r="449" spans="1:11">
      <c r="A449" s="70" t="s">
        <v>24</v>
      </c>
      <c r="B449" s="51" t="s">
        <v>25</v>
      </c>
      <c r="C449" s="52">
        <v>118107.13</v>
      </c>
      <c r="D449" s="52">
        <v>118415</v>
      </c>
      <c r="E449" s="52">
        <v>41471</v>
      </c>
      <c r="F449" s="52">
        <v>102553.43</v>
      </c>
      <c r="G449" s="52">
        <f>F449-C449</f>
        <v>-15553.700000000012</v>
      </c>
      <c r="H449" s="52">
        <f>E449-F449</f>
        <v>-61082.429999999993</v>
      </c>
      <c r="I449" s="53">
        <f>IF(ISERROR(F449/C449),0,F449/C449*100-100)</f>
        <v>-13.169145673085112</v>
      </c>
      <c r="J449" s="53">
        <f>IF(ISERROR(F449/E449),0,F449/E449*100)</f>
        <v>247.2895035084758</v>
      </c>
      <c r="K449" s="53">
        <f>IF(ISERROR(F449/D449),0,F449/D449*100)</f>
        <v>86.605100705147137</v>
      </c>
    </row>
    <row r="450" spans="1:11">
      <c r="A450" s="72" t="s">
        <v>26</v>
      </c>
      <c r="B450" s="51" t="s">
        <v>27</v>
      </c>
      <c r="C450" s="52">
        <v>118107.13</v>
      </c>
      <c r="D450" s="52">
        <v>118415</v>
      </c>
      <c r="E450" s="52">
        <v>41471</v>
      </c>
      <c r="F450" s="52">
        <v>102553.43</v>
      </c>
      <c r="G450" s="52">
        <f>F450-C450</f>
        <v>-15553.700000000012</v>
      </c>
      <c r="H450" s="52">
        <f>E450-F450</f>
        <v>-61082.429999999993</v>
      </c>
      <c r="I450" s="53">
        <f>IF(ISERROR(F450/C450),0,F450/C450*100-100)</f>
        <v>-13.169145673085112</v>
      </c>
      <c r="J450" s="53">
        <f>IF(ISERROR(F450/E450),0,F450/E450*100)</f>
        <v>247.2895035084758</v>
      </c>
      <c r="K450" s="53">
        <f>IF(ISERROR(F450/D450),0,F450/D450*100)</f>
        <v>86.605100705147137</v>
      </c>
    </row>
    <row r="451" spans="1:11">
      <c r="A451" s="73" t="s">
        <v>28</v>
      </c>
      <c r="B451" s="51" t="s">
        <v>29</v>
      </c>
      <c r="C451" s="52">
        <v>49211.13</v>
      </c>
      <c r="D451" s="52">
        <v>118415</v>
      </c>
      <c r="E451" s="52">
        <v>41471</v>
      </c>
      <c r="F451" s="52">
        <v>102553.43</v>
      </c>
      <c r="G451" s="52">
        <f>F451-C451</f>
        <v>53342.299999999996</v>
      </c>
      <c r="H451" s="52">
        <f>E451-F451</f>
        <v>-61082.429999999993</v>
      </c>
      <c r="I451" s="53">
        <f>IF(ISERROR(F451/C451),0,F451/C451*100-100)</f>
        <v>108.39478792704006</v>
      </c>
      <c r="J451" s="53">
        <f>IF(ISERROR(F451/E451),0,F451/E451*100)</f>
        <v>247.2895035084758</v>
      </c>
      <c r="K451" s="53">
        <f>IF(ISERROR(F451/D451),0,F451/D451*100)</f>
        <v>86.605100705147137</v>
      </c>
    </row>
    <row r="452" spans="1:11">
      <c r="A452" s="74" t="s">
        <v>32</v>
      </c>
      <c r="B452" s="51" t="s">
        <v>33</v>
      </c>
      <c r="C452" s="52">
        <v>49211.13</v>
      </c>
      <c r="D452" s="52">
        <v>118415</v>
      </c>
      <c r="E452" s="52">
        <v>41471</v>
      </c>
      <c r="F452" s="52">
        <v>102553.43</v>
      </c>
      <c r="G452" s="52">
        <f>F452-C452</f>
        <v>53342.299999999996</v>
      </c>
      <c r="H452" s="52">
        <f>E452-F452</f>
        <v>-61082.429999999993</v>
      </c>
      <c r="I452" s="53">
        <f>IF(ISERROR(F452/C452),0,F452/C452*100-100)</f>
        <v>108.39478792704006</v>
      </c>
      <c r="J452" s="53">
        <f>IF(ISERROR(F452/E452),0,F452/E452*100)</f>
        <v>247.2895035084758</v>
      </c>
      <c r="K452" s="53">
        <f>IF(ISERROR(F452/D452),0,F452/D452*100)</f>
        <v>86.605100705147137</v>
      </c>
    </row>
    <row r="453" spans="1:11" ht="25.5">
      <c r="A453" s="73" t="s">
        <v>60</v>
      </c>
      <c r="B453" s="51" t="s">
        <v>61</v>
      </c>
      <c r="C453" s="52">
        <v>68896</v>
      </c>
      <c r="D453" s="52">
        <v>0</v>
      </c>
      <c r="E453" s="52">
        <v>0</v>
      </c>
      <c r="F453" s="52">
        <v>0</v>
      </c>
      <c r="G453" s="52">
        <f>F453-C453</f>
        <v>-68896</v>
      </c>
      <c r="H453" s="52">
        <f>E453-F453</f>
        <v>0</v>
      </c>
      <c r="I453" s="53">
        <f>IF(ISERROR(F453/C453),0,F453/C453*100-100)</f>
        <v>-100</v>
      </c>
      <c r="J453" s="53">
        <f>IF(ISERROR(F453/E453),0,F453/E453*100)</f>
        <v>0</v>
      </c>
      <c r="K453" s="53">
        <f>IF(ISERROR(F453/D453),0,F453/D453*100)</f>
        <v>0</v>
      </c>
    </row>
    <row r="454" spans="1:11">
      <c r="A454" s="74" t="s">
        <v>62</v>
      </c>
      <c r="B454" s="51" t="s">
        <v>63</v>
      </c>
      <c r="C454" s="52">
        <v>68896</v>
      </c>
      <c r="D454" s="52">
        <v>0</v>
      </c>
      <c r="E454" s="52">
        <v>0</v>
      </c>
      <c r="F454" s="52">
        <v>0</v>
      </c>
      <c r="G454" s="52">
        <f>F454-C454</f>
        <v>-68896</v>
      </c>
      <c r="H454" s="52">
        <f>E454-F454</f>
        <v>0</v>
      </c>
      <c r="I454" s="53">
        <f>IF(ISERROR(F454/C454),0,F454/C454*100-100)</f>
        <v>-100</v>
      </c>
      <c r="J454" s="53">
        <f>IF(ISERROR(F454/E454),0,F454/E454*100)</f>
        <v>0</v>
      </c>
      <c r="K454" s="53">
        <f>IF(ISERROR(F454/D454),0,F454/D454*100)</f>
        <v>0</v>
      </c>
    </row>
    <row r="455" spans="1:11" ht="25.5">
      <c r="A455" s="75" t="s">
        <v>85</v>
      </c>
      <c r="B455" s="51" t="s">
        <v>86</v>
      </c>
      <c r="C455" s="52">
        <v>68896</v>
      </c>
      <c r="D455" s="52">
        <v>0</v>
      </c>
      <c r="E455" s="52">
        <v>0</v>
      </c>
      <c r="F455" s="52">
        <v>0</v>
      </c>
      <c r="G455" s="52">
        <f>F455-C455</f>
        <v>-68896</v>
      </c>
      <c r="H455" s="52">
        <f>E455-F455</f>
        <v>0</v>
      </c>
      <c r="I455" s="53">
        <f>IF(ISERROR(F455/C455),0,F455/C455*100-100)</f>
        <v>-100</v>
      </c>
      <c r="J455" s="53">
        <f>IF(ISERROR(F455/E455),0,F455/E455*100)</f>
        <v>0</v>
      </c>
      <c r="K455" s="53">
        <f>IF(ISERROR(F455/D455),0,F455/D455*100)</f>
        <v>0</v>
      </c>
    </row>
    <row r="456" spans="1:11" ht="25.5">
      <c r="A456" s="80" t="s">
        <v>165</v>
      </c>
      <c r="B456" s="51" t="s">
        <v>166</v>
      </c>
      <c r="C456" s="52">
        <v>68896</v>
      </c>
      <c r="D456" s="52">
        <v>0</v>
      </c>
      <c r="E456" s="52">
        <v>0</v>
      </c>
      <c r="F456" s="52">
        <v>0</v>
      </c>
      <c r="G456" s="52">
        <f>F456-C456</f>
        <v>-68896</v>
      </c>
      <c r="H456" s="52">
        <f>E456-F456</f>
        <v>0</v>
      </c>
      <c r="I456" s="53">
        <f>IF(ISERROR(F456/C456),0,F456/C456*100-100)</f>
        <v>-100</v>
      </c>
      <c r="J456" s="53">
        <f>IF(ISERROR(F456/E456),0,F456/E456*100)</f>
        <v>0</v>
      </c>
      <c r="K456" s="53">
        <f>IF(ISERROR(F456/D456),0,F456/D456*100)</f>
        <v>0</v>
      </c>
    </row>
    <row r="457" spans="1:11">
      <c r="A457" s="70"/>
      <c r="B457" s="51" t="s">
        <v>42</v>
      </c>
      <c r="C457" s="52">
        <v>-74005.179999999993</v>
      </c>
      <c r="D457" s="52">
        <v>-76944</v>
      </c>
      <c r="E457" s="52">
        <v>0</v>
      </c>
      <c r="F457" s="52">
        <v>-58364.24</v>
      </c>
      <c r="G457" s="52">
        <f>F457-C457</f>
        <v>15640.939999999995</v>
      </c>
      <c r="H457" s="52">
        <f>E457-F457</f>
        <v>58364.24</v>
      </c>
      <c r="I457" s="53">
        <f>IF(ISERROR(F457/C457),0,F457/C457*100-100)</f>
        <v>-21.134925960588163</v>
      </c>
      <c r="J457" s="53">
        <f>IF(ISERROR(F457/E457),0,F457/E457*100)</f>
        <v>0</v>
      </c>
      <c r="K457" s="53">
        <f>IF(ISERROR(F457/D457),0,F457/D457*100)</f>
        <v>75.852880016635467</v>
      </c>
    </row>
    <row r="458" spans="1:11">
      <c r="A458" s="70" t="s">
        <v>43</v>
      </c>
      <c r="B458" s="51" t="s">
        <v>44</v>
      </c>
      <c r="C458" s="52">
        <v>74005.179999999993</v>
      </c>
      <c r="D458" s="52">
        <v>76944</v>
      </c>
      <c r="E458" s="52">
        <v>0</v>
      </c>
      <c r="F458" s="52">
        <v>58364.24</v>
      </c>
      <c r="G458" s="52">
        <f>F458-C458</f>
        <v>-15640.939999999995</v>
      </c>
      <c r="H458" s="52">
        <f>E458-F458</f>
        <v>-58364.24</v>
      </c>
      <c r="I458" s="53">
        <f>IF(ISERROR(F458/C458),0,F458/C458*100-100)</f>
        <v>-21.134925960588163</v>
      </c>
      <c r="J458" s="53">
        <f>IF(ISERROR(F458/E458),0,F458/E458*100)</f>
        <v>0</v>
      </c>
      <c r="K458" s="53">
        <f>IF(ISERROR(F458/D458),0,F458/D458*100)</f>
        <v>75.852880016635467</v>
      </c>
    </row>
    <row r="459" spans="1:11">
      <c r="A459" s="72" t="s">
        <v>45</v>
      </c>
      <c r="B459" s="51" t="s">
        <v>46</v>
      </c>
      <c r="C459" s="52">
        <v>74005.179999999993</v>
      </c>
      <c r="D459" s="52">
        <v>76944</v>
      </c>
      <c r="E459" s="52">
        <v>0</v>
      </c>
      <c r="F459" s="52">
        <v>58364.24</v>
      </c>
      <c r="G459" s="52">
        <f>F459-C459</f>
        <v>-15640.939999999995</v>
      </c>
      <c r="H459" s="52">
        <f>E459-F459</f>
        <v>-58364.24</v>
      </c>
      <c r="I459" s="53">
        <f>IF(ISERROR(F459/C459),0,F459/C459*100-100)</f>
        <v>-21.134925960588163</v>
      </c>
      <c r="J459" s="53">
        <f>IF(ISERROR(F459/E459),0,F459/E459*100)</f>
        <v>0</v>
      </c>
      <c r="K459" s="53">
        <f>IF(ISERROR(F459/D459),0,F459/D459*100)</f>
        <v>75.852880016635467</v>
      </c>
    </row>
    <row r="460" spans="1:11" ht="25.5">
      <c r="A460" s="73" t="s">
        <v>66</v>
      </c>
      <c r="B460" s="51" t="s">
        <v>67</v>
      </c>
      <c r="C460" s="52">
        <v>-150949.04</v>
      </c>
      <c r="D460" s="52">
        <v>76944</v>
      </c>
      <c r="E460" s="52">
        <v>0</v>
      </c>
      <c r="F460" s="52">
        <v>-76943.86</v>
      </c>
      <c r="G460" s="52">
        <f>F460-C460</f>
        <v>74005.180000000008</v>
      </c>
      <c r="H460" s="52">
        <f>E460-F460</f>
        <v>76943.86</v>
      </c>
      <c r="I460" s="53">
        <f>IF(ISERROR(F460/C460),0,F460/C460*100-100)</f>
        <v>-49.026598645476646</v>
      </c>
      <c r="J460" s="53">
        <f>IF(ISERROR(F460/E460),0,F460/E460*100)</f>
        <v>0</v>
      </c>
      <c r="K460" s="53">
        <f>IF(ISERROR(F460/D460),0,F460/D460*100)</f>
        <v>-99.999818049490543</v>
      </c>
    </row>
    <row r="461" spans="1:11">
      <c r="A461" s="76" t="s">
        <v>727</v>
      </c>
      <c r="B461" s="54" t="s">
        <v>768</v>
      </c>
      <c r="C461" s="55"/>
      <c r="D461" s="55"/>
      <c r="E461" s="55"/>
      <c r="F461" s="55"/>
      <c r="G461" s="55"/>
      <c r="H461" s="55"/>
      <c r="I461" s="56"/>
      <c r="J461" s="56"/>
      <c r="K461" s="56"/>
    </row>
    <row r="462" spans="1:11">
      <c r="A462" s="70" t="s">
        <v>18</v>
      </c>
      <c r="B462" s="51" t="s">
        <v>19</v>
      </c>
      <c r="C462" s="52">
        <v>3973201.8</v>
      </c>
      <c r="D462" s="52">
        <v>3941290</v>
      </c>
      <c r="E462" s="52">
        <v>3936037</v>
      </c>
      <c r="F462" s="52">
        <v>3899405.66</v>
      </c>
      <c r="G462" s="52">
        <f>F462-C462</f>
        <v>-73796.139999999665</v>
      </c>
      <c r="H462" s="52">
        <f>E462-F462</f>
        <v>36631.339999999851</v>
      </c>
      <c r="I462" s="53">
        <f>IF(ISERROR(F462/C462),0,F462/C462*100-100)</f>
        <v>-1.8573468883458162</v>
      </c>
      <c r="J462" s="53">
        <f>IF(ISERROR(F462/E462),0,F462/E462*100)</f>
        <v>99.069334460016506</v>
      </c>
      <c r="K462" s="53">
        <f>IF(ISERROR(F462/D462),0,F462/D462*100)</f>
        <v>98.937293627213435</v>
      </c>
    </row>
    <row r="463" spans="1:11">
      <c r="A463" s="72" t="s">
        <v>20</v>
      </c>
      <c r="B463" s="51" t="s">
        <v>21</v>
      </c>
      <c r="C463" s="52">
        <v>3973201.8</v>
      </c>
      <c r="D463" s="52">
        <v>3941290</v>
      </c>
      <c r="E463" s="52">
        <v>3936037</v>
      </c>
      <c r="F463" s="52">
        <v>3899405.66</v>
      </c>
      <c r="G463" s="52">
        <f>F463-C463</f>
        <v>-73796.139999999665</v>
      </c>
      <c r="H463" s="52">
        <f>E463-F463</f>
        <v>36631.339999999851</v>
      </c>
      <c r="I463" s="53">
        <f>IF(ISERROR(F463/C463),0,F463/C463*100-100)</f>
        <v>-1.8573468883458162</v>
      </c>
      <c r="J463" s="53">
        <f>IF(ISERROR(F463/E463),0,F463/E463*100)</f>
        <v>99.069334460016506</v>
      </c>
      <c r="K463" s="53">
        <f>IF(ISERROR(F463/D463),0,F463/D463*100)</f>
        <v>98.937293627213435</v>
      </c>
    </row>
    <row r="464" spans="1:11">
      <c r="A464" s="73" t="s">
        <v>22</v>
      </c>
      <c r="B464" s="51" t="s">
        <v>23</v>
      </c>
      <c r="C464" s="52">
        <v>3973201.8</v>
      </c>
      <c r="D464" s="52">
        <v>3941290</v>
      </c>
      <c r="E464" s="52">
        <v>3936037</v>
      </c>
      <c r="F464" s="52">
        <v>3899405.66</v>
      </c>
      <c r="G464" s="52">
        <f>F464-C464</f>
        <v>-73796.139999999665</v>
      </c>
      <c r="H464" s="52">
        <f>E464-F464</f>
        <v>36631.339999999851</v>
      </c>
      <c r="I464" s="53">
        <f>IF(ISERROR(F464/C464),0,F464/C464*100-100)</f>
        <v>-1.8573468883458162</v>
      </c>
      <c r="J464" s="53">
        <f>IF(ISERROR(F464/E464),0,F464/E464*100)</f>
        <v>99.069334460016506</v>
      </c>
      <c r="K464" s="53">
        <f>IF(ISERROR(F464/D464),0,F464/D464*100)</f>
        <v>98.937293627213435</v>
      </c>
    </row>
    <row r="465" spans="1:11">
      <c r="A465" s="70" t="s">
        <v>24</v>
      </c>
      <c r="B465" s="51" t="s">
        <v>25</v>
      </c>
      <c r="C465" s="52">
        <v>3973201.8</v>
      </c>
      <c r="D465" s="52">
        <v>3941290</v>
      </c>
      <c r="E465" s="52">
        <v>3936037</v>
      </c>
      <c r="F465" s="52">
        <v>3899405.66</v>
      </c>
      <c r="G465" s="52">
        <f>F465-C465</f>
        <v>-73796.139999999665</v>
      </c>
      <c r="H465" s="52">
        <f>E465-F465</f>
        <v>36631.339999999851</v>
      </c>
      <c r="I465" s="53">
        <f>IF(ISERROR(F465/C465),0,F465/C465*100-100)</f>
        <v>-1.8573468883458162</v>
      </c>
      <c r="J465" s="53">
        <f>IF(ISERROR(F465/E465),0,F465/E465*100)</f>
        <v>99.069334460016506</v>
      </c>
      <c r="K465" s="53">
        <f>IF(ISERROR(F465/D465),0,F465/D465*100)</f>
        <v>98.937293627213435</v>
      </c>
    </row>
    <row r="466" spans="1:11">
      <c r="A466" s="72" t="s">
        <v>26</v>
      </c>
      <c r="B466" s="51" t="s">
        <v>27</v>
      </c>
      <c r="C466" s="52">
        <v>3617510.93</v>
      </c>
      <c r="D466" s="52">
        <v>3685159</v>
      </c>
      <c r="E466" s="52">
        <v>3839006</v>
      </c>
      <c r="F466" s="52">
        <v>3643402.76</v>
      </c>
      <c r="G466" s="52">
        <f>F466-C466</f>
        <v>25891.829999999609</v>
      </c>
      <c r="H466" s="52">
        <f>E466-F466</f>
        <v>195603.24000000022</v>
      </c>
      <c r="I466" s="53">
        <f>IF(ISERROR(F466/C466),0,F466/C466*100-100)</f>
        <v>0.71573605445884425</v>
      </c>
      <c r="J466" s="53">
        <f>IF(ISERROR(F466/E466),0,F466/E466*100)</f>
        <v>94.904846723344534</v>
      </c>
      <c r="K466" s="53">
        <f>IF(ISERROR(F466/D466),0,F466/D466*100)</f>
        <v>98.866908049286337</v>
      </c>
    </row>
    <row r="467" spans="1:11">
      <c r="A467" s="73" t="s">
        <v>28</v>
      </c>
      <c r="B467" s="51" t="s">
        <v>29</v>
      </c>
      <c r="C467" s="52">
        <v>3139566.45</v>
      </c>
      <c r="D467" s="52">
        <v>3204949</v>
      </c>
      <c r="E467" s="52">
        <v>3365592</v>
      </c>
      <c r="F467" s="52">
        <v>3163193.04</v>
      </c>
      <c r="G467" s="52">
        <f>F467-C467</f>
        <v>23626.589999999851</v>
      </c>
      <c r="H467" s="52">
        <f>E467-F467</f>
        <v>202398.95999999996</v>
      </c>
      <c r="I467" s="53">
        <f>IF(ISERROR(F467/C467),0,F467/C467*100-100)</f>
        <v>0.75254307804186737</v>
      </c>
      <c r="J467" s="53">
        <f>IF(ISERROR(F467/E467),0,F467/E467*100)</f>
        <v>93.986230059971618</v>
      </c>
      <c r="K467" s="53">
        <f>IF(ISERROR(F467/D467),0,F467/D467*100)</f>
        <v>98.69714120255891</v>
      </c>
    </row>
    <row r="468" spans="1:11">
      <c r="A468" s="74" t="s">
        <v>30</v>
      </c>
      <c r="B468" s="51" t="s">
        <v>31</v>
      </c>
      <c r="C468" s="52">
        <v>2844739.28</v>
      </c>
      <c r="D468" s="52">
        <v>2942063</v>
      </c>
      <c r="E468" s="52">
        <v>2858833</v>
      </c>
      <c r="F468" s="52">
        <v>2910814.08</v>
      </c>
      <c r="G468" s="52">
        <f>F468-C468</f>
        <v>66074.800000000279</v>
      </c>
      <c r="H468" s="52">
        <f>E468-F468</f>
        <v>-51981.080000000075</v>
      </c>
      <c r="I468" s="53">
        <f>IF(ISERROR(F468/C468),0,F468/C468*100-100)</f>
        <v>2.3227014322381194</v>
      </c>
      <c r="J468" s="53">
        <f>IF(ISERROR(F468/E468),0,F468/E468*100)</f>
        <v>101.81826220699146</v>
      </c>
      <c r="K468" s="53">
        <f>IF(ISERROR(F468/D468),0,F468/D468*100)</f>
        <v>98.937856871181893</v>
      </c>
    </row>
    <row r="469" spans="1:11">
      <c r="A469" s="74" t="s">
        <v>32</v>
      </c>
      <c r="B469" s="51" t="s">
        <v>33</v>
      </c>
      <c r="C469" s="52">
        <v>294827.17</v>
      </c>
      <c r="D469" s="52">
        <v>262886</v>
      </c>
      <c r="E469" s="52">
        <v>506759</v>
      </c>
      <c r="F469" s="52">
        <v>252378.96</v>
      </c>
      <c r="G469" s="52">
        <f>F469-C469</f>
        <v>-42448.209999999992</v>
      </c>
      <c r="H469" s="52">
        <f>E469-F469</f>
        <v>254380.04</v>
      </c>
      <c r="I469" s="53">
        <f>IF(ISERROR(F469/C469),0,F469/C469*100-100)</f>
        <v>-14.39765880464816</v>
      </c>
      <c r="J469" s="53">
        <f>IF(ISERROR(F469/E469),0,F469/E469*100)</f>
        <v>49.802560980663394</v>
      </c>
      <c r="K469" s="53">
        <f>IF(ISERROR(F469/D469),0,F469/D469*100)</f>
        <v>96.003195301385389</v>
      </c>
    </row>
    <row r="470" spans="1:11">
      <c r="A470" s="75" t="s">
        <v>49</v>
      </c>
      <c r="B470" s="51" t="s">
        <v>50</v>
      </c>
      <c r="C470" s="52">
        <v>12176.43</v>
      </c>
      <c r="D470" s="52">
        <v>0</v>
      </c>
      <c r="E470" s="52">
        <v>0</v>
      </c>
      <c r="F470" s="52">
        <v>8813.86</v>
      </c>
      <c r="G470" s="52">
        <f>F470-C470</f>
        <v>-3362.5699999999997</v>
      </c>
      <c r="H470" s="52">
        <f>E470-F470</f>
        <v>-8813.86</v>
      </c>
      <c r="I470" s="53">
        <f>IF(ISERROR(F470/C470),0,F470/C470*100-100)</f>
        <v>-27.615401230081389</v>
      </c>
      <c r="J470" s="53">
        <f>IF(ISERROR(F470/E470),0,F470/E470*100)</f>
        <v>0</v>
      </c>
      <c r="K470" s="53">
        <f>IF(ISERROR(F470/D470),0,F470/D470*100)</f>
        <v>0</v>
      </c>
    </row>
    <row r="471" spans="1:11" ht="25.5">
      <c r="A471" s="73" t="s">
        <v>60</v>
      </c>
      <c r="B471" s="51" t="s">
        <v>61</v>
      </c>
      <c r="C471" s="52">
        <v>477944.48</v>
      </c>
      <c r="D471" s="52">
        <v>480210</v>
      </c>
      <c r="E471" s="52">
        <v>473414</v>
      </c>
      <c r="F471" s="52">
        <v>480209.72</v>
      </c>
      <c r="G471" s="52">
        <f>F471-C471</f>
        <v>2265.2399999999907</v>
      </c>
      <c r="H471" s="52">
        <f>E471-F471</f>
        <v>-6795.7199999999721</v>
      </c>
      <c r="I471" s="53">
        <f>IF(ISERROR(F471/C471),0,F471/C471*100-100)</f>
        <v>0.47395463171788776</v>
      </c>
      <c r="J471" s="53">
        <f>IF(ISERROR(F471/E471),0,F471/E471*100)</f>
        <v>101.43547085637516</v>
      </c>
      <c r="K471" s="53">
        <f>IF(ISERROR(F471/D471),0,F471/D471*100)</f>
        <v>99.999941692176336</v>
      </c>
    </row>
    <row r="472" spans="1:11">
      <c r="A472" s="74" t="s">
        <v>62</v>
      </c>
      <c r="B472" s="51" t="s">
        <v>63</v>
      </c>
      <c r="C472" s="52">
        <v>477944.48</v>
      </c>
      <c r="D472" s="52">
        <v>480210</v>
      </c>
      <c r="E472" s="52">
        <v>473414</v>
      </c>
      <c r="F472" s="52">
        <v>480209.72</v>
      </c>
      <c r="G472" s="52">
        <f>F472-C472</f>
        <v>2265.2399999999907</v>
      </c>
      <c r="H472" s="52">
        <f>E472-F472</f>
        <v>-6795.7199999999721</v>
      </c>
      <c r="I472" s="53">
        <f>IF(ISERROR(F472/C472),0,F472/C472*100-100)</f>
        <v>0.47395463171788776</v>
      </c>
      <c r="J472" s="53">
        <f>IF(ISERROR(F472/E472),0,F472/E472*100)</f>
        <v>101.43547085637516</v>
      </c>
      <c r="K472" s="53">
        <f>IF(ISERROR(F472/D472),0,F472/D472*100)</f>
        <v>99.999941692176336</v>
      </c>
    </row>
    <row r="473" spans="1:11" ht="25.5">
      <c r="A473" s="75" t="s">
        <v>85</v>
      </c>
      <c r="B473" s="51" t="s">
        <v>86</v>
      </c>
      <c r="C473" s="52">
        <v>477944.48</v>
      </c>
      <c r="D473" s="52">
        <v>480210</v>
      </c>
      <c r="E473" s="52">
        <v>473414</v>
      </c>
      <c r="F473" s="52">
        <v>480209.72</v>
      </c>
      <c r="G473" s="52">
        <f>F473-C473</f>
        <v>2265.2399999999907</v>
      </c>
      <c r="H473" s="52">
        <f>E473-F473</f>
        <v>-6795.7199999999721</v>
      </c>
      <c r="I473" s="53">
        <f>IF(ISERROR(F473/C473),0,F473/C473*100-100)</f>
        <v>0.47395463171788776</v>
      </c>
      <c r="J473" s="53">
        <f>IF(ISERROR(F473/E473),0,F473/E473*100)</f>
        <v>101.43547085637516</v>
      </c>
      <c r="K473" s="53">
        <f>IF(ISERROR(F473/D473),0,F473/D473*100)</f>
        <v>99.999941692176336</v>
      </c>
    </row>
    <row r="474" spans="1:11" ht="25.5">
      <c r="A474" s="80" t="s">
        <v>87</v>
      </c>
      <c r="B474" s="51" t="s">
        <v>88</v>
      </c>
      <c r="C474" s="52">
        <v>477944.48</v>
      </c>
      <c r="D474" s="52">
        <v>480210</v>
      </c>
      <c r="E474" s="52">
        <v>473414</v>
      </c>
      <c r="F474" s="52">
        <v>480209.72</v>
      </c>
      <c r="G474" s="52">
        <f>F474-C474</f>
        <v>2265.2399999999907</v>
      </c>
      <c r="H474" s="52">
        <f>E474-F474</f>
        <v>-6795.7199999999721</v>
      </c>
      <c r="I474" s="53">
        <f>IF(ISERROR(F474/C474),0,F474/C474*100-100)</f>
        <v>0.47395463171788776</v>
      </c>
      <c r="J474" s="53">
        <f>IF(ISERROR(F474/E474),0,F474/E474*100)</f>
        <v>101.43547085637516</v>
      </c>
      <c r="K474" s="53">
        <f>IF(ISERROR(F474/D474),0,F474/D474*100)</f>
        <v>99.999941692176336</v>
      </c>
    </row>
    <row r="475" spans="1:11">
      <c r="A475" s="72" t="s">
        <v>38</v>
      </c>
      <c r="B475" s="51" t="s">
        <v>39</v>
      </c>
      <c r="C475" s="52">
        <v>355690.87</v>
      </c>
      <c r="D475" s="52">
        <v>256131</v>
      </c>
      <c r="E475" s="52">
        <v>97031</v>
      </c>
      <c r="F475" s="52">
        <v>256002.9</v>
      </c>
      <c r="G475" s="52">
        <f>F475-C475</f>
        <v>-99687.97</v>
      </c>
      <c r="H475" s="52">
        <f>E475-F475</f>
        <v>-158971.9</v>
      </c>
      <c r="I475" s="53">
        <f>IF(ISERROR(F475/C475),0,F475/C475*100-100)</f>
        <v>-28.02657543613644</v>
      </c>
      <c r="J475" s="53">
        <f>IF(ISERROR(F475/E475),0,F475/E475*100)</f>
        <v>263.83619667941173</v>
      </c>
      <c r="K475" s="53">
        <f>IF(ISERROR(F475/D475),0,F475/D475*100)</f>
        <v>99.949986530330179</v>
      </c>
    </row>
    <row r="476" spans="1:11">
      <c r="A476" s="73" t="s">
        <v>40</v>
      </c>
      <c r="B476" s="51" t="s">
        <v>41</v>
      </c>
      <c r="C476" s="52">
        <v>355690.87</v>
      </c>
      <c r="D476" s="52">
        <v>256131</v>
      </c>
      <c r="E476" s="52">
        <v>97031</v>
      </c>
      <c r="F476" s="52">
        <v>256002.9</v>
      </c>
      <c r="G476" s="52">
        <f>F476-C476</f>
        <v>-99687.97</v>
      </c>
      <c r="H476" s="52">
        <f>E476-F476</f>
        <v>-158971.9</v>
      </c>
      <c r="I476" s="53">
        <f>IF(ISERROR(F476/C476),0,F476/C476*100-100)</f>
        <v>-28.02657543613644</v>
      </c>
      <c r="J476" s="53">
        <f>IF(ISERROR(F476/E476),0,F476/E476*100)</f>
        <v>263.83619667941173</v>
      </c>
      <c r="K476" s="53">
        <f>IF(ISERROR(F476/D476),0,F476/D476*100)</f>
        <v>99.949986530330179</v>
      </c>
    </row>
    <row r="477" spans="1:11">
      <c r="A477" s="76" t="s">
        <v>220</v>
      </c>
      <c r="B477" s="54" t="s">
        <v>769</v>
      </c>
      <c r="C477" s="55"/>
      <c r="D477" s="55"/>
      <c r="E477" s="55"/>
      <c r="F477" s="55"/>
      <c r="G477" s="55"/>
      <c r="H477" s="55"/>
      <c r="I477" s="56"/>
      <c r="J477" s="56"/>
      <c r="K477" s="56"/>
    </row>
    <row r="478" spans="1:11">
      <c r="A478" s="70" t="s">
        <v>18</v>
      </c>
      <c r="B478" s="51" t="s">
        <v>19</v>
      </c>
      <c r="C478" s="52">
        <v>4426104.82</v>
      </c>
      <c r="D478" s="52">
        <v>5179615</v>
      </c>
      <c r="E478" s="52">
        <v>2642108</v>
      </c>
      <c r="F478" s="52">
        <v>4291675.83</v>
      </c>
      <c r="G478" s="52">
        <f>F478-C478</f>
        <v>-134428.99000000022</v>
      </c>
      <c r="H478" s="52">
        <f>E478-F478</f>
        <v>-1649567.83</v>
      </c>
      <c r="I478" s="53">
        <f>IF(ISERROR(F478/C478),0,F478/C478*100-100)</f>
        <v>-3.037184962104007</v>
      </c>
      <c r="J478" s="53">
        <f>IF(ISERROR(F478/E478),0,F478/E478*100)</f>
        <v>162.43377749887591</v>
      </c>
      <c r="K478" s="53">
        <f>IF(ISERROR(F478/D478),0,F478/D478*100)</f>
        <v>82.857043042774421</v>
      </c>
    </row>
    <row r="479" spans="1:11" ht="25.5">
      <c r="A479" s="72" t="s">
        <v>54</v>
      </c>
      <c r="B479" s="51" t="s">
        <v>55</v>
      </c>
      <c r="C479" s="52">
        <v>0</v>
      </c>
      <c r="D479" s="52">
        <v>2500</v>
      </c>
      <c r="E479" s="52">
        <v>0</v>
      </c>
      <c r="F479" s="52">
        <v>428.52</v>
      </c>
      <c r="G479" s="52">
        <f>F479-C479</f>
        <v>428.52</v>
      </c>
      <c r="H479" s="52">
        <f>E479-F479</f>
        <v>-428.52</v>
      </c>
      <c r="I479" s="53">
        <f>IF(ISERROR(F479/C479),0,F479/C479*100-100)</f>
        <v>0</v>
      </c>
      <c r="J479" s="53">
        <f>IF(ISERROR(F479/E479),0,F479/E479*100)</f>
        <v>0</v>
      </c>
      <c r="K479" s="53">
        <f>IF(ISERROR(F479/D479),0,F479/D479*100)</f>
        <v>17.140799999999999</v>
      </c>
    </row>
    <row r="480" spans="1:11">
      <c r="A480" s="72" t="s">
        <v>73</v>
      </c>
      <c r="B480" s="51" t="s">
        <v>74</v>
      </c>
      <c r="C480" s="52">
        <v>0</v>
      </c>
      <c r="D480" s="52">
        <v>173861</v>
      </c>
      <c r="E480" s="52">
        <v>0</v>
      </c>
      <c r="F480" s="52">
        <v>173861</v>
      </c>
      <c r="G480" s="52">
        <f>F480-C480</f>
        <v>173861</v>
      </c>
      <c r="H480" s="52">
        <f>E480-F480</f>
        <v>-173861</v>
      </c>
      <c r="I480" s="53">
        <f>IF(ISERROR(F480/C480),0,F480/C480*100-100)</f>
        <v>0</v>
      </c>
      <c r="J480" s="53">
        <f>IF(ISERROR(F480/E480),0,F480/E480*100)</f>
        <v>0</v>
      </c>
      <c r="K480" s="53">
        <f>IF(ISERROR(F480/D480),0,F480/D480*100)</f>
        <v>100</v>
      </c>
    </row>
    <row r="481" spans="1:11">
      <c r="A481" s="73" t="s">
        <v>75</v>
      </c>
      <c r="B481" s="51" t="s">
        <v>76</v>
      </c>
      <c r="C481" s="52">
        <v>0</v>
      </c>
      <c r="D481" s="52">
        <v>173861</v>
      </c>
      <c r="E481" s="52">
        <v>0</v>
      </c>
      <c r="F481" s="52">
        <v>173861</v>
      </c>
      <c r="G481" s="52">
        <f>F481-C481</f>
        <v>173861</v>
      </c>
      <c r="H481" s="52">
        <f>E481-F481</f>
        <v>-173861</v>
      </c>
      <c r="I481" s="53">
        <f>IF(ISERROR(F481/C481),0,F481/C481*100-100)</f>
        <v>0</v>
      </c>
      <c r="J481" s="53">
        <f>IF(ISERROR(F481/E481),0,F481/E481*100)</f>
        <v>0</v>
      </c>
      <c r="K481" s="53">
        <f>IF(ISERROR(F481/D481),0,F481/D481*100)</f>
        <v>100</v>
      </c>
    </row>
    <row r="482" spans="1:11">
      <c r="A482" s="74" t="s">
        <v>77</v>
      </c>
      <c r="B482" s="51" t="s">
        <v>78</v>
      </c>
      <c r="C482" s="52">
        <v>0</v>
      </c>
      <c r="D482" s="52">
        <v>173861</v>
      </c>
      <c r="E482" s="52">
        <v>0</v>
      </c>
      <c r="F482" s="52">
        <v>173861</v>
      </c>
      <c r="G482" s="52">
        <f>F482-C482</f>
        <v>173861</v>
      </c>
      <c r="H482" s="52">
        <f>E482-F482</f>
        <v>-173861</v>
      </c>
      <c r="I482" s="53">
        <f>IF(ISERROR(F482/C482),0,F482/C482*100-100)</f>
        <v>0</v>
      </c>
      <c r="J482" s="53">
        <f>IF(ISERROR(F482/E482),0,F482/E482*100)</f>
        <v>0</v>
      </c>
      <c r="K482" s="53">
        <f>IF(ISERROR(F482/D482),0,F482/D482*100)</f>
        <v>100</v>
      </c>
    </row>
    <row r="483" spans="1:11" ht="25.5">
      <c r="A483" s="75" t="s">
        <v>79</v>
      </c>
      <c r="B483" s="51" t="s">
        <v>80</v>
      </c>
      <c r="C483" s="52">
        <v>0</v>
      </c>
      <c r="D483" s="52">
        <v>173861</v>
      </c>
      <c r="E483" s="52">
        <v>0</v>
      </c>
      <c r="F483" s="52">
        <v>173861</v>
      </c>
      <c r="G483" s="52">
        <f>F483-C483</f>
        <v>173861</v>
      </c>
      <c r="H483" s="52">
        <f>E483-F483</f>
        <v>-173861</v>
      </c>
      <c r="I483" s="53">
        <f>IF(ISERROR(F483/C483),0,F483/C483*100-100)</f>
        <v>0</v>
      </c>
      <c r="J483" s="53">
        <f>IF(ISERROR(F483/E483),0,F483/E483*100)</f>
        <v>0</v>
      </c>
      <c r="K483" s="53">
        <f>IF(ISERROR(F483/D483),0,F483/D483*100)</f>
        <v>100</v>
      </c>
    </row>
    <row r="484" spans="1:11" ht="25.5">
      <c r="A484" s="80" t="s">
        <v>115</v>
      </c>
      <c r="B484" s="51" t="s">
        <v>116</v>
      </c>
      <c r="C484" s="52">
        <v>0</v>
      </c>
      <c r="D484" s="52">
        <v>173861</v>
      </c>
      <c r="E484" s="52">
        <v>0</v>
      </c>
      <c r="F484" s="52">
        <v>173861</v>
      </c>
      <c r="G484" s="52">
        <f>F484-C484</f>
        <v>173861</v>
      </c>
      <c r="H484" s="52">
        <f>E484-F484</f>
        <v>-173861</v>
      </c>
      <c r="I484" s="53">
        <f>IF(ISERROR(F484/C484),0,F484/C484*100-100)</f>
        <v>0</v>
      </c>
      <c r="J484" s="53">
        <f>IF(ISERROR(F484/E484),0,F484/E484*100)</f>
        <v>0</v>
      </c>
      <c r="K484" s="53">
        <f>IF(ISERROR(F484/D484),0,F484/D484*100)</f>
        <v>100</v>
      </c>
    </row>
    <row r="485" spans="1:11">
      <c r="A485" s="72" t="s">
        <v>20</v>
      </c>
      <c r="B485" s="51" t="s">
        <v>21</v>
      </c>
      <c r="C485" s="52">
        <v>4426104.82</v>
      </c>
      <c r="D485" s="52">
        <v>5003254</v>
      </c>
      <c r="E485" s="52">
        <v>2642108</v>
      </c>
      <c r="F485" s="52">
        <v>4117386.31</v>
      </c>
      <c r="G485" s="52">
        <f>F485-C485</f>
        <v>-308718.51000000024</v>
      </c>
      <c r="H485" s="52">
        <f>E485-F485</f>
        <v>-1475278.31</v>
      </c>
      <c r="I485" s="53">
        <f>IF(ISERROR(F485/C485),0,F485/C485*100-100)</f>
        <v>-6.9749480085742732</v>
      </c>
      <c r="J485" s="53">
        <f>IF(ISERROR(F485/E485),0,F485/E485*100)</f>
        <v>155.83716903321135</v>
      </c>
      <c r="K485" s="53">
        <f>IF(ISERROR(F485/D485),0,F485/D485*100)</f>
        <v>82.294169154714112</v>
      </c>
    </row>
    <row r="486" spans="1:11">
      <c r="A486" s="73" t="s">
        <v>22</v>
      </c>
      <c r="B486" s="51" t="s">
        <v>23</v>
      </c>
      <c r="C486" s="52">
        <v>4426104.82</v>
      </c>
      <c r="D486" s="52">
        <v>5003254</v>
      </c>
      <c r="E486" s="52">
        <v>2642108</v>
      </c>
      <c r="F486" s="52">
        <v>4117386.31</v>
      </c>
      <c r="G486" s="52">
        <f>F486-C486</f>
        <v>-308718.51000000024</v>
      </c>
      <c r="H486" s="52">
        <f>E486-F486</f>
        <v>-1475278.31</v>
      </c>
      <c r="I486" s="53">
        <f>IF(ISERROR(F486/C486),0,F486/C486*100-100)</f>
        <v>-6.9749480085742732</v>
      </c>
      <c r="J486" s="53">
        <f>IF(ISERROR(F486/E486),0,F486/E486*100)</f>
        <v>155.83716903321135</v>
      </c>
      <c r="K486" s="53">
        <f>IF(ISERROR(F486/D486),0,F486/D486*100)</f>
        <v>82.294169154714112</v>
      </c>
    </row>
    <row r="487" spans="1:11">
      <c r="A487" s="70" t="s">
        <v>24</v>
      </c>
      <c r="B487" s="51" t="s">
        <v>25</v>
      </c>
      <c r="C487" s="52">
        <v>4473164.82</v>
      </c>
      <c r="D487" s="52">
        <v>5082555</v>
      </c>
      <c r="E487" s="52">
        <v>2642108</v>
      </c>
      <c r="F487" s="52">
        <v>4173678.36</v>
      </c>
      <c r="G487" s="52">
        <f>F487-C487</f>
        <v>-299486.46000000043</v>
      </c>
      <c r="H487" s="52">
        <f>E487-F487</f>
        <v>-1531570.3599999999</v>
      </c>
      <c r="I487" s="53">
        <f>IF(ISERROR(F487/C487),0,F487/C487*100-100)</f>
        <v>-6.6951805276873415</v>
      </c>
      <c r="J487" s="53">
        <f>IF(ISERROR(F487/E487),0,F487/E487*100)</f>
        <v>157.96774242385248</v>
      </c>
      <c r="K487" s="53">
        <f>IF(ISERROR(F487/D487),0,F487/D487*100)</f>
        <v>82.117721500308406</v>
      </c>
    </row>
    <row r="488" spans="1:11">
      <c r="A488" s="72" t="s">
        <v>26</v>
      </c>
      <c r="B488" s="51" t="s">
        <v>27</v>
      </c>
      <c r="C488" s="52">
        <v>3830619.55</v>
      </c>
      <c r="D488" s="52">
        <v>4365784</v>
      </c>
      <c r="E488" s="52">
        <v>2506069</v>
      </c>
      <c r="F488" s="52">
        <v>3501862.29</v>
      </c>
      <c r="G488" s="52">
        <f>F488-C488</f>
        <v>-328757.25999999978</v>
      </c>
      <c r="H488" s="52">
        <f>E488-F488</f>
        <v>-995793.29</v>
      </c>
      <c r="I488" s="53">
        <f>IF(ISERROR(F488/C488),0,F488/C488*100-100)</f>
        <v>-8.5823521680716084</v>
      </c>
      <c r="J488" s="53">
        <f>IF(ISERROR(F488/E488),0,F488/E488*100)</f>
        <v>139.73527025792188</v>
      </c>
      <c r="K488" s="53">
        <f>IF(ISERROR(F488/D488),0,F488/D488*100)</f>
        <v>80.21153336949331</v>
      </c>
    </row>
    <row r="489" spans="1:11">
      <c r="A489" s="73" t="s">
        <v>28</v>
      </c>
      <c r="B489" s="51" t="s">
        <v>29</v>
      </c>
      <c r="C489" s="52">
        <v>3830619.55</v>
      </c>
      <c r="D489" s="52">
        <v>4298597</v>
      </c>
      <c r="E489" s="52">
        <v>2506069</v>
      </c>
      <c r="F489" s="52">
        <v>3463481.14</v>
      </c>
      <c r="G489" s="52">
        <f>F489-C489</f>
        <v>-367138.40999999968</v>
      </c>
      <c r="H489" s="52">
        <f>E489-F489</f>
        <v>-957412.14000000013</v>
      </c>
      <c r="I489" s="53">
        <f>IF(ISERROR(F489/C489),0,F489/C489*100-100)</f>
        <v>-9.584308888101404</v>
      </c>
      <c r="J489" s="53">
        <f>IF(ISERROR(F489/E489),0,F489/E489*100)</f>
        <v>138.20374219544632</v>
      </c>
      <c r="K489" s="53">
        <f>IF(ISERROR(F489/D489),0,F489/D489*100)</f>
        <v>80.572362098610313</v>
      </c>
    </row>
    <row r="490" spans="1:11">
      <c r="A490" s="74" t="s">
        <v>30</v>
      </c>
      <c r="B490" s="51" t="s">
        <v>31</v>
      </c>
      <c r="C490" s="52">
        <v>2015613.33</v>
      </c>
      <c r="D490" s="52">
        <v>2528444</v>
      </c>
      <c r="E490" s="52">
        <v>2328976</v>
      </c>
      <c r="F490" s="52">
        <v>2176341.1</v>
      </c>
      <c r="G490" s="52">
        <f>F490-C490</f>
        <v>160727.77000000002</v>
      </c>
      <c r="H490" s="52">
        <f>E490-F490</f>
        <v>152634.89999999991</v>
      </c>
      <c r="I490" s="53">
        <f>IF(ISERROR(F490/C490),0,F490/C490*100-100)</f>
        <v>7.9741370831279568</v>
      </c>
      <c r="J490" s="53">
        <f>IF(ISERROR(F490/E490),0,F490/E490*100)</f>
        <v>93.446265654948789</v>
      </c>
      <c r="K490" s="53">
        <f>IF(ISERROR(F490/D490),0,F490/D490*100)</f>
        <v>86.074324762581256</v>
      </c>
    </row>
    <row r="491" spans="1:11">
      <c r="A491" s="74" t="s">
        <v>32</v>
      </c>
      <c r="B491" s="51" t="s">
        <v>33</v>
      </c>
      <c r="C491" s="52">
        <v>1815006.22</v>
      </c>
      <c r="D491" s="52">
        <v>1770153</v>
      </c>
      <c r="E491" s="52">
        <v>177093</v>
      </c>
      <c r="F491" s="52">
        <v>1287140.04</v>
      </c>
      <c r="G491" s="52">
        <f>F491-C491</f>
        <v>-527866.17999999993</v>
      </c>
      <c r="H491" s="52">
        <f>E491-F491</f>
        <v>-1110047.04</v>
      </c>
      <c r="I491" s="53">
        <f>IF(ISERROR(F491/C491),0,F491/C491*100-100)</f>
        <v>-29.083436419297783</v>
      </c>
      <c r="J491" s="53">
        <f>IF(ISERROR(F491/E491),0,F491/E491*100)</f>
        <v>726.81587640392343</v>
      </c>
      <c r="K491" s="53">
        <f>IF(ISERROR(F491/D491),0,F491/D491*100)</f>
        <v>72.713490867738557</v>
      </c>
    </row>
    <row r="492" spans="1:11">
      <c r="A492" s="75" t="s">
        <v>49</v>
      </c>
      <c r="B492" s="51" t="s">
        <v>50</v>
      </c>
      <c r="C492" s="52">
        <v>21917.93</v>
      </c>
      <c r="D492" s="52">
        <v>0</v>
      </c>
      <c r="E492" s="52">
        <v>0</v>
      </c>
      <c r="F492" s="52">
        <v>51160.11</v>
      </c>
      <c r="G492" s="52">
        <f>F492-C492</f>
        <v>29242.18</v>
      </c>
      <c r="H492" s="52">
        <f>E492-F492</f>
        <v>-51160.11</v>
      </c>
      <c r="I492" s="53">
        <f>IF(ISERROR(F492/C492),0,F492/C492*100-100)</f>
        <v>133.41670495343311</v>
      </c>
      <c r="J492" s="53">
        <f>IF(ISERROR(F492/E492),0,F492/E492*100)</f>
        <v>0</v>
      </c>
      <c r="K492" s="53">
        <f>IF(ISERROR(F492/D492),0,F492/D492*100)</f>
        <v>0</v>
      </c>
    </row>
    <row r="493" spans="1:11" ht="25.5">
      <c r="A493" s="73" t="s">
        <v>56</v>
      </c>
      <c r="B493" s="51" t="s">
        <v>57</v>
      </c>
      <c r="C493" s="52">
        <v>0</v>
      </c>
      <c r="D493" s="52">
        <v>5000</v>
      </c>
      <c r="E493" s="52">
        <v>0</v>
      </c>
      <c r="F493" s="52">
        <v>4694.75</v>
      </c>
      <c r="G493" s="52">
        <f>F493-C493</f>
        <v>4694.75</v>
      </c>
      <c r="H493" s="52">
        <f>E493-F493</f>
        <v>-4694.75</v>
      </c>
      <c r="I493" s="53">
        <f>IF(ISERROR(F493/C493),0,F493/C493*100-100)</f>
        <v>0</v>
      </c>
      <c r="J493" s="53">
        <f>IF(ISERROR(F493/E493),0,F493/E493*100)</f>
        <v>0</v>
      </c>
      <c r="K493" s="53">
        <f>IF(ISERROR(F493/D493),0,F493/D493*100)</f>
        <v>93.894999999999996</v>
      </c>
    </row>
    <row r="494" spans="1:11">
      <c r="A494" s="74" t="s">
        <v>58</v>
      </c>
      <c r="B494" s="51" t="s">
        <v>59</v>
      </c>
      <c r="C494" s="52">
        <v>0</v>
      </c>
      <c r="D494" s="52">
        <v>5000</v>
      </c>
      <c r="E494" s="52">
        <v>0</v>
      </c>
      <c r="F494" s="52">
        <v>4694.75</v>
      </c>
      <c r="G494" s="52">
        <f>F494-C494</f>
        <v>4694.75</v>
      </c>
      <c r="H494" s="52">
        <f>E494-F494</f>
        <v>-4694.75</v>
      </c>
      <c r="I494" s="53">
        <f>IF(ISERROR(F494/C494),0,F494/C494*100-100)</f>
        <v>0</v>
      </c>
      <c r="J494" s="53">
        <f>IF(ISERROR(F494/E494),0,F494/E494*100)</f>
        <v>0</v>
      </c>
      <c r="K494" s="53">
        <f>IF(ISERROR(F494/D494),0,F494/D494*100)</f>
        <v>93.894999999999996</v>
      </c>
    </row>
    <row r="495" spans="1:11" ht="25.5">
      <c r="A495" s="73" t="s">
        <v>60</v>
      </c>
      <c r="B495" s="51" t="s">
        <v>61</v>
      </c>
      <c r="C495" s="52">
        <v>0</v>
      </c>
      <c r="D495" s="52">
        <v>62187</v>
      </c>
      <c r="E495" s="52">
        <v>0</v>
      </c>
      <c r="F495" s="52">
        <v>33686.400000000001</v>
      </c>
      <c r="G495" s="52">
        <f>F495-C495</f>
        <v>33686.400000000001</v>
      </c>
      <c r="H495" s="52">
        <f>E495-F495</f>
        <v>-33686.400000000001</v>
      </c>
      <c r="I495" s="53">
        <f>IF(ISERROR(F495/C495),0,F495/C495*100-100)</f>
        <v>0</v>
      </c>
      <c r="J495" s="53">
        <f>IF(ISERROR(F495/E495),0,F495/E495*100)</f>
        <v>0</v>
      </c>
      <c r="K495" s="53">
        <f>IF(ISERROR(F495/D495),0,F495/D495*100)</f>
        <v>54.169520960972548</v>
      </c>
    </row>
    <row r="496" spans="1:11">
      <c r="A496" s="74" t="s">
        <v>62</v>
      </c>
      <c r="B496" s="51" t="s">
        <v>63</v>
      </c>
      <c r="C496" s="52">
        <v>0</v>
      </c>
      <c r="D496" s="52">
        <v>62187</v>
      </c>
      <c r="E496" s="52">
        <v>0</v>
      </c>
      <c r="F496" s="52">
        <v>33686.400000000001</v>
      </c>
      <c r="G496" s="52">
        <f>F496-C496</f>
        <v>33686.400000000001</v>
      </c>
      <c r="H496" s="52">
        <f>E496-F496</f>
        <v>-33686.400000000001</v>
      </c>
      <c r="I496" s="53">
        <f>IF(ISERROR(F496/C496),0,F496/C496*100-100)</f>
        <v>0</v>
      </c>
      <c r="J496" s="53">
        <f>IF(ISERROR(F496/E496),0,F496/E496*100)</f>
        <v>0</v>
      </c>
      <c r="K496" s="53">
        <f>IF(ISERROR(F496/D496),0,F496/D496*100)</f>
        <v>54.169520960972548</v>
      </c>
    </row>
    <row r="497" spans="1:11" ht="25.5">
      <c r="A497" s="75" t="s">
        <v>85</v>
      </c>
      <c r="B497" s="51" t="s">
        <v>86</v>
      </c>
      <c r="C497" s="52">
        <v>0</v>
      </c>
      <c r="D497" s="52">
        <v>62187</v>
      </c>
      <c r="E497" s="52">
        <v>0</v>
      </c>
      <c r="F497" s="52">
        <v>33686.400000000001</v>
      </c>
      <c r="G497" s="52">
        <f>F497-C497</f>
        <v>33686.400000000001</v>
      </c>
      <c r="H497" s="52">
        <f>E497-F497</f>
        <v>-33686.400000000001</v>
      </c>
      <c r="I497" s="53">
        <f>IF(ISERROR(F497/C497),0,F497/C497*100-100)</f>
        <v>0</v>
      </c>
      <c r="J497" s="53">
        <f>IF(ISERROR(F497/E497),0,F497/E497*100)</f>
        <v>0</v>
      </c>
      <c r="K497" s="53">
        <f>IF(ISERROR(F497/D497),0,F497/D497*100)</f>
        <v>54.169520960972548</v>
      </c>
    </row>
    <row r="498" spans="1:11" ht="25.5">
      <c r="A498" s="80" t="s">
        <v>87</v>
      </c>
      <c r="B498" s="51" t="s">
        <v>88</v>
      </c>
      <c r="C498" s="52">
        <v>0</v>
      </c>
      <c r="D498" s="52">
        <v>62187</v>
      </c>
      <c r="E498" s="52">
        <v>0</v>
      </c>
      <c r="F498" s="52">
        <v>33686.400000000001</v>
      </c>
      <c r="G498" s="52">
        <f>F498-C498</f>
        <v>33686.400000000001</v>
      </c>
      <c r="H498" s="52">
        <f>E498-F498</f>
        <v>-33686.400000000001</v>
      </c>
      <c r="I498" s="53">
        <f>IF(ISERROR(F498/C498),0,F498/C498*100-100)</f>
        <v>0</v>
      </c>
      <c r="J498" s="53">
        <f>IF(ISERROR(F498/E498),0,F498/E498*100)</f>
        <v>0</v>
      </c>
      <c r="K498" s="53">
        <f>IF(ISERROR(F498/D498),0,F498/D498*100)</f>
        <v>54.169520960972548</v>
      </c>
    </row>
    <row r="499" spans="1:11">
      <c r="A499" s="72" t="s">
        <v>38</v>
      </c>
      <c r="B499" s="51" t="s">
        <v>39</v>
      </c>
      <c r="C499" s="52">
        <v>642545.27</v>
      </c>
      <c r="D499" s="52">
        <v>716771</v>
      </c>
      <c r="E499" s="52">
        <v>136039</v>
      </c>
      <c r="F499" s="52">
        <v>671816.07</v>
      </c>
      <c r="G499" s="52">
        <f>F499-C499</f>
        <v>29270.79999999993</v>
      </c>
      <c r="H499" s="52">
        <f>E499-F499</f>
        <v>-535777.06999999995</v>
      </c>
      <c r="I499" s="53">
        <f>IF(ISERROR(F499/C499),0,F499/C499*100-100)</f>
        <v>4.5554455641701139</v>
      </c>
      <c r="J499" s="53">
        <f>IF(ISERROR(F499/E499),0,F499/E499*100)</f>
        <v>493.84078830335409</v>
      </c>
      <c r="K499" s="53">
        <f>IF(ISERROR(F499/D499),0,F499/D499*100)</f>
        <v>93.728132137042365</v>
      </c>
    </row>
    <row r="500" spans="1:11">
      <c r="A500" s="73" t="s">
        <v>40</v>
      </c>
      <c r="B500" s="51" t="s">
        <v>41</v>
      </c>
      <c r="C500" s="52">
        <v>642545.27</v>
      </c>
      <c r="D500" s="52">
        <v>716771</v>
      </c>
      <c r="E500" s="52">
        <v>136039</v>
      </c>
      <c r="F500" s="52">
        <v>671816.07</v>
      </c>
      <c r="G500" s="52">
        <f>F500-C500</f>
        <v>29270.79999999993</v>
      </c>
      <c r="H500" s="52">
        <f>E500-F500</f>
        <v>-535777.06999999995</v>
      </c>
      <c r="I500" s="53">
        <f>IF(ISERROR(F500/C500),0,F500/C500*100-100)</f>
        <v>4.5554455641701139</v>
      </c>
      <c r="J500" s="53">
        <f>IF(ISERROR(F500/E500),0,F500/E500*100)</f>
        <v>493.84078830335409</v>
      </c>
      <c r="K500" s="53">
        <f>IF(ISERROR(F500/D500),0,F500/D500*100)</f>
        <v>93.728132137042365</v>
      </c>
    </row>
    <row r="501" spans="1:11">
      <c r="A501" s="70"/>
      <c r="B501" s="51" t="s">
        <v>42</v>
      </c>
      <c r="C501" s="52">
        <v>-47060</v>
      </c>
      <c r="D501" s="52">
        <v>97060</v>
      </c>
      <c r="E501" s="52">
        <v>0</v>
      </c>
      <c r="F501" s="52">
        <v>117997.47</v>
      </c>
      <c r="G501" s="52">
        <f>F501-C501</f>
        <v>165057.47</v>
      </c>
      <c r="H501" s="52">
        <f>E501-F501</f>
        <v>-117997.47</v>
      </c>
      <c r="I501" s="53">
        <f>IF(ISERROR(F501/C501),0,F501/C501*100-100)</f>
        <v>-350.73835529111773</v>
      </c>
      <c r="J501" s="53">
        <f>IF(ISERROR(F501/E501),0,F501/E501*100)</f>
        <v>0</v>
      </c>
      <c r="K501" s="53">
        <f>IF(ISERROR(F501/D501),0,F501/D501*100)</f>
        <v>121.57167731300227</v>
      </c>
    </row>
    <row r="502" spans="1:11">
      <c r="A502" s="70" t="s">
        <v>43</v>
      </c>
      <c r="B502" s="51" t="s">
        <v>44</v>
      </c>
      <c r="C502" s="52">
        <v>47060</v>
      </c>
      <c r="D502" s="52">
        <v>-97060</v>
      </c>
      <c r="E502" s="52">
        <v>0</v>
      </c>
      <c r="F502" s="52">
        <v>-117997.47</v>
      </c>
      <c r="G502" s="52">
        <f>F502-C502</f>
        <v>-165057.47</v>
      </c>
      <c r="H502" s="52">
        <f>E502-F502</f>
        <v>117997.47</v>
      </c>
      <c r="I502" s="53">
        <f>IF(ISERROR(F502/C502),0,F502/C502*100-100)</f>
        <v>-350.73835529111773</v>
      </c>
      <c r="J502" s="53">
        <f>IF(ISERROR(F502/E502),0,F502/E502*100)</f>
        <v>0</v>
      </c>
      <c r="K502" s="53">
        <f>IF(ISERROR(F502/D502),0,F502/D502*100)</f>
        <v>121.57167731300227</v>
      </c>
    </row>
    <row r="503" spans="1:11">
      <c r="A503" s="72" t="s">
        <v>45</v>
      </c>
      <c r="B503" s="51" t="s">
        <v>46</v>
      </c>
      <c r="C503" s="52">
        <v>47060</v>
      </c>
      <c r="D503" s="52">
        <v>-97060</v>
      </c>
      <c r="E503" s="52">
        <v>0</v>
      </c>
      <c r="F503" s="52">
        <v>-117997.47</v>
      </c>
      <c r="G503" s="52">
        <f>F503-C503</f>
        <v>-165057.47</v>
      </c>
      <c r="H503" s="52">
        <f>E503-F503</f>
        <v>117997.47</v>
      </c>
      <c r="I503" s="53">
        <f>IF(ISERROR(F503/C503),0,F503/C503*100-100)</f>
        <v>-350.73835529111773</v>
      </c>
      <c r="J503" s="53">
        <f>IF(ISERROR(F503/E503),0,F503/E503*100)</f>
        <v>0</v>
      </c>
      <c r="K503" s="53">
        <f>IF(ISERROR(F503/D503),0,F503/D503*100)</f>
        <v>121.57167731300227</v>
      </c>
    </row>
    <row r="504" spans="1:11" ht="25.5">
      <c r="A504" s="73" t="s">
        <v>66</v>
      </c>
      <c r="B504" s="51" t="s">
        <v>67</v>
      </c>
      <c r="C504" s="52">
        <v>-50000</v>
      </c>
      <c r="D504" s="52">
        <v>-97060</v>
      </c>
      <c r="E504" s="52">
        <v>0</v>
      </c>
      <c r="F504" s="52">
        <v>0</v>
      </c>
      <c r="G504" s="52">
        <f>F504-C504</f>
        <v>50000</v>
      </c>
      <c r="H504" s="52">
        <f>E504-F504</f>
        <v>0</v>
      </c>
      <c r="I504" s="53">
        <f>IF(ISERROR(F504/C504),0,F504/C504*100-100)</f>
        <v>-100</v>
      </c>
      <c r="J504" s="53">
        <f>IF(ISERROR(F504/E504),0,F504/E504*100)</f>
        <v>0</v>
      </c>
      <c r="K504" s="53">
        <f>IF(ISERROR(F504/D504),0,F504/D504*100)</f>
        <v>0</v>
      </c>
    </row>
    <row r="505" spans="1:11">
      <c r="A505" s="76" t="s">
        <v>147</v>
      </c>
      <c r="B505" s="54" t="s">
        <v>148</v>
      </c>
      <c r="C505" s="55"/>
      <c r="D505" s="55"/>
      <c r="E505" s="55"/>
      <c r="F505" s="55"/>
      <c r="G505" s="55"/>
      <c r="H505" s="55"/>
      <c r="I505" s="56"/>
      <c r="J505" s="56"/>
      <c r="K505" s="56"/>
    </row>
    <row r="506" spans="1:11">
      <c r="A506" s="70" t="s">
        <v>18</v>
      </c>
      <c r="B506" s="51" t="s">
        <v>19</v>
      </c>
      <c r="C506" s="52">
        <v>3788343.87</v>
      </c>
      <c r="D506" s="52">
        <v>3906925</v>
      </c>
      <c r="E506" s="52">
        <v>3932990</v>
      </c>
      <c r="F506" s="52">
        <v>3771461.2</v>
      </c>
      <c r="G506" s="52">
        <f>F506-C506</f>
        <v>-16882.669999999925</v>
      </c>
      <c r="H506" s="52">
        <f>E506-F506</f>
        <v>161528.79999999981</v>
      </c>
      <c r="I506" s="53">
        <f>IF(ISERROR(F506/C506),0,F506/C506*100-100)</f>
        <v>-0.44564777061802374</v>
      </c>
      <c r="J506" s="53">
        <f>IF(ISERROR(F506/E506),0,F506/E506*100)</f>
        <v>95.892977098848462</v>
      </c>
      <c r="K506" s="53">
        <f>IF(ISERROR(F506/D506),0,F506/D506*100)</f>
        <v>96.53272586497053</v>
      </c>
    </row>
    <row r="507" spans="1:11" ht="25.5">
      <c r="A507" s="72" t="s">
        <v>54</v>
      </c>
      <c r="B507" s="51" t="s">
        <v>55</v>
      </c>
      <c r="C507" s="52">
        <v>3422.19</v>
      </c>
      <c r="D507" s="52">
        <v>4512</v>
      </c>
      <c r="E507" s="52">
        <v>4512</v>
      </c>
      <c r="F507" s="52">
        <v>457.87</v>
      </c>
      <c r="G507" s="52">
        <f>F507-C507</f>
        <v>-2964.32</v>
      </c>
      <c r="H507" s="52">
        <f>E507-F507</f>
        <v>4054.13</v>
      </c>
      <c r="I507" s="53">
        <f>IF(ISERROR(F507/C507),0,F507/C507*100-100)</f>
        <v>-86.620555842895925</v>
      </c>
      <c r="J507" s="53">
        <f>IF(ISERROR(F507/E507),0,F507/E507*100)</f>
        <v>10.147828014184396</v>
      </c>
      <c r="K507" s="53">
        <f>IF(ISERROR(F507/D507),0,F507/D507*100)</f>
        <v>10.147828014184396</v>
      </c>
    </row>
    <row r="508" spans="1:11">
      <c r="A508" s="72" t="s">
        <v>73</v>
      </c>
      <c r="B508" s="51" t="s">
        <v>74</v>
      </c>
      <c r="C508" s="52">
        <v>0</v>
      </c>
      <c r="D508" s="52">
        <v>4984</v>
      </c>
      <c r="E508" s="52">
        <v>0</v>
      </c>
      <c r="F508" s="52">
        <v>4984</v>
      </c>
      <c r="G508" s="52">
        <f>F508-C508</f>
        <v>4984</v>
      </c>
      <c r="H508" s="52">
        <f>E508-F508</f>
        <v>-4984</v>
      </c>
      <c r="I508" s="53">
        <f>IF(ISERROR(F508/C508),0,F508/C508*100-100)</f>
        <v>0</v>
      </c>
      <c r="J508" s="53">
        <f>IF(ISERROR(F508/E508),0,F508/E508*100)</f>
        <v>0</v>
      </c>
      <c r="K508" s="53">
        <f>IF(ISERROR(F508/D508),0,F508/D508*100)</f>
        <v>100</v>
      </c>
    </row>
    <row r="509" spans="1:11">
      <c r="A509" s="73" t="s">
        <v>75</v>
      </c>
      <c r="B509" s="51" t="s">
        <v>76</v>
      </c>
      <c r="C509" s="52">
        <v>0</v>
      </c>
      <c r="D509" s="52">
        <v>4984</v>
      </c>
      <c r="E509" s="52">
        <v>0</v>
      </c>
      <c r="F509" s="52">
        <v>4984</v>
      </c>
      <c r="G509" s="52">
        <f>F509-C509</f>
        <v>4984</v>
      </c>
      <c r="H509" s="52">
        <f>E509-F509</f>
        <v>-4984</v>
      </c>
      <c r="I509" s="53">
        <f>IF(ISERROR(F509/C509),0,F509/C509*100-100)</f>
        <v>0</v>
      </c>
      <c r="J509" s="53">
        <f>IF(ISERROR(F509/E509),0,F509/E509*100)</f>
        <v>0</v>
      </c>
      <c r="K509" s="53">
        <f>IF(ISERROR(F509/D509),0,F509/D509*100)</f>
        <v>100</v>
      </c>
    </row>
    <row r="510" spans="1:11">
      <c r="A510" s="74" t="s">
        <v>77</v>
      </c>
      <c r="B510" s="51" t="s">
        <v>78</v>
      </c>
      <c r="C510" s="52">
        <v>0</v>
      </c>
      <c r="D510" s="52">
        <v>4984</v>
      </c>
      <c r="E510" s="52">
        <v>0</v>
      </c>
      <c r="F510" s="52">
        <v>4984</v>
      </c>
      <c r="G510" s="52">
        <f>F510-C510</f>
        <v>4984</v>
      </c>
      <c r="H510" s="52">
        <f>E510-F510</f>
        <v>-4984</v>
      </c>
      <c r="I510" s="53">
        <f>IF(ISERROR(F510/C510),0,F510/C510*100-100)</f>
        <v>0</v>
      </c>
      <c r="J510" s="53">
        <f>IF(ISERROR(F510/E510),0,F510/E510*100)</f>
        <v>0</v>
      </c>
      <c r="K510" s="53">
        <f>IF(ISERROR(F510/D510),0,F510/D510*100)</f>
        <v>100</v>
      </c>
    </row>
    <row r="511" spans="1:11" ht="25.5">
      <c r="A511" s="75" t="s">
        <v>79</v>
      </c>
      <c r="B511" s="51" t="s">
        <v>80</v>
      </c>
      <c r="C511" s="52">
        <v>0</v>
      </c>
      <c r="D511" s="52">
        <v>4984</v>
      </c>
      <c r="E511" s="52">
        <v>0</v>
      </c>
      <c r="F511" s="52">
        <v>4984</v>
      </c>
      <c r="G511" s="52">
        <f>F511-C511</f>
        <v>4984</v>
      </c>
      <c r="H511" s="52">
        <f>E511-F511</f>
        <v>-4984</v>
      </c>
      <c r="I511" s="53">
        <f>IF(ISERROR(F511/C511),0,F511/C511*100-100)</f>
        <v>0</v>
      </c>
      <c r="J511" s="53">
        <f>IF(ISERROR(F511/E511),0,F511/E511*100)</f>
        <v>0</v>
      </c>
      <c r="K511" s="53">
        <f>IF(ISERROR(F511/D511),0,F511/D511*100)</f>
        <v>100</v>
      </c>
    </row>
    <row r="512" spans="1:11" ht="25.5">
      <c r="A512" s="80" t="s">
        <v>115</v>
      </c>
      <c r="B512" s="51" t="s">
        <v>116</v>
      </c>
      <c r="C512" s="52">
        <v>0</v>
      </c>
      <c r="D512" s="52">
        <v>4984</v>
      </c>
      <c r="E512" s="52">
        <v>0</v>
      </c>
      <c r="F512" s="52">
        <v>4984</v>
      </c>
      <c r="G512" s="52">
        <f>F512-C512</f>
        <v>4984</v>
      </c>
      <c r="H512" s="52">
        <f>E512-F512</f>
        <v>-4984</v>
      </c>
      <c r="I512" s="53">
        <f>IF(ISERROR(F512/C512),0,F512/C512*100-100)</f>
        <v>0</v>
      </c>
      <c r="J512" s="53">
        <f>IF(ISERROR(F512/E512),0,F512/E512*100)</f>
        <v>0</v>
      </c>
      <c r="K512" s="53">
        <f>IF(ISERROR(F512/D512),0,F512/D512*100)</f>
        <v>100</v>
      </c>
    </row>
    <row r="513" spans="1:11">
      <c r="A513" s="72" t="s">
        <v>20</v>
      </c>
      <c r="B513" s="51" t="s">
        <v>21</v>
      </c>
      <c r="C513" s="52">
        <v>3784921.68</v>
      </c>
      <c r="D513" s="52">
        <v>3897429</v>
      </c>
      <c r="E513" s="52">
        <v>3928478</v>
      </c>
      <c r="F513" s="52">
        <v>3766019.33</v>
      </c>
      <c r="G513" s="52">
        <f>F513-C513</f>
        <v>-18902.350000000093</v>
      </c>
      <c r="H513" s="52">
        <f>E513-F513</f>
        <v>162458.66999999993</v>
      </c>
      <c r="I513" s="53">
        <f>IF(ISERROR(F513/C513),0,F513/C513*100-100)</f>
        <v>-0.49941191913910643</v>
      </c>
      <c r="J513" s="53">
        <f>IF(ISERROR(F513/E513),0,F513/E513*100)</f>
        <v>95.864590052432519</v>
      </c>
      <c r="K513" s="53">
        <f>IF(ISERROR(F513/D513),0,F513/D513*100)</f>
        <v>96.628298552712579</v>
      </c>
    </row>
    <row r="514" spans="1:11">
      <c r="A514" s="73" t="s">
        <v>22</v>
      </c>
      <c r="B514" s="51" t="s">
        <v>23</v>
      </c>
      <c r="C514" s="52">
        <v>3784921.68</v>
      </c>
      <c r="D514" s="52">
        <v>3897429</v>
      </c>
      <c r="E514" s="52">
        <v>3928478</v>
      </c>
      <c r="F514" s="52">
        <v>3766019.33</v>
      </c>
      <c r="G514" s="52">
        <f>F514-C514</f>
        <v>-18902.350000000093</v>
      </c>
      <c r="H514" s="52">
        <f>E514-F514</f>
        <v>162458.66999999993</v>
      </c>
      <c r="I514" s="53">
        <f>IF(ISERROR(F514/C514),0,F514/C514*100-100)</f>
        <v>-0.49941191913910643</v>
      </c>
      <c r="J514" s="53">
        <f>IF(ISERROR(F514/E514),0,F514/E514*100)</f>
        <v>95.864590052432519</v>
      </c>
      <c r="K514" s="53">
        <f>IF(ISERROR(F514/D514),0,F514/D514*100)</f>
        <v>96.628298552712579</v>
      </c>
    </row>
    <row r="515" spans="1:11">
      <c r="A515" s="70" t="s">
        <v>24</v>
      </c>
      <c r="B515" s="51" t="s">
        <v>25</v>
      </c>
      <c r="C515" s="52">
        <v>3788343.87</v>
      </c>
      <c r="D515" s="52">
        <v>3906925</v>
      </c>
      <c r="E515" s="52">
        <v>3932990</v>
      </c>
      <c r="F515" s="52">
        <v>3771461.2</v>
      </c>
      <c r="G515" s="52">
        <f>F515-C515</f>
        <v>-16882.669999999925</v>
      </c>
      <c r="H515" s="52">
        <f>E515-F515</f>
        <v>161528.79999999981</v>
      </c>
      <c r="I515" s="53">
        <f>IF(ISERROR(F515/C515),0,F515/C515*100-100)</f>
        <v>-0.44564777061802374</v>
      </c>
      <c r="J515" s="53">
        <f>IF(ISERROR(F515/E515),0,F515/E515*100)</f>
        <v>95.892977098848462</v>
      </c>
      <c r="K515" s="53">
        <f>IF(ISERROR(F515/D515),0,F515/D515*100)</f>
        <v>96.53272586497053</v>
      </c>
    </row>
    <row r="516" spans="1:11">
      <c r="A516" s="72" t="s">
        <v>26</v>
      </c>
      <c r="B516" s="51" t="s">
        <v>27</v>
      </c>
      <c r="C516" s="52">
        <v>3788343.87</v>
      </c>
      <c r="D516" s="52">
        <v>3906925</v>
      </c>
      <c r="E516" s="52">
        <v>3932990</v>
      </c>
      <c r="F516" s="52">
        <v>3771461.2</v>
      </c>
      <c r="G516" s="52">
        <f>F516-C516</f>
        <v>-16882.669999999925</v>
      </c>
      <c r="H516" s="52">
        <f>E516-F516</f>
        <v>161528.79999999981</v>
      </c>
      <c r="I516" s="53">
        <f>IF(ISERROR(F516/C516),0,F516/C516*100-100)</f>
        <v>-0.44564777061802374</v>
      </c>
      <c r="J516" s="53">
        <f>IF(ISERROR(F516/E516),0,F516/E516*100)</f>
        <v>95.892977098848462</v>
      </c>
      <c r="K516" s="53">
        <f>IF(ISERROR(F516/D516),0,F516/D516*100)</f>
        <v>96.53272586497053</v>
      </c>
    </row>
    <row r="517" spans="1:11">
      <c r="A517" s="73" t="s">
        <v>28</v>
      </c>
      <c r="B517" s="51" t="s">
        <v>29</v>
      </c>
      <c r="C517" s="52">
        <v>3701483.55</v>
      </c>
      <c r="D517" s="52">
        <v>3859735</v>
      </c>
      <c r="E517" s="52">
        <v>3885967</v>
      </c>
      <c r="F517" s="52">
        <v>3738459.28</v>
      </c>
      <c r="G517" s="52">
        <f>F517-C517</f>
        <v>36975.729999999981</v>
      </c>
      <c r="H517" s="52">
        <f>E517-F517</f>
        <v>147507.7200000002</v>
      </c>
      <c r="I517" s="53">
        <f>IF(ISERROR(F517/C517),0,F517/C517*100-100)</f>
        <v>0.99894351820096006</v>
      </c>
      <c r="J517" s="53">
        <f>IF(ISERROR(F517/E517),0,F517/E517*100)</f>
        <v>96.20409231473144</v>
      </c>
      <c r="K517" s="53">
        <f>IF(ISERROR(F517/D517),0,F517/D517*100)</f>
        <v>96.857926256595334</v>
      </c>
    </row>
    <row r="518" spans="1:11">
      <c r="A518" s="74" t="s">
        <v>30</v>
      </c>
      <c r="B518" s="51" t="s">
        <v>31</v>
      </c>
      <c r="C518" s="52">
        <v>3351967.74</v>
      </c>
      <c r="D518" s="52">
        <v>3504571</v>
      </c>
      <c r="E518" s="52">
        <v>3514919</v>
      </c>
      <c r="F518" s="52">
        <v>3455260.99</v>
      </c>
      <c r="G518" s="52">
        <f>F518-C518</f>
        <v>103293.25</v>
      </c>
      <c r="H518" s="52">
        <f>E518-F518</f>
        <v>59658.009999999776</v>
      </c>
      <c r="I518" s="53">
        <f>IF(ISERROR(F518/C518),0,F518/C518*100-100)</f>
        <v>3.0815705284800856</v>
      </c>
      <c r="J518" s="53">
        <f>IF(ISERROR(F518/E518),0,F518/E518*100)</f>
        <v>98.302720204932186</v>
      </c>
      <c r="K518" s="53">
        <f>IF(ISERROR(F518/D518),0,F518/D518*100)</f>
        <v>98.592980139366574</v>
      </c>
    </row>
    <row r="519" spans="1:11">
      <c r="A519" s="74" t="s">
        <v>32</v>
      </c>
      <c r="B519" s="51" t="s">
        <v>33</v>
      </c>
      <c r="C519" s="52">
        <v>349515.81</v>
      </c>
      <c r="D519" s="52">
        <v>355164</v>
      </c>
      <c r="E519" s="52">
        <v>371048</v>
      </c>
      <c r="F519" s="52">
        <v>283198.28999999998</v>
      </c>
      <c r="G519" s="52">
        <f>F519-C519</f>
        <v>-66317.520000000019</v>
      </c>
      <c r="H519" s="52">
        <f>E519-F519</f>
        <v>87849.710000000021</v>
      </c>
      <c r="I519" s="53">
        <f>IF(ISERROR(F519/C519),0,F519/C519*100-100)</f>
        <v>-18.974111643190056</v>
      </c>
      <c r="J519" s="53">
        <f>IF(ISERROR(F519/E519),0,F519/E519*100)</f>
        <v>76.323896099695986</v>
      </c>
      <c r="K519" s="53">
        <f>IF(ISERROR(F519/D519),0,F519/D519*100)</f>
        <v>79.737329796938866</v>
      </c>
    </row>
    <row r="520" spans="1:11">
      <c r="A520" s="75" t="s">
        <v>49</v>
      </c>
      <c r="B520" s="51" t="s">
        <v>50</v>
      </c>
      <c r="C520" s="52">
        <v>15062.78</v>
      </c>
      <c r="D520" s="52">
        <v>0</v>
      </c>
      <c r="E520" s="52">
        <v>0</v>
      </c>
      <c r="F520" s="52">
        <v>7523.8</v>
      </c>
      <c r="G520" s="52">
        <f>F520-C520</f>
        <v>-7538.9800000000005</v>
      </c>
      <c r="H520" s="52">
        <f>E520-F520</f>
        <v>-7523.8</v>
      </c>
      <c r="I520" s="53">
        <f>IF(ISERROR(F520/C520),0,F520/C520*100-100)</f>
        <v>-50.050389104800047</v>
      </c>
      <c r="J520" s="53">
        <f>IF(ISERROR(F520/E520),0,F520/E520*100)</f>
        <v>0</v>
      </c>
      <c r="K520" s="53">
        <f>IF(ISERROR(F520/D520),0,F520/D520*100)</f>
        <v>0</v>
      </c>
    </row>
    <row r="521" spans="1:11">
      <c r="A521" s="73" t="s">
        <v>34</v>
      </c>
      <c r="B521" s="51" t="s">
        <v>52</v>
      </c>
      <c r="C521" s="52">
        <v>75751.839999999997</v>
      </c>
      <c r="D521" s="52">
        <v>35666</v>
      </c>
      <c r="E521" s="52">
        <v>35576</v>
      </c>
      <c r="F521" s="52">
        <v>21893.439999999999</v>
      </c>
      <c r="G521" s="52">
        <f>F521-C521</f>
        <v>-53858.399999999994</v>
      </c>
      <c r="H521" s="52">
        <f>E521-F521</f>
        <v>13682.560000000001</v>
      </c>
      <c r="I521" s="53">
        <f>IF(ISERROR(F521/C521),0,F521/C521*100-100)</f>
        <v>-71.098471007436913</v>
      </c>
      <c r="J521" s="53">
        <f>IF(ISERROR(F521/E521),0,F521/E521*100)</f>
        <v>61.539914549134245</v>
      </c>
      <c r="K521" s="53">
        <f>IF(ISERROR(F521/D521),0,F521/D521*100)</f>
        <v>61.384624011663767</v>
      </c>
    </row>
    <row r="522" spans="1:11">
      <c r="A522" s="74" t="s">
        <v>35</v>
      </c>
      <c r="B522" s="51" t="s">
        <v>36</v>
      </c>
      <c r="C522" s="52">
        <v>72936</v>
      </c>
      <c r="D522" s="52">
        <v>34391</v>
      </c>
      <c r="E522" s="52">
        <v>34391</v>
      </c>
      <c r="F522" s="52">
        <v>20634.599999999999</v>
      </c>
      <c r="G522" s="52">
        <f>F522-C522</f>
        <v>-52301.4</v>
      </c>
      <c r="H522" s="52">
        <f>E522-F522</f>
        <v>13756.400000000001</v>
      </c>
      <c r="I522" s="53">
        <f>IF(ISERROR(F522/C522),0,F522/C522*100-100)</f>
        <v>-71.70862125699243</v>
      </c>
      <c r="J522" s="53">
        <f>IF(ISERROR(F522/E522),0,F522/E522*100)</f>
        <v>60</v>
      </c>
      <c r="K522" s="53">
        <f>IF(ISERROR(F522/D522),0,F522/D522*100)</f>
        <v>60</v>
      </c>
    </row>
    <row r="523" spans="1:11">
      <c r="A523" s="74" t="s">
        <v>37</v>
      </c>
      <c r="B523" s="51" t="s">
        <v>53</v>
      </c>
      <c r="C523" s="52">
        <v>2815.84</v>
      </c>
      <c r="D523" s="52">
        <v>1275</v>
      </c>
      <c r="E523" s="52">
        <v>1185</v>
      </c>
      <c r="F523" s="52">
        <v>1258.8399999999999</v>
      </c>
      <c r="G523" s="52">
        <f>F523-C523</f>
        <v>-1557.0000000000002</v>
      </c>
      <c r="H523" s="52">
        <f>E523-F523</f>
        <v>-73.839999999999918</v>
      </c>
      <c r="I523" s="53">
        <f>IF(ISERROR(F523/C523),0,F523/C523*100-100)</f>
        <v>-55.294334905392354</v>
      </c>
      <c r="J523" s="53">
        <f>IF(ISERROR(F523/E523),0,F523/E523*100)</f>
        <v>106.23122362869198</v>
      </c>
      <c r="K523" s="53">
        <f>IF(ISERROR(F523/D523),0,F523/D523*100)</f>
        <v>98.732549019607845</v>
      </c>
    </row>
    <row r="524" spans="1:11" ht="25.5">
      <c r="A524" s="73" t="s">
        <v>56</v>
      </c>
      <c r="B524" s="51" t="s">
        <v>57</v>
      </c>
      <c r="C524" s="52">
        <v>10922</v>
      </c>
      <c r="D524" s="52">
        <v>11337</v>
      </c>
      <c r="E524" s="52">
        <v>11337</v>
      </c>
      <c r="F524" s="52">
        <v>10922</v>
      </c>
      <c r="G524" s="52">
        <f>F524-C524</f>
        <v>0</v>
      </c>
      <c r="H524" s="52">
        <f>E524-F524</f>
        <v>415</v>
      </c>
      <c r="I524" s="53">
        <f>IF(ISERROR(F524/C524),0,F524/C524*100-100)</f>
        <v>0</v>
      </c>
      <c r="J524" s="53">
        <f>IF(ISERROR(F524/E524),0,F524/E524*100)</f>
        <v>96.339419599541316</v>
      </c>
      <c r="K524" s="53">
        <f>IF(ISERROR(F524/D524),0,F524/D524*100)</f>
        <v>96.339419599541316</v>
      </c>
    </row>
    <row r="525" spans="1:11">
      <c r="A525" s="74" t="s">
        <v>58</v>
      </c>
      <c r="B525" s="51" t="s">
        <v>59</v>
      </c>
      <c r="C525" s="52">
        <v>10922</v>
      </c>
      <c r="D525" s="52">
        <v>11337</v>
      </c>
      <c r="E525" s="52">
        <v>11337</v>
      </c>
      <c r="F525" s="52">
        <v>10922</v>
      </c>
      <c r="G525" s="52">
        <f>F525-C525</f>
        <v>0</v>
      </c>
      <c r="H525" s="52">
        <f>E525-F525</f>
        <v>415</v>
      </c>
      <c r="I525" s="53">
        <f>IF(ISERROR(F525/C525),0,F525/C525*100-100)</f>
        <v>0</v>
      </c>
      <c r="J525" s="53">
        <f>IF(ISERROR(F525/E525),0,F525/E525*100)</f>
        <v>96.339419599541316</v>
      </c>
      <c r="K525" s="53">
        <f>IF(ISERROR(F525/D525),0,F525/D525*100)</f>
        <v>96.339419599541316</v>
      </c>
    </row>
    <row r="526" spans="1:11" ht="25.5">
      <c r="A526" s="73" t="s">
        <v>60</v>
      </c>
      <c r="B526" s="51" t="s">
        <v>61</v>
      </c>
      <c r="C526" s="52">
        <v>186.48</v>
      </c>
      <c r="D526" s="52">
        <v>187</v>
      </c>
      <c r="E526" s="52">
        <v>110</v>
      </c>
      <c r="F526" s="52">
        <v>186.48</v>
      </c>
      <c r="G526" s="52">
        <f>F526-C526</f>
        <v>0</v>
      </c>
      <c r="H526" s="52">
        <f>E526-F526</f>
        <v>-76.47999999999999</v>
      </c>
      <c r="I526" s="53">
        <f>IF(ISERROR(F526/C526),0,F526/C526*100-100)</f>
        <v>0</v>
      </c>
      <c r="J526" s="53">
        <f>IF(ISERROR(F526/E526),0,F526/E526*100)</f>
        <v>169.52727272727273</v>
      </c>
      <c r="K526" s="53">
        <f>IF(ISERROR(F526/D526),0,F526/D526*100)</f>
        <v>99.721925133689837</v>
      </c>
    </row>
    <row r="527" spans="1:11">
      <c r="A527" s="74" t="s">
        <v>62</v>
      </c>
      <c r="B527" s="51" t="s">
        <v>63</v>
      </c>
      <c r="C527" s="52">
        <v>186.48</v>
      </c>
      <c r="D527" s="52">
        <v>187</v>
      </c>
      <c r="E527" s="52">
        <v>110</v>
      </c>
      <c r="F527" s="52">
        <v>186.48</v>
      </c>
      <c r="G527" s="52">
        <f>F527-C527</f>
        <v>0</v>
      </c>
      <c r="H527" s="52">
        <f>E527-F527</f>
        <v>-76.47999999999999</v>
      </c>
      <c r="I527" s="53">
        <f>IF(ISERROR(F527/C527),0,F527/C527*100-100)</f>
        <v>0</v>
      </c>
      <c r="J527" s="53">
        <f>IF(ISERROR(F527/E527),0,F527/E527*100)</f>
        <v>169.52727272727273</v>
      </c>
      <c r="K527" s="53">
        <f>IF(ISERROR(F527/D527),0,F527/D527*100)</f>
        <v>99.721925133689837</v>
      </c>
    </row>
    <row r="528" spans="1:11" ht="25.5">
      <c r="A528" s="75" t="s">
        <v>64</v>
      </c>
      <c r="B528" s="51" t="s">
        <v>65</v>
      </c>
      <c r="C528" s="52">
        <v>186.48</v>
      </c>
      <c r="D528" s="52">
        <v>187</v>
      </c>
      <c r="E528" s="52">
        <v>110</v>
      </c>
      <c r="F528" s="52">
        <v>186.48</v>
      </c>
      <c r="G528" s="52">
        <f>F528-C528</f>
        <v>0</v>
      </c>
      <c r="H528" s="52">
        <f>E528-F528</f>
        <v>-76.47999999999999</v>
      </c>
      <c r="I528" s="53">
        <f>IF(ISERROR(F528/C528),0,F528/C528*100-100)</f>
        <v>0</v>
      </c>
      <c r="J528" s="53">
        <f>IF(ISERROR(F528/E528),0,F528/E528*100)</f>
        <v>169.52727272727273</v>
      </c>
      <c r="K528" s="53">
        <f>IF(ISERROR(F528/D528),0,F528/D528*100)</f>
        <v>99.721925133689837</v>
      </c>
    </row>
    <row r="529" spans="1:11">
      <c r="A529" s="76" t="s">
        <v>92</v>
      </c>
      <c r="B529" s="54" t="s">
        <v>93</v>
      </c>
      <c r="C529" s="55"/>
      <c r="D529" s="55"/>
      <c r="E529" s="55"/>
      <c r="F529" s="55"/>
      <c r="G529" s="55"/>
      <c r="H529" s="55"/>
      <c r="I529" s="56"/>
      <c r="J529" s="56"/>
      <c r="K529" s="56"/>
    </row>
    <row r="530" spans="1:11">
      <c r="A530" s="70" t="s">
        <v>18</v>
      </c>
      <c r="B530" s="51" t="s">
        <v>19</v>
      </c>
      <c r="C530" s="52">
        <v>1312157.21</v>
      </c>
      <c r="D530" s="52">
        <v>2570354</v>
      </c>
      <c r="E530" s="52">
        <v>0</v>
      </c>
      <c r="F530" s="52">
        <v>2523317.85</v>
      </c>
      <c r="G530" s="52">
        <f>F530-C530</f>
        <v>1211160.6400000001</v>
      </c>
      <c r="H530" s="52">
        <f>E530-F530</f>
        <v>-2523317.85</v>
      </c>
      <c r="I530" s="53">
        <f>IF(ISERROR(F530/C530),0,F530/C530*100-100)</f>
        <v>92.303012990341301</v>
      </c>
      <c r="J530" s="53">
        <f>IF(ISERROR(F530/E530),0,F530/E530*100)</f>
        <v>0</v>
      </c>
      <c r="K530" s="53">
        <f>IF(ISERROR(F530/D530),0,F530/D530*100)</f>
        <v>98.170051673816133</v>
      </c>
    </row>
    <row r="531" spans="1:11">
      <c r="A531" s="72" t="s">
        <v>20</v>
      </c>
      <c r="B531" s="51" t="s">
        <v>21</v>
      </c>
      <c r="C531" s="52">
        <v>1312157.21</v>
      </c>
      <c r="D531" s="52">
        <v>2570354</v>
      </c>
      <c r="E531" s="52">
        <v>0</v>
      </c>
      <c r="F531" s="52">
        <v>2523317.85</v>
      </c>
      <c r="G531" s="52">
        <f>F531-C531</f>
        <v>1211160.6400000001</v>
      </c>
      <c r="H531" s="52">
        <f>E531-F531</f>
        <v>-2523317.85</v>
      </c>
      <c r="I531" s="53">
        <f>IF(ISERROR(F531/C531),0,F531/C531*100-100)</f>
        <v>92.303012990341301</v>
      </c>
      <c r="J531" s="53">
        <f>IF(ISERROR(F531/E531),0,F531/E531*100)</f>
        <v>0</v>
      </c>
      <c r="K531" s="53">
        <f>IF(ISERROR(F531/D531),0,F531/D531*100)</f>
        <v>98.170051673816133</v>
      </c>
    </row>
    <row r="532" spans="1:11">
      <c r="A532" s="73" t="s">
        <v>22</v>
      </c>
      <c r="B532" s="51" t="s">
        <v>23</v>
      </c>
      <c r="C532" s="52">
        <v>1312157.21</v>
      </c>
      <c r="D532" s="52">
        <v>2570354</v>
      </c>
      <c r="E532" s="52">
        <v>0</v>
      </c>
      <c r="F532" s="52">
        <v>2523317.85</v>
      </c>
      <c r="G532" s="52">
        <f>F532-C532</f>
        <v>1211160.6400000001</v>
      </c>
      <c r="H532" s="52">
        <f>E532-F532</f>
        <v>-2523317.85</v>
      </c>
      <c r="I532" s="53">
        <f>IF(ISERROR(F532/C532),0,F532/C532*100-100)</f>
        <v>92.303012990341301</v>
      </c>
      <c r="J532" s="53">
        <f>IF(ISERROR(F532/E532),0,F532/E532*100)</f>
        <v>0</v>
      </c>
      <c r="K532" s="53">
        <f>IF(ISERROR(F532/D532),0,F532/D532*100)</f>
        <v>98.170051673816133</v>
      </c>
    </row>
    <row r="533" spans="1:11">
      <c r="A533" s="70" t="s">
        <v>24</v>
      </c>
      <c r="B533" s="51" t="s">
        <v>25</v>
      </c>
      <c r="C533" s="52">
        <v>1312157.21</v>
      </c>
      <c r="D533" s="52">
        <v>2570354</v>
      </c>
      <c r="E533" s="52">
        <v>0</v>
      </c>
      <c r="F533" s="52">
        <v>2523317.85</v>
      </c>
      <c r="G533" s="52">
        <f>F533-C533</f>
        <v>1211160.6400000001</v>
      </c>
      <c r="H533" s="52">
        <f>E533-F533</f>
        <v>-2523317.85</v>
      </c>
      <c r="I533" s="53">
        <f>IF(ISERROR(F533/C533),0,F533/C533*100-100)</f>
        <v>92.303012990341301</v>
      </c>
      <c r="J533" s="53">
        <f>IF(ISERROR(F533/E533),0,F533/E533*100)</f>
        <v>0</v>
      </c>
      <c r="K533" s="53">
        <f>IF(ISERROR(F533/D533),0,F533/D533*100)</f>
        <v>98.170051673816133</v>
      </c>
    </row>
    <row r="534" spans="1:11">
      <c r="A534" s="72" t="s">
        <v>26</v>
      </c>
      <c r="B534" s="51" t="s">
        <v>27</v>
      </c>
      <c r="C534" s="52">
        <v>640711.21</v>
      </c>
      <c r="D534" s="52">
        <v>2435283</v>
      </c>
      <c r="E534" s="52">
        <v>0</v>
      </c>
      <c r="F534" s="52">
        <v>2388247.9700000002</v>
      </c>
      <c r="G534" s="52">
        <f>F534-C534</f>
        <v>1747536.7600000002</v>
      </c>
      <c r="H534" s="52">
        <f>E534-F534</f>
        <v>-2388247.9700000002</v>
      </c>
      <c r="I534" s="53">
        <f>IF(ISERROR(F534/C534),0,F534/C534*100-100)</f>
        <v>272.7495215824303</v>
      </c>
      <c r="J534" s="53">
        <f>IF(ISERROR(F534/E534),0,F534/E534*100)</f>
        <v>0</v>
      </c>
      <c r="K534" s="53">
        <f>IF(ISERROR(F534/D534),0,F534/D534*100)</f>
        <v>98.068601061971037</v>
      </c>
    </row>
    <row r="535" spans="1:11">
      <c r="A535" s="73" t="s">
        <v>28</v>
      </c>
      <c r="B535" s="51" t="s">
        <v>29</v>
      </c>
      <c r="C535" s="52">
        <v>427302.43</v>
      </c>
      <c r="D535" s="52">
        <v>2357589</v>
      </c>
      <c r="E535" s="52">
        <v>0</v>
      </c>
      <c r="F535" s="52">
        <v>2310555.19</v>
      </c>
      <c r="G535" s="52">
        <f>F535-C535</f>
        <v>1883252.76</v>
      </c>
      <c r="H535" s="52">
        <f>E535-F535</f>
        <v>-2310555.19</v>
      </c>
      <c r="I535" s="53">
        <f>IF(ISERROR(F535/C535),0,F535/C535*100-100)</f>
        <v>440.73064597362577</v>
      </c>
      <c r="J535" s="53">
        <f>IF(ISERROR(F535/E535),0,F535/E535*100)</f>
        <v>0</v>
      </c>
      <c r="K535" s="53">
        <f>IF(ISERROR(F535/D535),0,F535/D535*100)</f>
        <v>98.005003840788191</v>
      </c>
    </row>
    <row r="536" spans="1:11">
      <c r="A536" s="74" t="s">
        <v>30</v>
      </c>
      <c r="B536" s="51" t="s">
        <v>31</v>
      </c>
      <c r="C536" s="52">
        <v>145856.29</v>
      </c>
      <c r="D536" s="52">
        <v>1566792</v>
      </c>
      <c r="E536" s="52">
        <v>0</v>
      </c>
      <c r="F536" s="52">
        <v>1562742.25</v>
      </c>
      <c r="G536" s="52">
        <f>F536-C536</f>
        <v>1416885.96</v>
      </c>
      <c r="H536" s="52">
        <f>E536-F536</f>
        <v>-1562742.25</v>
      </c>
      <c r="I536" s="53">
        <f>IF(ISERROR(F536/C536),0,F536/C536*100-100)</f>
        <v>971.42602489066462</v>
      </c>
      <c r="J536" s="53">
        <f>IF(ISERROR(F536/E536),0,F536/E536*100)</f>
        <v>0</v>
      </c>
      <c r="K536" s="53">
        <f>IF(ISERROR(F536/D536),0,F536/D536*100)</f>
        <v>99.741525997069175</v>
      </c>
    </row>
    <row r="537" spans="1:11">
      <c r="A537" s="74" t="s">
        <v>32</v>
      </c>
      <c r="B537" s="51" t="s">
        <v>33</v>
      </c>
      <c r="C537" s="52">
        <v>281446.14</v>
      </c>
      <c r="D537" s="52">
        <v>790797</v>
      </c>
      <c r="E537" s="52">
        <v>0</v>
      </c>
      <c r="F537" s="52">
        <v>747812.94</v>
      </c>
      <c r="G537" s="52">
        <f>F537-C537</f>
        <v>466366.79999999993</v>
      </c>
      <c r="H537" s="52">
        <f>E537-F537</f>
        <v>-747812.94</v>
      </c>
      <c r="I537" s="53">
        <f>IF(ISERROR(F537/C537),0,F537/C537*100-100)</f>
        <v>165.70374708283435</v>
      </c>
      <c r="J537" s="53">
        <f>IF(ISERROR(F537/E537),0,F537/E537*100)</f>
        <v>0</v>
      </c>
      <c r="K537" s="53">
        <f>IF(ISERROR(F537/D537),0,F537/D537*100)</f>
        <v>94.564463446371178</v>
      </c>
    </row>
    <row r="538" spans="1:11">
      <c r="A538" s="73" t="s">
        <v>34</v>
      </c>
      <c r="B538" s="51" t="s">
        <v>52</v>
      </c>
      <c r="C538" s="52">
        <v>213408.78</v>
      </c>
      <c r="D538" s="52">
        <v>77694</v>
      </c>
      <c r="E538" s="52">
        <v>0</v>
      </c>
      <c r="F538" s="52">
        <v>77692.78</v>
      </c>
      <c r="G538" s="52">
        <f>F538-C538</f>
        <v>-135716</v>
      </c>
      <c r="H538" s="52">
        <f>E538-F538</f>
        <v>-77692.78</v>
      </c>
      <c r="I538" s="53">
        <f>IF(ISERROR(F538/C538),0,F538/C538*100-100)</f>
        <v>-63.594384448474898</v>
      </c>
      <c r="J538" s="53">
        <f>IF(ISERROR(F538/E538),0,F538/E538*100)</f>
        <v>0</v>
      </c>
      <c r="K538" s="53">
        <f>IF(ISERROR(F538/D538),0,F538/D538*100)</f>
        <v>99.99842973717405</v>
      </c>
    </row>
    <row r="539" spans="1:11">
      <c r="A539" s="74" t="s">
        <v>37</v>
      </c>
      <c r="B539" s="51" t="s">
        <v>53</v>
      </c>
      <c r="C539" s="52">
        <v>213408.78</v>
      </c>
      <c r="D539" s="52">
        <v>77694</v>
      </c>
      <c r="E539" s="52">
        <v>0</v>
      </c>
      <c r="F539" s="52">
        <v>77692.78</v>
      </c>
      <c r="G539" s="52">
        <f>F539-C539</f>
        <v>-135716</v>
      </c>
      <c r="H539" s="52">
        <f>E539-F539</f>
        <v>-77692.78</v>
      </c>
      <c r="I539" s="53">
        <f>IF(ISERROR(F539/C539),0,F539/C539*100-100)</f>
        <v>-63.594384448474898</v>
      </c>
      <c r="J539" s="53">
        <f>IF(ISERROR(F539/E539),0,F539/E539*100)</f>
        <v>0</v>
      </c>
      <c r="K539" s="53">
        <f>IF(ISERROR(F539/D539),0,F539/D539*100)</f>
        <v>99.99842973717405</v>
      </c>
    </row>
    <row r="540" spans="1:11">
      <c r="A540" s="72" t="s">
        <v>38</v>
      </c>
      <c r="B540" s="51" t="s">
        <v>39</v>
      </c>
      <c r="C540" s="52">
        <v>671446</v>
      </c>
      <c r="D540" s="52">
        <v>135071</v>
      </c>
      <c r="E540" s="52">
        <v>0</v>
      </c>
      <c r="F540" s="52">
        <v>135069.88</v>
      </c>
      <c r="G540" s="52">
        <f>F540-C540</f>
        <v>-536376.12</v>
      </c>
      <c r="H540" s="52">
        <f>E540-F540</f>
        <v>-135069.88</v>
      </c>
      <c r="I540" s="53">
        <f>IF(ISERROR(F540/C540),0,F540/C540*100-100)</f>
        <v>-79.88373152867095</v>
      </c>
      <c r="J540" s="53">
        <f>IF(ISERROR(F540/E540),0,F540/E540*100)</f>
        <v>0</v>
      </c>
      <c r="K540" s="53">
        <f>IF(ISERROR(F540/D540),0,F540/D540*100)</f>
        <v>99.999170806464761</v>
      </c>
    </row>
    <row r="541" spans="1:11">
      <c r="A541" s="73" t="s">
        <v>40</v>
      </c>
      <c r="B541" s="51" t="s">
        <v>41</v>
      </c>
      <c r="C541" s="52">
        <v>671446</v>
      </c>
      <c r="D541" s="52">
        <v>135071</v>
      </c>
      <c r="E541" s="52">
        <v>0</v>
      </c>
      <c r="F541" s="52">
        <v>135069.88</v>
      </c>
      <c r="G541" s="52">
        <f>F541-C541</f>
        <v>-536376.12</v>
      </c>
      <c r="H541" s="52">
        <f>E541-F541</f>
        <v>-135069.88</v>
      </c>
      <c r="I541" s="53">
        <f>IF(ISERROR(F541/C541),0,F541/C541*100-100)</f>
        <v>-79.88373152867095</v>
      </c>
      <c r="J541" s="53">
        <f>IF(ISERROR(F541/E541),0,F541/E541*100)</f>
        <v>0</v>
      </c>
      <c r="K541" s="53">
        <f>IF(ISERROR(F541/D541),0,F541/D541*100)</f>
        <v>99.999170806464761</v>
      </c>
    </row>
    <row r="542" spans="1:11">
      <c r="A542" s="70"/>
      <c r="B542" s="51"/>
      <c r="C542" s="52"/>
      <c r="D542" s="52"/>
      <c r="E542" s="52"/>
      <c r="F542" s="52"/>
      <c r="G542" s="52"/>
      <c r="H542" s="52"/>
      <c r="I542" s="53"/>
      <c r="J542" s="53"/>
      <c r="K542" s="53"/>
    </row>
    <row r="543" spans="1:11" ht="38.25">
      <c r="A543" s="76"/>
      <c r="B543" s="54" t="s">
        <v>94</v>
      </c>
      <c r="C543" s="55"/>
      <c r="D543" s="55"/>
      <c r="E543" s="55"/>
      <c r="F543" s="55"/>
      <c r="G543" s="55"/>
      <c r="H543" s="55"/>
      <c r="I543" s="56"/>
      <c r="J543" s="56"/>
      <c r="K543" s="56"/>
    </row>
    <row r="544" spans="1:11">
      <c r="A544" s="70" t="s">
        <v>18</v>
      </c>
      <c r="B544" s="51" t="s">
        <v>19</v>
      </c>
      <c r="C544" s="52">
        <v>31013617.550000001</v>
      </c>
      <c r="D544" s="52">
        <v>36492404</v>
      </c>
      <c r="E544" s="52">
        <v>35190688</v>
      </c>
      <c r="F544" s="52">
        <v>30828513.48</v>
      </c>
      <c r="G544" s="52">
        <f>F544-C544</f>
        <v>-185104.0700000003</v>
      </c>
      <c r="H544" s="52">
        <f>E544-F544</f>
        <v>4362174.5199999996</v>
      </c>
      <c r="I544" s="53">
        <f>IF(ISERROR(F544/C544),0,F544/C544*100-100)</f>
        <v>-0.59684772246119167</v>
      </c>
      <c r="J544" s="53">
        <f>IF(ISERROR(F544/E544),0,F544/E544*100)</f>
        <v>87.60417949202926</v>
      </c>
      <c r="K544" s="53">
        <f>IF(ISERROR(F544/D544),0,F544/D544*100)</f>
        <v>84.479261711560568</v>
      </c>
    </row>
    <row r="545" spans="1:11">
      <c r="A545" s="72" t="s">
        <v>71</v>
      </c>
      <c r="B545" s="51" t="s">
        <v>72</v>
      </c>
      <c r="C545" s="52">
        <v>17513319.550000001</v>
      </c>
      <c r="D545" s="52">
        <v>15700954</v>
      </c>
      <c r="E545" s="52">
        <v>13069676</v>
      </c>
      <c r="F545" s="52">
        <v>13774578.449999999</v>
      </c>
      <c r="G545" s="52">
        <f>F545-C545</f>
        <v>-3738741.1000000015</v>
      </c>
      <c r="H545" s="52">
        <f>E545-F545</f>
        <v>-704902.44999999925</v>
      </c>
      <c r="I545" s="53">
        <f>IF(ISERROR(F545/C545),0,F545/C545*100-100)</f>
        <v>-21.347986538622834</v>
      </c>
      <c r="J545" s="53">
        <f>IF(ISERROR(F545/E545),0,F545/E545*100)</f>
        <v>105.39341946961807</v>
      </c>
      <c r="K545" s="53">
        <f>IF(ISERROR(F545/D545),0,F545/D545*100)</f>
        <v>87.730837565666391</v>
      </c>
    </row>
    <row r="546" spans="1:11">
      <c r="A546" s="73" t="s">
        <v>157</v>
      </c>
      <c r="B546" s="51" t="s">
        <v>158</v>
      </c>
      <c r="C546" s="52">
        <v>6552057.6500000004</v>
      </c>
      <c r="D546" s="52">
        <v>6834769</v>
      </c>
      <c r="E546" s="52">
        <v>5615784</v>
      </c>
      <c r="F546" s="52">
        <v>6336471.0700000003</v>
      </c>
      <c r="G546" s="52">
        <f>F546-C546</f>
        <v>-215586.58000000007</v>
      </c>
      <c r="H546" s="52">
        <f>E546-F546</f>
        <v>-720687.0700000003</v>
      </c>
      <c r="I546" s="53">
        <f>IF(ISERROR(F546/C546),0,F546/C546*100-100)</f>
        <v>-3.2903645162523816</v>
      </c>
      <c r="J546" s="53">
        <f>IF(ISERROR(F546/E546),0,F546/E546*100)</f>
        <v>112.83324055910984</v>
      </c>
      <c r="K546" s="53">
        <f>IF(ISERROR(F546/D546),0,F546/D546*100)</f>
        <v>92.709366914960839</v>
      </c>
    </row>
    <row r="547" spans="1:11">
      <c r="A547" s="72" t="s">
        <v>73</v>
      </c>
      <c r="B547" s="51" t="s">
        <v>74</v>
      </c>
      <c r="C547" s="52">
        <v>993885.61</v>
      </c>
      <c r="D547" s="52">
        <v>1823821</v>
      </c>
      <c r="E547" s="52">
        <v>923986</v>
      </c>
      <c r="F547" s="52">
        <v>693155.7</v>
      </c>
      <c r="G547" s="52">
        <f>F547-C547</f>
        <v>-300729.91000000003</v>
      </c>
      <c r="H547" s="52">
        <f>E547-F547</f>
        <v>230830.30000000005</v>
      </c>
      <c r="I547" s="53">
        <f>IF(ISERROR(F547/C547),0,F547/C547*100-100)</f>
        <v>-30.258000213928042</v>
      </c>
      <c r="J547" s="53">
        <f>IF(ISERROR(F547/E547),0,F547/E547*100)</f>
        <v>75.017987285521642</v>
      </c>
      <c r="K547" s="53">
        <f>IF(ISERROR(F547/D547),0,F547/D547*100)</f>
        <v>38.005686961604233</v>
      </c>
    </row>
    <row r="548" spans="1:11">
      <c r="A548" s="73" t="s">
        <v>75</v>
      </c>
      <c r="B548" s="51" t="s">
        <v>76</v>
      </c>
      <c r="C548" s="52">
        <v>752006.91</v>
      </c>
      <c r="D548" s="52">
        <v>1558236</v>
      </c>
      <c r="E548" s="52">
        <v>849393</v>
      </c>
      <c r="F548" s="52">
        <v>677718.24</v>
      </c>
      <c r="G548" s="52">
        <f>F548-C548</f>
        <v>-74288.670000000042</v>
      </c>
      <c r="H548" s="52">
        <f>E548-F548</f>
        <v>171674.76</v>
      </c>
      <c r="I548" s="53">
        <f>IF(ISERROR(F548/C548),0,F548/C548*100-100)</f>
        <v>-9.8787217261075568</v>
      </c>
      <c r="J548" s="53">
        <f>IF(ISERROR(F548/E548),0,F548/E548*100)</f>
        <v>79.788536048684179</v>
      </c>
      <c r="K548" s="53">
        <f>IF(ISERROR(F548/D548),0,F548/D548*100)</f>
        <v>43.492657081469041</v>
      </c>
    </row>
    <row r="549" spans="1:11">
      <c r="A549" s="74" t="s">
        <v>77</v>
      </c>
      <c r="B549" s="51" t="s">
        <v>78</v>
      </c>
      <c r="C549" s="52">
        <v>752006.91</v>
      </c>
      <c r="D549" s="52">
        <v>1558236</v>
      </c>
      <c r="E549" s="52">
        <v>849393</v>
      </c>
      <c r="F549" s="52">
        <v>677718.24</v>
      </c>
      <c r="G549" s="52">
        <f>F549-C549</f>
        <v>-74288.670000000042</v>
      </c>
      <c r="H549" s="52">
        <f>E549-F549</f>
        <v>171674.76</v>
      </c>
      <c r="I549" s="53">
        <f>IF(ISERROR(F549/C549),0,F549/C549*100-100)</f>
        <v>-9.8787217261075568</v>
      </c>
      <c r="J549" s="53">
        <f>IF(ISERROR(F549/E549),0,F549/E549*100)</f>
        <v>79.788536048684179</v>
      </c>
      <c r="K549" s="53">
        <f>IF(ISERROR(F549/D549),0,F549/D549*100)</f>
        <v>43.492657081469041</v>
      </c>
    </row>
    <row r="550" spans="1:11" ht="25.5">
      <c r="A550" s="75" t="s">
        <v>79</v>
      </c>
      <c r="B550" s="51" t="s">
        <v>80</v>
      </c>
      <c r="C550" s="52">
        <v>752006.91</v>
      </c>
      <c r="D550" s="52">
        <v>1558236</v>
      </c>
      <c r="E550" s="52">
        <v>849393</v>
      </c>
      <c r="F550" s="52">
        <v>677718.24</v>
      </c>
      <c r="G550" s="52">
        <f>F550-C550</f>
        <v>-74288.670000000042</v>
      </c>
      <c r="H550" s="52">
        <f>E550-F550</f>
        <v>171674.76</v>
      </c>
      <c r="I550" s="53">
        <f>IF(ISERROR(F550/C550),0,F550/C550*100-100)</f>
        <v>-9.8787217261075568</v>
      </c>
      <c r="J550" s="53">
        <f>IF(ISERROR(F550/E550),0,F550/E550*100)</f>
        <v>79.788536048684179</v>
      </c>
      <c r="K550" s="53">
        <f>IF(ISERROR(F550/D550),0,F550/D550*100)</f>
        <v>43.492657081469041</v>
      </c>
    </row>
    <row r="551" spans="1:11" ht="25.5">
      <c r="A551" s="80" t="s">
        <v>81</v>
      </c>
      <c r="B551" s="51" t="s">
        <v>82</v>
      </c>
      <c r="C551" s="52">
        <v>18196.8</v>
      </c>
      <c r="D551" s="52">
        <v>14229</v>
      </c>
      <c r="E551" s="52">
        <v>14229</v>
      </c>
      <c r="F551" s="52">
        <v>12388.32</v>
      </c>
      <c r="G551" s="52">
        <f>F551-C551</f>
        <v>-5808.48</v>
      </c>
      <c r="H551" s="52">
        <f>E551-F551</f>
        <v>1840.6800000000003</v>
      </c>
      <c r="I551" s="53">
        <f>IF(ISERROR(F551/C551),0,F551/C551*100-100)</f>
        <v>-31.920337641783163</v>
      </c>
      <c r="J551" s="53">
        <f>IF(ISERROR(F551/E551),0,F551/E551*100)</f>
        <v>87.063883617963313</v>
      </c>
      <c r="K551" s="53">
        <f>IF(ISERROR(F551/D551),0,F551/D551*100)</f>
        <v>87.063883617963313</v>
      </c>
    </row>
    <row r="552" spans="1:11" ht="25.5">
      <c r="A552" s="80" t="s">
        <v>83</v>
      </c>
      <c r="B552" s="51" t="s">
        <v>84</v>
      </c>
      <c r="C552" s="52">
        <v>733810.11</v>
      </c>
      <c r="D552" s="52">
        <v>1544007</v>
      </c>
      <c r="E552" s="52">
        <v>835164</v>
      </c>
      <c r="F552" s="52">
        <v>665329.92000000004</v>
      </c>
      <c r="G552" s="52">
        <f>F552-C552</f>
        <v>-68480.189999999944</v>
      </c>
      <c r="H552" s="52">
        <f>E552-F552</f>
        <v>169834.07999999996</v>
      </c>
      <c r="I552" s="53">
        <f>IF(ISERROR(F552/C552),0,F552/C552*100-100)</f>
        <v>-9.3321404361681459</v>
      </c>
      <c r="J552" s="53">
        <f>IF(ISERROR(F552/E552),0,F552/E552*100)</f>
        <v>79.664583243530615</v>
      </c>
      <c r="K552" s="53">
        <f>IF(ISERROR(F552/D552),0,F552/D552*100)</f>
        <v>43.091120700877653</v>
      </c>
    </row>
    <row r="553" spans="1:11">
      <c r="A553" s="73" t="s">
        <v>208</v>
      </c>
      <c r="B553" s="51" t="s">
        <v>209</v>
      </c>
      <c r="C553" s="52">
        <v>228308.1</v>
      </c>
      <c r="D553" s="52">
        <v>265585</v>
      </c>
      <c r="E553" s="52">
        <v>74593</v>
      </c>
      <c r="F553" s="52">
        <v>15437.46</v>
      </c>
      <c r="G553" s="52">
        <f>F553-C553</f>
        <v>-212870.64</v>
      </c>
      <c r="H553" s="52">
        <f>E553-F553</f>
        <v>59155.54</v>
      </c>
      <c r="I553" s="53">
        <f>IF(ISERROR(F553/C553),0,F553/C553*100-100)</f>
        <v>-93.238321373617495</v>
      </c>
      <c r="J553" s="53">
        <f>IF(ISERROR(F553/E553),0,F553/E553*100)</f>
        <v>20.695588057860657</v>
      </c>
      <c r="K553" s="53">
        <f>IF(ISERROR(F553/D553),0,F553/D553*100)</f>
        <v>5.8126249599939754</v>
      </c>
    </row>
    <row r="554" spans="1:11">
      <c r="A554" s="74" t="s">
        <v>210</v>
      </c>
      <c r="B554" s="51" t="s">
        <v>211</v>
      </c>
      <c r="C554" s="52">
        <v>228308.1</v>
      </c>
      <c r="D554" s="52">
        <v>265585</v>
      </c>
      <c r="E554" s="52">
        <v>74593</v>
      </c>
      <c r="F554" s="52">
        <v>15437.46</v>
      </c>
      <c r="G554" s="52">
        <f>F554-C554</f>
        <v>-212870.64</v>
      </c>
      <c r="H554" s="52">
        <f>E554-F554</f>
        <v>59155.54</v>
      </c>
      <c r="I554" s="53">
        <f>IF(ISERROR(F554/C554),0,F554/C554*100-100)</f>
        <v>-93.238321373617495</v>
      </c>
      <c r="J554" s="53">
        <f>IF(ISERROR(F554/E554),0,F554/E554*100)</f>
        <v>20.695588057860657</v>
      </c>
      <c r="K554" s="53">
        <f>IF(ISERROR(F554/D554),0,F554/D554*100)</f>
        <v>5.8126249599939754</v>
      </c>
    </row>
    <row r="555" spans="1:11" ht="25.5">
      <c r="A555" s="75" t="s">
        <v>212</v>
      </c>
      <c r="B555" s="51" t="s">
        <v>213</v>
      </c>
      <c r="C555" s="52">
        <v>228308.1</v>
      </c>
      <c r="D555" s="52">
        <v>265585</v>
      </c>
      <c r="E555" s="52">
        <v>74593</v>
      </c>
      <c r="F555" s="52">
        <v>15437.46</v>
      </c>
      <c r="G555" s="52">
        <f>F555-C555</f>
        <v>-212870.64</v>
      </c>
      <c r="H555" s="52">
        <f>E555-F555</f>
        <v>59155.54</v>
      </c>
      <c r="I555" s="53">
        <f>IF(ISERROR(F555/C555),0,F555/C555*100-100)</f>
        <v>-93.238321373617495</v>
      </c>
      <c r="J555" s="53">
        <f>IF(ISERROR(F555/E555),0,F555/E555*100)</f>
        <v>20.695588057860657</v>
      </c>
      <c r="K555" s="53">
        <f>IF(ISERROR(F555/D555),0,F555/D555*100)</f>
        <v>5.8126249599939754</v>
      </c>
    </row>
    <row r="556" spans="1:11" ht="25.5">
      <c r="A556" s="73" t="s">
        <v>159</v>
      </c>
      <c r="B556" s="51" t="s">
        <v>160</v>
      </c>
      <c r="C556" s="52">
        <v>13570.6</v>
      </c>
      <c r="D556" s="52">
        <v>0</v>
      </c>
      <c r="E556" s="52">
        <v>0</v>
      </c>
      <c r="F556" s="52">
        <v>0</v>
      </c>
      <c r="G556" s="52">
        <f>F556-C556</f>
        <v>-13570.6</v>
      </c>
      <c r="H556" s="52">
        <f>E556-F556</f>
        <v>0</v>
      </c>
      <c r="I556" s="53">
        <f>IF(ISERROR(F556/C556),0,F556/C556*100-100)</f>
        <v>-100</v>
      </c>
      <c r="J556" s="53">
        <f>IF(ISERROR(F556/E556),0,F556/E556*100)</f>
        <v>0</v>
      </c>
      <c r="K556" s="53">
        <f>IF(ISERROR(F556/D556),0,F556/D556*100)</f>
        <v>0</v>
      </c>
    </row>
    <row r="557" spans="1:11" ht="38.25">
      <c r="A557" s="74" t="s">
        <v>161</v>
      </c>
      <c r="B557" s="51" t="s">
        <v>162</v>
      </c>
      <c r="C557" s="52">
        <v>13570.6</v>
      </c>
      <c r="D557" s="52">
        <v>0</v>
      </c>
      <c r="E557" s="52">
        <v>0</v>
      </c>
      <c r="F557" s="52">
        <v>0</v>
      </c>
      <c r="G557" s="52">
        <f>F557-C557</f>
        <v>-13570.6</v>
      </c>
      <c r="H557" s="52">
        <f>E557-F557</f>
        <v>0</v>
      </c>
      <c r="I557" s="53">
        <f>IF(ISERROR(F557/C557),0,F557/C557*100-100)</f>
        <v>-100</v>
      </c>
      <c r="J557" s="53">
        <f>IF(ISERROR(F557/E557),0,F557/E557*100)</f>
        <v>0</v>
      </c>
      <c r="K557" s="53">
        <f>IF(ISERROR(F557/D557),0,F557/D557*100)</f>
        <v>0</v>
      </c>
    </row>
    <row r="558" spans="1:11" ht="51">
      <c r="A558" s="75" t="s">
        <v>214</v>
      </c>
      <c r="B558" s="51" t="s">
        <v>215</v>
      </c>
      <c r="C558" s="52">
        <v>13570.6</v>
      </c>
      <c r="D558" s="52">
        <v>0</v>
      </c>
      <c r="E558" s="52">
        <v>0</v>
      </c>
      <c r="F558" s="52">
        <v>0</v>
      </c>
      <c r="G558" s="52">
        <f>F558-C558</f>
        <v>-13570.6</v>
      </c>
      <c r="H558" s="52">
        <f>E558-F558</f>
        <v>0</v>
      </c>
      <c r="I558" s="53">
        <f>IF(ISERROR(F558/C558),0,F558/C558*100-100)</f>
        <v>-100</v>
      </c>
      <c r="J558" s="53">
        <f>IF(ISERROR(F558/E558),0,F558/E558*100)</f>
        <v>0</v>
      </c>
      <c r="K558" s="53">
        <f>IF(ISERROR(F558/D558),0,F558/D558*100)</f>
        <v>0</v>
      </c>
    </row>
    <row r="559" spans="1:11">
      <c r="A559" s="72" t="s">
        <v>20</v>
      </c>
      <c r="B559" s="51" t="s">
        <v>21</v>
      </c>
      <c r="C559" s="52">
        <v>12506412.390000001</v>
      </c>
      <c r="D559" s="52">
        <v>18967629</v>
      </c>
      <c r="E559" s="52">
        <v>21197026</v>
      </c>
      <c r="F559" s="52">
        <v>16360779.33</v>
      </c>
      <c r="G559" s="52">
        <f>F559-C559</f>
        <v>3854366.9399999995</v>
      </c>
      <c r="H559" s="52">
        <f>E559-F559</f>
        <v>4836246.67</v>
      </c>
      <c r="I559" s="53">
        <f>IF(ISERROR(F559/C559),0,F559/C559*100-100)</f>
        <v>30.81912557978589</v>
      </c>
      <c r="J559" s="53">
        <f>IF(ISERROR(F559/E559),0,F559/E559*100)</f>
        <v>77.184315054385451</v>
      </c>
      <c r="K559" s="53">
        <f>IF(ISERROR(F559/D559),0,F559/D559*100)</f>
        <v>86.256322970045446</v>
      </c>
    </row>
    <row r="560" spans="1:11">
      <c r="A560" s="73" t="s">
        <v>22</v>
      </c>
      <c r="B560" s="51" t="s">
        <v>23</v>
      </c>
      <c r="C560" s="52">
        <v>12506412.390000001</v>
      </c>
      <c r="D560" s="52">
        <v>18967629</v>
      </c>
      <c r="E560" s="52">
        <v>21197026</v>
      </c>
      <c r="F560" s="52">
        <v>16360779.33</v>
      </c>
      <c r="G560" s="52">
        <f>F560-C560</f>
        <v>3854366.9399999995</v>
      </c>
      <c r="H560" s="52">
        <f>E560-F560</f>
        <v>4836246.67</v>
      </c>
      <c r="I560" s="53">
        <f>IF(ISERROR(F560/C560),0,F560/C560*100-100)</f>
        <v>30.81912557978589</v>
      </c>
      <c r="J560" s="53">
        <f>IF(ISERROR(F560/E560),0,F560/E560*100)</f>
        <v>77.184315054385451</v>
      </c>
      <c r="K560" s="53">
        <f>IF(ISERROR(F560/D560),0,F560/D560*100)</f>
        <v>86.256322970045446</v>
      </c>
    </row>
    <row r="561" spans="1:11">
      <c r="A561" s="70" t="s">
        <v>24</v>
      </c>
      <c r="B561" s="51" t="s">
        <v>25</v>
      </c>
      <c r="C561" s="52">
        <v>30266412.210000001</v>
      </c>
      <c r="D561" s="52">
        <v>37221339</v>
      </c>
      <c r="E561" s="52">
        <v>35385611</v>
      </c>
      <c r="F561" s="52">
        <v>29696139.600000001</v>
      </c>
      <c r="G561" s="52">
        <f>F561-C561</f>
        <v>-570272.6099999994</v>
      </c>
      <c r="H561" s="52">
        <f>E561-F561</f>
        <v>5689471.3999999985</v>
      </c>
      <c r="I561" s="53">
        <f>IF(ISERROR(F561/C561),0,F561/C561*100-100)</f>
        <v>-1.8841764462970758</v>
      </c>
      <c r="J561" s="53">
        <f>IF(ISERROR(F561/E561),0,F561/E561*100)</f>
        <v>83.921511486688757</v>
      </c>
      <c r="K561" s="53">
        <f>IF(ISERROR(F561/D561),0,F561/D561*100)</f>
        <v>79.782566661559386</v>
      </c>
    </row>
    <row r="562" spans="1:11">
      <c r="A562" s="72" t="s">
        <v>26</v>
      </c>
      <c r="B562" s="51" t="s">
        <v>27</v>
      </c>
      <c r="C562" s="52">
        <v>21031699.77</v>
      </c>
      <c r="D562" s="52">
        <v>22779787</v>
      </c>
      <c r="E562" s="52">
        <v>18109380</v>
      </c>
      <c r="F562" s="52">
        <v>17098742.57</v>
      </c>
      <c r="G562" s="52">
        <f>F562-C562</f>
        <v>-3932957.1999999993</v>
      </c>
      <c r="H562" s="52">
        <f>E562-F562</f>
        <v>1010637.4299999997</v>
      </c>
      <c r="I562" s="53">
        <f>IF(ISERROR(F562/C562),0,F562/C562*100-100)</f>
        <v>-18.700139518014808</v>
      </c>
      <c r="J562" s="53">
        <f>IF(ISERROR(F562/E562),0,F562/E562*100)</f>
        <v>94.41925990840106</v>
      </c>
      <c r="K562" s="53">
        <f>IF(ISERROR(F562/D562),0,F562/D562*100)</f>
        <v>75.061029192239587</v>
      </c>
    </row>
    <row r="563" spans="1:11">
      <c r="A563" s="73" t="s">
        <v>28</v>
      </c>
      <c r="B563" s="51" t="s">
        <v>29</v>
      </c>
      <c r="C563" s="52">
        <v>11085911.439999999</v>
      </c>
      <c r="D563" s="52">
        <v>12578158</v>
      </c>
      <c r="E563" s="52">
        <v>10584038</v>
      </c>
      <c r="F563" s="52">
        <v>9526178.1699999999</v>
      </c>
      <c r="G563" s="52">
        <f>F563-C563</f>
        <v>-1559733.2699999996</v>
      </c>
      <c r="H563" s="52">
        <f>E563-F563</f>
        <v>1057859.83</v>
      </c>
      <c r="I563" s="53">
        <f>IF(ISERROR(F563/C563),0,F563/C563*100-100)</f>
        <v>-14.069508659181565</v>
      </c>
      <c r="J563" s="53">
        <f>IF(ISERROR(F563/E563),0,F563/E563*100)</f>
        <v>90.005139531811963</v>
      </c>
      <c r="K563" s="53">
        <f>IF(ISERROR(F563/D563),0,F563/D563*100)</f>
        <v>75.735876191092515</v>
      </c>
    </row>
    <row r="564" spans="1:11">
      <c r="A564" s="74" t="s">
        <v>30</v>
      </c>
      <c r="B564" s="51" t="s">
        <v>31</v>
      </c>
      <c r="C564" s="52">
        <v>1620858.41</v>
      </c>
      <c r="D564" s="52">
        <v>2548981</v>
      </c>
      <c r="E564" s="52">
        <v>1637072</v>
      </c>
      <c r="F564" s="52">
        <v>2111496.86</v>
      </c>
      <c r="G564" s="52">
        <f>F564-C564</f>
        <v>490638.44999999995</v>
      </c>
      <c r="H564" s="52">
        <f>E564-F564</f>
        <v>-474424.85999999987</v>
      </c>
      <c r="I564" s="53">
        <f>IF(ISERROR(F564/C564),0,F564/C564*100-100)</f>
        <v>30.270284373574611</v>
      </c>
      <c r="J564" s="53">
        <f>IF(ISERROR(F564/E564),0,F564/E564*100)</f>
        <v>128.98008517646139</v>
      </c>
      <c r="K564" s="53">
        <f>IF(ISERROR(F564/D564),0,F564/D564*100)</f>
        <v>82.836900706596083</v>
      </c>
    </row>
    <row r="565" spans="1:11">
      <c r="A565" s="74" t="s">
        <v>32</v>
      </c>
      <c r="B565" s="51" t="s">
        <v>33</v>
      </c>
      <c r="C565" s="52">
        <v>9465053.0299999993</v>
      </c>
      <c r="D565" s="52">
        <v>10029177</v>
      </c>
      <c r="E565" s="52">
        <v>8946966</v>
      </c>
      <c r="F565" s="52">
        <v>7414681.3099999996</v>
      </c>
      <c r="G565" s="52">
        <f>F565-C565</f>
        <v>-2050371.7199999997</v>
      </c>
      <c r="H565" s="52">
        <f>E565-F565</f>
        <v>1532284.6900000004</v>
      </c>
      <c r="I565" s="53">
        <f>IF(ISERROR(F565/C565),0,F565/C565*100-100)</f>
        <v>-21.662548677764775</v>
      </c>
      <c r="J565" s="53">
        <f>IF(ISERROR(F565/E565),0,F565/E565*100)</f>
        <v>82.873694948656322</v>
      </c>
      <c r="K565" s="53">
        <f>IF(ISERROR(F565/D565),0,F565/D565*100)</f>
        <v>73.93110431693448</v>
      </c>
    </row>
    <row r="566" spans="1:11">
      <c r="A566" s="75" t="s">
        <v>49</v>
      </c>
      <c r="B566" s="51" t="s">
        <v>50</v>
      </c>
      <c r="C566" s="52">
        <v>121223.08</v>
      </c>
      <c r="D566" s="52">
        <v>0</v>
      </c>
      <c r="E566" s="52">
        <v>0</v>
      </c>
      <c r="F566" s="52">
        <v>76564.02</v>
      </c>
      <c r="G566" s="52">
        <f>F566-C566</f>
        <v>-44659.06</v>
      </c>
      <c r="H566" s="52">
        <f>E566-F566</f>
        <v>-76564.02</v>
      </c>
      <c r="I566" s="53">
        <f>IF(ISERROR(F566/C566),0,F566/C566*100-100)</f>
        <v>-36.840393760000154</v>
      </c>
      <c r="J566" s="53">
        <f>IF(ISERROR(F566/E566),0,F566/E566*100)</f>
        <v>0</v>
      </c>
      <c r="K566" s="53">
        <f>IF(ISERROR(F566/D566),0,F566/D566*100)</f>
        <v>0</v>
      </c>
    </row>
    <row r="567" spans="1:11">
      <c r="A567" s="73" t="s">
        <v>34</v>
      </c>
      <c r="B567" s="51" t="s">
        <v>52</v>
      </c>
      <c r="C567" s="52">
        <v>621298.53</v>
      </c>
      <c r="D567" s="52">
        <v>1333380</v>
      </c>
      <c r="E567" s="52">
        <v>559229</v>
      </c>
      <c r="F567" s="52">
        <v>614127.31999999995</v>
      </c>
      <c r="G567" s="52">
        <f>F567-C567</f>
        <v>-7171.2100000000792</v>
      </c>
      <c r="H567" s="52">
        <f>E567-F567</f>
        <v>-54898.319999999949</v>
      </c>
      <c r="I567" s="53">
        <f>IF(ISERROR(F567/C567),0,F567/C567*100-100)</f>
        <v>-1.154229352514335</v>
      </c>
      <c r="J567" s="53">
        <f>IF(ISERROR(F567/E567),0,F567/E567*100)</f>
        <v>109.81678704072928</v>
      </c>
      <c r="K567" s="53">
        <f>IF(ISERROR(F567/D567),0,F567/D567*100)</f>
        <v>46.057936972205972</v>
      </c>
    </row>
    <row r="568" spans="1:11">
      <c r="A568" s="74" t="s">
        <v>35</v>
      </c>
      <c r="B568" s="51" t="s">
        <v>36</v>
      </c>
      <c r="C568" s="52">
        <v>586713.31999999995</v>
      </c>
      <c r="D568" s="52">
        <v>1292219</v>
      </c>
      <c r="E568" s="52">
        <v>551214</v>
      </c>
      <c r="F568" s="52">
        <v>589252.81000000006</v>
      </c>
      <c r="G568" s="52">
        <f>F568-C568</f>
        <v>2539.4900000001071</v>
      </c>
      <c r="H568" s="52">
        <f>E568-F568</f>
        <v>-38038.810000000056</v>
      </c>
      <c r="I568" s="53">
        <f>IF(ISERROR(F568/C568),0,F568/C568*100-100)</f>
        <v>0.43283319356038419</v>
      </c>
      <c r="J568" s="53">
        <f>IF(ISERROR(F568/E568),0,F568/E568*100)</f>
        <v>106.90091507109763</v>
      </c>
      <c r="K568" s="53">
        <f>IF(ISERROR(F568/D568),0,F568/D568*100)</f>
        <v>45.600073207405252</v>
      </c>
    </row>
    <row r="569" spans="1:11">
      <c r="A569" s="74" t="s">
        <v>37</v>
      </c>
      <c r="B569" s="51" t="s">
        <v>53</v>
      </c>
      <c r="C569" s="52">
        <v>34585.21</v>
      </c>
      <c r="D569" s="52">
        <v>41161</v>
      </c>
      <c r="E569" s="52">
        <v>8015</v>
      </c>
      <c r="F569" s="52">
        <v>24874.51</v>
      </c>
      <c r="G569" s="52">
        <f>F569-C569</f>
        <v>-9710.7000000000007</v>
      </c>
      <c r="H569" s="52">
        <f>E569-F569</f>
        <v>-16859.509999999998</v>
      </c>
      <c r="I569" s="53">
        <f>IF(ISERROR(F569/C569),0,F569/C569*100-100)</f>
        <v>-28.077608896982269</v>
      </c>
      <c r="J569" s="53">
        <f>IF(ISERROR(F569/E569),0,F569/E569*100)</f>
        <v>310.34946974422957</v>
      </c>
      <c r="K569" s="53">
        <f>IF(ISERROR(F569/D569),0,F569/D569*100)</f>
        <v>60.432229537669144</v>
      </c>
    </row>
    <row r="570" spans="1:11" ht="25.5">
      <c r="A570" s="73" t="s">
        <v>56</v>
      </c>
      <c r="B570" s="51" t="s">
        <v>57</v>
      </c>
      <c r="C570" s="52">
        <v>2720574.6</v>
      </c>
      <c r="D570" s="52">
        <v>1937685</v>
      </c>
      <c r="E570" s="52">
        <v>1228311</v>
      </c>
      <c r="F570" s="52">
        <v>549437.18000000005</v>
      </c>
      <c r="G570" s="52">
        <f>F570-C570</f>
        <v>-2171137.42</v>
      </c>
      <c r="H570" s="52">
        <f>E570-F570</f>
        <v>678873.82</v>
      </c>
      <c r="I570" s="53">
        <f>IF(ISERROR(F570/C570),0,F570/C570*100-100)</f>
        <v>-79.804370003307383</v>
      </c>
      <c r="J570" s="53">
        <f>IF(ISERROR(F570/E570),0,F570/E570*100)</f>
        <v>44.731112885905929</v>
      </c>
      <c r="K570" s="53">
        <f>IF(ISERROR(F570/D570),0,F570/D570*100)</f>
        <v>28.355340522324322</v>
      </c>
    </row>
    <row r="571" spans="1:11">
      <c r="A571" s="74" t="s">
        <v>58</v>
      </c>
      <c r="B571" s="51" t="s">
        <v>59</v>
      </c>
      <c r="C571" s="52">
        <v>2720574.6</v>
      </c>
      <c r="D571" s="52">
        <v>1937685</v>
      </c>
      <c r="E571" s="52">
        <v>1228311</v>
      </c>
      <c r="F571" s="52">
        <v>549437.18000000005</v>
      </c>
      <c r="G571" s="52">
        <f>F571-C571</f>
        <v>-2171137.42</v>
      </c>
      <c r="H571" s="52">
        <f>E571-F571</f>
        <v>678873.82</v>
      </c>
      <c r="I571" s="53">
        <f>IF(ISERROR(F571/C571),0,F571/C571*100-100)</f>
        <v>-79.804370003307383</v>
      </c>
      <c r="J571" s="53">
        <f>IF(ISERROR(F571/E571),0,F571/E571*100)</f>
        <v>44.731112885905929</v>
      </c>
      <c r="K571" s="53">
        <f>IF(ISERROR(F571/D571),0,F571/D571*100)</f>
        <v>28.355340522324322</v>
      </c>
    </row>
    <row r="572" spans="1:11" ht="25.5">
      <c r="A572" s="73" t="s">
        <v>60</v>
      </c>
      <c r="B572" s="51" t="s">
        <v>61</v>
      </c>
      <c r="C572" s="52">
        <v>6603915.2000000002</v>
      </c>
      <c r="D572" s="52">
        <v>6930564</v>
      </c>
      <c r="E572" s="52">
        <v>5737802</v>
      </c>
      <c r="F572" s="52">
        <v>6408999.9000000004</v>
      </c>
      <c r="G572" s="52">
        <f>F572-C572</f>
        <v>-194915.29999999981</v>
      </c>
      <c r="H572" s="52">
        <f>E572-F572</f>
        <v>-671197.90000000037</v>
      </c>
      <c r="I572" s="53">
        <f>IF(ISERROR(F572/C572),0,F572/C572*100-100)</f>
        <v>-2.9515112489633282</v>
      </c>
      <c r="J572" s="53">
        <f>IF(ISERROR(F572/E572),0,F572/E572*100)</f>
        <v>111.6978226156985</v>
      </c>
      <c r="K572" s="53">
        <f>IF(ISERROR(F572/D572),0,F572/D572*100)</f>
        <v>92.474434981049171</v>
      </c>
    </row>
    <row r="573" spans="1:11">
      <c r="A573" s="74" t="s">
        <v>62</v>
      </c>
      <c r="B573" s="51" t="s">
        <v>63</v>
      </c>
      <c r="C573" s="52">
        <v>0</v>
      </c>
      <c r="D573" s="52">
        <v>43680</v>
      </c>
      <c r="E573" s="52">
        <v>90000</v>
      </c>
      <c r="F573" s="52">
        <v>43679.91</v>
      </c>
      <c r="G573" s="52">
        <f>F573-C573</f>
        <v>43679.91</v>
      </c>
      <c r="H573" s="52">
        <f>E573-F573</f>
        <v>46320.09</v>
      </c>
      <c r="I573" s="53">
        <f>IF(ISERROR(F573/C573),0,F573/C573*100-100)</f>
        <v>0</v>
      </c>
      <c r="J573" s="53">
        <f>IF(ISERROR(F573/E573),0,F573/E573*100)</f>
        <v>48.533233333333335</v>
      </c>
      <c r="K573" s="53">
        <f>IF(ISERROR(F573/D573),0,F573/D573*100)</f>
        <v>99.999793956043959</v>
      </c>
    </row>
    <row r="574" spans="1:11" ht="25.5">
      <c r="A574" s="75" t="s">
        <v>85</v>
      </c>
      <c r="B574" s="51" t="s">
        <v>86</v>
      </c>
      <c r="C574" s="52">
        <v>0</v>
      </c>
      <c r="D574" s="52">
        <v>43680</v>
      </c>
      <c r="E574" s="52">
        <v>90000</v>
      </c>
      <c r="F574" s="52">
        <v>43679.91</v>
      </c>
      <c r="G574" s="52">
        <f>F574-C574</f>
        <v>43679.91</v>
      </c>
      <c r="H574" s="52">
        <f>E574-F574</f>
        <v>46320.09</v>
      </c>
      <c r="I574" s="53">
        <f>IF(ISERROR(F574/C574),0,F574/C574*100-100)</f>
        <v>0</v>
      </c>
      <c r="J574" s="53">
        <f>IF(ISERROR(F574/E574),0,F574/E574*100)</f>
        <v>48.533233333333335</v>
      </c>
      <c r="K574" s="53">
        <f>IF(ISERROR(F574/D574),0,F574/D574*100)</f>
        <v>99.999793956043959</v>
      </c>
    </row>
    <row r="575" spans="1:11" ht="25.5">
      <c r="A575" s="80" t="s">
        <v>87</v>
      </c>
      <c r="B575" s="51" t="s">
        <v>88</v>
      </c>
      <c r="C575" s="52">
        <v>0</v>
      </c>
      <c r="D575" s="52">
        <v>43200</v>
      </c>
      <c r="E575" s="52">
        <v>90000</v>
      </c>
      <c r="F575" s="52">
        <v>43200</v>
      </c>
      <c r="G575" s="52">
        <f>F575-C575</f>
        <v>43200</v>
      </c>
      <c r="H575" s="52">
        <f>E575-F575</f>
        <v>46800</v>
      </c>
      <c r="I575" s="53">
        <f>IF(ISERROR(F575/C575),0,F575/C575*100-100)</f>
        <v>0</v>
      </c>
      <c r="J575" s="53">
        <f>IF(ISERROR(F575/E575),0,F575/E575*100)</f>
        <v>48</v>
      </c>
      <c r="K575" s="53">
        <f>IF(ISERROR(F575/D575),0,F575/D575*100)</f>
        <v>100</v>
      </c>
    </row>
    <row r="576" spans="1:11" ht="25.5">
      <c r="A576" s="80" t="s">
        <v>153</v>
      </c>
      <c r="B576" s="51" t="s">
        <v>154</v>
      </c>
      <c r="C576" s="52">
        <v>0</v>
      </c>
      <c r="D576" s="52">
        <v>480</v>
      </c>
      <c r="E576" s="52">
        <v>0</v>
      </c>
      <c r="F576" s="52">
        <v>479.91</v>
      </c>
      <c r="G576" s="52">
        <f>F576-C576</f>
        <v>479.91</v>
      </c>
      <c r="H576" s="52">
        <f>E576-F576</f>
        <v>-479.91</v>
      </c>
      <c r="I576" s="53">
        <f>IF(ISERROR(F576/C576),0,F576/C576*100-100)</f>
        <v>0</v>
      </c>
      <c r="J576" s="53">
        <f>IF(ISERROR(F576/E576),0,F576/E576*100)</f>
        <v>0</v>
      </c>
      <c r="K576" s="53">
        <f>IF(ISERROR(F576/D576),0,F576/D576*100)</f>
        <v>99.981250000000017</v>
      </c>
    </row>
    <row r="577" spans="1:11" ht="51">
      <c r="A577" s="74" t="s">
        <v>167</v>
      </c>
      <c r="B577" s="51" t="s">
        <v>168</v>
      </c>
      <c r="C577" s="52">
        <v>29671.24</v>
      </c>
      <c r="D577" s="52">
        <v>32018</v>
      </c>
      <c r="E577" s="52">
        <v>32018</v>
      </c>
      <c r="F577" s="52">
        <v>14677.01</v>
      </c>
      <c r="G577" s="52">
        <f>F577-C577</f>
        <v>-14994.230000000001</v>
      </c>
      <c r="H577" s="52">
        <f>E577-F577</f>
        <v>17340.989999999998</v>
      </c>
      <c r="I577" s="53">
        <f>IF(ISERROR(F577/C577),0,F577/C577*100-100)</f>
        <v>-50.534558043411735</v>
      </c>
      <c r="J577" s="53">
        <f>IF(ISERROR(F577/E577),0,F577/E577*100)</f>
        <v>45.839871322381157</v>
      </c>
      <c r="K577" s="53">
        <f>IF(ISERROR(F577/D577),0,F577/D577*100)</f>
        <v>45.839871322381157</v>
      </c>
    </row>
    <row r="578" spans="1:11" ht="38.25">
      <c r="A578" s="75" t="s">
        <v>169</v>
      </c>
      <c r="B578" s="51" t="s">
        <v>170</v>
      </c>
      <c r="C578" s="52">
        <v>29671.24</v>
      </c>
      <c r="D578" s="52">
        <v>32018</v>
      </c>
      <c r="E578" s="52">
        <v>32018</v>
      </c>
      <c r="F578" s="52">
        <v>14677.01</v>
      </c>
      <c r="G578" s="52">
        <f>F578-C578</f>
        <v>-14994.230000000001</v>
      </c>
      <c r="H578" s="52">
        <f>E578-F578</f>
        <v>17340.989999999998</v>
      </c>
      <c r="I578" s="53">
        <f>IF(ISERROR(F578/C578),0,F578/C578*100-100)</f>
        <v>-50.534558043411735</v>
      </c>
      <c r="J578" s="53">
        <f>IF(ISERROR(F578/E578),0,F578/E578*100)</f>
        <v>45.839871322381157</v>
      </c>
      <c r="K578" s="53">
        <f>IF(ISERROR(F578/D578),0,F578/D578*100)</f>
        <v>45.839871322381157</v>
      </c>
    </row>
    <row r="579" spans="1:11" ht="25.5">
      <c r="A579" s="74" t="s">
        <v>119</v>
      </c>
      <c r="B579" s="51" t="s">
        <v>120</v>
      </c>
      <c r="C579" s="52">
        <v>22186.31</v>
      </c>
      <c r="D579" s="52">
        <v>20097</v>
      </c>
      <c r="E579" s="52">
        <v>0</v>
      </c>
      <c r="F579" s="52">
        <v>14051.91</v>
      </c>
      <c r="G579" s="52">
        <f>F579-C579</f>
        <v>-8134.4000000000015</v>
      </c>
      <c r="H579" s="52">
        <f>E579-F579</f>
        <v>-14051.91</v>
      </c>
      <c r="I579" s="53">
        <f>IF(ISERROR(F579/C579),0,F579/C579*100-100)</f>
        <v>-36.66405093952082</v>
      </c>
      <c r="J579" s="53">
        <f>IF(ISERROR(F579/E579),0,F579/E579*100)</f>
        <v>0</v>
      </c>
      <c r="K579" s="53">
        <f>IF(ISERROR(F579/D579),0,F579/D579*100)</f>
        <v>69.920435885953125</v>
      </c>
    </row>
    <row r="580" spans="1:11" ht="38.25">
      <c r="A580" s="75" t="s">
        <v>128</v>
      </c>
      <c r="B580" s="51" t="s">
        <v>129</v>
      </c>
      <c r="C580" s="52">
        <v>22186.31</v>
      </c>
      <c r="D580" s="52">
        <v>20097</v>
      </c>
      <c r="E580" s="52">
        <v>0</v>
      </c>
      <c r="F580" s="52">
        <v>14051.91</v>
      </c>
      <c r="G580" s="52">
        <f>F580-C580</f>
        <v>-8134.4000000000015</v>
      </c>
      <c r="H580" s="52">
        <f>E580-F580</f>
        <v>-14051.91</v>
      </c>
      <c r="I580" s="53">
        <f>IF(ISERROR(F580/C580),0,F580/C580*100-100)</f>
        <v>-36.66405093952082</v>
      </c>
      <c r="J580" s="53">
        <f>IF(ISERROR(F580/E580),0,F580/E580*100)</f>
        <v>0</v>
      </c>
      <c r="K580" s="53">
        <f>IF(ISERROR(F580/D580),0,F580/D580*100)</f>
        <v>69.920435885953125</v>
      </c>
    </row>
    <row r="581" spans="1:11">
      <c r="A581" s="74" t="s">
        <v>173</v>
      </c>
      <c r="B581" s="51" t="s">
        <v>174</v>
      </c>
      <c r="C581" s="52">
        <v>6552057.6500000004</v>
      </c>
      <c r="D581" s="52">
        <v>6834769</v>
      </c>
      <c r="E581" s="52">
        <v>5615784</v>
      </c>
      <c r="F581" s="52">
        <v>6336591.0700000003</v>
      </c>
      <c r="G581" s="52">
        <f>F581-C581</f>
        <v>-215466.58000000007</v>
      </c>
      <c r="H581" s="52">
        <f>E581-F581</f>
        <v>-720807.0700000003</v>
      </c>
      <c r="I581" s="53">
        <f>IF(ISERROR(F581/C581),0,F581/C581*100-100)</f>
        <v>-3.2885330305358309</v>
      </c>
      <c r="J581" s="53">
        <f>IF(ISERROR(F581/E581),0,F581/E581*100)</f>
        <v>112.83537739343252</v>
      </c>
      <c r="K581" s="53">
        <f>IF(ISERROR(F581/D581),0,F581/D581*100)</f>
        <v>92.711122643647499</v>
      </c>
    </row>
    <row r="582" spans="1:11">
      <c r="A582" s="72" t="s">
        <v>38</v>
      </c>
      <c r="B582" s="51" t="s">
        <v>39</v>
      </c>
      <c r="C582" s="52">
        <v>9234712.4399999995</v>
      </c>
      <c r="D582" s="52">
        <v>14441552</v>
      </c>
      <c r="E582" s="52">
        <v>17276231</v>
      </c>
      <c r="F582" s="52">
        <v>12597397.029999999</v>
      </c>
      <c r="G582" s="52">
        <f>F582-C582</f>
        <v>3362684.59</v>
      </c>
      <c r="H582" s="52">
        <f>E582-F582</f>
        <v>4678833.9700000007</v>
      </c>
      <c r="I582" s="53">
        <f>IF(ISERROR(F582/C582),0,F582/C582*100-100)</f>
        <v>36.41352789107529</v>
      </c>
      <c r="J582" s="53">
        <f>IF(ISERROR(F582/E582),0,F582/E582*100)</f>
        <v>72.917507470234682</v>
      </c>
      <c r="K582" s="53">
        <f>IF(ISERROR(F582/D582),0,F582/D582*100)</f>
        <v>87.230216184520884</v>
      </c>
    </row>
    <row r="583" spans="1:11">
      <c r="A583" s="73" t="s">
        <v>40</v>
      </c>
      <c r="B583" s="51" t="s">
        <v>41</v>
      </c>
      <c r="C583" s="52">
        <v>9234712.4399999995</v>
      </c>
      <c r="D583" s="52">
        <v>14441552</v>
      </c>
      <c r="E583" s="52">
        <v>17276231</v>
      </c>
      <c r="F583" s="52">
        <v>12597397.029999999</v>
      </c>
      <c r="G583" s="52">
        <f>F583-C583</f>
        <v>3362684.59</v>
      </c>
      <c r="H583" s="52">
        <f>E583-F583</f>
        <v>4678833.9700000007</v>
      </c>
      <c r="I583" s="53">
        <f>IF(ISERROR(F583/C583),0,F583/C583*100-100)</f>
        <v>36.41352789107529</v>
      </c>
      <c r="J583" s="53">
        <f>IF(ISERROR(F583/E583),0,F583/E583*100)</f>
        <v>72.917507470234682</v>
      </c>
      <c r="K583" s="53">
        <f>IF(ISERROR(F583/D583),0,F583/D583*100)</f>
        <v>87.230216184520884</v>
      </c>
    </row>
    <row r="584" spans="1:11">
      <c r="A584" s="70"/>
      <c r="B584" s="51" t="s">
        <v>42</v>
      </c>
      <c r="C584" s="52">
        <v>747205.34</v>
      </c>
      <c r="D584" s="52">
        <v>-728935</v>
      </c>
      <c r="E584" s="52">
        <v>-194923</v>
      </c>
      <c r="F584" s="52">
        <v>1132373.8799999999</v>
      </c>
      <c r="G584" s="52">
        <f>F584-C584</f>
        <v>385168.53999999992</v>
      </c>
      <c r="H584" s="52">
        <f>E584-F584</f>
        <v>-1327296.8799999999</v>
      </c>
      <c r="I584" s="53">
        <f>IF(ISERROR(F584/C584),0,F584/C584*100-100)</f>
        <v>51.547883745049234</v>
      </c>
      <c r="J584" s="53">
        <f>IF(ISERROR(F584/E584),0,F584/E584*100)</f>
        <v>-580.93394827701184</v>
      </c>
      <c r="K584" s="53">
        <f>IF(ISERROR(F584/D584),0,F584/D584*100)</f>
        <v>-155.34634501018607</v>
      </c>
    </row>
    <row r="585" spans="1:11">
      <c r="A585" s="70" t="s">
        <v>43</v>
      </c>
      <c r="B585" s="51" t="s">
        <v>44</v>
      </c>
      <c r="C585" s="52">
        <v>-747205.34</v>
      </c>
      <c r="D585" s="52">
        <v>728935</v>
      </c>
      <c r="E585" s="52">
        <v>194923</v>
      </c>
      <c r="F585" s="52">
        <v>-1132373.8799999999</v>
      </c>
      <c r="G585" s="52">
        <f>F585-C585</f>
        <v>-385168.53999999992</v>
      </c>
      <c r="H585" s="52">
        <f>E585-F585</f>
        <v>1327296.8799999999</v>
      </c>
      <c r="I585" s="53">
        <f>IF(ISERROR(F585/C585),0,F585/C585*100-100)</f>
        <v>51.547883745049234</v>
      </c>
      <c r="J585" s="53">
        <f>IF(ISERROR(F585/E585),0,F585/E585*100)</f>
        <v>-580.93394827701184</v>
      </c>
      <c r="K585" s="53">
        <f>IF(ISERROR(F585/D585),0,F585/D585*100)</f>
        <v>-155.34634501018607</v>
      </c>
    </row>
    <row r="586" spans="1:11">
      <c r="A586" s="72" t="s">
        <v>45</v>
      </c>
      <c r="B586" s="51" t="s">
        <v>46</v>
      </c>
      <c r="C586" s="52">
        <v>-747205.34</v>
      </c>
      <c r="D586" s="52">
        <v>728935</v>
      </c>
      <c r="E586" s="52">
        <v>194923</v>
      </c>
      <c r="F586" s="52">
        <v>-1132373.8799999999</v>
      </c>
      <c r="G586" s="52">
        <f>F586-C586</f>
        <v>-385168.53999999992</v>
      </c>
      <c r="H586" s="52">
        <f>E586-F586</f>
        <v>1327296.8799999999</v>
      </c>
      <c r="I586" s="53">
        <f>IF(ISERROR(F586/C586),0,F586/C586*100-100)</f>
        <v>51.547883745049234</v>
      </c>
      <c r="J586" s="53">
        <f>IF(ISERROR(F586/E586),0,F586/E586*100)</f>
        <v>-580.93394827701184</v>
      </c>
      <c r="K586" s="53">
        <f>IF(ISERROR(F586/D586),0,F586/D586*100)</f>
        <v>-155.34634501018607</v>
      </c>
    </row>
    <row r="587" spans="1:11" ht="25.5">
      <c r="A587" s="73" t="s">
        <v>89</v>
      </c>
      <c r="B587" s="51" t="s">
        <v>90</v>
      </c>
      <c r="C587" s="52">
        <v>-498278.13</v>
      </c>
      <c r="D587" s="52">
        <v>728935</v>
      </c>
      <c r="E587" s="52">
        <v>194923</v>
      </c>
      <c r="F587" s="52">
        <v>-1175797.05</v>
      </c>
      <c r="G587" s="52">
        <f>F587-C587</f>
        <v>-677518.92</v>
      </c>
      <c r="H587" s="52">
        <f>E587-F587</f>
        <v>1370720.05</v>
      </c>
      <c r="I587" s="53">
        <f>IF(ISERROR(F587/C587),0,F587/C587*100-100)</f>
        <v>135.972036340427</v>
      </c>
      <c r="J587" s="53">
        <f>IF(ISERROR(F587/E587),0,F587/E587*100)</f>
        <v>-603.2110371787835</v>
      </c>
      <c r="K587" s="53">
        <f>IF(ISERROR(F587/D587),0,F587/D587*100)</f>
        <v>-161.30341525650437</v>
      </c>
    </row>
    <row r="588" spans="1:11" ht="25.5">
      <c r="A588" s="76" t="s">
        <v>95</v>
      </c>
      <c r="B588" s="54" t="s">
        <v>96</v>
      </c>
      <c r="C588" s="55"/>
      <c r="D588" s="55"/>
      <c r="E588" s="55"/>
      <c r="F588" s="55"/>
      <c r="G588" s="55"/>
      <c r="H588" s="55"/>
      <c r="I588" s="56"/>
      <c r="J588" s="56"/>
      <c r="K588" s="56"/>
    </row>
    <row r="589" spans="1:11">
      <c r="A589" s="70" t="s">
        <v>18</v>
      </c>
      <c r="B589" s="51" t="s">
        <v>19</v>
      </c>
      <c r="C589" s="52">
        <v>5401363.46</v>
      </c>
      <c r="D589" s="52">
        <v>3693985</v>
      </c>
      <c r="E589" s="52">
        <v>6328679</v>
      </c>
      <c r="F589" s="52">
        <v>3589466.76</v>
      </c>
      <c r="G589" s="52">
        <f>F589-C589</f>
        <v>-1811896.7000000002</v>
      </c>
      <c r="H589" s="52">
        <f>E589-F589</f>
        <v>2739212.24</v>
      </c>
      <c r="I589" s="53">
        <f>IF(ISERROR(F589/C589),0,F589/C589*100-100)</f>
        <v>-33.5451726849724</v>
      </c>
      <c r="J589" s="53">
        <f>IF(ISERROR(F589/E589),0,F589/E589*100)</f>
        <v>56.717472319262832</v>
      </c>
      <c r="K589" s="53">
        <f>IF(ISERROR(F589/D589),0,F589/D589*100)</f>
        <v>97.17058298829042</v>
      </c>
    </row>
    <row r="590" spans="1:11">
      <c r="A590" s="72" t="s">
        <v>73</v>
      </c>
      <c r="B590" s="51" t="s">
        <v>74</v>
      </c>
      <c r="C590" s="52">
        <v>16348.8</v>
      </c>
      <c r="D590" s="52">
        <v>11264</v>
      </c>
      <c r="E590" s="52">
        <v>11264</v>
      </c>
      <c r="F590" s="52">
        <v>10624.32</v>
      </c>
      <c r="G590" s="52">
        <f>F590-C590</f>
        <v>-5724.48</v>
      </c>
      <c r="H590" s="52">
        <f>E590-F590</f>
        <v>639.68000000000029</v>
      </c>
      <c r="I590" s="53">
        <f>IF(ISERROR(F590/C590),0,F590/C590*100-100)</f>
        <v>-35.014679976512042</v>
      </c>
      <c r="J590" s="53">
        <f>IF(ISERROR(F590/E590),0,F590/E590*100)</f>
        <v>94.321022727272734</v>
      </c>
      <c r="K590" s="53">
        <f>IF(ISERROR(F590/D590),0,F590/D590*100)</f>
        <v>94.321022727272734</v>
      </c>
    </row>
    <row r="591" spans="1:11">
      <c r="A591" s="73" t="s">
        <v>75</v>
      </c>
      <c r="B591" s="51" t="s">
        <v>76</v>
      </c>
      <c r="C591" s="52">
        <v>16348.8</v>
      </c>
      <c r="D591" s="52">
        <v>11264</v>
      </c>
      <c r="E591" s="52">
        <v>11264</v>
      </c>
      <c r="F591" s="52">
        <v>10624.32</v>
      </c>
      <c r="G591" s="52">
        <f>F591-C591</f>
        <v>-5724.48</v>
      </c>
      <c r="H591" s="52">
        <f>E591-F591</f>
        <v>639.68000000000029</v>
      </c>
      <c r="I591" s="53">
        <f>IF(ISERROR(F591/C591),0,F591/C591*100-100)</f>
        <v>-35.014679976512042</v>
      </c>
      <c r="J591" s="53">
        <f>IF(ISERROR(F591/E591),0,F591/E591*100)</f>
        <v>94.321022727272734</v>
      </c>
      <c r="K591" s="53">
        <f>IF(ISERROR(F591/D591),0,F591/D591*100)</f>
        <v>94.321022727272734</v>
      </c>
    </row>
    <row r="592" spans="1:11">
      <c r="A592" s="74" t="s">
        <v>77</v>
      </c>
      <c r="B592" s="51" t="s">
        <v>78</v>
      </c>
      <c r="C592" s="52">
        <v>16348.8</v>
      </c>
      <c r="D592" s="52">
        <v>11264</v>
      </c>
      <c r="E592" s="52">
        <v>11264</v>
      </c>
      <c r="F592" s="52">
        <v>10624.32</v>
      </c>
      <c r="G592" s="52">
        <f>F592-C592</f>
        <v>-5724.48</v>
      </c>
      <c r="H592" s="52">
        <f>E592-F592</f>
        <v>639.68000000000029</v>
      </c>
      <c r="I592" s="53">
        <f>IF(ISERROR(F592/C592),0,F592/C592*100-100)</f>
        <v>-35.014679976512042</v>
      </c>
      <c r="J592" s="53">
        <f>IF(ISERROR(F592/E592),0,F592/E592*100)</f>
        <v>94.321022727272734</v>
      </c>
      <c r="K592" s="53">
        <f>IF(ISERROR(F592/D592),0,F592/D592*100)</f>
        <v>94.321022727272734</v>
      </c>
    </row>
    <row r="593" spans="1:11" ht="25.5">
      <c r="A593" s="75" t="s">
        <v>79</v>
      </c>
      <c r="B593" s="51" t="s">
        <v>80</v>
      </c>
      <c r="C593" s="52">
        <v>16348.8</v>
      </c>
      <c r="D593" s="52">
        <v>11264</v>
      </c>
      <c r="E593" s="52">
        <v>11264</v>
      </c>
      <c r="F593" s="52">
        <v>10624.32</v>
      </c>
      <c r="G593" s="52">
        <f>F593-C593</f>
        <v>-5724.48</v>
      </c>
      <c r="H593" s="52">
        <f>E593-F593</f>
        <v>639.68000000000029</v>
      </c>
      <c r="I593" s="53">
        <f>IF(ISERROR(F593/C593),0,F593/C593*100-100)</f>
        <v>-35.014679976512042</v>
      </c>
      <c r="J593" s="53">
        <f>IF(ISERROR(F593/E593),0,F593/E593*100)</f>
        <v>94.321022727272734</v>
      </c>
      <c r="K593" s="53">
        <f>IF(ISERROR(F593/D593),0,F593/D593*100)</f>
        <v>94.321022727272734</v>
      </c>
    </row>
    <row r="594" spans="1:11" ht="25.5">
      <c r="A594" s="80" t="s">
        <v>81</v>
      </c>
      <c r="B594" s="51" t="s">
        <v>82</v>
      </c>
      <c r="C594" s="52">
        <v>16348.8</v>
      </c>
      <c r="D594" s="52">
        <v>11264</v>
      </c>
      <c r="E594" s="52">
        <v>11264</v>
      </c>
      <c r="F594" s="52">
        <v>10624.32</v>
      </c>
      <c r="G594" s="52">
        <f>F594-C594</f>
        <v>-5724.48</v>
      </c>
      <c r="H594" s="52">
        <f>E594-F594</f>
        <v>639.68000000000029</v>
      </c>
      <c r="I594" s="53">
        <f>IF(ISERROR(F594/C594),0,F594/C594*100-100)</f>
        <v>-35.014679976512042</v>
      </c>
      <c r="J594" s="53">
        <f>IF(ISERROR(F594/E594),0,F594/E594*100)</f>
        <v>94.321022727272734</v>
      </c>
      <c r="K594" s="53">
        <f>IF(ISERROR(F594/D594),0,F594/D594*100)</f>
        <v>94.321022727272734</v>
      </c>
    </row>
    <row r="595" spans="1:11">
      <c r="A595" s="72" t="s">
        <v>20</v>
      </c>
      <c r="B595" s="51" t="s">
        <v>21</v>
      </c>
      <c r="C595" s="52">
        <v>5385014.6600000001</v>
      </c>
      <c r="D595" s="52">
        <v>3682721</v>
      </c>
      <c r="E595" s="52">
        <v>6317415</v>
      </c>
      <c r="F595" s="52">
        <v>3578842.44</v>
      </c>
      <c r="G595" s="52">
        <f>F595-C595</f>
        <v>-1806172.2200000002</v>
      </c>
      <c r="H595" s="52">
        <f>E595-F595</f>
        <v>2738572.56</v>
      </c>
      <c r="I595" s="53">
        <f>IF(ISERROR(F595/C595),0,F595/C595*100-100)</f>
        <v>-33.540711289354235</v>
      </c>
      <c r="J595" s="53">
        <f>IF(ISERROR(F595/E595),0,F595/E595*100)</f>
        <v>56.650424896892162</v>
      </c>
      <c r="K595" s="53">
        <f>IF(ISERROR(F595/D595),0,F595/D595*100)</f>
        <v>97.179298676169054</v>
      </c>
    </row>
    <row r="596" spans="1:11">
      <c r="A596" s="73" t="s">
        <v>22</v>
      </c>
      <c r="B596" s="51" t="s">
        <v>23</v>
      </c>
      <c r="C596" s="52">
        <v>5385014.6600000001</v>
      </c>
      <c r="D596" s="52">
        <v>3682721</v>
      </c>
      <c r="E596" s="52">
        <v>6317415</v>
      </c>
      <c r="F596" s="52">
        <v>3578842.44</v>
      </c>
      <c r="G596" s="52">
        <f>F596-C596</f>
        <v>-1806172.2200000002</v>
      </c>
      <c r="H596" s="52">
        <f>E596-F596</f>
        <v>2738572.56</v>
      </c>
      <c r="I596" s="53">
        <f>IF(ISERROR(F596/C596),0,F596/C596*100-100)</f>
        <v>-33.540711289354235</v>
      </c>
      <c r="J596" s="53">
        <f>IF(ISERROR(F596/E596),0,F596/E596*100)</f>
        <v>56.650424896892162</v>
      </c>
      <c r="K596" s="53">
        <f>IF(ISERROR(F596/D596),0,F596/D596*100)</f>
        <v>97.179298676169054</v>
      </c>
    </row>
    <row r="597" spans="1:11">
      <c r="A597" s="70" t="s">
        <v>24</v>
      </c>
      <c r="B597" s="51" t="s">
        <v>25</v>
      </c>
      <c r="C597" s="52">
        <v>5401363.46</v>
      </c>
      <c r="D597" s="52">
        <v>3693985</v>
      </c>
      <c r="E597" s="52">
        <v>6328679</v>
      </c>
      <c r="F597" s="52">
        <v>3589466.76</v>
      </c>
      <c r="G597" s="52">
        <f>F597-C597</f>
        <v>-1811896.7000000002</v>
      </c>
      <c r="H597" s="52">
        <f>E597-F597</f>
        <v>2739212.24</v>
      </c>
      <c r="I597" s="53">
        <f>IF(ISERROR(F597/C597),0,F597/C597*100-100)</f>
        <v>-33.5451726849724</v>
      </c>
      <c r="J597" s="53">
        <f>IF(ISERROR(F597/E597),0,F597/E597*100)</f>
        <v>56.717472319262832</v>
      </c>
      <c r="K597" s="53">
        <f>IF(ISERROR(F597/D597),0,F597/D597*100)</f>
        <v>97.17058298829042</v>
      </c>
    </row>
    <row r="598" spans="1:11">
      <c r="A598" s="72" t="s">
        <v>26</v>
      </c>
      <c r="B598" s="51" t="s">
        <v>27</v>
      </c>
      <c r="C598" s="52">
        <v>587864.06999999995</v>
      </c>
      <c r="D598" s="52">
        <v>414714</v>
      </c>
      <c r="E598" s="52">
        <v>614306</v>
      </c>
      <c r="F598" s="52">
        <v>389864.43</v>
      </c>
      <c r="G598" s="52">
        <f>F598-C598</f>
        <v>-197999.63999999996</v>
      </c>
      <c r="H598" s="52">
        <f>E598-F598</f>
        <v>224441.57</v>
      </c>
      <c r="I598" s="53">
        <f>IF(ISERROR(F598/C598),0,F598/C598*100-100)</f>
        <v>-33.681194361819038</v>
      </c>
      <c r="J598" s="53">
        <f>IF(ISERROR(F598/E598),0,F598/E598*100)</f>
        <v>63.464206763404555</v>
      </c>
      <c r="K598" s="53">
        <f>IF(ISERROR(F598/D598),0,F598/D598*100)</f>
        <v>94.008022396157358</v>
      </c>
    </row>
    <row r="599" spans="1:11">
      <c r="A599" s="73" t="s">
        <v>28</v>
      </c>
      <c r="B599" s="51" t="s">
        <v>29</v>
      </c>
      <c r="C599" s="52">
        <v>587864.06999999995</v>
      </c>
      <c r="D599" s="52">
        <v>359514</v>
      </c>
      <c r="E599" s="52">
        <v>509306</v>
      </c>
      <c r="F599" s="52">
        <v>334664.43</v>
      </c>
      <c r="G599" s="52">
        <f>F599-C599</f>
        <v>-253199.63999999996</v>
      </c>
      <c r="H599" s="52">
        <f>E599-F599</f>
        <v>174641.57</v>
      </c>
      <c r="I599" s="53">
        <f>IF(ISERROR(F599/C599),0,F599/C599*100-100)</f>
        <v>-43.071120165585221</v>
      </c>
      <c r="J599" s="53">
        <f>IF(ISERROR(F599/E599),0,F599/E599*100)</f>
        <v>65.70989346286909</v>
      </c>
      <c r="K599" s="53">
        <f>IF(ISERROR(F599/D599),0,F599/D599*100)</f>
        <v>93.088010480815768</v>
      </c>
    </row>
    <row r="600" spans="1:11">
      <c r="A600" s="74" t="s">
        <v>30</v>
      </c>
      <c r="B600" s="51" t="s">
        <v>31</v>
      </c>
      <c r="C600" s="52">
        <v>156965.73000000001</v>
      </c>
      <c r="D600" s="52">
        <v>150178</v>
      </c>
      <c r="E600" s="52">
        <v>170607</v>
      </c>
      <c r="F600" s="52">
        <v>149534.63</v>
      </c>
      <c r="G600" s="52">
        <f>F600-C600</f>
        <v>-7431.1000000000058</v>
      </c>
      <c r="H600" s="52">
        <f>E600-F600</f>
        <v>21072.369999999995</v>
      </c>
      <c r="I600" s="53">
        <f>IF(ISERROR(F600/C600),0,F600/C600*100-100)</f>
        <v>-4.7342180997087695</v>
      </c>
      <c r="J600" s="53">
        <f>IF(ISERROR(F600/E600),0,F600/E600*100)</f>
        <v>87.648590034406553</v>
      </c>
      <c r="K600" s="53">
        <f>IF(ISERROR(F600/D600),0,F600/D600*100)</f>
        <v>99.571595040551884</v>
      </c>
    </row>
    <row r="601" spans="1:11">
      <c r="A601" s="74" t="s">
        <v>32</v>
      </c>
      <c r="B601" s="51" t="s">
        <v>33</v>
      </c>
      <c r="C601" s="52">
        <v>430898.34</v>
      </c>
      <c r="D601" s="52">
        <v>209336</v>
      </c>
      <c r="E601" s="52">
        <v>338699</v>
      </c>
      <c r="F601" s="52">
        <v>185129.8</v>
      </c>
      <c r="G601" s="52">
        <f>F601-C601</f>
        <v>-245768.54000000004</v>
      </c>
      <c r="H601" s="52">
        <f>E601-F601</f>
        <v>153569.20000000001</v>
      </c>
      <c r="I601" s="53">
        <f>IF(ISERROR(F601/C601),0,F601/C601*100-100)</f>
        <v>-57.036316268937128</v>
      </c>
      <c r="J601" s="53">
        <f>IF(ISERROR(F601/E601),0,F601/E601*100)</f>
        <v>54.659092586632966</v>
      </c>
      <c r="K601" s="53">
        <f>IF(ISERROR(F601/D601),0,F601/D601*100)</f>
        <v>88.436675965911263</v>
      </c>
    </row>
    <row r="602" spans="1:11">
      <c r="A602" s="75" t="s">
        <v>49</v>
      </c>
      <c r="B602" s="51" t="s">
        <v>50</v>
      </c>
      <c r="C602" s="52">
        <v>18452.5</v>
      </c>
      <c r="D602" s="52">
        <v>0</v>
      </c>
      <c r="E602" s="52">
        <v>0</v>
      </c>
      <c r="F602" s="52">
        <v>1512.5</v>
      </c>
      <c r="G602" s="52">
        <f>F602-C602</f>
        <v>-16940</v>
      </c>
      <c r="H602" s="52">
        <f>E602-F602</f>
        <v>-1512.5</v>
      </c>
      <c r="I602" s="53">
        <f>IF(ISERROR(F602/C602),0,F602/C602*100-100)</f>
        <v>-91.803278688524586</v>
      </c>
      <c r="J602" s="53">
        <f>IF(ISERROR(F602/E602),0,F602/E602*100)</f>
        <v>0</v>
      </c>
      <c r="K602" s="53">
        <f>IF(ISERROR(F602/D602),0,F602/D602*100)</f>
        <v>0</v>
      </c>
    </row>
    <row r="603" spans="1:11">
      <c r="A603" s="73" t="s">
        <v>34</v>
      </c>
      <c r="B603" s="51" t="s">
        <v>52</v>
      </c>
      <c r="C603" s="52">
        <v>0</v>
      </c>
      <c r="D603" s="52">
        <v>12000</v>
      </c>
      <c r="E603" s="52">
        <v>15000</v>
      </c>
      <c r="F603" s="52">
        <v>12000</v>
      </c>
      <c r="G603" s="52">
        <f>F603-C603</f>
        <v>12000</v>
      </c>
      <c r="H603" s="52">
        <f>E603-F603</f>
        <v>3000</v>
      </c>
      <c r="I603" s="53">
        <f>IF(ISERROR(F603/C603),0,F603/C603*100-100)</f>
        <v>0</v>
      </c>
      <c r="J603" s="53">
        <f>IF(ISERROR(F603/E603),0,F603/E603*100)</f>
        <v>80</v>
      </c>
      <c r="K603" s="53">
        <f>IF(ISERROR(F603/D603),0,F603/D603*100)</f>
        <v>100</v>
      </c>
    </row>
    <row r="604" spans="1:11">
      <c r="A604" s="74" t="s">
        <v>35</v>
      </c>
      <c r="B604" s="51" t="s">
        <v>36</v>
      </c>
      <c r="C604" s="52">
        <v>0</v>
      </c>
      <c r="D604" s="52">
        <v>12000</v>
      </c>
      <c r="E604" s="52">
        <v>15000</v>
      </c>
      <c r="F604" s="52">
        <v>12000</v>
      </c>
      <c r="G604" s="52">
        <f>F604-C604</f>
        <v>12000</v>
      </c>
      <c r="H604" s="52">
        <f>E604-F604</f>
        <v>3000</v>
      </c>
      <c r="I604" s="53">
        <f>IF(ISERROR(F604/C604),0,F604/C604*100-100)</f>
        <v>0</v>
      </c>
      <c r="J604" s="53">
        <f>IF(ISERROR(F604/E604),0,F604/E604*100)</f>
        <v>80</v>
      </c>
      <c r="K604" s="53">
        <f>IF(ISERROR(F604/D604),0,F604/D604*100)</f>
        <v>100</v>
      </c>
    </row>
    <row r="605" spans="1:11" ht="25.5">
      <c r="A605" s="73" t="s">
        <v>60</v>
      </c>
      <c r="B605" s="51" t="s">
        <v>61</v>
      </c>
      <c r="C605" s="52">
        <v>0</v>
      </c>
      <c r="D605" s="52">
        <v>43200</v>
      </c>
      <c r="E605" s="52">
        <v>90000</v>
      </c>
      <c r="F605" s="52">
        <v>43200</v>
      </c>
      <c r="G605" s="52">
        <f>F605-C605</f>
        <v>43200</v>
      </c>
      <c r="H605" s="52">
        <f>E605-F605</f>
        <v>46800</v>
      </c>
      <c r="I605" s="53">
        <f>IF(ISERROR(F605/C605),0,F605/C605*100-100)</f>
        <v>0</v>
      </c>
      <c r="J605" s="53">
        <f>IF(ISERROR(F605/E605),0,F605/E605*100)</f>
        <v>48</v>
      </c>
      <c r="K605" s="53">
        <f>IF(ISERROR(F605/D605),0,F605/D605*100)</f>
        <v>100</v>
      </c>
    </row>
    <row r="606" spans="1:11">
      <c r="A606" s="74" t="s">
        <v>62</v>
      </c>
      <c r="B606" s="51" t="s">
        <v>63</v>
      </c>
      <c r="C606" s="52">
        <v>0</v>
      </c>
      <c r="D606" s="52">
        <v>43200</v>
      </c>
      <c r="E606" s="52">
        <v>90000</v>
      </c>
      <c r="F606" s="52">
        <v>43200</v>
      </c>
      <c r="G606" s="52">
        <f>F606-C606</f>
        <v>43200</v>
      </c>
      <c r="H606" s="52">
        <f>E606-F606</f>
        <v>46800</v>
      </c>
      <c r="I606" s="53">
        <f>IF(ISERROR(F606/C606),0,F606/C606*100-100)</f>
        <v>0</v>
      </c>
      <c r="J606" s="53">
        <f>IF(ISERROR(F606/E606),0,F606/E606*100)</f>
        <v>48</v>
      </c>
      <c r="K606" s="53">
        <f>IF(ISERROR(F606/D606),0,F606/D606*100)</f>
        <v>100</v>
      </c>
    </row>
    <row r="607" spans="1:11" ht="25.5">
      <c r="A607" s="75" t="s">
        <v>85</v>
      </c>
      <c r="B607" s="51" t="s">
        <v>86</v>
      </c>
      <c r="C607" s="52">
        <v>0</v>
      </c>
      <c r="D607" s="52">
        <v>43200</v>
      </c>
      <c r="E607" s="52">
        <v>90000</v>
      </c>
      <c r="F607" s="52">
        <v>43200</v>
      </c>
      <c r="G607" s="52">
        <f>F607-C607</f>
        <v>43200</v>
      </c>
      <c r="H607" s="52">
        <f>E607-F607</f>
        <v>46800</v>
      </c>
      <c r="I607" s="53">
        <f>IF(ISERROR(F607/C607),0,F607/C607*100-100)</f>
        <v>0</v>
      </c>
      <c r="J607" s="53">
        <f>IF(ISERROR(F607/E607),0,F607/E607*100)</f>
        <v>48</v>
      </c>
      <c r="K607" s="53">
        <f>IF(ISERROR(F607/D607),0,F607/D607*100)</f>
        <v>100</v>
      </c>
    </row>
    <row r="608" spans="1:11" ht="25.5">
      <c r="A608" s="80" t="s">
        <v>87</v>
      </c>
      <c r="B608" s="51" t="s">
        <v>88</v>
      </c>
      <c r="C608" s="52">
        <v>0</v>
      </c>
      <c r="D608" s="52">
        <v>43200</v>
      </c>
      <c r="E608" s="52">
        <v>90000</v>
      </c>
      <c r="F608" s="52">
        <v>43200</v>
      </c>
      <c r="G608" s="52">
        <f>F608-C608</f>
        <v>43200</v>
      </c>
      <c r="H608" s="52">
        <f>E608-F608</f>
        <v>46800</v>
      </c>
      <c r="I608" s="53">
        <f>IF(ISERROR(F608/C608),0,F608/C608*100-100)</f>
        <v>0</v>
      </c>
      <c r="J608" s="53">
        <f>IF(ISERROR(F608/E608),0,F608/E608*100)</f>
        <v>48</v>
      </c>
      <c r="K608" s="53">
        <f>IF(ISERROR(F608/D608),0,F608/D608*100)</f>
        <v>100</v>
      </c>
    </row>
    <row r="609" spans="1:11">
      <c r="A609" s="72" t="s">
        <v>38</v>
      </c>
      <c r="B609" s="51" t="s">
        <v>39</v>
      </c>
      <c r="C609" s="52">
        <v>4813499.3899999997</v>
      </c>
      <c r="D609" s="52">
        <v>3279271</v>
      </c>
      <c r="E609" s="52">
        <v>5714373</v>
      </c>
      <c r="F609" s="52">
        <v>3199602.33</v>
      </c>
      <c r="G609" s="52">
        <f>F609-C609</f>
        <v>-1613897.0599999996</v>
      </c>
      <c r="H609" s="52">
        <f>E609-F609</f>
        <v>2514770.67</v>
      </c>
      <c r="I609" s="53">
        <f>IF(ISERROR(F609/C609),0,F609/C609*100-100)</f>
        <v>-33.52856060089789</v>
      </c>
      <c r="J609" s="53">
        <f>IF(ISERROR(F609/E609),0,F609/E609*100)</f>
        <v>55.992185494366574</v>
      </c>
      <c r="K609" s="53">
        <f>IF(ISERROR(F609/D609),0,F609/D609*100)</f>
        <v>97.570537171218845</v>
      </c>
    </row>
    <row r="610" spans="1:11">
      <c r="A610" s="73" t="s">
        <v>40</v>
      </c>
      <c r="B610" s="51" t="s">
        <v>41</v>
      </c>
      <c r="C610" s="52">
        <v>4813499.3899999997</v>
      </c>
      <c r="D610" s="52">
        <v>3279271</v>
      </c>
      <c r="E610" s="52">
        <v>5714373</v>
      </c>
      <c r="F610" s="52">
        <v>3199602.33</v>
      </c>
      <c r="G610" s="52">
        <f>F610-C610</f>
        <v>-1613897.0599999996</v>
      </c>
      <c r="H610" s="52">
        <f>E610-F610</f>
        <v>2514770.67</v>
      </c>
      <c r="I610" s="53">
        <f>IF(ISERROR(F610/C610),0,F610/C610*100-100)</f>
        <v>-33.52856060089789</v>
      </c>
      <c r="J610" s="53">
        <f>IF(ISERROR(F610/E610),0,F610/E610*100)</f>
        <v>55.992185494366574</v>
      </c>
      <c r="K610" s="53">
        <f>IF(ISERROR(F610/D610),0,F610/D610*100)</f>
        <v>97.570537171218845</v>
      </c>
    </row>
    <row r="611" spans="1:11" ht="25.5">
      <c r="A611" s="47" t="s">
        <v>149</v>
      </c>
      <c r="B611" s="54" t="s">
        <v>221</v>
      </c>
      <c r="C611" s="55"/>
      <c r="D611" s="55"/>
      <c r="E611" s="55"/>
      <c r="F611" s="55"/>
      <c r="G611" s="55"/>
      <c r="H611" s="55"/>
      <c r="I611" s="56"/>
      <c r="J611" s="56"/>
      <c r="K611" s="56"/>
    </row>
    <row r="612" spans="1:11">
      <c r="A612" s="70" t="s">
        <v>18</v>
      </c>
      <c r="B612" s="51" t="s">
        <v>19</v>
      </c>
      <c r="C612" s="52">
        <v>5401363.46</v>
      </c>
      <c r="D612" s="52">
        <v>3693985</v>
      </c>
      <c r="E612" s="52">
        <v>6328679</v>
      </c>
      <c r="F612" s="52">
        <v>3589466.76</v>
      </c>
      <c r="G612" s="52">
        <f>F612-C612</f>
        <v>-1811896.7000000002</v>
      </c>
      <c r="H612" s="52">
        <f>E612-F612</f>
        <v>2739212.24</v>
      </c>
      <c r="I612" s="53">
        <f>IF(ISERROR(F612/C612),0,F612/C612*100-100)</f>
        <v>-33.5451726849724</v>
      </c>
      <c r="J612" s="53">
        <f>IF(ISERROR(F612/E612),0,F612/E612*100)</f>
        <v>56.717472319262832</v>
      </c>
      <c r="K612" s="53">
        <f>IF(ISERROR(F612/D612),0,F612/D612*100)</f>
        <v>97.17058298829042</v>
      </c>
    </row>
    <row r="613" spans="1:11">
      <c r="A613" s="72" t="s">
        <v>73</v>
      </c>
      <c r="B613" s="51" t="s">
        <v>74</v>
      </c>
      <c r="C613" s="52">
        <v>16348.8</v>
      </c>
      <c r="D613" s="52">
        <v>11264</v>
      </c>
      <c r="E613" s="52">
        <v>11264</v>
      </c>
      <c r="F613" s="52">
        <v>10624.32</v>
      </c>
      <c r="G613" s="52">
        <f>F613-C613</f>
        <v>-5724.48</v>
      </c>
      <c r="H613" s="52">
        <f>E613-F613</f>
        <v>639.68000000000029</v>
      </c>
      <c r="I613" s="53">
        <f>IF(ISERROR(F613/C613),0,F613/C613*100-100)</f>
        <v>-35.014679976512042</v>
      </c>
      <c r="J613" s="53">
        <f>IF(ISERROR(F613/E613),0,F613/E613*100)</f>
        <v>94.321022727272734</v>
      </c>
      <c r="K613" s="53">
        <f>IF(ISERROR(F613/D613),0,F613/D613*100)</f>
        <v>94.321022727272734</v>
      </c>
    </row>
    <row r="614" spans="1:11">
      <c r="A614" s="73" t="s">
        <v>75</v>
      </c>
      <c r="B614" s="51" t="s">
        <v>76</v>
      </c>
      <c r="C614" s="52">
        <v>16348.8</v>
      </c>
      <c r="D614" s="52">
        <v>11264</v>
      </c>
      <c r="E614" s="52">
        <v>11264</v>
      </c>
      <c r="F614" s="52">
        <v>10624.32</v>
      </c>
      <c r="G614" s="52">
        <f>F614-C614</f>
        <v>-5724.48</v>
      </c>
      <c r="H614" s="52">
        <f>E614-F614</f>
        <v>639.68000000000029</v>
      </c>
      <c r="I614" s="53">
        <f>IF(ISERROR(F614/C614),0,F614/C614*100-100)</f>
        <v>-35.014679976512042</v>
      </c>
      <c r="J614" s="53">
        <f>IF(ISERROR(F614/E614),0,F614/E614*100)</f>
        <v>94.321022727272734</v>
      </c>
      <c r="K614" s="53">
        <f>IF(ISERROR(F614/D614),0,F614/D614*100)</f>
        <v>94.321022727272734</v>
      </c>
    </row>
    <row r="615" spans="1:11">
      <c r="A615" s="74" t="s">
        <v>77</v>
      </c>
      <c r="B615" s="51" t="s">
        <v>78</v>
      </c>
      <c r="C615" s="52">
        <v>16348.8</v>
      </c>
      <c r="D615" s="52">
        <v>11264</v>
      </c>
      <c r="E615" s="52">
        <v>11264</v>
      </c>
      <c r="F615" s="52">
        <v>10624.32</v>
      </c>
      <c r="G615" s="52">
        <f>F615-C615</f>
        <v>-5724.48</v>
      </c>
      <c r="H615" s="52">
        <f>E615-F615</f>
        <v>639.68000000000029</v>
      </c>
      <c r="I615" s="53">
        <f>IF(ISERROR(F615/C615),0,F615/C615*100-100)</f>
        <v>-35.014679976512042</v>
      </c>
      <c r="J615" s="53">
        <f>IF(ISERROR(F615/E615),0,F615/E615*100)</f>
        <v>94.321022727272734</v>
      </c>
      <c r="K615" s="53">
        <f>IF(ISERROR(F615/D615),0,F615/D615*100)</f>
        <v>94.321022727272734</v>
      </c>
    </row>
    <row r="616" spans="1:11" ht="25.5">
      <c r="A616" s="75" t="s">
        <v>79</v>
      </c>
      <c r="B616" s="51" t="s">
        <v>80</v>
      </c>
      <c r="C616" s="52">
        <v>16348.8</v>
      </c>
      <c r="D616" s="52">
        <v>11264</v>
      </c>
      <c r="E616" s="52">
        <v>11264</v>
      </c>
      <c r="F616" s="52">
        <v>10624.32</v>
      </c>
      <c r="G616" s="52">
        <f>F616-C616</f>
        <v>-5724.48</v>
      </c>
      <c r="H616" s="52">
        <f>E616-F616</f>
        <v>639.68000000000029</v>
      </c>
      <c r="I616" s="53">
        <f>IF(ISERROR(F616/C616),0,F616/C616*100-100)</f>
        <v>-35.014679976512042</v>
      </c>
      <c r="J616" s="53">
        <f>IF(ISERROR(F616/E616),0,F616/E616*100)</f>
        <v>94.321022727272734</v>
      </c>
      <c r="K616" s="53">
        <f>IF(ISERROR(F616/D616),0,F616/D616*100)</f>
        <v>94.321022727272734</v>
      </c>
    </row>
    <row r="617" spans="1:11" ht="25.5">
      <c r="A617" s="80" t="s">
        <v>81</v>
      </c>
      <c r="B617" s="51" t="s">
        <v>82</v>
      </c>
      <c r="C617" s="52">
        <v>16348.8</v>
      </c>
      <c r="D617" s="52">
        <v>11264</v>
      </c>
      <c r="E617" s="52">
        <v>11264</v>
      </c>
      <c r="F617" s="52">
        <v>10624.32</v>
      </c>
      <c r="G617" s="52">
        <f>F617-C617</f>
        <v>-5724.48</v>
      </c>
      <c r="H617" s="52">
        <f>E617-F617</f>
        <v>639.68000000000029</v>
      </c>
      <c r="I617" s="53">
        <f>IF(ISERROR(F617/C617),0,F617/C617*100-100)</f>
        <v>-35.014679976512042</v>
      </c>
      <c r="J617" s="53">
        <f>IF(ISERROR(F617/E617),0,F617/E617*100)</f>
        <v>94.321022727272734</v>
      </c>
      <c r="K617" s="53">
        <f>IF(ISERROR(F617/D617),0,F617/D617*100)</f>
        <v>94.321022727272734</v>
      </c>
    </row>
    <row r="618" spans="1:11">
      <c r="A618" s="72" t="s">
        <v>20</v>
      </c>
      <c r="B618" s="51" t="s">
        <v>21</v>
      </c>
      <c r="C618" s="52">
        <v>5385014.6600000001</v>
      </c>
      <c r="D618" s="52">
        <v>3682721</v>
      </c>
      <c r="E618" s="52">
        <v>6317415</v>
      </c>
      <c r="F618" s="52">
        <v>3578842.44</v>
      </c>
      <c r="G618" s="52">
        <f>F618-C618</f>
        <v>-1806172.2200000002</v>
      </c>
      <c r="H618" s="52">
        <f>E618-F618</f>
        <v>2738572.56</v>
      </c>
      <c r="I618" s="53">
        <f>IF(ISERROR(F618/C618),0,F618/C618*100-100)</f>
        <v>-33.540711289354235</v>
      </c>
      <c r="J618" s="53">
        <f>IF(ISERROR(F618/E618),0,F618/E618*100)</f>
        <v>56.650424896892162</v>
      </c>
      <c r="K618" s="53">
        <f>IF(ISERROR(F618/D618),0,F618/D618*100)</f>
        <v>97.179298676169054</v>
      </c>
    </row>
    <row r="619" spans="1:11">
      <c r="A619" s="73" t="s">
        <v>22</v>
      </c>
      <c r="B619" s="51" t="s">
        <v>23</v>
      </c>
      <c r="C619" s="52">
        <v>5385014.6600000001</v>
      </c>
      <c r="D619" s="52">
        <v>3682721</v>
      </c>
      <c r="E619" s="52">
        <v>6317415</v>
      </c>
      <c r="F619" s="52">
        <v>3578842.44</v>
      </c>
      <c r="G619" s="52">
        <f>F619-C619</f>
        <v>-1806172.2200000002</v>
      </c>
      <c r="H619" s="52">
        <f>E619-F619</f>
        <v>2738572.56</v>
      </c>
      <c r="I619" s="53">
        <f>IF(ISERROR(F619/C619),0,F619/C619*100-100)</f>
        <v>-33.540711289354235</v>
      </c>
      <c r="J619" s="53">
        <f>IF(ISERROR(F619/E619),0,F619/E619*100)</f>
        <v>56.650424896892162</v>
      </c>
      <c r="K619" s="53">
        <f>IF(ISERROR(F619/D619),0,F619/D619*100)</f>
        <v>97.179298676169054</v>
      </c>
    </row>
    <row r="620" spans="1:11">
      <c r="A620" s="70" t="s">
        <v>24</v>
      </c>
      <c r="B620" s="51" t="s">
        <v>25</v>
      </c>
      <c r="C620" s="52">
        <v>5401363.46</v>
      </c>
      <c r="D620" s="52">
        <v>3693985</v>
      </c>
      <c r="E620" s="52">
        <v>6328679</v>
      </c>
      <c r="F620" s="52">
        <v>3589466.76</v>
      </c>
      <c r="G620" s="52">
        <f>F620-C620</f>
        <v>-1811896.7000000002</v>
      </c>
      <c r="H620" s="52">
        <f>E620-F620</f>
        <v>2739212.24</v>
      </c>
      <c r="I620" s="53">
        <f>IF(ISERROR(F620/C620),0,F620/C620*100-100)</f>
        <v>-33.5451726849724</v>
      </c>
      <c r="J620" s="53">
        <f>IF(ISERROR(F620/E620),0,F620/E620*100)</f>
        <v>56.717472319262832</v>
      </c>
      <c r="K620" s="53">
        <f>IF(ISERROR(F620/D620),0,F620/D620*100)</f>
        <v>97.17058298829042</v>
      </c>
    </row>
    <row r="621" spans="1:11">
      <c r="A621" s="72" t="s">
        <v>26</v>
      </c>
      <c r="B621" s="51" t="s">
        <v>27</v>
      </c>
      <c r="C621" s="52">
        <v>587864.06999999995</v>
      </c>
      <c r="D621" s="52">
        <v>414714</v>
      </c>
      <c r="E621" s="52">
        <v>614306</v>
      </c>
      <c r="F621" s="52">
        <v>389864.43</v>
      </c>
      <c r="G621" s="52">
        <f>F621-C621</f>
        <v>-197999.63999999996</v>
      </c>
      <c r="H621" s="52">
        <f>E621-F621</f>
        <v>224441.57</v>
      </c>
      <c r="I621" s="53">
        <f>IF(ISERROR(F621/C621),0,F621/C621*100-100)</f>
        <v>-33.681194361819038</v>
      </c>
      <c r="J621" s="53">
        <f>IF(ISERROR(F621/E621),0,F621/E621*100)</f>
        <v>63.464206763404555</v>
      </c>
      <c r="K621" s="53">
        <f>IF(ISERROR(F621/D621),0,F621/D621*100)</f>
        <v>94.008022396157358</v>
      </c>
    </row>
    <row r="622" spans="1:11">
      <c r="A622" s="73" t="s">
        <v>28</v>
      </c>
      <c r="B622" s="51" t="s">
        <v>29</v>
      </c>
      <c r="C622" s="52">
        <v>587864.06999999995</v>
      </c>
      <c r="D622" s="52">
        <v>359514</v>
      </c>
      <c r="E622" s="52">
        <v>509306</v>
      </c>
      <c r="F622" s="52">
        <v>334664.43</v>
      </c>
      <c r="G622" s="52">
        <f>F622-C622</f>
        <v>-253199.63999999996</v>
      </c>
      <c r="H622" s="52">
        <f>E622-F622</f>
        <v>174641.57</v>
      </c>
      <c r="I622" s="53">
        <f>IF(ISERROR(F622/C622),0,F622/C622*100-100)</f>
        <v>-43.071120165585221</v>
      </c>
      <c r="J622" s="53">
        <f>IF(ISERROR(F622/E622),0,F622/E622*100)</f>
        <v>65.70989346286909</v>
      </c>
      <c r="K622" s="53">
        <f>IF(ISERROR(F622/D622),0,F622/D622*100)</f>
        <v>93.088010480815768</v>
      </c>
    </row>
    <row r="623" spans="1:11">
      <c r="A623" s="74" t="s">
        <v>30</v>
      </c>
      <c r="B623" s="51" t="s">
        <v>31</v>
      </c>
      <c r="C623" s="52">
        <v>156965.73000000001</v>
      </c>
      <c r="D623" s="52">
        <v>150178</v>
      </c>
      <c r="E623" s="52">
        <v>170607</v>
      </c>
      <c r="F623" s="52">
        <v>149534.63</v>
      </c>
      <c r="G623" s="52">
        <f>F623-C623</f>
        <v>-7431.1000000000058</v>
      </c>
      <c r="H623" s="52">
        <f>E623-F623</f>
        <v>21072.369999999995</v>
      </c>
      <c r="I623" s="53">
        <f>IF(ISERROR(F623/C623),0,F623/C623*100-100)</f>
        <v>-4.7342180997087695</v>
      </c>
      <c r="J623" s="53">
        <f>IF(ISERROR(F623/E623),0,F623/E623*100)</f>
        <v>87.648590034406553</v>
      </c>
      <c r="K623" s="53">
        <f>IF(ISERROR(F623/D623),0,F623/D623*100)</f>
        <v>99.571595040551884</v>
      </c>
    </row>
    <row r="624" spans="1:11">
      <c r="A624" s="74" t="s">
        <v>32</v>
      </c>
      <c r="B624" s="51" t="s">
        <v>33</v>
      </c>
      <c r="C624" s="52">
        <v>430898.34</v>
      </c>
      <c r="D624" s="52">
        <v>209336</v>
      </c>
      <c r="E624" s="52">
        <v>338699</v>
      </c>
      <c r="F624" s="52">
        <v>185129.8</v>
      </c>
      <c r="G624" s="52">
        <f>F624-C624</f>
        <v>-245768.54000000004</v>
      </c>
      <c r="H624" s="52">
        <f>E624-F624</f>
        <v>153569.20000000001</v>
      </c>
      <c r="I624" s="53">
        <f>IF(ISERROR(F624/C624),0,F624/C624*100-100)</f>
        <v>-57.036316268937128</v>
      </c>
      <c r="J624" s="53">
        <f>IF(ISERROR(F624/E624),0,F624/E624*100)</f>
        <v>54.659092586632966</v>
      </c>
      <c r="K624" s="53">
        <f>IF(ISERROR(F624/D624),0,F624/D624*100)</f>
        <v>88.436675965911263</v>
      </c>
    </row>
    <row r="625" spans="1:11">
      <c r="A625" s="75" t="s">
        <v>49</v>
      </c>
      <c r="B625" s="51" t="s">
        <v>50</v>
      </c>
      <c r="C625" s="52">
        <v>18452.5</v>
      </c>
      <c r="D625" s="52">
        <v>0</v>
      </c>
      <c r="E625" s="52">
        <v>0</v>
      </c>
      <c r="F625" s="52">
        <v>1512.5</v>
      </c>
      <c r="G625" s="52">
        <f>F625-C625</f>
        <v>-16940</v>
      </c>
      <c r="H625" s="52">
        <f>E625-F625</f>
        <v>-1512.5</v>
      </c>
      <c r="I625" s="53">
        <f>IF(ISERROR(F625/C625),0,F625/C625*100-100)</f>
        <v>-91.803278688524586</v>
      </c>
      <c r="J625" s="53">
        <f>IF(ISERROR(F625/E625),0,F625/E625*100)</f>
        <v>0</v>
      </c>
      <c r="K625" s="53">
        <f>IF(ISERROR(F625/D625),0,F625/D625*100)</f>
        <v>0</v>
      </c>
    </row>
    <row r="626" spans="1:11">
      <c r="A626" s="73" t="s">
        <v>34</v>
      </c>
      <c r="B626" s="51" t="s">
        <v>52</v>
      </c>
      <c r="C626" s="52">
        <v>0</v>
      </c>
      <c r="D626" s="52">
        <v>12000</v>
      </c>
      <c r="E626" s="52">
        <v>15000</v>
      </c>
      <c r="F626" s="52">
        <v>12000</v>
      </c>
      <c r="G626" s="52">
        <f>F626-C626</f>
        <v>12000</v>
      </c>
      <c r="H626" s="52">
        <f>E626-F626</f>
        <v>3000</v>
      </c>
      <c r="I626" s="53">
        <f>IF(ISERROR(F626/C626),0,F626/C626*100-100)</f>
        <v>0</v>
      </c>
      <c r="J626" s="53">
        <f>IF(ISERROR(F626/E626),0,F626/E626*100)</f>
        <v>80</v>
      </c>
      <c r="K626" s="53">
        <f>IF(ISERROR(F626/D626),0,F626/D626*100)</f>
        <v>100</v>
      </c>
    </row>
    <row r="627" spans="1:11">
      <c r="A627" s="74" t="s">
        <v>35</v>
      </c>
      <c r="B627" s="51" t="s">
        <v>36</v>
      </c>
      <c r="C627" s="52">
        <v>0</v>
      </c>
      <c r="D627" s="52">
        <v>12000</v>
      </c>
      <c r="E627" s="52">
        <v>15000</v>
      </c>
      <c r="F627" s="52">
        <v>12000</v>
      </c>
      <c r="G627" s="52">
        <f>F627-C627</f>
        <v>12000</v>
      </c>
      <c r="H627" s="52">
        <f>E627-F627</f>
        <v>3000</v>
      </c>
      <c r="I627" s="53">
        <f>IF(ISERROR(F627/C627),0,F627/C627*100-100)</f>
        <v>0</v>
      </c>
      <c r="J627" s="53">
        <f>IF(ISERROR(F627/E627),0,F627/E627*100)</f>
        <v>80</v>
      </c>
      <c r="K627" s="53">
        <f>IF(ISERROR(F627/D627),0,F627/D627*100)</f>
        <v>100</v>
      </c>
    </row>
    <row r="628" spans="1:11" ht="25.5">
      <c r="A628" s="73" t="s">
        <v>60</v>
      </c>
      <c r="B628" s="51" t="s">
        <v>61</v>
      </c>
      <c r="C628" s="52">
        <v>0</v>
      </c>
      <c r="D628" s="52">
        <v>43200</v>
      </c>
      <c r="E628" s="52">
        <v>90000</v>
      </c>
      <c r="F628" s="52">
        <v>43200</v>
      </c>
      <c r="G628" s="52">
        <f>F628-C628</f>
        <v>43200</v>
      </c>
      <c r="H628" s="52">
        <f>E628-F628</f>
        <v>46800</v>
      </c>
      <c r="I628" s="53">
        <f>IF(ISERROR(F628/C628),0,F628/C628*100-100)</f>
        <v>0</v>
      </c>
      <c r="J628" s="53">
        <f>IF(ISERROR(F628/E628),0,F628/E628*100)</f>
        <v>48</v>
      </c>
      <c r="K628" s="53">
        <f>IF(ISERROR(F628/D628),0,F628/D628*100)</f>
        <v>100</v>
      </c>
    </row>
    <row r="629" spans="1:11">
      <c r="A629" s="74" t="s">
        <v>62</v>
      </c>
      <c r="B629" s="51" t="s">
        <v>63</v>
      </c>
      <c r="C629" s="52">
        <v>0</v>
      </c>
      <c r="D629" s="52">
        <v>43200</v>
      </c>
      <c r="E629" s="52">
        <v>90000</v>
      </c>
      <c r="F629" s="52">
        <v>43200</v>
      </c>
      <c r="G629" s="52">
        <f>F629-C629</f>
        <v>43200</v>
      </c>
      <c r="H629" s="52">
        <f>E629-F629</f>
        <v>46800</v>
      </c>
      <c r="I629" s="53">
        <f>IF(ISERROR(F629/C629),0,F629/C629*100-100)</f>
        <v>0</v>
      </c>
      <c r="J629" s="53">
        <f>IF(ISERROR(F629/E629),0,F629/E629*100)</f>
        <v>48</v>
      </c>
      <c r="K629" s="53">
        <f>IF(ISERROR(F629/D629),0,F629/D629*100)</f>
        <v>100</v>
      </c>
    </row>
    <row r="630" spans="1:11" ht="25.5">
      <c r="A630" s="75" t="s">
        <v>85</v>
      </c>
      <c r="B630" s="51" t="s">
        <v>86</v>
      </c>
      <c r="C630" s="52">
        <v>0</v>
      </c>
      <c r="D630" s="52">
        <v>43200</v>
      </c>
      <c r="E630" s="52">
        <v>90000</v>
      </c>
      <c r="F630" s="52">
        <v>43200</v>
      </c>
      <c r="G630" s="52">
        <f>F630-C630</f>
        <v>43200</v>
      </c>
      <c r="H630" s="52">
        <f>E630-F630</f>
        <v>46800</v>
      </c>
      <c r="I630" s="53">
        <f>IF(ISERROR(F630/C630),0,F630/C630*100-100)</f>
        <v>0</v>
      </c>
      <c r="J630" s="53">
        <f>IF(ISERROR(F630/E630),0,F630/E630*100)</f>
        <v>48</v>
      </c>
      <c r="K630" s="53">
        <f>IF(ISERROR(F630/D630),0,F630/D630*100)</f>
        <v>100</v>
      </c>
    </row>
    <row r="631" spans="1:11" ht="25.5">
      <c r="A631" s="80" t="s">
        <v>87</v>
      </c>
      <c r="B631" s="51" t="s">
        <v>88</v>
      </c>
      <c r="C631" s="52">
        <v>0</v>
      </c>
      <c r="D631" s="52">
        <v>43200</v>
      </c>
      <c r="E631" s="52">
        <v>90000</v>
      </c>
      <c r="F631" s="52">
        <v>43200</v>
      </c>
      <c r="G631" s="52">
        <f>F631-C631</f>
        <v>43200</v>
      </c>
      <c r="H631" s="52">
        <f>E631-F631</f>
        <v>46800</v>
      </c>
      <c r="I631" s="53">
        <f>IF(ISERROR(F631/C631),0,F631/C631*100-100)</f>
        <v>0</v>
      </c>
      <c r="J631" s="53">
        <f>IF(ISERROR(F631/E631),0,F631/E631*100)</f>
        <v>48</v>
      </c>
      <c r="K631" s="53">
        <f>IF(ISERROR(F631/D631),0,F631/D631*100)</f>
        <v>100</v>
      </c>
    </row>
    <row r="632" spans="1:11">
      <c r="A632" s="72" t="s">
        <v>38</v>
      </c>
      <c r="B632" s="51" t="s">
        <v>39</v>
      </c>
      <c r="C632" s="52">
        <v>4813499.3899999997</v>
      </c>
      <c r="D632" s="52">
        <v>3279271</v>
      </c>
      <c r="E632" s="52">
        <v>5714373</v>
      </c>
      <c r="F632" s="52">
        <v>3199602.33</v>
      </c>
      <c r="G632" s="52">
        <f>F632-C632</f>
        <v>-1613897.0599999996</v>
      </c>
      <c r="H632" s="52">
        <f>E632-F632</f>
        <v>2514770.67</v>
      </c>
      <c r="I632" s="53">
        <f>IF(ISERROR(F632/C632),0,F632/C632*100-100)</f>
        <v>-33.52856060089789</v>
      </c>
      <c r="J632" s="53">
        <f>IF(ISERROR(F632/E632),0,F632/E632*100)</f>
        <v>55.992185494366574</v>
      </c>
      <c r="K632" s="53">
        <f>IF(ISERROR(F632/D632),0,F632/D632*100)</f>
        <v>97.570537171218845</v>
      </c>
    </row>
    <row r="633" spans="1:11">
      <c r="A633" s="73" t="s">
        <v>40</v>
      </c>
      <c r="B633" s="51" t="s">
        <v>41</v>
      </c>
      <c r="C633" s="52">
        <v>4813499.3899999997</v>
      </c>
      <c r="D633" s="52">
        <v>3279271</v>
      </c>
      <c r="E633" s="52">
        <v>5714373</v>
      </c>
      <c r="F633" s="52">
        <v>3199602.33</v>
      </c>
      <c r="G633" s="52">
        <f>F633-C633</f>
        <v>-1613897.0599999996</v>
      </c>
      <c r="H633" s="52">
        <f>E633-F633</f>
        <v>2514770.67</v>
      </c>
      <c r="I633" s="53">
        <f>IF(ISERROR(F633/C633),0,F633/C633*100-100)</f>
        <v>-33.52856060089789</v>
      </c>
      <c r="J633" s="53">
        <f>IF(ISERROR(F633/E633),0,F633/E633*100)</f>
        <v>55.992185494366574</v>
      </c>
      <c r="K633" s="53">
        <f>IF(ISERROR(F633/D633),0,F633/D633*100)</f>
        <v>97.570537171218845</v>
      </c>
    </row>
    <row r="634" spans="1:11" ht="25.5">
      <c r="A634" s="76" t="s">
        <v>181</v>
      </c>
      <c r="B634" s="54" t="s">
        <v>182</v>
      </c>
      <c r="C634" s="55"/>
      <c r="D634" s="55"/>
      <c r="E634" s="55"/>
      <c r="F634" s="55"/>
      <c r="G634" s="55"/>
      <c r="H634" s="55"/>
      <c r="I634" s="56"/>
      <c r="J634" s="56"/>
      <c r="K634" s="56"/>
    </row>
    <row r="635" spans="1:11">
      <c r="A635" s="70" t="s">
        <v>18</v>
      </c>
      <c r="B635" s="51" t="s">
        <v>19</v>
      </c>
      <c r="C635" s="52">
        <v>10300316.939999999</v>
      </c>
      <c r="D635" s="52">
        <v>8629229</v>
      </c>
      <c r="E635" s="52">
        <v>8609132</v>
      </c>
      <c r="F635" s="52">
        <v>7435403.7999999998</v>
      </c>
      <c r="G635" s="52">
        <f>F635-C635</f>
        <v>-2864913.1399999997</v>
      </c>
      <c r="H635" s="52">
        <f>E635-F635</f>
        <v>1173728.2000000002</v>
      </c>
      <c r="I635" s="53">
        <f>IF(ISERROR(F635/C635),0,F635/C635*100-100)</f>
        <v>-27.813834823610776</v>
      </c>
      <c r="J635" s="53">
        <f>IF(ISERROR(F635/E635),0,F635/E635*100)</f>
        <v>86.366474576066437</v>
      </c>
      <c r="K635" s="53">
        <f>IF(ISERROR(F635/D635),0,F635/D635*100)</f>
        <v>86.165331804266629</v>
      </c>
    </row>
    <row r="636" spans="1:11">
      <c r="A636" s="72" t="s">
        <v>71</v>
      </c>
      <c r="B636" s="51" t="s">
        <v>72</v>
      </c>
      <c r="C636" s="52">
        <v>9379223.4100000001</v>
      </c>
      <c r="D636" s="52">
        <v>7548083</v>
      </c>
      <c r="E636" s="52">
        <v>7527986</v>
      </c>
      <c r="F636" s="52">
        <v>6772398.7199999997</v>
      </c>
      <c r="G636" s="52">
        <f>F636-C636</f>
        <v>-2606824.6900000004</v>
      </c>
      <c r="H636" s="52">
        <f>E636-F636</f>
        <v>755587.28000000026</v>
      </c>
      <c r="I636" s="53">
        <f>IF(ISERROR(F636/C636),0,F636/C636*100-100)</f>
        <v>-27.793609087300766</v>
      </c>
      <c r="J636" s="53">
        <f>IF(ISERROR(F636/E636),0,F636/E636*100)</f>
        <v>89.962955829088941</v>
      </c>
      <c r="K636" s="53">
        <f>IF(ISERROR(F636/D636),0,F636/D636*100)</f>
        <v>89.723426729674273</v>
      </c>
    </row>
    <row r="637" spans="1:11">
      <c r="A637" s="73" t="s">
        <v>157</v>
      </c>
      <c r="B637" s="51" t="s">
        <v>158</v>
      </c>
      <c r="C637" s="52">
        <v>299700.47999999998</v>
      </c>
      <c r="D637" s="52">
        <v>300000</v>
      </c>
      <c r="E637" s="52">
        <v>300000</v>
      </c>
      <c r="F637" s="52">
        <v>139865.5</v>
      </c>
      <c r="G637" s="52">
        <f>F637-C637</f>
        <v>-159834.97999999998</v>
      </c>
      <c r="H637" s="52">
        <f>E637-F637</f>
        <v>160134.5</v>
      </c>
      <c r="I637" s="53">
        <f>IF(ISERROR(F637/C637),0,F637/C637*100-100)</f>
        <v>-53.331572909059069</v>
      </c>
      <c r="J637" s="53">
        <f>IF(ISERROR(F637/E637),0,F637/E637*100)</f>
        <v>46.621833333333335</v>
      </c>
      <c r="K637" s="53">
        <f>IF(ISERROR(F637/D637),0,F637/D637*100)</f>
        <v>46.621833333333335</v>
      </c>
    </row>
    <row r="638" spans="1:11">
      <c r="A638" s="72" t="s">
        <v>20</v>
      </c>
      <c r="B638" s="51" t="s">
        <v>21</v>
      </c>
      <c r="C638" s="52">
        <v>921093.53</v>
      </c>
      <c r="D638" s="52">
        <v>1081146</v>
      </c>
      <c r="E638" s="52">
        <v>1081146</v>
      </c>
      <c r="F638" s="52">
        <v>663005.07999999996</v>
      </c>
      <c r="G638" s="52">
        <f>F638-C638</f>
        <v>-258088.45000000007</v>
      </c>
      <c r="H638" s="52">
        <f>E638-F638</f>
        <v>418140.92000000004</v>
      </c>
      <c r="I638" s="53">
        <f>IF(ISERROR(F638/C638),0,F638/C638*100-100)</f>
        <v>-28.019787523640517</v>
      </c>
      <c r="J638" s="53">
        <f>IF(ISERROR(F638/E638),0,F638/E638*100)</f>
        <v>61.324287376543026</v>
      </c>
      <c r="K638" s="53">
        <f>IF(ISERROR(F638/D638),0,F638/D638*100)</f>
        <v>61.324287376543026</v>
      </c>
    </row>
    <row r="639" spans="1:11">
      <c r="A639" s="73" t="s">
        <v>22</v>
      </c>
      <c r="B639" s="51" t="s">
        <v>23</v>
      </c>
      <c r="C639" s="52">
        <v>921093.53</v>
      </c>
      <c r="D639" s="52">
        <v>1081146</v>
      </c>
      <c r="E639" s="52">
        <v>1081146</v>
      </c>
      <c r="F639" s="52">
        <v>663005.07999999996</v>
      </c>
      <c r="G639" s="52">
        <f>F639-C639</f>
        <v>-258088.45000000007</v>
      </c>
      <c r="H639" s="52">
        <f>E639-F639</f>
        <v>418140.92000000004</v>
      </c>
      <c r="I639" s="53">
        <f>IF(ISERROR(F639/C639),0,F639/C639*100-100)</f>
        <v>-28.019787523640517</v>
      </c>
      <c r="J639" s="53">
        <f>IF(ISERROR(F639/E639),0,F639/E639*100)</f>
        <v>61.324287376543026</v>
      </c>
      <c r="K639" s="53">
        <f>IF(ISERROR(F639/D639),0,F639/D639*100)</f>
        <v>61.324287376543026</v>
      </c>
    </row>
    <row r="640" spans="1:11">
      <c r="A640" s="70" t="s">
        <v>24</v>
      </c>
      <c r="B640" s="51" t="s">
        <v>25</v>
      </c>
      <c r="C640" s="52">
        <v>10120297.119999999</v>
      </c>
      <c r="D640" s="52">
        <v>9191344</v>
      </c>
      <c r="E640" s="52">
        <v>8609132</v>
      </c>
      <c r="F640" s="52">
        <v>6483017.2800000003</v>
      </c>
      <c r="G640" s="52">
        <f>F640-C640</f>
        <v>-3637279.8399999989</v>
      </c>
      <c r="H640" s="52">
        <f>E640-F640</f>
        <v>2126114.7199999997</v>
      </c>
      <c r="I640" s="53">
        <f>IF(ISERROR(F640/C640),0,F640/C640*100-100)</f>
        <v>-35.940445195150545</v>
      </c>
      <c r="J640" s="53">
        <f>IF(ISERROR(F640/E640),0,F640/E640*100)</f>
        <v>75.303959562938516</v>
      </c>
      <c r="K640" s="53">
        <f>IF(ISERROR(F640/D640),0,F640/D640*100)</f>
        <v>70.533942370125629</v>
      </c>
    </row>
    <row r="641" spans="1:11">
      <c r="A641" s="72" t="s">
        <v>26</v>
      </c>
      <c r="B641" s="51" t="s">
        <v>27</v>
      </c>
      <c r="C641" s="52">
        <v>10051441.050000001</v>
      </c>
      <c r="D641" s="52">
        <v>8899744</v>
      </c>
      <c r="E641" s="52">
        <v>8306485</v>
      </c>
      <c r="F641" s="52">
        <v>6397261.0300000003</v>
      </c>
      <c r="G641" s="52">
        <f>F641-C641</f>
        <v>-3654180.0200000005</v>
      </c>
      <c r="H641" s="52">
        <f>E641-F641</f>
        <v>1909223.9699999997</v>
      </c>
      <c r="I641" s="53">
        <f>IF(ISERROR(F641/C641),0,F641/C641*100-100)</f>
        <v>-36.354787356585064</v>
      </c>
      <c r="J641" s="53">
        <f>IF(ISERROR(F641/E641),0,F641/E641*100)</f>
        <v>77.015260125070967</v>
      </c>
      <c r="K641" s="53">
        <f>IF(ISERROR(F641/D641),0,F641/D641*100)</f>
        <v>71.881405015694838</v>
      </c>
    </row>
    <row r="642" spans="1:11">
      <c r="A642" s="73" t="s">
        <v>28</v>
      </c>
      <c r="B642" s="51" t="s">
        <v>29</v>
      </c>
      <c r="C642" s="52">
        <v>7946012.4800000004</v>
      </c>
      <c r="D642" s="52">
        <v>7953051</v>
      </c>
      <c r="E642" s="52">
        <v>7390936</v>
      </c>
      <c r="F642" s="52">
        <v>6232296.6200000001</v>
      </c>
      <c r="G642" s="52">
        <f>F642-C642</f>
        <v>-1713715.8600000003</v>
      </c>
      <c r="H642" s="52">
        <f>E642-F642</f>
        <v>1158639.3799999999</v>
      </c>
      <c r="I642" s="53">
        <f>IF(ISERROR(F642/C642),0,F642/C642*100-100)</f>
        <v>-21.566991800143768</v>
      </c>
      <c r="J642" s="53">
        <f>IF(ISERROR(F642/E642),0,F642/E642*100)</f>
        <v>84.323509498661608</v>
      </c>
      <c r="K642" s="53">
        <f>IF(ISERROR(F642/D642),0,F642/D642*100)</f>
        <v>78.36359429859057</v>
      </c>
    </row>
    <row r="643" spans="1:11">
      <c r="A643" s="74" t="s">
        <v>30</v>
      </c>
      <c r="B643" s="51" t="s">
        <v>31</v>
      </c>
      <c r="C643" s="52">
        <v>178538.12</v>
      </c>
      <c r="D643" s="52">
        <v>482390</v>
      </c>
      <c r="E643" s="52">
        <v>206195</v>
      </c>
      <c r="F643" s="52">
        <v>424811.19</v>
      </c>
      <c r="G643" s="52">
        <f>F643-C643</f>
        <v>246273.07</v>
      </c>
      <c r="H643" s="52">
        <f>E643-F643</f>
        <v>-218616.19</v>
      </c>
      <c r="I643" s="53">
        <f>IF(ISERROR(F643/C643),0,F643/C643*100-100)</f>
        <v>137.93864862024984</v>
      </c>
      <c r="J643" s="53">
        <f>IF(ISERROR(F643/E643),0,F643/E643*100)</f>
        <v>206.02400155192902</v>
      </c>
      <c r="K643" s="53">
        <f>IF(ISERROR(F643/D643),0,F643/D643*100)</f>
        <v>88.063846680072146</v>
      </c>
    </row>
    <row r="644" spans="1:11">
      <c r="A644" s="74" t="s">
        <v>32</v>
      </c>
      <c r="B644" s="51" t="s">
        <v>33</v>
      </c>
      <c r="C644" s="52">
        <v>7767474.3600000003</v>
      </c>
      <c r="D644" s="52">
        <v>7470661</v>
      </c>
      <c r="E644" s="52">
        <v>7184741</v>
      </c>
      <c r="F644" s="52">
        <v>5807485.4299999997</v>
      </c>
      <c r="G644" s="52">
        <f>F644-C644</f>
        <v>-1959988.9300000006</v>
      </c>
      <c r="H644" s="52">
        <f>E644-F644</f>
        <v>1377255.5700000003</v>
      </c>
      <c r="I644" s="53">
        <f>IF(ISERROR(F644/C644),0,F644/C644*100-100)</f>
        <v>-25.233284838290743</v>
      </c>
      <c r="J644" s="53">
        <f>IF(ISERROR(F644/E644),0,F644/E644*100)</f>
        <v>80.830825077758533</v>
      </c>
      <c r="K644" s="53">
        <f>IF(ISERROR(F644/D644),0,F644/D644*100)</f>
        <v>77.737236771953647</v>
      </c>
    </row>
    <row r="645" spans="1:11">
      <c r="A645" s="75" t="s">
        <v>49</v>
      </c>
      <c r="B645" s="51" t="s">
        <v>50</v>
      </c>
      <c r="C645" s="52">
        <v>5091.2700000000004</v>
      </c>
      <c r="D645" s="52">
        <v>0</v>
      </c>
      <c r="E645" s="52">
        <v>0</v>
      </c>
      <c r="F645" s="52">
        <v>4567.05</v>
      </c>
      <c r="G645" s="52">
        <f>F645-C645</f>
        <v>-524.22000000000025</v>
      </c>
      <c r="H645" s="52">
        <f>E645-F645</f>
        <v>-4567.05</v>
      </c>
      <c r="I645" s="53">
        <f>IF(ISERROR(F645/C645),0,F645/C645*100-100)</f>
        <v>-10.296448626767003</v>
      </c>
      <c r="J645" s="53">
        <f>IF(ISERROR(F645/E645),0,F645/E645*100)</f>
        <v>0</v>
      </c>
      <c r="K645" s="53">
        <f>IF(ISERROR(F645/D645),0,F645/D645*100)</f>
        <v>0</v>
      </c>
    </row>
    <row r="646" spans="1:11" ht="25.5">
      <c r="A646" s="73" t="s">
        <v>56</v>
      </c>
      <c r="B646" s="51" t="s">
        <v>57</v>
      </c>
      <c r="C646" s="52">
        <v>1783541.78</v>
      </c>
      <c r="D646" s="52">
        <v>626596</v>
      </c>
      <c r="E646" s="52">
        <v>615549</v>
      </c>
      <c r="F646" s="52">
        <v>11047</v>
      </c>
      <c r="G646" s="52">
        <f>F646-C646</f>
        <v>-1772494.78</v>
      </c>
      <c r="H646" s="52">
        <f>E646-F646</f>
        <v>604502</v>
      </c>
      <c r="I646" s="53">
        <f>IF(ISERROR(F646/C646),0,F646/C646*100-100)</f>
        <v>-99.380614453562174</v>
      </c>
      <c r="J646" s="53">
        <f>IF(ISERROR(F646/E646),0,F646/E646*100)</f>
        <v>1.7946581019545154</v>
      </c>
      <c r="K646" s="53">
        <f>IF(ISERROR(F646/D646),0,F646/D646*100)</f>
        <v>1.7630179573441258</v>
      </c>
    </row>
    <row r="647" spans="1:11">
      <c r="A647" s="74" t="s">
        <v>58</v>
      </c>
      <c r="B647" s="51" t="s">
        <v>59</v>
      </c>
      <c r="C647" s="52">
        <v>1783541.78</v>
      </c>
      <c r="D647" s="52">
        <v>626596</v>
      </c>
      <c r="E647" s="52">
        <v>615549</v>
      </c>
      <c r="F647" s="52">
        <v>11047</v>
      </c>
      <c r="G647" s="52">
        <f>F647-C647</f>
        <v>-1772494.78</v>
      </c>
      <c r="H647" s="52">
        <f>E647-F647</f>
        <v>604502</v>
      </c>
      <c r="I647" s="53">
        <f>IF(ISERROR(F647/C647),0,F647/C647*100-100)</f>
        <v>-99.380614453562174</v>
      </c>
      <c r="J647" s="53">
        <f>IF(ISERROR(F647/E647),0,F647/E647*100)</f>
        <v>1.7946581019545154</v>
      </c>
      <c r="K647" s="53">
        <f>IF(ISERROR(F647/D647),0,F647/D647*100)</f>
        <v>1.7630179573441258</v>
      </c>
    </row>
    <row r="648" spans="1:11" ht="25.5">
      <c r="A648" s="73" t="s">
        <v>60</v>
      </c>
      <c r="B648" s="51" t="s">
        <v>61</v>
      </c>
      <c r="C648" s="52">
        <v>321886.78999999998</v>
      </c>
      <c r="D648" s="52">
        <v>320097</v>
      </c>
      <c r="E648" s="52">
        <v>300000</v>
      </c>
      <c r="F648" s="52">
        <v>153917.41</v>
      </c>
      <c r="G648" s="52">
        <f>F648-C648</f>
        <v>-167969.37999999998</v>
      </c>
      <c r="H648" s="52">
        <f>E648-F648</f>
        <v>146082.59</v>
      </c>
      <c r="I648" s="53">
        <f>IF(ISERROR(F648/C648),0,F648/C648*100-100)</f>
        <v>-52.182750339024473</v>
      </c>
      <c r="J648" s="53">
        <f>IF(ISERROR(F648/E648),0,F648/E648*100)</f>
        <v>51.30580333333333</v>
      </c>
      <c r="K648" s="53">
        <f>IF(ISERROR(F648/D648),0,F648/D648*100)</f>
        <v>48.084614976085376</v>
      </c>
    </row>
    <row r="649" spans="1:11" ht="25.5">
      <c r="A649" s="74" t="s">
        <v>119</v>
      </c>
      <c r="B649" s="51" t="s">
        <v>120</v>
      </c>
      <c r="C649" s="52">
        <v>22186.31</v>
      </c>
      <c r="D649" s="52">
        <v>20097</v>
      </c>
      <c r="E649" s="52">
        <v>0</v>
      </c>
      <c r="F649" s="52">
        <v>14051.91</v>
      </c>
      <c r="G649" s="52">
        <f>F649-C649</f>
        <v>-8134.4000000000015</v>
      </c>
      <c r="H649" s="52">
        <f>E649-F649</f>
        <v>-14051.91</v>
      </c>
      <c r="I649" s="53">
        <f>IF(ISERROR(F649/C649),0,F649/C649*100-100)</f>
        <v>-36.66405093952082</v>
      </c>
      <c r="J649" s="53">
        <f>IF(ISERROR(F649/E649),0,F649/E649*100)</f>
        <v>0</v>
      </c>
      <c r="K649" s="53">
        <f>IF(ISERROR(F649/D649),0,F649/D649*100)</f>
        <v>69.920435885953125</v>
      </c>
    </row>
    <row r="650" spans="1:11" ht="38.25">
      <c r="A650" s="75" t="s">
        <v>128</v>
      </c>
      <c r="B650" s="51" t="s">
        <v>129</v>
      </c>
      <c r="C650" s="52">
        <v>22186.31</v>
      </c>
      <c r="D650" s="52">
        <v>20097</v>
      </c>
      <c r="E650" s="52">
        <v>0</v>
      </c>
      <c r="F650" s="52">
        <v>14051.91</v>
      </c>
      <c r="G650" s="52">
        <f>F650-C650</f>
        <v>-8134.4000000000015</v>
      </c>
      <c r="H650" s="52">
        <f>E650-F650</f>
        <v>-14051.91</v>
      </c>
      <c r="I650" s="53">
        <f>IF(ISERROR(F650/C650),0,F650/C650*100-100)</f>
        <v>-36.66405093952082</v>
      </c>
      <c r="J650" s="53">
        <f>IF(ISERROR(F650/E650),0,F650/E650*100)</f>
        <v>0</v>
      </c>
      <c r="K650" s="53">
        <f>IF(ISERROR(F650/D650),0,F650/D650*100)</f>
        <v>69.920435885953125</v>
      </c>
    </row>
    <row r="651" spans="1:11">
      <c r="A651" s="74" t="s">
        <v>173</v>
      </c>
      <c r="B651" s="51" t="s">
        <v>174</v>
      </c>
      <c r="C651" s="52">
        <v>299700.47999999998</v>
      </c>
      <c r="D651" s="52">
        <v>300000</v>
      </c>
      <c r="E651" s="52">
        <v>300000</v>
      </c>
      <c r="F651" s="52">
        <v>139865.5</v>
      </c>
      <c r="G651" s="52">
        <f>F651-C651</f>
        <v>-159834.97999999998</v>
      </c>
      <c r="H651" s="52">
        <f>E651-F651</f>
        <v>160134.5</v>
      </c>
      <c r="I651" s="53">
        <f>IF(ISERROR(F651/C651),0,F651/C651*100-100)</f>
        <v>-53.331572909059069</v>
      </c>
      <c r="J651" s="53">
        <f>IF(ISERROR(F651/E651),0,F651/E651*100)</f>
        <v>46.621833333333335</v>
      </c>
      <c r="K651" s="53">
        <f>IF(ISERROR(F651/D651),0,F651/D651*100)</f>
        <v>46.621833333333335</v>
      </c>
    </row>
    <row r="652" spans="1:11">
      <c r="A652" s="72" t="s">
        <v>38</v>
      </c>
      <c r="B652" s="51" t="s">
        <v>39</v>
      </c>
      <c r="C652" s="52">
        <v>68856.070000000007</v>
      </c>
      <c r="D652" s="52">
        <v>291600</v>
      </c>
      <c r="E652" s="52">
        <v>302647</v>
      </c>
      <c r="F652" s="52">
        <v>85756.25</v>
      </c>
      <c r="G652" s="52">
        <f>F652-C652</f>
        <v>16900.179999999993</v>
      </c>
      <c r="H652" s="52">
        <f>E652-F652</f>
        <v>216890.75</v>
      </c>
      <c r="I652" s="53">
        <f>IF(ISERROR(F652/C652),0,F652/C652*100-100)</f>
        <v>24.544212296751738</v>
      </c>
      <c r="J652" s="53">
        <f>IF(ISERROR(F652/E652),0,F652/E652*100)</f>
        <v>28.335403952459465</v>
      </c>
      <c r="K652" s="53">
        <f>IF(ISERROR(F652/D652),0,F652/D652*100)</f>
        <v>29.408864883401918</v>
      </c>
    </row>
    <row r="653" spans="1:11">
      <c r="A653" s="73" t="s">
        <v>40</v>
      </c>
      <c r="B653" s="51" t="s">
        <v>41</v>
      </c>
      <c r="C653" s="52">
        <v>68856.070000000007</v>
      </c>
      <c r="D653" s="52">
        <v>291600</v>
      </c>
      <c r="E653" s="52">
        <v>302647</v>
      </c>
      <c r="F653" s="52">
        <v>85756.25</v>
      </c>
      <c r="G653" s="52">
        <f>F653-C653</f>
        <v>16900.179999999993</v>
      </c>
      <c r="H653" s="52">
        <f>E653-F653</f>
        <v>216890.75</v>
      </c>
      <c r="I653" s="53">
        <f>IF(ISERROR(F653/C653),0,F653/C653*100-100)</f>
        <v>24.544212296751738</v>
      </c>
      <c r="J653" s="53">
        <f>IF(ISERROR(F653/E653),0,F653/E653*100)</f>
        <v>28.335403952459465</v>
      </c>
      <c r="K653" s="53">
        <f>IF(ISERROR(F653/D653),0,F653/D653*100)</f>
        <v>29.408864883401918</v>
      </c>
    </row>
    <row r="654" spans="1:11">
      <c r="A654" s="70"/>
      <c r="B654" s="51" t="s">
        <v>42</v>
      </c>
      <c r="C654" s="52">
        <v>180019.82</v>
      </c>
      <c r="D654" s="52">
        <v>-562115</v>
      </c>
      <c r="E654" s="52">
        <v>0</v>
      </c>
      <c r="F654" s="52">
        <v>952386.52</v>
      </c>
      <c r="G654" s="52">
        <f>F654-C654</f>
        <v>772366.7</v>
      </c>
      <c r="H654" s="52">
        <f>E654-F654</f>
        <v>-952386.52</v>
      </c>
      <c r="I654" s="53">
        <f>IF(ISERROR(F654/C654),0,F654/C654*100-100)</f>
        <v>429.04536844887411</v>
      </c>
      <c r="J654" s="53">
        <f>IF(ISERROR(F654/E654),0,F654/E654*100)</f>
        <v>0</v>
      </c>
      <c r="K654" s="53">
        <f>IF(ISERROR(F654/D654),0,F654/D654*100)</f>
        <v>-169.42912393371464</v>
      </c>
    </row>
    <row r="655" spans="1:11">
      <c r="A655" s="70" t="s">
        <v>43</v>
      </c>
      <c r="B655" s="51" t="s">
        <v>44</v>
      </c>
      <c r="C655" s="52">
        <v>-180019.82</v>
      </c>
      <c r="D655" s="52">
        <v>562115</v>
      </c>
      <c r="E655" s="52">
        <v>0</v>
      </c>
      <c r="F655" s="52">
        <v>-952386.52</v>
      </c>
      <c r="G655" s="52">
        <f>F655-C655</f>
        <v>-772366.7</v>
      </c>
      <c r="H655" s="52">
        <f>E655-F655</f>
        <v>952386.52</v>
      </c>
      <c r="I655" s="53">
        <f>IF(ISERROR(F655/C655),0,F655/C655*100-100)</f>
        <v>429.04536844887411</v>
      </c>
      <c r="J655" s="53">
        <f>IF(ISERROR(F655/E655),0,F655/E655*100)</f>
        <v>0</v>
      </c>
      <c r="K655" s="53">
        <f>IF(ISERROR(F655/D655),0,F655/D655*100)</f>
        <v>-169.42912393371464</v>
      </c>
    </row>
    <row r="656" spans="1:11">
      <c r="A656" s="72" t="s">
        <v>45</v>
      </c>
      <c r="B656" s="51" t="s">
        <v>46</v>
      </c>
      <c r="C656" s="52">
        <v>-180019.82</v>
      </c>
      <c r="D656" s="52">
        <v>562115</v>
      </c>
      <c r="E656" s="52">
        <v>0</v>
      </c>
      <c r="F656" s="52">
        <v>-952386.52</v>
      </c>
      <c r="G656" s="52">
        <f>F656-C656</f>
        <v>-772366.7</v>
      </c>
      <c r="H656" s="52">
        <f>E656-F656</f>
        <v>952386.52</v>
      </c>
      <c r="I656" s="53">
        <f>IF(ISERROR(F656/C656),0,F656/C656*100-100)</f>
        <v>429.04536844887411</v>
      </c>
      <c r="J656" s="53">
        <f>IF(ISERROR(F656/E656),0,F656/E656*100)</f>
        <v>0</v>
      </c>
      <c r="K656" s="53">
        <f>IF(ISERROR(F656/D656),0,F656/D656*100)</f>
        <v>-169.42912393371464</v>
      </c>
    </row>
    <row r="657" spans="1:11" ht="25.5">
      <c r="A657" s="73" t="s">
        <v>89</v>
      </c>
      <c r="B657" s="51" t="s">
        <v>90</v>
      </c>
      <c r="C657" s="52">
        <v>-382094.44</v>
      </c>
      <c r="D657" s="52">
        <v>562115</v>
      </c>
      <c r="E657" s="52">
        <v>0</v>
      </c>
      <c r="F657" s="52">
        <v>-562114.26</v>
      </c>
      <c r="G657" s="52">
        <f>F657-C657</f>
        <v>-180019.82</v>
      </c>
      <c r="H657" s="52">
        <f>E657-F657</f>
        <v>562114.26</v>
      </c>
      <c r="I657" s="53">
        <f>IF(ISERROR(F657/C657),0,F657/C657*100-100)</f>
        <v>47.11395957502026</v>
      </c>
      <c r="J657" s="53">
        <f>IF(ISERROR(F657/E657),0,F657/E657*100)</f>
        <v>0</v>
      </c>
      <c r="K657" s="53">
        <f>IF(ISERROR(F657/D657),0,F657/D657*100)</f>
        <v>-99.999868354340308</v>
      </c>
    </row>
    <row r="658" spans="1:11" ht="25.5">
      <c r="A658" s="47" t="s">
        <v>685</v>
      </c>
      <c r="B658" s="54" t="s">
        <v>770</v>
      </c>
      <c r="C658" s="55"/>
      <c r="D658" s="55"/>
      <c r="E658" s="55"/>
      <c r="F658" s="55"/>
      <c r="G658" s="55"/>
      <c r="H658" s="55"/>
      <c r="I658" s="56"/>
      <c r="J658" s="56"/>
      <c r="K658" s="56"/>
    </row>
    <row r="659" spans="1:11">
      <c r="A659" s="70" t="s">
        <v>18</v>
      </c>
      <c r="B659" s="51" t="s">
        <v>19</v>
      </c>
      <c r="C659" s="52">
        <v>299700.47999999998</v>
      </c>
      <c r="D659" s="52">
        <v>300000</v>
      </c>
      <c r="E659" s="52">
        <v>300000</v>
      </c>
      <c r="F659" s="52">
        <v>139865.5</v>
      </c>
      <c r="G659" s="52">
        <f>F659-C659</f>
        <v>-159834.97999999998</v>
      </c>
      <c r="H659" s="52">
        <f>E659-F659</f>
        <v>160134.5</v>
      </c>
      <c r="I659" s="53">
        <f>IF(ISERROR(F659/C659),0,F659/C659*100-100)</f>
        <v>-53.331572909059069</v>
      </c>
      <c r="J659" s="53">
        <f>IF(ISERROR(F659/E659),0,F659/E659*100)</f>
        <v>46.621833333333335</v>
      </c>
      <c r="K659" s="53">
        <f>IF(ISERROR(F659/D659),0,F659/D659*100)</f>
        <v>46.621833333333335</v>
      </c>
    </row>
    <row r="660" spans="1:11">
      <c r="A660" s="72" t="s">
        <v>71</v>
      </c>
      <c r="B660" s="51" t="s">
        <v>72</v>
      </c>
      <c r="C660" s="52">
        <v>299700.47999999998</v>
      </c>
      <c r="D660" s="52">
        <v>300000</v>
      </c>
      <c r="E660" s="52">
        <v>300000</v>
      </c>
      <c r="F660" s="52">
        <v>139865.5</v>
      </c>
      <c r="G660" s="52">
        <f>F660-C660</f>
        <v>-159834.97999999998</v>
      </c>
      <c r="H660" s="52">
        <f>E660-F660</f>
        <v>160134.5</v>
      </c>
      <c r="I660" s="53">
        <f>IF(ISERROR(F660/C660),0,F660/C660*100-100)</f>
        <v>-53.331572909059069</v>
      </c>
      <c r="J660" s="53">
        <f>IF(ISERROR(F660/E660),0,F660/E660*100)</f>
        <v>46.621833333333335</v>
      </c>
      <c r="K660" s="53">
        <f>IF(ISERROR(F660/D660),0,F660/D660*100)</f>
        <v>46.621833333333335</v>
      </c>
    </row>
    <row r="661" spans="1:11">
      <c r="A661" s="73" t="s">
        <v>157</v>
      </c>
      <c r="B661" s="51" t="s">
        <v>158</v>
      </c>
      <c r="C661" s="52">
        <v>299700.47999999998</v>
      </c>
      <c r="D661" s="52">
        <v>300000</v>
      </c>
      <c r="E661" s="52">
        <v>300000</v>
      </c>
      <c r="F661" s="52">
        <v>139865.5</v>
      </c>
      <c r="G661" s="52">
        <f>F661-C661</f>
        <v>-159834.97999999998</v>
      </c>
      <c r="H661" s="52">
        <f>E661-F661</f>
        <v>160134.5</v>
      </c>
      <c r="I661" s="53">
        <f>IF(ISERROR(F661/C661),0,F661/C661*100-100)</f>
        <v>-53.331572909059069</v>
      </c>
      <c r="J661" s="53">
        <f>IF(ISERROR(F661/E661),0,F661/E661*100)</f>
        <v>46.621833333333335</v>
      </c>
      <c r="K661" s="53">
        <f>IF(ISERROR(F661/D661),0,F661/D661*100)</f>
        <v>46.621833333333335</v>
      </c>
    </row>
    <row r="662" spans="1:11">
      <c r="A662" s="70" t="s">
        <v>24</v>
      </c>
      <c r="B662" s="51" t="s">
        <v>25</v>
      </c>
      <c r="C662" s="52">
        <v>299700.47999999998</v>
      </c>
      <c r="D662" s="52">
        <v>300000</v>
      </c>
      <c r="E662" s="52">
        <v>300000</v>
      </c>
      <c r="F662" s="52">
        <v>139865.5</v>
      </c>
      <c r="G662" s="52">
        <f>F662-C662</f>
        <v>-159834.97999999998</v>
      </c>
      <c r="H662" s="52">
        <f>E662-F662</f>
        <v>160134.5</v>
      </c>
      <c r="I662" s="53">
        <f>IF(ISERROR(F662/C662),0,F662/C662*100-100)</f>
        <v>-53.331572909059069</v>
      </c>
      <c r="J662" s="53">
        <f>IF(ISERROR(F662/E662),0,F662/E662*100)</f>
        <v>46.621833333333335</v>
      </c>
      <c r="K662" s="53">
        <f>IF(ISERROR(F662/D662),0,F662/D662*100)</f>
        <v>46.621833333333335</v>
      </c>
    </row>
    <row r="663" spans="1:11">
      <c r="A663" s="72" t="s">
        <v>26</v>
      </c>
      <c r="B663" s="51" t="s">
        <v>27</v>
      </c>
      <c r="C663" s="52">
        <v>299700.47999999998</v>
      </c>
      <c r="D663" s="52">
        <v>300000</v>
      </c>
      <c r="E663" s="52">
        <v>300000</v>
      </c>
      <c r="F663" s="52">
        <v>139865.5</v>
      </c>
      <c r="G663" s="52">
        <f>F663-C663</f>
        <v>-159834.97999999998</v>
      </c>
      <c r="H663" s="52">
        <f>E663-F663</f>
        <v>160134.5</v>
      </c>
      <c r="I663" s="53">
        <f>IF(ISERROR(F663/C663),0,F663/C663*100-100)</f>
        <v>-53.331572909059069</v>
      </c>
      <c r="J663" s="53">
        <f>IF(ISERROR(F663/E663),0,F663/E663*100)</f>
        <v>46.621833333333335</v>
      </c>
      <c r="K663" s="53">
        <f>IF(ISERROR(F663/D663),0,F663/D663*100)</f>
        <v>46.621833333333335</v>
      </c>
    </row>
    <row r="664" spans="1:11" ht="25.5">
      <c r="A664" s="73" t="s">
        <v>60</v>
      </c>
      <c r="B664" s="51" t="s">
        <v>61</v>
      </c>
      <c r="C664" s="52">
        <v>299700.47999999998</v>
      </c>
      <c r="D664" s="52">
        <v>300000</v>
      </c>
      <c r="E664" s="52">
        <v>300000</v>
      </c>
      <c r="F664" s="52">
        <v>139865.5</v>
      </c>
      <c r="G664" s="52">
        <f>F664-C664</f>
        <v>-159834.97999999998</v>
      </c>
      <c r="H664" s="52">
        <f>E664-F664</f>
        <v>160134.5</v>
      </c>
      <c r="I664" s="53">
        <f>IF(ISERROR(F664/C664),0,F664/C664*100-100)</f>
        <v>-53.331572909059069</v>
      </c>
      <c r="J664" s="53">
        <f>IF(ISERROR(F664/E664),0,F664/E664*100)</f>
        <v>46.621833333333335</v>
      </c>
      <c r="K664" s="53">
        <f>IF(ISERROR(F664/D664),0,F664/D664*100)</f>
        <v>46.621833333333335</v>
      </c>
    </row>
    <row r="665" spans="1:11">
      <c r="A665" s="74" t="s">
        <v>173</v>
      </c>
      <c r="B665" s="51" t="s">
        <v>174</v>
      </c>
      <c r="C665" s="52">
        <v>299700.47999999998</v>
      </c>
      <c r="D665" s="52">
        <v>300000</v>
      </c>
      <c r="E665" s="52">
        <v>300000</v>
      </c>
      <c r="F665" s="52">
        <v>139865.5</v>
      </c>
      <c r="G665" s="52">
        <f>F665-C665</f>
        <v>-159834.97999999998</v>
      </c>
      <c r="H665" s="52">
        <f>E665-F665</f>
        <v>160134.5</v>
      </c>
      <c r="I665" s="53">
        <f>IF(ISERROR(F665/C665),0,F665/C665*100-100)</f>
        <v>-53.331572909059069</v>
      </c>
      <c r="J665" s="53">
        <f>IF(ISERROR(F665/E665),0,F665/E665*100)</f>
        <v>46.621833333333335</v>
      </c>
      <c r="K665" s="53">
        <f>IF(ISERROR(F665/D665),0,F665/D665*100)</f>
        <v>46.621833333333335</v>
      </c>
    </row>
    <row r="666" spans="1:11" ht="25.5">
      <c r="A666" s="47" t="s">
        <v>771</v>
      </c>
      <c r="B666" s="54" t="s">
        <v>772</v>
      </c>
      <c r="C666" s="55"/>
      <c r="D666" s="55"/>
      <c r="E666" s="55"/>
      <c r="F666" s="55"/>
      <c r="G666" s="55"/>
      <c r="H666" s="55"/>
      <c r="I666" s="56"/>
      <c r="J666" s="56"/>
      <c r="K666" s="56"/>
    </row>
    <row r="667" spans="1:11">
      <c r="A667" s="70" t="s">
        <v>18</v>
      </c>
      <c r="B667" s="51" t="s">
        <v>19</v>
      </c>
      <c r="C667" s="52">
        <v>1794329.68</v>
      </c>
      <c r="D667" s="52">
        <v>615549</v>
      </c>
      <c r="E667" s="52">
        <v>615549</v>
      </c>
      <c r="F667" s="52">
        <v>0</v>
      </c>
      <c r="G667" s="52">
        <f>F667-C667</f>
        <v>-1794329.68</v>
      </c>
      <c r="H667" s="52">
        <f>E667-F667</f>
        <v>615549</v>
      </c>
      <c r="I667" s="53">
        <f>IF(ISERROR(F667/C667),0,F667/C667*100-100)</f>
        <v>-100</v>
      </c>
      <c r="J667" s="53">
        <f>IF(ISERROR(F667/E667),0,F667/E667*100)</f>
        <v>0</v>
      </c>
      <c r="K667" s="53">
        <f>IF(ISERROR(F667/D667),0,F667/D667*100)</f>
        <v>0</v>
      </c>
    </row>
    <row r="668" spans="1:11">
      <c r="A668" s="72" t="s">
        <v>71</v>
      </c>
      <c r="B668" s="51" t="s">
        <v>72</v>
      </c>
      <c r="C668" s="52">
        <v>1794329.68</v>
      </c>
      <c r="D668" s="52">
        <v>615549</v>
      </c>
      <c r="E668" s="52">
        <v>615549</v>
      </c>
      <c r="F668" s="52">
        <v>0</v>
      </c>
      <c r="G668" s="52">
        <f>F668-C668</f>
        <v>-1794329.68</v>
      </c>
      <c r="H668" s="52">
        <f>E668-F668</f>
        <v>615549</v>
      </c>
      <c r="I668" s="53">
        <f>IF(ISERROR(F668/C668),0,F668/C668*100-100)</f>
        <v>-100</v>
      </c>
      <c r="J668" s="53">
        <f>IF(ISERROR(F668/E668),0,F668/E668*100)</f>
        <v>0</v>
      </c>
      <c r="K668" s="53">
        <f>IF(ISERROR(F668/D668),0,F668/D668*100)</f>
        <v>0</v>
      </c>
    </row>
    <row r="669" spans="1:11">
      <c r="A669" s="70" t="s">
        <v>24</v>
      </c>
      <c r="B669" s="51" t="s">
        <v>25</v>
      </c>
      <c r="C669" s="52">
        <v>1788677.35</v>
      </c>
      <c r="D669" s="52">
        <v>621293</v>
      </c>
      <c r="E669" s="52">
        <v>615549</v>
      </c>
      <c r="F669" s="52">
        <v>1964.45</v>
      </c>
      <c r="G669" s="52">
        <f>F669-C669</f>
        <v>-1786712.9000000001</v>
      </c>
      <c r="H669" s="52">
        <f>E669-F669</f>
        <v>613584.55000000005</v>
      </c>
      <c r="I669" s="53">
        <f>IF(ISERROR(F669/C669),0,F669/C669*100-100)</f>
        <v>-99.890173037635876</v>
      </c>
      <c r="J669" s="53">
        <f>IF(ISERROR(F669/E669),0,F669/E669*100)</f>
        <v>0.31913787529506182</v>
      </c>
      <c r="K669" s="53">
        <f>IF(ISERROR(F669/D669),0,F669/D669*100)</f>
        <v>0.3161873705321</v>
      </c>
    </row>
    <row r="670" spans="1:11">
      <c r="A670" s="72" t="s">
        <v>26</v>
      </c>
      <c r="B670" s="51" t="s">
        <v>27</v>
      </c>
      <c r="C670" s="52">
        <v>1788677.35</v>
      </c>
      <c r="D670" s="52">
        <v>621293</v>
      </c>
      <c r="E670" s="52">
        <v>615549</v>
      </c>
      <c r="F670" s="52">
        <v>1964.45</v>
      </c>
      <c r="G670" s="52">
        <f>F670-C670</f>
        <v>-1786712.9000000001</v>
      </c>
      <c r="H670" s="52">
        <f>E670-F670</f>
        <v>613584.55000000005</v>
      </c>
      <c r="I670" s="53">
        <f>IF(ISERROR(F670/C670),0,F670/C670*100-100)</f>
        <v>-99.890173037635876</v>
      </c>
      <c r="J670" s="53">
        <f>IF(ISERROR(F670/E670),0,F670/E670*100)</f>
        <v>0.31913787529506182</v>
      </c>
      <c r="K670" s="53">
        <f>IF(ISERROR(F670/D670),0,F670/D670*100)</f>
        <v>0.3161873705321</v>
      </c>
    </row>
    <row r="671" spans="1:11">
      <c r="A671" s="73" t="s">
        <v>28</v>
      </c>
      <c r="B671" s="51" t="s">
        <v>29</v>
      </c>
      <c r="C671" s="52">
        <v>5135.57</v>
      </c>
      <c r="D671" s="52">
        <v>5744</v>
      </c>
      <c r="E671" s="52">
        <v>0</v>
      </c>
      <c r="F671" s="52">
        <v>1964.45</v>
      </c>
      <c r="G671" s="52">
        <f>F671-C671</f>
        <v>-3171.12</v>
      </c>
      <c r="H671" s="52">
        <f>E671-F671</f>
        <v>-1964.45</v>
      </c>
      <c r="I671" s="53">
        <f>IF(ISERROR(F671/C671),0,F671/C671*100-100)</f>
        <v>-61.748160379471017</v>
      </c>
      <c r="J671" s="53">
        <f>IF(ISERROR(F671/E671),0,F671/E671*100)</f>
        <v>0</v>
      </c>
      <c r="K671" s="53">
        <f>IF(ISERROR(F671/D671),0,F671/D671*100)</f>
        <v>34.200034818941504</v>
      </c>
    </row>
    <row r="672" spans="1:11">
      <c r="A672" s="74" t="s">
        <v>32</v>
      </c>
      <c r="B672" s="51" t="s">
        <v>33</v>
      </c>
      <c r="C672" s="52">
        <v>5135.57</v>
      </c>
      <c r="D672" s="52">
        <v>5744</v>
      </c>
      <c r="E672" s="52">
        <v>0</v>
      </c>
      <c r="F672" s="52">
        <v>1964.45</v>
      </c>
      <c r="G672" s="52">
        <f>F672-C672</f>
        <v>-3171.12</v>
      </c>
      <c r="H672" s="52">
        <f>E672-F672</f>
        <v>-1964.45</v>
      </c>
      <c r="I672" s="53">
        <f>IF(ISERROR(F672/C672),0,F672/C672*100-100)</f>
        <v>-61.748160379471017</v>
      </c>
      <c r="J672" s="53">
        <f>IF(ISERROR(F672/E672),0,F672/E672*100)</f>
        <v>0</v>
      </c>
      <c r="K672" s="53">
        <f>IF(ISERROR(F672/D672),0,F672/D672*100)</f>
        <v>34.200034818941504</v>
      </c>
    </row>
    <row r="673" spans="1:11">
      <c r="A673" s="75" t="s">
        <v>49</v>
      </c>
      <c r="B673" s="51" t="s">
        <v>50</v>
      </c>
      <c r="C673" s="52">
        <v>2404.27</v>
      </c>
      <c r="D673" s="52">
        <v>0</v>
      </c>
      <c r="E673" s="52">
        <v>0</v>
      </c>
      <c r="F673" s="52">
        <v>1728.15</v>
      </c>
      <c r="G673" s="52">
        <f>F673-C673</f>
        <v>-676.11999999999989</v>
      </c>
      <c r="H673" s="52">
        <f>E673-F673</f>
        <v>-1728.15</v>
      </c>
      <c r="I673" s="53">
        <f>IF(ISERROR(F673/C673),0,F673/C673*100-100)</f>
        <v>-28.121633593564781</v>
      </c>
      <c r="J673" s="53">
        <f>IF(ISERROR(F673/E673),0,F673/E673*100)</f>
        <v>0</v>
      </c>
      <c r="K673" s="53">
        <f>IF(ISERROR(F673/D673),0,F673/D673*100)</f>
        <v>0</v>
      </c>
    </row>
    <row r="674" spans="1:11" ht="25.5">
      <c r="A674" s="73" t="s">
        <v>56</v>
      </c>
      <c r="B674" s="51" t="s">
        <v>57</v>
      </c>
      <c r="C674" s="52">
        <v>1783541.78</v>
      </c>
      <c r="D674" s="52">
        <v>615549</v>
      </c>
      <c r="E674" s="52">
        <v>615549</v>
      </c>
      <c r="F674" s="52">
        <v>0</v>
      </c>
      <c r="G674" s="52">
        <f>F674-C674</f>
        <v>-1783541.78</v>
      </c>
      <c r="H674" s="52">
        <f>E674-F674</f>
        <v>615549</v>
      </c>
      <c r="I674" s="53">
        <f>IF(ISERROR(F674/C674),0,F674/C674*100-100)</f>
        <v>-100</v>
      </c>
      <c r="J674" s="53">
        <f>IF(ISERROR(F674/E674),0,F674/E674*100)</f>
        <v>0</v>
      </c>
      <c r="K674" s="53">
        <f>IF(ISERROR(F674/D674),0,F674/D674*100)</f>
        <v>0</v>
      </c>
    </row>
    <row r="675" spans="1:11">
      <c r="A675" s="74" t="s">
        <v>58</v>
      </c>
      <c r="B675" s="51" t="s">
        <v>59</v>
      </c>
      <c r="C675" s="52">
        <v>1783541.78</v>
      </c>
      <c r="D675" s="52">
        <v>615549</v>
      </c>
      <c r="E675" s="52">
        <v>615549</v>
      </c>
      <c r="F675" s="52">
        <v>0</v>
      </c>
      <c r="G675" s="52">
        <f>F675-C675</f>
        <v>-1783541.78</v>
      </c>
      <c r="H675" s="52">
        <f>E675-F675</f>
        <v>615549</v>
      </c>
      <c r="I675" s="53">
        <f>IF(ISERROR(F675/C675),0,F675/C675*100-100)</f>
        <v>-100</v>
      </c>
      <c r="J675" s="53">
        <f>IF(ISERROR(F675/E675),0,F675/E675*100)</f>
        <v>0</v>
      </c>
      <c r="K675" s="53">
        <f>IF(ISERROR(F675/D675),0,F675/D675*100)</f>
        <v>0</v>
      </c>
    </row>
    <row r="676" spans="1:11">
      <c r="A676" s="70"/>
      <c r="B676" s="51" t="s">
        <v>42</v>
      </c>
      <c r="C676" s="52">
        <v>5652.33</v>
      </c>
      <c r="D676" s="52">
        <v>-5744</v>
      </c>
      <c r="E676" s="52">
        <v>0</v>
      </c>
      <c r="F676" s="52">
        <v>-1964.45</v>
      </c>
      <c r="G676" s="52">
        <f>F676-C676</f>
        <v>-7616.78</v>
      </c>
      <c r="H676" s="52">
        <f>E676-F676</f>
        <v>1964.45</v>
      </c>
      <c r="I676" s="53">
        <f>IF(ISERROR(F676/C676),0,F676/C676*100-100)</f>
        <v>-134.75469408190958</v>
      </c>
      <c r="J676" s="53">
        <f>IF(ISERROR(F676/E676),0,F676/E676*100)</f>
        <v>0</v>
      </c>
      <c r="K676" s="53">
        <f>IF(ISERROR(F676/D676),0,F676/D676*100)</f>
        <v>34.200034818941504</v>
      </c>
    </row>
    <row r="677" spans="1:11">
      <c r="A677" s="70" t="s">
        <v>43</v>
      </c>
      <c r="B677" s="51" t="s">
        <v>44</v>
      </c>
      <c r="C677" s="52">
        <v>-5652.33</v>
      </c>
      <c r="D677" s="52">
        <v>5744</v>
      </c>
      <c r="E677" s="52">
        <v>0</v>
      </c>
      <c r="F677" s="52">
        <v>1964.45</v>
      </c>
      <c r="G677" s="52">
        <f>F677-C677</f>
        <v>7616.78</v>
      </c>
      <c r="H677" s="52">
        <f>E677-F677</f>
        <v>-1964.45</v>
      </c>
      <c r="I677" s="53">
        <f>IF(ISERROR(F677/C677),0,F677/C677*100-100)</f>
        <v>-134.75469408190958</v>
      </c>
      <c r="J677" s="53">
        <f>IF(ISERROR(F677/E677),0,F677/E677*100)</f>
        <v>0</v>
      </c>
      <c r="K677" s="53">
        <f>IF(ISERROR(F677/D677),0,F677/D677*100)</f>
        <v>34.200034818941504</v>
      </c>
    </row>
    <row r="678" spans="1:11">
      <c r="A678" s="72" t="s">
        <v>45</v>
      </c>
      <c r="B678" s="51" t="s">
        <v>46</v>
      </c>
      <c r="C678" s="52">
        <v>-5652.33</v>
      </c>
      <c r="D678" s="52">
        <v>5744</v>
      </c>
      <c r="E678" s="52">
        <v>0</v>
      </c>
      <c r="F678" s="52">
        <v>1964.45</v>
      </c>
      <c r="G678" s="52">
        <f>F678-C678</f>
        <v>7616.78</v>
      </c>
      <c r="H678" s="52">
        <f>E678-F678</f>
        <v>-1964.45</v>
      </c>
      <c r="I678" s="53">
        <f>IF(ISERROR(F678/C678),0,F678/C678*100-100)</f>
        <v>-134.75469408190958</v>
      </c>
      <c r="J678" s="53">
        <f>IF(ISERROR(F678/E678),0,F678/E678*100)</f>
        <v>0</v>
      </c>
      <c r="K678" s="53">
        <f>IF(ISERROR(F678/D678),0,F678/D678*100)</f>
        <v>34.200034818941504</v>
      </c>
    </row>
    <row r="679" spans="1:11" ht="25.5">
      <c r="A679" s="73" t="s">
        <v>89</v>
      </c>
      <c r="B679" s="51" t="s">
        <v>90</v>
      </c>
      <c r="C679" s="52">
        <v>-91.6</v>
      </c>
      <c r="D679" s="52">
        <v>5744</v>
      </c>
      <c r="E679" s="52">
        <v>0</v>
      </c>
      <c r="F679" s="52">
        <v>-5743.93</v>
      </c>
      <c r="G679" s="52">
        <f>F679-C679</f>
        <v>-5652.33</v>
      </c>
      <c r="H679" s="52">
        <f>E679-F679</f>
        <v>5743.93</v>
      </c>
      <c r="I679" s="53">
        <f>IF(ISERROR(F679/C679),0,F679/C679*100-100)</f>
        <v>6170.6659388646294</v>
      </c>
      <c r="J679" s="53">
        <f>IF(ISERROR(F679/E679),0,F679/E679*100)</f>
        <v>0</v>
      </c>
      <c r="K679" s="53">
        <f>IF(ISERROR(F679/D679),0,F679/D679*100)</f>
        <v>-99.998781337047362</v>
      </c>
    </row>
    <row r="680" spans="1:11">
      <c r="A680" s="47" t="s">
        <v>773</v>
      </c>
      <c r="B680" s="54" t="s">
        <v>774</v>
      </c>
      <c r="C680" s="55"/>
      <c r="D680" s="55"/>
      <c r="E680" s="55"/>
      <c r="F680" s="55"/>
      <c r="G680" s="55"/>
      <c r="H680" s="55"/>
      <c r="I680" s="56"/>
      <c r="J680" s="56"/>
      <c r="K680" s="56"/>
    </row>
    <row r="681" spans="1:11">
      <c r="A681" s="70" t="s">
        <v>18</v>
      </c>
      <c r="B681" s="51" t="s">
        <v>19</v>
      </c>
      <c r="C681" s="52">
        <v>8206286.7800000003</v>
      </c>
      <c r="D681" s="52">
        <v>7713680</v>
      </c>
      <c r="E681" s="52">
        <v>7693583</v>
      </c>
      <c r="F681" s="52">
        <v>7295538.2999999998</v>
      </c>
      <c r="G681" s="52">
        <f>F681-C681</f>
        <v>-910748.48000000045</v>
      </c>
      <c r="H681" s="52">
        <f>E681-F681</f>
        <v>398044.70000000019</v>
      </c>
      <c r="I681" s="53">
        <f>IF(ISERROR(F681/C681),0,F681/C681*100-100)</f>
        <v>-11.098180022414482</v>
      </c>
      <c r="J681" s="53">
        <f>IF(ISERROR(F681/E681),0,F681/E681*100)</f>
        <v>94.826276651593929</v>
      </c>
      <c r="K681" s="53">
        <f>IF(ISERROR(F681/D681),0,F681/D681*100)</f>
        <v>94.579218997936138</v>
      </c>
    </row>
    <row r="682" spans="1:11">
      <c r="A682" s="72" t="s">
        <v>71</v>
      </c>
      <c r="B682" s="51" t="s">
        <v>72</v>
      </c>
      <c r="C682" s="52">
        <v>7285193.25</v>
      </c>
      <c r="D682" s="52">
        <v>6632534</v>
      </c>
      <c r="E682" s="52">
        <v>6612437</v>
      </c>
      <c r="F682" s="52">
        <v>6632533.2199999997</v>
      </c>
      <c r="G682" s="52">
        <f>F682-C682</f>
        <v>-652660.03000000026</v>
      </c>
      <c r="H682" s="52">
        <f>E682-F682</f>
        <v>-20096.219999999739</v>
      </c>
      <c r="I682" s="53">
        <f>IF(ISERROR(F682/C682),0,F682/C682*100-100)</f>
        <v>-8.9587195233290515</v>
      </c>
      <c r="J682" s="53">
        <f>IF(ISERROR(F682/E682),0,F682/E682*100)</f>
        <v>100.30391548531956</v>
      </c>
      <c r="K682" s="53">
        <f>IF(ISERROR(F682/D682),0,F682/D682*100)</f>
        <v>99.999988239788891</v>
      </c>
    </row>
    <row r="683" spans="1:11">
      <c r="A683" s="72" t="s">
        <v>20</v>
      </c>
      <c r="B683" s="51" t="s">
        <v>21</v>
      </c>
      <c r="C683" s="52">
        <v>921093.53</v>
      </c>
      <c r="D683" s="52">
        <v>1081146</v>
      </c>
      <c r="E683" s="52">
        <v>1081146</v>
      </c>
      <c r="F683" s="52">
        <v>663005.07999999996</v>
      </c>
      <c r="G683" s="52">
        <f>F683-C683</f>
        <v>-258088.45000000007</v>
      </c>
      <c r="H683" s="52">
        <f>E683-F683</f>
        <v>418140.92000000004</v>
      </c>
      <c r="I683" s="53">
        <f>IF(ISERROR(F683/C683),0,F683/C683*100-100)</f>
        <v>-28.019787523640517</v>
      </c>
      <c r="J683" s="53">
        <f>IF(ISERROR(F683/E683),0,F683/E683*100)</f>
        <v>61.324287376543026</v>
      </c>
      <c r="K683" s="53">
        <f>IF(ISERROR(F683/D683),0,F683/D683*100)</f>
        <v>61.324287376543026</v>
      </c>
    </row>
    <row r="684" spans="1:11">
      <c r="A684" s="73" t="s">
        <v>22</v>
      </c>
      <c r="B684" s="51" t="s">
        <v>23</v>
      </c>
      <c r="C684" s="52">
        <v>921093.53</v>
      </c>
      <c r="D684" s="52">
        <v>1081146</v>
      </c>
      <c r="E684" s="52">
        <v>1081146</v>
      </c>
      <c r="F684" s="52">
        <v>663005.07999999996</v>
      </c>
      <c r="G684" s="52">
        <f>F684-C684</f>
        <v>-258088.45000000007</v>
      </c>
      <c r="H684" s="52">
        <f>E684-F684</f>
        <v>418140.92000000004</v>
      </c>
      <c r="I684" s="53">
        <f>IF(ISERROR(F684/C684),0,F684/C684*100-100)</f>
        <v>-28.019787523640517</v>
      </c>
      <c r="J684" s="53">
        <f>IF(ISERROR(F684/E684),0,F684/E684*100)</f>
        <v>61.324287376543026</v>
      </c>
      <c r="K684" s="53">
        <f>IF(ISERROR(F684/D684),0,F684/D684*100)</f>
        <v>61.324287376543026</v>
      </c>
    </row>
    <row r="685" spans="1:11">
      <c r="A685" s="70" t="s">
        <v>24</v>
      </c>
      <c r="B685" s="51" t="s">
        <v>25</v>
      </c>
      <c r="C685" s="52">
        <v>8031919.29</v>
      </c>
      <c r="D685" s="52">
        <v>8270051</v>
      </c>
      <c r="E685" s="52">
        <v>7693583</v>
      </c>
      <c r="F685" s="52">
        <v>6341187.3300000001</v>
      </c>
      <c r="G685" s="52">
        <f>F685-C685</f>
        <v>-1690731.96</v>
      </c>
      <c r="H685" s="52">
        <f>E685-F685</f>
        <v>1352395.67</v>
      </c>
      <c r="I685" s="53">
        <f>IF(ISERROR(F685/C685),0,F685/C685*100-100)</f>
        <v>-21.050161224914405</v>
      </c>
      <c r="J685" s="53">
        <f>IF(ISERROR(F685/E685),0,F685/E685*100)</f>
        <v>82.42177058465478</v>
      </c>
      <c r="K685" s="53">
        <f>IF(ISERROR(F685/D685),0,F685/D685*100)</f>
        <v>76.676520253623593</v>
      </c>
    </row>
    <row r="686" spans="1:11">
      <c r="A686" s="72" t="s">
        <v>26</v>
      </c>
      <c r="B686" s="51" t="s">
        <v>27</v>
      </c>
      <c r="C686" s="52">
        <v>7963063.2199999997</v>
      </c>
      <c r="D686" s="52">
        <v>7978451</v>
      </c>
      <c r="E686" s="52">
        <v>7390936</v>
      </c>
      <c r="F686" s="52">
        <v>6255431.0800000001</v>
      </c>
      <c r="G686" s="52">
        <f>F686-C686</f>
        <v>-1707632.1399999997</v>
      </c>
      <c r="H686" s="52">
        <f>E686-F686</f>
        <v>1135504.92</v>
      </c>
      <c r="I686" s="53">
        <f>IF(ISERROR(F686/C686),0,F686/C686*100-100)</f>
        <v>-21.444412694239531</v>
      </c>
      <c r="J686" s="53">
        <f>IF(ISERROR(F686/E686),0,F686/E686*100)</f>
        <v>84.636520732962651</v>
      </c>
      <c r="K686" s="53">
        <f>IF(ISERROR(F686/D686),0,F686/D686*100)</f>
        <v>78.404079689152695</v>
      </c>
    </row>
    <row r="687" spans="1:11">
      <c r="A687" s="73" t="s">
        <v>28</v>
      </c>
      <c r="B687" s="51" t="s">
        <v>29</v>
      </c>
      <c r="C687" s="52">
        <v>7940876.9100000001</v>
      </c>
      <c r="D687" s="52">
        <v>7947307</v>
      </c>
      <c r="E687" s="52">
        <v>7390936</v>
      </c>
      <c r="F687" s="52">
        <v>6230332.1699999999</v>
      </c>
      <c r="G687" s="52">
        <f>F687-C687</f>
        <v>-1710544.7400000002</v>
      </c>
      <c r="H687" s="52">
        <f>E687-F687</f>
        <v>1160603.83</v>
      </c>
      <c r="I687" s="53">
        <f>IF(ISERROR(F687/C687),0,F687/C687*100-100)</f>
        <v>-21.541005601609314</v>
      </c>
      <c r="J687" s="53">
        <f>IF(ISERROR(F687/E687),0,F687/E687*100)</f>
        <v>84.2969303211393</v>
      </c>
      <c r="K687" s="53">
        <f>IF(ISERROR(F687/D687),0,F687/D687*100)</f>
        <v>78.395513977250403</v>
      </c>
    </row>
    <row r="688" spans="1:11">
      <c r="A688" s="74" t="s">
        <v>30</v>
      </c>
      <c r="B688" s="51" t="s">
        <v>31</v>
      </c>
      <c r="C688" s="52">
        <v>178538.12</v>
      </c>
      <c r="D688" s="52">
        <v>482390</v>
      </c>
      <c r="E688" s="52">
        <v>206195</v>
      </c>
      <c r="F688" s="52">
        <v>424811.19</v>
      </c>
      <c r="G688" s="52">
        <f>F688-C688</f>
        <v>246273.07</v>
      </c>
      <c r="H688" s="52">
        <f>E688-F688</f>
        <v>-218616.19</v>
      </c>
      <c r="I688" s="53">
        <f>IF(ISERROR(F688/C688),0,F688/C688*100-100)</f>
        <v>137.93864862024984</v>
      </c>
      <c r="J688" s="53">
        <f>IF(ISERROR(F688/E688),0,F688/E688*100)</f>
        <v>206.02400155192902</v>
      </c>
      <c r="K688" s="53">
        <f>IF(ISERROR(F688/D688),0,F688/D688*100)</f>
        <v>88.063846680072146</v>
      </c>
    </row>
    <row r="689" spans="1:11">
      <c r="A689" s="74" t="s">
        <v>32</v>
      </c>
      <c r="B689" s="51" t="s">
        <v>33</v>
      </c>
      <c r="C689" s="52">
        <v>7762338.79</v>
      </c>
      <c r="D689" s="52">
        <v>7464917</v>
      </c>
      <c r="E689" s="52">
        <v>7184741</v>
      </c>
      <c r="F689" s="52">
        <v>5805520.9800000004</v>
      </c>
      <c r="G689" s="52">
        <f>F689-C689</f>
        <v>-1956817.8099999996</v>
      </c>
      <c r="H689" s="52">
        <f>E689-F689</f>
        <v>1379220.0199999996</v>
      </c>
      <c r="I689" s="53">
        <f>IF(ISERROR(F689/C689),0,F689/C689*100-100)</f>
        <v>-25.209126565319622</v>
      </c>
      <c r="J689" s="53">
        <f>IF(ISERROR(F689/E689),0,F689/E689*100)</f>
        <v>80.803483103983851</v>
      </c>
      <c r="K689" s="53">
        <f>IF(ISERROR(F689/D689),0,F689/D689*100)</f>
        <v>77.770737169616226</v>
      </c>
    </row>
    <row r="690" spans="1:11">
      <c r="A690" s="75" t="s">
        <v>49</v>
      </c>
      <c r="B690" s="51" t="s">
        <v>50</v>
      </c>
      <c r="C690" s="52">
        <v>2687</v>
      </c>
      <c r="D690" s="52">
        <v>0</v>
      </c>
      <c r="E690" s="52">
        <v>0</v>
      </c>
      <c r="F690" s="52">
        <v>2838.9</v>
      </c>
      <c r="G690" s="52">
        <f>F690-C690</f>
        <v>151.90000000000009</v>
      </c>
      <c r="H690" s="52">
        <f>E690-F690</f>
        <v>-2838.9</v>
      </c>
      <c r="I690" s="53">
        <f>IF(ISERROR(F690/C690),0,F690/C690*100-100)</f>
        <v>5.6531447711202247</v>
      </c>
      <c r="J690" s="53">
        <f>IF(ISERROR(F690/E690),0,F690/E690*100)</f>
        <v>0</v>
      </c>
      <c r="K690" s="53">
        <f>IF(ISERROR(F690/D690),0,F690/D690*100)</f>
        <v>0</v>
      </c>
    </row>
    <row r="691" spans="1:11" ht="25.5">
      <c r="A691" s="73" t="s">
        <v>56</v>
      </c>
      <c r="B691" s="51" t="s">
        <v>57</v>
      </c>
      <c r="C691" s="52">
        <v>0</v>
      </c>
      <c r="D691" s="52">
        <v>11047</v>
      </c>
      <c r="E691" s="52">
        <v>0</v>
      </c>
      <c r="F691" s="52">
        <v>11047</v>
      </c>
      <c r="G691" s="52">
        <f>F691-C691</f>
        <v>11047</v>
      </c>
      <c r="H691" s="52">
        <f>E691-F691</f>
        <v>-11047</v>
      </c>
      <c r="I691" s="53">
        <f>IF(ISERROR(F691/C691),0,F691/C691*100-100)</f>
        <v>0</v>
      </c>
      <c r="J691" s="53">
        <f>IF(ISERROR(F691/E691),0,F691/E691*100)</f>
        <v>0</v>
      </c>
      <c r="K691" s="53">
        <f>IF(ISERROR(F691/D691),0,F691/D691*100)</f>
        <v>100</v>
      </c>
    </row>
    <row r="692" spans="1:11">
      <c r="A692" s="74" t="s">
        <v>58</v>
      </c>
      <c r="B692" s="51" t="s">
        <v>59</v>
      </c>
      <c r="C692" s="52">
        <v>0</v>
      </c>
      <c r="D692" s="52">
        <v>11047</v>
      </c>
      <c r="E692" s="52">
        <v>0</v>
      </c>
      <c r="F692" s="52">
        <v>11047</v>
      </c>
      <c r="G692" s="52">
        <f>F692-C692</f>
        <v>11047</v>
      </c>
      <c r="H692" s="52">
        <f>E692-F692</f>
        <v>-11047</v>
      </c>
      <c r="I692" s="53">
        <f>IF(ISERROR(F692/C692),0,F692/C692*100-100)</f>
        <v>0</v>
      </c>
      <c r="J692" s="53">
        <f>IF(ISERROR(F692/E692),0,F692/E692*100)</f>
        <v>0</v>
      </c>
      <c r="K692" s="53">
        <f>IF(ISERROR(F692/D692),0,F692/D692*100)</f>
        <v>100</v>
      </c>
    </row>
    <row r="693" spans="1:11" ht="25.5">
      <c r="A693" s="73" t="s">
        <v>60</v>
      </c>
      <c r="B693" s="51" t="s">
        <v>61</v>
      </c>
      <c r="C693" s="52">
        <v>22186.31</v>
      </c>
      <c r="D693" s="52">
        <v>20097</v>
      </c>
      <c r="E693" s="52">
        <v>0</v>
      </c>
      <c r="F693" s="52">
        <v>14051.91</v>
      </c>
      <c r="G693" s="52">
        <f>F693-C693</f>
        <v>-8134.4000000000015</v>
      </c>
      <c r="H693" s="52">
        <f>E693-F693</f>
        <v>-14051.91</v>
      </c>
      <c r="I693" s="53">
        <f>IF(ISERROR(F693/C693),0,F693/C693*100-100)</f>
        <v>-36.66405093952082</v>
      </c>
      <c r="J693" s="53">
        <f>IF(ISERROR(F693/E693),0,F693/E693*100)</f>
        <v>0</v>
      </c>
      <c r="K693" s="53">
        <f>IF(ISERROR(F693/D693),0,F693/D693*100)</f>
        <v>69.920435885953125</v>
      </c>
    </row>
    <row r="694" spans="1:11" ht="25.5">
      <c r="A694" s="74" t="s">
        <v>119</v>
      </c>
      <c r="B694" s="51" t="s">
        <v>120</v>
      </c>
      <c r="C694" s="52">
        <v>22186.31</v>
      </c>
      <c r="D694" s="52">
        <v>20097</v>
      </c>
      <c r="E694" s="52">
        <v>0</v>
      </c>
      <c r="F694" s="52">
        <v>14051.91</v>
      </c>
      <c r="G694" s="52">
        <f>F694-C694</f>
        <v>-8134.4000000000015</v>
      </c>
      <c r="H694" s="52">
        <f>E694-F694</f>
        <v>-14051.91</v>
      </c>
      <c r="I694" s="53">
        <f>IF(ISERROR(F694/C694),0,F694/C694*100-100)</f>
        <v>-36.66405093952082</v>
      </c>
      <c r="J694" s="53">
        <f>IF(ISERROR(F694/E694),0,F694/E694*100)</f>
        <v>0</v>
      </c>
      <c r="K694" s="53">
        <f>IF(ISERROR(F694/D694),0,F694/D694*100)</f>
        <v>69.920435885953125</v>
      </c>
    </row>
    <row r="695" spans="1:11" ht="38.25">
      <c r="A695" s="75" t="s">
        <v>128</v>
      </c>
      <c r="B695" s="51" t="s">
        <v>129</v>
      </c>
      <c r="C695" s="52">
        <v>22186.31</v>
      </c>
      <c r="D695" s="52">
        <v>20097</v>
      </c>
      <c r="E695" s="52">
        <v>0</v>
      </c>
      <c r="F695" s="52">
        <v>14051.91</v>
      </c>
      <c r="G695" s="52">
        <f>F695-C695</f>
        <v>-8134.4000000000015</v>
      </c>
      <c r="H695" s="52">
        <f>E695-F695</f>
        <v>-14051.91</v>
      </c>
      <c r="I695" s="53">
        <f>IF(ISERROR(F695/C695),0,F695/C695*100-100)</f>
        <v>-36.66405093952082</v>
      </c>
      <c r="J695" s="53">
        <f>IF(ISERROR(F695/E695),0,F695/E695*100)</f>
        <v>0</v>
      </c>
      <c r="K695" s="53">
        <f>IF(ISERROR(F695/D695),0,F695/D695*100)</f>
        <v>69.920435885953125</v>
      </c>
    </row>
    <row r="696" spans="1:11">
      <c r="A696" s="72" t="s">
        <v>38</v>
      </c>
      <c r="B696" s="51" t="s">
        <v>39</v>
      </c>
      <c r="C696" s="52">
        <v>68856.070000000007</v>
      </c>
      <c r="D696" s="52">
        <v>291600</v>
      </c>
      <c r="E696" s="52">
        <v>302647</v>
      </c>
      <c r="F696" s="52">
        <v>85756.25</v>
      </c>
      <c r="G696" s="52">
        <f>F696-C696</f>
        <v>16900.179999999993</v>
      </c>
      <c r="H696" s="52">
        <f>E696-F696</f>
        <v>216890.75</v>
      </c>
      <c r="I696" s="53">
        <f>IF(ISERROR(F696/C696),0,F696/C696*100-100)</f>
        <v>24.544212296751738</v>
      </c>
      <c r="J696" s="53">
        <f>IF(ISERROR(F696/E696),0,F696/E696*100)</f>
        <v>28.335403952459465</v>
      </c>
      <c r="K696" s="53">
        <f>IF(ISERROR(F696/D696),0,F696/D696*100)</f>
        <v>29.408864883401918</v>
      </c>
    </row>
    <row r="697" spans="1:11">
      <c r="A697" s="73" t="s">
        <v>40</v>
      </c>
      <c r="B697" s="51" t="s">
        <v>41</v>
      </c>
      <c r="C697" s="52">
        <v>68856.070000000007</v>
      </c>
      <c r="D697" s="52">
        <v>291600</v>
      </c>
      <c r="E697" s="52">
        <v>302647</v>
      </c>
      <c r="F697" s="52">
        <v>85756.25</v>
      </c>
      <c r="G697" s="52">
        <f>F697-C697</f>
        <v>16900.179999999993</v>
      </c>
      <c r="H697" s="52">
        <f>E697-F697</f>
        <v>216890.75</v>
      </c>
      <c r="I697" s="53">
        <f>IF(ISERROR(F697/C697),0,F697/C697*100-100)</f>
        <v>24.544212296751738</v>
      </c>
      <c r="J697" s="53">
        <f>IF(ISERROR(F697/E697),0,F697/E697*100)</f>
        <v>28.335403952459465</v>
      </c>
      <c r="K697" s="53">
        <f>IF(ISERROR(F697/D697),0,F697/D697*100)</f>
        <v>29.408864883401918</v>
      </c>
    </row>
    <row r="698" spans="1:11">
      <c r="A698" s="70"/>
      <c r="B698" s="51" t="s">
        <v>42</v>
      </c>
      <c r="C698" s="52">
        <v>174367.49</v>
      </c>
      <c r="D698" s="52">
        <v>-556371</v>
      </c>
      <c r="E698" s="52">
        <v>0</v>
      </c>
      <c r="F698" s="52">
        <v>954350.97</v>
      </c>
      <c r="G698" s="52">
        <f>F698-C698</f>
        <v>779983.48</v>
      </c>
      <c r="H698" s="52">
        <f>E698-F698</f>
        <v>-954350.97</v>
      </c>
      <c r="I698" s="53">
        <f>IF(ISERROR(F698/C698),0,F698/C698*100-100)</f>
        <v>447.32161941426125</v>
      </c>
      <c r="J698" s="53">
        <f>IF(ISERROR(F698/E698),0,F698/E698*100)</f>
        <v>0</v>
      </c>
      <c r="K698" s="53">
        <f>IF(ISERROR(F698/D698),0,F698/D698*100)</f>
        <v>-171.53140080989124</v>
      </c>
    </row>
    <row r="699" spans="1:11">
      <c r="A699" s="70" t="s">
        <v>43</v>
      </c>
      <c r="B699" s="51" t="s">
        <v>44</v>
      </c>
      <c r="C699" s="52">
        <v>-174367.49</v>
      </c>
      <c r="D699" s="52">
        <v>556371</v>
      </c>
      <c r="E699" s="52">
        <v>0</v>
      </c>
      <c r="F699" s="52">
        <v>-954350.97</v>
      </c>
      <c r="G699" s="52">
        <f>F699-C699</f>
        <v>-779983.48</v>
      </c>
      <c r="H699" s="52">
        <f>E699-F699</f>
        <v>954350.97</v>
      </c>
      <c r="I699" s="53">
        <f>IF(ISERROR(F699/C699),0,F699/C699*100-100)</f>
        <v>447.32161941426125</v>
      </c>
      <c r="J699" s="53">
        <f>IF(ISERROR(F699/E699),0,F699/E699*100)</f>
        <v>0</v>
      </c>
      <c r="K699" s="53">
        <f>IF(ISERROR(F699/D699),0,F699/D699*100)</f>
        <v>-171.53140080989124</v>
      </c>
    </row>
    <row r="700" spans="1:11">
      <c r="A700" s="72" t="s">
        <v>45</v>
      </c>
      <c r="B700" s="51" t="s">
        <v>46</v>
      </c>
      <c r="C700" s="52">
        <v>-174367.49</v>
      </c>
      <c r="D700" s="52">
        <v>556371</v>
      </c>
      <c r="E700" s="52">
        <v>0</v>
      </c>
      <c r="F700" s="52">
        <v>-954350.97</v>
      </c>
      <c r="G700" s="52">
        <f>F700-C700</f>
        <v>-779983.48</v>
      </c>
      <c r="H700" s="52">
        <f>E700-F700</f>
        <v>954350.97</v>
      </c>
      <c r="I700" s="53">
        <f>IF(ISERROR(F700/C700),0,F700/C700*100-100)</f>
        <v>447.32161941426125</v>
      </c>
      <c r="J700" s="53">
        <f>IF(ISERROR(F700/E700),0,F700/E700*100)</f>
        <v>0</v>
      </c>
      <c r="K700" s="53">
        <f>IF(ISERROR(F700/D700),0,F700/D700*100)</f>
        <v>-171.53140080989124</v>
      </c>
    </row>
    <row r="701" spans="1:11" ht="25.5">
      <c r="A701" s="73" t="s">
        <v>89</v>
      </c>
      <c r="B701" s="51" t="s">
        <v>90</v>
      </c>
      <c r="C701" s="52">
        <v>-382002.84</v>
      </c>
      <c r="D701" s="52">
        <v>556371</v>
      </c>
      <c r="E701" s="52">
        <v>0</v>
      </c>
      <c r="F701" s="52">
        <v>-556370.32999999996</v>
      </c>
      <c r="G701" s="52">
        <f>F701-C701</f>
        <v>-174367.48999999993</v>
      </c>
      <c r="H701" s="52">
        <f>E701-F701</f>
        <v>556370.32999999996</v>
      </c>
      <c r="I701" s="53">
        <f>IF(ISERROR(F701/C701),0,F701/C701*100-100)</f>
        <v>45.645600435850127</v>
      </c>
      <c r="J701" s="53">
        <f>IF(ISERROR(F701/E701),0,F701/E701*100)</f>
        <v>0</v>
      </c>
      <c r="K701" s="53">
        <f>IF(ISERROR(F701/D701),0,F701/D701*100)</f>
        <v>-99.999879576757237</v>
      </c>
    </row>
    <row r="702" spans="1:11" ht="25.5">
      <c r="A702" s="76" t="s">
        <v>184</v>
      </c>
      <c r="B702" s="54" t="s">
        <v>185</v>
      </c>
      <c r="C702" s="55"/>
      <c r="D702" s="55"/>
      <c r="E702" s="55"/>
      <c r="F702" s="55"/>
      <c r="G702" s="55"/>
      <c r="H702" s="55"/>
      <c r="I702" s="56"/>
      <c r="J702" s="56"/>
      <c r="K702" s="56"/>
    </row>
    <row r="703" spans="1:11">
      <c r="A703" s="70" t="s">
        <v>18</v>
      </c>
      <c r="B703" s="51" t="s">
        <v>19</v>
      </c>
      <c r="C703" s="52">
        <v>2557795.5</v>
      </c>
      <c r="D703" s="52">
        <v>3222706</v>
      </c>
      <c r="E703" s="52">
        <v>871061</v>
      </c>
      <c r="F703" s="52">
        <v>1317153.75</v>
      </c>
      <c r="G703" s="52">
        <f>F703-C703</f>
        <v>-1240641.75</v>
      </c>
      <c r="H703" s="52">
        <f>E703-F703</f>
        <v>-446092.75</v>
      </c>
      <c r="I703" s="53">
        <f>IF(ISERROR(F703/C703),0,F703/C703*100-100)</f>
        <v>-48.504337035544864</v>
      </c>
      <c r="J703" s="53">
        <f>IF(ISERROR(F703/E703),0,F703/E703*100)</f>
        <v>151.21257294265268</v>
      </c>
      <c r="K703" s="53">
        <f>IF(ISERROR(F703/D703),0,F703/D703*100)</f>
        <v>40.871049050083997</v>
      </c>
    </row>
    <row r="704" spans="1:11">
      <c r="A704" s="72" t="s">
        <v>71</v>
      </c>
      <c r="B704" s="51" t="s">
        <v>72</v>
      </c>
      <c r="C704" s="52">
        <v>457377.58</v>
      </c>
      <c r="D704" s="52">
        <v>662081</v>
      </c>
      <c r="E704" s="52">
        <v>11303</v>
      </c>
      <c r="F704" s="52">
        <v>265893.82</v>
      </c>
      <c r="G704" s="52">
        <f>F704-C704</f>
        <v>-191483.76</v>
      </c>
      <c r="H704" s="52">
        <f>E704-F704</f>
        <v>-254590.82</v>
      </c>
      <c r="I704" s="53">
        <f>IF(ISERROR(F704/C704),0,F704/C704*100-100)</f>
        <v>-41.865576358159053</v>
      </c>
      <c r="J704" s="53">
        <f>IF(ISERROR(F704/E704),0,F704/E704*100)</f>
        <v>2352.4181190834292</v>
      </c>
      <c r="K704" s="53">
        <f>IF(ISERROR(F704/D704),0,F704/D704*100)</f>
        <v>40.160315731760917</v>
      </c>
    </row>
    <row r="705" spans="1:11">
      <c r="A705" s="73" t="s">
        <v>157</v>
      </c>
      <c r="B705" s="51" t="s">
        <v>158</v>
      </c>
      <c r="C705" s="52">
        <v>8331.34</v>
      </c>
      <c r="D705" s="52">
        <v>57583</v>
      </c>
      <c r="E705" s="52">
        <v>11303</v>
      </c>
      <c r="F705" s="52">
        <v>55753.96</v>
      </c>
      <c r="G705" s="52">
        <f>F705-C705</f>
        <v>47422.619999999995</v>
      </c>
      <c r="H705" s="52">
        <f>E705-F705</f>
        <v>-44450.96</v>
      </c>
      <c r="I705" s="53">
        <f>IF(ISERROR(F705/C705),0,F705/C705*100-100)</f>
        <v>569.20759445659405</v>
      </c>
      <c r="J705" s="53">
        <f>IF(ISERROR(F705/E705),0,F705/E705*100)</f>
        <v>493.26692028664957</v>
      </c>
      <c r="K705" s="53">
        <f>IF(ISERROR(F705/D705),0,F705/D705*100)</f>
        <v>96.823645867704016</v>
      </c>
    </row>
    <row r="706" spans="1:11">
      <c r="A706" s="72" t="s">
        <v>73</v>
      </c>
      <c r="B706" s="51" t="s">
        <v>74</v>
      </c>
      <c r="C706" s="52">
        <v>893725.01</v>
      </c>
      <c r="D706" s="52">
        <v>1723909</v>
      </c>
      <c r="E706" s="52">
        <v>834049</v>
      </c>
      <c r="F706" s="52">
        <v>667942.38</v>
      </c>
      <c r="G706" s="52">
        <f>F706-C706</f>
        <v>-225782.63</v>
      </c>
      <c r="H706" s="52">
        <f>E706-F706</f>
        <v>166106.62</v>
      </c>
      <c r="I706" s="53">
        <f>IF(ISERROR(F706/C706),0,F706/C706*100-100)</f>
        <v>-25.263098545267297</v>
      </c>
      <c r="J706" s="53">
        <f>IF(ISERROR(F706/E706),0,F706/E706*100)</f>
        <v>80.084309195263103</v>
      </c>
      <c r="K706" s="53">
        <f>IF(ISERROR(F706/D706),0,F706/D706*100)</f>
        <v>38.745802707683524</v>
      </c>
    </row>
    <row r="707" spans="1:11">
      <c r="A707" s="73" t="s">
        <v>75</v>
      </c>
      <c r="B707" s="51" t="s">
        <v>76</v>
      </c>
      <c r="C707" s="52">
        <v>651846.31000000006</v>
      </c>
      <c r="D707" s="52">
        <v>1458324</v>
      </c>
      <c r="E707" s="52">
        <v>759456</v>
      </c>
      <c r="F707" s="52">
        <v>652504.92000000004</v>
      </c>
      <c r="G707" s="52">
        <f>F707-C707</f>
        <v>658.60999999998603</v>
      </c>
      <c r="H707" s="52">
        <f>E707-F707</f>
        <v>106951.07999999996</v>
      </c>
      <c r="I707" s="53">
        <f>IF(ISERROR(F707/C707),0,F707/C707*100-100)</f>
        <v>0.10103762035562625</v>
      </c>
      <c r="J707" s="53">
        <f>IF(ISERROR(F707/E707),0,F707/E707*100)</f>
        <v>85.917409303501458</v>
      </c>
      <c r="K707" s="53">
        <f>IF(ISERROR(F707/D707),0,F707/D707*100)</f>
        <v>44.743480872563303</v>
      </c>
    </row>
    <row r="708" spans="1:11">
      <c r="A708" s="74" t="s">
        <v>77</v>
      </c>
      <c r="B708" s="51" t="s">
        <v>78</v>
      </c>
      <c r="C708" s="52">
        <v>651846.31000000006</v>
      </c>
      <c r="D708" s="52">
        <v>1458324</v>
      </c>
      <c r="E708" s="52">
        <v>759456</v>
      </c>
      <c r="F708" s="52">
        <v>652504.92000000004</v>
      </c>
      <c r="G708" s="52">
        <f>F708-C708</f>
        <v>658.60999999998603</v>
      </c>
      <c r="H708" s="52">
        <f>E708-F708</f>
        <v>106951.07999999996</v>
      </c>
      <c r="I708" s="53">
        <f>IF(ISERROR(F708/C708),0,F708/C708*100-100)</f>
        <v>0.10103762035562625</v>
      </c>
      <c r="J708" s="53">
        <f>IF(ISERROR(F708/E708),0,F708/E708*100)</f>
        <v>85.917409303501458</v>
      </c>
      <c r="K708" s="53">
        <f>IF(ISERROR(F708/D708),0,F708/D708*100)</f>
        <v>44.743480872563303</v>
      </c>
    </row>
    <row r="709" spans="1:11" ht="25.5">
      <c r="A709" s="75" t="s">
        <v>79</v>
      </c>
      <c r="B709" s="51" t="s">
        <v>80</v>
      </c>
      <c r="C709" s="52">
        <v>651846.31000000006</v>
      </c>
      <c r="D709" s="52">
        <v>1458324</v>
      </c>
      <c r="E709" s="52">
        <v>759456</v>
      </c>
      <c r="F709" s="52">
        <v>652504.92000000004</v>
      </c>
      <c r="G709" s="52">
        <f>F709-C709</f>
        <v>658.60999999998603</v>
      </c>
      <c r="H709" s="52">
        <f>E709-F709</f>
        <v>106951.07999999996</v>
      </c>
      <c r="I709" s="53">
        <f>IF(ISERROR(F709/C709),0,F709/C709*100-100)</f>
        <v>0.10103762035562625</v>
      </c>
      <c r="J709" s="53">
        <f>IF(ISERROR(F709/E709),0,F709/E709*100)</f>
        <v>85.917409303501458</v>
      </c>
      <c r="K709" s="53">
        <f>IF(ISERROR(F709/D709),0,F709/D709*100)</f>
        <v>44.743480872563303</v>
      </c>
    </row>
    <row r="710" spans="1:11" ht="25.5">
      <c r="A710" s="80" t="s">
        <v>83</v>
      </c>
      <c r="B710" s="51" t="s">
        <v>84</v>
      </c>
      <c r="C710" s="52">
        <v>651846.31000000006</v>
      </c>
      <c r="D710" s="52">
        <v>1458324</v>
      </c>
      <c r="E710" s="52">
        <v>759456</v>
      </c>
      <c r="F710" s="52">
        <v>652504.92000000004</v>
      </c>
      <c r="G710" s="52">
        <f>F710-C710</f>
        <v>658.60999999998603</v>
      </c>
      <c r="H710" s="52">
        <f>E710-F710</f>
        <v>106951.07999999996</v>
      </c>
      <c r="I710" s="53">
        <f>IF(ISERROR(F710/C710),0,F710/C710*100-100)</f>
        <v>0.10103762035562625</v>
      </c>
      <c r="J710" s="53">
        <f>IF(ISERROR(F710/E710),0,F710/E710*100)</f>
        <v>85.917409303501458</v>
      </c>
      <c r="K710" s="53">
        <f>IF(ISERROR(F710/D710),0,F710/D710*100)</f>
        <v>44.743480872563303</v>
      </c>
    </row>
    <row r="711" spans="1:11">
      <c r="A711" s="73" t="s">
        <v>208</v>
      </c>
      <c r="B711" s="51" t="s">
        <v>209</v>
      </c>
      <c r="C711" s="52">
        <v>228308.1</v>
      </c>
      <c r="D711" s="52">
        <v>265585</v>
      </c>
      <c r="E711" s="52">
        <v>74593</v>
      </c>
      <c r="F711" s="52">
        <v>15437.46</v>
      </c>
      <c r="G711" s="52">
        <f>F711-C711</f>
        <v>-212870.64</v>
      </c>
      <c r="H711" s="52">
        <f>E711-F711</f>
        <v>59155.54</v>
      </c>
      <c r="I711" s="53">
        <f>IF(ISERROR(F711/C711),0,F711/C711*100-100)</f>
        <v>-93.238321373617495</v>
      </c>
      <c r="J711" s="53">
        <f>IF(ISERROR(F711/E711),0,F711/E711*100)</f>
        <v>20.695588057860657</v>
      </c>
      <c r="K711" s="53">
        <f>IF(ISERROR(F711/D711),0,F711/D711*100)</f>
        <v>5.8126249599939754</v>
      </c>
    </row>
    <row r="712" spans="1:11">
      <c r="A712" s="74" t="s">
        <v>210</v>
      </c>
      <c r="B712" s="51" t="s">
        <v>211</v>
      </c>
      <c r="C712" s="52">
        <v>228308.1</v>
      </c>
      <c r="D712" s="52">
        <v>265585</v>
      </c>
      <c r="E712" s="52">
        <v>74593</v>
      </c>
      <c r="F712" s="52">
        <v>15437.46</v>
      </c>
      <c r="G712" s="52">
        <f>F712-C712</f>
        <v>-212870.64</v>
      </c>
      <c r="H712" s="52">
        <f>E712-F712</f>
        <v>59155.54</v>
      </c>
      <c r="I712" s="53">
        <f>IF(ISERROR(F712/C712),0,F712/C712*100-100)</f>
        <v>-93.238321373617495</v>
      </c>
      <c r="J712" s="53">
        <f>IF(ISERROR(F712/E712),0,F712/E712*100)</f>
        <v>20.695588057860657</v>
      </c>
      <c r="K712" s="53">
        <f>IF(ISERROR(F712/D712),0,F712/D712*100)</f>
        <v>5.8126249599939754</v>
      </c>
    </row>
    <row r="713" spans="1:11" ht="25.5">
      <c r="A713" s="75" t="s">
        <v>212</v>
      </c>
      <c r="B713" s="51" t="s">
        <v>213</v>
      </c>
      <c r="C713" s="52">
        <v>228308.1</v>
      </c>
      <c r="D713" s="52">
        <v>265585</v>
      </c>
      <c r="E713" s="52">
        <v>74593</v>
      </c>
      <c r="F713" s="52">
        <v>15437.46</v>
      </c>
      <c r="G713" s="52">
        <f>F713-C713</f>
        <v>-212870.64</v>
      </c>
      <c r="H713" s="52">
        <f>E713-F713</f>
        <v>59155.54</v>
      </c>
      <c r="I713" s="53">
        <f>IF(ISERROR(F713/C713),0,F713/C713*100-100)</f>
        <v>-93.238321373617495</v>
      </c>
      <c r="J713" s="53">
        <f>IF(ISERROR(F713/E713),0,F713/E713*100)</f>
        <v>20.695588057860657</v>
      </c>
      <c r="K713" s="53">
        <f>IF(ISERROR(F713/D713),0,F713/D713*100)</f>
        <v>5.8126249599939754</v>
      </c>
    </row>
    <row r="714" spans="1:11" ht="25.5">
      <c r="A714" s="73" t="s">
        <v>159</v>
      </c>
      <c r="B714" s="51" t="s">
        <v>160</v>
      </c>
      <c r="C714" s="52">
        <v>13570.6</v>
      </c>
      <c r="D714" s="52">
        <v>0</v>
      </c>
      <c r="E714" s="52">
        <v>0</v>
      </c>
      <c r="F714" s="52">
        <v>0</v>
      </c>
      <c r="G714" s="52">
        <f>F714-C714</f>
        <v>-13570.6</v>
      </c>
      <c r="H714" s="52">
        <f>E714-F714</f>
        <v>0</v>
      </c>
      <c r="I714" s="53">
        <f>IF(ISERROR(F714/C714),0,F714/C714*100-100)</f>
        <v>-100</v>
      </c>
      <c r="J714" s="53">
        <f>IF(ISERROR(F714/E714),0,F714/E714*100)</f>
        <v>0</v>
      </c>
      <c r="K714" s="53">
        <f>IF(ISERROR(F714/D714),0,F714/D714*100)</f>
        <v>0</v>
      </c>
    </row>
    <row r="715" spans="1:11" ht="38.25">
      <c r="A715" s="74" t="s">
        <v>161</v>
      </c>
      <c r="B715" s="51" t="s">
        <v>162</v>
      </c>
      <c r="C715" s="52">
        <v>13570.6</v>
      </c>
      <c r="D715" s="52">
        <v>0</v>
      </c>
      <c r="E715" s="52">
        <v>0</v>
      </c>
      <c r="F715" s="52">
        <v>0</v>
      </c>
      <c r="G715" s="52">
        <f>F715-C715</f>
        <v>-13570.6</v>
      </c>
      <c r="H715" s="52">
        <f>E715-F715</f>
        <v>0</v>
      </c>
      <c r="I715" s="53">
        <f>IF(ISERROR(F715/C715),0,F715/C715*100-100)</f>
        <v>-100</v>
      </c>
      <c r="J715" s="53">
        <f>IF(ISERROR(F715/E715),0,F715/E715*100)</f>
        <v>0</v>
      </c>
      <c r="K715" s="53">
        <f>IF(ISERROR(F715/D715),0,F715/D715*100)</f>
        <v>0</v>
      </c>
    </row>
    <row r="716" spans="1:11" ht="51">
      <c r="A716" s="75" t="s">
        <v>214</v>
      </c>
      <c r="B716" s="51" t="s">
        <v>215</v>
      </c>
      <c r="C716" s="52">
        <v>13570.6</v>
      </c>
      <c r="D716" s="52">
        <v>0</v>
      </c>
      <c r="E716" s="52">
        <v>0</v>
      </c>
      <c r="F716" s="52">
        <v>0</v>
      </c>
      <c r="G716" s="52">
        <f>F716-C716</f>
        <v>-13570.6</v>
      </c>
      <c r="H716" s="52">
        <f>E716-F716</f>
        <v>0</v>
      </c>
      <c r="I716" s="53">
        <f>IF(ISERROR(F716/C716),0,F716/C716*100-100)</f>
        <v>-100</v>
      </c>
      <c r="J716" s="53">
        <f>IF(ISERROR(F716/E716),0,F716/E716*100)</f>
        <v>0</v>
      </c>
      <c r="K716" s="53">
        <f>IF(ISERROR(F716/D716),0,F716/D716*100)</f>
        <v>0</v>
      </c>
    </row>
    <row r="717" spans="1:11">
      <c r="A717" s="72" t="s">
        <v>20</v>
      </c>
      <c r="B717" s="51" t="s">
        <v>21</v>
      </c>
      <c r="C717" s="52">
        <v>1206692.9099999999</v>
      </c>
      <c r="D717" s="52">
        <v>836716</v>
      </c>
      <c r="E717" s="52">
        <v>25709</v>
      </c>
      <c r="F717" s="52">
        <v>383317.55</v>
      </c>
      <c r="G717" s="52">
        <f>F717-C717</f>
        <v>-823375.35999999987</v>
      </c>
      <c r="H717" s="52">
        <f>E717-F717</f>
        <v>-357608.55</v>
      </c>
      <c r="I717" s="53">
        <f>IF(ISERROR(F717/C717),0,F717/C717*100-100)</f>
        <v>-68.234043075632229</v>
      </c>
      <c r="J717" s="53">
        <f>IF(ISERROR(F717/E717),0,F717/E717*100)</f>
        <v>1490.9858415340932</v>
      </c>
      <c r="K717" s="53">
        <f>IF(ISERROR(F717/D717),0,F717/D717*100)</f>
        <v>45.812145339637347</v>
      </c>
    </row>
    <row r="718" spans="1:11">
      <c r="A718" s="73" t="s">
        <v>22</v>
      </c>
      <c r="B718" s="51" t="s">
        <v>23</v>
      </c>
      <c r="C718" s="52">
        <v>1206692.9099999999</v>
      </c>
      <c r="D718" s="52">
        <v>836716</v>
      </c>
      <c r="E718" s="52">
        <v>25709</v>
      </c>
      <c r="F718" s="52">
        <v>383317.55</v>
      </c>
      <c r="G718" s="52">
        <f>F718-C718</f>
        <v>-823375.35999999987</v>
      </c>
      <c r="H718" s="52">
        <f>E718-F718</f>
        <v>-357608.55</v>
      </c>
      <c r="I718" s="53">
        <f>IF(ISERROR(F718/C718),0,F718/C718*100-100)</f>
        <v>-68.234043075632229</v>
      </c>
      <c r="J718" s="53">
        <f>IF(ISERROR(F718/E718),0,F718/E718*100)</f>
        <v>1490.9858415340932</v>
      </c>
      <c r="K718" s="53">
        <f>IF(ISERROR(F718/D718),0,F718/D718*100)</f>
        <v>45.812145339637347</v>
      </c>
    </row>
    <row r="719" spans="1:11">
      <c r="A719" s="70" t="s">
        <v>24</v>
      </c>
      <c r="B719" s="51" t="s">
        <v>25</v>
      </c>
      <c r="C719" s="52">
        <v>2381046.7000000002</v>
      </c>
      <c r="D719" s="52">
        <v>3092046</v>
      </c>
      <c r="E719" s="52">
        <v>871061</v>
      </c>
      <c r="F719" s="52">
        <v>1167537.8</v>
      </c>
      <c r="G719" s="52">
        <f>F719-C719</f>
        <v>-1213508.9000000001</v>
      </c>
      <c r="H719" s="52">
        <f>E719-F719</f>
        <v>-296476.80000000005</v>
      </c>
      <c r="I719" s="53">
        <f>IF(ISERROR(F719/C719),0,F719/C719*100-100)</f>
        <v>-50.96535485843264</v>
      </c>
      <c r="J719" s="53">
        <f>IF(ISERROR(F719/E719),0,F719/E719*100)</f>
        <v>134.03628448524273</v>
      </c>
      <c r="K719" s="53">
        <f>IF(ISERROR(F719/D719),0,F719/D719*100)</f>
        <v>37.759392971514657</v>
      </c>
    </row>
    <row r="720" spans="1:11">
      <c r="A720" s="72" t="s">
        <v>26</v>
      </c>
      <c r="B720" s="51" t="s">
        <v>27</v>
      </c>
      <c r="C720" s="52">
        <v>1455158.08</v>
      </c>
      <c r="D720" s="52">
        <v>2185324</v>
      </c>
      <c r="E720" s="52">
        <v>869461</v>
      </c>
      <c r="F720" s="52">
        <v>813321.3</v>
      </c>
      <c r="G720" s="52">
        <f>F720-C720</f>
        <v>-641836.78</v>
      </c>
      <c r="H720" s="52">
        <f>E720-F720</f>
        <v>56139.699999999953</v>
      </c>
      <c r="I720" s="53">
        <f>IF(ISERROR(F720/C720),0,F720/C720*100-100)</f>
        <v>-44.107701343348204</v>
      </c>
      <c r="J720" s="53">
        <f>IF(ISERROR(F720/E720),0,F720/E720*100)</f>
        <v>93.543160647803646</v>
      </c>
      <c r="K720" s="53">
        <f>IF(ISERROR(F720/D720),0,F720/D720*100)</f>
        <v>37.217424052451719</v>
      </c>
    </row>
    <row r="721" spans="1:11">
      <c r="A721" s="73" t="s">
        <v>28</v>
      </c>
      <c r="B721" s="51" t="s">
        <v>29</v>
      </c>
      <c r="C721" s="52">
        <v>282444.07</v>
      </c>
      <c r="D721" s="52">
        <v>179570</v>
      </c>
      <c r="E721" s="52">
        <v>24109</v>
      </c>
      <c r="F721" s="52">
        <v>89624.960000000006</v>
      </c>
      <c r="G721" s="52">
        <f>F721-C721</f>
        <v>-192819.11</v>
      </c>
      <c r="H721" s="52">
        <f>E721-F721</f>
        <v>-65515.960000000006</v>
      </c>
      <c r="I721" s="53">
        <f>IF(ISERROR(F721/C721),0,F721/C721*100-100)</f>
        <v>-68.268068081585142</v>
      </c>
      <c r="J721" s="53">
        <f>IF(ISERROR(F721/E721),0,F721/E721*100)</f>
        <v>371.74897341241865</v>
      </c>
      <c r="K721" s="53">
        <f>IF(ISERROR(F721/D721),0,F721/D721*100)</f>
        <v>49.910875981511396</v>
      </c>
    </row>
    <row r="722" spans="1:11">
      <c r="A722" s="74" t="s">
        <v>30</v>
      </c>
      <c r="B722" s="51" t="s">
        <v>31</v>
      </c>
      <c r="C722" s="52">
        <v>28067.919999999998</v>
      </c>
      <c r="D722" s="52">
        <v>23113</v>
      </c>
      <c r="E722" s="52">
        <v>5591</v>
      </c>
      <c r="F722" s="52">
        <v>19109.88</v>
      </c>
      <c r="G722" s="52">
        <f>F722-C722</f>
        <v>-8958.0399999999972</v>
      </c>
      <c r="H722" s="52">
        <f>E722-F722</f>
        <v>-13518.880000000001</v>
      </c>
      <c r="I722" s="53">
        <f>IF(ISERROR(F722/C722),0,F722/C722*100-100)</f>
        <v>-31.915581917007017</v>
      </c>
      <c r="J722" s="53">
        <f>IF(ISERROR(F722/E722),0,F722/E722*100)</f>
        <v>341.79717402969061</v>
      </c>
      <c r="K722" s="53">
        <f>IF(ISERROR(F722/D722),0,F722/D722*100)</f>
        <v>82.680223250984298</v>
      </c>
    </row>
    <row r="723" spans="1:11">
      <c r="A723" s="74" t="s">
        <v>32</v>
      </c>
      <c r="B723" s="51" t="s">
        <v>33</v>
      </c>
      <c r="C723" s="52">
        <v>254376.15</v>
      </c>
      <c r="D723" s="52">
        <v>156457</v>
      </c>
      <c r="E723" s="52">
        <v>18518</v>
      </c>
      <c r="F723" s="52">
        <v>70515.08</v>
      </c>
      <c r="G723" s="52">
        <f>F723-C723</f>
        <v>-183861.07</v>
      </c>
      <c r="H723" s="52">
        <f>E723-F723</f>
        <v>-51997.08</v>
      </c>
      <c r="I723" s="53">
        <f>IF(ISERROR(F723/C723),0,F723/C723*100-100)</f>
        <v>-72.279209351977372</v>
      </c>
      <c r="J723" s="53">
        <f>IF(ISERROR(F723/E723),0,F723/E723*100)</f>
        <v>380.792094178637</v>
      </c>
      <c r="K723" s="53">
        <f>IF(ISERROR(F723/D723),0,F723/D723*100)</f>
        <v>45.069942540122845</v>
      </c>
    </row>
    <row r="724" spans="1:11">
      <c r="A724" s="75" t="s">
        <v>49</v>
      </c>
      <c r="B724" s="51" t="s">
        <v>50</v>
      </c>
      <c r="C724" s="52">
        <v>17120.03</v>
      </c>
      <c r="D724" s="52">
        <v>0</v>
      </c>
      <c r="E724" s="52">
        <v>0</v>
      </c>
      <c r="F724" s="52">
        <v>22743.8</v>
      </c>
      <c r="G724" s="52">
        <f>F724-C724</f>
        <v>5623.77</v>
      </c>
      <c r="H724" s="52">
        <f>E724-F724</f>
        <v>-22743.8</v>
      </c>
      <c r="I724" s="53">
        <f>IF(ISERROR(F724/C724),0,F724/C724*100-100)</f>
        <v>32.849066269159579</v>
      </c>
      <c r="J724" s="53">
        <f>IF(ISERROR(F724/E724),0,F724/E724*100)</f>
        <v>0</v>
      </c>
      <c r="K724" s="53">
        <f>IF(ISERROR(F724/D724),0,F724/D724*100)</f>
        <v>0</v>
      </c>
    </row>
    <row r="725" spans="1:11">
      <c r="A725" s="73" t="s">
        <v>34</v>
      </c>
      <c r="B725" s="51" t="s">
        <v>52</v>
      </c>
      <c r="C725" s="52">
        <v>414512.4</v>
      </c>
      <c r="D725" s="52">
        <v>1111523</v>
      </c>
      <c r="E725" s="52">
        <v>376418</v>
      </c>
      <c r="F725" s="52">
        <v>408559.11</v>
      </c>
      <c r="G725" s="52">
        <f>F725-C725</f>
        <v>-5953.2900000000373</v>
      </c>
      <c r="H725" s="52">
        <f>E725-F725</f>
        <v>-32141.109999999986</v>
      </c>
      <c r="I725" s="53">
        <f>IF(ISERROR(F725/C725),0,F725/C725*100-100)</f>
        <v>-1.4362151771575498</v>
      </c>
      <c r="J725" s="53">
        <f>IF(ISERROR(F725/E725),0,F725/E725*100)</f>
        <v>108.53867508992663</v>
      </c>
      <c r="K725" s="53">
        <f>IF(ISERROR(F725/D725),0,F725/D725*100)</f>
        <v>36.756694193462479</v>
      </c>
    </row>
    <row r="726" spans="1:11">
      <c r="A726" s="74" t="s">
        <v>35</v>
      </c>
      <c r="B726" s="51" t="s">
        <v>36</v>
      </c>
      <c r="C726" s="52">
        <v>414512.4</v>
      </c>
      <c r="D726" s="52">
        <v>1111523</v>
      </c>
      <c r="E726" s="52">
        <v>376418</v>
      </c>
      <c r="F726" s="52">
        <v>408559.11</v>
      </c>
      <c r="G726" s="52">
        <f>F726-C726</f>
        <v>-5953.2900000000373</v>
      </c>
      <c r="H726" s="52">
        <f>E726-F726</f>
        <v>-32141.109999999986</v>
      </c>
      <c r="I726" s="53">
        <f>IF(ISERROR(F726/C726),0,F726/C726*100-100)</f>
        <v>-1.4362151771575498</v>
      </c>
      <c r="J726" s="53">
        <f>IF(ISERROR(F726/E726),0,F726/E726*100)</f>
        <v>108.53867508992663</v>
      </c>
      <c r="K726" s="53">
        <f>IF(ISERROR(F726/D726),0,F726/D726*100)</f>
        <v>36.756694193462479</v>
      </c>
    </row>
    <row r="727" spans="1:11" ht="25.5">
      <c r="A727" s="73" t="s">
        <v>56</v>
      </c>
      <c r="B727" s="51" t="s">
        <v>57</v>
      </c>
      <c r="C727" s="52">
        <v>720199.03</v>
      </c>
      <c r="D727" s="52">
        <v>804630</v>
      </c>
      <c r="E727" s="52">
        <v>425613</v>
      </c>
      <c r="F727" s="52">
        <v>244706.26</v>
      </c>
      <c r="G727" s="52">
        <f>F727-C727</f>
        <v>-475492.77</v>
      </c>
      <c r="H727" s="52">
        <f>E727-F727</f>
        <v>180906.74</v>
      </c>
      <c r="I727" s="53">
        <f>IF(ISERROR(F727/C727),0,F727/C727*100-100)</f>
        <v>-66.022411888002679</v>
      </c>
      <c r="J727" s="53">
        <f>IF(ISERROR(F727/E727),0,F727/E727*100)</f>
        <v>57.495015424810802</v>
      </c>
      <c r="K727" s="53">
        <f>IF(ISERROR(F727/D727),0,F727/D727*100)</f>
        <v>30.412271478816351</v>
      </c>
    </row>
    <row r="728" spans="1:11">
      <c r="A728" s="74" t="s">
        <v>58</v>
      </c>
      <c r="B728" s="51" t="s">
        <v>59</v>
      </c>
      <c r="C728" s="52">
        <v>720199.03</v>
      </c>
      <c r="D728" s="52">
        <v>804630</v>
      </c>
      <c r="E728" s="52">
        <v>425613</v>
      </c>
      <c r="F728" s="52">
        <v>244706.26</v>
      </c>
      <c r="G728" s="52">
        <f>F728-C728</f>
        <v>-475492.77</v>
      </c>
      <c r="H728" s="52">
        <f>E728-F728</f>
        <v>180906.74</v>
      </c>
      <c r="I728" s="53">
        <f>IF(ISERROR(F728/C728),0,F728/C728*100-100)</f>
        <v>-66.022411888002679</v>
      </c>
      <c r="J728" s="53">
        <f>IF(ISERROR(F728/E728),0,F728/E728*100)</f>
        <v>57.495015424810802</v>
      </c>
      <c r="K728" s="53">
        <f>IF(ISERROR(F728/D728),0,F728/D728*100)</f>
        <v>30.412271478816351</v>
      </c>
    </row>
    <row r="729" spans="1:11" ht="25.5">
      <c r="A729" s="73" t="s">
        <v>60</v>
      </c>
      <c r="B729" s="51" t="s">
        <v>61</v>
      </c>
      <c r="C729" s="52">
        <v>38002.58</v>
      </c>
      <c r="D729" s="52">
        <v>89601</v>
      </c>
      <c r="E729" s="52">
        <v>43321</v>
      </c>
      <c r="F729" s="52">
        <v>70430.97</v>
      </c>
      <c r="G729" s="52">
        <f>F729-C729</f>
        <v>32428.39</v>
      </c>
      <c r="H729" s="52">
        <f>E729-F729</f>
        <v>-27109.97</v>
      </c>
      <c r="I729" s="53">
        <f>IF(ISERROR(F729/C729),0,F729/C729*100-100)</f>
        <v>85.332074822288376</v>
      </c>
      <c r="J729" s="53">
        <f>IF(ISERROR(F729/E729),0,F729/E729*100)</f>
        <v>162.57928025668843</v>
      </c>
      <c r="K729" s="53">
        <f>IF(ISERROR(F729/D729),0,F729/D729*100)</f>
        <v>78.605116014330207</v>
      </c>
    </row>
    <row r="730" spans="1:11" ht="51">
      <c r="A730" s="74" t="s">
        <v>167</v>
      </c>
      <c r="B730" s="51" t="s">
        <v>168</v>
      </c>
      <c r="C730" s="52">
        <v>29671.24</v>
      </c>
      <c r="D730" s="52">
        <v>32018</v>
      </c>
      <c r="E730" s="52">
        <v>32018</v>
      </c>
      <c r="F730" s="52">
        <v>14677.01</v>
      </c>
      <c r="G730" s="52">
        <f>F730-C730</f>
        <v>-14994.230000000001</v>
      </c>
      <c r="H730" s="52">
        <f>E730-F730</f>
        <v>17340.989999999998</v>
      </c>
      <c r="I730" s="53">
        <f>IF(ISERROR(F730/C730),0,F730/C730*100-100)</f>
        <v>-50.534558043411735</v>
      </c>
      <c r="J730" s="53">
        <f>IF(ISERROR(F730/E730),0,F730/E730*100)</f>
        <v>45.839871322381157</v>
      </c>
      <c r="K730" s="53">
        <f>IF(ISERROR(F730/D730),0,F730/D730*100)</f>
        <v>45.839871322381157</v>
      </c>
    </row>
    <row r="731" spans="1:11" ht="38.25">
      <c r="A731" s="75" t="s">
        <v>169</v>
      </c>
      <c r="B731" s="51" t="s">
        <v>170</v>
      </c>
      <c r="C731" s="52">
        <v>29671.24</v>
      </c>
      <c r="D731" s="52">
        <v>32018</v>
      </c>
      <c r="E731" s="52">
        <v>32018</v>
      </c>
      <c r="F731" s="52">
        <v>14677.01</v>
      </c>
      <c r="G731" s="52">
        <f>F731-C731</f>
        <v>-14994.230000000001</v>
      </c>
      <c r="H731" s="52">
        <f>E731-F731</f>
        <v>17340.989999999998</v>
      </c>
      <c r="I731" s="53">
        <f>IF(ISERROR(F731/C731),0,F731/C731*100-100)</f>
        <v>-50.534558043411735</v>
      </c>
      <c r="J731" s="53">
        <f>IF(ISERROR(F731/E731),0,F731/E731*100)</f>
        <v>45.839871322381157</v>
      </c>
      <c r="K731" s="53">
        <f>IF(ISERROR(F731/D731),0,F731/D731*100)</f>
        <v>45.839871322381157</v>
      </c>
    </row>
    <row r="732" spans="1:11">
      <c r="A732" s="74" t="s">
        <v>173</v>
      </c>
      <c r="B732" s="51" t="s">
        <v>174</v>
      </c>
      <c r="C732" s="52">
        <v>8331.34</v>
      </c>
      <c r="D732" s="52">
        <v>57583</v>
      </c>
      <c r="E732" s="52">
        <v>11303</v>
      </c>
      <c r="F732" s="52">
        <v>55753.96</v>
      </c>
      <c r="G732" s="52">
        <f>F732-C732</f>
        <v>47422.619999999995</v>
      </c>
      <c r="H732" s="52">
        <f>E732-F732</f>
        <v>-44450.96</v>
      </c>
      <c r="I732" s="53">
        <f>IF(ISERROR(F732/C732),0,F732/C732*100-100)</f>
        <v>569.20759445659405</v>
      </c>
      <c r="J732" s="53">
        <f>IF(ISERROR(F732/E732),0,F732/E732*100)</f>
        <v>493.26692028664957</v>
      </c>
      <c r="K732" s="53">
        <f>IF(ISERROR(F732/D732),0,F732/D732*100)</f>
        <v>96.823645867704016</v>
      </c>
    </row>
    <row r="733" spans="1:11">
      <c r="A733" s="72" t="s">
        <v>38</v>
      </c>
      <c r="B733" s="51" t="s">
        <v>39</v>
      </c>
      <c r="C733" s="52">
        <v>925888.62</v>
      </c>
      <c r="D733" s="52">
        <v>906722</v>
      </c>
      <c r="E733" s="52">
        <v>1600</v>
      </c>
      <c r="F733" s="52">
        <v>354216.5</v>
      </c>
      <c r="G733" s="52">
        <f>F733-C733</f>
        <v>-571672.12</v>
      </c>
      <c r="H733" s="52">
        <f>E733-F733</f>
        <v>-352616.5</v>
      </c>
      <c r="I733" s="53">
        <f>IF(ISERROR(F733/C733),0,F733/C733*100-100)</f>
        <v>-61.743076613253976</v>
      </c>
      <c r="J733" s="53">
        <f>IF(ISERROR(F733/E733),0,F733/E733*100)</f>
        <v>22138.53125</v>
      </c>
      <c r="K733" s="53">
        <f>IF(ISERROR(F733/D733),0,F733/D733*100)</f>
        <v>39.065612172198314</v>
      </c>
    </row>
    <row r="734" spans="1:11">
      <c r="A734" s="73" t="s">
        <v>40</v>
      </c>
      <c r="B734" s="51" t="s">
        <v>41</v>
      </c>
      <c r="C734" s="52">
        <v>925888.62</v>
      </c>
      <c r="D734" s="52">
        <v>906722</v>
      </c>
      <c r="E734" s="52">
        <v>1600</v>
      </c>
      <c r="F734" s="52">
        <v>354216.5</v>
      </c>
      <c r="G734" s="52">
        <f>F734-C734</f>
        <v>-571672.12</v>
      </c>
      <c r="H734" s="52">
        <f>E734-F734</f>
        <v>-352616.5</v>
      </c>
      <c r="I734" s="53">
        <f>IF(ISERROR(F734/C734),0,F734/C734*100-100)</f>
        <v>-61.743076613253976</v>
      </c>
      <c r="J734" s="53">
        <f>IF(ISERROR(F734/E734),0,F734/E734*100)</f>
        <v>22138.53125</v>
      </c>
      <c r="K734" s="53">
        <f>IF(ISERROR(F734/D734),0,F734/D734*100)</f>
        <v>39.065612172198314</v>
      </c>
    </row>
    <row r="735" spans="1:11">
      <c r="A735" s="70"/>
      <c r="B735" s="51" t="s">
        <v>42</v>
      </c>
      <c r="C735" s="52">
        <v>176748.79999999999</v>
      </c>
      <c r="D735" s="52">
        <v>130660</v>
      </c>
      <c r="E735" s="52">
        <v>0</v>
      </c>
      <c r="F735" s="52">
        <v>149615.95000000001</v>
      </c>
      <c r="G735" s="52">
        <f>F735-C735</f>
        <v>-27132.849999999977</v>
      </c>
      <c r="H735" s="52">
        <f>E735-F735</f>
        <v>-149615.95000000001</v>
      </c>
      <c r="I735" s="53">
        <f>IF(ISERROR(F735/C735),0,F735/C735*100-100)</f>
        <v>-15.35108017706483</v>
      </c>
      <c r="J735" s="53">
        <f>IF(ISERROR(F735/E735),0,F735/E735*100)</f>
        <v>0</v>
      </c>
      <c r="K735" s="53">
        <f>IF(ISERROR(F735/D735),0,F735/D735*100)</f>
        <v>114.5078447879994</v>
      </c>
    </row>
    <row r="736" spans="1:11">
      <c r="A736" s="70" t="s">
        <v>43</v>
      </c>
      <c r="B736" s="51" t="s">
        <v>44</v>
      </c>
      <c r="C736" s="52">
        <v>-176748.79999999999</v>
      </c>
      <c r="D736" s="52">
        <v>-130660</v>
      </c>
      <c r="E736" s="52">
        <v>0</v>
      </c>
      <c r="F736" s="52">
        <v>-149615.95000000001</v>
      </c>
      <c r="G736" s="52">
        <f>F736-C736</f>
        <v>27132.849999999977</v>
      </c>
      <c r="H736" s="52">
        <f>E736-F736</f>
        <v>149615.95000000001</v>
      </c>
      <c r="I736" s="53">
        <f>IF(ISERROR(F736/C736),0,F736/C736*100-100)</f>
        <v>-15.35108017706483</v>
      </c>
      <c r="J736" s="53">
        <f>IF(ISERROR(F736/E736),0,F736/E736*100)</f>
        <v>0</v>
      </c>
      <c r="K736" s="53">
        <f>IF(ISERROR(F736/D736),0,F736/D736*100)</f>
        <v>114.5078447879994</v>
      </c>
    </row>
    <row r="737" spans="1:11">
      <c r="A737" s="72" t="s">
        <v>45</v>
      </c>
      <c r="B737" s="51" t="s">
        <v>46</v>
      </c>
      <c r="C737" s="52">
        <v>-176748.79999999999</v>
      </c>
      <c r="D737" s="52">
        <v>-130660</v>
      </c>
      <c r="E737" s="52">
        <v>0</v>
      </c>
      <c r="F737" s="52">
        <v>-149615.95000000001</v>
      </c>
      <c r="G737" s="52">
        <f>F737-C737</f>
        <v>27132.849999999977</v>
      </c>
      <c r="H737" s="52">
        <f>E737-F737</f>
        <v>149615.95000000001</v>
      </c>
      <c r="I737" s="53">
        <f>IF(ISERROR(F737/C737),0,F737/C737*100-100)</f>
        <v>-15.35108017706483</v>
      </c>
      <c r="J737" s="53">
        <f>IF(ISERROR(F737/E737),0,F737/E737*100)</f>
        <v>0</v>
      </c>
      <c r="K737" s="53">
        <f>IF(ISERROR(F737/D737),0,F737/D737*100)</f>
        <v>114.5078447879994</v>
      </c>
    </row>
    <row r="738" spans="1:11" ht="25.5">
      <c r="A738" s="73" t="s">
        <v>89</v>
      </c>
      <c r="B738" s="51" t="s">
        <v>90</v>
      </c>
      <c r="C738" s="52">
        <v>-1544.25</v>
      </c>
      <c r="D738" s="52">
        <v>-130660</v>
      </c>
      <c r="E738" s="52">
        <v>0</v>
      </c>
      <c r="F738" s="52">
        <v>-178293.05</v>
      </c>
      <c r="G738" s="52">
        <f>F738-C738</f>
        <v>-176748.79999999999</v>
      </c>
      <c r="H738" s="52">
        <f>E738-F738</f>
        <v>178293.05</v>
      </c>
      <c r="I738" s="53">
        <f>IF(ISERROR(F738/C738),0,F738/C738*100-100)</f>
        <v>11445.607900275214</v>
      </c>
      <c r="J738" s="53">
        <f>IF(ISERROR(F738/E738),0,F738/E738*100)</f>
        <v>0</v>
      </c>
      <c r="K738" s="53">
        <f>IF(ISERROR(F738/D738),0,F738/D738*100)</f>
        <v>136.45572478187663</v>
      </c>
    </row>
    <row r="739" spans="1:11" ht="25.5">
      <c r="A739" s="47" t="s">
        <v>222</v>
      </c>
      <c r="B739" s="54" t="s">
        <v>775</v>
      </c>
      <c r="C739" s="55"/>
      <c r="D739" s="55"/>
      <c r="E739" s="55"/>
      <c r="F739" s="55"/>
      <c r="G739" s="55"/>
      <c r="H739" s="55"/>
      <c r="I739" s="56"/>
      <c r="J739" s="56"/>
      <c r="K739" s="56"/>
    </row>
    <row r="740" spans="1:11">
      <c r="A740" s="70" t="s">
        <v>18</v>
      </c>
      <c r="B740" s="51" t="s">
        <v>19</v>
      </c>
      <c r="C740" s="52">
        <v>2134951.7599999998</v>
      </c>
      <c r="D740" s="52">
        <v>2053600</v>
      </c>
      <c r="E740" s="52">
        <v>483340</v>
      </c>
      <c r="F740" s="52">
        <v>852840.68</v>
      </c>
      <c r="G740" s="52">
        <f>F740-C740</f>
        <v>-1282111.0799999996</v>
      </c>
      <c r="H740" s="52">
        <f>E740-F740</f>
        <v>-369500.68000000005</v>
      </c>
      <c r="I740" s="53">
        <f>IF(ISERROR(F740/C740),0,F740/C740*100-100)</f>
        <v>-60.053398115187385</v>
      </c>
      <c r="J740" s="53">
        <f>IF(ISERROR(F740/E740),0,F740/E740*100)</f>
        <v>176.44736210535029</v>
      </c>
      <c r="K740" s="53">
        <f>IF(ISERROR(F740/D740),0,F740/D740*100)</f>
        <v>41.529055317491235</v>
      </c>
    </row>
    <row r="741" spans="1:11">
      <c r="A741" s="72" t="s">
        <v>71</v>
      </c>
      <c r="B741" s="51" t="s">
        <v>72</v>
      </c>
      <c r="C741" s="52">
        <v>449046.24</v>
      </c>
      <c r="D741" s="52">
        <v>604498</v>
      </c>
      <c r="E741" s="52">
        <v>0</v>
      </c>
      <c r="F741" s="52">
        <v>210139.86</v>
      </c>
      <c r="G741" s="52">
        <f>F741-C741</f>
        <v>-238906.38</v>
      </c>
      <c r="H741" s="52">
        <f>E741-F741</f>
        <v>-210139.86</v>
      </c>
      <c r="I741" s="53">
        <f>IF(ISERROR(F741/C741),0,F741/C741*100-100)</f>
        <v>-53.203068797547445</v>
      </c>
      <c r="J741" s="53">
        <f>IF(ISERROR(F741/E741),0,F741/E741*100)</f>
        <v>0</v>
      </c>
      <c r="K741" s="53">
        <f>IF(ISERROR(F741/D741),0,F741/D741*100)</f>
        <v>34.762705583806728</v>
      </c>
    </row>
    <row r="742" spans="1:11">
      <c r="A742" s="72" t="s">
        <v>73</v>
      </c>
      <c r="B742" s="51" t="s">
        <v>74</v>
      </c>
      <c r="C742" s="52">
        <v>479212.61</v>
      </c>
      <c r="D742" s="52">
        <v>612386</v>
      </c>
      <c r="E742" s="52">
        <v>457631</v>
      </c>
      <c r="F742" s="52">
        <v>259383.27</v>
      </c>
      <c r="G742" s="52">
        <f>F742-C742</f>
        <v>-219829.34</v>
      </c>
      <c r="H742" s="52">
        <f>E742-F742</f>
        <v>198247.73</v>
      </c>
      <c r="I742" s="53">
        <f>IF(ISERROR(F742/C742),0,F742/C742*100-100)</f>
        <v>-45.873029092452299</v>
      </c>
      <c r="J742" s="53">
        <f>IF(ISERROR(F742/E742),0,F742/E742*100)</f>
        <v>56.679567162189628</v>
      </c>
      <c r="K742" s="53">
        <f>IF(ISERROR(F742/D742),0,F742/D742*100)</f>
        <v>42.356172414130953</v>
      </c>
    </row>
    <row r="743" spans="1:11">
      <c r="A743" s="73" t="s">
        <v>75</v>
      </c>
      <c r="B743" s="51" t="s">
        <v>76</v>
      </c>
      <c r="C743" s="52">
        <v>479212.61</v>
      </c>
      <c r="D743" s="52">
        <v>612386</v>
      </c>
      <c r="E743" s="52">
        <v>457631</v>
      </c>
      <c r="F743" s="52">
        <v>259383.27</v>
      </c>
      <c r="G743" s="52">
        <f>F743-C743</f>
        <v>-219829.34</v>
      </c>
      <c r="H743" s="52">
        <f>E743-F743</f>
        <v>198247.73</v>
      </c>
      <c r="I743" s="53">
        <f>IF(ISERROR(F743/C743),0,F743/C743*100-100)</f>
        <v>-45.873029092452299</v>
      </c>
      <c r="J743" s="53">
        <f>IF(ISERROR(F743/E743),0,F743/E743*100)</f>
        <v>56.679567162189628</v>
      </c>
      <c r="K743" s="53">
        <f>IF(ISERROR(F743/D743),0,F743/D743*100)</f>
        <v>42.356172414130953</v>
      </c>
    </row>
    <row r="744" spans="1:11">
      <c r="A744" s="74" t="s">
        <v>77</v>
      </c>
      <c r="B744" s="51" t="s">
        <v>78</v>
      </c>
      <c r="C744" s="52">
        <v>479212.61</v>
      </c>
      <c r="D744" s="52">
        <v>612386</v>
      </c>
      <c r="E744" s="52">
        <v>457631</v>
      </c>
      <c r="F744" s="52">
        <v>259383.27</v>
      </c>
      <c r="G744" s="52">
        <f>F744-C744</f>
        <v>-219829.34</v>
      </c>
      <c r="H744" s="52">
        <f>E744-F744</f>
        <v>198247.73</v>
      </c>
      <c r="I744" s="53">
        <f>IF(ISERROR(F744/C744),0,F744/C744*100-100)</f>
        <v>-45.873029092452299</v>
      </c>
      <c r="J744" s="53">
        <f>IF(ISERROR(F744/E744),0,F744/E744*100)</f>
        <v>56.679567162189628</v>
      </c>
      <c r="K744" s="53">
        <f>IF(ISERROR(F744/D744),0,F744/D744*100)</f>
        <v>42.356172414130953</v>
      </c>
    </row>
    <row r="745" spans="1:11" ht="25.5">
      <c r="A745" s="75" t="s">
        <v>79</v>
      </c>
      <c r="B745" s="51" t="s">
        <v>80</v>
      </c>
      <c r="C745" s="52">
        <v>479212.61</v>
      </c>
      <c r="D745" s="52">
        <v>612386</v>
      </c>
      <c r="E745" s="52">
        <v>457631</v>
      </c>
      <c r="F745" s="52">
        <v>259383.27</v>
      </c>
      <c r="G745" s="52">
        <f>F745-C745</f>
        <v>-219829.34</v>
      </c>
      <c r="H745" s="52">
        <f>E745-F745</f>
        <v>198247.73</v>
      </c>
      <c r="I745" s="53">
        <f>IF(ISERROR(F745/C745),0,F745/C745*100-100)</f>
        <v>-45.873029092452299</v>
      </c>
      <c r="J745" s="53">
        <f>IF(ISERROR(F745/E745),0,F745/E745*100)</f>
        <v>56.679567162189628</v>
      </c>
      <c r="K745" s="53">
        <f>IF(ISERROR(F745/D745),0,F745/D745*100)</f>
        <v>42.356172414130953</v>
      </c>
    </row>
    <row r="746" spans="1:11" ht="25.5">
      <c r="A746" s="80" t="s">
        <v>83</v>
      </c>
      <c r="B746" s="51" t="s">
        <v>84</v>
      </c>
      <c r="C746" s="52">
        <v>479212.61</v>
      </c>
      <c r="D746" s="52">
        <v>612386</v>
      </c>
      <c r="E746" s="52">
        <v>457631</v>
      </c>
      <c r="F746" s="52">
        <v>259383.27</v>
      </c>
      <c r="G746" s="52">
        <f>F746-C746</f>
        <v>-219829.34</v>
      </c>
      <c r="H746" s="52">
        <f>E746-F746</f>
        <v>198247.73</v>
      </c>
      <c r="I746" s="53">
        <f>IF(ISERROR(F746/C746),0,F746/C746*100-100)</f>
        <v>-45.873029092452299</v>
      </c>
      <c r="J746" s="53">
        <f>IF(ISERROR(F746/E746),0,F746/E746*100)</f>
        <v>56.679567162189628</v>
      </c>
      <c r="K746" s="53">
        <f>IF(ISERROR(F746/D746),0,F746/D746*100)</f>
        <v>42.356172414130953</v>
      </c>
    </row>
    <row r="747" spans="1:11">
      <c r="A747" s="72" t="s">
        <v>20</v>
      </c>
      <c r="B747" s="51" t="s">
        <v>21</v>
      </c>
      <c r="C747" s="52">
        <v>1206692.9099999999</v>
      </c>
      <c r="D747" s="52">
        <v>836716</v>
      </c>
      <c r="E747" s="52">
        <v>25709</v>
      </c>
      <c r="F747" s="52">
        <v>383317.55</v>
      </c>
      <c r="G747" s="52">
        <f>F747-C747</f>
        <v>-823375.35999999987</v>
      </c>
      <c r="H747" s="52">
        <f>E747-F747</f>
        <v>-357608.55</v>
      </c>
      <c r="I747" s="53">
        <f>IF(ISERROR(F747/C747),0,F747/C747*100-100)</f>
        <v>-68.234043075632229</v>
      </c>
      <c r="J747" s="53">
        <f>IF(ISERROR(F747/E747),0,F747/E747*100)</f>
        <v>1490.9858415340932</v>
      </c>
      <c r="K747" s="53">
        <f>IF(ISERROR(F747/D747),0,F747/D747*100)</f>
        <v>45.812145339637347</v>
      </c>
    </row>
    <row r="748" spans="1:11">
      <c r="A748" s="73" t="s">
        <v>22</v>
      </c>
      <c r="B748" s="51" t="s">
        <v>23</v>
      </c>
      <c r="C748" s="52">
        <v>1206692.9099999999</v>
      </c>
      <c r="D748" s="52">
        <v>836716</v>
      </c>
      <c r="E748" s="52">
        <v>25709</v>
      </c>
      <c r="F748" s="52">
        <v>383317.55</v>
      </c>
      <c r="G748" s="52">
        <f>F748-C748</f>
        <v>-823375.35999999987</v>
      </c>
      <c r="H748" s="52">
        <f>E748-F748</f>
        <v>-357608.55</v>
      </c>
      <c r="I748" s="53">
        <f>IF(ISERROR(F748/C748),0,F748/C748*100-100)</f>
        <v>-68.234043075632229</v>
      </c>
      <c r="J748" s="53">
        <f>IF(ISERROR(F748/E748),0,F748/E748*100)</f>
        <v>1490.9858415340932</v>
      </c>
      <c r="K748" s="53">
        <f>IF(ISERROR(F748/D748),0,F748/D748*100)</f>
        <v>45.812145339637347</v>
      </c>
    </row>
    <row r="749" spans="1:11">
      <c r="A749" s="70" t="s">
        <v>24</v>
      </c>
      <c r="B749" s="51" t="s">
        <v>25</v>
      </c>
      <c r="C749" s="52">
        <v>1958202.96</v>
      </c>
      <c r="D749" s="52">
        <v>1922940</v>
      </c>
      <c r="E749" s="52">
        <v>483340</v>
      </c>
      <c r="F749" s="52">
        <v>703224.73</v>
      </c>
      <c r="G749" s="52">
        <f>F749-C749</f>
        <v>-1254978.23</v>
      </c>
      <c r="H749" s="52">
        <f>E749-F749</f>
        <v>-219884.72999999998</v>
      </c>
      <c r="I749" s="53">
        <f>IF(ISERROR(F749/C749),0,F749/C749*100-100)</f>
        <v>-64.088261310768317</v>
      </c>
      <c r="J749" s="53">
        <f>IF(ISERROR(F749/E749),0,F749/E749*100)</f>
        <v>145.49276492738031</v>
      </c>
      <c r="K749" s="53">
        <f>IF(ISERROR(F749/D749),0,F749/D749*100)</f>
        <v>36.570289764631241</v>
      </c>
    </row>
    <row r="750" spans="1:11">
      <c r="A750" s="72" t="s">
        <v>26</v>
      </c>
      <c r="B750" s="51" t="s">
        <v>27</v>
      </c>
      <c r="C750" s="52">
        <v>1032314.34</v>
      </c>
      <c r="D750" s="52">
        <v>1016218</v>
      </c>
      <c r="E750" s="52">
        <v>481740</v>
      </c>
      <c r="F750" s="52">
        <v>349008.23</v>
      </c>
      <c r="G750" s="52">
        <f>F750-C750</f>
        <v>-683306.11</v>
      </c>
      <c r="H750" s="52">
        <f>E750-F750</f>
        <v>132731.77000000002</v>
      </c>
      <c r="I750" s="53">
        <f>IF(ISERROR(F750/C750),0,F750/C750*100-100)</f>
        <v>-66.191670843204605</v>
      </c>
      <c r="J750" s="53">
        <f>IF(ISERROR(F750/E750),0,F750/E750*100)</f>
        <v>72.447425997425995</v>
      </c>
      <c r="K750" s="53">
        <f>IF(ISERROR(F750/D750),0,F750/D750*100)</f>
        <v>34.343834689013576</v>
      </c>
    </row>
    <row r="751" spans="1:11">
      <c r="A751" s="73" t="s">
        <v>28</v>
      </c>
      <c r="B751" s="51" t="s">
        <v>29</v>
      </c>
      <c r="C751" s="52">
        <v>282444.07</v>
      </c>
      <c r="D751" s="52">
        <v>179570</v>
      </c>
      <c r="E751" s="52">
        <v>24109</v>
      </c>
      <c r="F751" s="52">
        <v>89624.960000000006</v>
      </c>
      <c r="G751" s="52">
        <f>F751-C751</f>
        <v>-192819.11</v>
      </c>
      <c r="H751" s="52">
        <f>E751-F751</f>
        <v>-65515.960000000006</v>
      </c>
      <c r="I751" s="53">
        <f>IF(ISERROR(F751/C751),0,F751/C751*100-100)</f>
        <v>-68.268068081585142</v>
      </c>
      <c r="J751" s="53">
        <f>IF(ISERROR(F751/E751),0,F751/E751*100)</f>
        <v>371.74897341241865</v>
      </c>
      <c r="K751" s="53">
        <f>IF(ISERROR(F751/D751),0,F751/D751*100)</f>
        <v>49.910875981511396</v>
      </c>
    </row>
    <row r="752" spans="1:11">
      <c r="A752" s="74" t="s">
        <v>30</v>
      </c>
      <c r="B752" s="51" t="s">
        <v>31</v>
      </c>
      <c r="C752" s="52">
        <v>28067.919999999998</v>
      </c>
      <c r="D752" s="52">
        <v>23113</v>
      </c>
      <c r="E752" s="52">
        <v>5591</v>
      </c>
      <c r="F752" s="52">
        <v>19109.88</v>
      </c>
      <c r="G752" s="52">
        <f>F752-C752</f>
        <v>-8958.0399999999972</v>
      </c>
      <c r="H752" s="52">
        <f>E752-F752</f>
        <v>-13518.880000000001</v>
      </c>
      <c r="I752" s="53">
        <f>IF(ISERROR(F752/C752),0,F752/C752*100-100)</f>
        <v>-31.915581917007017</v>
      </c>
      <c r="J752" s="53">
        <f>IF(ISERROR(F752/E752),0,F752/E752*100)</f>
        <v>341.79717402969061</v>
      </c>
      <c r="K752" s="53">
        <f>IF(ISERROR(F752/D752),0,F752/D752*100)</f>
        <v>82.680223250984298</v>
      </c>
    </row>
    <row r="753" spans="1:11">
      <c r="A753" s="74" t="s">
        <v>32</v>
      </c>
      <c r="B753" s="51" t="s">
        <v>33</v>
      </c>
      <c r="C753" s="52">
        <v>254376.15</v>
      </c>
      <c r="D753" s="52">
        <v>156457</v>
      </c>
      <c r="E753" s="52">
        <v>18518</v>
      </c>
      <c r="F753" s="52">
        <v>70515.08</v>
      </c>
      <c r="G753" s="52">
        <f>F753-C753</f>
        <v>-183861.07</v>
      </c>
      <c r="H753" s="52">
        <f>E753-F753</f>
        <v>-51997.08</v>
      </c>
      <c r="I753" s="53">
        <f>IF(ISERROR(F753/C753),0,F753/C753*100-100)</f>
        <v>-72.279209351977372</v>
      </c>
      <c r="J753" s="53">
        <f>IF(ISERROR(F753/E753),0,F753/E753*100)</f>
        <v>380.792094178637</v>
      </c>
      <c r="K753" s="53">
        <f>IF(ISERROR(F753/D753),0,F753/D753*100)</f>
        <v>45.069942540122845</v>
      </c>
    </row>
    <row r="754" spans="1:11">
      <c r="A754" s="75" t="s">
        <v>49</v>
      </c>
      <c r="B754" s="51" t="s">
        <v>50</v>
      </c>
      <c r="C754" s="52">
        <v>17120.03</v>
      </c>
      <c r="D754" s="52">
        <v>0</v>
      </c>
      <c r="E754" s="52">
        <v>0</v>
      </c>
      <c r="F754" s="52">
        <v>22743.8</v>
      </c>
      <c r="G754" s="52">
        <f>F754-C754</f>
        <v>5623.77</v>
      </c>
      <c r="H754" s="52">
        <f>E754-F754</f>
        <v>-22743.8</v>
      </c>
      <c r="I754" s="53">
        <f>IF(ISERROR(F754/C754),0,F754/C754*100-100)</f>
        <v>32.849066269159579</v>
      </c>
      <c r="J754" s="53">
        <f>IF(ISERROR(F754/E754),0,F754/E754*100)</f>
        <v>0</v>
      </c>
      <c r="K754" s="53">
        <f>IF(ISERROR(F754/D754),0,F754/D754*100)</f>
        <v>0</v>
      </c>
    </row>
    <row r="755" spans="1:11" ht="25.5">
      <c r="A755" s="73" t="s">
        <v>56</v>
      </c>
      <c r="B755" s="51" t="s">
        <v>57</v>
      </c>
      <c r="C755" s="52">
        <v>720199.03</v>
      </c>
      <c r="D755" s="52">
        <v>804630</v>
      </c>
      <c r="E755" s="52">
        <v>425613</v>
      </c>
      <c r="F755" s="52">
        <v>244706.26</v>
      </c>
      <c r="G755" s="52">
        <f>F755-C755</f>
        <v>-475492.77</v>
      </c>
      <c r="H755" s="52">
        <f>E755-F755</f>
        <v>180906.74</v>
      </c>
      <c r="I755" s="53">
        <f>IF(ISERROR(F755/C755),0,F755/C755*100-100)</f>
        <v>-66.022411888002679</v>
      </c>
      <c r="J755" s="53">
        <f>IF(ISERROR(F755/E755),0,F755/E755*100)</f>
        <v>57.495015424810802</v>
      </c>
      <c r="K755" s="53">
        <f>IF(ISERROR(F755/D755),0,F755/D755*100)</f>
        <v>30.412271478816351</v>
      </c>
    </row>
    <row r="756" spans="1:11">
      <c r="A756" s="74" t="s">
        <v>58</v>
      </c>
      <c r="B756" s="51" t="s">
        <v>59</v>
      </c>
      <c r="C756" s="52">
        <v>720199.03</v>
      </c>
      <c r="D756" s="52">
        <v>804630</v>
      </c>
      <c r="E756" s="52">
        <v>425613</v>
      </c>
      <c r="F756" s="52">
        <v>244706.26</v>
      </c>
      <c r="G756" s="52">
        <f>F756-C756</f>
        <v>-475492.77</v>
      </c>
      <c r="H756" s="52">
        <f>E756-F756</f>
        <v>180906.74</v>
      </c>
      <c r="I756" s="53">
        <f>IF(ISERROR(F756/C756),0,F756/C756*100-100)</f>
        <v>-66.022411888002679</v>
      </c>
      <c r="J756" s="53">
        <f>IF(ISERROR(F756/E756),0,F756/E756*100)</f>
        <v>57.495015424810802</v>
      </c>
      <c r="K756" s="53">
        <f>IF(ISERROR(F756/D756),0,F756/D756*100)</f>
        <v>30.412271478816351</v>
      </c>
    </row>
    <row r="757" spans="1:11" ht="25.5">
      <c r="A757" s="73" t="s">
        <v>60</v>
      </c>
      <c r="B757" s="51" t="s">
        <v>61</v>
      </c>
      <c r="C757" s="52">
        <v>29671.24</v>
      </c>
      <c r="D757" s="52">
        <v>32018</v>
      </c>
      <c r="E757" s="52">
        <v>32018</v>
      </c>
      <c r="F757" s="52">
        <v>14677.01</v>
      </c>
      <c r="G757" s="52">
        <f>F757-C757</f>
        <v>-14994.230000000001</v>
      </c>
      <c r="H757" s="52">
        <f>E757-F757</f>
        <v>17340.989999999998</v>
      </c>
      <c r="I757" s="53">
        <f>IF(ISERROR(F757/C757),0,F757/C757*100-100)</f>
        <v>-50.534558043411735</v>
      </c>
      <c r="J757" s="53">
        <f>IF(ISERROR(F757/E757),0,F757/E757*100)</f>
        <v>45.839871322381157</v>
      </c>
      <c r="K757" s="53">
        <f>IF(ISERROR(F757/D757),0,F757/D757*100)</f>
        <v>45.839871322381157</v>
      </c>
    </row>
    <row r="758" spans="1:11" ht="51">
      <c r="A758" s="74" t="s">
        <v>167</v>
      </c>
      <c r="B758" s="51" t="s">
        <v>168</v>
      </c>
      <c r="C758" s="52">
        <v>29671.24</v>
      </c>
      <c r="D758" s="52">
        <v>32018</v>
      </c>
      <c r="E758" s="52">
        <v>32018</v>
      </c>
      <c r="F758" s="52">
        <v>14677.01</v>
      </c>
      <c r="G758" s="52">
        <f>F758-C758</f>
        <v>-14994.230000000001</v>
      </c>
      <c r="H758" s="52">
        <f>E758-F758</f>
        <v>17340.989999999998</v>
      </c>
      <c r="I758" s="53">
        <f>IF(ISERROR(F758/C758),0,F758/C758*100-100)</f>
        <v>-50.534558043411735</v>
      </c>
      <c r="J758" s="53">
        <f>IF(ISERROR(F758/E758),0,F758/E758*100)</f>
        <v>45.839871322381157</v>
      </c>
      <c r="K758" s="53">
        <f>IF(ISERROR(F758/D758),0,F758/D758*100)</f>
        <v>45.839871322381157</v>
      </c>
    </row>
    <row r="759" spans="1:11" ht="38.25">
      <c r="A759" s="75" t="s">
        <v>169</v>
      </c>
      <c r="B759" s="51" t="s">
        <v>170</v>
      </c>
      <c r="C759" s="52">
        <v>29671.24</v>
      </c>
      <c r="D759" s="52">
        <v>32018</v>
      </c>
      <c r="E759" s="52">
        <v>32018</v>
      </c>
      <c r="F759" s="52">
        <v>14677.01</v>
      </c>
      <c r="G759" s="52">
        <f>F759-C759</f>
        <v>-14994.230000000001</v>
      </c>
      <c r="H759" s="52">
        <f>E759-F759</f>
        <v>17340.989999999998</v>
      </c>
      <c r="I759" s="53">
        <f>IF(ISERROR(F759/C759),0,F759/C759*100-100)</f>
        <v>-50.534558043411735</v>
      </c>
      <c r="J759" s="53">
        <f>IF(ISERROR(F759/E759),0,F759/E759*100)</f>
        <v>45.839871322381157</v>
      </c>
      <c r="K759" s="53">
        <f>IF(ISERROR(F759/D759),0,F759/D759*100)</f>
        <v>45.839871322381157</v>
      </c>
    </row>
    <row r="760" spans="1:11">
      <c r="A760" s="72" t="s">
        <v>38</v>
      </c>
      <c r="B760" s="51" t="s">
        <v>39</v>
      </c>
      <c r="C760" s="52">
        <v>925888.62</v>
      </c>
      <c r="D760" s="52">
        <v>906722</v>
      </c>
      <c r="E760" s="52">
        <v>1600</v>
      </c>
      <c r="F760" s="52">
        <v>354216.5</v>
      </c>
      <c r="G760" s="52">
        <f>F760-C760</f>
        <v>-571672.12</v>
      </c>
      <c r="H760" s="52">
        <f>E760-F760</f>
        <v>-352616.5</v>
      </c>
      <c r="I760" s="53">
        <f>IF(ISERROR(F760/C760),0,F760/C760*100-100)</f>
        <v>-61.743076613253976</v>
      </c>
      <c r="J760" s="53">
        <f>IF(ISERROR(F760/E760),0,F760/E760*100)</f>
        <v>22138.53125</v>
      </c>
      <c r="K760" s="53">
        <f>IF(ISERROR(F760/D760),0,F760/D760*100)</f>
        <v>39.065612172198314</v>
      </c>
    </row>
    <row r="761" spans="1:11">
      <c r="A761" s="73" t="s">
        <v>40</v>
      </c>
      <c r="B761" s="51" t="s">
        <v>41</v>
      </c>
      <c r="C761" s="52">
        <v>925888.62</v>
      </c>
      <c r="D761" s="52">
        <v>906722</v>
      </c>
      <c r="E761" s="52">
        <v>1600</v>
      </c>
      <c r="F761" s="52">
        <v>354216.5</v>
      </c>
      <c r="G761" s="52">
        <f>F761-C761</f>
        <v>-571672.12</v>
      </c>
      <c r="H761" s="52">
        <f>E761-F761</f>
        <v>-352616.5</v>
      </c>
      <c r="I761" s="53">
        <f>IF(ISERROR(F761/C761),0,F761/C761*100-100)</f>
        <v>-61.743076613253976</v>
      </c>
      <c r="J761" s="53">
        <f>IF(ISERROR(F761/E761),0,F761/E761*100)</f>
        <v>22138.53125</v>
      </c>
      <c r="K761" s="53">
        <f>IF(ISERROR(F761/D761),0,F761/D761*100)</f>
        <v>39.065612172198314</v>
      </c>
    </row>
    <row r="762" spans="1:11">
      <c r="A762" s="70"/>
      <c r="B762" s="51" t="s">
        <v>42</v>
      </c>
      <c r="C762" s="52">
        <v>176748.79999999999</v>
      </c>
      <c r="D762" s="52">
        <v>130660</v>
      </c>
      <c r="E762" s="52">
        <v>0</v>
      </c>
      <c r="F762" s="52">
        <v>149615.95000000001</v>
      </c>
      <c r="G762" s="52">
        <f>F762-C762</f>
        <v>-27132.849999999977</v>
      </c>
      <c r="H762" s="52">
        <f>E762-F762</f>
        <v>-149615.95000000001</v>
      </c>
      <c r="I762" s="53">
        <f>IF(ISERROR(F762/C762),0,F762/C762*100-100)</f>
        <v>-15.35108017706483</v>
      </c>
      <c r="J762" s="53">
        <f>IF(ISERROR(F762/E762),0,F762/E762*100)</f>
        <v>0</v>
      </c>
      <c r="K762" s="53">
        <f>IF(ISERROR(F762/D762),0,F762/D762*100)</f>
        <v>114.5078447879994</v>
      </c>
    </row>
    <row r="763" spans="1:11">
      <c r="A763" s="70" t="s">
        <v>43</v>
      </c>
      <c r="B763" s="51" t="s">
        <v>44</v>
      </c>
      <c r="C763" s="52">
        <v>-176748.79999999999</v>
      </c>
      <c r="D763" s="52">
        <v>-130660</v>
      </c>
      <c r="E763" s="52">
        <v>0</v>
      </c>
      <c r="F763" s="52">
        <v>-149615.95000000001</v>
      </c>
      <c r="G763" s="52">
        <f>F763-C763</f>
        <v>27132.849999999977</v>
      </c>
      <c r="H763" s="52">
        <f>E763-F763</f>
        <v>149615.95000000001</v>
      </c>
      <c r="I763" s="53">
        <f>IF(ISERROR(F763/C763),0,F763/C763*100-100)</f>
        <v>-15.35108017706483</v>
      </c>
      <c r="J763" s="53">
        <f>IF(ISERROR(F763/E763),0,F763/E763*100)</f>
        <v>0</v>
      </c>
      <c r="K763" s="53">
        <f>IF(ISERROR(F763/D763),0,F763/D763*100)</f>
        <v>114.5078447879994</v>
      </c>
    </row>
    <row r="764" spans="1:11">
      <c r="A764" s="72" t="s">
        <v>45</v>
      </c>
      <c r="B764" s="51" t="s">
        <v>46</v>
      </c>
      <c r="C764" s="52">
        <v>-176748.79999999999</v>
      </c>
      <c r="D764" s="52">
        <v>-130660</v>
      </c>
      <c r="E764" s="52">
        <v>0</v>
      </c>
      <c r="F764" s="52">
        <v>-149615.95000000001</v>
      </c>
      <c r="G764" s="52">
        <f>F764-C764</f>
        <v>27132.849999999977</v>
      </c>
      <c r="H764" s="52">
        <f>E764-F764</f>
        <v>149615.95000000001</v>
      </c>
      <c r="I764" s="53">
        <f>IF(ISERROR(F764/C764),0,F764/C764*100-100)</f>
        <v>-15.35108017706483</v>
      </c>
      <c r="J764" s="53">
        <f>IF(ISERROR(F764/E764),0,F764/E764*100)</f>
        <v>0</v>
      </c>
      <c r="K764" s="53">
        <f>IF(ISERROR(F764/D764),0,F764/D764*100)</f>
        <v>114.5078447879994</v>
      </c>
    </row>
    <row r="765" spans="1:11" ht="25.5">
      <c r="A765" s="73" t="s">
        <v>89</v>
      </c>
      <c r="B765" s="51" t="s">
        <v>90</v>
      </c>
      <c r="C765" s="52">
        <v>-1544.25</v>
      </c>
      <c r="D765" s="52">
        <v>-130660</v>
      </c>
      <c r="E765" s="52">
        <v>0</v>
      </c>
      <c r="F765" s="52">
        <v>-178293.05</v>
      </c>
      <c r="G765" s="52">
        <f>F765-C765</f>
        <v>-176748.79999999999</v>
      </c>
      <c r="H765" s="52">
        <f>E765-F765</f>
        <v>178293.05</v>
      </c>
      <c r="I765" s="53">
        <f>IF(ISERROR(F765/C765),0,F765/C765*100-100)</f>
        <v>11445.607900275214</v>
      </c>
      <c r="J765" s="53">
        <f>IF(ISERROR(F765/E765),0,F765/E765*100)</f>
        <v>0</v>
      </c>
      <c r="K765" s="53">
        <f>IF(ISERROR(F765/D765),0,F765/D765*100)</f>
        <v>136.45572478187663</v>
      </c>
    </row>
    <row r="766" spans="1:11" ht="25.5">
      <c r="A766" s="47" t="s">
        <v>223</v>
      </c>
      <c r="B766" s="54" t="s">
        <v>224</v>
      </c>
      <c r="C766" s="55"/>
      <c r="D766" s="55"/>
      <c r="E766" s="55"/>
      <c r="F766" s="55"/>
      <c r="G766" s="55"/>
      <c r="H766" s="55"/>
      <c r="I766" s="56"/>
      <c r="J766" s="56"/>
      <c r="K766" s="56"/>
    </row>
    <row r="767" spans="1:11">
      <c r="A767" s="70" t="s">
        <v>18</v>
      </c>
      <c r="B767" s="51" t="s">
        <v>19</v>
      </c>
      <c r="C767" s="52">
        <v>422843.74</v>
      </c>
      <c r="D767" s="52">
        <v>1169106</v>
      </c>
      <c r="E767" s="52">
        <v>387721</v>
      </c>
      <c r="F767" s="52">
        <v>464313.07</v>
      </c>
      <c r="G767" s="52">
        <f>F767-C767</f>
        <v>41469.330000000016</v>
      </c>
      <c r="H767" s="52">
        <f>E767-F767</f>
        <v>-76592.070000000007</v>
      </c>
      <c r="I767" s="53">
        <f>IF(ISERROR(F767/C767),0,F767/C767*100-100)</f>
        <v>9.8072469986193909</v>
      </c>
      <c r="J767" s="53">
        <f>IF(ISERROR(F767/E767),0,F767/E767*100)</f>
        <v>119.75442908689496</v>
      </c>
      <c r="K767" s="53">
        <f>IF(ISERROR(F767/D767),0,F767/D767*100)</f>
        <v>39.715224282485934</v>
      </c>
    </row>
    <row r="768" spans="1:11">
      <c r="A768" s="72" t="s">
        <v>71</v>
      </c>
      <c r="B768" s="51" t="s">
        <v>72</v>
      </c>
      <c r="C768" s="52">
        <v>8331.34</v>
      </c>
      <c r="D768" s="52">
        <v>57583</v>
      </c>
      <c r="E768" s="52">
        <v>11303</v>
      </c>
      <c r="F768" s="52">
        <v>55753.96</v>
      </c>
      <c r="G768" s="52">
        <f>F768-C768</f>
        <v>47422.619999999995</v>
      </c>
      <c r="H768" s="52">
        <f>E768-F768</f>
        <v>-44450.96</v>
      </c>
      <c r="I768" s="53">
        <f>IF(ISERROR(F768/C768),0,F768/C768*100-100)</f>
        <v>569.20759445659405</v>
      </c>
      <c r="J768" s="53">
        <f>IF(ISERROR(F768/E768),0,F768/E768*100)</f>
        <v>493.26692028664957</v>
      </c>
      <c r="K768" s="53">
        <f>IF(ISERROR(F768/D768),0,F768/D768*100)</f>
        <v>96.823645867704016</v>
      </c>
    </row>
    <row r="769" spans="1:11">
      <c r="A769" s="73" t="s">
        <v>157</v>
      </c>
      <c r="B769" s="51" t="s">
        <v>158</v>
      </c>
      <c r="C769" s="52">
        <v>8331.34</v>
      </c>
      <c r="D769" s="52">
        <v>57583</v>
      </c>
      <c r="E769" s="52">
        <v>11303</v>
      </c>
      <c r="F769" s="52">
        <v>55753.96</v>
      </c>
      <c r="G769" s="52">
        <f>F769-C769</f>
        <v>47422.619999999995</v>
      </c>
      <c r="H769" s="52">
        <f>E769-F769</f>
        <v>-44450.96</v>
      </c>
      <c r="I769" s="53">
        <f>IF(ISERROR(F769/C769),0,F769/C769*100-100)</f>
        <v>569.20759445659405</v>
      </c>
      <c r="J769" s="53">
        <f>IF(ISERROR(F769/E769),0,F769/E769*100)</f>
        <v>493.26692028664957</v>
      </c>
      <c r="K769" s="53">
        <f>IF(ISERROR(F769/D769),0,F769/D769*100)</f>
        <v>96.823645867704016</v>
      </c>
    </row>
    <row r="770" spans="1:11">
      <c r="A770" s="72" t="s">
        <v>73</v>
      </c>
      <c r="B770" s="51" t="s">
        <v>74</v>
      </c>
      <c r="C770" s="52">
        <v>414512.4</v>
      </c>
      <c r="D770" s="52">
        <v>1111523</v>
      </c>
      <c r="E770" s="52">
        <v>376418</v>
      </c>
      <c r="F770" s="52">
        <v>408559.11</v>
      </c>
      <c r="G770" s="52">
        <f>F770-C770</f>
        <v>-5953.2900000000373</v>
      </c>
      <c r="H770" s="52">
        <f>E770-F770</f>
        <v>-32141.109999999986</v>
      </c>
      <c r="I770" s="53">
        <f>IF(ISERROR(F770/C770),0,F770/C770*100-100)</f>
        <v>-1.4362151771575498</v>
      </c>
      <c r="J770" s="53">
        <f>IF(ISERROR(F770/E770),0,F770/E770*100)</f>
        <v>108.53867508992663</v>
      </c>
      <c r="K770" s="53">
        <f>IF(ISERROR(F770/D770),0,F770/D770*100)</f>
        <v>36.756694193462479</v>
      </c>
    </row>
    <row r="771" spans="1:11">
      <c r="A771" s="73" t="s">
        <v>75</v>
      </c>
      <c r="B771" s="51" t="s">
        <v>76</v>
      </c>
      <c r="C771" s="52">
        <v>172633.7</v>
      </c>
      <c r="D771" s="52">
        <v>845938</v>
      </c>
      <c r="E771" s="52">
        <v>301825</v>
      </c>
      <c r="F771" s="52">
        <v>393121.65</v>
      </c>
      <c r="G771" s="52">
        <f>F771-C771</f>
        <v>220487.95</v>
      </c>
      <c r="H771" s="52">
        <f>E771-F771</f>
        <v>-91296.650000000023</v>
      </c>
      <c r="I771" s="53">
        <f>IF(ISERROR(F771/C771),0,F771/C771*100-100)</f>
        <v>127.72010910963502</v>
      </c>
      <c r="J771" s="53">
        <f>IF(ISERROR(F771/E771),0,F771/E771*100)</f>
        <v>130.24820674231759</v>
      </c>
      <c r="K771" s="53">
        <f>IF(ISERROR(F771/D771),0,F771/D771*100)</f>
        <v>46.471685868231482</v>
      </c>
    </row>
    <row r="772" spans="1:11">
      <c r="A772" s="74" t="s">
        <v>77</v>
      </c>
      <c r="B772" s="51" t="s">
        <v>78</v>
      </c>
      <c r="C772" s="52">
        <v>172633.7</v>
      </c>
      <c r="D772" s="52">
        <v>845938</v>
      </c>
      <c r="E772" s="52">
        <v>301825</v>
      </c>
      <c r="F772" s="52">
        <v>393121.65</v>
      </c>
      <c r="G772" s="52">
        <f>F772-C772</f>
        <v>220487.95</v>
      </c>
      <c r="H772" s="52">
        <f>E772-F772</f>
        <v>-91296.650000000023</v>
      </c>
      <c r="I772" s="53">
        <f>IF(ISERROR(F772/C772),0,F772/C772*100-100)</f>
        <v>127.72010910963502</v>
      </c>
      <c r="J772" s="53">
        <f>IF(ISERROR(F772/E772),0,F772/E772*100)</f>
        <v>130.24820674231759</v>
      </c>
      <c r="K772" s="53">
        <f>IF(ISERROR(F772/D772),0,F772/D772*100)</f>
        <v>46.471685868231482</v>
      </c>
    </row>
    <row r="773" spans="1:11" ht="25.5">
      <c r="A773" s="75" t="s">
        <v>79</v>
      </c>
      <c r="B773" s="51" t="s">
        <v>80</v>
      </c>
      <c r="C773" s="52">
        <v>172633.7</v>
      </c>
      <c r="D773" s="52">
        <v>845938</v>
      </c>
      <c r="E773" s="52">
        <v>301825</v>
      </c>
      <c r="F773" s="52">
        <v>393121.65</v>
      </c>
      <c r="G773" s="52">
        <f>F773-C773</f>
        <v>220487.95</v>
      </c>
      <c r="H773" s="52">
        <f>E773-F773</f>
        <v>-91296.650000000023</v>
      </c>
      <c r="I773" s="53">
        <f>IF(ISERROR(F773/C773),0,F773/C773*100-100)</f>
        <v>127.72010910963502</v>
      </c>
      <c r="J773" s="53">
        <f>IF(ISERROR(F773/E773),0,F773/E773*100)</f>
        <v>130.24820674231759</v>
      </c>
      <c r="K773" s="53">
        <f>IF(ISERROR(F773/D773),0,F773/D773*100)</f>
        <v>46.471685868231482</v>
      </c>
    </row>
    <row r="774" spans="1:11" ht="25.5">
      <c r="A774" s="80" t="s">
        <v>83</v>
      </c>
      <c r="B774" s="51" t="s">
        <v>84</v>
      </c>
      <c r="C774" s="52">
        <v>172633.7</v>
      </c>
      <c r="D774" s="52">
        <v>845938</v>
      </c>
      <c r="E774" s="52">
        <v>301825</v>
      </c>
      <c r="F774" s="52">
        <v>393121.65</v>
      </c>
      <c r="G774" s="52">
        <f>F774-C774</f>
        <v>220487.95</v>
      </c>
      <c r="H774" s="52">
        <f>E774-F774</f>
        <v>-91296.650000000023</v>
      </c>
      <c r="I774" s="53">
        <f>IF(ISERROR(F774/C774),0,F774/C774*100-100)</f>
        <v>127.72010910963502</v>
      </c>
      <c r="J774" s="53">
        <f>IF(ISERROR(F774/E774),0,F774/E774*100)</f>
        <v>130.24820674231759</v>
      </c>
      <c r="K774" s="53">
        <f>IF(ISERROR(F774/D774),0,F774/D774*100)</f>
        <v>46.471685868231482</v>
      </c>
    </row>
    <row r="775" spans="1:11">
      <c r="A775" s="73" t="s">
        <v>208</v>
      </c>
      <c r="B775" s="51" t="s">
        <v>209</v>
      </c>
      <c r="C775" s="52">
        <v>228308.1</v>
      </c>
      <c r="D775" s="52">
        <v>265585</v>
      </c>
      <c r="E775" s="52">
        <v>74593</v>
      </c>
      <c r="F775" s="52">
        <v>15437.46</v>
      </c>
      <c r="G775" s="52">
        <f>F775-C775</f>
        <v>-212870.64</v>
      </c>
      <c r="H775" s="52">
        <f>E775-F775</f>
        <v>59155.54</v>
      </c>
      <c r="I775" s="53">
        <f>IF(ISERROR(F775/C775),0,F775/C775*100-100)</f>
        <v>-93.238321373617495</v>
      </c>
      <c r="J775" s="53">
        <f>IF(ISERROR(F775/E775),0,F775/E775*100)</f>
        <v>20.695588057860657</v>
      </c>
      <c r="K775" s="53">
        <f>IF(ISERROR(F775/D775),0,F775/D775*100)</f>
        <v>5.8126249599939754</v>
      </c>
    </row>
    <row r="776" spans="1:11">
      <c r="A776" s="74" t="s">
        <v>210</v>
      </c>
      <c r="B776" s="51" t="s">
        <v>211</v>
      </c>
      <c r="C776" s="52">
        <v>228308.1</v>
      </c>
      <c r="D776" s="52">
        <v>265585</v>
      </c>
      <c r="E776" s="52">
        <v>74593</v>
      </c>
      <c r="F776" s="52">
        <v>15437.46</v>
      </c>
      <c r="G776" s="52">
        <f>F776-C776</f>
        <v>-212870.64</v>
      </c>
      <c r="H776" s="52">
        <f>E776-F776</f>
        <v>59155.54</v>
      </c>
      <c r="I776" s="53">
        <f>IF(ISERROR(F776/C776),0,F776/C776*100-100)</f>
        <v>-93.238321373617495</v>
      </c>
      <c r="J776" s="53">
        <f>IF(ISERROR(F776/E776),0,F776/E776*100)</f>
        <v>20.695588057860657</v>
      </c>
      <c r="K776" s="53">
        <f>IF(ISERROR(F776/D776),0,F776/D776*100)</f>
        <v>5.8126249599939754</v>
      </c>
    </row>
    <row r="777" spans="1:11" ht="25.5">
      <c r="A777" s="75" t="s">
        <v>212</v>
      </c>
      <c r="B777" s="51" t="s">
        <v>213</v>
      </c>
      <c r="C777" s="52">
        <v>228308.1</v>
      </c>
      <c r="D777" s="52">
        <v>265585</v>
      </c>
      <c r="E777" s="52">
        <v>74593</v>
      </c>
      <c r="F777" s="52">
        <v>15437.46</v>
      </c>
      <c r="G777" s="52">
        <f>F777-C777</f>
        <v>-212870.64</v>
      </c>
      <c r="H777" s="52">
        <f>E777-F777</f>
        <v>59155.54</v>
      </c>
      <c r="I777" s="53">
        <f>IF(ISERROR(F777/C777),0,F777/C777*100-100)</f>
        <v>-93.238321373617495</v>
      </c>
      <c r="J777" s="53">
        <f>IF(ISERROR(F777/E777),0,F777/E777*100)</f>
        <v>20.695588057860657</v>
      </c>
      <c r="K777" s="53">
        <f>IF(ISERROR(F777/D777),0,F777/D777*100)</f>
        <v>5.8126249599939754</v>
      </c>
    </row>
    <row r="778" spans="1:11" ht="25.5">
      <c r="A778" s="73" t="s">
        <v>159</v>
      </c>
      <c r="B778" s="51" t="s">
        <v>160</v>
      </c>
      <c r="C778" s="52">
        <v>13570.6</v>
      </c>
      <c r="D778" s="52">
        <v>0</v>
      </c>
      <c r="E778" s="52">
        <v>0</v>
      </c>
      <c r="F778" s="52">
        <v>0</v>
      </c>
      <c r="G778" s="52">
        <f>F778-C778</f>
        <v>-13570.6</v>
      </c>
      <c r="H778" s="52">
        <f>E778-F778</f>
        <v>0</v>
      </c>
      <c r="I778" s="53">
        <f>IF(ISERROR(F778/C778),0,F778/C778*100-100)</f>
        <v>-100</v>
      </c>
      <c r="J778" s="53">
        <f>IF(ISERROR(F778/E778),0,F778/E778*100)</f>
        <v>0</v>
      </c>
      <c r="K778" s="53">
        <f>IF(ISERROR(F778/D778),0,F778/D778*100)</f>
        <v>0</v>
      </c>
    </row>
    <row r="779" spans="1:11" ht="38.25">
      <c r="A779" s="74" t="s">
        <v>161</v>
      </c>
      <c r="B779" s="51" t="s">
        <v>162</v>
      </c>
      <c r="C779" s="52">
        <v>13570.6</v>
      </c>
      <c r="D779" s="52">
        <v>0</v>
      </c>
      <c r="E779" s="52">
        <v>0</v>
      </c>
      <c r="F779" s="52">
        <v>0</v>
      </c>
      <c r="G779" s="52">
        <f>F779-C779</f>
        <v>-13570.6</v>
      </c>
      <c r="H779" s="52">
        <f>E779-F779</f>
        <v>0</v>
      </c>
      <c r="I779" s="53">
        <f>IF(ISERROR(F779/C779),0,F779/C779*100-100)</f>
        <v>-100</v>
      </c>
      <c r="J779" s="53">
        <f>IF(ISERROR(F779/E779),0,F779/E779*100)</f>
        <v>0</v>
      </c>
      <c r="K779" s="53">
        <f>IF(ISERROR(F779/D779),0,F779/D779*100)</f>
        <v>0</v>
      </c>
    </row>
    <row r="780" spans="1:11" ht="51">
      <c r="A780" s="75" t="s">
        <v>214</v>
      </c>
      <c r="B780" s="51" t="s">
        <v>215</v>
      </c>
      <c r="C780" s="52">
        <v>13570.6</v>
      </c>
      <c r="D780" s="52">
        <v>0</v>
      </c>
      <c r="E780" s="52">
        <v>0</v>
      </c>
      <c r="F780" s="52">
        <v>0</v>
      </c>
      <c r="G780" s="52">
        <f>F780-C780</f>
        <v>-13570.6</v>
      </c>
      <c r="H780" s="52">
        <f>E780-F780</f>
        <v>0</v>
      </c>
      <c r="I780" s="53">
        <f>IF(ISERROR(F780/C780),0,F780/C780*100-100)</f>
        <v>-100</v>
      </c>
      <c r="J780" s="53">
        <f>IF(ISERROR(F780/E780),0,F780/E780*100)</f>
        <v>0</v>
      </c>
      <c r="K780" s="53">
        <f>IF(ISERROR(F780/D780),0,F780/D780*100)</f>
        <v>0</v>
      </c>
    </row>
    <row r="781" spans="1:11">
      <c r="A781" s="70" t="s">
        <v>24</v>
      </c>
      <c r="B781" s="51" t="s">
        <v>25</v>
      </c>
      <c r="C781" s="52">
        <v>422843.74</v>
      </c>
      <c r="D781" s="52">
        <v>1169106</v>
      </c>
      <c r="E781" s="52">
        <v>387721</v>
      </c>
      <c r="F781" s="52">
        <v>464313.07</v>
      </c>
      <c r="G781" s="52">
        <f>F781-C781</f>
        <v>41469.330000000016</v>
      </c>
      <c r="H781" s="52">
        <f>E781-F781</f>
        <v>-76592.070000000007</v>
      </c>
      <c r="I781" s="53">
        <f>IF(ISERROR(F781/C781),0,F781/C781*100-100)</f>
        <v>9.8072469986193909</v>
      </c>
      <c r="J781" s="53">
        <f>IF(ISERROR(F781/E781),0,F781/E781*100)</f>
        <v>119.75442908689496</v>
      </c>
      <c r="K781" s="53">
        <f>IF(ISERROR(F781/D781),0,F781/D781*100)</f>
        <v>39.715224282485934</v>
      </c>
    </row>
    <row r="782" spans="1:11">
      <c r="A782" s="72" t="s">
        <v>26</v>
      </c>
      <c r="B782" s="51" t="s">
        <v>27</v>
      </c>
      <c r="C782" s="52">
        <v>422843.74</v>
      </c>
      <c r="D782" s="52">
        <v>1169106</v>
      </c>
      <c r="E782" s="52">
        <v>387721</v>
      </c>
      <c r="F782" s="52">
        <v>464313.07</v>
      </c>
      <c r="G782" s="52">
        <f>F782-C782</f>
        <v>41469.330000000016</v>
      </c>
      <c r="H782" s="52">
        <f>E782-F782</f>
        <v>-76592.070000000007</v>
      </c>
      <c r="I782" s="53">
        <f>IF(ISERROR(F782/C782),0,F782/C782*100-100)</f>
        <v>9.8072469986193909</v>
      </c>
      <c r="J782" s="53">
        <f>IF(ISERROR(F782/E782),0,F782/E782*100)</f>
        <v>119.75442908689496</v>
      </c>
      <c r="K782" s="53">
        <f>IF(ISERROR(F782/D782),0,F782/D782*100)</f>
        <v>39.715224282485934</v>
      </c>
    </row>
    <row r="783" spans="1:11">
      <c r="A783" s="73" t="s">
        <v>34</v>
      </c>
      <c r="B783" s="51" t="s">
        <v>52</v>
      </c>
      <c r="C783" s="52">
        <v>414512.4</v>
      </c>
      <c r="D783" s="52">
        <v>1111523</v>
      </c>
      <c r="E783" s="52">
        <v>376418</v>
      </c>
      <c r="F783" s="52">
        <v>408559.11</v>
      </c>
      <c r="G783" s="52">
        <f>F783-C783</f>
        <v>-5953.2900000000373</v>
      </c>
      <c r="H783" s="52">
        <f>E783-F783</f>
        <v>-32141.109999999986</v>
      </c>
      <c r="I783" s="53">
        <f>IF(ISERROR(F783/C783),0,F783/C783*100-100)</f>
        <v>-1.4362151771575498</v>
      </c>
      <c r="J783" s="53">
        <f>IF(ISERROR(F783/E783),0,F783/E783*100)</f>
        <v>108.53867508992663</v>
      </c>
      <c r="K783" s="53">
        <f>IF(ISERROR(F783/D783),0,F783/D783*100)</f>
        <v>36.756694193462479</v>
      </c>
    </row>
    <row r="784" spans="1:11">
      <c r="A784" s="74" t="s">
        <v>35</v>
      </c>
      <c r="B784" s="51" t="s">
        <v>36</v>
      </c>
      <c r="C784" s="52">
        <v>414512.4</v>
      </c>
      <c r="D784" s="52">
        <v>1111523</v>
      </c>
      <c r="E784" s="52">
        <v>376418</v>
      </c>
      <c r="F784" s="52">
        <v>408559.11</v>
      </c>
      <c r="G784" s="52">
        <f>F784-C784</f>
        <v>-5953.2900000000373</v>
      </c>
      <c r="H784" s="52">
        <f>E784-F784</f>
        <v>-32141.109999999986</v>
      </c>
      <c r="I784" s="53">
        <f>IF(ISERROR(F784/C784),0,F784/C784*100-100)</f>
        <v>-1.4362151771575498</v>
      </c>
      <c r="J784" s="53">
        <f>IF(ISERROR(F784/E784),0,F784/E784*100)</f>
        <v>108.53867508992663</v>
      </c>
      <c r="K784" s="53">
        <f>IF(ISERROR(F784/D784),0,F784/D784*100)</f>
        <v>36.756694193462479</v>
      </c>
    </row>
    <row r="785" spans="1:11" ht="25.5">
      <c r="A785" s="73" t="s">
        <v>60</v>
      </c>
      <c r="B785" s="51" t="s">
        <v>61</v>
      </c>
      <c r="C785" s="52">
        <v>8331.34</v>
      </c>
      <c r="D785" s="52">
        <v>57583</v>
      </c>
      <c r="E785" s="52">
        <v>11303</v>
      </c>
      <c r="F785" s="52">
        <v>55753.96</v>
      </c>
      <c r="G785" s="52">
        <f>F785-C785</f>
        <v>47422.619999999995</v>
      </c>
      <c r="H785" s="52">
        <f>E785-F785</f>
        <v>-44450.96</v>
      </c>
      <c r="I785" s="53">
        <f>IF(ISERROR(F785/C785),0,F785/C785*100-100)</f>
        <v>569.20759445659405</v>
      </c>
      <c r="J785" s="53">
        <f>IF(ISERROR(F785/E785),0,F785/E785*100)</f>
        <v>493.26692028664957</v>
      </c>
      <c r="K785" s="53">
        <f>IF(ISERROR(F785/D785),0,F785/D785*100)</f>
        <v>96.823645867704016</v>
      </c>
    </row>
    <row r="786" spans="1:11">
      <c r="A786" s="74" t="s">
        <v>173</v>
      </c>
      <c r="B786" s="51" t="s">
        <v>174</v>
      </c>
      <c r="C786" s="52">
        <v>8331.34</v>
      </c>
      <c r="D786" s="52">
        <v>57583</v>
      </c>
      <c r="E786" s="52">
        <v>11303</v>
      </c>
      <c r="F786" s="52">
        <v>55753.96</v>
      </c>
      <c r="G786" s="52">
        <f>F786-C786</f>
        <v>47422.619999999995</v>
      </c>
      <c r="H786" s="52">
        <f>E786-F786</f>
        <v>-44450.96</v>
      </c>
      <c r="I786" s="53">
        <f>IF(ISERROR(F786/C786),0,F786/C786*100-100)</f>
        <v>569.20759445659405</v>
      </c>
      <c r="J786" s="53">
        <f>IF(ISERROR(F786/E786),0,F786/E786*100)</f>
        <v>493.26692028664957</v>
      </c>
      <c r="K786" s="53">
        <f>IF(ISERROR(F786/D786),0,F786/D786*100)</f>
        <v>96.823645867704016</v>
      </c>
    </row>
    <row r="787" spans="1:11" ht="25.5">
      <c r="A787" s="76" t="s">
        <v>106</v>
      </c>
      <c r="B787" s="54" t="s">
        <v>107</v>
      </c>
      <c r="C787" s="55"/>
      <c r="D787" s="55"/>
      <c r="E787" s="55"/>
      <c r="F787" s="55"/>
      <c r="G787" s="55"/>
      <c r="H787" s="55"/>
      <c r="I787" s="56"/>
      <c r="J787" s="56"/>
      <c r="K787" s="56"/>
    </row>
    <row r="788" spans="1:11">
      <c r="A788" s="70" t="s">
        <v>18</v>
      </c>
      <c r="B788" s="51" t="s">
        <v>19</v>
      </c>
      <c r="C788" s="52">
        <v>12482825.310000001</v>
      </c>
      <c r="D788" s="52">
        <v>20340241</v>
      </c>
      <c r="E788" s="52">
        <v>19106401</v>
      </c>
      <c r="F788" s="52">
        <v>18212183.23</v>
      </c>
      <c r="G788" s="52">
        <f>F788-C788</f>
        <v>5729357.9199999999</v>
      </c>
      <c r="H788" s="52">
        <f>E788-F788</f>
        <v>894217.76999999955</v>
      </c>
      <c r="I788" s="53">
        <f>IF(ISERROR(F788/C788),0,F788/C788*100-100)</f>
        <v>45.897925972016992</v>
      </c>
      <c r="J788" s="53">
        <f>IF(ISERROR(F788/E788),0,F788/E788*100)</f>
        <v>95.319800050255409</v>
      </c>
      <c r="K788" s="53">
        <f>IF(ISERROR(F788/D788),0,F788/D788*100)</f>
        <v>89.537696382260165</v>
      </c>
    </row>
    <row r="789" spans="1:11">
      <c r="A789" s="72" t="s">
        <v>71</v>
      </c>
      <c r="B789" s="51" t="s">
        <v>72</v>
      </c>
      <c r="C789" s="52">
        <v>7608981.0800000001</v>
      </c>
      <c r="D789" s="52">
        <v>7490004</v>
      </c>
      <c r="E789" s="52">
        <v>5529601</v>
      </c>
      <c r="F789" s="52">
        <v>6735713.3600000003</v>
      </c>
      <c r="G789" s="52">
        <f>F789-C789</f>
        <v>-873267.71999999974</v>
      </c>
      <c r="H789" s="52">
        <f>E789-F789</f>
        <v>-1206112.3600000003</v>
      </c>
      <c r="I789" s="53">
        <f>IF(ISERROR(F789/C789),0,F789/C789*100-100)</f>
        <v>-11.476802357878896</v>
      </c>
      <c r="J789" s="53">
        <f>IF(ISERROR(F789/E789),0,F789/E789*100)</f>
        <v>121.81192386213762</v>
      </c>
      <c r="K789" s="53">
        <f>IF(ISERROR(F789/D789),0,F789/D789*100)</f>
        <v>89.929369330109836</v>
      </c>
    </row>
    <row r="790" spans="1:11">
      <c r="A790" s="73" t="s">
        <v>157</v>
      </c>
      <c r="B790" s="51" t="s">
        <v>158</v>
      </c>
      <c r="C790" s="52">
        <v>6242565.1299999999</v>
      </c>
      <c r="D790" s="52">
        <v>6476400</v>
      </c>
      <c r="E790" s="52">
        <v>5303695</v>
      </c>
      <c r="F790" s="52">
        <v>6140279.0599999996</v>
      </c>
      <c r="G790" s="52">
        <f>F790-C790</f>
        <v>-102286.0700000003</v>
      </c>
      <c r="H790" s="52">
        <f>E790-F790</f>
        <v>-836584.05999999959</v>
      </c>
      <c r="I790" s="53">
        <f>IF(ISERROR(F790/C790),0,F790/C790*100-100)</f>
        <v>-1.6385262767775117</v>
      </c>
      <c r="J790" s="53">
        <f>IF(ISERROR(F790/E790),0,F790/E790*100)</f>
        <v>115.77360802233159</v>
      </c>
      <c r="K790" s="53">
        <f>IF(ISERROR(F790/D790),0,F790/D790*100)</f>
        <v>94.810065159656602</v>
      </c>
    </row>
    <row r="791" spans="1:11">
      <c r="A791" s="72" t="s">
        <v>73</v>
      </c>
      <c r="B791" s="51" t="s">
        <v>74</v>
      </c>
      <c r="C791" s="52">
        <v>83811.8</v>
      </c>
      <c r="D791" s="52">
        <v>88648</v>
      </c>
      <c r="E791" s="52">
        <v>78673</v>
      </c>
      <c r="F791" s="52">
        <v>14589</v>
      </c>
      <c r="G791" s="52">
        <f>F791-C791</f>
        <v>-69222.8</v>
      </c>
      <c r="H791" s="52">
        <f>E791-F791</f>
        <v>64084</v>
      </c>
      <c r="I791" s="53">
        <f>IF(ISERROR(F791/C791),0,F791/C791*100-100)</f>
        <v>-82.593143208951489</v>
      </c>
      <c r="J791" s="53">
        <f>IF(ISERROR(F791/E791),0,F791/E791*100)</f>
        <v>18.543846046292884</v>
      </c>
      <c r="K791" s="53">
        <f>IF(ISERROR(F791/D791),0,F791/D791*100)</f>
        <v>16.457224077249347</v>
      </c>
    </row>
    <row r="792" spans="1:11">
      <c r="A792" s="73" t="s">
        <v>75</v>
      </c>
      <c r="B792" s="51" t="s">
        <v>76</v>
      </c>
      <c r="C792" s="52">
        <v>83811.8</v>
      </c>
      <c r="D792" s="52">
        <v>88648</v>
      </c>
      <c r="E792" s="52">
        <v>78673</v>
      </c>
      <c r="F792" s="52">
        <v>14589</v>
      </c>
      <c r="G792" s="52">
        <f>F792-C792</f>
        <v>-69222.8</v>
      </c>
      <c r="H792" s="52">
        <f>E792-F792</f>
        <v>64084</v>
      </c>
      <c r="I792" s="53">
        <f>IF(ISERROR(F792/C792),0,F792/C792*100-100)</f>
        <v>-82.593143208951489</v>
      </c>
      <c r="J792" s="53">
        <f>IF(ISERROR(F792/E792),0,F792/E792*100)</f>
        <v>18.543846046292884</v>
      </c>
      <c r="K792" s="53">
        <f>IF(ISERROR(F792/D792),0,F792/D792*100)</f>
        <v>16.457224077249347</v>
      </c>
    </row>
    <row r="793" spans="1:11">
      <c r="A793" s="74" t="s">
        <v>77</v>
      </c>
      <c r="B793" s="51" t="s">
        <v>78</v>
      </c>
      <c r="C793" s="52">
        <v>83811.8</v>
      </c>
      <c r="D793" s="52">
        <v>88648</v>
      </c>
      <c r="E793" s="52">
        <v>78673</v>
      </c>
      <c r="F793" s="52">
        <v>14589</v>
      </c>
      <c r="G793" s="52">
        <f>F793-C793</f>
        <v>-69222.8</v>
      </c>
      <c r="H793" s="52">
        <f>E793-F793</f>
        <v>64084</v>
      </c>
      <c r="I793" s="53">
        <f>IF(ISERROR(F793/C793),0,F793/C793*100-100)</f>
        <v>-82.593143208951489</v>
      </c>
      <c r="J793" s="53">
        <f>IF(ISERROR(F793/E793),0,F793/E793*100)</f>
        <v>18.543846046292884</v>
      </c>
      <c r="K793" s="53">
        <f>IF(ISERROR(F793/D793),0,F793/D793*100)</f>
        <v>16.457224077249347</v>
      </c>
    </row>
    <row r="794" spans="1:11" ht="25.5">
      <c r="A794" s="75" t="s">
        <v>79</v>
      </c>
      <c r="B794" s="51" t="s">
        <v>80</v>
      </c>
      <c r="C794" s="52">
        <v>83811.8</v>
      </c>
      <c r="D794" s="52">
        <v>88648</v>
      </c>
      <c r="E794" s="52">
        <v>78673</v>
      </c>
      <c r="F794" s="52">
        <v>14589</v>
      </c>
      <c r="G794" s="52">
        <f>F794-C794</f>
        <v>-69222.8</v>
      </c>
      <c r="H794" s="52">
        <f>E794-F794</f>
        <v>64084</v>
      </c>
      <c r="I794" s="53">
        <f>IF(ISERROR(F794/C794),0,F794/C794*100-100)</f>
        <v>-82.593143208951489</v>
      </c>
      <c r="J794" s="53">
        <f>IF(ISERROR(F794/E794),0,F794/E794*100)</f>
        <v>18.543846046292884</v>
      </c>
      <c r="K794" s="53">
        <f>IF(ISERROR(F794/D794),0,F794/D794*100)</f>
        <v>16.457224077249347</v>
      </c>
    </row>
    <row r="795" spans="1:11" ht="25.5">
      <c r="A795" s="80" t="s">
        <v>81</v>
      </c>
      <c r="B795" s="51" t="s">
        <v>82</v>
      </c>
      <c r="C795" s="52">
        <v>1848</v>
      </c>
      <c r="D795" s="52">
        <v>2965</v>
      </c>
      <c r="E795" s="52">
        <v>2965</v>
      </c>
      <c r="F795" s="52">
        <v>1764</v>
      </c>
      <c r="G795" s="52">
        <f>F795-C795</f>
        <v>-84</v>
      </c>
      <c r="H795" s="52">
        <f>E795-F795</f>
        <v>1201</v>
      </c>
      <c r="I795" s="53">
        <f>IF(ISERROR(F795/C795),0,F795/C795*100-100)</f>
        <v>-4.5454545454545467</v>
      </c>
      <c r="J795" s="53">
        <f>IF(ISERROR(F795/E795),0,F795/E795*100)</f>
        <v>59.494097807757164</v>
      </c>
      <c r="K795" s="53">
        <f>IF(ISERROR(F795/D795),0,F795/D795*100)</f>
        <v>59.494097807757164</v>
      </c>
    </row>
    <row r="796" spans="1:11" ht="25.5">
      <c r="A796" s="80" t="s">
        <v>83</v>
      </c>
      <c r="B796" s="51" t="s">
        <v>84</v>
      </c>
      <c r="C796" s="52">
        <v>81963.8</v>
      </c>
      <c r="D796" s="52">
        <v>85683</v>
      </c>
      <c r="E796" s="52">
        <v>75708</v>
      </c>
      <c r="F796" s="52">
        <v>12825</v>
      </c>
      <c r="G796" s="52">
        <f>F796-C796</f>
        <v>-69138.8</v>
      </c>
      <c r="H796" s="52">
        <f>E796-F796</f>
        <v>62883</v>
      </c>
      <c r="I796" s="53">
        <f>IF(ISERROR(F796/C796),0,F796/C796*100-100)</f>
        <v>-84.352848452609564</v>
      </c>
      <c r="J796" s="53">
        <f>IF(ISERROR(F796/E796),0,F796/E796*100)</f>
        <v>16.94008559201141</v>
      </c>
      <c r="K796" s="53">
        <f>IF(ISERROR(F796/D796),0,F796/D796*100)</f>
        <v>14.967963306606913</v>
      </c>
    </row>
    <row r="797" spans="1:11">
      <c r="A797" s="72" t="s">
        <v>20</v>
      </c>
      <c r="B797" s="51" t="s">
        <v>21</v>
      </c>
      <c r="C797" s="52">
        <v>4790032.43</v>
      </c>
      <c r="D797" s="52">
        <v>12761589</v>
      </c>
      <c r="E797" s="52">
        <v>13498127</v>
      </c>
      <c r="F797" s="52">
        <v>11461880.869999999</v>
      </c>
      <c r="G797" s="52">
        <f>F797-C797</f>
        <v>6671848.4399999995</v>
      </c>
      <c r="H797" s="52">
        <f>E797-F797</f>
        <v>2036246.1300000008</v>
      </c>
      <c r="I797" s="53">
        <f>IF(ISERROR(F797/C797),0,F797/C797*100-100)</f>
        <v>139.28608078338209</v>
      </c>
      <c r="J797" s="53">
        <f>IF(ISERROR(F797/E797),0,F797/E797*100)</f>
        <v>84.91460237409234</v>
      </c>
      <c r="K797" s="53">
        <f>IF(ISERROR(F797/D797),0,F797/D797*100)</f>
        <v>89.815467885699803</v>
      </c>
    </row>
    <row r="798" spans="1:11">
      <c r="A798" s="73" t="s">
        <v>22</v>
      </c>
      <c r="B798" s="51" t="s">
        <v>23</v>
      </c>
      <c r="C798" s="52">
        <v>4790032.43</v>
      </c>
      <c r="D798" s="52">
        <v>12761589</v>
      </c>
      <c r="E798" s="52">
        <v>13498127</v>
      </c>
      <c r="F798" s="52">
        <v>11461880.869999999</v>
      </c>
      <c r="G798" s="52">
        <f>F798-C798</f>
        <v>6671848.4399999995</v>
      </c>
      <c r="H798" s="52">
        <f>E798-F798</f>
        <v>2036246.1300000008</v>
      </c>
      <c r="I798" s="53">
        <f>IF(ISERROR(F798/C798),0,F798/C798*100-100)</f>
        <v>139.28608078338209</v>
      </c>
      <c r="J798" s="53">
        <f>IF(ISERROR(F798/E798),0,F798/E798*100)</f>
        <v>84.91460237409234</v>
      </c>
      <c r="K798" s="53">
        <f>IF(ISERROR(F798/D798),0,F798/D798*100)</f>
        <v>89.815467885699803</v>
      </c>
    </row>
    <row r="799" spans="1:11">
      <c r="A799" s="70" t="s">
        <v>24</v>
      </c>
      <c r="B799" s="51" t="s">
        <v>25</v>
      </c>
      <c r="C799" s="52">
        <v>12142099.34</v>
      </c>
      <c r="D799" s="52">
        <v>20589604</v>
      </c>
      <c r="E799" s="52">
        <v>19257578</v>
      </c>
      <c r="F799" s="52">
        <v>18170447.34</v>
      </c>
      <c r="G799" s="52">
        <f>F799-C799</f>
        <v>6028348</v>
      </c>
      <c r="H799" s="52">
        <f>E799-F799</f>
        <v>1087130.6600000001</v>
      </c>
      <c r="I799" s="53">
        <f>IF(ISERROR(F799/C799),0,F799/C799*100-100)</f>
        <v>49.648317240665904</v>
      </c>
      <c r="J799" s="53">
        <f>IF(ISERROR(F799/E799),0,F799/E799*100)</f>
        <v>94.354790306444556</v>
      </c>
      <c r="K799" s="53">
        <f>IF(ISERROR(F799/D799),0,F799/D799*100)</f>
        <v>88.250591609241241</v>
      </c>
    </row>
    <row r="800" spans="1:11">
      <c r="A800" s="72" t="s">
        <v>26</v>
      </c>
      <c r="B800" s="51" t="s">
        <v>27</v>
      </c>
      <c r="C800" s="52">
        <v>8807194.1199999992</v>
      </c>
      <c r="D800" s="52">
        <v>10770385</v>
      </c>
      <c r="E800" s="52">
        <v>8004167</v>
      </c>
      <c r="F800" s="52">
        <v>9224815.0800000001</v>
      </c>
      <c r="G800" s="52">
        <f>F800-C800</f>
        <v>417620.96000000089</v>
      </c>
      <c r="H800" s="52">
        <f>E800-F800</f>
        <v>-1220648.08</v>
      </c>
      <c r="I800" s="53">
        <f>IF(ISERROR(F800/C800),0,F800/C800*100-100)</f>
        <v>4.741816227845348</v>
      </c>
      <c r="J800" s="53">
        <f>IF(ISERROR(F800/E800),0,F800/E800*100)</f>
        <v>115.25015757417356</v>
      </c>
      <c r="K800" s="53">
        <f>IF(ISERROR(F800/D800),0,F800/D800*100)</f>
        <v>85.649817346362269</v>
      </c>
    </row>
    <row r="801" spans="1:11">
      <c r="A801" s="73" t="s">
        <v>28</v>
      </c>
      <c r="B801" s="51" t="s">
        <v>29</v>
      </c>
      <c r="C801" s="52">
        <v>2142379.0699999998</v>
      </c>
      <c r="D801" s="52">
        <v>3689262</v>
      </c>
      <c r="E801" s="52">
        <v>2345512</v>
      </c>
      <c r="F801" s="52">
        <v>2708756.49</v>
      </c>
      <c r="G801" s="52">
        <f>F801-C801</f>
        <v>566377.42000000039</v>
      </c>
      <c r="H801" s="52">
        <f>E801-F801</f>
        <v>-363244.49000000022</v>
      </c>
      <c r="I801" s="53">
        <f>IF(ISERROR(F801/C801),0,F801/C801*100-100)</f>
        <v>26.436844344264458</v>
      </c>
      <c r="J801" s="53">
        <f>IF(ISERROR(F801/E801),0,F801/E801*100)</f>
        <v>115.48678881199501</v>
      </c>
      <c r="K801" s="53">
        <f>IF(ISERROR(F801/D801),0,F801/D801*100)</f>
        <v>73.422719503250249</v>
      </c>
    </row>
    <row r="802" spans="1:11">
      <c r="A802" s="74" t="s">
        <v>30</v>
      </c>
      <c r="B802" s="51" t="s">
        <v>31</v>
      </c>
      <c r="C802" s="52">
        <v>1159795.99</v>
      </c>
      <c r="D802" s="52">
        <v>1644774</v>
      </c>
      <c r="E802" s="52">
        <v>1056253</v>
      </c>
      <c r="F802" s="52">
        <v>1367422.52</v>
      </c>
      <c r="G802" s="52">
        <f>F802-C802</f>
        <v>207626.53000000003</v>
      </c>
      <c r="H802" s="52">
        <f>E802-F802</f>
        <v>-311169.52</v>
      </c>
      <c r="I802" s="53">
        <f>IF(ISERROR(F802/C802),0,F802/C802*100-100)</f>
        <v>17.901987227943422</v>
      </c>
      <c r="J802" s="53">
        <f>IF(ISERROR(F802/E802),0,F802/E802*100)</f>
        <v>129.45975254034781</v>
      </c>
      <c r="K802" s="53">
        <f>IF(ISERROR(F802/D802),0,F802/D802*100)</f>
        <v>83.137410975611232</v>
      </c>
    </row>
    <row r="803" spans="1:11">
      <c r="A803" s="74" t="s">
        <v>32</v>
      </c>
      <c r="B803" s="51" t="s">
        <v>33</v>
      </c>
      <c r="C803" s="52">
        <v>982583.08</v>
      </c>
      <c r="D803" s="52">
        <v>2044488</v>
      </c>
      <c r="E803" s="52">
        <v>1289259</v>
      </c>
      <c r="F803" s="52">
        <v>1341333.97</v>
      </c>
      <c r="G803" s="52">
        <f>F803-C803</f>
        <v>358750.89</v>
      </c>
      <c r="H803" s="52">
        <f>E803-F803</f>
        <v>-52074.969999999972</v>
      </c>
      <c r="I803" s="53">
        <f>IF(ISERROR(F803/C803),0,F803/C803*100-100)</f>
        <v>36.510998133613299</v>
      </c>
      <c r="J803" s="53">
        <f>IF(ISERROR(F803/E803),0,F803/E803*100)</f>
        <v>104.03913953674164</v>
      </c>
      <c r="K803" s="53">
        <f>IF(ISERROR(F803/D803),0,F803/D803*100)</f>
        <v>65.607329072119768</v>
      </c>
    </row>
    <row r="804" spans="1:11">
      <c r="A804" s="75" t="s">
        <v>49</v>
      </c>
      <c r="B804" s="51" t="s">
        <v>50</v>
      </c>
      <c r="C804" s="52">
        <v>80559.28</v>
      </c>
      <c r="D804" s="52">
        <v>0</v>
      </c>
      <c r="E804" s="52">
        <v>0</v>
      </c>
      <c r="F804" s="52">
        <v>47740.67</v>
      </c>
      <c r="G804" s="52">
        <f>F804-C804</f>
        <v>-32818.61</v>
      </c>
      <c r="H804" s="52">
        <f>E804-F804</f>
        <v>-47740.67</v>
      </c>
      <c r="I804" s="53">
        <f>IF(ISERROR(F804/C804),0,F804/C804*100-100)</f>
        <v>-40.738459926652773</v>
      </c>
      <c r="J804" s="53">
        <f>IF(ISERROR(F804/E804),0,F804/E804*100)</f>
        <v>0</v>
      </c>
      <c r="K804" s="53">
        <f>IF(ISERROR(F804/D804),0,F804/D804*100)</f>
        <v>0</v>
      </c>
    </row>
    <row r="805" spans="1:11">
      <c r="A805" s="73" t="s">
        <v>34</v>
      </c>
      <c r="B805" s="51" t="s">
        <v>52</v>
      </c>
      <c r="C805" s="52">
        <v>205416.13</v>
      </c>
      <c r="D805" s="52">
        <v>209784</v>
      </c>
      <c r="E805" s="52">
        <v>167811</v>
      </c>
      <c r="F805" s="52">
        <v>193495.7</v>
      </c>
      <c r="G805" s="52">
        <f>F805-C805</f>
        <v>-11920.429999999993</v>
      </c>
      <c r="H805" s="52">
        <f>E805-F805</f>
        <v>-25684.700000000012</v>
      </c>
      <c r="I805" s="53">
        <f>IF(ISERROR(F805/C805),0,F805/C805*100-100)</f>
        <v>-5.8030642481678569</v>
      </c>
      <c r="J805" s="53">
        <f>IF(ISERROR(F805/E805),0,F805/E805*100)</f>
        <v>115.30573085197038</v>
      </c>
      <c r="K805" s="53">
        <f>IF(ISERROR(F805/D805),0,F805/D805*100)</f>
        <v>92.23568050947641</v>
      </c>
    </row>
    <row r="806" spans="1:11">
      <c r="A806" s="74" t="s">
        <v>35</v>
      </c>
      <c r="B806" s="51" t="s">
        <v>36</v>
      </c>
      <c r="C806" s="52">
        <v>172200.92</v>
      </c>
      <c r="D806" s="52">
        <v>168623</v>
      </c>
      <c r="E806" s="52">
        <v>159796</v>
      </c>
      <c r="F806" s="52">
        <v>168621.19</v>
      </c>
      <c r="G806" s="52">
        <f>F806-C806</f>
        <v>-3579.7300000000105</v>
      </c>
      <c r="H806" s="52">
        <f>E806-F806</f>
        <v>-8825.1900000000023</v>
      </c>
      <c r="I806" s="53">
        <f>IF(ISERROR(F806/C806),0,F806/C806*100-100)</f>
        <v>-2.0788100319092422</v>
      </c>
      <c r="J806" s="53">
        <f>IF(ISERROR(F806/E806),0,F806/E806*100)</f>
        <v>105.52278530125912</v>
      </c>
      <c r="K806" s="53">
        <f>IF(ISERROR(F806/D806),0,F806/D806*100)</f>
        <v>99.998926599574204</v>
      </c>
    </row>
    <row r="807" spans="1:11">
      <c r="A807" s="74" t="s">
        <v>37</v>
      </c>
      <c r="B807" s="51" t="s">
        <v>53</v>
      </c>
      <c r="C807" s="52">
        <v>33215.21</v>
      </c>
      <c r="D807" s="52">
        <v>41161</v>
      </c>
      <c r="E807" s="52">
        <v>8015</v>
      </c>
      <c r="F807" s="52">
        <v>24874.51</v>
      </c>
      <c r="G807" s="52">
        <f>F807-C807</f>
        <v>-8340.7000000000007</v>
      </c>
      <c r="H807" s="52">
        <f>E807-F807</f>
        <v>-16859.509999999998</v>
      </c>
      <c r="I807" s="53">
        <f>IF(ISERROR(F807/C807),0,F807/C807*100-100)</f>
        <v>-25.111086156011069</v>
      </c>
      <c r="J807" s="53">
        <f>IF(ISERROR(F807/E807),0,F807/E807*100)</f>
        <v>310.34946974422957</v>
      </c>
      <c r="K807" s="53">
        <f>IF(ISERROR(F807/D807),0,F807/D807*100)</f>
        <v>60.432229537669144</v>
      </c>
    </row>
    <row r="808" spans="1:11" ht="25.5">
      <c r="A808" s="73" t="s">
        <v>56</v>
      </c>
      <c r="B808" s="51" t="s">
        <v>57</v>
      </c>
      <c r="C808" s="52">
        <v>216833.79</v>
      </c>
      <c r="D808" s="52">
        <v>394459</v>
      </c>
      <c r="E808" s="52">
        <v>187149</v>
      </c>
      <c r="F808" s="52">
        <v>181683.92</v>
      </c>
      <c r="G808" s="52">
        <f>F808-C808</f>
        <v>-35149.869999999995</v>
      </c>
      <c r="H808" s="52">
        <f>E808-F808</f>
        <v>5465.0799999999872</v>
      </c>
      <c r="I808" s="53">
        <f>IF(ISERROR(F808/C808),0,F808/C808*100-100)</f>
        <v>-16.210513130817844</v>
      </c>
      <c r="J808" s="53">
        <f>IF(ISERROR(F808/E808),0,F808/E808*100)</f>
        <v>97.079824097376971</v>
      </c>
      <c r="K808" s="53">
        <f>IF(ISERROR(F808/D808),0,F808/D808*100)</f>
        <v>46.059012470244056</v>
      </c>
    </row>
    <row r="809" spans="1:11">
      <c r="A809" s="74" t="s">
        <v>58</v>
      </c>
      <c r="B809" s="51" t="s">
        <v>59</v>
      </c>
      <c r="C809" s="52">
        <v>216833.79</v>
      </c>
      <c r="D809" s="52">
        <v>394459</v>
      </c>
      <c r="E809" s="52">
        <v>187149</v>
      </c>
      <c r="F809" s="52">
        <v>181683.92</v>
      </c>
      <c r="G809" s="52">
        <f>F809-C809</f>
        <v>-35149.869999999995</v>
      </c>
      <c r="H809" s="52">
        <f>E809-F809</f>
        <v>5465.0799999999872</v>
      </c>
      <c r="I809" s="53">
        <f>IF(ISERROR(F809/C809),0,F809/C809*100-100)</f>
        <v>-16.210513130817844</v>
      </c>
      <c r="J809" s="53">
        <f>IF(ISERROR(F809/E809),0,F809/E809*100)</f>
        <v>97.079824097376971</v>
      </c>
      <c r="K809" s="53">
        <f>IF(ISERROR(F809/D809),0,F809/D809*100)</f>
        <v>46.059012470244056</v>
      </c>
    </row>
    <row r="810" spans="1:11" ht="25.5">
      <c r="A810" s="73" t="s">
        <v>60</v>
      </c>
      <c r="B810" s="51" t="s">
        <v>61</v>
      </c>
      <c r="C810" s="52">
        <v>6242565.1299999999</v>
      </c>
      <c r="D810" s="52">
        <v>6476880</v>
      </c>
      <c r="E810" s="52">
        <v>5303695</v>
      </c>
      <c r="F810" s="52">
        <v>6140878.9699999997</v>
      </c>
      <c r="G810" s="52">
        <f>F810-C810</f>
        <v>-101686.16000000015</v>
      </c>
      <c r="H810" s="52">
        <f>E810-F810</f>
        <v>-837183.96999999974</v>
      </c>
      <c r="I810" s="53">
        <f>IF(ISERROR(F810/C810),0,F810/C810*100-100)</f>
        <v>-1.6289162849310941</v>
      </c>
      <c r="J810" s="53">
        <f>IF(ISERROR(F810/E810),0,F810/E810*100)</f>
        <v>115.78491919312856</v>
      </c>
      <c r="K810" s="53">
        <f>IF(ISERROR(F810/D810),0,F810/D810*100)</f>
        <v>94.812301138819919</v>
      </c>
    </row>
    <row r="811" spans="1:11">
      <c r="A811" s="74" t="s">
        <v>62</v>
      </c>
      <c r="B811" s="51" t="s">
        <v>63</v>
      </c>
      <c r="C811" s="52">
        <v>0</v>
      </c>
      <c r="D811" s="52">
        <v>480</v>
      </c>
      <c r="E811" s="52">
        <v>0</v>
      </c>
      <c r="F811" s="52">
        <v>479.91</v>
      </c>
      <c r="G811" s="52">
        <f>F811-C811</f>
        <v>479.91</v>
      </c>
      <c r="H811" s="52">
        <f>E811-F811</f>
        <v>-479.91</v>
      </c>
      <c r="I811" s="53">
        <f>IF(ISERROR(F811/C811),0,F811/C811*100-100)</f>
        <v>0</v>
      </c>
      <c r="J811" s="53">
        <f>IF(ISERROR(F811/E811),0,F811/E811*100)</f>
        <v>0</v>
      </c>
      <c r="K811" s="53">
        <f>IF(ISERROR(F811/D811),0,F811/D811*100)</f>
        <v>99.981250000000017</v>
      </c>
    </row>
    <row r="812" spans="1:11" ht="25.5">
      <c r="A812" s="75" t="s">
        <v>85</v>
      </c>
      <c r="B812" s="51" t="s">
        <v>86</v>
      </c>
      <c r="C812" s="52">
        <v>0</v>
      </c>
      <c r="D812" s="52">
        <v>480</v>
      </c>
      <c r="E812" s="52">
        <v>0</v>
      </c>
      <c r="F812" s="52">
        <v>479.91</v>
      </c>
      <c r="G812" s="52">
        <f>F812-C812</f>
        <v>479.91</v>
      </c>
      <c r="H812" s="52">
        <f>E812-F812</f>
        <v>-479.91</v>
      </c>
      <c r="I812" s="53">
        <f>IF(ISERROR(F812/C812),0,F812/C812*100-100)</f>
        <v>0</v>
      </c>
      <c r="J812" s="53">
        <f>IF(ISERROR(F812/E812),0,F812/E812*100)</f>
        <v>0</v>
      </c>
      <c r="K812" s="53">
        <f>IF(ISERROR(F812/D812),0,F812/D812*100)</f>
        <v>99.981250000000017</v>
      </c>
    </row>
    <row r="813" spans="1:11" ht="25.5">
      <c r="A813" s="80" t="s">
        <v>153</v>
      </c>
      <c r="B813" s="51" t="s">
        <v>154</v>
      </c>
      <c r="C813" s="52">
        <v>0</v>
      </c>
      <c r="D813" s="52">
        <v>480</v>
      </c>
      <c r="E813" s="52">
        <v>0</v>
      </c>
      <c r="F813" s="52">
        <v>479.91</v>
      </c>
      <c r="G813" s="52">
        <f>F813-C813</f>
        <v>479.91</v>
      </c>
      <c r="H813" s="52">
        <f>E813-F813</f>
        <v>-479.91</v>
      </c>
      <c r="I813" s="53">
        <f>IF(ISERROR(F813/C813),0,F813/C813*100-100)</f>
        <v>0</v>
      </c>
      <c r="J813" s="53">
        <f>IF(ISERROR(F813/E813),0,F813/E813*100)</f>
        <v>0</v>
      </c>
      <c r="K813" s="53">
        <f>IF(ISERROR(F813/D813),0,F813/D813*100)</f>
        <v>99.981250000000017</v>
      </c>
    </row>
    <row r="814" spans="1:11">
      <c r="A814" s="74" t="s">
        <v>173</v>
      </c>
      <c r="B814" s="51" t="s">
        <v>174</v>
      </c>
      <c r="C814" s="52">
        <v>6242565.1299999999</v>
      </c>
      <c r="D814" s="52">
        <v>6476400</v>
      </c>
      <c r="E814" s="52">
        <v>5303695</v>
      </c>
      <c r="F814" s="52">
        <v>6140399.0599999996</v>
      </c>
      <c r="G814" s="52">
        <f>F814-C814</f>
        <v>-102166.0700000003</v>
      </c>
      <c r="H814" s="52">
        <f>E814-F814</f>
        <v>-836704.05999999959</v>
      </c>
      <c r="I814" s="53">
        <f>IF(ISERROR(F814/C814),0,F814/C814*100-100)</f>
        <v>-1.6366039900652254</v>
      </c>
      <c r="J814" s="53">
        <f>IF(ISERROR(F814/E814),0,F814/E814*100)</f>
        <v>115.77587059587702</v>
      </c>
      <c r="K814" s="53">
        <f>IF(ISERROR(F814/D814),0,F814/D814*100)</f>
        <v>94.811918040886908</v>
      </c>
    </row>
    <row r="815" spans="1:11">
      <c r="A815" s="72" t="s">
        <v>38</v>
      </c>
      <c r="B815" s="51" t="s">
        <v>39</v>
      </c>
      <c r="C815" s="52">
        <v>3334905.22</v>
      </c>
      <c r="D815" s="52">
        <v>9819219</v>
      </c>
      <c r="E815" s="52">
        <v>11253411</v>
      </c>
      <c r="F815" s="52">
        <v>8945632.2599999998</v>
      </c>
      <c r="G815" s="52">
        <f>F815-C815</f>
        <v>5610727.0399999991</v>
      </c>
      <c r="H815" s="52">
        <f>E815-F815</f>
        <v>2307778.7400000002</v>
      </c>
      <c r="I815" s="53">
        <f>IF(ISERROR(F815/C815),0,F815/C815*100-100)</f>
        <v>168.24247376961432</v>
      </c>
      <c r="J815" s="53">
        <f>IF(ISERROR(F815/E815),0,F815/E815*100)</f>
        <v>79.492629034876629</v>
      </c>
      <c r="K815" s="53">
        <f>IF(ISERROR(F815/D815),0,F815/D815*100)</f>
        <v>91.103297115585264</v>
      </c>
    </row>
    <row r="816" spans="1:11">
      <c r="A816" s="73" t="s">
        <v>40</v>
      </c>
      <c r="B816" s="51" t="s">
        <v>41</v>
      </c>
      <c r="C816" s="52">
        <v>3334905.22</v>
      </c>
      <c r="D816" s="52">
        <v>9819219</v>
      </c>
      <c r="E816" s="52">
        <v>11253411</v>
      </c>
      <c r="F816" s="52">
        <v>8945632.2599999998</v>
      </c>
      <c r="G816" s="52">
        <f>F816-C816</f>
        <v>5610727.0399999991</v>
      </c>
      <c r="H816" s="52">
        <f>E816-F816</f>
        <v>2307778.7400000002</v>
      </c>
      <c r="I816" s="53">
        <f>IF(ISERROR(F816/C816),0,F816/C816*100-100)</f>
        <v>168.24247376961432</v>
      </c>
      <c r="J816" s="53">
        <f>IF(ISERROR(F816/E816),0,F816/E816*100)</f>
        <v>79.492629034876629</v>
      </c>
      <c r="K816" s="53">
        <f>IF(ISERROR(F816/D816),0,F816/D816*100)</f>
        <v>91.103297115585264</v>
      </c>
    </row>
    <row r="817" spans="1:11">
      <c r="A817" s="70"/>
      <c r="B817" s="51" t="s">
        <v>42</v>
      </c>
      <c r="C817" s="52">
        <v>340725.97</v>
      </c>
      <c r="D817" s="52">
        <v>-249363</v>
      </c>
      <c r="E817" s="52">
        <v>-151177</v>
      </c>
      <c r="F817" s="52">
        <v>41735.89</v>
      </c>
      <c r="G817" s="52">
        <f>F817-C817</f>
        <v>-298990.07999999996</v>
      </c>
      <c r="H817" s="52">
        <f>E817-F817</f>
        <v>-192912.89</v>
      </c>
      <c r="I817" s="53">
        <f>IF(ISERROR(F817/C817),0,F817/C817*100-100)</f>
        <v>-87.75089260146504</v>
      </c>
      <c r="J817" s="53">
        <f>IF(ISERROR(F817/E817),0,F817/E817*100)</f>
        <v>-27.607301375209193</v>
      </c>
      <c r="K817" s="53">
        <f>IF(ISERROR(F817/D817),0,F817/D817*100)</f>
        <v>-16.737001880792256</v>
      </c>
    </row>
    <row r="818" spans="1:11">
      <c r="A818" s="70" t="s">
        <v>43</v>
      </c>
      <c r="B818" s="51" t="s">
        <v>44</v>
      </c>
      <c r="C818" s="52">
        <v>-340725.97</v>
      </c>
      <c r="D818" s="52">
        <v>249363</v>
      </c>
      <c r="E818" s="52">
        <v>151177</v>
      </c>
      <c r="F818" s="52">
        <v>-41735.89</v>
      </c>
      <c r="G818" s="52">
        <f>F818-C818</f>
        <v>298990.07999999996</v>
      </c>
      <c r="H818" s="52">
        <f>E818-F818</f>
        <v>192912.89</v>
      </c>
      <c r="I818" s="53">
        <f>IF(ISERROR(F818/C818),0,F818/C818*100-100)</f>
        <v>-87.75089260146504</v>
      </c>
      <c r="J818" s="53">
        <f>IF(ISERROR(F818/E818),0,F818/E818*100)</f>
        <v>-27.607301375209193</v>
      </c>
      <c r="K818" s="53">
        <f>IF(ISERROR(F818/D818),0,F818/D818*100)</f>
        <v>-16.737001880792256</v>
      </c>
    </row>
    <row r="819" spans="1:11">
      <c r="A819" s="72" t="s">
        <v>45</v>
      </c>
      <c r="B819" s="51" t="s">
        <v>46</v>
      </c>
      <c r="C819" s="52">
        <v>-340725.97</v>
      </c>
      <c r="D819" s="52">
        <v>249363</v>
      </c>
      <c r="E819" s="52">
        <v>151177</v>
      </c>
      <c r="F819" s="52">
        <v>-41735.89</v>
      </c>
      <c r="G819" s="52">
        <f>F819-C819</f>
        <v>298990.07999999996</v>
      </c>
      <c r="H819" s="52">
        <f>E819-F819</f>
        <v>192912.89</v>
      </c>
      <c r="I819" s="53">
        <f>IF(ISERROR(F819/C819),0,F819/C819*100-100)</f>
        <v>-87.75089260146504</v>
      </c>
      <c r="J819" s="53">
        <f>IF(ISERROR(F819/E819),0,F819/E819*100)</f>
        <v>-27.607301375209193</v>
      </c>
      <c r="K819" s="53">
        <f>IF(ISERROR(F819/D819),0,F819/D819*100)</f>
        <v>-16.737001880792256</v>
      </c>
    </row>
    <row r="820" spans="1:11" ht="25.5">
      <c r="A820" s="73" t="s">
        <v>89</v>
      </c>
      <c r="B820" s="51" t="s">
        <v>90</v>
      </c>
      <c r="C820" s="52">
        <v>-111763.11</v>
      </c>
      <c r="D820" s="52">
        <v>249363</v>
      </c>
      <c r="E820" s="52">
        <v>151177</v>
      </c>
      <c r="F820" s="52">
        <v>-387273.33</v>
      </c>
      <c r="G820" s="52">
        <f>F820-C820</f>
        <v>-275510.22000000003</v>
      </c>
      <c r="H820" s="52">
        <f>E820-F820</f>
        <v>538450.33000000007</v>
      </c>
      <c r="I820" s="53">
        <f>IF(ISERROR(F820/C820),0,F820/C820*100-100)</f>
        <v>246.51266415188343</v>
      </c>
      <c r="J820" s="53">
        <f>IF(ISERROR(F820/E820),0,F820/E820*100)</f>
        <v>-256.17212274353903</v>
      </c>
      <c r="K820" s="53">
        <f>IF(ISERROR(F820/D820),0,F820/D820*100)</f>
        <v>-155.30504926552857</v>
      </c>
    </row>
    <row r="821" spans="1:11">
      <c r="A821" s="47" t="s">
        <v>151</v>
      </c>
      <c r="B821" s="54" t="s">
        <v>776</v>
      </c>
      <c r="C821" s="55"/>
      <c r="D821" s="55"/>
      <c r="E821" s="55"/>
      <c r="F821" s="55"/>
      <c r="G821" s="55"/>
      <c r="H821" s="55"/>
      <c r="I821" s="56"/>
      <c r="J821" s="56"/>
      <c r="K821" s="56"/>
    </row>
    <row r="822" spans="1:11">
      <c r="A822" s="70" t="s">
        <v>18</v>
      </c>
      <c r="B822" s="51" t="s">
        <v>19</v>
      </c>
      <c r="C822" s="52">
        <v>288532</v>
      </c>
      <c r="D822" s="52">
        <v>316994</v>
      </c>
      <c r="E822" s="52">
        <v>316994</v>
      </c>
      <c r="F822" s="52">
        <v>218356.38</v>
      </c>
      <c r="G822" s="52">
        <f>F822-C822</f>
        <v>-70175.62</v>
      </c>
      <c r="H822" s="52">
        <f>E822-F822</f>
        <v>98637.62</v>
      </c>
      <c r="I822" s="53">
        <f>IF(ISERROR(F822/C822),0,F822/C822*100-100)</f>
        <v>-24.321607308721397</v>
      </c>
      <c r="J822" s="53">
        <f>IF(ISERROR(F822/E822),0,F822/E822*100)</f>
        <v>68.883442588818724</v>
      </c>
      <c r="K822" s="53">
        <f>IF(ISERROR(F822/D822),0,F822/D822*100)</f>
        <v>68.883442588818724</v>
      </c>
    </row>
    <row r="823" spans="1:11">
      <c r="A823" s="72" t="s">
        <v>71</v>
      </c>
      <c r="B823" s="51" t="s">
        <v>72</v>
      </c>
      <c r="C823" s="52">
        <v>140567</v>
      </c>
      <c r="D823" s="52">
        <v>154433</v>
      </c>
      <c r="E823" s="52">
        <v>154433</v>
      </c>
      <c r="F823" s="52">
        <v>98911.88</v>
      </c>
      <c r="G823" s="52">
        <f>F823-C823</f>
        <v>-41655.119999999995</v>
      </c>
      <c r="H823" s="52">
        <f>E823-F823</f>
        <v>55521.119999999995</v>
      </c>
      <c r="I823" s="53">
        <f>IF(ISERROR(F823/C823),0,F823/C823*100-100)</f>
        <v>-29.633640897223387</v>
      </c>
      <c r="J823" s="53">
        <f>IF(ISERROR(F823/E823),0,F823/E823*100)</f>
        <v>64.048409342562792</v>
      </c>
      <c r="K823" s="53">
        <f>IF(ISERROR(F823/D823),0,F823/D823*100)</f>
        <v>64.048409342562792</v>
      </c>
    </row>
    <row r="824" spans="1:11">
      <c r="A824" s="73" t="s">
        <v>157</v>
      </c>
      <c r="B824" s="51" t="s">
        <v>158</v>
      </c>
      <c r="C824" s="52">
        <v>140567</v>
      </c>
      <c r="D824" s="52">
        <v>154433</v>
      </c>
      <c r="E824" s="52">
        <v>154433</v>
      </c>
      <c r="F824" s="52">
        <v>98911.88</v>
      </c>
      <c r="G824" s="52">
        <f>F824-C824</f>
        <v>-41655.119999999995</v>
      </c>
      <c r="H824" s="52">
        <f>E824-F824</f>
        <v>55521.119999999995</v>
      </c>
      <c r="I824" s="53">
        <f>IF(ISERROR(F824/C824),0,F824/C824*100-100)</f>
        <v>-29.633640897223387</v>
      </c>
      <c r="J824" s="53">
        <f>IF(ISERROR(F824/E824),0,F824/E824*100)</f>
        <v>64.048409342562792</v>
      </c>
      <c r="K824" s="53">
        <f>IF(ISERROR(F824/D824),0,F824/D824*100)</f>
        <v>64.048409342562792</v>
      </c>
    </row>
    <row r="825" spans="1:11">
      <c r="A825" s="72" t="s">
        <v>20</v>
      </c>
      <c r="B825" s="51" t="s">
        <v>21</v>
      </c>
      <c r="C825" s="52">
        <v>147965</v>
      </c>
      <c r="D825" s="52">
        <v>162561</v>
      </c>
      <c r="E825" s="52">
        <v>162561</v>
      </c>
      <c r="F825" s="52">
        <v>119444.5</v>
      </c>
      <c r="G825" s="52">
        <f>F825-C825</f>
        <v>-28520.5</v>
      </c>
      <c r="H825" s="52">
        <f>E825-F825</f>
        <v>43116.5</v>
      </c>
      <c r="I825" s="53">
        <f>IF(ISERROR(F825/C825),0,F825/C825*100-100)</f>
        <v>-19.275166424492269</v>
      </c>
      <c r="J825" s="53">
        <f>IF(ISERROR(F825/E825),0,F825/E825*100)</f>
        <v>73.476725659906123</v>
      </c>
      <c r="K825" s="53">
        <f>IF(ISERROR(F825/D825),0,F825/D825*100)</f>
        <v>73.476725659906123</v>
      </c>
    </row>
    <row r="826" spans="1:11">
      <c r="A826" s="73" t="s">
        <v>22</v>
      </c>
      <c r="B826" s="51" t="s">
        <v>23</v>
      </c>
      <c r="C826" s="52">
        <v>147965</v>
      </c>
      <c r="D826" s="52">
        <v>162561</v>
      </c>
      <c r="E826" s="52">
        <v>162561</v>
      </c>
      <c r="F826" s="52">
        <v>119444.5</v>
      </c>
      <c r="G826" s="52">
        <f>F826-C826</f>
        <v>-28520.5</v>
      </c>
      <c r="H826" s="52">
        <f>E826-F826</f>
        <v>43116.5</v>
      </c>
      <c r="I826" s="53">
        <f>IF(ISERROR(F826/C826),0,F826/C826*100-100)</f>
        <v>-19.275166424492269</v>
      </c>
      <c r="J826" s="53">
        <f>IF(ISERROR(F826/E826),0,F826/E826*100)</f>
        <v>73.476725659906123</v>
      </c>
      <c r="K826" s="53">
        <f>IF(ISERROR(F826/D826),0,F826/D826*100)</f>
        <v>73.476725659906123</v>
      </c>
    </row>
    <row r="827" spans="1:11">
      <c r="A827" s="70" t="s">
        <v>24</v>
      </c>
      <c r="B827" s="51" t="s">
        <v>25</v>
      </c>
      <c r="C827" s="52">
        <v>288597.2</v>
      </c>
      <c r="D827" s="52">
        <v>316994</v>
      </c>
      <c r="E827" s="52">
        <v>316994</v>
      </c>
      <c r="F827" s="52">
        <v>218356.38</v>
      </c>
      <c r="G827" s="52">
        <f>F827-C827</f>
        <v>-70240.820000000007</v>
      </c>
      <c r="H827" s="52">
        <f>E827-F827</f>
        <v>98637.62</v>
      </c>
      <c r="I827" s="53">
        <f>IF(ISERROR(F827/C827),0,F827/C827*100-100)</f>
        <v>-24.338704602816662</v>
      </c>
      <c r="J827" s="53">
        <f>IF(ISERROR(F827/E827),0,F827/E827*100)</f>
        <v>68.883442588818724</v>
      </c>
      <c r="K827" s="53">
        <f>IF(ISERROR(F827/D827),0,F827/D827*100)</f>
        <v>68.883442588818724</v>
      </c>
    </row>
    <row r="828" spans="1:11">
      <c r="A828" s="72" t="s">
        <v>26</v>
      </c>
      <c r="B828" s="51" t="s">
        <v>27</v>
      </c>
      <c r="C828" s="52">
        <v>288597.2</v>
      </c>
      <c r="D828" s="52">
        <v>313014</v>
      </c>
      <c r="E828" s="52">
        <v>313014</v>
      </c>
      <c r="F828" s="52">
        <v>214541.89</v>
      </c>
      <c r="G828" s="52">
        <f>F828-C828</f>
        <v>-74055.31</v>
      </c>
      <c r="H828" s="52">
        <f>E828-F828</f>
        <v>98472.109999999986</v>
      </c>
      <c r="I828" s="53">
        <f>IF(ISERROR(F828/C828),0,F828/C828*100-100)</f>
        <v>-25.660439533023876</v>
      </c>
      <c r="J828" s="53">
        <f>IF(ISERROR(F828/E828),0,F828/E828*100)</f>
        <v>68.540669107452061</v>
      </c>
      <c r="K828" s="53">
        <f>IF(ISERROR(F828/D828),0,F828/D828*100)</f>
        <v>68.540669107452061</v>
      </c>
    </row>
    <row r="829" spans="1:11">
      <c r="A829" s="73" t="s">
        <v>28</v>
      </c>
      <c r="B829" s="51" t="s">
        <v>29</v>
      </c>
      <c r="C829" s="52">
        <v>147965</v>
      </c>
      <c r="D829" s="52">
        <v>158581</v>
      </c>
      <c r="E829" s="52">
        <v>158581</v>
      </c>
      <c r="F829" s="52">
        <v>115630.01</v>
      </c>
      <c r="G829" s="52">
        <f>F829-C829</f>
        <v>-32334.990000000005</v>
      </c>
      <c r="H829" s="52">
        <f>E829-F829</f>
        <v>42950.990000000005</v>
      </c>
      <c r="I829" s="53">
        <f>IF(ISERROR(F829/C829),0,F829/C829*100-100)</f>
        <v>-21.853134187138863</v>
      </c>
      <c r="J829" s="53">
        <f>IF(ISERROR(F829/E829),0,F829/E829*100)</f>
        <v>72.915424924801826</v>
      </c>
      <c r="K829" s="53">
        <f>IF(ISERROR(F829/D829),0,F829/D829*100)</f>
        <v>72.915424924801826</v>
      </c>
    </row>
    <row r="830" spans="1:11">
      <c r="A830" s="74" t="s">
        <v>30</v>
      </c>
      <c r="B830" s="51" t="s">
        <v>31</v>
      </c>
      <c r="C830" s="52">
        <v>101562</v>
      </c>
      <c r="D830" s="52">
        <v>102766</v>
      </c>
      <c r="E830" s="52">
        <v>102766</v>
      </c>
      <c r="F830" s="52">
        <v>97355.63</v>
      </c>
      <c r="G830" s="52">
        <f>F830-C830</f>
        <v>-4206.3699999999953</v>
      </c>
      <c r="H830" s="52">
        <f>E830-F830</f>
        <v>5410.3699999999953</v>
      </c>
      <c r="I830" s="53">
        <f>IF(ISERROR(F830/C830),0,F830/C830*100-100)</f>
        <v>-4.1416770051791048</v>
      </c>
      <c r="J830" s="53">
        <f>IF(ISERROR(F830/E830),0,F830/E830*100)</f>
        <v>94.735252904657187</v>
      </c>
      <c r="K830" s="53">
        <f>IF(ISERROR(F830/D830),0,F830/D830*100)</f>
        <v>94.735252904657187</v>
      </c>
    </row>
    <row r="831" spans="1:11">
      <c r="A831" s="74" t="s">
        <v>32</v>
      </c>
      <c r="B831" s="51" t="s">
        <v>33</v>
      </c>
      <c r="C831" s="52">
        <v>46403</v>
      </c>
      <c r="D831" s="52">
        <v>55815</v>
      </c>
      <c r="E831" s="52">
        <v>55815</v>
      </c>
      <c r="F831" s="52">
        <v>18274.38</v>
      </c>
      <c r="G831" s="52">
        <f>F831-C831</f>
        <v>-28128.62</v>
      </c>
      <c r="H831" s="52">
        <f>E831-F831</f>
        <v>37540.619999999995</v>
      </c>
      <c r="I831" s="53">
        <f>IF(ISERROR(F831/C831),0,F831/C831*100-100)</f>
        <v>-60.618106587936119</v>
      </c>
      <c r="J831" s="53">
        <f>IF(ISERROR(F831/E831),0,F831/E831*100)</f>
        <v>32.740983606557378</v>
      </c>
      <c r="K831" s="53">
        <f>IF(ISERROR(F831/D831),0,F831/D831*100)</f>
        <v>32.740983606557378</v>
      </c>
    </row>
    <row r="832" spans="1:11">
      <c r="A832" s="73" t="s">
        <v>34</v>
      </c>
      <c r="B832" s="51" t="s">
        <v>52</v>
      </c>
      <c r="C832" s="52">
        <v>65.2</v>
      </c>
      <c r="D832" s="52">
        <v>0</v>
      </c>
      <c r="E832" s="52">
        <v>0</v>
      </c>
      <c r="F832" s="52">
        <v>0</v>
      </c>
      <c r="G832" s="52">
        <f>F832-C832</f>
        <v>-65.2</v>
      </c>
      <c r="H832" s="52">
        <f>E832-F832</f>
        <v>0</v>
      </c>
      <c r="I832" s="53">
        <f>IF(ISERROR(F832/C832),0,F832/C832*100-100)</f>
        <v>-100</v>
      </c>
      <c r="J832" s="53">
        <f>IF(ISERROR(F832/E832),0,F832/E832*100)</f>
        <v>0</v>
      </c>
      <c r="K832" s="53">
        <f>IF(ISERROR(F832/D832),0,F832/D832*100)</f>
        <v>0</v>
      </c>
    </row>
    <row r="833" spans="1:11">
      <c r="A833" s="74" t="s">
        <v>35</v>
      </c>
      <c r="B833" s="51" t="s">
        <v>36</v>
      </c>
      <c r="C833" s="52">
        <v>65.2</v>
      </c>
      <c r="D833" s="52">
        <v>0</v>
      </c>
      <c r="E833" s="52">
        <v>0</v>
      </c>
      <c r="F833" s="52">
        <v>0</v>
      </c>
      <c r="G833" s="52">
        <f>F833-C833</f>
        <v>-65.2</v>
      </c>
      <c r="H833" s="52">
        <f>E833-F833</f>
        <v>0</v>
      </c>
      <c r="I833" s="53">
        <f>IF(ISERROR(F833/C833),0,F833/C833*100-100)</f>
        <v>-100</v>
      </c>
      <c r="J833" s="53">
        <f>IF(ISERROR(F833/E833),0,F833/E833*100)</f>
        <v>0</v>
      </c>
      <c r="K833" s="53">
        <f>IF(ISERROR(F833/D833),0,F833/D833*100)</f>
        <v>0</v>
      </c>
    </row>
    <row r="834" spans="1:11" ht="25.5">
      <c r="A834" s="73" t="s">
        <v>60</v>
      </c>
      <c r="B834" s="51" t="s">
        <v>61</v>
      </c>
      <c r="C834" s="52">
        <v>140567</v>
      </c>
      <c r="D834" s="52">
        <v>154433</v>
      </c>
      <c r="E834" s="52">
        <v>154433</v>
      </c>
      <c r="F834" s="52">
        <v>98911.88</v>
      </c>
      <c r="G834" s="52">
        <f>F834-C834</f>
        <v>-41655.119999999995</v>
      </c>
      <c r="H834" s="52">
        <f>E834-F834</f>
        <v>55521.119999999995</v>
      </c>
      <c r="I834" s="53">
        <f>IF(ISERROR(F834/C834),0,F834/C834*100-100)</f>
        <v>-29.633640897223387</v>
      </c>
      <c r="J834" s="53">
        <f>IF(ISERROR(F834/E834),0,F834/E834*100)</f>
        <v>64.048409342562792</v>
      </c>
      <c r="K834" s="53">
        <f>IF(ISERROR(F834/D834),0,F834/D834*100)</f>
        <v>64.048409342562792</v>
      </c>
    </row>
    <row r="835" spans="1:11">
      <c r="A835" s="74" t="s">
        <v>173</v>
      </c>
      <c r="B835" s="51" t="s">
        <v>174</v>
      </c>
      <c r="C835" s="52">
        <v>140567</v>
      </c>
      <c r="D835" s="52">
        <v>154433</v>
      </c>
      <c r="E835" s="52">
        <v>154433</v>
      </c>
      <c r="F835" s="52">
        <v>98911.88</v>
      </c>
      <c r="G835" s="52">
        <f>F835-C835</f>
        <v>-41655.119999999995</v>
      </c>
      <c r="H835" s="52">
        <f>E835-F835</f>
        <v>55521.119999999995</v>
      </c>
      <c r="I835" s="53">
        <f>IF(ISERROR(F835/C835),0,F835/C835*100-100)</f>
        <v>-29.633640897223387</v>
      </c>
      <c r="J835" s="53">
        <f>IF(ISERROR(F835/E835),0,F835/E835*100)</f>
        <v>64.048409342562792</v>
      </c>
      <c r="K835" s="53">
        <f>IF(ISERROR(F835/D835),0,F835/D835*100)</f>
        <v>64.048409342562792</v>
      </c>
    </row>
    <row r="836" spans="1:11">
      <c r="A836" s="72" t="s">
        <v>38</v>
      </c>
      <c r="B836" s="51" t="s">
        <v>39</v>
      </c>
      <c r="C836" s="52">
        <v>0</v>
      </c>
      <c r="D836" s="52">
        <v>3980</v>
      </c>
      <c r="E836" s="52">
        <v>3980</v>
      </c>
      <c r="F836" s="52">
        <v>3814.49</v>
      </c>
      <c r="G836" s="52">
        <f>F836-C836</f>
        <v>3814.49</v>
      </c>
      <c r="H836" s="52">
        <f>E836-F836</f>
        <v>165.51000000000022</v>
      </c>
      <c r="I836" s="53">
        <f>IF(ISERROR(F836/C836),0,F836/C836*100-100)</f>
        <v>0</v>
      </c>
      <c r="J836" s="53">
        <f>IF(ISERROR(F836/E836),0,F836/E836*100)</f>
        <v>95.841457286432146</v>
      </c>
      <c r="K836" s="53">
        <f>IF(ISERROR(F836/D836),0,F836/D836*100)</f>
        <v>95.841457286432146</v>
      </c>
    </row>
    <row r="837" spans="1:11">
      <c r="A837" s="73" t="s">
        <v>40</v>
      </c>
      <c r="B837" s="51" t="s">
        <v>41</v>
      </c>
      <c r="C837" s="52">
        <v>0</v>
      </c>
      <c r="D837" s="52">
        <v>3980</v>
      </c>
      <c r="E837" s="52">
        <v>3980</v>
      </c>
      <c r="F837" s="52">
        <v>3814.49</v>
      </c>
      <c r="G837" s="52">
        <f>F837-C837</f>
        <v>3814.49</v>
      </c>
      <c r="H837" s="52">
        <f>E837-F837</f>
        <v>165.51000000000022</v>
      </c>
      <c r="I837" s="53">
        <f>IF(ISERROR(F837/C837),0,F837/C837*100-100)</f>
        <v>0</v>
      </c>
      <c r="J837" s="53">
        <f>IF(ISERROR(F837/E837),0,F837/E837*100)</f>
        <v>95.841457286432146</v>
      </c>
      <c r="K837" s="53">
        <f>IF(ISERROR(F837/D837),0,F837/D837*100)</f>
        <v>95.841457286432146</v>
      </c>
    </row>
    <row r="838" spans="1:11">
      <c r="A838" s="70"/>
      <c r="B838" s="51" t="s">
        <v>42</v>
      </c>
      <c r="C838" s="52">
        <v>-65.2</v>
      </c>
      <c r="D838" s="52">
        <v>0</v>
      </c>
      <c r="E838" s="52">
        <v>0</v>
      </c>
      <c r="F838" s="52">
        <v>0</v>
      </c>
      <c r="G838" s="52">
        <f>F838-C838</f>
        <v>65.2</v>
      </c>
      <c r="H838" s="52">
        <f>E838-F838</f>
        <v>0</v>
      </c>
      <c r="I838" s="53">
        <f>IF(ISERROR(F838/C838),0,F838/C838*100-100)</f>
        <v>-100</v>
      </c>
      <c r="J838" s="53">
        <f>IF(ISERROR(F838/E838),0,F838/E838*100)</f>
        <v>0</v>
      </c>
      <c r="K838" s="53">
        <f>IF(ISERROR(F838/D838),0,F838/D838*100)</f>
        <v>0</v>
      </c>
    </row>
    <row r="839" spans="1:11">
      <c r="A839" s="70" t="s">
        <v>43</v>
      </c>
      <c r="B839" s="51" t="s">
        <v>44</v>
      </c>
      <c r="C839" s="52">
        <v>65.2</v>
      </c>
      <c r="D839" s="52">
        <v>0</v>
      </c>
      <c r="E839" s="52">
        <v>0</v>
      </c>
      <c r="F839" s="52">
        <v>0</v>
      </c>
      <c r="G839" s="52">
        <f>F839-C839</f>
        <v>-65.2</v>
      </c>
      <c r="H839" s="52">
        <f>E839-F839</f>
        <v>0</v>
      </c>
      <c r="I839" s="53">
        <f>IF(ISERROR(F839/C839),0,F839/C839*100-100)</f>
        <v>-100</v>
      </c>
      <c r="J839" s="53">
        <f>IF(ISERROR(F839/E839),0,F839/E839*100)</f>
        <v>0</v>
      </c>
      <c r="K839" s="53">
        <f>IF(ISERROR(F839/D839),0,F839/D839*100)</f>
        <v>0</v>
      </c>
    </row>
    <row r="840" spans="1:11">
      <c r="A840" s="72" t="s">
        <v>45</v>
      </c>
      <c r="B840" s="51" t="s">
        <v>46</v>
      </c>
      <c r="C840" s="52">
        <v>65.2</v>
      </c>
      <c r="D840" s="52">
        <v>0</v>
      </c>
      <c r="E840" s="52">
        <v>0</v>
      </c>
      <c r="F840" s="52">
        <v>0</v>
      </c>
      <c r="G840" s="52">
        <f>F840-C840</f>
        <v>-65.2</v>
      </c>
      <c r="H840" s="52">
        <f>E840-F840</f>
        <v>0</v>
      </c>
      <c r="I840" s="53">
        <f>IF(ISERROR(F840/C840),0,F840/C840*100-100)</f>
        <v>-100</v>
      </c>
      <c r="J840" s="53">
        <f>IF(ISERROR(F840/E840),0,F840/E840*100)</f>
        <v>0</v>
      </c>
      <c r="K840" s="53">
        <f>IF(ISERROR(F840/D840),0,F840/D840*100)</f>
        <v>0</v>
      </c>
    </row>
    <row r="841" spans="1:11" ht="25.5">
      <c r="A841" s="73" t="s">
        <v>89</v>
      </c>
      <c r="B841" s="51" t="s">
        <v>90</v>
      </c>
      <c r="C841" s="52">
        <v>-65.2</v>
      </c>
      <c r="D841" s="52">
        <v>0</v>
      </c>
      <c r="E841" s="52">
        <v>0</v>
      </c>
      <c r="F841" s="52">
        <v>0</v>
      </c>
      <c r="G841" s="52">
        <f>F841-C841</f>
        <v>65.2</v>
      </c>
      <c r="H841" s="52">
        <f>E841-F841</f>
        <v>0</v>
      </c>
      <c r="I841" s="53">
        <f>IF(ISERROR(F841/C841),0,F841/C841*100-100)</f>
        <v>-100</v>
      </c>
      <c r="J841" s="53">
        <f>IF(ISERROR(F841/E841),0,F841/E841*100)</f>
        <v>0</v>
      </c>
      <c r="K841" s="53">
        <f>IF(ISERROR(F841/D841),0,F841/D841*100)</f>
        <v>0</v>
      </c>
    </row>
    <row r="842" spans="1:11" ht="38.25">
      <c r="A842" s="47" t="s">
        <v>777</v>
      </c>
      <c r="B842" s="54" t="s">
        <v>109</v>
      </c>
      <c r="C842" s="55"/>
      <c r="D842" s="55"/>
      <c r="E842" s="55"/>
      <c r="F842" s="55"/>
      <c r="G842" s="55"/>
      <c r="H842" s="55"/>
      <c r="I842" s="56"/>
      <c r="J842" s="56"/>
      <c r="K842" s="56"/>
    </row>
    <row r="843" spans="1:11">
      <c r="A843" s="70" t="s">
        <v>18</v>
      </c>
      <c r="B843" s="51" t="s">
        <v>19</v>
      </c>
      <c r="C843" s="52">
        <v>62728</v>
      </c>
      <c r="D843" s="52">
        <v>62728</v>
      </c>
      <c r="E843" s="52">
        <v>62728</v>
      </c>
      <c r="F843" s="52">
        <v>0</v>
      </c>
      <c r="G843" s="52">
        <f>F843-C843</f>
        <v>-62728</v>
      </c>
      <c r="H843" s="52">
        <f>E843-F843</f>
        <v>62728</v>
      </c>
      <c r="I843" s="53">
        <f>IF(ISERROR(F843/C843),0,F843/C843*100-100)</f>
        <v>-100</v>
      </c>
      <c r="J843" s="53">
        <f>IF(ISERROR(F843/E843),0,F843/E843*100)</f>
        <v>0</v>
      </c>
      <c r="K843" s="53">
        <f>IF(ISERROR(F843/D843),0,F843/D843*100)</f>
        <v>0</v>
      </c>
    </row>
    <row r="844" spans="1:11">
      <c r="A844" s="72" t="s">
        <v>73</v>
      </c>
      <c r="B844" s="51" t="s">
        <v>74</v>
      </c>
      <c r="C844" s="52">
        <v>62728</v>
      </c>
      <c r="D844" s="52">
        <v>62728</v>
      </c>
      <c r="E844" s="52">
        <v>62728</v>
      </c>
      <c r="F844" s="52">
        <v>0</v>
      </c>
      <c r="G844" s="52">
        <f>F844-C844</f>
        <v>-62728</v>
      </c>
      <c r="H844" s="52">
        <f>E844-F844</f>
        <v>62728</v>
      </c>
      <c r="I844" s="53">
        <f>IF(ISERROR(F844/C844),0,F844/C844*100-100)</f>
        <v>-100</v>
      </c>
      <c r="J844" s="53">
        <f>IF(ISERROR(F844/E844),0,F844/E844*100)</f>
        <v>0</v>
      </c>
      <c r="K844" s="53">
        <f>IF(ISERROR(F844/D844),0,F844/D844*100)</f>
        <v>0</v>
      </c>
    </row>
    <row r="845" spans="1:11">
      <c r="A845" s="73" t="s">
        <v>75</v>
      </c>
      <c r="B845" s="51" t="s">
        <v>76</v>
      </c>
      <c r="C845" s="52">
        <v>62728</v>
      </c>
      <c r="D845" s="52">
        <v>62728</v>
      </c>
      <c r="E845" s="52">
        <v>62728</v>
      </c>
      <c r="F845" s="52">
        <v>0</v>
      </c>
      <c r="G845" s="52">
        <f>F845-C845</f>
        <v>-62728</v>
      </c>
      <c r="H845" s="52">
        <f>E845-F845</f>
        <v>62728</v>
      </c>
      <c r="I845" s="53">
        <f>IF(ISERROR(F845/C845),0,F845/C845*100-100)</f>
        <v>-100</v>
      </c>
      <c r="J845" s="53">
        <f>IF(ISERROR(F845/E845),0,F845/E845*100)</f>
        <v>0</v>
      </c>
      <c r="K845" s="53">
        <f>IF(ISERROR(F845/D845),0,F845/D845*100)</f>
        <v>0</v>
      </c>
    </row>
    <row r="846" spans="1:11">
      <c r="A846" s="74" t="s">
        <v>77</v>
      </c>
      <c r="B846" s="51" t="s">
        <v>78</v>
      </c>
      <c r="C846" s="52">
        <v>62728</v>
      </c>
      <c r="D846" s="52">
        <v>62728</v>
      </c>
      <c r="E846" s="52">
        <v>62728</v>
      </c>
      <c r="F846" s="52">
        <v>0</v>
      </c>
      <c r="G846" s="52">
        <f>F846-C846</f>
        <v>-62728</v>
      </c>
      <c r="H846" s="52">
        <f>E846-F846</f>
        <v>62728</v>
      </c>
      <c r="I846" s="53">
        <f>IF(ISERROR(F846/C846),0,F846/C846*100-100)</f>
        <v>-100</v>
      </c>
      <c r="J846" s="53">
        <f>IF(ISERROR(F846/E846),0,F846/E846*100)</f>
        <v>0</v>
      </c>
      <c r="K846" s="53">
        <f>IF(ISERROR(F846/D846),0,F846/D846*100)</f>
        <v>0</v>
      </c>
    </row>
    <row r="847" spans="1:11" ht="25.5">
      <c r="A847" s="75" t="s">
        <v>79</v>
      </c>
      <c r="B847" s="51" t="s">
        <v>80</v>
      </c>
      <c r="C847" s="52">
        <v>62728</v>
      </c>
      <c r="D847" s="52">
        <v>62728</v>
      </c>
      <c r="E847" s="52">
        <v>62728</v>
      </c>
      <c r="F847" s="52">
        <v>0</v>
      </c>
      <c r="G847" s="52">
        <f>F847-C847</f>
        <v>-62728</v>
      </c>
      <c r="H847" s="52">
        <f>E847-F847</f>
        <v>62728</v>
      </c>
      <c r="I847" s="53">
        <f>IF(ISERROR(F847/C847),0,F847/C847*100-100)</f>
        <v>-100</v>
      </c>
      <c r="J847" s="53">
        <f>IF(ISERROR(F847/E847),0,F847/E847*100)</f>
        <v>0</v>
      </c>
      <c r="K847" s="53">
        <f>IF(ISERROR(F847/D847),0,F847/D847*100)</f>
        <v>0</v>
      </c>
    </row>
    <row r="848" spans="1:11" ht="25.5">
      <c r="A848" s="80" t="s">
        <v>83</v>
      </c>
      <c r="B848" s="51" t="s">
        <v>84</v>
      </c>
      <c r="C848" s="52">
        <v>62728</v>
      </c>
      <c r="D848" s="52">
        <v>62728</v>
      </c>
      <c r="E848" s="52">
        <v>62728</v>
      </c>
      <c r="F848" s="52">
        <v>0</v>
      </c>
      <c r="G848" s="52">
        <f>F848-C848</f>
        <v>-62728</v>
      </c>
      <c r="H848" s="52">
        <f>E848-F848</f>
        <v>62728</v>
      </c>
      <c r="I848" s="53">
        <f>IF(ISERROR(F848/C848),0,F848/C848*100-100)</f>
        <v>-100</v>
      </c>
      <c r="J848" s="53">
        <f>IF(ISERROR(F848/E848),0,F848/E848*100)</f>
        <v>0</v>
      </c>
      <c r="K848" s="53">
        <f>IF(ISERROR(F848/D848),0,F848/D848*100)</f>
        <v>0</v>
      </c>
    </row>
    <row r="849" spans="1:11">
      <c r="A849" s="70" t="s">
        <v>24</v>
      </c>
      <c r="B849" s="51" t="s">
        <v>25</v>
      </c>
      <c r="C849" s="52">
        <v>50871.51</v>
      </c>
      <c r="D849" s="52">
        <v>74585</v>
      </c>
      <c r="E849" s="52">
        <v>62728</v>
      </c>
      <c r="F849" s="52">
        <v>9874.2099999999991</v>
      </c>
      <c r="G849" s="52">
        <f>F849-C849</f>
        <v>-40997.300000000003</v>
      </c>
      <c r="H849" s="52">
        <f>E849-F849</f>
        <v>52853.79</v>
      </c>
      <c r="I849" s="53">
        <f>IF(ISERROR(F849/C849),0,F849/C849*100-100)</f>
        <v>-80.58990189204134</v>
      </c>
      <c r="J849" s="53">
        <f>IF(ISERROR(F849/E849),0,F849/E849*100)</f>
        <v>15.741311694936869</v>
      </c>
      <c r="K849" s="53">
        <f>IF(ISERROR(F849/D849),0,F849/D849*100)</f>
        <v>13.238868405175303</v>
      </c>
    </row>
    <row r="850" spans="1:11">
      <c r="A850" s="72" t="s">
        <v>26</v>
      </c>
      <c r="B850" s="51" t="s">
        <v>27</v>
      </c>
      <c r="C850" s="52">
        <v>50871.51</v>
      </c>
      <c r="D850" s="52">
        <v>74585</v>
      </c>
      <c r="E850" s="52">
        <v>62728</v>
      </c>
      <c r="F850" s="52">
        <v>9874.2099999999991</v>
      </c>
      <c r="G850" s="52">
        <f>F850-C850</f>
        <v>-40997.300000000003</v>
      </c>
      <c r="H850" s="52">
        <f>E850-F850</f>
        <v>52853.79</v>
      </c>
      <c r="I850" s="53">
        <f>IF(ISERROR(F850/C850),0,F850/C850*100-100)</f>
        <v>-80.58990189204134</v>
      </c>
      <c r="J850" s="53">
        <f>IF(ISERROR(F850/E850),0,F850/E850*100)</f>
        <v>15.741311694936869</v>
      </c>
      <c r="K850" s="53">
        <f>IF(ISERROR(F850/D850),0,F850/D850*100)</f>
        <v>13.238868405175303</v>
      </c>
    </row>
    <row r="851" spans="1:11">
      <c r="A851" s="73" t="s">
        <v>28</v>
      </c>
      <c r="B851" s="51" t="s">
        <v>29</v>
      </c>
      <c r="C851" s="52">
        <v>50871.51</v>
      </c>
      <c r="D851" s="52">
        <v>74585</v>
      </c>
      <c r="E851" s="52">
        <v>62728</v>
      </c>
      <c r="F851" s="52">
        <v>9874.2099999999991</v>
      </c>
      <c r="G851" s="52">
        <f>F851-C851</f>
        <v>-40997.300000000003</v>
      </c>
      <c r="H851" s="52">
        <f>E851-F851</f>
        <v>52853.79</v>
      </c>
      <c r="I851" s="53">
        <f>IF(ISERROR(F851/C851),0,F851/C851*100-100)</f>
        <v>-80.58990189204134</v>
      </c>
      <c r="J851" s="53">
        <f>IF(ISERROR(F851/E851),0,F851/E851*100)</f>
        <v>15.741311694936869</v>
      </c>
      <c r="K851" s="53">
        <f>IF(ISERROR(F851/D851),0,F851/D851*100)</f>
        <v>13.238868405175303</v>
      </c>
    </row>
    <row r="852" spans="1:11">
      <c r="A852" s="74" t="s">
        <v>32</v>
      </c>
      <c r="B852" s="51" t="s">
        <v>33</v>
      </c>
      <c r="C852" s="52">
        <v>50871.51</v>
      </c>
      <c r="D852" s="52">
        <v>74585</v>
      </c>
      <c r="E852" s="52">
        <v>62728</v>
      </c>
      <c r="F852" s="52">
        <v>9874.2099999999991</v>
      </c>
      <c r="G852" s="52">
        <f>F852-C852</f>
        <v>-40997.300000000003</v>
      </c>
      <c r="H852" s="52">
        <f>E852-F852</f>
        <v>52853.79</v>
      </c>
      <c r="I852" s="53">
        <f>IF(ISERROR(F852/C852),0,F852/C852*100-100)</f>
        <v>-80.58990189204134</v>
      </c>
      <c r="J852" s="53">
        <f>IF(ISERROR(F852/E852),0,F852/E852*100)</f>
        <v>15.741311694936869</v>
      </c>
      <c r="K852" s="53">
        <f>IF(ISERROR(F852/D852),0,F852/D852*100)</f>
        <v>13.238868405175303</v>
      </c>
    </row>
    <row r="853" spans="1:11">
      <c r="A853" s="70"/>
      <c r="B853" s="51" t="s">
        <v>42</v>
      </c>
      <c r="C853" s="52">
        <v>11856.49</v>
      </c>
      <c r="D853" s="52">
        <v>-11857</v>
      </c>
      <c r="E853" s="52">
        <v>0</v>
      </c>
      <c r="F853" s="52">
        <v>-9874.2099999999991</v>
      </c>
      <c r="G853" s="52">
        <f>F853-C853</f>
        <v>-21730.699999999997</v>
      </c>
      <c r="H853" s="52">
        <f>E853-F853</f>
        <v>9874.2099999999991</v>
      </c>
      <c r="I853" s="53">
        <f>IF(ISERROR(F853/C853),0,F853/C853*100-100)</f>
        <v>-183.28105535449362</v>
      </c>
      <c r="J853" s="53">
        <f>IF(ISERROR(F853/E853),0,F853/E853*100)</f>
        <v>0</v>
      </c>
      <c r="K853" s="53">
        <f>IF(ISERROR(F853/D853),0,F853/D853*100)</f>
        <v>83.277473222568943</v>
      </c>
    </row>
    <row r="854" spans="1:11">
      <c r="A854" s="70" t="s">
        <v>43</v>
      </c>
      <c r="B854" s="51" t="s">
        <v>44</v>
      </c>
      <c r="C854" s="52">
        <v>-11856.49</v>
      </c>
      <c r="D854" s="52">
        <v>11857</v>
      </c>
      <c r="E854" s="52">
        <v>0</v>
      </c>
      <c r="F854" s="52">
        <v>9874.2099999999991</v>
      </c>
      <c r="G854" s="52">
        <f>F854-C854</f>
        <v>21730.699999999997</v>
      </c>
      <c r="H854" s="52">
        <f>E854-F854</f>
        <v>-9874.2099999999991</v>
      </c>
      <c r="I854" s="53">
        <f>IF(ISERROR(F854/C854),0,F854/C854*100-100)</f>
        <v>-183.28105535449362</v>
      </c>
      <c r="J854" s="53">
        <f>IF(ISERROR(F854/E854),0,F854/E854*100)</f>
        <v>0</v>
      </c>
      <c r="K854" s="53">
        <f>IF(ISERROR(F854/D854),0,F854/D854*100)</f>
        <v>83.277473222568943</v>
      </c>
    </row>
    <row r="855" spans="1:11">
      <c r="A855" s="72" t="s">
        <v>45</v>
      </c>
      <c r="B855" s="51" t="s">
        <v>46</v>
      </c>
      <c r="C855" s="52">
        <v>-11856.49</v>
      </c>
      <c r="D855" s="52">
        <v>11857</v>
      </c>
      <c r="E855" s="52">
        <v>0</v>
      </c>
      <c r="F855" s="52">
        <v>9874.2099999999991</v>
      </c>
      <c r="G855" s="52">
        <f>F855-C855</f>
        <v>21730.699999999997</v>
      </c>
      <c r="H855" s="52">
        <f>E855-F855</f>
        <v>-9874.2099999999991</v>
      </c>
      <c r="I855" s="53">
        <f>IF(ISERROR(F855/C855),0,F855/C855*100-100)</f>
        <v>-183.28105535449362</v>
      </c>
      <c r="J855" s="53">
        <f>IF(ISERROR(F855/E855),0,F855/E855*100)</f>
        <v>0</v>
      </c>
      <c r="K855" s="53">
        <f>IF(ISERROR(F855/D855),0,F855/D855*100)</f>
        <v>83.277473222568943</v>
      </c>
    </row>
    <row r="856" spans="1:11" ht="25.5">
      <c r="A856" s="73" t="s">
        <v>89</v>
      </c>
      <c r="B856" s="51" t="s">
        <v>90</v>
      </c>
      <c r="C856" s="52">
        <v>0</v>
      </c>
      <c r="D856" s="52">
        <v>11857</v>
      </c>
      <c r="E856" s="52">
        <v>0</v>
      </c>
      <c r="F856" s="52">
        <v>-11856.49</v>
      </c>
      <c r="G856" s="52">
        <f>F856-C856</f>
        <v>-11856.49</v>
      </c>
      <c r="H856" s="52">
        <f>E856-F856</f>
        <v>11856.49</v>
      </c>
      <c r="I856" s="53">
        <f>IF(ISERROR(F856/C856),0,F856/C856*100-100)</f>
        <v>0</v>
      </c>
      <c r="J856" s="53">
        <f>IF(ISERROR(F856/E856),0,F856/E856*100)</f>
        <v>0</v>
      </c>
      <c r="K856" s="53">
        <f>IF(ISERROR(F856/D856),0,F856/D856*100)</f>
        <v>-99.995698743358346</v>
      </c>
    </row>
    <row r="857" spans="1:11" ht="25.5">
      <c r="A857" s="47" t="s">
        <v>778</v>
      </c>
      <c r="B857" s="54" t="s">
        <v>111</v>
      </c>
      <c r="C857" s="55"/>
      <c r="D857" s="55"/>
      <c r="E857" s="55"/>
      <c r="F857" s="55"/>
      <c r="G857" s="55"/>
      <c r="H857" s="55"/>
      <c r="I857" s="56"/>
      <c r="J857" s="56"/>
      <c r="K857" s="56"/>
    </row>
    <row r="858" spans="1:11">
      <c r="A858" s="70" t="s">
        <v>18</v>
      </c>
      <c r="B858" s="51" t="s">
        <v>19</v>
      </c>
      <c r="C858" s="52">
        <v>29028.799999999999</v>
      </c>
      <c r="D858" s="52">
        <v>37920</v>
      </c>
      <c r="E858" s="52">
        <v>27945</v>
      </c>
      <c r="F858" s="52">
        <v>14589</v>
      </c>
      <c r="G858" s="52">
        <f>F858-C858</f>
        <v>-14439.8</v>
      </c>
      <c r="H858" s="52">
        <f>E858-F858</f>
        <v>13356</v>
      </c>
      <c r="I858" s="53">
        <f>IF(ISERROR(F858/C858),0,F858/C858*100-100)</f>
        <v>-49.743013834536733</v>
      </c>
      <c r="J858" s="53">
        <f>IF(ISERROR(F858/E858),0,F858/E858*100)</f>
        <v>52.20611916264091</v>
      </c>
      <c r="K858" s="53">
        <f>IF(ISERROR(F858/D858),0,F858/D858*100)</f>
        <v>38.473101265822784</v>
      </c>
    </row>
    <row r="859" spans="1:11">
      <c r="A859" s="72" t="s">
        <v>71</v>
      </c>
      <c r="B859" s="51" t="s">
        <v>72</v>
      </c>
      <c r="C859" s="52">
        <v>7945</v>
      </c>
      <c r="D859" s="52">
        <v>12000</v>
      </c>
      <c r="E859" s="52">
        <v>12000</v>
      </c>
      <c r="F859" s="52">
        <v>0</v>
      </c>
      <c r="G859" s="52">
        <f>F859-C859</f>
        <v>-7945</v>
      </c>
      <c r="H859" s="52">
        <f>E859-F859</f>
        <v>12000</v>
      </c>
      <c r="I859" s="53">
        <f>IF(ISERROR(F859/C859),0,F859/C859*100-100)</f>
        <v>-100</v>
      </c>
      <c r="J859" s="53">
        <f>IF(ISERROR(F859/E859),0,F859/E859*100)</f>
        <v>0</v>
      </c>
      <c r="K859" s="53">
        <f>IF(ISERROR(F859/D859),0,F859/D859*100)</f>
        <v>0</v>
      </c>
    </row>
    <row r="860" spans="1:11">
      <c r="A860" s="72" t="s">
        <v>73</v>
      </c>
      <c r="B860" s="51" t="s">
        <v>74</v>
      </c>
      <c r="C860" s="52">
        <v>21083.8</v>
      </c>
      <c r="D860" s="52">
        <v>25920</v>
      </c>
      <c r="E860" s="52">
        <v>15945</v>
      </c>
      <c r="F860" s="52">
        <v>14589</v>
      </c>
      <c r="G860" s="52">
        <f>F860-C860</f>
        <v>-6494.7999999999993</v>
      </c>
      <c r="H860" s="52">
        <f>E860-F860</f>
        <v>1356</v>
      </c>
      <c r="I860" s="53">
        <f>IF(ISERROR(F860/C860),0,F860/C860*100-100)</f>
        <v>-30.804693651049618</v>
      </c>
      <c r="J860" s="53">
        <f>IF(ISERROR(F860/E860),0,F860/E860*100)</f>
        <v>91.495766698024454</v>
      </c>
      <c r="K860" s="53">
        <f>IF(ISERROR(F860/D860),0,F860/D860*100)</f>
        <v>56.284722222222229</v>
      </c>
    </row>
    <row r="861" spans="1:11">
      <c r="A861" s="73" t="s">
        <v>75</v>
      </c>
      <c r="B861" s="51" t="s">
        <v>76</v>
      </c>
      <c r="C861" s="52">
        <v>21083.8</v>
      </c>
      <c r="D861" s="52">
        <v>25920</v>
      </c>
      <c r="E861" s="52">
        <v>15945</v>
      </c>
      <c r="F861" s="52">
        <v>14589</v>
      </c>
      <c r="G861" s="52">
        <f>F861-C861</f>
        <v>-6494.7999999999993</v>
      </c>
      <c r="H861" s="52">
        <f>E861-F861</f>
        <v>1356</v>
      </c>
      <c r="I861" s="53">
        <f>IF(ISERROR(F861/C861),0,F861/C861*100-100)</f>
        <v>-30.804693651049618</v>
      </c>
      <c r="J861" s="53">
        <f>IF(ISERROR(F861/E861),0,F861/E861*100)</f>
        <v>91.495766698024454</v>
      </c>
      <c r="K861" s="53">
        <f>IF(ISERROR(F861/D861),0,F861/D861*100)</f>
        <v>56.284722222222229</v>
      </c>
    </row>
    <row r="862" spans="1:11">
      <c r="A862" s="74" t="s">
        <v>77</v>
      </c>
      <c r="B862" s="51" t="s">
        <v>78</v>
      </c>
      <c r="C862" s="52">
        <v>21083.8</v>
      </c>
      <c r="D862" s="52">
        <v>25920</v>
      </c>
      <c r="E862" s="52">
        <v>15945</v>
      </c>
      <c r="F862" s="52">
        <v>14589</v>
      </c>
      <c r="G862" s="52">
        <f>F862-C862</f>
        <v>-6494.7999999999993</v>
      </c>
      <c r="H862" s="52">
        <f>E862-F862</f>
        <v>1356</v>
      </c>
      <c r="I862" s="53">
        <f>IF(ISERROR(F862/C862),0,F862/C862*100-100)</f>
        <v>-30.804693651049618</v>
      </c>
      <c r="J862" s="53">
        <f>IF(ISERROR(F862/E862),0,F862/E862*100)</f>
        <v>91.495766698024454</v>
      </c>
      <c r="K862" s="53">
        <f>IF(ISERROR(F862/D862),0,F862/D862*100)</f>
        <v>56.284722222222229</v>
      </c>
    </row>
    <row r="863" spans="1:11" ht="25.5">
      <c r="A863" s="75" t="s">
        <v>79</v>
      </c>
      <c r="B863" s="51" t="s">
        <v>80</v>
      </c>
      <c r="C863" s="52">
        <v>21083.8</v>
      </c>
      <c r="D863" s="52">
        <v>25920</v>
      </c>
      <c r="E863" s="52">
        <v>15945</v>
      </c>
      <c r="F863" s="52">
        <v>14589</v>
      </c>
      <c r="G863" s="52">
        <f>F863-C863</f>
        <v>-6494.7999999999993</v>
      </c>
      <c r="H863" s="52">
        <f>E863-F863</f>
        <v>1356</v>
      </c>
      <c r="I863" s="53">
        <f>IF(ISERROR(F863/C863),0,F863/C863*100-100)</f>
        <v>-30.804693651049618</v>
      </c>
      <c r="J863" s="53">
        <f>IF(ISERROR(F863/E863),0,F863/E863*100)</f>
        <v>91.495766698024454</v>
      </c>
      <c r="K863" s="53">
        <f>IF(ISERROR(F863/D863),0,F863/D863*100)</f>
        <v>56.284722222222229</v>
      </c>
    </row>
    <row r="864" spans="1:11" ht="25.5">
      <c r="A864" s="80" t="s">
        <v>81</v>
      </c>
      <c r="B864" s="51" t="s">
        <v>82</v>
      </c>
      <c r="C864" s="52">
        <v>1848</v>
      </c>
      <c r="D864" s="52">
        <v>2965</v>
      </c>
      <c r="E864" s="52">
        <v>2965</v>
      </c>
      <c r="F864" s="52">
        <v>1764</v>
      </c>
      <c r="G864" s="52">
        <f>F864-C864</f>
        <v>-84</v>
      </c>
      <c r="H864" s="52">
        <f>E864-F864</f>
        <v>1201</v>
      </c>
      <c r="I864" s="53">
        <f>IF(ISERROR(F864/C864),0,F864/C864*100-100)</f>
        <v>-4.5454545454545467</v>
      </c>
      <c r="J864" s="53">
        <f>IF(ISERROR(F864/E864),0,F864/E864*100)</f>
        <v>59.494097807757164</v>
      </c>
      <c r="K864" s="53">
        <f>IF(ISERROR(F864/D864),0,F864/D864*100)</f>
        <v>59.494097807757164</v>
      </c>
    </row>
    <row r="865" spans="1:11" ht="25.5">
      <c r="A865" s="80" t="s">
        <v>83</v>
      </c>
      <c r="B865" s="51" t="s">
        <v>84</v>
      </c>
      <c r="C865" s="52">
        <v>19235.8</v>
      </c>
      <c r="D865" s="52">
        <v>22955</v>
      </c>
      <c r="E865" s="52">
        <v>12980</v>
      </c>
      <c r="F865" s="52">
        <v>12825</v>
      </c>
      <c r="G865" s="52">
        <f>F865-C865</f>
        <v>-6410.7999999999993</v>
      </c>
      <c r="H865" s="52">
        <f>E865-F865</f>
        <v>155</v>
      </c>
      <c r="I865" s="53">
        <f>IF(ISERROR(F865/C865),0,F865/C865*100-100)</f>
        <v>-33.327441541292785</v>
      </c>
      <c r="J865" s="53">
        <f>IF(ISERROR(F865/E865),0,F865/E865*100)</f>
        <v>98.805855161787377</v>
      </c>
      <c r="K865" s="53">
        <f>IF(ISERROR(F865/D865),0,F865/D865*100)</f>
        <v>55.870180788499233</v>
      </c>
    </row>
    <row r="866" spans="1:11">
      <c r="A866" s="70" t="s">
        <v>24</v>
      </c>
      <c r="B866" s="51" t="s">
        <v>25</v>
      </c>
      <c r="C866" s="52">
        <v>32483.29</v>
      </c>
      <c r="D866" s="52">
        <v>48836</v>
      </c>
      <c r="E866" s="52">
        <v>30661</v>
      </c>
      <c r="F866" s="52">
        <v>11374.59</v>
      </c>
      <c r="G866" s="52">
        <f>F866-C866</f>
        <v>-21108.7</v>
      </c>
      <c r="H866" s="52">
        <f>E866-F866</f>
        <v>19286.41</v>
      </c>
      <c r="I866" s="53">
        <f>IF(ISERROR(F866/C866),0,F866/C866*100-100)</f>
        <v>-64.983257545648854</v>
      </c>
      <c r="J866" s="53">
        <f>IF(ISERROR(F866/E866),0,F866/E866*100)</f>
        <v>37.097909396301496</v>
      </c>
      <c r="K866" s="53">
        <f>IF(ISERROR(F866/D866),0,F866/D866*100)</f>
        <v>23.29140388238185</v>
      </c>
    </row>
    <row r="867" spans="1:11">
      <c r="A867" s="72" t="s">
        <v>26</v>
      </c>
      <c r="B867" s="51" t="s">
        <v>27</v>
      </c>
      <c r="C867" s="52">
        <v>32483.29</v>
      </c>
      <c r="D867" s="52">
        <v>48836</v>
      </c>
      <c r="E867" s="52">
        <v>30661</v>
      </c>
      <c r="F867" s="52">
        <v>11374.59</v>
      </c>
      <c r="G867" s="52">
        <f>F867-C867</f>
        <v>-21108.7</v>
      </c>
      <c r="H867" s="52">
        <f>E867-F867</f>
        <v>19286.41</v>
      </c>
      <c r="I867" s="53">
        <f>IF(ISERROR(F867/C867),0,F867/C867*100-100)</f>
        <v>-64.983257545648854</v>
      </c>
      <c r="J867" s="53">
        <f>IF(ISERROR(F867/E867),0,F867/E867*100)</f>
        <v>37.097909396301496</v>
      </c>
      <c r="K867" s="53">
        <f>IF(ISERROR(F867/D867),0,F867/D867*100)</f>
        <v>23.29140388238185</v>
      </c>
    </row>
    <row r="868" spans="1:11">
      <c r="A868" s="73" t="s">
        <v>28</v>
      </c>
      <c r="B868" s="51" t="s">
        <v>29</v>
      </c>
      <c r="C868" s="52">
        <v>17845.29</v>
      </c>
      <c r="D868" s="52">
        <v>23311</v>
      </c>
      <c r="E868" s="52">
        <v>18476</v>
      </c>
      <c r="F868" s="52">
        <v>6210.68</v>
      </c>
      <c r="G868" s="52">
        <f>F868-C868</f>
        <v>-11634.61</v>
      </c>
      <c r="H868" s="52">
        <f>E868-F868</f>
        <v>12265.32</v>
      </c>
      <c r="I868" s="53">
        <f>IF(ISERROR(F868/C868),0,F868/C868*100-100)</f>
        <v>-65.197091221269034</v>
      </c>
      <c r="J868" s="53">
        <f>IF(ISERROR(F868/E868),0,F868/E868*100)</f>
        <v>33.614851699502054</v>
      </c>
      <c r="K868" s="53">
        <f>IF(ISERROR(F868/D868),0,F868/D868*100)</f>
        <v>26.642700870833515</v>
      </c>
    </row>
    <row r="869" spans="1:11">
      <c r="A869" s="74" t="s">
        <v>30</v>
      </c>
      <c r="B869" s="51" t="s">
        <v>31</v>
      </c>
      <c r="C869" s="52">
        <v>12876.46</v>
      </c>
      <c r="D869" s="52">
        <v>15629</v>
      </c>
      <c r="E869" s="52">
        <v>12351</v>
      </c>
      <c r="F869" s="52">
        <v>6210.68</v>
      </c>
      <c r="G869" s="52">
        <f>F869-C869</f>
        <v>-6665.7799999999988</v>
      </c>
      <c r="H869" s="52">
        <f>E869-F869</f>
        <v>6140.32</v>
      </c>
      <c r="I869" s="53">
        <f>IF(ISERROR(F869/C869),0,F869/C869*100-100)</f>
        <v>-51.767178246194987</v>
      </c>
      <c r="J869" s="53">
        <f>IF(ISERROR(F869/E869),0,F869/E869*100)</f>
        <v>50.284835236013279</v>
      </c>
      <c r="K869" s="53">
        <f>IF(ISERROR(F869/D869),0,F869/D869*100)</f>
        <v>39.738179026169298</v>
      </c>
    </row>
    <row r="870" spans="1:11">
      <c r="A870" s="74" t="s">
        <v>32</v>
      </c>
      <c r="B870" s="51" t="s">
        <v>33</v>
      </c>
      <c r="C870" s="52">
        <v>4968.83</v>
      </c>
      <c r="D870" s="52">
        <v>7682</v>
      </c>
      <c r="E870" s="52">
        <v>6125</v>
      </c>
      <c r="F870" s="52">
        <v>0</v>
      </c>
      <c r="G870" s="52">
        <f>F870-C870</f>
        <v>-4968.83</v>
      </c>
      <c r="H870" s="52">
        <f>E870-F870</f>
        <v>6125</v>
      </c>
      <c r="I870" s="53">
        <f>IF(ISERROR(F870/C870),0,F870/C870*100-100)</f>
        <v>-100</v>
      </c>
      <c r="J870" s="53">
        <f>IF(ISERROR(F870/E870),0,F870/E870*100)</f>
        <v>0</v>
      </c>
      <c r="K870" s="53">
        <f>IF(ISERROR(F870/D870),0,F870/D870*100)</f>
        <v>0</v>
      </c>
    </row>
    <row r="871" spans="1:11">
      <c r="A871" s="73" t="s">
        <v>34</v>
      </c>
      <c r="B871" s="51" t="s">
        <v>52</v>
      </c>
      <c r="C871" s="52">
        <v>14638</v>
      </c>
      <c r="D871" s="52">
        <v>19375</v>
      </c>
      <c r="E871" s="52">
        <v>6515</v>
      </c>
      <c r="F871" s="52">
        <v>4684</v>
      </c>
      <c r="G871" s="52">
        <f>F871-C871</f>
        <v>-9954</v>
      </c>
      <c r="H871" s="52">
        <f>E871-F871</f>
        <v>1831</v>
      </c>
      <c r="I871" s="53">
        <f>IF(ISERROR(F871/C871),0,F871/C871*100-100)</f>
        <v>-68.00109304549801</v>
      </c>
      <c r="J871" s="53">
        <f>IF(ISERROR(F871/E871),0,F871/E871*100)</f>
        <v>71.895625479662314</v>
      </c>
      <c r="K871" s="53">
        <f>IF(ISERROR(F871/D871),0,F871/D871*100)</f>
        <v>24.175483870967742</v>
      </c>
    </row>
    <row r="872" spans="1:11">
      <c r="A872" s="74" t="s">
        <v>37</v>
      </c>
      <c r="B872" s="51" t="s">
        <v>53</v>
      </c>
      <c r="C872" s="52">
        <v>14638</v>
      </c>
      <c r="D872" s="52">
        <v>19375</v>
      </c>
      <c r="E872" s="52">
        <v>6515</v>
      </c>
      <c r="F872" s="52">
        <v>4684</v>
      </c>
      <c r="G872" s="52">
        <f>F872-C872</f>
        <v>-9954</v>
      </c>
      <c r="H872" s="52">
        <f>E872-F872</f>
        <v>1831</v>
      </c>
      <c r="I872" s="53">
        <f>IF(ISERROR(F872/C872),0,F872/C872*100-100)</f>
        <v>-68.00109304549801</v>
      </c>
      <c r="J872" s="53">
        <f>IF(ISERROR(F872/E872),0,F872/E872*100)</f>
        <v>71.895625479662314</v>
      </c>
      <c r="K872" s="53">
        <f>IF(ISERROR(F872/D872),0,F872/D872*100)</f>
        <v>24.175483870967742</v>
      </c>
    </row>
    <row r="873" spans="1:11" ht="25.5">
      <c r="A873" s="73" t="s">
        <v>56</v>
      </c>
      <c r="B873" s="51" t="s">
        <v>57</v>
      </c>
      <c r="C873" s="52">
        <v>0</v>
      </c>
      <c r="D873" s="52">
        <v>5670</v>
      </c>
      <c r="E873" s="52">
        <v>5670</v>
      </c>
      <c r="F873" s="52">
        <v>0</v>
      </c>
      <c r="G873" s="52">
        <f>F873-C873</f>
        <v>0</v>
      </c>
      <c r="H873" s="52">
        <f>E873-F873</f>
        <v>5670</v>
      </c>
      <c r="I873" s="53">
        <f>IF(ISERROR(F873/C873),0,F873/C873*100-100)</f>
        <v>0</v>
      </c>
      <c r="J873" s="53">
        <f>IF(ISERROR(F873/E873),0,F873/E873*100)</f>
        <v>0</v>
      </c>
      <c r="K873" s="53">
        <f>IF(ISERROR(F873/D873),0,F873/D873*100)</f>
        <v>0</v>
      </c>
    </row>
    <row r="874" spans="1:11">
      <c r="A874" s="74" t="s">
        <v>58</v>
      </c>
      <c r="B874" s="51" t="s">
        <v>59</v>
      </c>
      <c r="C874" s="52">
        <v>0</v>
      </c>
      <c r="D874" s="52">
        <v>5670</v>
      </c>
      <c r="E874" s="52">
        <v>5670</v>
      </c>
      <c r="F874" s="52">
        <v>0</v>
      </c>
      <c r="G874" s="52">
        <f>F874-C874</f>
        <v>0</v>
      </c>
      <c r="H874" s="52">
        <f>E874-F874</f>
        <v>5670</v>
      </c>
      <c r="I874" s="53">
        <f>IF(ISERROR(F874/C874),0,F874/C874*100-100)</f>
        <v>0</v>
      </c>
      <c r="J874" s="53">
        <f>IF(ISERROR(F874/E874),0,F874/E874*100)</f>
        <v>0</v>
      </c>
      <c r="K874" s="53">
        <f>IF(ISERROR(F874/D874),0,F874/D874*100)</f>
        <v>0</v>
      </c>
    </row>
    <row r="875" spans="1:11" ht="25.5">
      <c r="A875" s="73" t="s">
        <v>60</v>
      </c>
      <c r="B875" s="51" t="s">
        <v>61</v>
      </c>
      <c r="C875" s="52">
        <v>0</v>
      </c>
      <c r="D875" s="52">
        <v>480</v>
      </c>
      <c r="E875" s="52">
        <v>0</v>
      </c>
      <c r="F875" s="52">
        <v>479.91</v>
      </c>
      <c r="G875" s="52">
        <f>F875-C875</f>
        <v>479.91</v>
      </c>
      <c r="H875" s="52">
        <f>E875-F875</f>
        <v>-479.91</v>
      </c>
      <c r="I875" s="53">
        <f>IF(ISERROR(F875/C875),0,F875/C875*100-100)</f>
        <v>0</v>
      </c>
      <c r="J875" s="53">
        <f>IF(ISERROR(F875/E875),0,F875/E875*100)</f>
        <v>0</v>
      </c>
      <c r="K875" s="53">
        <f>IF(ISERROR(F875/D875),0,F875/D875*100)</f>
        <v>99.981250000000017</v>
      </c>
    </row>
    <row r="876" spans="1:11">
      <c r="A876" s="74" t="s">
        <v>62</v>
      </c>
      <c r="B876" s="51" t="s">
        <v>63</v>
      </c>
      <c r="C876" s="52">
        <v>0</v>
      </c>
      <c r="D876" s="52">
        <v>480</v>
      </c>
      <c r="E876" s="52">
        <v>0</v>
      </c>
      <c r="F876" s="52">
        <v>479.91</v>
      </c>
      <c r="G876" s="52">
        <f>F876-C876</f>
        <v>479.91</v>
      </c>
      <c r="H876" s="52">
        <f>E876-F876</f>
        <v>-479.91</v>
      </c>
      <c r="I876" s="53">
        <f>IF(ISERROR(F876/C876),0,F876/C876*100-100)</f>
        <v>0</v>
      </c>
      <c r="J876" s="53">
        <f>IF(ISERROR(F876/E876),0,F876/E876*100)</f>
        <v>0</v>
      </c>
      <c r="K876" s="53">
        <f>IF(ISERROR(F876/D876),0,F876/D876*100)</f>
        <v>99.981250000000017</v>
      </c>
    </row>
    <row r="877" spans="1:11" ht="25.5">
      <c r="A877" s="75" t="s">
        <v>85</v>
      </c>
      <c r="B877" s="51" t="s">
        <v>86</v>
      </c>
      <c r="C877" s="52">
        <v>0</v>
      </c>
      <c r="D877" s="52">
        <v>480</v>
      </c>
      <c r="E877" s="52">
        <v>0</v>
      </c>
      <c r="F877" s="52">
        <v>479.91</v>
      </c>
      <c r="G877" s="52">
        <f>F877-C877</f>
        <v>479.91</v>
      </c>
      <c r="H877" s="52">
        <f>E877-F877</f>
        <v>-479.91</v>
      </c>
      <c r="I877" s="53">
        <f>IF(ISERROR(F877/C877),0,F877/C877*100-100)</f>
        <v>0</v>
      </c>
      <c r="J877" s="53">
        <f>IF(ISERROR(F877/E877),0,F877/E877*100)</f>
        <v>0</v>
      </c>
      <c r="K877" s="53">
        <f>IF(ISERROR(F877/D877),0,F877/D877*100)</f>
        <v>99.981250000000017</v>
      </c>
    </row>
    <row r="878" spans="1:11" ht="25.5">
      <c r="A878" s="80" t="s">
        <v>153</v>
      </c>
      <c r="B878" s="51" t="s">
        <v>154</v>
      </c>
      <c r="C878" s="52">
        <v>0</v>
      </c>
      <c r="D878" s="52">
        <v>480</v>
      </c>
      <c r="E878" s="52">
        <v>0</v>
      </c>
      <c r="F878" s="52">
        <v>479.91</v>
      </c>
      <c r="G878" s="52">
        <f>F878-C878</f>
        <v>479.91</v>
      </c>
      <c r="H878" s="52">
        <f>E878-F878</f>
        <v>-479.91</v>
      </c>
      <c r="I878" s="53">
        <f>IF(ISERROR(F878/C878),0,F878/C878*100-100)</f>
        <v>0</v>
      </c>
      <c r="J878" s="53">
        <f>IF(ISERROR(F878/E878),0,F878/E878*100)</f>
        <v>0</v>
      </c>
      <c r="K878" s="53">
        <f>IF(ISERROR(F878/D878),0,F878/D878*100)</f>
        <v>99.981250000000017</v>
      </c>
    </row>
    <row r="879" spans="1:11">
      <c r="A879" s="70"/>
      <c r="B879" s="51" t="s">
        <v>42</v>
      </c>
      <c r="C879" s="52">
        <v>-3454.49</v>
      </c>
      <c r="D879" s="52">
        <v>-10916</v>
      </c>
      <c r="E879" s="52">
        <v>-2716</v>
      </c>
      <c r="F879" s="52">
        <v>3214.41</v>
      </c>
      <c r="G879" s="52">
        <f>F879-C879</f>
        <v>6668.9</v>
      </c>
      <c r="H879" s="52">
        <f>E879-F879</f>
        <v>-5930.41</v>
      </c>
      <c r="I879" s="53">
        <f>IF(ISERROR(F879/C879),0,F879/C879*100-100)</f>
        <v>-193.05020422696259</v>
      </c>
      <c r="J879" s="53">
        <f>IF(ISERROR(F879/E879),0,F879/E879*100)</f>
        <v>-118.35088365243003</v>
      </c>
      <c r="K879" s="53">
        <f>IF(ISERROR(F879/D879),0,F879/D879*100)</f>
        <v>-29.446775375595458</v>
      </c>
    </row>
    <row r="880" spans="1:11">
      <c r="A880" s="70" t="s">
        <v>43</v>
      </c>
      <c r="B880" s="51" t="s">
        <v>44</v>
      </c>
      <c r="C880" s="52">
        <v>3454.49</v>
      </c>
      <c r="D880" s="52">
        <v>10916</v>
      </c>
      <c r="E880" s="52">
        <v>2716</v>
      </c>
      <c r="F880" s="52">
        <v>-3214.41</v>
      </c>
      <c r="G880" s="52">
        <f>F880-C880</f>
        <v>-6668.9</v>
      </c>
      <c r="H880" s="52">
        <f>E880-F880</f>
        <v>5930.41</v>
      </c>
      <c r="I880" s="53">
        <f>IF(ISERROR(F880/C880),0,F880/C880*100-100)</f>
        <v>-193.05020422696259</v>
      </c>
      <c r="J880" s="53">
        <f>IF(ISERROR(F880/E880),0,F880/E880*100)</f>
        <v>-118.35088365243003</v>
      </c>
      <c r="K880" s="53">
        <f>IF(ISERROR(F880/D880),0,F880/D880*100)</f>
        <v>-29.446775375595458</v>
      </c>
    </row>
    <row r="881" spans="1:11">
      <c r="A881" s="72" t="s">
        <v>45</v>
      </c>
      <c r="B881" s="51" t="s">
        <v>46</v>
      </c>
      <c r="C881" s="52">
        <v>3454.49</v>
      </c>
      <c r="D881" s="52">
        <v>10916</v>
      </c>
      <c r="E881" s="52">
        <v>2716</v>
      </c>
      <c r="F881" s="52">
        <v>-3214.41</v>
      </c>
      <c r="G881" s="52">
        <f>F881-C881</f>
        <v>-6668.9</v>
      </c>
      <c r="H881" s="52">
        <f>E881-F881</f>
        <v>5930.41</v>
      </c>
      <c r="I881" s="53">
        <f>IF(ISERROR(F881/C881),0,F881/C881*100-100)</f>
        <v>-193.05020422696259</v>
      </c>
      <c r="J881" s="53">
        <f>IF(ISERROR(F881/E881),0,F881/E881*100)</f>
        <v>-118.35088365243003</v>
      </c>
      <c r="K881" s="53">
        <f>IF(ISERROR(F881/D881),0,F881/D881*100)</f>
        <v>-29.446775375595458</v>
      </c>
    </row>
    <row r="882" spans="1:11" ht="25.5">
      <c r="A882" s="73" t="s">
        <v>89</v>
      </c>
      <c r="B882" s="51" t="s">
        <v>90</v>
      </c>
      <c r="C882" s="52">
        <v>-11653.51</v>
      </c>
      <c r="D882" s="52">
        <v>10916</v>
      </c>
      <c r="E882" s="52">
        <v>2716</v>
      </c>
      <c r="F882" s="52">
        <v>-10914.55</v>
      </c>
      <c r="G882" s="52">
        <f>F882-C882</f>
        <v>738.96000000000095</v>
      </c>
      <c r="H882" s="52">
        <f>E882-F882</f>
        <v>13630.55</v>
      </c>
      <c r="I882" s="53">
        <f>IF(ISERROR(F882/C882),0,F882/C882*100-100)</f>
        <v>-6.341093799207286</v>
      </c>
      <c r="J882" s="53">
        <f>IF(ISERROR(F882/E882),0,F882/E882*100)</f>
        <v>-401.86119293078059</v>
      </c>
      <c r="K882" s="53">
        <f>IF(ISERROR(F882/D882),0,F882/D882*100)</f>
        <v>-99.986716746060821</v>
      </c>
    </row>
    <row r="883" spans="1:11" ht="25.5">
      <c r="A883" s="47" t="s">
        <v>117</v>
      </c>
      <c r="B883" s="54" t="s">
        <v>118</v>
      </c>
      <c r="C883" s="55"/>
      <c r="D883" s="55"/>
      <c r="E883" s="55"/>
      <c r="F883" s="55"/>
      <c r="G883" s="55"/>
      <c r="H883" s="55"/>
      <c r="I883" s="56"/>
      <c r="J883" s="56"/>
      <c r="K883" s="56"/>
    </row>
    <row r="884" spans="1:11">
      <c r="A884" s="70" t="s">
        <v>18</v>
      </c>
      <c r="B884" s="51" t="s">
        <v>19</v>
      </c>
      <c r="C884" s="52">
        <v>4152621.4</v>
      </c>
      <c r="D884" s="52">
        <v>12366977</v>
      </c>
      <c r="E884" s="52">
        <v>13145289</v>
      </c>
      <c r="F884" s="52">
        <v>11158579.02</v>
      </c>
      <c r="G884" s="52">
        <f>F884-C884</f>
        <v>7005957.6199999992</v>
      </c>
      <c r="H884" s="52">
        <f>E884-F884</f>
        <v>1986709.9800000004</v>
      </c>
      <c r="I884" s="53">
        <f>IF(ISERROR(F884/C884),0,F884/C884*100-100)</f>
        <v>168.7116870321961</v>
      </c>
      <c r="J884" s="53">
        <f>IF(ISERROR(F884/E884),0,F884/E884*100)</f>
        <v>84.886524898767917</v>
      </c>
      <c r="K884" s="53">
        <f>IF(ISERROR(F884/D884),0,F884/D884*100)</f>
        <v>90.22883296378734</v>
      </c>
    </row>
    <row r="885" spans="1:11">
      <c r="A885" s="72" t="s">
        <v>20</v>
      </c>
      <c r="B885" s="51" t="s">
        <v>21</v>
      </c>
      <c r="C885" s="52">
        <v>4152621.4</v>
      </c>
      <c r="D885" s="52">
        <v>12366977</v>
      </c>
      <c r="E885" s="52">
        <v>13145289</v>
      </c>
      <c r="F885" s="52">
        <v>11158579.02</v>
      </c>
      <c r="G885" s="52">
        <f>F885-C885</f>
        <v>7005957.6199999992</v>
      </c>
      <c r="H885" s="52">
        <f>E885-F885</f>
        <v>1986709.9800000004</v>
      </c>
      <c r="I885" s="53">
        <f>IF(ISERROR(F885/C885),0,F885/C885*100-100)</f>
        <v>168.7116870321961</v>
      </c>
      <c r="J885" s="53">
        <f>IF(ISERROR(F885/E885),0,F885/E885*100)</f>
        <v>84.886524898767917</v>
      </c>
      <c r="K885" s="53">
        <f>IF(ISERROR(F885/D885),0,F885/D885*100)</f>
        <v>90.22883296378734</v>
      </c>
    </row>
    <row r="886" spans="1:11">
      <c r="A886" s="73" t="s">
        <v>22</v>
      </c>
      <c r="B886" s="51" t="s">
        <v>23</v>
      </c>
      <c r="C886" s="52">
        <v>4152621.4</v>
      </c>
      <c r="D886" s="52">
        <v>12366977</v>
      </c>
      <c r="E886" s="52">
        <v>13145289</v>
      </c>
      <c r="F886" s="52">
        <v>11158579.02</v>
      </c>
      <c r="G886" s="52">
        <f>F886-C886</f>
        <v>7005957.6199999992</v>
      </c>
      <c r="H886" s="52">
        <f>E886-F886</f>
        <v>1986709.9800000004</v>
      </c>
      <c r="I886" s="53">
        <f>IF(ISERROR(F886/C886),0,F886/C886*100-100)</f>
        <v>168.7116870321961</v>
      </c>
      <c r="J886" s="53">
        <f>IF(ISERROR(F886/E886),0,F886/E886*100)</f>
        <v>84.886524898767917</v>
      </c>
      <c r="K886" s="53">
        <f>IF(ISERROR(F886/D886),0,F886/D886*100)</f>
        <v>90.22883296378734</v>
      </c>
    </row>
    <row r="887" spans="1:11">
      <c r="A887" s="70" t="s">
        <v>24</v>
      </c>
      <c r="B887" s="51" t="s">
        <v>25</v>
      </c>
      <c r="C887" s="52">
        <v>4152621.4</v>
      </c>
      <c r="D887" s="52">
        <v>12366977</v>
      </c>
      <c r="E887" s="52">
        <v>13145289</v>
      </c>
      <c r="F887" s="52">
        <v>11158579.02</v>
      </c>
      <c r="G887" s="52">
        <f>F887-C887</f>
        <v>7005957.6199999992</v>
      </c>
      <c r="H887" s="52">
        <f>E887-F887</f>
        <v>1986709.9800000004</v>
      </c>
      <c r="I887" s="53">
        <f>IF(ISERROR(F887/C887),0,F887/C887*100-100)</f>
        <v>168.7116870321961</v>
      </c>
      <c r="J887" s="53">
        <f>IF(ISERROR(F887/E887),0,F887/E887*100)</f>
        <v>84.886524898767917</v>
      </c>
      <c r="K887" s="53">
        <f>IF(ISERROR(F887/D887),0,F887/D887*100)</f>
        <v>90.22883296378734</v>
      </c>
    </row>
    <row r="888" spans="1:11">
      <c r="A888" s="72" t="s">
        <v>26</v>
      </c>
      <c r="B888" s="51" t="s">
        <v>27</v>
      </c>
      <c r="C888" s="52">
        <v>1649825</v>
      </c>
      <c r="D888" s="52">
        <v>3001207</v>
      </c>
      <c r="E888" s="52">
        <v>2113658</v>
      </c>
      <c r="F888" s="52">
        <v>2472125.41</v>
      </c>
      <c r="G888" s="52">
        <f>F888-C888</f>
        <v>822300.41000000015</v>
      </c>
      <c r="H888" s="52">
        <f>E888-F888</f>
        <v>-358467.41000000015</v>
      </c>
      <c r="I888" s="53">
        <f>IF(ISERROR(F888/C888),0,F888/C888*100-100)</f>
        <v>49.841674723076693</v>
      </c>
      <c r="J888" s="53">
        <f>IF(ISERROR(F888/E888),0,F888/E888*100)</f>
        <v>116.95957482241688</v>
      </c>
      <c r="K888" s="53">
        <f>IF(ISERROR(F888/D888),0,F888/D888*100)</f>
        <v>82.371039718353316</v>
      </c>
    </row>
    <row r="889" spans="1:11">
      <c r="A889" s="73" t="s">
        <v>28</v>
      </c>
      <c r="B889" s="51" t="s">
        <v>29</v>
      </c>
      <c r="C889" s="52">
        <v>1459112.07</v>
      </c>
      <c r="D889" s="52">
        <v>2819625</v>
      </c>
      <c r="E889" s="52">
        <v>1952362</v>
      </c>
      <c r="F889" s="52">
        <v>2292139.6</v>
      </c>
      <c r="G889" s="52">
        <f>F889-C889</f>
        <v>833027.53</v>
      </c>
      <c r="H889" s="52">
        <f>E889-F889</f>
        <v>-339777.60000000009</v>
      </c>
      <c r="I889" s="53">
        <f>IF(ISERROR(F889/C889),0,F889/C889*100-100)</f>
        <v>57.091401485014103</v>
      </c>
      <c r="J889" s="53">
        <f>IF(ISERROR(F889/E889),0,F889/E889*100)</f>
        <v>117.40341186726641</v>
      </c>
      <c r="K889" s="53">
        <f>IF(ISERROR(F889/D889),0,F889/D889*100)</f>
        <v>81.292356253047842</v>
      </c>
    </row>
    <row r="890" spans="1:11">
      <c r="A890" s="74" t="s">
        <v>30</v>
      </c>
      <c r="B890" s="51" t="s">
        <v>31</v>
      </c>
      <c r="C890" s="52">
        <v>881304.82</v>
      </c>
      <c r="D890" s="52">
        <v>1355876</v>
      </c>
      <c r="E890" s="52">
        <v>865623</v>
      </c>
      <c r="F890" s="52">
        <v>1131976.04</v>
      </c>
      <c r="G890" s="52">
        <f>F890-C890</f>
        <v>250671.22000000009</v>
      </c>
      <c r="H890" s="52">
        <f>E890-F890</f>
        <v>-266353.04000000004</v>
      </c>
      <c r="I890" s="53">
        <f>IF(ISERROR(F890/C890),0,F890/C890*100-100)</f>
        <v>28.443191766499154</v>
      </c>
      <c r="J890" s="53">
        <f>IF(ISERROR(F890/E890),0,F890/E890*100)</f>
        <v>130.77009737495422</v>
      </c>
      <c r="K890" s="53">
        <f>IF(ISERROR(F890/D890),0,F890/D890*100)</f>
        <v>83.486693473444475</v>
      </c>
    </row>
    <row r="891" spans="1:11">
      <c r="A891" s="74" t="s">
        <v>32</v>
      </c>
      <c r="B891" s="51" t="s">
        <v>33</v>
      </c>
      <c r="C891" s="52">
        <v>577807.25</v>
      </c>
      <c r="D891" s="52">
        <v>1463749</v>
      </c>
      <c r="E891" s="52">
        <v>1086739</v>
      </c>
      <c r="F891" s="52">
        <v>1160163.56</v>
      </c>
      <c r="G891" s="52">
        <f>F891-C891</f>
        <v>582356.31000000006</v>
      </c>
      <c r="H891" s="52">
        <f>E891-F891</f>
        <v>-73424.560000000056</v>
      </c>
      <c r="I891" s="53">
        <f>IF(ISERROR(F891/C891),0,F891/C891*100-100)</f>
        <v>100.78729714796762</v>
      </c>
      <c r="J891" s="53">
        <f>IF(ISERROR(F891/E891),0,F891/E891*100)</f>
        <v>106.75641161309201</v>
      </c>
      <c r="K891" s="53">
        <f>IF(ISERROR(F891/D891),0,F891/D891*100)</f>
        <v>79.259733738502973</v>
      </c>
    </row>
    <row r="892" spans="1:11">
      <c r="A892" s="75" t="s">
        <v>49</v>
      </c>
      <c r="B892" s="51" t="s">
        <v>50</v>
      </c>
      <c r="C892" s="52">
        <v>72271.47</v>
      </c>
      <c r="D892" s="52">
        <v>0</v>
      </c>
      <c r="E892" s="52">
        <v>0</v>
      </c>
      <c r="F892" s="52">
        <v>39714.82</v>
      </c>
      <c r="G892" s="52">
        <f>F892-C892</f>
        <v>-32556.65</v>
      </c>
      <c r="H892" s="52">
        <f>E892-F892</f>
        <v>-39714.82</v>
      </c>
      <c r="I892" s="53">
        <f>IF(ISERROR(F892/C892),0,F892/C892*100-100)</f>
        <v>-45.047720767268196</v>
      </c>
      <c r="J892" s="53">
        <f>IF(ISERROR(F892/E892),0,F892/E892*100)</f>
        <v>0</v>
      </c>
      <c r="K892" s="53">
        <f>IF(ISERROR(F892/D892),0,F892/D892*100)</f>
        <v>0</v>
      </c>
    </row>
    <row r="893" spans="1:11">
      <c r="A893" s="73" t="s">
        <v>34</v>
      </c>
      <c r="B893" s="51" t="s">
        <v>52</v>
      </c>
      <c r="C893" s="52">
        <v>190712.93</v>
      </c>
      <c r="D893" s="52">
        <v>181582</v>
      </c>
      <c r="E893" s="52">
        <v>161296</v>
      </c>
      <c r="F893" s="52">
        <v>179985.81</v>
      </c>
      <c r="G893" s="52">
        <f>F893-C893</f>
        <v>-10727.119999999995</v>
      </c>
      <c r="H893" s="52">
        <f>E893-F893</f>
        <v>-18689.809999999998</v>
      </c>
      <c r="I893" s="53">
        <f>IF(ISERROR(F893/C893),0,F893/C893*100-100)</f>
        <v>-5.6247471002621552</v>
      </c>
      <c r="J893" s="53">
        <f>IF(ISERROR(F893/E893),0,F893/E893*100)</f>
        <v>111.58727432794366</v>
      </c>
      <c r="K893" s="53">
        <f>IF(ISERROR(F893/D893),0,F893/D893*100)</f>
        <v>99.120953618750747</v>
      </c>
    </row>
    <row r="894" spans="1:11">
      <c r="A894" s="74" t="s">
        <v>35</v>
      </c>
      <c r="B894" s="51" t="s">
        <v>36</v>
      </c>
      <c r="C894" s="52">
        <v>172135.72</v>
      </c>
      <c r="D894" s="52">
        <v>159796</v>
      </c>
      <c r="E894" s="52">
        <v>159796</v>
      </c>
      <c r="F894" s="52">
        <v>159795.29999999999</v>
      </c>
      <c r="G894" s="52">
        <f>F894-C894</f>
        <v>-12340.420000000013</v>
      </c>
      <c r="H894" s="52">
        <f>E894-F894</f>
        <v>0.70000000001164153</v>
      </c>
      <c r="I894" s="53">
        <f>IF(ISERROR(F894/C894),0,F894/C894*100-100)</f>
        <v>-7.1690059448440024</v>
      </c>
      <c r="J894" s="53">
        <f>IF(ISERROR(F894/E894),0,F894/E894*100)</f>
        <v>99.999561941475378</v>
      </c>
      <c r="K894" s="53">
        <f>IF(ISERROR(F894/D894),0,F894/D894*100)</f>
        <v>99.999561941475378</v>
      </c>
    </row>
    <row r="895" spans="1:11">
      <c r="A895" s="74" t="s">
        <v>37</v>
      </c>
      <c r="B895" s="51" t="s">
        <v>53</v>
      </c>
      <c r="C895" s="52">
        <v>18577.21</v>
      </c>
      <c r="D895" s="52">
        <v>21786</v>
      </c>
      <c r="E895" s="52">
        <v>1500</v>
      </c>
      <c r="F895" s="52">
        <v>20190.509999999998</v>
      </c>
      <c r="G895" s="52">
        <f>F895-C895</f>
        <v>1613.2999999999993</v>
      </c>
      <c r="H895" s="52">
        <f>E895-F895</f>
        <v>-18690.509999999998</v>
      </c>
      <c r="I895" s="53">
        <f>IF(ISERROR(F895/C895),0,F895/C895*100-100)</f>
        <v>8.684296511693617</v>
      </c>
      <c r="J895" s="53">
        <f>IF(ISERROR(F895/E895),0,F895/E895*100)</f>
        <v>1346.0339999999999</v>
      </c>
      <c r="K895" s="53">
        <f>IF(ISERROR(F895/D895),0,F895/D895*100)</f>
        <v>92.676535389699794</v>
      </c>
    </row>
    <row r="896" spans="1:11">
      <c r="A896" s="72" t="s">
        <v>38</v>
      </c>
      <c r="B896" s="51" t="s">
        <v>39</v>
      </c>
      <c r="C896" s="52">
        <v>2502796.4</v>
      </c>
      <c r="D896" s="52">
        <v>9365770</v>
      </c>
      <c r="E896" s="52">
        <v>11031631</v>
      </c>
      <c r="F896" s="52">
        <v>8686453.6099999994</v>
      </c>
      <c r="G896" s="52">
        <f>F896-C896</f>
        <v>6183657.209999999</v>
      </c>
      <c r="H896" s="52">
        <f>E896-F896</f>
        <v>2345177.3900000006</v>
      </c>
      <c r="I896" s="53">
        <f>IF(ISERROR(F896/C896),0,F896/C896*100-100)</f>
        <v>247.06992586372587</v>
      </c>
      <c r="J896" s="53">
        <f>IF(ISERROR(F896/E896),0,F896/E896*100)</f>
        <v>78.741335800662654</v>
      </c>
      <c r="K896" s="53">
        <f>IF(ISERROR(F896/D896),0,F896/D896*100)</f>
        <v>92.746817506729286</v>
      </c>
    </row>
    <row r="897" spans="1:11">
      <c r="A897" s="73" t="s">
        <v>40</v>
      </c>
      <c r="B897" s="51" t="s">
        <v>41</v>
      </c>
      <c r="C897" s="52">
        <v>2502796.4</v>
      </c>
      <c r="D897" s="52">
        <v>9365770</v>
      </c>
      <c r="E897" s="52">
        <v>11031631</v>
      </c>
      <c r="F897" s="52">
        <v>8686453.6099999994</v>
      </c>
      <c r="G897" s="52">
        <f>F897-C897</f>
        <v>6183657.209999999</v>
      </c>
      <c r="H897" s="52">
        <f>E897-F897</f>
        <v>2345177.3900000006</v>
      </c>
      <c r="I897" s="53">
        <f>IF(ISERROR(F897/C897),0,F897/C897*100-100)</f>
        <v>247.06992586372587</v>
      </c>
      <c r="J897" s="53">
        <f>IF(ISERROR(F897/E897),0,F897/E897*100)</f>
        <v>78.741335800662654</v>
      </c>
      <c r="K897" s="53">
        <f>IF(ISERROR(F897/D897),0,F897/D897*100)</f>
        <v>92.746817506729286</v>
      </c>
    </row>
    <row r="898" spans="1:11" ht="25.5">
      <c r="A898" s="47" t="s">
        <v>779</v>
      </c>
      <c r="B898" s="54" t="s">
        <v>780</v>
      </c>
      <c r="C898" s="55"/>
      <c r="D898" s="55"/>
      <c r="E898" s="55"/>
      <c r="F898" s="55"/>
      <c r="G898" s="55"/>
      <c r="H898" s="55"/>
      <c r="I898" s="56"/>
      <c r="J898" s="56"/>
      <c r="K898" s="56"/>
    </row>
    <row r="899" spans="1:11">
      <c r="A899" s="70" t="s">
        <v>18</v>
      </c>
      <c r="B899" s="51" t="s">
        <v>19</v>
      </c>
      <c r="C899" s="52">
        <v>200602.04</v>
      </c>
      <c r="D899" s="52">
        <v>78617</v>
      </c>
      <c r="E899" s="52">
        <v>50599</v>
      </c>
      <c r="F899" s="52">
        <v>61773.78</v>
      </c>
      <c r="G899" s="52">
        <f>F899-C899</f>
        <v>-138828.26</v>
      </c>
      <c r="H899" s="52">
        <f>E899-F899</f>
        <v>-11174.779999999999</v>
      </c>
      <c r="I899" s="53">
        <f>IF(ISERROR(F899/C899),0,F899/C899*100-100)</f>
        <v>-69.205806680729665</v>
      </c>
      <c r="J899" s="53">
        <f>IF(ISERROR(F899/E899),0,F899/E899*100)</f>
        <v>122.08498191663865</v>
      </c>
      <c r="K899" s="53">
        <f>IF(ISERROR(F899/D899),0,F899/D899*100)</f>
        <v>78.575600697050248</v>
      </c>
    </row>
    <row r="900" spans="1:11">
      <c r="A900" s="72" t="s">
        <v>71</v>
      </c>
      <c r="B900" s="51" t="s">
        <v>72</v>
      </c>
      <c r="C900" s="52">
        <v>191071.88</v>
      </c>
      <c r="D900" s="52">
        <v>71340</v>
      </c>
      <c r="E900" s="52">
        <v>43322</v>
      </c>
      <c r="F900" s="52">
        <v>58004.59</v>
      </c>
      <c r="G900" s="52">
        <f>F900-C900</f>
        <v>-133067.29</v>
      </c>
      <c r="H900" s="52">
        <f>E900-F900</f>
        <v>-14682.589999999997</v>
      </c>
      <c r="I900" s="53">
        <f>IF(ISERROR(F900/C900),0,F900/C900*100-100)</f>
        <v>-69.642529293164444</v>
      </c>
      <c r="J900" s="53">
        <f>IF(ISERROR(F900/E900),0,F900/E900*100)</f>
        <v>133.89176399981534</v>
      </c>
      <c r="K900" s="53">
        <f>IF(ISERROR(F900/D900),0,F900/D900*100)</f>
        <v>81.307246986262953</v>
      </c>
    </row>
    <row r="901" spans="1:11">
      <c r="A901" s="73" t="s">
        <v>157</v>
      </c>
      <c r="B901" s="51" t="s">
        <v>158</v>
      </c>
      <c r="C901" s="52">
        <v>0</v>
      </c>
      <c r="D901" s="52">
        <v>10895</v>
      </c>
      <c r="E901" s="52">
        <v>10895</v>
      </c>
      <c r="F901" s="52">
        <v>9109.94</v>
      </c>
      <c r="G901" s="52">
        <f>F901-C901</f>
        <v>9109.94</v>
      </c>
      <c r="H901" s="52">
        <f>E901-F901</f>
        <v>1785.0599999999995</v>
      </c>
      <c r="I901" s="53">
        <f>IF(ISERROR(F901/C901),0,F901/C901*100-100)</f>
        <v>0</v>
      </c>
      <c r="J901" s="53">
        <f>IF(ISERROR(F901/E901),0,F901/E901*100)</f>
        <v>83.615787058283615</v>
      </c>
      <c r="K901" s="53">
        <f>IF(ISERROR(F901/D901),0,F901/D901*100)</f>
        <v>83.615787058283615</v>
      </c>
    </row>
    <row r="902" spans="1:11">
      <c r="A902" s="72" t="s">
        <v>20</v>
      </c>
      <c r="B902" s="51" t="s">
        <v>21</v>
      </c>
      <c r="C902" s="52">
        <v>9530.16</v>
      </c>
      <c r="D902" s="52">
        <v>7277</v>
      </c>
      <c r="E902" s="52">
        <v>7277</v>
      </c>
      <c r="F902" s="52">
        <v>3769.19</v>
      </c>
      <c r="G902" s="52">
        <f>F902-C902</f>
        <v>-5760.9699999999993</v>
      </c>
      <c r="H902" s="52">
        <f>E902-F902</f>
        <v>3507.81</v>
      </c>
      <c r="I902" s="53">
        <f>IF(ISERROR(F902/C902),0,F902/C902*100-100)</f>
        <v>-60.449877022001729</v>
      </c>
      <c r="J902" s="53">
        <f>IF(ISERROR(F902/E902),0,F902/E902*100)</f>
        <v>51.795932389721045</v>
      </c>
      <c r="K902" s="53">
        <f>IF(ISERROR(F902/D902),0,F902/D902*100)</f>
        <v>51.795932389721045</v>
      </c>
    </row>
    <row r="903" spans="1:11">
      <c r="A903" s="73" t="s">
        <v>22</v>
      </c>
      <c r="B903" s="51" t="s">
        <v>23</v>
      </c>
      <c r="C903" s="52">
        <v>9530.16</v>
      </c>
      <c r="D903" s="52">
        <v>7277</v>
      </c>
      <c r="E903" s="52">
        <v>7277</v>
      </c>
      <c r="F903" s="52">
        <v>3769.19</v>
      </c>
      <c r="G903" s="52">
        <f>F903-C903</f>
        <v>-5760.9699999999993</v>
      </c>
      <c r="H903" s="52">
        <f>E903-F903</f>
        <v>3507.81</v>
      </c>
      <c r="I903" s="53">
        <f>IF(ISERROR(F903/C903),0,F903/C903*100-100)</f>
        <v>-60.449877022001729</v>
      </c>
      <c r="J903" s="53">
        <f>IF(ISERROR(F903/E903),0,F903/E903*100)</f>
        <v>51.795932389721045</v>
      </c>
      <c r="K903" s="53">
        <f>IF(ISERROR(F903/D903),0,F903/D903*100)</f>
        <v>51.795932389721045</v>
      </c>
    </row>
    <row r="904" spans="1:11">
      <c r="A904" s="70" t="s">
        <v>24</v>
      </c>
      <c r="B904" s="51" t="s">
        <v>25</v>
      </c>
      <c r="C904" s="52">
        <v>89271.15</v>
      </c>
      <c r="D904" s="52">
        <v>164998</v>
      </c>
      <c r="E904" s="52">
        <v>64899</v>
      </c>
      <c r="F904" s="52">
        <v>100084.72</v>
      </c>
      <c r="G904" s="52">
        <f>F904-C904</f>
        <v>10813.570000000007</v>
      </c>
      <c r="H904" s="52">
        <f>E904-F904</f>
        <v>-35185.72</v>
      </c>
      <c r="I904" s="53">
        <f>IF(ISERROR(F904/C904),0,F904/C904*100-100)</f>
        <v>12.113174300991986</v>
      </c>
      <c r="J904" s="53">
        <f>IF(ISERROR(F904/E904),0,F904/E904*100)</f>
        <v>154.21612043328864</v>
      </c>
      <c r="K904" s="53">
        <f>IF(ISERROR(F904/D904),0,F904/D904*100)</f>
        <v>60.658141310803771</v>
      </c>
    </row>
    <row r="905" spans="1:11">
      <c r="A905" s="72" t="s">
        <v>26</v>
      </c>
      <c r="B905" s="51" t="s">
        <v>27</v>
      </c>
      <c r="C905" s="52">
        <v>86222.87</v>
      </c>
      <c r="D905" s="52">
        <v>128398</v>
      </c>
      <c r="E905" s="52">
        <v>64899</v>
      </c>
      <c r="F905" s="52">
        <v>92956.4</v>
      </c>
      <c r="G905" s="52">
        <f>F905-C905</f>
        <v>6733.5299999999988</v>
      </c>
      <c r="H905" s="52">
        <f>E905-F905</f>
        <v>-28057.399999999994</v>
      </c>
      <c r="I905" s="53">
        <f>IF(ISERROR(F905/C905),0,F905/C905*100-100)</f>
        <v>7.8094477718034625</v>
      </c>
      <c r="J905" s="53">
        <f>IF(ISERROR(F905/E905),0,F905/E905*100)</f>
        <v>143.23240727900276</v>
      </c>
      <c r="K905" s="53">
        <f>IF(ISERROR(F905/D905),0,F905/D905*100)</f>
        <v>72.397077836103364</v>
      </c>
    </row>
    <row r="906" spans="1:11">
      <c r="A906" s="73" t="s">
        <v>28</v>
      </c>
      <c r="B906" s="51" t="s">
        <v>29</v>
      </c>
      <c r="C906" s="52">
        <v>86222.87</v>
      </c>
      <c r="D906" s="52">
        <v>81126</v>
      </c>
      <c r="E906" s="52">
        <v>54004</v>
      </c>
      <c r="F906" s="52">
        <v>47350.559999999998</v>
      </c>
      <c r="G906" s="52">
        <f>F906-C906</f>
        <v>-38872.31</v>
      </c>
      <c r="H906" s="52">
        <f>E906-F906</f>
        <v>6653.4400000000023</v>
      </c>
      <c r="I906" s="53">
        <f>IF(ISERROR(F906/C906),0,F906/C906*100-100)</f>
        <v>-45.083525983303495</v>
      </c>
      <c r="J906" s="53">
        <f>IF(ISERROR(F906/E906),0,F906/E906*100)</f>
        <v>87.679727427597953</v>
      </c>
      <c r="K906" s="53">
        <f>IF(ISERROR(F906/D906),0,F906/D906*100)</f>
        <v>58.366688854374672</v>
      </c>
    </row>
    <row r="907" spans="1:11">
      <c r="A907" s="74" t="s">
        <v>30</v>
      </c>
      <c r="B907" s="51" t="s">
        <v>31</v>
      </c>
      <c r="C907" s="52">
        <v>58332.29</v>
      </c>
      <c r="D907" s="52">
        <v>53298</v>
      </c>
      <c r="E907" s="52">
        <v>40040</v>
      </c>
      <c r="F907" s="52">
        <v>45053.08</v>
      </c>
      <c r="G907" s="52">
        <f>F907-C907</f>
        <v>-13279.21</v>
      </c>
      <c r="H907" s="52">
        <f>E907-F907</f>
        <v>-5013.0800000000017</v>
      </c>
      <c r="I907" s="53">
        <f>IF(ISERROR(F907/C907),0,F907/C907*100-100)</f>
        <v>-22.764767164121281</v>
      </c>
      <c r="J907" s="53">
        <f>IF(ISERROR(F907/E907),0,F907/E907*100)</f>
        <v>112.52017982017983</v>
      </c>
      <c r="K907" s="53">
        <f>IF(ISERROR(F907/D907),0,F907/D907*100)</f>
        <v>84.530526473788896</v>
      </c>
    </row>
    <row r="908" spans="1:11">
      <c r="A908" s="74" t="s">
        <v>32</v>
      </c>
      <c r="B908" s="51" t="s">
        <v>33</v>
      </c>
      <c r="C908" s="52">
        <v>27890.58</v>
      </c>
      <c r="D908" s="52">
        <v>27828</v>
      </c>
      <c r="E908" s="52">
        <v>13964</v>
      </c>
      <c r="F908" s="52">
        <v>2297.48</v>
      </c>
      <c r="G908" s="52">
        <f>F908-C908</f>
        <v>-25593.100000000002</v>
      </c>
      <c r="H908" s="52">
        <f>E908-F908</f>
        <v>11666.52</v>
      </c>
      <c r="I908" s="53">
        <f>IF(ISERROR(F908/C908),0,F908/C908*100-100)</f>
        <v>-91.762523403959335</v>
      </c>
      <c r="J908" s="53">
        <f>IF(ISERROR(F908/E908),0,F908/E908*100)</f>
        <v>16.452878831280433</v>
      </c>
      <c r="K908" s="53">
        <f>IF(ISERROR(F908/D908),0,F908/D908*100)</f>
        <v>8.2560011499209427</v>
      </c>
    </row>
    <row r="909" spans="1:11">
      <c r="A909" s="73" t="s">
        <v>34</v>
      </c>
      <c r="B909" s="51" t="s">
        <v>52</v>
      </c>
      <c r="C909" s="52">
        <v>0</v>
      </c>
      <c r="D909" s="52">
        <v>5730</v>
      </c>
      <c r="E909" s="52">
        <v>0</v>
      </c>
      <c r="F909" s="52">
        <v>5729.21</v>
      </c>
      <c r="G909" s="52">
        <f>F909-C909</f>
        <v>5729.21</v>
      </c>
      <c r="H909" s="52">
        <f>E909-F909</f>
        <v>-5729.21</v>
      </c>
      <c r="I909" s="53">
        <f>IF(ISERROR(F909/C909),0,F909/C909*100-100)</f>
        <v>0</v>
      </c>
      <c r="J909" s="53">
        <f>IF(ISERROR(F909/E909),0,F909/E909*100)</f>
        <v>0</v>
      </c>
      <c r="K909" s="53">
        <f>IF(ISERROR(F909/D909),0,F909/D909*100)</f>
        <v>99.986212914485165</v>
      </c>
    </row>
    <row r="910" spans="1:11">
      <c r="A910" s="74" t="s">
        <v>35</v>
      </c>
      <c r="B910" s="51" t="s">
        <v>36</v>
      </c>
      <c r="C910" s="52">
        <v>0</v>
      </c>
      <c r="D910" s="52">
        <v>5730</v>
      </c>
      <c r="E910" s="52">
        <v>0</v>
      </c>
      <c r="F910" s="52">
        <v>5729.21</v>
      </c>
      <c r="G910" s="52">
        <f>F910-C910</f>
        <v>5729.21</v>
      </c>
      <c r="H910" s="52">
        <f>E910-F910</f>
        <v>-5729.21</v>
      </c>
      <c r="I910" s="53">
        <f>IF(ISERROR(F910/C910),0,F910/C910*100-100)</f>
        <v>0</v>
      </c>
      <c r="J910" s="53">
        <f>IF(ISERROR(F910/E910),0,F910/E910*100)</f>
        <v>0</v>
      </c>
      <c r="K910" s="53">
        <f>IF(ISERROR(F910/D910),0,F910/D910*100)</f>
        <v>99.986212914485165</v>
      </c>
    </row>
    <row r="911" spans="1:11" ht="25.5">
      <c r="A911" s="73" t="s">
        <v>56</v>
      </c>
      <c r="B911" s="51" t="s">
        <v>57</v>
      </c>
      <c r="C911" s="52">
        <v>0</v>
      </c>
      <c r="D911" s="52">
        <v>30647</v>
      </c>
      <c r="E911" s="52">
        <v>0</v>
      </c>
      <c r="F911" s="52">
        <v>30646.69</v>
      </c>
      <c r="G911" s="52">
        <f>F911-C911</f>
        <v>30646.69</v>
      </c>
      <c r="H911" s="52">
        <f>E911-F911</f>
        <v>-30646.69</v>
      </c>
      <c r="I911" s="53">
        <f>IF(ISERROR(F911/C911),0,F911/C911*100-100)</f>
        <v>0</v>
      </c>
      <c r="J911" s="53">
        <f>IF(ISERROR(F911/E911),0,F911/E911*100)</f>
        <v>0</v>
      </c>
      <c r="K911" s="53">
        <f>IF(ISERROR(F911/D911),0,F911/D911*100)</f>
        <v>99.998988481743723</v>
      </c>
    </row>
    <row r="912" spans="1:11">
      <c r="A912" s="74" t="s">
        <v>58</v>
      </c>
      <c r="B912" s="51" t="s">
        <v>59</v>
      </c>
      <c r="C912" s="52">
        <v>0</v>
      </c>
      <c r="D912" s="52">
        <v>30647</v>
      </c>
      <c r="E912" s="52">
        <v>0</v>
      </c>
      <c r="F912" s="52">
        <v>30646.69</v>
      </c>
      <c r="G912" s="52">
        <f>F912-C912</f>
        <v>30646.69</v>
      </c>
      <c r="H912" s="52">
        <f>E912-F912</f>
        <v>-30646.69</v>
      </c>
      <c r="I912" s="53">
        <f>IF(ISERROR(F912/C912),0,F912/C912*100-100)</f>
        <v>0</v>
      </c>
      <c r="J912" s="53">
        <f>IF(ISERROR(F912/E912),0,F912/E912*100)</f>
        <v>0</v>
      </c>
      <c r="K912" s="53">
        <f>IF(ISERROR(F912/D912),0,F912/D912*100)</f>
        <v>99.998988481743723</v>
      </c>
    </row>
    <row r="913" spans="1:11" ht="25.5">
      <c r="A913" s="73" t="s">
        <v>60</v>
      </c>
      <c r="B913" s="51" t="s">
        <v>61</v>
      </c>
      <c r="C913" s="52">
        <v>0</v>
      </c>
      <c r="D913" s="52">
        <v>10895</v>
      </c>
      <c r="E913" s="52">
        <v>10895</v>
      </c>
      <c r="F913" s="52">
        <v>9229.94</v>
      </c>
      <c r="G913" s="52">
        <f>F913-C913</f>
        <v>9229.94</v>
      </c>
      <c r="H913" s="52">
        <f>E913-F913</f>
        <v>1665.0599999999995</v>
      </c>
      <c r="I913" s="53">
        <f>IF(ISERROR(F913/C913),0,F913/C913*100-100)</f>
        <v>0</v>
      </c>
      <c r="J913" s="53">
        <f>IF(ISERROR(F913/E913),0,F913/E913*100)</f>
        <v>84.717209729233602</v>
      </c>
      <c r="K913" s="53">
        <f>IF(ISERROR(F913/D913),0,F913/D913*100)</f>
        <v>84.717209729233602</v>
      </c>
    </row>
    <row r="914" spans="1:11">
      <c r="A914" s="74" t="s">
        <v>173</v>
      </c>
      <c r="B914" s="51" t="s">
        <v>174</v>
      </c>
      <c r="C914" s="52">
        <v>0</v>
      </c>
      <c r="D914" s="52">
        <v>10895</v>
      </c>
      <c r="E914" s="52">
        <v>10895</v>
      </c>
      <c r="F914" s="52">
        <v>9229.94</v>
      </c>
      <c r="G914" s="52">
        <f>F914-C914</f>
        <v>9229.94</v>
      </c>
      <c r="H914" s="52">
        <f>E914-F914</f>
        <v>1665.0599999999995</v>
      </c>
      <c r="I914" s="53">
        <f>IF(ISERROR(F914/C914),0,F914/C914*100-100)</f>
        <v>0</v>
      </c>
      <c r="J914" s="53">
        <f>IF(ISERROR(F914/E914),0,F914/E914*100)</f>
        <v>84.717209729233602</v>
      </c>
      <c r="K914" s="53">
        <f>IF(ISERROR(F914/D914),0,F914/D914*100)</f>
        <v>84.717209729233602</v>
      </c>
    </row>
    <row r="915" spans="1:11">
      <c r="A915" s="72" t="s">
        <v>38</v>
      </c>
      <c r="B915" s="51" t="s">
        <v>39</v>
      </c>
      <c r="C915" s="52">
        <v>3048.28</v>
      </c>
      <c r="D915" s="52">
        <v>36600</v>
      </c>
      <c r="E915" s="52">
        <v>0</v>
      </c>
      <c r="F915" s="52">
        <v>7128.32</v>
      </c>
      <c r="G915" s="52">
        <f>F915-C915</f>
        <v>4080.0399999999995</v>
      </c>
      <c r="H915" s="52">
        <f>E915-F915</f>
        <v>-7128.32</v>
      </c>
      <c r="I915" s="53">
        <f>IF(ISERROR(F915/C915),0,F915/C915*100-100)</f>
        <v>133.8472843702022</v>
      </c>
      <c r="J915" s="53">
        <f>IF(ISERROR(F915/E915),0,F915/E915*100)</f>
        <v>0</v>
      </c>
      <c r="K915" s="53">
        <f>IF(ISERROR(F915/D915),0,F915/D915*100)</f>
        <v>19.476284153005462</v>
      </c>
    </row>
    <row r="916" spans="1:11">
      <c r="A916" s="73" t="s">
        <v>40</v>
      </c>
      <c r="B916" s="51" t="s">
        <v>41</v>
      </c>
      <c r="C916" s="52">
        <v>3048.28</v>
      </c>
      <c r="D916" s="52">
        <v>36600</v>
      </c>
      <c r="E916" s="52">
        <v>0</v>
      </c>
      <c r="F916" s="52">
        <v>7128.32</v>
      </c>
      <c r="G916" s="52">
        <f>F916-C916</f>
        <v>4080.0399999999995</v>
      </c>
      <c r="H916" s="52">
        <f>E916-F916</f>
        <v>-7128.32</v>
      </c>
      <c r="I916" s="53">
        <f>IF(ISERROR(F916/C916),0,F916/C916*100-100)</f>
        <v>133.8472843702022</v>
      </c>
      <c r="J916" s="53">
        <f>IF(ISERROR(F916/E916),0,F916/E916*100)</f>
        <v>0</v>
      </c>
      <c r="K916" s="53">
        <f>IF(ISERROR(F916/D916),0,F916/D916*100)</f>
        <v>19.476284153005462</v>
      </c>
    </row>
    <row r="917" spans="1:11">
      <c r="A917" s="70"/>
      <c r="B917" s="51" t="s">
        <v>42</v>
      </c>
      <c r="C917" s="52">
        <v>111330.89</v>
      </c>
      <c r="D917" s="52">
        <v>-86381</v>
      </c>
      <c r="E917" s="52">
        <v>-14300</v>
      </c>
      <c r="F917" s="52">
        <v>-38310.94</v>
      </c>
      <c r="G917" s="52">
        <f>F917-C917</f>
        <v>-149641.83000000002</v>
      </c>
      <c r="H917" s="52">
        <f>E917-F917</f>
        <v>24010.940000000002</v>
      </c>
      <c r="I917" s="53">
        <f>IF(ISERROR(F917/C917),0,F917/C917*100-100)</f>
        <v>-134.41177915671022</v>
      </c>
      <c r="J917" s="53">
        <f>IF(ISERROR(F917/E917),0,F917/E917*100)</f>
        <v>267.90867132867135</v>
      </c>
      <c r="K917" s="53">
        <f>IF(ISERROR(F917/D917),0,F917/D917*100)</f>
        <v>44.351118880309329</v>
      </c>
    </row>
    <row r="918" spans="1:11">
      <c r="A918" s="70" t="s">
        <v>43</v>
      </c>
      <c r="B918" s="51" t="s">
        <v>44</v>
      </c>
      <c r="C918" s="52">
        <v>-111330.89</v>
      </c>
      <c r="D918" s="52">
        <v>86381</v>
      </c>
      <c r="E918" s="52">
        <v>14300</v>
      </c>
      <c r="F918" s="52">
        <v>38310.94</v>
      </c>
      <c r="G918" s="52">
        <f>F918-C918</f>
        <v>149641.83000000002</v>
      </c>
      <c r="H918" s="52">
        <f>E918-F918</f>
        <v>-24010.940000000002</v>
      </c>
      <c r="I918" s="53">
        <f>IF(ISERROR(F918/C918),0,F918/C918*100-100)</f>
        <v>-134.41177915671022</v>
      </c>
      <c r="J918" s="53">
        <f>IF(ISERROR(F918/E918),0,F918/E918*100)</f>
        <v>267.90867132867135</v>
      </c>
      <c r="K918" s="53">
        <f>IF(ISERROR(F918/D918),0,F918/D918*100)</f>
        <v>44.351118880309329</v>
      </c>
    </row>
    <row r="919" spans="1:11">
      <c r="A919" s="72" t="s">
        <v>45</v>
      </c>
      <c r="B919" s="51" t="s">
        <v>46</v>
      </c>
      <c r="C919" s="52">
        <v>-111330.89</v>
      </c>
      <c r="D919" s="52">
        <v>86381</v>
      </c>
      <c r="E919" s="52">
        <v>14300</v>
      </c>
      <c r="F919" s="52">
        <v>38310.94</v>
      </c>
      <c r="G919" s="52">
        <f>F919-C919</f>
        <v>149641.83000000002</v>
      </c>
      <c r="H919" s="52">
        <f>E919-F919</f>
        <v>-24010.940000000002</v>
      </c>
      <c r="I919" s="53">
        <f>IF(ISERROR(F919/C919),0,F919/C919*100-100)</f>
        <v>-134.41177915671022</v>
      </c>
      <c r="J919" s="53">
        <f>IF(ISERROR(F919/E919),0,F919/E919*100)</f>
        <v>267.90867132867135</v>
      </c>
      <c r="K919" s="53">
        <f>IF(ISERROR(F919/D919),0,F919/D919*100)</f>
        <v>44.351118880309329</v>
      </c>
    </row>
    <row r="920" spans="1:11" ht="25.5">
      <c r="A920" s="73" t="s">
        <v>89</v>
      </c>
      <c r="B920" s="51" t="s">
        <v>90</v>
      </c>
      <c r="C920" s="52">
        <v>-21252.87</v>
      </c>
      <c r="D920" s="52">
        <v>86381</v>
      </c>
      <c r="E920" s="52">
        <v>14300</v>
      </c>
      <c r="F920" s="52">
        <v>-86379.76</v>
      </c>
      <c r="G920" s="52">
        <f>F920-C920</f>
        <v>-65126.89</v>
      </c>
      <c r="H920" s="52">
        <f>E920-F920</f>
        <v>100679.76</v>
      </c>
      <c r="I920" s="53">
        <f>IF(ISERROR(F920/C920),0,F920/C920*100-100)</f>
        <v>306.43809518432096</v>
      </c>
      <c r="J920" s="53">
        <f>IF(ISERROR(F920/E920),0,F920/E920*100)</f>
        <v>-604.05426573426575</v>
      </c>
      <c r="K920" s="53">
        <f>IF(ISERROR(F920/D920),0,F920/D920*100)</f>
        <v>-99.99856449913753</v>
      </c>
    </row>
    <row r="921" spans="1:11" ht="38.25">
      <c r="A921" s="47" t="s">
        <v>225</v>
      </c>
      <c r="B921" s="54" t="s">
        <v>781</v>
      </c>
      <c r="C921" s="55"/>
      <c r="D921" s="55"/>
      <c r="E921" s="55"/>
      <c r="F921" s="55"/>
      <c r="G921" s="55"/>
      <c r="H921" s="55"/>
      <c r="I921" s="56"/>
      <c r="J921" s="56"/>
      <c r="K921" s="56"/>
    </row>
    <row r="922" spans="1:11">
      <c r="A922" s="70" t="s">
        <v>18</v>
      </c>
      <c r="B922" s="51" t="s">
        <v>19</v>
      </c>
      <c r="C922" s="52">
        <v>5966621.5999999996</v>
      </c>
      <c r="D922" s="52">
        <v>6011477</v>
      </c>
      <c r="E922" s="52">
        <v>4838772</v>
      </c>
      <c r="F922" s="52">
        <v>6009314.2800000003</v>
      </c>
      <c r="G922" s="52">
        <f>F922-C922</f>
        <v>42692.680000000633</v>
      </c>
      <c r="H922" s="52">
        <f>E922-F922</f>
        <v>-1170542.2800000003</v>
      </c>
      <c r="I922" s="53">
        <f>IF(ISERROR(F922/C922),0,F922/C922*100-100)</f>
        <v>0.71552518094996742</v>
      </c>
      <c r="J922" s="53">
        <f>IF(ISERROR(F922/E922),0,F922/E922*100)</f>
        <v>124.19089554126543</v>
      </c>
      <c r="K922" s="53">
        <f>IF(ISERROR(F922/D922),0,F922/D922*100)</f>
        <v>99.964023483746175</v>
      </c>
    </row>
    <row r="923" spans="1:11">
      <c r="A923" s="72" t="s">
        <v>71</v>
      </c>
      <c r="B923" s="51" t="s">
        <v>72</v>
      </c>
      <c r="C923" s="52">
        <v>5966621.5999999996</v>
      </c>
      <c r="D923" s="52">
        <v>6011477</v>
      </c>
      <c r="E923" s="52">
        <v>4838772</v>
      </c>
      <c r="F923" s="52">
        <v>6009314.2800000003</v>
      </c>
      <c r="G923" s="52">
        <f>F923-C923</f>
        <v>42692.680000000633</v>
      </c>
      <c r="H923" s="52">
        <f>E923-F923</f>
        <v>-1170542.2800000003</v>
      </c>
      <c r="I923" s="53">
        <f>IF(ISERROR(F923/C923),0,F923/C923*100-100)</f>
        <v>0.71552518094996742</v>
      </c>
      <c r="J923" s="53">
        <f>IF(ISERROR(F923/E923),0,F923/E923*100)</f>
        <v>124.19089554126543</v>
      </c>
      <c r="K923" s="53">
        <f>IF(ISERROR(F923/D923),0,F923/D923*100)</f>
        <v>99.964023483746175</v>
      </c>
    </row>
    <row r="924" spans="1:11">
      <c r="A924" s="73" t="s">
        <v>157</v>
      </c>
      <c r="B924" s="51" t="s">
        <v>158</v>
      </c>
      <c r="C924" s="52">
        <v>5966621.5999999996</v>
      </c>
      <c r="D924" s="52">
        <v>6011477</v>
      </c>
      <c r="E924" s="52">
        <v>4838772</v>
      </c>
      <c r="F924" s="52">
        <v>6009314.2800000003</v>
      </c>
      <c r="G924" s="52">
        <f>F924-C924</f>
        <v>42692.680000000633</v>
      </c>
      <c r="H924" s="52">
        <f>E924-F924</f>
        <v>-1170542.2800000003</v>
      </c>
      <c r="I924" s="53">
        <f>IF(ISERROR(F924/C924),0,F924/C924*100-100)</f>
        <v>0.71552518094996742</v>
      </c>
      <c r="J924" s="53">
        <f>IF(ISERROR(F924/E924),0,F924/E924*100)</f>
        <v>124.19089554126543</v>
      </c>
      <c r="K924" s="53">
        <f>IF(ISERROR(F924/D924),0,F924/D924*100)</f>
        <v>99.964023483746175</v>
      </c>
    </row>
    <row r="925" spans="1:11">
      <c r="A925" s="70" t="s">
        <v>24</v>
      </c>
      <c r="B925" s="51" t="s">
        <v>25</v>
      </c>
      <c r="C925" s="52">
        <v>5966621.5999999996</v>
      </c>
      <c r="D925" s="52">
        <v>6011477</v>
      </c>
      <c r="E925" s="52">
        <v>4838772</v>
      </c>
      <c r="F925" s="52">
        <v>6009314.2800000003</v>
      </c>
      <c r="G925" s="52">
        <f>F925-C925</f>
        <v>42692.680000000633</v>
      </c>
      <c r="H925" s="52">
        <f>E925-F925</f>
        <v>-1170542.2800000003</v>
      </c>
      <c r="I925" s="53">
        <f>IF(ISERROR(F925/C925),0,F925/C925*100-100)</f>
        <v>0.71552518094996742</v>
      </c>
      <c r="J925" s="53">
        <f>IF(ISERROR(F925/E925),0,F925/E925*100)</f>
        <v>124.19089554126543</v>
      </c>
      <c r="K925" s="53">
        <f>IF(ISERROR(F925/D925),0,F925/D925*100)</f>
        <v>99.964023483746175</v>
      </c>
    </row>
    <row r="926" spans="1:11">
      <c r="A926" s="72" t="s">
        <v>26</v>
      </c>
      <c r="B926" s="51" t="s">
        <v>27</v>
      </c>
      <c r="C926" s="52">
        <v>5966621.5999999996</v>
      </c>
      <c r="D926" s="52">
        <v>6011477</v>
      </c>
      <c r="E926" s="52">
        <v>4838772</v>
      </c>
      <c r="F926" s="52">
        <v>6009314.2800000003</v>
      </c>
      <c r="G926" s="52">
        <f>F926-C926</f>
        <v>42692.680000000633</v>
      </c>
      <c r="H926" s="52">
        <f>E926-F926</f>
        <v>-1170542.2800000003</v>
      </c>
      <c r="I926" s="53">
        <f>IF(ISERROR(F926/C926),0,F926/C926*100-100)</f>
        <v>0.71552518094996742</v>
      </c>
      <c r="J926" s="53">
        <f>IF(ISERROR(F926/E926),0,F926/E926*100)</f>
        <v>124.19089554126543</v>
      </c>
      <c r="K926" s="53">
        <f>IF(ISERROR(F926/D926),0,F926/D926*100)</f>
        <v>99.964023483746175</v>
      </c>
    </row>
    <row r="927" spans="1:11" ht="25.5">
      <c r="A927" s="73" t="s">
        <v>60</v>
      </c>
      <c r="B927" s="51" t="s">
        <v>61</v>
      </c>
      <c r="C927" s="52">
        <v>5966621.5999999996</v>
      </c>
      <c r="D927" s="52">
        <v>6011477</v>
      </c>
      <c r="E927" s="52">
        <v>4838772</v>
      </c>
      <c r="F927" s="52">
        <v>6009314.2800000003</v>
      </c>
      <c r="G927" s="52">
        <f>F927-C927</f>
        <v>42692.680000000633</v>
      </c>
      <c r="H927" s="52">
        <f>E927-F927</f>
        <v>-1170542.2800000003</v>
      </c>
      <c r="I927" s="53">
        <f>IF(ISERROR(F927/C927),0,F927/C927*100-100)</f>
        <v>0.71552518094996742</v>
      </c>
      <c r="J927" s="53">
        <f>IF(ISERROR(F927/E927),0,F927/E927*100)</f>
        <v>124.19089554126543</v>
      </c>
      <c r="K927" s="53">
        <f>IF(ISERROR(F927/D927),0,F927/D927*100)</f>
        <v>99.964023483746175</v>
      </c>
    </row>
    <row r="928" spans="1:11">
      <c r="A928" s="74" t="s">
        <v>173</v>
      </c>
      <c r="B928" s="51" t="s">
        <v>174</v>
      </c>
      <c r="C928" s="52">
        <v>5966621.5999999996</v>
      </c>
      <c r="D928" s="52">
        <v>6011477</v>
      </c>
      <c r="E928" s="52">
        <v>4838772</v>
      </c>
      <c r="F928" s="52">
        <v>6009314.2800000003</v>
      </c>
      <c r="G928" s="52">
        <f>F928-C928</f>
        <v>42692.680000000633</v>
      </c>
      <c r="H928" s="52">
        <f>E928-F928</f>
        <v>-1170542.2800000003</v>
      </c>
      <c r="I928" s="53">
        <f>IF(ISERROR(F928/C928),0,F928/C928*100-100)</f>
        <v>0.71552518094996742</v>
      </c>
      <c r="J928" s="53">
        <f>IF(ISERROR(F928/E928),0,F928/E928*100)</f>
        <v>124.19089554126543</v>
      </c>
      <c r="K928" s="53">
        <f>IF(ISERROR(F928/D928),0,F928/D928*100)</f>
        <v>99.964023483746175</v>
      </c>
    </row>
    <row r="929" spans="1:11" ht="25.5">
      <c r="A929" s="47" t="s">
        <v>782</v>
      </c>
      <c r="B929" s="54" t="s">
        <v>226</v>
      </c>
      <c r="C929" s="55"/>
      <c r="D929" s="55"/>
      <c r="E929" s="55"/>
      <c r="F929" s="55"/>
      <c r="G929" s="55"/>
      <c r="H929" s="55"/>
      <c r="I929" s="56"/>
      <c r="J929" s="56"/>
      <c r="K929" s="56"/>
    </row>
    <row r="930" spans="1:11">
      <c r="A930" s="70" t="s">
        <v>18</v>
      </c>
      <c r="B930" s="51" t="s">
        <v>19</v>
      </c>
      <c r="C930" s="52">
        <v>1782691.47</v>
      </c>
      <c r="D930" s="52">
        <v>1465528</v>
      </c>
      <c r="E930" s="52">
        <v>664074</v>
      </c>
      <c r="F930" s="52">
        <v>749570.77</v>
      </c>
      <c r="G930" s="52">
        <f>F930-C930</f>
        <v>-1033120.7</v>
      </c>
      <c r="H930" s="52">
        <f>E930-F930</f>
        <v>-85496.770000000019</v>
      </c>
      <c r="I930" s="53">
        <f>IF(ISERROR(F930/C930),0,F930/C930*100-100)</f>
        <v>-57.952860457676394</v>
      </c>
      <c r="J930" s="53">
        <f>IF(ISERROR(F930/E930),0,F930/E930*100)</f>
        <v>112.87458476013215</v>
      </c>
      <c r="K930" s="53">
        <f>IF(ISERROR(F930/D930),0,F930/D930*100)</f>
        <v>51.14680647520894</v>
      </c>
    </row>
    <row r="931" spans="1:11">
      <c r="A931" s="72" t="s">
        <v>71</v>
      </c>
      <c r="B931" s="51" t="s">
        <v>72</v>
      </c>
      <c r="C931" s="52">
        <v>1302775.6000000001</v>
      </c>
      <c r="D931" s="52">
        <v>1240754</v>
      </c>
      <c r="E931" s="52">
        <v>481074</v>
      </c>
      <c r="F931" s="52">
        <v>569482.61</v>
      </c>
      <c r="G931" s="52">
        <f>F931-C931</f>
        <v>-733292.99000000011</v>
      </c>
      <c r="H931" s="52">
        <f>E931-F931</f>
        <v>-88408.609999999986</v>
      </c>
      <c r="I931" s="53">
        <f>IF(ISERROR(F931/C931),0,F931/C931*100-100)</f>
        <v>-56.286976053281933</v>
      </c>
      <c r="J931" s="53">
        <f>IF(ISERROR(F931/E931),0,F931/E931*100)</f>
        <v>118.3773411159198</v>
      </c>
      <c r="K931" s="53">
        <f>IF(ISERROR(F931/D931),0,F931/D931*100)</f>
        <v>45.898107924697399</v>
      </c>
    </row>
    <row r="932" spans="1:11">
      <c r="A932" s="73" t="s">
        <v>157</v>
      </c>
      <c r="B932" s="51" t="s">
        <v>158</v>
      </c>
      <c r="C932" s="52">
        <v>135376.53</v>
      </c>
      <c r="D932" s="52">
        <v>299595</v>
      </c>
      <c r="E932" s="52">
        <v>299595</v>
      </c>
      <c r="F932" s="52">
        <v>22942.959999999999</v>
      </c>
      <c r="G932" s="52">
        <f>F932-C932</f>
        <v>-112433.57</v>
      </c>
      <c r="H932" s="52">
        <f>E932-F932</f>
        <v>276652.03999999998</v>
      </c>
      <c r="I932" s="53">
        <f>IF(ISERROR(F932/C932),0,F932/C932*100-100)</f>
        <v>-83.052483321887479</v>
      </c>
      <c r="J932" s="53">
        <f>IF(ISERROR(F932/E932),0,F932/E932*100)</f>
        <v>7.6579916220230633</v>
      </c>
      <c r="K932" s="53">
        <f>IF(ISERROR(F932/D932),0,F932/D932*100)</f>
        <v>7.6579916220230633</v>
      </c>
    </row>
    <row r="933" spans="1:11">
      <c r="A933" s="72" t="s">
        <v>20</v>
      </c>
      <c r="B933" s="51" t="s">
        <v>21</v>
      </c>
      <c r="C933" s="52">
        <v>479915.87</v>
      </c>
      <c r="D933" s="52">
        <v>224774</v>
      </c>
      <c r="E933" s="52">
        <v>183000</v>
      </c>
      <c r="F933" s="52">
        <v>180088.16</v>
      </c>
      <c r="G933" s="52">
        <f>F933-C933</f>
        <v>-299827.70999999996</v>
      </c>
      <c r="H933" s="52">
        <f>E933-F933</f>
        <v>2911.8399999999965</v>
      </c>
      <c r="I933" s="53">
        <f>IF(ISERROR(F933/C933),0,F933/C933*100-100)</f>
        <v>-62.475056305181155</v>
      </c>
      <c r="J933" s="53">
        <f>IF(ISERROR(F933/E933),0,F933/E933*100)</f>
        <v>98.408830601092902</v>
      </c>
      <c r="K933" s="53">
        <f>IF(ISERROR(F933/D933),0,F933/D933*100)</f>
        <v>80.119657967558524</v>
      </c>
    </row>
    <row r="934" spans="1:11">
      <c r="A934" s="73" t="s">
        <v>22</v>
      </c>
      <c r="B934" s="51" t="s">
        <v>23</v>
      </c>
      <c r="C934" s="52">
        <v>479915.87</v>
      </c>
      <c r="D934" s="52">
        <v>224774</v>
      </c>
      <c r="E934" s="52">
        <v>183000</v>
      </c>
      <c r="F934" s="52">
        <v>180088.16</v>
      </c>
      <c r="G934" s="52">
        <f>F934-C934</f>
        <v>-299827.70999999996</v>
      </c>
      <c r="H934" s="52">
        <f>E934-F934</f>
        <v>2911.8399999999965</v>
      </c>
      <c r="I934" s="53">
        <f>IF(ISERROR(F934/C934),0,F934/C934*100-100)</f>
        <v>-62.475056305181155</v>
      </c>
      <c r="J934" s="53">
        <f>IF(ISERROR(F934/E934),0,F934/E934*100)</f>
        <v>98.408830601092902</v>
      </c>
      <c r="K934" s="53">
        <f>IF(ISERROR(F934/D934),0,F934/D934*100)</f>
        <v>80.119657967558524</v>
      </c>
    </row>
    <row r="935" spans="1:11">
      <c r="A935" s="70" t="s">
        <v>24</v>
      </c>
      <c r="B935" s="51" t="s">
        <v>25</v>
      </c>
      <c r="C935" s="52">
        <v>1561633.19</v>
      </c>
      <c r="D935" s="52">
        <v>1605737</v>
      </c>
      <c r="E935" s="52">
        <v>798235</v>
      </c>
      <c r="F935" s="52">
        <v>662864.14</v>
      </c>
      <c r="G935" s="52">
        <f>F935-C935</f>
        <v>-898769.04999999993</v>
      </c>
      <c r="H935" s="52">
        <f>E935-F935</f>
        <v>135370.85999999999</v>
      </c>
      <c r="I935" s="53">
        <f>IF(ISERROR(F935/C935),0,F935/C935*100-100)</f>
        <v>-57.553147291906619</v>
      </c>
      <c r="J935" s="53">
        <f>IF(ISERROR(F935/E935),0,F935/E935*100)</f>
        <v>83.041227207526603</v>
      </c>
      <c r="K935" s="53">
        <f>IF(ISERROR(F935/D935),0,F935/D935*100)</f>
        <v>41.280990598086738</v>
      </c>
    </row>
    <row r="936" spans="1:11">
      <c r="A936" s="72" t="s">
        <v>26</v>
      </c>
      <c r="B936" s="51" t="s">
        <v>27</v>
      </c>
      <c r="C936" s="52">
        <v>732572.65</v>
      </c>
      <c r="D936" s="52">
        <v>1192868</v>
      </c>
      <c r="E936" s="52">
        <v>580435</v>
      </c>
      <c r="F936" s="52">
        <v>414628.3</v>
      </c>
      <c r="G936" s="52">
        <f>F936-C936</f>
        <v>-317944.35000000003</v>
      </c>
      <c r="H936" s="52">
        <f>E936-F936</f>
        <v>165806.70000000001</v>
      </c>
      <c r="I936" s="53">
        <f>IF(ISERROR(F936/C936),0,F936/C936*100-100)</f>
        <v>-43.401067457268574</v>
      </c>
      <c r="J936" s="53">
        <f>IF(ISERROR(F936/E936),0,F936/E936*100)</f>
        <v>71.434062384246303</v>
      </c>
      <c r="K936" s="53">
        <f>IF(ISERROR(F936/D936),0,F936/D936*100)</f>
        <v>34.758942313818459</v>
      </c>
    </row>
    <row r="937" spans="1:11">
      <c r="A937" s="73" t="s">
        <v>28</v>
      </c>
      <c r="B937" s="51" t="s">
        <v>29</v>
      </c>
      <c r="C937" s="52">
        <v>380362.33</v>
      </c>
      <c r="D937" s="52">
        <v>532034</v>
      </c>
      <c r="E937" s="52">
        <v>99361</v>
      </c>
      <c r="F937" s="52">
        <v>237551.43</v>
      </c>
      <c r="G937" s="52">
        <f>F937-C937</f>
        <v>-142810.90000000002</v>
      </c>
      <c r="H937" s="52">
        <f>E937-F937</f>
        <v>-138190.43</v>
      </c>
      <c r="I937" s="53">
        <f>IF(ISERROR(F937/C937),0,F937/C937*100-100)</f>
        <v>-37.546015663538498</v>
      </c>
      <c r="J937" s="53">
        <f>IF(ISERROR(F937/E937),0,F937/E937*100)</f>
        <v>239.07914574128682</v>
      </c>
      <c r="K937" s="53">
        <f>IF(ISERROR(F937/D937),0,F937/D937*100)</f>
        <v>44.649670885695272</v>
      </c>
    </row>
    <row r="938" spans="1:11">
      <c r="A938" s="74" t="s">
        <v>30</v>
      </c>
      <c r="B938" s="51" t="s">
        <v>31</v>
      </c>
      <c r="C938" s="52">
        <v>105720.42</v>
      </c>
      <c r="D938" s="52">
        <v>117205</v>
      </c>
      <c r="E938" s="52">
        <v>35473</v>
      </c>
      <c r="F938" s="52">
        <v>86827.09</v>
      </c>
      <c r="G938" s="52">
        <f>F938-C938</f>
        <v>-18893.330000000002</v>
      </c>
      <c r="H938" s="52">
        <f>E938-F938</f>
        <v>-51354.09</v>
      </c>
      <c r="I938" s="53">
        <f>IF(ISERROR(F938/C938),0,F938/C938*100-100)</f>
        <v>-17.871031916066926</v>
      </c>
      <c r="J938" s="53">
        <f>IF(ISERROR(F938/E938),0,F938/E938*100)</f>
        <v>244.76951484227439</v>
      </c>
      <c r="K938" s="53">
        <f>IF(ISERROR(F938/D938),0,F938/D938*100)</f>
        <v>74.081387312827957</v>
      </c>
    </row>
    <row r="939" spans="1:11">
      <c r="A939" s="74" t="s">
        <v>32</v>
      </c>
      <c r="B939" s="51" t="s">
        <v>33</v>
      </c>
      <c r="C939" s="52">
        <v>274641.90999999997</v>
      </c>
      <c r="D939" s="52">
        <v>414829</v>
      </c>
      <c r="E939" s="52">
        <v>63888</v>
      </c>
      <c r="F939" s="52">
        <v>150724.34</v>
      </c>
      <c r="G939" s="52">
        <f>F939-C939</f>
        <v>-123917.56999999998</v>
      </c>
      <c r="H939" s="52">
        <f>E939-F939</f>
        <v>-86836.34</v>
      </c>
      <c r="I939" s="53">
        <f>IF(ISERROR(F939/C939),0,F939/C939*100-100)</f>
        <v>-45.119686940714907</v>
      </c>
      <c r="J939" s="53">
        <f>IF(ISERROR(F939/E939),0,F939/E939*100)</f>
        <v>235.91964062108687</v>
      </c>
      <c r="K939" s="53">
        <f>IF(ISERROR(F939/D939),0,F939/D939*100)</f>
        <v>36.334089468190506</v>
      </c>
    </row>
    <row r="940" spans="1:11">
      <c r="A940" s="75" t="s">
        <v>49</v>
      </c>
      <c r="B940" s="51" t="s">
        <v>50</v>
      </c>
      <c r="C940" s="52">
        <v>8287.81</v>
      </c>
      <c r="D940" s="52">
        <v>0</v>
      </c>
      <c r="E940" s="52">
        <v>0</v>
      </c>
      <c r="F940" s="52">
        <v>8025.85</v>
      </c>
      <c r="G940" s="52">
        <f>F940-C940</f>
        <v>-261.95999999999913</v>
      </c>
      <c r="H940" s="52">
        <f>E940-F940</f>
        <v>-8025.85</v>
      </c>
      <c r="I940" s="53">
        <f>IF(ISERROR(F940/C940),0,F940/C940*100-100)</f>
        <v>-3.1607867458351393</v>
      </c>
      <c r="J940" s="53">
        <f>IF(ISERROR(F940/E940),0,F940/E940*100)</f>
        <v>0</v>
      </c>
      <c r="K940" s="53">
        <f>IF(ISERROR(F940/D940),0,F940/D940*100)</f>
        <v>0</v>
      </c>
    </row>
    <row r="941" spans="1:11">
      <c r="A941" s="73" t="s">
        <v>34</v>
      </c>
      <c r="B941" s="51" t="s">
        <v>52</v>
      </c>
      <c r="C941" s="52">
        <v>0</v>
      </c>
      <c r="D941" s="52">
        <v>3097</v>
      </c>
      <c r="E941" s="52">
        <v>0</v>
      </c>
      <c r="F941" s="52">
        <v>3096.68</v>
      </c>
      <c r="G941" s="52">
        <f>F941-C941</f>
        <v>3096.68</v>
      </c>
      <c r="H941" s="52">
        <f>E941-F941</f>
        <v>-3096.68</v>
      </c>
      <c r="I941" s="53">
        <f>IF(ISERROR(F941/C941),0,F941/C941*100-100)</f>
        <v>0</v>
      </c>
      <c r="J941" s="53">
        <f>IF(ISERROR(F941/E941),0,F941/E941*100)</f>
        <v>0</v>
      </c>
      <c r="K941" s="53">
        <f>IF(ISERROR(F941/D941),0,F941/D941*100)</f>
        <v>99.989667420083947</v>
      </c>
    </row>
    <row r="942" spans="1:11">
      <c r="A942" s="74" t="s">
        <v>35</v>
      </c>
      <c r="B942" s="51" t="s">
        <v>36</v>
      </c>
      <c r="C942" s="52">
        <v>0</v>
      </c>
      <c r="D942" s="52">
        <v>3097</v>
      </c>
      <c r="E942" s="52">
        <v>0</v>
      </c>
      <c r="F942" s="52">
        <v>3096.68</v>
      </c>
      <c r="G942" s="52">
        <f>F942-C942</f>
        <v>3096.68</v>
      </c>
      <c r="H942" s="52">
        <f>E942-F942</f>
        <v>-3096.68</v>
      </c>
      <c r="I942" s="53">
        <f>IF(ISERROR(F942/C942),0,F942/C942*100-100)</f>
        <v>0</v>
      </c>
      <c r="J942" s="53">
        <f>IF(ISERROR(F942/E942),0,F942/E942*100)</f>
        <v>0</v>
      </c>
      <c r="K942" s="53">
        <f>IF(ISERROR(F942/D942),0,F942/D942*100)</f>
        <v>99.989667420083947</v>
      </c>
    </row>
    <row r="943" spans="1:11" ht="25.5">
      <c r="A943" s="73" t="s">
        <v>56</v>
      </c>
      <c r="B943" s="51" t="s">
        <v>57</v>
      </c>
      <c r="C943" s="52">
        <v>216833.79</v>
      </c>
      <c r="D943" s="52">
        <v>358142</v>
      </c>
      <c r="E943" s="52">
        <v>181479</v>
      </c>
      <c r="F943" s="52">
        <v>151037.23000000001</v>
      </c>
      <c r="G943" s="52">
        <f>F943-C943</f>
        <v>-65796.56</v>
      </c>
      <c r="H943" s="52">
        <f>E943-F943</f>
        <v>30441.76999999999</v>
      </c>
      <c r="I943" s="53">
        <f>IF(ISERROR(F943/C943),0,F943/C943*100-100)</f>
        <v>-30.344237399530755</v>
      </c>
      <c r="J943" s="53">
        <f>IF(ISERROR(F943/E943),0,F943/E943*100)</f>
        <v>83.225734106976574</v>
      </c>
      <c r="K943" s="53">
        <f>IF(ISERROR(F943/D943),0,F943/D943*100)</f>
        <v>42.172442774095195</v>
      </c>
    </row>
    <row r="944" spans="1:11">
      <c r="A944" s="74" t="s">
        <v>58</v>
      </c>
      <c r="B944" s="51" t="s">
        <v>59</v>
      </c>
      <c r="C944" s="52">
        <v>216833.79</v>
      </c>
      <c r="D944" s="52">
        <v>358142</v>
      </c>
      <c r="E944" s="52">
        <v>181479</v>
      </c>
      <c r="F944" s="52">
        <v>151037.23000000001</v>
      </c>
      <c r="G944" s="52">
        <f>F944-C944</f>
        <v>-65796.56</v>
      </c>
      <c r="H944" s="52">
        <f>E944-F944</f>
        <v>30441.76999999999</v>
      </c>
      <c r="I944" s="53">
        <f>IF(ISERROR(F944/C944),0,F944/C944*100-100)</f>
        <v>-30.344237399530755</v>
      </c>
      <c r="J944" s="53">
        <f>IF(ISERROR(F944/E944),0,F944/E944*100)</f>
        <v>83.225734106976574</v>
      </c>
      <c r="K944" s="53">
        <f>IF(ISERROR(F944/D944),0,F944/D944*100)</f>
        <v>42.172442774095195</v>
      </c>
    </row>
    <row r="945" spans="1:11" ht="25.5">
      <c r="A945" s="73" t="s">
        <v>60</v>
      </c>
      <c r="B945" s="51" t="s">
        <v>61</v>
      </c>
      <c r="C945" s="52">
        <v>135376.53</v>
      </c>
      <c r="D945" s="52">
        <v>299595</v>
      </c>
      <c r="E945" s="52">
        <v>299595</v>
      </c>
      <c r="F945" s="52">
        <v>22942.959999999999</v>
      </c>
      <c r="G945" s="52">
        <f>F945-C945</f>
        <v>-112433.57</v>
      </c>
      <c r="H945" s="52">
        <f>E945-F945</f>
        <v>276652.03999999998</v>
      </c>
      <c r="I945" s="53">
        <f>IF(ISERROR(F945/C945),0,F945/C945*100-100)</f>
        <v>-83.052483321887479</v>
      </c>
      <c r="J945" s="53">
        <f>IF(ISERROR(F945/E945),0,F945/E945*100)</f>
        <v>7.6579916220230633</v>
      </c>
      <c r="K945" s="53">
        <f>IF(ISERROR(F945/D945),0,F945/D945*100)</f>
        <v>7.6579916220230633</v>
      </c>
    </row>
    <row r="946" spans="1:11">
      <c r="A946" s="74" t="s">
        <v>173</v>
      </c>
      <c r="B946" s="51" t="s">
        <v>174</v>
      </c>
      <c r="C946" s="52">
        <v>135376.53</v>
      </c>
      <c r="D946" s="52">
        <v>299595</v>
      </c>
      <c r="E946" s="52">
        <v>299595</v>
      </c>
      <c r="F946" s="52">
        <v>22942.959999999999</v>
      </c>
      <c r="G946" s="52">
        <f>F946-C946</f>
        <v>-112433.57</v>
      </c>
      <c r="H946" s="52">
        <f>E946-F946</f>
        <v>276652.03999999998</v>
      </c>
      <c r="I946" s="53">
        <f>IF(ISERROR(F946/C946),0,F946/C946*100-100)</f>
        <v>-83.052483321887479</v>
      </c>
      <c r="J946" s="53">
        <f>IF(ISERROR(F946/E946),0,F946/E946*100)</f>
        <v>7.6579916220230633</v>
      </c>
      <c r="K946" s="53">
        <f>IF(ISERROR(F946/D946),0,F946/D946*100)</f>
        <v>7.6579916220230633</v>
      </c>
    </row>
    <row r="947" spans="1:11">
      <c r="A947" s="72" t="s">
        <v>38</v>
      </c>
      <c r="B947" s="51" t="s">
        <v>39</v>
      </c>
      <c r="C947" s="52">
        <v>829060.54</v>
      </c>
      <c r="D947" s="52">
        <v>412869</v>
      </c>
      <c r="E947" s="52">
        <v>217800</v>
      </c>
      <c r="F947" s="52">
        <v>248235.84</v>
      </c>
      <c r="G947" s="52">
        <f>F947-C947</f>
        <v>-580824.70000000007</v>
      </c>
      <c r="H947" s="52">
        <f>E947-F947</f>
        <v>-30435.839999999997</v>
      </c>
      <c r="I947" s="53">
        <f>IF(ISERROR(F947/C947),0,F947/C947*100-100)</f>
        <v>-70.058176933616934</v>
      </c>
      <c r="J947" s="53">
        <f>IF(ISERROR(F947/E947),0,F947/E947*100)</f>
        <v>113.97421487603306</v>
      </c>
      <c r="K947" s="53">
        <f>IF(ISERROR(F947/D947),0,F947/D947*100)</f>
        <v>60.124601265776803</v>
      </c>
    </row>
    <row r="948" spans="1:11">
      <c r="A948" s="73" t="s">
        <v>40</v>
      </c>
      <c r="B948" s="51" t="s">
        <v>41</v>
      </c>
      <c r="C948" s="52">
        <v>829060.54</v>
      </c>
      <c r="D948" s="52">
        <v>412869</v>
      </c>
      <c r="E948" s="52">
        <v>217800</v>
      </c>
      <c r="F948" s="52">
        <v>248235.84</v>
      </c>
      <c r="G948" s="52">
        <f>F948-C948</f>
        <v>-580824.70000000007</v>
      </c>
      <c r="H948" s="52">
        <f>E948-F948</f>
        <v>-30435.839999999997</v>
      </c>
      <c r="I948" s="53">
        <f>IF(ISERROR(F948/C948),0,F948/C948*100-100)</f>
        <v>-70.058176933616934</v>
      </c>
      <c r="J948" s="53">
        <f>IF(ISERROR(F948/E948),0,F948/E948*100)</f>
        <v>113.97421487603306</v>
      </c>
      <c r="K948" s="53">
        <f>IF(ISERROR(F948/D948),0,F948/D948*100)</f>
        <v>60.124601265776803</v>
      </c>
    </row>
    <row r="949" spans="1:11">
      <c r="A949" s="70"/>
      <c r="B949" s="51" t="s">
        <v>42</v>
      </c>
      <c r="C949" s="52">
        <v>221058.28</v>
      </c>
      <c r="D949" s="52">
        <v>-140209</v>
      </c>
      <c r="E949" s="52">
        <v>-134161</v>
      </c>
      <c r="F949" s="52">
        <v>86706.63</v>
      </c>
      <c r="G949" s="52">
        <f>F949-C949</f>
        <v>-134351.65</v>
      </c>
      <c r="H949" s="52">
        <f>E949-F949</f>
        <v>-220867.63</v>
      </c>
      <c r="I949" s="53">
        <f>IF(ISERROR(F949/C949),0,F949/C949*100-100)</f>
        <v>-60.776574394770464</v>
      </c>
      <c r="J949" s="53">
        <f>IF(ISERROR(F949/E949),0,F949/E949*100)</f>
        <v>-64.628789290479347</v>
      </c>
      <c r="K949" s="53">
        <f>IF(ISERROR(F949/D949),0,F949/D949*100)</f>
        <v>-61.840987383120918</v>
      </c>
    </row>
    <row r="950" spans="1:11">
      <c r="A950" s="70" t="s">
        <v>43</v>
      </c>
      <c r="B950" s="51" t="s">
        <v>44</v>
      </c>
      <c r="C950" s="52">
        <v>-221058.28</v>
      </c>
      <c r="D950" s="52">
        <v>140209</v>
      </c>
      <c r="E950" s="52">
        <v>134161</v>
      </c>
      <c r="F950" s="52">
        <v>-86706.63</v>
      </c>
      <c r="G950" s="52">
        <f>F950-C950</f>
        <v>134351.65</v>
      </c>
      <c r="H950" s="52">
        <f>E950-F950</f>
        <v>220867.63</v>
      </c>
      <c r="I950" s="53">
        <f>IF(ISERROR(F950/C950),0,F950/C950*100-100)</f>
        <v>-60.776574394770464</v>
      </c>
      <c r="J950" s="53">
        <f>IF(ISERROR(F950/E950),0,F950/E950*100)</f>
        <v>-64.628789290479347</v>
      </c>
      <c r="K950" s="53">
        <f>IF(ISERROR(F950/D950),0,F950/D950*100)</f>
        <v>-61.840987383120918</v>
      </c>
    </row>
    <row r="951" spans="1:11">
      <c r="A951" s="72" t="s">
        <v>45</v>
      </c>
      <c r="B951" s="51" t="s">
        <v>46</v>
      </c>
      <c r="C951" s="52">
        <v>-221058.28</v>
      </c>
      <c r="D951" s="52">
        <v>140209</v>
      </c>
      <c r="E951" s="52">
        <v>134161</v>
      </c>
      <c r="F951" s="52">
        <v>-86706.63</v>
      </c>
      <c r="G951" s="52">
        <f>F951-C951</f>
        <v>134351.65</v>
      </c>
      <c r="H951" s="52">
        <f>E951-F951</f>
        <v>220867.63</v>
      </c>
      <c r="I951" s="53">
        <f>IF(ISERROR(F951/C951),0,F951/C951*100-100)</f>
        <v>-60.776574394770464</v>
      </c>
      <c r="J951" s="53">
        <f>IF(ISERROR(F951/E951),0,F951/E951*100)</f>
        <v>-64.628789290479347</v>
      </c>
      <c r="K951" s="53">
        <f>IF(ISERROR(F951/D951),0,F951/D951*100)</f>
        <v>-61.840987383120918</v>
      </c>
    </row>
    <row r="952" spans="1:11" ht="25.5">
      <c r="A952" s="73" t="s">
        <v>89</v>
      </c>
      <c r="B952" s="51" t="s">
        <v>90</v>
      </c>
      <c r="C952" s="52">
        <v>-78791.53</v>
      </c>
      <c r="D952" s="52">
        <v>140209</v>
      </c>
      <c r="E952" s="52">
        <v>134161</v>
      </c>
      <c r="F952" s="52">
        <v>-278122.53000000003</v>
      </c>
      <c r="G952" s="52">
        <f>F952-C952</f>
        <v>-199331.00000000003</v>
      </c>
      <c r="H952" s="52">
        <f>E952-F952</f>
        <v>412283.53</v>
      </c>
      <c r="I952" s="53">
        <f>IF(ISERROR(F952/C952),0,F952/C952*100-100)</f>
        <v>252.98531453825052</v>
      </c>
      <c r="J952" s="53">
        <f>IF(ISERROR(F952/E952),0,F952/E952*100)</f>
        <v>-207.30505139347503</v>
      </c>
      <c r="K952" s="53">
        <f>IF(ISERROR(F952/D952),0,F952/D952*100)</f>
        <v>-198.3628226433396</v>
      </c>
    </row>
    <row r="953" spans="1:11" ht="38.25">
      <c r="A953" s="76" t="s">
        <v>188</v>
      </c>
      <c r="B953" s="54" t="s">
        <v>189</v>
      </c>
      <c r="C953" s="55"/>
      <c r="D953" s="55"/>
      <c r="E953" s="55"/>
      <c r="F953" s="55"/>
      <c r="G953" s="55"/>
      <c r="H953" s="55"/>
      <c r="I953" s="56"/>
      <c r="J953" s="56"/>
      <c r="K953" s="56"/>
    </row>
    <row r="954" spans="1:11">
      <c r="A954" s="70" t="s">
        <v>18</v>
      </c>
      <c r="B954" s="51" t="s">
        <v>19</v>
      </c>
      <c r="C954" s="52">
        <v>110971.4</v>
      </c>
      <c r="D954" s="52">
        <v>574519</v>
      </c>
      <c r="E954" s="52">
        <v>255881</v>
      </c>
      <c r="F954" s="52">
        <v>259183.92</v>
      </c>
      <c r="G954" s="52">
        <f>F954-C954</f>
        <v>148212.52000000002</v>
      </c>
      <c r="H954" s="52">
        <f>E954-F954</f>
        <v>-3302.9200000000128</v>
      </c>
      <c r="I954" s="53">
        <f>IF(ISERROR(F954/C954),0,F954/C954*100-100)</f>
        <v>133.55920534480057</v>
      </c>
      <c r="J954" s="53">
        <f>IF(ISERROR(F954/E954),0,F954/E954*100)</f>
        <v>101.29080314677526</v>
      </c>
      <c r="K954" s="53">
        <f>IF(ISERROR(F954/D954),0,F954/D954*100)</f>
        <v>45.113202522457918</v>
      </c>
    </row>
    <row r="955" spans="1:11">
      <c r="A955" s="72" t="s">
        <v>20</v>
      </c>
      <c r="B955" s="51" t="s">
        <v>21</v>
      </c>
      <c r="C955" s="52">
        <v>110971.4</v>
      </c>
      <c r="D955" s="52">
        <v>574519</v>
      </c>
      <c r="E955" s="52">
        <v>255881</v>
      </c>
      <c r="F955" s="52">
        <v>259183.92</v>
      </c>
      <c r="G955" s="52">
        <f>F955-C955</f>
        <v>148212.52000000002</v>
      </c>
      <c r="H955" s="52">
        <f>E955-F955</f>
        <v>-3302.9200000000128</v>
      </c>
      <c r="I955" s="53">
        <f>IF(ISERROR(F955/C955),0,F955/C955*100-100)</f>
        <v>133.55920534480057</v>
      </c>
      <c r="J955" s="53">
        <f>IF(ISERROR(F955/E955),0,F955/E955*100)</f>
        <v>101.29080314677526</v>
      </c>
      <c r="K955" s="53">
        <f>IF(ISERROR(F955/D955),0,F955/D955*100)</f>
        <v>45.113202522457918</v>
      </c>
    </row>
    <row r="956" spans="1:11">
      <c r="A956" s="73" t="s">
        <v>22</v>
      </c>
      <c r="B956" s="51" t="s">
        <v>23</v>
      </c>
      <c r="C956" s="52">
        <v>110971.4</v>
      </c>
      <c r="D956" s="52">
        <v>574519</v>
      </c>
      <c r="E956" s="52">
        <v>255881</v>
      </c>
      <c r="F956" s="52">
        <v>259183.92</v>
      </c>
      <c r="G956" s="52">
        <f>F956-C956</f>
        <v>148212.52000000002</v>
      </c>
      <c r="H956" s="52">
        <f>E956-F956</f>
        <v>-3302.9200000000128</v>
      </c>
      <c r="I956" s="53">
        <f>IF(ISERROR(F956/C956),0,F956/C956*100-100)</f>
        <v>133.55920534480057</v>
      </c>
      <c r="J956" s="53">
        <f>IF(ISERROR(F956/E956),0,F956/E956*100)</f>
        <v>101.29080314677526</v>
      </c>
      <c r="K956" s="53">
        <f>IF(ISERROR(F956/D956),0,F956/D956*100)</f>
        <v>45.113202522457918</v>
      </c>
    </row>
    <row r="957" spans="1:11">
      <c r="A957" s="70" t="s">
        <v>24</v>
      </c>
      <c r="B957" s="51" t="s">
        <v>25</v>
      </c>
      <c r="C957" s="52">
        <v>110971.4</v>
      </c>
      <c r="D957" s="52">
        <v>574519</v>
      </c>
      <c r="E957" s="52">
        <v>255881</v>
      </c>
      <c r="F957" s="52">
        <v>259183.92</v>
      </c>
      <c r="G957" s="52">
        <f>F957-C957</f>
        <v>148212.52000000002</v>
      </c>
      <c r="H957" s="52">
        <f>E957-F957</f>
        <v>-3302.9200000000128</v>
      </c>
      <c r="I957" s="53">
        <f>IF(ISERROR(F957/C957),0,F957/C957*100-100)</f>
        <v>133.55920534480057</v>
      </c>
      <c r="J957" s="53">
        <f>IF(ISERROR(F957/E957),0,F957/E957*100)</f>
        <v>101.29080314677526</v>
      </c>
      <c r="K957" s="53">
        <f>IF(ISERROR(F957/D957),0,F957/D957*100)</f>
        <v>45.113202522457918</v>
      </c>
    </row>
    <row r="958" spans="1:11">
      <c r="A958" s="72" t="s">
        <v>26</v>
      </c>
      <c r="B958" s="51" t="s">
        <v>27</v>
      </c>
      <c r="C958" s="52">
        <v>102033.13</v>
      </c>
      <c r="D958" s="52">
        <v>441969</v>
      </c>
      <c r="E958" s="52">
        <v>251681</v>
      </c>
      <c r="F958" s="52">
        <v>259183.92</v>
      </c>
      <c r="G958" s="52">
        <f>F958-C958</f>
        <v>157150.79</v>
      </c>
      <c r="H958" s="52">
        <f>E958-F958</f>
        <v>-7502.9200000000128</v>
      </c>
      <c r="I958" s="53">
        <f>IF(ISERROR(F958/C958),0,F958/C958*100-100)</f>
        <v>154.01937586350633</v>
      </c>
      <c r="J958" s="53">
        <f>IF(ISERROR(F958/E958),0,F958/E958*100)</f>
        <v>102.98112292942257</v>
      </c>
      <c r="K958" s="53">
        <f>IF(ISERROR(F958/D958),0,F958/D958*100)</f>
        <v>58.643008898814173</v>
      </c>
    </row>
    <row r="959" spans="1:11">
      <c r="A959" s="73" t="s">
        <v>28</v>
      </c>
      <c r="B959" s="51" t="s">
        <v>29</v>
      </c>
      <c r="C959" s="52">
        <v>102033.13</v>
      </c>
      <c r="D959" s="52">
        <v>329969</v>
      </c>
      <c r="E959" s="52">
        <v>251681</v>
      </c>
      <c r="F959" s="52">
        <v>147183.92000000001</v>
      </c>
      <c r="G959" s="52">
        <f>F959-C959</f>
        <v>45150.790000000008</v>
      </c>
      <c r="H959" s="52">
        <f>E959-F959</f>
        <v>104497.07999999999</v>
      </c>
      <c r="I959" s="53">
        <f>IF(ISERROR(F959/C959),0,F959/C959*100-100)</f>
        <v>44.251107458920444</v>
      </c>
      <c r="J959" s="53">
        <f>IF(ISERROR(F959/E959),0,F959/E959*100)</f>
        <v>58.480346152470794</v>
      </c>
      <c r="K959" s="53">
        <f>IF(ISERROR(F959/D959),0,F959/D959*100)</f>
        <v>44.605378080971249</v>
      </c>
    </row>
    <row r="960" spans="1:11">
      <c r="A960" s="74" t="s">
        <v>30</v>
      </c>
      <c r="B960" s="51" t="s">
        <v>31</v>
      </c>
      <c r="C960" s="52">
        <v>92835.35</v>
      </c>
      <c r="D960" s="52">
        <v>232156</v>
      </c>
      <c r="E960" s="52">
        <v>184926</v>
      </c>
      <c r="F960" s="52">
        <v>144612.56</v>
      </c>
      <c r="G960" s="52">
        <f>F960-C960</f>
        <v>51777.209999999992</v>
      </c>
      <c r="H960" s="52">
        <f>E960-F960</f>
        <v>40313.440000000002</v>
      </c>
      <c r="I960" s="53">
        <f>IF(ISERROR(F960/C960),0,F960/C960*100-100)</f>
        <v>55.773161839751765</v>
      </c>
      <c r="J960" s="53">
        <f>IF(ISERROR(F960/E960),0,F960/E960*100)</f>
        <v>78.200231443928928</v>
      </c>
      <c r="K960" s="53">
        <f>IF(ISERROR(F960/D960),0,F960/D960*100)</f>
        <v>62.291114595358287</v>
      </c>
    </row>
    <row r="961" spans="1:11">
      <c r="A961" s="74" t="s">
        <v>32</v>
      </c>
      <c r="B961" s="51" t="s">
        <v>33</v>
      </c>
      <c r="C961" s="52">
        <v>9197.7800000000007</v>
      </c>
      <c r="D961" s="52">
        <v>97813</v>
      </c>
      <c r="E961" s="52">
        <v>66755</v>
      </c>
      <c r="F961" s="52">
        <v>2571.36</v>
      </c>
      <c r="G961" s="52">
        <f>F961-C961</f>
        <v>-6626.42</v>
      </c>
      <c r="H961" s="52">
        <f>E961-F961</f>
        <v>64183.64</v>
      </c>
      <c r="I961" s="53">
        <f>IF(ISERROR(F961/C961),0,F961/C961*100-100)</f>
        <v>-72.043688803167726</v>
      </c>
      <c r="J961" s="53">
        <f>IF(ISERROR(F961/E961),0,F961/E961*100)</f>
        <v>3.851936184555464</v>
      </c>
      <c r="K961" s="53">
        <f>IF(ISERROR(F961/D961),0,F961/D961*100)</f>
        <v>2.6288530154478447</v>
      </c>
    </row>
    <row r="962" spans="1:11" ht="25.5">
      <c r="A962" s="73" t="s">
        <v>56</v>
      </c>
      <c r="B962" s="51" t="s">
        <v>57</v>
      </c>
      <c r="C962" s="52">
        <v>0</v>
      </c>
      <c r="D962" s="52">
        <v>112000</v>
      </c>
      <c r="E962" s="52">
        <v>0</v>
      </c>
      <c r="F962" s="52">
        <v>112000</v>
      </c>
      <c r="G962" s="52">
        <f>F962-C962</f>
        <v>112000</v>
      </c>
      <c r="H962" s="52">
        <f>E962-F962</f>
        <v>-112000</v>
      </c>
      <c r="I962" s="53">
        <f>IF(ISERROR(F962/C962),0,F962/C962*100-100)</f>
        <v>0</v>
      </c>
      <c r="J962" s="53">
        <f>IF(ISERROR(F962/E962),0,F962/E962*100)</f>
        <v>0</v>
      </c>
      <c r="K962" s="53">
        <f>IF(ISERROR(F962/D962),0,F962/D962*100)</f>
        <v>100</v>
      </c>
    </row>
    <row r="963" spans="1:11">
      <c r="A963" s="74" t="s">
        <v>58</v>
      </c>
      <c r="B963" s="51" t="s">
        <v>59</v>
      </c>
      <c r="C963" s="52">
        <v>0</v>
      </c>
      <c r="D963" s="52">
        <v>112000</v>
      </c>
      <c r="E963" s="52">
        <v>0</v>
      </c>
      <c r="F963" s="52">
        <v>112000</v>
      </c>
      <c r="G963" s="52">
        <f>F963-C963</f>
        <v>112000</v>
      </c>
      <c r="H963" s="52">
        <f>E963-F963</f>
        <v>-112000</v>
      </c>
      <c r="I963" s="53">
        <f>IF(ISERROR(F963/C963),0,F963/C963*100-100)</f>
        <v>0</v>
      </c>
      <c r="J963" s="53">
        <f>IF(ISERROR(F963/E963),0,F963/E963*100)</f>
        <v>0</v>
      </c>
      <c r="K963" s="53">
        <f>IF(ISERROR(F963/D963),0,F963/D963*100)</f>
        <v>100</v>
      </c>
    </row>
    <row r="964" spans="1:11">
      <c r="A964" s="72" t="s">
        <v>38</v>
      </c>
      <c r="B964" s="51" t="s">
        <v>39</v>
      </c>
      <c r="C964" s="52">
        <v>8938.27</v>
      </c>
      <c r="D964" s="52">
        <v>132550</v>
      </c>
      <c r="E964" s="52">
        <v>4200</v>
      </c>
      <c r="F964" s="52">
        <v>0</v>
      </c>
      <c r="G964" s="52">
        <f>F964-C964</f>
        <v>-8938.27</v>
      </c>
      <c r="H964" s="52">
        <f>E964-F964</f>
        <v>4200</v>
      </c>
      <c r="I964" s="53">
        <f>IF(ISERROR(F964/C964),0,F964/C964*100-100)</f>
        <v>-100</v>
      </c>
      <c r="J964" s="53">
        <f>IF(ISERROR(F964/E964),0,F964/E964*100)</f>
        <v>0</v>
      </c>
      <c r="K964" s="53">
        <f>IF(ISERROR(F964/D964),0,F964/D964*100)</f>
        <v>0</v>
      </c>
    </row>
    <row r="965" spans="1:11">
      <c r="A965" s="73" t="s">
        <v>40</v>
      </c>
      <c r="B965" s="51" t="s">
        <v>41</v>
      </c>
      <c r="C965" s="52">
        <v>8938.27</v>
      </c>
      <c r="D965" s="52">
        <v>132550</v>
      </c>
      <c r="E965" s="52">
        <v>4200</v>
      </c>
      <c r="F965" s="52">
        <v>0</v>
      </c>
      <c r="G965" s="52">
        <f>F965-C965</f>
        <v>-8938.27</v>
      </c>
      <c r="H965" s="52">
        <f>E965-F965</f>
        <v>4200</v>
      </c>
      <c r="I965" s="53">
        <f>IF(ISERROR(F965/C965),0,F965/C965*100-100)</f>
        <v>-100</v>
      </c>
      <c r="J965" s="53">
        <f>IF(ISERROR(F965/E965),0,F965/E965*100)</f>
        <v>0</v>
      </c>
      <c r="K965" s="53">
        <f>IF(ISERROR(F965/D965),0,F965/D965*100)</f>
        <v>0</v>
      </c>
    </row>
    <row r="966" spans="1:11" ht="25.5">
      <c r="A966" s="47" t="s">
        <v>190</v>
      </c>
      <c r="B966" s="54" t="s">
        <v>191</v>
      </c>
      <c r="C966" s="55"/>
      <c r="D966" s="55"/>
      <c r="E966" s="55"/>
      <c r="F966" s="55"/>
      <c r="G966" s="55"/>
      <c r="H966" s="55"/>
      <c r="I966" s="56"/>
      <c r="J966" s="56"/>
      <c r="K966" s="56"/>
    </row>
    <row r="967" spans="1:11">
      <c r="A967" s="70" t="s">
        <v>18</v>
      </c>
      <c r="B967" s="51" t="s">
        <v>19</v>
      </c>
      <c r="C967" s="52">
        <v>110971.4</v>
      </c>
      <c r="D967" s="52">
        <v>574519</v>
      </c>
      <c r="E967" s="52">
        <v>255881</v>
      </c>
      <c r="F967" s="52">
        <v>259183.92</v>
      </c>
      <c r="G967" s="52">
        <f>F967-C967</f>
        <v>148212.52000000002</v>
      </c>
      <c r="H967" s="52">
        <f>E967-F967</f>
        <v>-3302.9200000000128</v>
      </c>
      <c r="I967" s="53">
        <f>IF(ISERROR(F967/C967),0,F967/C967*100-100)</f>
        <v>133.55920534480057</v>
      </c>
      <c r="J967" s="53">
        <f>IF(ISERROR(F967/E967),0,F967/E967*100)</f>
        <v>101.29080314677526</v>
      </c>
      <c r="K967" s="53">
        <f>IF(ISERROR(F967/D967),0,F967/D967*100)</f>
        <v>45.113202522457918</v>
      </c>
    </row>
    <row r="968" spans="1:11">
      <c r="A968" s="72" t="s">
        <v>20</v>
      </c>
      <c r="B968" s="51" t="s">
        <v>21</v>
      </c>
      <c r="C968" s="52">
        <v>110971.4</v>
      </c>
      <c r="D968" s="52">
        <v>574519</v>
      </c>
      <c r="E968" s="52">
        <v>255881</v>
      </c>
      <c r="F968" s="52">
        <v>259183.92</v>
      </c>
      <c r="G968" s="52">
        <f>F968-C968</f>
        <v>148212.52000000002</v>
      </c>
      <c r="H968" s="52">
        <f>E968-F968</f>
        <v>-3302.9200000000128</v>
      </c>
      <c r="I968" s="53">
        <f>IF(ISERROR(F968/C968),0,F968/C968*100-100)</f>
        <v>133.55920534480057</v>
      </c>
      <c r="J968" s="53">
        <f>IF(ISERROR(F968/E968),0,F968/E968*100)</f>
        <v>101.29080314677526</v>
      </c>
      <c r="K968" s="53">
        <f>IF(ISERROR(F968/D968),0,F968/D968*100)</f>
        <v>45.113202522457918</v>
      </c>
    </row>
    <row r="969" spans="1:11">
      <c r="A969" s="73" t="s">
        <v>22</v>
      </c>
      <c r="B969" s="51" t="s">
        <v>23</v>
      </c>
      <c r="C969" s="52">
        <v>110971.4</v>
      </c>
      <c r="D969" s="52">
        <v>574519</v>
      </c>
      <c r="E969" s="52">
        <v>255881</v>
      </c>
      <c r="F969" s="52">
        <v>259183.92</v>
      </c>
      <c r="G969" s="52">
        <f>F969-C969</f>
        <v>148212.52000000002</v>
      </c>
      <c r="H969" s="52">
        <f>E969-F969</f>
        <v>-3302.9200000000128</v>
      </c>
      <c r="I969" s="53">
        <f>IF(ISERROR(F969/C969),0,F969/C969*100-100)</f>
        <v>133.55920534480057</v>
      </c>
      <c r="J969" s="53">
        <f>IF(ISERROR(F969/E969),0,F969/E969*100)</f>
        <v>101.29080314677526</v>
      </c>
      <c r="K969" s="53">
        <f>IF(ISERROR(F969/D969),0,F969/D969*100)</f>
        <v>45.113202522457918</v>
      </c>
    </row>
    <row r="970" spans="1:11">
      <c r="A970" s="70" t="s">
        <v>24</v>
      </c>
      <c r="B970" s="51" t="s">
        <v>25</v>
      </c>
      <c r="C970" s="52">
        <v>110971.4</v>
      </c>
      <c r="D970" s="52">
        <v>574519</v>
      </c>
      <c r="E970" s="52">
        <v>255881</v>
      </c>
      <c r="F970" s="52">
        <v>259183.92</v>
      </c>
      <c r="G970" s="52">
        <f>F970-C970</f>
        <v>148212.52000000002</v>
      </c>
      <c r="H970" s="52">
        <f>E970-F970</f>
        <v>-3302.9200000000128</v>
      </c>
      <c r="I970" s="53">
        <f>IF(ISERROR(F970/C970),0,F970/C970*100-100)</f>
        <v>133.55920534480057</v>
      </c>
      <c r="J970" s="53">
        <f>IF(ISERROR(F970/E970),0,F970/E970*100)</f>
        <v>101.29080314677526</v>
      </c>
      <c r="K970" s="53">
        <f>IF(ISERROR(F970/D970),0,F970/D970*100)</f>
        <v>45.113202522457918</v>
      </c>
    </row>
    <row r="971" spans="1:11">
      <c r="A971" s="72" t="s">
        <v>26</v>
      </c>
      <c r="B971" s="51" t="s">
        <v>27</v>
      </c>
      <c r="C971" s="52">
        <v>102033.13</v>
      </c>
      <c r="D971" s="52">
        <v>441969</v>
      </c>
      <c r="E971" s="52">
        <v>251681</v>
      </c>
      <c r="F971" s="52">
        <v>259183.92</v>
      </c>
      <c r="G971" s="52">
        <f>F971-C971</f>
        <v>157150.79</v>
      </c>
      <c r="H971" s="52">
        <f>E971-F971</f>
        <v>-7502.9200000000128</v>
      </c>
      <c r="I971" s="53">
        <f>IF(ISERROR(F971/C971),0,F971/C971*100-100)</f>
        <v>154.01937586350633</v>
      </c>
      <c r="J971" s="53">
        <f>IF(ISERROR(F971/E971),0,F971/E971*100)</f>
        <v>102.98112292942257</v>
      </c>
      <c r="K971" s="53">
        <f>IF(ISERROR(F971/D971),0,F971/D971*100)</f>
        <v>58.643008898814173</v>
      </c>
    </row>
    <row r="972" spans="1:11">
      <c r="A972" s="73" t="s">
        <v>28</v>
      </c>
      <c r="B972" s="51" t="s">
        <v>29</v>
      </c>
      <c r="C972" s="52">
        <v>102033.13</v>
      </c>
      <c r="D972" s="52">
        <v>329969</v>
      </c>
      <c r="E972" s="52">
        <v>251681</v>
      </c>
      <c r="F972" s="52">
        <v>147183.92000000001</v>
      </c>
      <c r="G972" s="52">
        <f>F972-C972</f>
        <v>45150.790000000008</v>
      </c>
      <c r="H972" s="52">
        <f>E972-F972</f>
        <v>104497.07999999999</v>
      </c>
      <c r="I972" s="53">
        <f>IF(ISERROR(F972/C972),0,F972/C972*100-100)</f>
        <v>44.251107458920444</v>
      </c>
      <c r="J972" s="53">
        <f>IF(ISERROR(F972/E972),0,F972/E972*100)</f>
        <v>58.480346152470794</v>
      </c>
      <c r="K972" s="53">
        <f>IF(ISERROR(F972/D972),0,F972/D972*100)</f>
        <v>44.605378080971249</v>
      </c>
    </row>
    <row r="973" spans="1:11">
      <c r="A973" s="74" t="s">
        <v>30</v>
      </c>
      <c r="B973" s="51" t="s">
        <v>31</v>
      </c>
      <c r="C973" s="52">
        <v>92835.35</v>
      </c>
      <c r="D973" s="52">
        <v>232156</v>
      </c>
      <c r="E973" s="52">
        <v>184926</v>
      </c>
      <c r="F973" s="52">
        <v>144612.56</v>
      </c>
      <c r="G973" s="52">
        <f>F973-C973</f>
        <v>51777.209999999992</v>
      </c>
      <c r="H973" s="52">
        <f>E973-F973</f>
        <v>40313.440000000002</v>
      </c>
      <c r="I973" s="53">
        <f>IF(ISERROR(F973/C973),0,F973/C973*100-100)</f>
        <v>55.773161839751765</v>
      </c>
      <c r="J973" s="53">
        <f>IF(ISERROR(F973/E973),0,F973/E973*100)</f>
        <v>78.200231443928928</v>
      </c>
      <c r="K973" s="53">
        <f>IF(ISERROR(F973/D973),0,F973/D973*100)</f>
        <v>62.291114595358287</v>
      </c>
    </row>
    <row r="974" spans="1:11">
      <c r="A974" s="74" t="s">
        <v>32</v>
      </c>
      <c r="B974" s="51" t="s">
        <v>33</v>
      </c>
      <c r="C974" s="52">
        <v>9197.7800000000007</v>
      </c>
      <c r="D974" s="52">
        <v>97813</v>
      </c>
      <c r="E974" s="52">
        <v>66755</v>
      </c>
      <c r="F974" s="52">
        <v>2571.36</v>
      </c>
      <c r="G974" s="52">
        <f>F974-C974</f>
        <v>-6626.42</v>
      </c>
      <c r="H974" s="52">
        <f>E974-F974</f>
        <v>64183.64</v>
      </c>
      <c r="I974" s="53">
        <f>IF(ISERROR(F974/C974),0,F974/C974*100-100)</f>
        <v>-72.043688803167726</v>
      </c>
      <c r="J974" s="53">
        <f>IF(ISERROR(F974/E974),0,F974/E974*100)</f>
        <v>3.851936184555464</v>
      </c>
      <c r="K974" s="53">
        <f>IF(ISERROR(F974/D974),0,F974/D974*100)</f>
        <v>2.6288530154478447</v>
      </c>
    </row>
    <row r="975" spans="1:11" ht="25.5">
      <c r="A975" s="73" t="s">
        <v>56</v>
      </c>
      <c r="B975" s="51" t="s">
        <v>57</v>
      </c>
      <c r="C975" s="52">
        <v>0</v>
      </c>
      <c r="D975" s="52">
        <v>112000</v>
      </c>
      <c r="E975" s="52">
        <v>0</v>
      </c>
      <c r="F975" s="52">
        <v>112000</v>
      </c>
      <c r="G975" s="52">
        <f>F975-C975</f>
        <v>112000</v>
      </c>
      <c r="H975" s="52">
        <f>E975-F975</f>
        <v>-112000</v>
      </c>
      <c r="I975" s="53">
        <f>IF(ISERROR(F975/C975),0,F975/C975*100-100)</f>
        <v>0</v>
      </c>
      <c r="J975" s="53">
        <f>IF(ISERROR(F975/E975),0,F975/E975*100)</f>
        <v>0</v>
      </c>
      <c r="K975" s="53">
        <f>IF(ISERROR(F975/D975),0,F975/D975*100)</f>
        <v>100</v>
      </c>
    </row>
    <row r="976" spans="1:11">
      <c r="A976" s="74" t="s">
        <v>58</v>
      </c>
      <c r="B976" s="51" t="s">
        <v>59</v>
      </c>
      <c r="C976" s="52">
        <v>0</v>
      </c>
      <c r="D976" s="52">
        <v>112000</v>
      </c>
      <c r="E976" s="52">
        <v>0</v>
      </c>
      <c r="F976" s="52">
        <v>112000</v>
      </c>
      <c r="G976" s="52">
        <f>F976-C976</f>
        <v>112000</v>
      </c>
      <c r="H976" s="52">
        <f>E976-F976</f>
        <v>-112000</v>
      </c>
      <c r="I976" s="53">
        <f>IF(ISERROR(F976/C976),0,F976/C976*100-100)</f>
        <v>0</v>
      </c>
      <c r="J976" s="53">
        <f>IF(ISERROR(F976/E976),0,F976/E976*100)</f>
        <v>0</v>
      </c>
      <c r="K976" s="53">
        <f>IF(ISERROR(F976/D976),0,F976/D976*100)</f>
        <v>100</v>
      </c>
    </row>
    <row r="977" spans="1:11">
      <c r="A977" s="72" t="s">
        <v>38</v>
      </c>
      <c r="B977" s="51" t="s">
        <v>39</v>
      </c>
      <c r="C977" s="52">
        <v>8938.27</v>
      </c>
      <c r="D977" s="52">
        <v>132550</v>
      </c>
      <c r="E977" s="52">
        <v>4200</v>
      </c>
      <c r="F977" s="52">
        <v>0</v>
      </c>
      <c r="G977" s="52">
        <f>F977-C977</f>
        <v>-8938.27</v>
      </c>
      <c r="H977" s="52">
        <f>E977-F977</f>
        <v>4200</v>
      </c>
      <c r="I977" s="53">
        <f>IF(ISERROR(F977/C977),0,F977/C977*100-100)</f>
        <v>-100</v>
      </c>
      <c r="J977" s="53">
        <f>IF(ISERROR(F977/E977),0,F977/E977*100)</f>
        <v>0</v>
      </c>
      <c r="K977" s="53">
        <f>IF(ISERROR(F977/D977),0,F977/D977*100)</f>
        <v>0</v>
      </c>
    </row>
    <row r="978" spans="1:11">
      <c r="A978" s="73" t="s">
        <v>40</v>
      </c>
      <c r="B978" s="51" t="s">
        <v>41</v>
      </c>
      <c r="C978" s="52">
        <v>8938.27</v>
      </c>
      <c r="D978" s="52">
        <v>132550</v>
      </c>
      <c r="E978" s="52">
        <v>4200</v>
      </c>
      <c r="F978" s="52">
        <v>0</v>
      </c>
      <c r="G978" s="52">
        <f>F978-C978</f>
        <v>-8938.27</v>
      </c>
      <c r="H978" s="52">
        <f>E978-F978</f>
        <v>4200</v>
      </c>
      <c r="I978" s="53">
        <f>IF(ISERROR(F978/C978),0,F978/C978*100-100)</f>
        <v>-100</v>
      </c>
      <c r="J978" s="53">
        <f>IF(ISERROR(F978/E978),0,F978/E978*100)</f>
        <v>0</v>
      </c>
      <c r="K978" s="53">
        <f>IF(ISERROR(F978/D978),0,F978/D978*100)</f>
        <v>0</v>
      </c>
    </row>
    <row r="979" spans="1:11">
      <c r="A979" s="76" t="s">
        <v>112</v>
      </c>
      <c r="B979" s="54" t="s">
        <v>113</v>
      </c>
      <c r="C979" s="55"/>
      <c r="D979" s="55"/>
      <c r="E979" s="55"/>
      <c r="F979" s="55"/>
      <c r="G979" s="55"/>
      <c r="H979" s="55"/>
      <c r="I979" s="56"/>
      <c r="J979" s="56"/>
      <c r="K979" s="56"/>
    </row>
    <row r="980" spans="1:11">
      <c r="A980" s="70" t="s">
        <v>18</v>
      </c>
      <c r="B980" s="51" t="s">
        <v>19</v>
      </c>
      <c r="C980" s="52">
        <v>160344.94</v>
      </c>
      <c r="D980" s="52">
        <v>31724</v>
      </c>
      <c r="E980" s="52">
        <v>19534</v>
      </c>
      <c r="F980" s="52">
        <v>15122.02</v>
      </c>
      <c r="G980" s="52">
        <f>F980-C980</f>
        <v>-145222.92000000001</v>
      </c>
      <c r="H980" s="52">
        <f>E980-F980</f>
        <v>4411.9799999999996</v>
      </c>
      <c r="I980" s="53">
        <f>IF(ISERROR(F980/C980),0,F980/C980*100-100)</f>
        <v>-90.569069407491128</v>
      </c>
      <c r="J980" s="53">
        <f>IF(ISERROR(F980/E980),0,F980/E980*100)</f>
        <v>77.41384253097165</v>
      </c>
      <c r="K980" s="53">
        <f>IF(ISERROR(F980/D980),0,F980/D980*100)</f>
        <v>47.667444206279157</v>
      </c>
    </row>
    <row r="981" spans="1:11">
      <c r="A981" s="72" t="s">
        <v>71</v>
      </c>
      <c r="B981" s="51" t="s">
        <v>72</v>
      </c>
      <c r="C981" s="52">
        <v>67737.48</v>
      </c>
      <c r="D981" s="52">
        <v>786</v>
      </c>
      <c r="E981" s="52">
        <v>786</v>
      </c>
      <c r="F981" s="52">
        <v>572.54999999999995</v>
      </c>
      <c r="G981" s="52">
        <f>F981-C981</f>
        <v>-67164.929999999993</v>
      </c>
      <c r="H981" s="52">
        <f>E981-F981</f>
        <v>213.45000000000005</v>
      </c>
      <c r="I981" s="53">
        <f>IF(ISERROR(F981/C981),0,F981/C981*100-100)</f>
        <v>-99.154751549659068</v>
      </c>
      <c r="J981" s="53">
        <f>IF(ISERROR(F981/E981),0,F981/E981*100)</f>
        <v>72.843511450381669</v>
      </c>
      <c r="K981" s="53">
        <f>IF(ISERROR(F981/D981),0,F981/D981*100)</f>
        <v>72.843511450381669</v>
      </c>
    </row>
    <row r="982" spans="1:11">
      <c r="A982" s="73" t="s">
        <v>157</v>
      </c>
      <c r="B982" s="51" t="s">
        <v>158</v>
      </c>
      <c r="C982" s="52">
        <v>1460.7</v>
      </c>
      <c r="D982" s="52">
        <v>786</v>
      </c>
      <c r="E982" s="52">
        <v>786</v>
      </c>
      <c r="F982" s="52">
        <v>572.54999999999995</v>
      </c>
      <c r="G982" s="52">
        <f>F982-C982</f>
        <v>-888.15000000000009</v>
      </c>
      <c r="H982" s="52">
        <f>E982-F982</f>
        <v>213.45000000000005</v>
      </c>
      <c r="I982" s="53">
        <f>IF(ISERROR(F982/C982),0,F982/C982*100-100)</f>
        <v>-60.803039638529476</v>
      </c>
      <c r="J982" s="53">
        <f>IF(ISERROR(F982/E982),0,F982/E982*100)</f>
        <v>72.843511450381669</v>
      </c>
      <c r="K982" s="53">
        <f>IF(ISERROR(F982/D982),0,F982/D982*100)</f>
        <v>72.843511450381669</v>
      </c>
    </row>
    <row r="983" spans="1:11">
      <c r="A983" s="72" t="s">
        <v>20</v>
      </c>
      <c r="B983" s="51" t="s">
        <v>21</v>
      </c>
      <c r="C983" s="52">
        <v>92607.46</v>
      </c>
      <c r="D983" s="52">
        <v>30938</v>
      </c>
      <c r="E983" s="52">
        <v>18748</v>
      </c>
      <c r="F983" s="52">
        <v>14549.47</v>
      </c>
      <c r="G983" s="52">
        <f>F983-C983</f>
        <v>-78057.990000000005</v>
      </c>
      <c r="H983" s="52">
        <f>E983-F983</f>
        <v>4198.5300000000007</v>
      </c>
      <c r="I983" s="53">
        <f>IF(ISERROR(F983/C983),0,F983/C983*100-100)</f>
        <v>-84.289095068583038</v>
      </c>
      <c r="J983" s="53">
        <f>IF(ISERROR(F983/E983),0,F983/E983*100)</f>
        <v>77.605451248133122</v>
      </c>
      <c r="K983" s="53">
        <f>IF(ISERROR(F983/D983),0,F983/D983*100)</f>
        <v>47.027829853254893</v>
      </c>
    </row>
    <row r="984" spans="1:11">
      <c r="A984" s="73" t="s">
        <v>22</v>
      </c>
      <c r="B984" s="51" t="s">
        <v>23</v>
      </c>
      <c r="C984" s="52">
        <v>92607.46</v>
      </c>
      <c r="D984" s="52">
        <v>30938</v>
      </c>
      <c r="E984" s="52">
        <v>18748</v>
      </c>
      <c r="F984" s="52">
        <v>14549.47</v>
      </c>
      <c r="G984" s="52">
        <f>F984-C984</f>
        <v>-78057.990000000005</v>
      </c>
      <c r="H984" s="52">
        <f>E984-F984</f>
        <v>4198.5300000000007</v>
      </c>
      <c r="I984" s="53">
        <f>IF(ISERROR(F984/C984),0,F984/C984*100-100)</f>
        <v>-84.289095068583038</v>
      </c>
      <c r="J984" s="53">
        <f>IF(ISERROR(F984/E984),0,F984/E984*100)</f>
        <v>77.605451248133122</v>
      </c>
      <c r="K984" s="53">
        <f>IF(ISERROR(F984/D984),0,F984/D984*100)</f>
        <v>47.027829853254893</v>
      </c>
    </row>
    <row r="985" spans="1:11">
      <c r="A985" s="70" t="s">
        <v>24</v>
      </c>
      <c r="B985" s="51" t="s">
        <v>25</v>
      </c>
      <c r="C985" s="52">
        <v>110634.19</v>
      </c>
      <c r="D985" s="52">
        <v>79841</v>
      </c>
      <c r="E985" s="52">
        <v>63280</v>
      </c>
      <c r="F985" s="52">
        <v>26486.5</v>
      </c>
      <c r="G985" s="52">
        <f>F985-C985</f>
        <v>-84147.69</v>
      </c>
      <c r="H985" s="52">
        <f>E985-F985</f>
        <v>36793.5</v>
      </c>
      <c r="I985" s="53">
        <f>IF(ISERROR(F985/C985),0,F985/C985*100-100)</f>
        <v>-76.059389958926801</v>
      </c>
      <c r="J985" s="53">
        <f>IF(ISERROR(F985/E985),0,F985/E985*100)</f>
        <v>41.856036662452588</v>
      </c>
      <c r="K985" s="53">
        <f>IF(ISERROR(F985/D985),0,F985/D985*100)</f>
        <v>33.174058441151786</v>
      </c>
    </row>
    <row r="986" spans="1:11">
      <c r="A986" s="72" t="s">
        <v>26</v>
      </c>
      <c r="B986" s="51" t="s">
        <v>27</v>
      </c>
      <c r="C986" s="52">
        <v>28009.32</v>
      </c>
      <c r="D986" s="52">
        <v>67651</v>
      </c>
      <c r="E986" s="52">
        <v>63280</v>
      </c>
      <c r="F986" s="52">
        <v>14296.81</v>
      </c>
      <c r="G986" s="52">
        <f>F986-C986</f>
        <v>-13712.51</v>
      </c>
      <c r="H986" s="52">
        <f>E986-F986</f>
        <v>48983.19</v>
      </c>
      <c r="I986" s="53">
        <f>IF(ISERROR(F986/C986),0,F986/C986*100-100)</f>
        <v>-48.956954328059375</v>
      </c>
      <c r="J986" s="53">
        <f>IF(ISERROR(F986/E986),0,F986/E986*100)</f>
        <v>22.592936156763592</v>
      </c>
      <c r="K986" s="53">
        <f>IF(ISERROR(F986/D986),0,F986/D986*100)</f>
        <v>21.133183544958683</v>
      </c>
    </row>
    <row r="987" spans="1:11">
      <c r="A987" s="73" t="s">
        <v>28</v>
      </c>
      <c r="B987" s="51" t="s">
        <v>29</v>
      </c>
      <c r="C987" s="52">
        <v>25178.62</v>
      </c>
      <c r="D987" s="52">
        <v>66792</v>
      </c>
      <c r="E987" s="52">
        <v>62494</v>
      </c>
      <c r="F987" s="52">
        <v>13651.75</v>
      </c>
      <c r="G987" s="52">
        <f>F987-C987</f>
        <v>-11526.869999999999</v>
      </c>
      <c r="H987" s="52">
        <f>E987-F987</f>
        <v>48842.25</v>
      </c>
      <c r="I987" s="53">
        <f>IF(ISERROR(F987/C987),0,F987/C987*100-100)</f>
        <v>-45.780388281804164</v>
      </c>
      <c r="J987" s="53">
        <f>IF(ISERROR(F987/E987),0,F987/E987*100)</f>
        <v>21.84489711012257</v>
      </c>
      <c r="K987" s="53">
        <f>IF(ISERROR(F987/D987),0,F987/D987*100)</f>
        <v>20.439199305306026</v>
      </c>
    </row>
    <row r="988" spans="1:11">
      <c r="A988" s="74" t="s">
        <v>30</v>
      </c>
      <c r="B988" s="51" t="s">
        <v>31</v>
      </c>
      <c r="C988" s="52">
        <v>4655.3</v>
      </c>
      <c r="D988" s="52">
        <v>16370</v>
      </c>
      <c r="E988" s="52">
        <v>13500</v>
      </c>
      <c r="F988" s="52">
        <v>6006.08</v>
      </c>
      <c r="G988" s="52">
        <f>F988-C988</f>
        <v>1350.7799999999997</v>
      </c>
      <c r="H988" s="52">
        <f>E988-F988</f>
        <v>7493.92</v>
      </c>
      <c r="I988" s="53">
        <f>IF(ISERROR(F988/C988),0,F988/C988*100-100)</f>
        <v>29.015960303310209</v>
      </c>
      <c r="J988" s="53">
        <f>IF(ISERROR(F988/E988),0,F988/E988*100)</f>
        <v>44.489481481481477</v>
      </c>
      <c r="K988" s="53">
        <f>IF(ISERROR(F988/D988),0,F988/D988*100)</f>
        <v>36.689554062309107</v>
      </c>
    </row>
    <row r="989" spans="1:11">
      <c r="A989" s="74" t="s">
        <v>32</v>
      </c>
      <c r="B989" s="51" t="s">
        <v>33</v>
      </c>
      <c r="C989" s="52">
        <v>20523.32</v>
      </c>
      <c r="D989" s="52">
        <v>50422</v>
      </c>
      <c r="E989" s="52">
        <v>48994</v>
      </c>
      <c r="F989" s="52">
        <v>7645.67</v>
      </c>
      <c r="G989" s="52">
        <f>F989-C989</f>
        <v>-12877.65</v>
      </c>
      <c r="H989" s="52">
        <f>E989-F989</f>
        <v>41348.33</v>
      </c>
      <c r="I989" s="53">
        <f>IF(ISERROR(F989/C989),0,F989/C989*100-100)</f>
        <v>-62.746426991344478</v>
      </c>
      <c r="J989" s="53">
        <f>IF(ISERROR(F989/E989),0,F989/E989*100)</f>
        <v>15.605319018655345</v>
      </c>
      <c r="K989" s="53">
        <f>IF(ISERROR(F989/D989),0,F989/D989*100)</f>
        <v>15.163361231208599</v>
      </c>
    </row>
    <row r="990" spans="1:11">
      <c r="A990" s="73" t="s">
        <v>34</v>
      </c>
      <c r="B990" s="51" t="s">
        <v>52</v>
      </c>
      <c r="C990" s="52">
        <v>1370</v>
      </c>
      <c r="D990" s="52">
        <v>73</v>
      </c>
      <c r="E990" s="52">
        <v>0</v>
      </c>
      <c r="F990" s="52">
        <v>72.510000000000005</v>
      </c>
      <c r="G990" s="52">
        <f>F990-C990</f>
        <v>-1297.49</v>
      </c>
      <c r="H990" s="52">
        <f>E990-F990</f>
        <v>-72.510000000000005</v>
      </c>
      <c r="I990" s="53">
        <f>IF(ISERROR(F990/C990),0,F990/C990*100-100)</f>
        <v>-94.707299270072994</v>
      </c>
      <c r="J990" s="53">
        <f>IF(ISERROR(F990/E990),0,F990/E990*100)</f>
        <v>0</v>
      </c>
      <c r="K990" s="53">
        <f>IF(ISERROR(F990/D990),0,F990/D990*100)</f>
        <v>99.328767123287676</v>
      </c>
    </row>
    <row r="991" spans="1:11">
      <c r="A991" s="74" t="s">
        <v>35</v>
      </c>
      <c r="B991" s="51" t="s">
        <v>36</v>
      </c>
      <c r="C991" s="52">
        <v>0</v>
      </c>
      <c r="D991" s="52">
        <v>73</v>
      </c>
      <c r="E991" s="52">
        <v>0</v>
      </c>
      <c r="F991" s="52">
        <v>72.510000000000005</v>
      </c>
      <c r="G991" s="52">
        <f>F991-C991</f>
        <v>72.510000000000005</v>
      </c>
      <c r="H991" s="52">
        <f>E991-F991</f>
        <v>-72.510000000000005</v>
      </c>
      <c r="I991" s="53">
        <f>IF(ISERROR(F991/C991),0,F991/C991*100-100)</f>
        <v>0</v>
      </c>
      <c r="J991" s="53">
        <f>IF(ISERROR(F991/E991),0,F991/E991*100)</f>
        <v>0</v>
      </c>
      <c r="K991" s="53">
        <f>IF(ISERROR(F991/D991),0,F991/D991*100)</f>
        <v>99.328767123287676</v>
      </c>
    </row>
    <row r="992" spans="1:11">
      <c r="A992" s="74" t="s">
        <v>37</v>
      </c>
      <c r="B992" s="51" t="s">
        <v>53</v>
      </c>
      <c r="C992" s="52">
        <v>1370</v>
      </c>
      <c r="D992" s="52">
        <v>0</v>
      </c>
      <c r="E992" s="52">
        <v>0</v>
      </c>
      <c r="F992" s="52">
        <v>0</v>
      </c>
      <c r="G992" s="52">
        <f>F992-C992</f>
        <v>-1370</v>
      </c>
      <c r="H992" s="52">
        <f>E992-F992</f>
        <v>0</v>
      </c>
      <c r="I992" s="53">
        <f>IF(ISERROR(F992/C992),0,F992/C992*100-100)</f>
        <v>-100</v>
      </c>
      <c r="J992" s="53">
        <f>IF(ISERROR(F992/E992),0,F992/E992*100)</f>
        <v>0</v>
      </c>
      <c r="K992" s="53">
        <f>IF(ISERROR(F992/D992),0,F992/D992*100)</f>
        <v>0</v>
      </c>
    </row>
    <row r="993" spans="1:11" ht="25.5">
      <c r="A993" s="73" t="s">
        <v>60</v>
      </c>
      <c r="B993" s="51" t="s">
        <v>61</v>
      </c>
      <c r="C993" s="52">
        <v>1460.7</v>
      </c>
      <c r="D993" s="52">
        <v>786</v>
      </c>
      <c r="E993" s="52">
        <v>786</v>
      </c>
      <c r="F993" s="52">
        <v>572.54999999999995</v>
      </c>
      <c r="G993" s="52">
        <f>F993-C993</f>
        <v>-888.15000000000009</v>
      </c>
      <c r="H993" s="52">
        <f>E993-F993</f>
        <v>213.45000000000005</v>
      </c>
      <c r="I993" s="53">
        <f>IF(ISERROR(F993/C993),0,F993/C993*100-100)</f>
        <v>-60.803039638529476</v>
      </c>
      <c r="J993" s="53">
        <f>IF(ISERROR(F993/E993),0,F993/E993*100)</f>
        <v>72.843511450381669</v>
      </c>
      <c r="K993" s="53">
        <f>IF(ISERROR(F993/D993),0,F993/D993*100)</f>
        <v>72.843511450381669</v>
      </c>
    </row>
    <row r="994" spans="1:11">
      <c r="A994" s="74" t="s">
        <v>173</v>
      </c>
      <c r="B994" s="51" t="s">
        <v>174</v>
      </c>
      <c r="C994" s="52">
        <v>1460.7</v>
      </c>
      <c r="D994" s="52">
        <v>786</v>
      </c>
      <c r="E994" s="52">
        <v>786</v>
      </c>
      <c r="F994" s="52">
        <v>572.54999999999995</v>
      </c>
      <c r="G994" s="52">
        <f>F994-C994</f>
        <v>-888.15000000000009</v>
      </c>
      <c r="H994" s="52">
        <f>E994-F994</f>
        <v>213.45000000000005</v>
      </c>
      <c r="I994" s="53">
        <f>IF(ISERROR(F994/C994),0,F994/C994*100-100)</f>
        <v>-60.803039638529476</v>
      </c>
      <c r="J994" s="53">
        <f>IF(ISERROR(F994/E994),0,F994/E994*100)</f>
        <v>72.843511450381669</v>
      </c>
      <c r="K994" s="53">
        <f>IF(ISERROR(F994/D994),0,F994/D994*100)</f>
        <v>72.843511450381669</v>
      </c>
    </row>
    <row r="995" spans="1:11">
      <c r="A995" s="72" t="s">
        <v>38</v>
      </c>
      <c r="B995" s="51" t="s">
        <v>39</v>
      </c>
      <c r="C995" s="52">
        <v>82624.87</v>
      </c>
      <c r="D995" s="52">
        <v>12190</v>
      </c>
      <c r="E995" s="52">
        <v>0</v>
      </c>
      <c r="F995" s="52">
        <v>12189.69</v>
      </c>
      <c r="G995" s="52">
        <f>F995-C995</f>
        <v>-70435.179999999993</v>
      </c>
      <c r="H995" s="52">
        <f>E995-F995</f>
        <v>-12189.69</v>
      </c>
      <c r="I995" s="53">
        <f>IF(ISERROR(F995/C995),0,F995/C995*100-100)</f>
        <v>-85.246948043609621</v>
      </c>
      <c r="J995" s="53">
        <f>IF(ISERROR(F995/E995),0,F995/E995*100)</f>
        <v>0</v>
      </c>
      <c r="K995" s="53">
        <f>IF(ISERROR(F995/D995),0,F995/D995*100)</f>
        <v>99.997456931911415</v>
      </c>
    </row>
    <row r="996" spans="1:11">
      <c r="A996" s="73" t="s">
        <v>40</v>
      </c>
      <c r="B996" s="51" t="s">
        <v>41</v>
      </c>
      <c r="C996" s="52">
        <v>82624.87</v>
      </c>
      <c r="D996" s="52">
        <v>12190</v>
      </c>
      <c r="E996" s="52">
        <v>0</v>
      </c>
      <c r="F996" s="52">
        <v>12189.69</v>
      </c>
      <c r="G996" s="52">
        <f>F996-C996</f>
        <v>-70435.179999999993</v>
      </c>
      <c r="H996" s="52">
        <f>E996-F996</f>
        <v>-12189.69</v>
      </c>
      <c r="I996" s="53">
        <f>IF(ISERROR(F996/C996),0,F996/C996*100-100)</f>
        <v>-85.246948043609621</v>
      </c>
      <c r="J996" s="53">
        <f>IF(ISERROR(F996/E996),0,F996/E996*100)</f>
        <v>0</v>
      </c>
      <c r="K996" s="53">
        <f>IF(ISERROR(F996/D996),0,F996/D996*100)</f>
        <v>99.997456931911415</v>
      </c>
    </row>
    <row r="997" spans="1:11">
      <c r="A997" s="70"/>
      <c r="B997" s="51" t="s">
        <v>42</v>
      </c>
      <c r="C997" s="52">
        <v>49710.75</v>
      </c>
      <c r="D997" s="52">
        <v>-48117</v>
      </c>
      <c r="E997" s="52">
        <v>-43746</v>
      </c>
      <c r="F997" s="52">
        <v>-11364.48</v>
      </c>
      <c r="G997" s="52">
        <f>F997-C997</f>
        <v>-61075.229999999996</v>
      </c>
      <c r="H997" s="52">
        <f>E997-F997</f>
        <v>-32381.52</v>
      </c>
      <c r="I997" s="53">
        <f>IF(ISERROR(F997/C997),0,F997/C997*100-100)</f>
        <v>-122.86121211206832</v>
      </c>
      <c r="J997" s="53">
        <f>IF(ISERROR(F997/E997),0,F997/E997*100)</f>
        <v>25.978329447263746</v>
      </c>
      <c r="K997" s="53">
        <f>IF(ISERROR(F997/D997),0,F997/D997*100)</f>
        <v>23.618430076688071</v>
      </c>
    </row>
    <row r="998" spans="1:11">
      <c r="A998" s="70" t="s">
        <v>43</v>
      </c>
      <c r="B998" s="51" t="s">
        <v>44</v>
      </c>
      <c r="C998" s="52">
        <v>-49710.75</v>
      </c>
      <c r="D998" s="52">
        <v>48117</v>
      </c>
      <c r="E998" s="52">
        <v>43746</v>
      </c>
      <c r="F998" s="52">
        <v>11364.48</v>
      </c>
      <c r="G998" s="52">
        <f>F998-C998</f>
        <v>61075.229999999996</v>
      </c>
      <c r="H998" s="52">
        <f>E998-F998</f>
        <v>32381.52</v>
      </c>
      <c r="I998" s="53">
        <f>IF(ISERROR(F998/C998),0,F998/C998*100-100)</f>
        <v>-122.86121211206832</v>
      </c>
      <c r="J998" s="53">
        <f>IF(ISERROR(F998/E998),0,F998/E998*100)</f>
        <v>25.978329447263746</v>
      </c>
      <c r="K998" s="53">
        <f>IF(ISERROR(F998/D998),0,F998/D998*100)</f>
        <v>23.618430076688071</v>
      </c>
    </row>
    <row r="999" spans="1:11">
      <c r="A999" s="72" t="s">
        <v>45</v>
      </c>
      <c r="B999" s="51" t="s">
        <v>46</v>
      </c>
      <c r="C999" s="52">
        <v>-49710.75</v>
      </c>
      <c r="D999" s="52">
        <v>48117</v>
      </c>
      <c r="E999" s="52">
        <v>43746</v>
      </c>
      <c r="F999" s="52">
        <v>11364.48</v>
      </c>
      <c r="G999" s="52">
        <f>F999-C999</f>
        <v>61075.229999999996</v>
      </c>
      <c r="H999" s="52">
        <f>E999-F999</f>
        <v>32381.52</v>
      </c>
      <c r="I999" s="53">
        <f>IF(ISERROR(F999/C999),0,F999/C999*100-100)</f>
        <v>-122.86121211206832</v>
      </c>
      <c r="J999" s="53">
        <f>IF(ISERROR(F999/E999),0,F999/E999*100)</f>
        <v>25.978329447263746</v>
      </c>
      <c r="K999" s="53">
        <f>IF(ISERROR(F999/D999),0,F999/D999*100)</f>
        <v>23.618430076688071</v>
      </c>
    </row>
    <row r="1000" spans="1:11" ht="25.5">
      <c r="A1000" s="73" t="s">
        <v>89</v>
      </c>
      <c r="B1000" s="51" t="s">
        <v>90</v>
      </c>
      <c r="C1000" s="52">
        <v>-2876.33</v>
      </c>
      <c r="D1000" s="52">
        <v>48117</v>
      </c>
      <c r="E1000" s="52">
        <v>43746</v>
      </c>
      <c r="F1000" s="52">
        <v>-48116.41</v>
      </c>
      <c r="G1000" s="52">
        <f>F1000-C1000</f>
        <v>-45240.08</v>
      </c>
      <c r="H1000" s="52">
        <f>E1000-F1000</f>
        <v>91862.41</v>
      </c>
      <c r="I1000" s="53">
        <f>IF(ISERROR(F1000/C1000),0,F1000/C1000*100-100)</f>
        <v>1572.8403903585472</v>
      </c>
      <c r="J1000" s="53">
        <f>IF(ISERROR(F1000/E1000),0,F1000/E1000*100)</f>
        <v>-109.99042198143832</v>
      </c>
      <c r="K1000" s="53">
        <f>IF(ISERROR(F1000/D1000),0,F1000/D1000*100)</f>
        <v>-99.998773822141871</v>
      </c>
    </row>
    <row r="1001" spans="1:11" ht="25.5">
      <c r="A1001" s="47" t="s">
        <v>227</v>
      </c>
      <c r="B1001" s="54" t="s">
        <v>228</v>
      </c>
      <c r="C1001" s="55"/>
      <c r="D1001" s="55"/>
      <c r="E1001" s="55"/>
      <c r="F1001" s="55"/>
      <c r="G1001" s="55"/>
      <c r="H1001" s="55"/>
      <c r="I1001" s="56"/>
      <c r="J1001" s="56"/>
      <c r="K1001" s="56"/>
    </row>
    <row r="1002" spans="1:11">
      <c r="A1002" s="70" t="s">
        <v>18</v>
      </c>
      <c r="B1002" s="51" t="s">
        <v>19</v>
      </c>
      <c r="C1002" s="52">
        <v>1460.7</v>
      </c>
      <c r="D1002" s="52">
        <v>786</v>
      </c>
      <c r="E1002" s="52">
        <v>786</v>
      </c>
      <c r="F1002" s="52">
        <v>572.54999999999995</v>
      </c>
      <c r="G1002" s="52">
        <f>F1002-C1002</f>
        <v>-888.15000000000009</v>
      </c>
      <c r="H1002" s="52">
        <f>E1002-F1002</f>
        <v>213.45000000000005</v>
      </c>
      <c r="I1002" s="53">
        <f>IF(ISERROR(F1002/C1002),0,F1002/C1002*100-100)</f>
        <v>-60.803039638529476</v>
      </c>
      <c r="J1002" s="53">
        <f>IF(ISERROR(F1002/E1002),0,F1002/E1002*100)</f>
        <v>72.843511450381669</v>
      </c>
      <c r="K1002" s="53">
        <f>IF(ISERROR(F1002/D1002),0,F1002/D1002*100)</f>
        <v>72.843511450381669</v>
      </c>
    </row>
    <row r="1003" spans="1:11">
      <c r="A1003" s="72" t="s">
        <v>71</v>
      </c>
      <c r="B1003" s="51" t="s">
        <v>72</v>
      </c>
      <c r="C1003" s="52">
        <v>1460.7</v>
      </c>
      <c r="D1003" s="52">
        <v>786</v>
      </c>
      <c r="E1003" s="52">
        <v>786</v>
      </c>
      <c r="F1003" s="52">
        <v>572.54999999999995</v>
      </c>
      <c r="G1003" s="52">
        <f>F1003-C1003</f>
        <v>-888.15000000000009</v>
      </c>
      <c r="H1003" s="52">
        <f>E1003-F1003</f>
        <v>213.45000000000005</v>
      </c>
      <c r="I1003" s="53">
        <f>IF(ISERROR(F1003/C1003),0,F1003/C1003*100-100)</f>
        <v>-60.803039638529476</v>
      </c>
      <c r="J1003" s="53">
        <f>IF(ISERROR(F1003/E1003),0,F1003/E1003*100)</f>
        <v>72.843511450381669</v>
      </c>
      <c r="K1003" s="53">
        <f>IF(ISERROR(F1003/D1003),0,F1003/D1003*100)</f>
        <v>72.843511450381669</v>
      </c>
    </row>
    <row r="1004" spans="1:11">
      <c r="A1004" s="73" t="s">
        <v>157</v>
      </c>
      <c r="B1004" s="51" t="s">
        <v>158</v>
      </c>
      <c r="C1004" s="52">
        <v>1460.7</v>
      </c>
      <c r="D1004" s="52">
        <v>786</v>
      </c>
      <c r="E1004" s="52">
        <v>786</v>
      </c>
      <c r="F1004" s="52">
        <v>572.54999999999995</v>
      </c>
      <c r="G1004" s="52">
        <f>F1004-C1004</f>
        <v>-888.15000000000009</v>
      </c>
      <c r="H1004" s="52">
        <f>E1004-F1004</f>
        <v>213.45000000000005</v>
      </c>
      <c r="I1004" s="53">
        <f>IF(ISERROR(F1004/C1004),0,F1004/C1004*100-100)</f>
        <v>-60.803039638529476</v>
      </c>
      <c r="J1004" s="53">
        <f>IF(ISERROR(F1004/E1004),0,F1004/E1004*100)</f>
        <v>72.843511450381669</v>
      </c>
      <c r="K1004" s="53">
        <f>IF(ISERROR(F1004/D1004),0,F1004/D1004*100)</f>
        <v>72.843511450381669</v>
      </c>
    </row>
    <row r="1005" spans="1:11">
      <c r="A1005" s="70" t="s">
        <v>24</v>
      </c>
      <c r="B1005" s="51" t="s">
        <v>25</v>
      </c>
      <c r="C1005" s="52">
        <v>1460.7</v>
      </c>
      <c r="D1005" s="52">
        <v>859</v>
      </c>
      <c r="E1005" s="52">
        <v>786</v>
      </c>
      <c r="F1005" s="52">
        <v>645.05999999999995</v>
      </c>
      <c r="G1005" s="52">
        <f>F1005-C1005</f>
        <v>-815.6400000000001</v>
      </c>
      <c r="H1005" s="52">
        <f>E1005-F1005</f>
        <v>140.94000000000005</v>
      </c>
      <c r="I1005" s="53">
        <f>IF(ISERROR(F1005/C1005),0,F1005/C1005*100-100)</f>
        <v>-55.838981310330674</v>
      </c>
      <c r="J1005" s="53">
        <f>IF(ISERROR(F1005/E1005),0,F1005/E1005*100)</f>
        <v>82.068702290076331</v>
      </c>
      <c r="K1005" s="53">
        <f>IF(ISERROR(F1005/D1005),0,F1005/D1005*100)</f>
        <v>75.094295692665881</v>
      </c>
    </row>
    <row r="1006" spans="1:11">
      <c r="A1006" s="72" t="s">
        <v>26</v>
      </c>
      <c r="B1006" s="51" t="s">
        <v>27</v>
      </c>
      <c r="C1006" s="52">
        <v>1460.7</v>
      </c>
      <c r="D1006" s="52">
        <v>859</v>
      </c>
      <c r="E1006" s="52">
        <v>786</v>
      </c>
      <c r="F1006" s="52">
        <v>645.05999999999995</v>
      </c>
      <c r="G1006" s="52">
        <f>F1006-C1006</f>
        <v>-815.6400000000001</v>
      </c>
      <c r="H1006" s="52">
        <f>E1006-F1006</f>
        <v>140.94000000000005</v>
      </c>
      <c r="I1006" s="53">
        <f>IF(ISERROR(F1006/C1006),0,F1006/C1006*100-100)</f>
        <v>-55.838981310330674</v>
      </c>
      <c r="J1006" s="53">
        <f>IF(ISERROR(F1006/E1006),0,F1006/E1006*100)</f>
        <v>82.068702290076331</v>
      </c>
      <c r="K1006" s="53">
        <f>IF(ISERROR(F1006/D1006),0,F1006/D1006*100)</f>
        <v>75.094295692665881</v>
      </c>
    </row>
    <row r="1007" spans="1:11">
      <c r="A1007" s="73" t="s">
        <v>34</v>
      </c>
      <c r="B1007" s="51" t="s">
        <v>52</v>
      </c>
      <c r="C1007" s="52">
        <v>0</v>
      </c>
      <c r="D1007" s="52">
        <v>73</v>
      </c>
      <c r="E1007" s="52">
        <v>0</v>
      </c>
      <c r="F1007" s="52">
        <v>72.510000000000005</v>
      </c>
      <c r="G1007" s="52">
        <f>F1007-C1007</f>
        <v>72.510000000000005</v>
      </c>
      <c r="H1007" s="52">
        <f>E1007-F1007</f>
        <v>-72.510000000000005</v>
      </c>
      <c r="I1007" s="53">
        <f>IF(ISERROR(F1007/C1007),0,F1007/C1007*100-100)</f>
        <v>0</v>
      </c>
      <c r="J1007" s="53">
        <f>IF(ISERROR(F1007/E1007),0,F1007/E1007*100)</f>
        <v>0</v>
      </c>
      <c r="K1007" s="53">
        <f>IF(ISERROR(F1007/D1007),0,F1007/D1007*100)</f>
        <v>99.328767123287676</v>
      </c>
    </row>
    <row r="1008" spans="1:11">
      <c r="A1008" s="74" t="s">
        <v>35</v>
      </c>
      <c r="B1008" s="51" t="s">
        <v>36</v>
      </c>
      <c r="C1008" s="52">
        <v>0</v>
      </c>
      <c r="D1008" s="52">
        <v>73</v>
      </c>
      <c r="E1008" s="52">
        <v>0</v>
      </c>
      <c r="F1008" s="52">
        <v>72.510000000000005</v>
      </c>
      <c r="G1008" s="52">
        <f>F1008-C1008</f>
        <v>72.510000000000005</v>
      </c>
      <c r="H1008" s="52">
        <f>E1008-F1008</f>
        <v>-72.510000000000005</v>
      </c>
      <c r="I1008" s="53">
        <f>IF(ISERROR(F1008/C1008),0,F1008/C1008*100-100)</f>
        <v>0</v>
      </c>
      <c r="J1008" s="53">
        <f>IF(ISERROR(F1008/E1008),0,F1008/E1008*100)</f>
        <v>0</v>
      </c>
      <c r="K1008" s="53">
        <f>IF(ISERROR(F1008/D1008),0,F1008/D1008*100)</f>
        <v>99.328767123287676</v>
      </c>
    </row>
    <row r="1009" spans="1:11" ht="25.5">
      <c r="A1009" s="73" t="s">
        <v>60</v>
      </c>
      <c r="B1009" s="51" t="s">
        <v>61</v>
      </c>
      <c r="C1009" s="52">
        <v>1460.7</v>
      </c>
      <c r="D1009" s="52">
        <v>786</v>
      </c>
      <c r="E1009" s="52">
        <v>786</v>
      </c>
      <c r="F1009" s="52">
        <v>572.54999999999995</v>
      </c>
      <c r="G1009" s="52">
        <f>F1009-C1009</f>
        <v>-888.15000000000009</v>
      </c>
      <c r="H1009" s="52">
        <f>E1009-F1009</f>
        <v>213.45000000000005</v>
      </c>
      <c r="I1009" s="53">
        <f>IF(ISERROR(F1009/C1009),0,F1009/C1009*100-100)</f>
        <v>-60.803039638529476</v>
      </c>
      <c r="J1009" s="53">
        <f>IF(ISERROR(F1009/E1009),0,F1009/E1009*100)</f>
        <v>72.843511450381669</v>
      </c>
      <c r="K1009" s="53">
        <f>IF(ISERROR(F1009/D1009),0,F1009/D1009*100)</f>
        <v>72.843511450381669</v>
      </c>
    </row>
    <row r="1010" spans="1:11">
      <c r="A1010" s="74" t="s">
        <v>173</v>
      </c>
      <c r="B1010" s="51" t="s">
        <v>174</v>
      </c>
      <c r="C1010" s="52">
        <v>1460.7</v>
      </c>
      <c r="D1010" s="52">
        <v>786</v>
      </c>
      <c r="E1010" s="52">
        <v>786</v>
      </c>
      <c r="F1010" s="52">
        <v>572.54999999999995</v>
      </c>
      <c r="G1010" s="52">
        <f>F1010-C1010</f>
        <v>-888.15000000000009</v>
      </c>
      <c r="H1010" s="52">
        <f>E1010-F1010</f>
        <v>213.45000000000005</v>
      </c>
      <c r="I1010" s="53">
        <f>IF(ISERROR(F1010/C1010),0,F1010/C1010*100-100)</f>
        <v>-60.803039638529476</v>
      </c>
      <c r="J1010" s="53">
        <f>IF(ISERROR(F1010/E1010),0,F1010/E1010*100)</f>
        <v>72.843511450381669</v>
      </c>
      <c r="K1010" s="53">
        <f>IF(ISERROR(F1010/D1010),0,F1010/D1010*100)</f>
        <v>72.843511450381669</v>
      </c>
    </row>
    <row r="1011" spans="1:11">
      <c r="A1011" s="70"/>
      <c r="B1011" s="51" t="s">
        <v>42</v>
      </c>
      <c r="C1011" s="52">
        <v>0</v>
      </c>
      <c r="D1011" s="52">
        <v>-73</v>
      </c>
      <c r="E1011" s="52">
        <v>0</v>
      </c>
      <c r="F1011" s="52">
        <v>-72.510000000000005</v>
      </c>
      <c r="G1011" s="52">
        <f>F1011-C1011</f>
        <v>-72.510000000000005</v>
      </c>
      <c r="H1011" s="52">
        <f>E1011-F1011</f>
        <v>72.510000000000005</v>
      </c>
      <c r="I1011" s="53">
        <f>IF(ISERROR(F1011/C1011),0,F1011/C1011*100-100)</f>
        <v>0</v>
      </c>
      <c r="J1011" s="53">
        <f>IF(ISERROR(F1011/E1011),0,F1011/E1011*100)</f>
        <v>0</v>
      </c>
      <c r="K1011" s="53">
        <f>IF(ISERROR(F1011/D1011),0,F1011/D1011*100)</f>
        <v>99.328767123287676</v>
      </c>
    </row>
    <row r="1012" spans="1:11">
      <c r="A1012" s="70" t="s">
        <v>43</v>
      </c>
      <c r="B1012" s="51" t="s">
        <v>44</v>
      </c>
      <c r="C1012" s="52">
        <v>0</v>
      </c>
      <c r="D1012" s="52">
        <v>73</v>
      </c>
      <c r="E1012" s="52">
        <v>0</v>
      </c>
      <c r="F1012" s="52">
        <v>72.510000000000005</v>
      </c>
      <c r="G1012" s="52">
        <f>F1012-C1012</f>
        <v>72.510000000000005</v>
      </c>
      <c r="H1012" s="52">
        <f>E1012-F1012</f>
        <v>-72.510000000000005</v>
      </c>
      <c r="I1012" s="53">
        <f>IF(ISERROR(F1012/C1012),0,F1012/C1012*100-100)</f>
        <v>0</v>
      </c>
      <c r="J1012" s="53">
        <f>IF(ISERROR(F1012/E1012),0,F1012/E1012*100)</f>
        <v>0</v>
      </c>
      <c r="K1012" s="53">
        <f>IF(ISERROR(F1012/D1012),0,F1012/D1012*100)</f>
        <v>99.328767123287676</v>
      </c>
    </row>
    <row r="1013" spans="1:11">
      <c r="A1013" s="72" t="s">
        <v>45</v>
      </c>
      <c r="B1013" s="51" t="s">
        <v>46</v>
      </c>
      <c r="C1013" s="52">
        <v>0</v>
      </c>
      <c r="D1013" s="52">
        <v>73</v>
      </c>
      <c r="E1013" s="52">
        <v>0</v>
      </c>
      <c r="F1013" s="52">
        <v>72.510000000000005</v>
      </c>
      <c r="G1013" s="52">
        <f>F1013-C1013</f>
        <v>72.510000000000005</v>
      </c>
      <c r="H1013" s="52">
        <f>E1013-F1013</f>
        <v>-72.510000000000005</v>
      </c>
      <c r="I1013" s="53">
        <f>IF(ISERROR(F1013/C1013),0,F1013/C1013*100-100)</f>
        <v>0</v>
      </c>
      <c r="J1013" s="53">
        <f>IF(ISERROR(F1013/E1013),0,F1013/E1013*100)</f>
        <v>0</v>
      </c>
      <c r="K1013" s="53">
        <f>IF(ISERROR(F1013/D1013),0,F1013/D1013*100)</f>
        <v>99.328767123287676</v>
      </c>
    </row>
    <row r="1014" spans="1:11" ht="25.5">
      <c r="A1014" s="73" t="s">
        <v>89</v>
      </c>
      <c r="B1014" s="51" t="s">
        <v>90</v>
      </c>
      <c r="C1014" s="52">
        <v>0</v>
      </c>
      <c r="D1014" s="52">
        <v>73</v>
      </c>
      <c r="E1014" s="52">
        <v>0</v>
      </c>
      <c r="F1014" s="52">
        <v>-72.510000000000005</v>
      </c>
      <c r="G1014" s="52">
        <f>F1014-C1014</f>
        <v>-72.510000000000005</v>
      </c>
      <c r="H1014" s="52">
        <f>E1014-F1014</f>
        <v>72.510000000000005</v>
      </c>
      <c r="I1014" s="53">
        <f>IF(ISERROR(F1014/C1014),0,F1014/C1014*100-100)</f>
        <v>0</v>
      </c>
      <c r="J1014" s="53">
        <f>IF(ISERROR(F1014/E1014),0,F1014/E1014*100)</f>
        <v>0</v>
      </c>
      <c r="K1014" s="53">
        <f>IF(ISERROR(F1014/D1014),0,F1014/D1014*100)</f>
        <v>-99.328767123287676</v>
      </c>
    </row>
    <row r="1015" spans="1:11" ht="25.5">
      <c r="A1015" s="47" t="s">
        <v>114</v>
      </c>
      <c r="B1015" s="54" t="s">
        <v>783</v>
      </c>
      <c r="C1015" s="55"/>
      <c r="D1015" s="55"/>
      <c r="E1015" s="55"/>
      <c r="F1015" s="55"/>
      <c r="G1015" s="55"/>
      <c r="H1015" s="55"/>
      <c r="I1015" s="56"/>
      <c r="J1015" s="56"/>
      <c r="K1015" s="56"/>
    </row>
    <row r="1016" spans="1:11">
      <c r="A1016" s="70" t="s">
        <v>18</v>
      </c>
      <c r="B1016" s="51" t="s">
        <v>19</v>
      </c>
      <c r="C1016" s="52">
        <v>17796.400000000001</v>
      </c>
      <c r="D1016" s="52">
        <v>0</v>
      </c>
      <c r="E1016" s="52">
        <v>0</v>
      </c>
      <c r="F1016" s="52">
        <v>0</v>
      </c>
      <c r="G1016" s="52">
        <f>F1016-C1016</f>
        <v>-17796.400000000001</v>
      </c>
      <c r="H1016" s="52">
        <f>E1016-F1016</f>
        <v>0</v>
      </c>
      <c r="I1016" s="53">
        <f>IF(ISERROR(F1016/C1016),0,F1016/C1016*100-100)</f>
        <v>-100</v>
      </c>
      <c r="J1016" s="53">
        <f>IF(ISERROR(F1016/E1016),0,F1016/E1016*100)</f>
        <v>0</v>
      </c>
      <c r="K1016" s="53">
        <f>IF(ISERROR(F1016/D1016),0,F1016/D1016*100)</f>
        <v>0</v>
      </c>
    </row>
    <row r="1017" spans="1:11">
      <c r="A1017" s="72" t="s">
        <v>71</v>
      </c>
      <c r="B1017" s="51" t="s">
        <v>72</v>
      </c>
      <c r="C1017" s="52">
        <v>11534.3</v>
      </c>
      <c r="D1017" s="52">
        <v>0</v>
      </c>
      <c r="E1017" s="52">
        <v>0</v>
      </c>
      <c r="F1017" s="52">
        <v>0</v>
      </c>
      <c r="G1017" s="52">
        <f>F1017-C1017</f>
        <v>-11534.3</v>
      </c>
      <c r="H1017" s="52">
        <f>E1017-F1017</f>
        <v>0</v>
      </c>
      <c r="I1017" s="53">
        <f>IF(ISERROR(F1017/C1017),0,F1017/C1017*100-100)</f>
        <v>-100</v>
      </c>
      <c r="J1017" s="53">
        <f>IF(ISERROR(F1017/E1017),0,F1017/E1017*100)</f>
        <v>0</v>
      </c>
      <c r="K1017" s="53">
        <f>IF(ISERROR(F1017/D1017),0,F1017/D1017*100)</f>
        <v>0</v>
      </c>
    </row>
    <row r="1018" spans="1:11">
      <c r="A1018" s="72" t="s">
        <v>20</v>
      </c>
      <c r="B1018" s="51" t="s">
        <v>21</v>
      </c>
      <c r="C1018" s="52">
        <v>6262.1</v>
      </c>
      <c r="D1018" s="52">
        <v>0</v>
      </c>
      <c r="E1018" s="52">
        <v>0</v>
      </c>
      <c r="F1018" s="52">
        <v>0</v>
      </c>
      <c r="G1018" s="52">
        <f>F1018-C1018</f>
        <v>-6262.1</v>
      </c>
      <c r="H1018" s="52">
        <f>E1018-F1018</f>
        <v>0</v>
      </c>
      <c r="I1018" s="53">
        <f>IF(ISERROR(F1018/C1018),0,F1018/C1018*100-100)</f>
        <v>-100</v>
      </c>
      <c r="J1018" s="53">
        <f>IF(ISERROR(F1018/E1018),0,F1018/E1018*100)</f>
        <v>0</v>
      </c>
      <c r="K1018" s="53">
        <f>IF(ISERROR(F1018/D1018),0,F1018/D1018*100)</f>
        <v>0</v>
      </c>
    </row>
    <row r="1019" spans="1:11">
      <c r="A1019" s="73" t="s">
        <v>22</v>
      </c>
      <c r="B1019" s="51" t="s">
        <v>23</v>
      </c>
      <c r="C1019" s="52">
        <v>6262.1</v>
      </c>
      <c r="D1019" s="52">
        <v>0</v>
      </c>
      <c r="E1019" s="52">
        <v>0</v>
      </c>
      <c r="F1019" s="52">
        <v>0</v>
      </c>
      <c r="G1019" s="52">
        <f>F1019-C1019</f>
        <v>-6262.1</v>
      </c>
      <c r="H1019" s="52">
        <f>E1019-F1019</f>
        <v>0</v>
      </c>
      <c r="I1019" s="53">
        <f>IF(ISERROR(F1019/C1019),0,F1019/C1019*100-100)</f>
        <v>-100</v>
      </c>
      <c r="J1019" s="53">
        <f>IF(ISERROR(F1019/E1019),0,F1019/E1019*100)</f>
        <v>0</v>
      </c>
      <c r="K1019" s="53">
        <f>IF(ISERROR(F1019/D1019),0,F1019/D1019*100)</f>
        <v>0</v>
      </c>
    </row>
    <row r="1020" spans="1:11">
      <c r="A1020" s="70" t="s">
        <v>24</v>
      </c>
      <c r="B1020" s="51" t="s">
        <v>25</v>
      </c>
      <c r="C1020" s="52">
        <v>16368.5</v>
      </c>
      <c r="D1020" s="52">
        <v>1428</v>
      </c>
      <c r="E1020" s="52">
        <v>0</v>
      </c>
      <c r="F1020" s="52">
        <v>0</v>
      </c>
      <c r="G1020" s="52">
        <f>F1020-C1020</f>
        <v>-16368.5</v>
      </c>
      <c r="H1020" s="52">
        <f>E1020-F1020</f>
        <v>0</v>
      </c>
      <c r="I1020" s="53">
        <f>IF(ISERROR(F1020/C1020),0,F1020/C1020*100-100)</f>
        <v>-100</v>
      </c>
      <c r="J1020" s="53">
        <f>IF(ISERROR(F1020/E1020),0,F1020/E1020*100)</f>
        <v>0</v>
      </c>
      <c r="K1020" s="53">
        <f>IF(ISERROR(F1020/D1020),0,F1020/D1020*100)</f>
        <v>0</v>
      </c>
    </row>
    <row r="1021" spans="1:11">
      <c r="A1021" s="72" t="s">
        <v>26</v>
      </c>
      <c r="B1021" s="51" t="s">
        <v>27</v>
      </c>
      <c r="C1021" s="52">
        <v>16368.5</v>
      </c>
      <c r="D1021" s="52">
        <v>1428</v>
      </c>
      <c r="E1021" s="52">
        <v>0</v>
      </c>
      <c r="F1021" s="52">
        <v>0</v>
      </c>
      <c r="G1021" s="52">
        <f>F1021-C1021</f>
        <v>-16368.5</v>
      </c>
      <c r="H1021" s="52">
        <f>E1021-F1021</f>
        <v>0</v>
      </c>
      <c r="I1021" s="53">
        <f>IF(ISERROR(F1021/C1021),0,F1021/C1021*100-100)</f>
        <v>-100</v>
      </c>
      <c r="J1021" s="53">
        <f>IF(ISERROR(F1021/E1021),0,F1021/E1021*100)</f>
        <v>0</v>
      </c>
      <c r="K1021" s="53">
        <f>IF(ISERROR(F1021/D1021),0,F1021/D1021*100)</f>
        <v>0</v>
      </c>
    </row>
    <row r="1022" spans="1:11">
      <c r="A1022" s="73" t="s">
        <v>28</v>
      </c>
      <c r="B1022" s="51" t="s">
        <v>29</v>
      </c>
      <c r="C1022" s="52">
        <v>14998.5</v>
      </c>
      <c r="D1022" s="52">
        <v>1428</v>
      </c>
      <c r="E1022" s="52">
        <v>0</v>
      </c>
      <c r="F1022" s="52">
        <v>0</v>
      </c>
      <c r="G1022" s="52">
        <f>F1022-C1022</f>
        <v>-14998.5</v>
      </c>
      <c r="H1022" s="52">
        <f>E1022-F1022</f>
        <v>0</v>
      </c>
      <c r="I1022" s="53">
        <f>IF(ISERROR(F1022/C1022),0,F1022/C1022*100-100)</f>
        <v>-100</v>
      </c>
      <c r="J1022" s="53">
        <f>IF(ISERROR(F1022/E1022),0,F1022/E1022*100)</f>
        <v>0</v>
      </c>
      <c r="K1022" s="53">
        <f>IF(ISERROR(F1022/D1022),0,F1022/D1022*100)</f>
        <v>0</v>
      </c>
    </row>
    <row r="1023" spans="1:11">
      <c r="A1023" s="74" t="s">
        <v>32</v>
      </c>
      <c r="B1023" s="51" t="s">
        <v>33</v>
      </c>
      <c r="C1023" s="52">
        <v>14998.5</v>
      </c>
      <c r="D1023" s="52">
        <v>1428</v>
      </c>
      <c r="E1023" s="52">
        <v>0</v>
      </c>
      <c r="F1023" s="52">
        <v>0</v>
      </c>
      <c r="G1023" s="52">
        <f>F1023-C1023</f>
        <v>-14998.5</v>
      </c>
      <c r="H1023" s="52">
        <f>E1023-F1023</f>
        <v>0</v>
      </c>
      <c r="I1023" s="53">
        <f>IF(ISERROR(F1023/C1023),0,F1023/C1023*100-100)</f>
        <v>-100</v>
      </c>
      <c r="J1023" s="53">
        <f>IF(ISERROR(F1023/E1023),0,F1023/E1023*100)</f>
        <v>0</v>
      </c>
      <c r="K1023" s="53">
        <f>IF(ISERROR(F1023/D1023),0,F1023/D1023*100)</f>
        <v>0</v>
      </c>
    </row>
    <row r="1024" spans="1:11">
      <c r="A1024" s="73" t="s">
        <v>34</v>
      </c>
      <c r="B1024" s="51" t="s">
        <v>52</v>
      </c>
      <c r="C1024" s="52">
        <v>1370</v>
      </c>
      <c r="D1024" s="52">
        <v>0</v>
      </c>
      <c r="E1024" s="52">
        <v>0</v>
      </c>
      <c r="F1024" s="52">
        <v>0</v>
      </c>
      <c r="G1024" s="52">
        <f>F1024-C1024</f>
        <v>-1370</v>
      </c>
      <c r="H1024" s="52">
        <f>E1024-F1024</f>
        <v>0</v>
      </c>
      <c r="I1024" s="53">
        <f>IF(ISERROR(F1024/C1024),0,F1024/C1024*100-100)</f>
        <v>-100</v>
      </c>
      <c r="J1024" s="53">
        <f>IF(ISERROR(F1024/E1024),0,F1024/E1024*100)</f>
        <v>0</v>
      </c>
      <c r="K1024" s="53">
        <f>IF(ISERROR(F1024/D1024),0,F1024/D1024*100)</f>
        <v>0</v>
      </c>
    </row>
    <row r="1025" spans="1:11">
      <c r="A1025" s="74" t="s">
        <v>37</v>
      </c>
      <c r="B1025" s="51" t="s">
        <v>53</v>
      </c>
      <c r="C1025" s="52">
        <v>1370</v>
      </c>
      <c r="D1025" s="52">
        <v>0</v>
      </c>
      <c r="E1025" s="52">
        <v>0</v>
      </c>
      <c r="F1025" s="52">
        <v>0</v>
      </c>
      <c r="G1025" s="52">
        <f>F1025-C1025</f>
        <v>-1370</v>
      </c>
      <c r="H1025" s="52">
        <f>E1025-F1025</f>
        <v>0</v>
      </c>
      <c r="I1025" s="53">
        <f>IF(ISERROR(F1025/C1025),0,F1025/C1025*100-100)</f>
        <v>-100</v>
      </c>
      <c r="J1025" s="53">
        <f>IF(ISERROR(F1025/E1025),0,F1025/E1025*100)</f>
        <v>0</v>
      </c>
      <c r="K1025" s="53">
        <f>IF(ISERROR(F1025/D1025),0,F1025/D1025*100)</f>
        <v>0</v>
      </c>
    </row>
    <row r="1026" spans="1:11">
      <c r="A1026" s="70"/>
      <c r="B1026" s="51" t="s">
        <v>42</v>
      </c>
      <c r="C1026" s="52">
        <v>1427.9</v>
      </c>
      <c r="D1026" s="52">
        <v>-1428</v>
      </c>
      <c r="E1026" s="52">
        <v>0</v>
      </c>
      <c r="F1026" s="52">
        <v>0</v>
      </c>
      <c r="G1026" s="52">
        <f>F1026-C1026</f>
        <v>-1427.9</v>
      </c>
      <c r="H1026" s="52">
        <f>E1026-F1026</f>
        <v>0</v>
      </c>
      <c r="I1026" s="53">
        <f>IF(ISERROR(F1026/C1026),0,F1026/C1026*100-100)</f>
        <v>-100</v>
      </c>
      <c r="J1026" s="53">
        <f>IF(ISERROR(F1026/E1026),0,F1026/E1026*100)</f>
        <v>0</v>
      </c>
      <c r="K1026" s="53">
        <f>IF(ISERROR(F1026/D1026),0,F1026/D1026*100)</f>
        <v>0</v>
      </c>
    </row>
    <row r="1027" spans="1:11">
      <c r="A1027" s="70" t="s">
        <v>43</v>
      </c>
      <c r="B1027" s="51" t="s">
        <v>44</v>
      </c>
      <c r="C1027" s="52">
        <v>-1427.9</v>
      </c>
      <c r="D1027" s="52">
        <v>1428</v>
      </c>
      <c r="E1027" s="52">
        <v>0</v>
      </c>
      <c r="F1027" s="52">
        <v>0</v>
      </c>
      <c r="G1027" s="52">
        <f>F1027-C1027</f>
        <v>1427.9</v>
      </c>
      <c r="H1027" s="52">
        <f>E1027-F1027</f>
        <v>0</v>
      </c>
      <c r="I1027" s="53">
        <f>IF(ISERROR(F1027/C1027),0,F1027/C1027*100-100)</f>
        <v>-100</v>
      </c>
      <c r="J1027" s="53">
        <f>IF(ISERROR(F1027/E1027),0,F1027/E1027*100)</f>
        <v>0</v>
      </c>
      <c r="K1027" s="53">
        <f>IF(ISERROR(F1027/D1027),0,F1027/D1027*100)</f>
        <v>0</v>
      </c>
    </row>
    <row r="1028" spans="1:11">
      <c r="A1028" s="72" t="s">
        <v>45</v>
      </c>
      <c r="B1028" s="51" t="s">
        <v>46</v>
      </c>
      <c r="C1028" s="52">
        <v>-1427.9</v>
      </c>
      <c r="D1028" s="52">
        <v>1428</v>
      </c>
      <c r="E1028" s="52">
        <v>0</v>
      </c>
      <c r="F1028" s="52">
        <v>0</v>
      </c>
      <c r="G1028" s="52">
        <f>F1028-C1028</f>
        <v>1427.9</v>
      </c>
      <c r="H1028" s="52">
        <f>E1028-F1028</f>
        <v>0</v>
      </c>
      <c r="I1028" s="53">
        <f>IF(ISERROR(F1028/C1028),0,F1028/C1028*100-100)</f>
        <v>-100</v>
      </c>
      <c r="J1028" s="53">
        <f>IF(ISERROR(F1028/E1028),0,F1028/E1028*100)</f>
        <v>0</v>
      </c>
      <c r="K1028" s="53">
        <f>IF(ISERROR(F1028/D1028),0,F1028/D1028*100)</f>
        <v>0</v>
      </c>
    </row>
    <row r="1029" spans="1:11" ht="25.5">
      <c r="A1029" s="73" t="s">
        <v>89</v>
      </c>
      <c r="B1029" s="51" t="s">
        <v>90</v>
      </c>
      <c r="C1029" s="52">
        <v>0</v>
      </c>
      <c r="D1029" s="52">
        <v>1428</v>
      </c>
      <c r="E1029" s="52">
        <v>0</v>
      </c>
      <c r="F1029" s="52">
        <v>-1427.9</v>
      </c>
      <c r="G1029" s="52">
        <f>F1029-C1029</f>
        <v>-1427.9</v>
      </c>
      <c r="H1029" s="52">
        <f>E1029-F1029</f>
        <v>1427.9</v>
      </c>
      <c r="I1029" s="53">
        <f>IF(ISERROR(F1029/C1029),0,F1029/C1029*100-100)</f>
        <v>0</v>
      </c>
      <c r="J1029" s="53">
        <f>IF(ISERROR(F1029/E1029),0,F1029/E1029*100)</f>
        <v>0</v>
      </c>
      <c r="K1029" s="53">
        <f>IF(ISERROR(F1029/D1029),0,F1029/D1029*100)</f>
        <v>-99.992997198879564</v>
      </c>
    </row>
    <row r="1030" spans="1:11" ht="25.5">
      <c r="A1030" s="47" t="s">
        <v>741</v>
      </c>
      <c r="B1030" s="54" t="s">
        <v>784</v>
      </c>
      <c r="C1030" s="55"/>
      <c r="D1030" s="55"/>
      <c r="E1030" s="55"/>
      <c r="F1030" s="55"/>
      <c r="G1030" s="55"/>
      <c r="H1030" s="55"/>
      <c r="I1030" s="56"/>
      <c r="J1030" s="56"/>
      <c r="K1030" s="56"/>
    </row>
    <row r="1031" spans="1:11">
      <c r="A1031" s="70" t="s">
        <v>18</v>
      </c>
      <c r="B1031" s="51" t="s">
        <v>19</v>
      </c>
      <c r="C1031" s="52">
        <v>58462.97</v>
      </c>
      <c r="D1031" s="52">
        <v>18748</v>
      </c>
      <c r="E1031" s="52">
        <v>18748</v>
      </c>
      <c r="F1031" s="52">
        <v>2359.7800000000002</v>
      </c>
      <c r="G1031" s="52">
        <f>F1031-C1031</f>
        <v>-56103.19</v>
      </c>
      <c r="H1031" s="52">
        <f>E1031-F1031</f>
        <v>16388.22</v>
      </c>
      <c r="I1031" s="53">
        <f>IF(ISERROR(F1031/C1031),0,F1031/C1031*100-100)</f>
        <v>-95.963633048406535</v>
      </c>
      <c r="J1031" s="53">
        <f>IF(ISERROR(F1031/E1031),0,F1031/E1031*100)</f>
        <v>12.58683592916578</v>
      </c>
      <c r="K1031" s="53">
        <f>IF(ISERROR(F1031/D1031),0,F1031/D1031*100)</f>
        <v>12.58683592916578</v>
      </c>
    </row>
    <row r="1032" spans="1:11">
      <c r="A1032" s="72" t="s">
        <v>71</v>
      </c>
      <c r="B1032" s="51" t="s">
        <v>72</v>
      </c>
      <c r="C1032" s="52">
        <v>54742.48</v>
      </c>
      <c r="D1032" s="52">
        <v>0</v>
      </c>
      <c r="E1032" s="52">
        <v>0</v>
      </c>
      <c r="F1032" s="52">
        <v>0</v>
      </c>
      <c r="G1032" s="52">
        <f>F1032-C1032</f>
        <v>-54742.48</v>
      </c>
      <c r="H1032" s="52">
        <f>E1032-F1032</f>
        <v>0</v>
      </c>
      <c r="I1032" s="53">
        <f>IF(ISERROR(F1032/C1032),0,F1032/C1032*100-100)</f>
        <v>-100</v>
      </c>
      <c r="J1032" s="53">
        <f>IF(ISERROR(F1032/E1032),0,F1032/E1032*100)</f>
        <v>0</v>
      </c>
      <c r="K1032" s="53">
        <f>IF(ISERROR(F1032/D1032),0,F1032/D1032*100)</f>
        <v>0</v>
      </c>
    </row>
    <row r="1033" spans="1:11">
      <c r="A1033" s="72" t="s">
        <v>20</v>
      </c>
      <c r="B1033" s="51" t="s">
        <v>21</v>
      </c>
      <c r="C1033" s="52">
        <v>3720.49</v>
      </c>
      <c r="D1033" s="52">
        <v>18748</v>
      </c>
      <c r="E1033" s="52">
        <v>18748</v>
      </c>
      <c r="F1033" s="52">
        <v>2359.7800000000002</v>
      </c>
      <c r="G1033" s="52">
        <f>F1033-C1033</f>
        <v>-1360.7099999999996</v>
      </c>
      <c r="H1033" s="52">
        <f>E1033-F1033</f>
        <v>16388.22</v>
      </c>
      <c r="I1033" s="53">
        <f>IF(ISERROR(F1033/C1033),0,F1033/C1033*100-100)</f>
        <v>-36.573408341374382</v>
      </c>
      <c r="J1033" s="53">
        <f>IF(ISERROR(F1033/E1033),0,F1033/E1033*100)</f>
        <v>12.58683592916578</v>
      </c>
      <c r="K1033" s="53">
        <f>IF(ISERROR(F1033/D1033),0,F1033/D1033*100)</f>
        <v>12.58683592916578</v>
      </c>
    </row>
    <row r="1034" spans="1:11">
      <c r="A1034" s="73" t="s">
        <v>22</v>
      </c>
      <c r="B1034" s="51" t="s">
        <v>23</v>
      </c>
      <c r="C1034" s="52">
        <v>3720.49</v>
      </c>
      <c r="D1034" s="52">
        <v>18748</v>
      </c>
      <c r="E1034" s="52">
        <v>18748</v>
      </c>
      <c r="F1034" s="52">
        <v>2359.7800000000002</v>
      </c>
      <c r="G1034" s="52">
        <f>F1034-C1034</f>
        <v>-1360.7099999999996</v>
      </c>
      <c r="H1034" s="52">
        <f>E1034-F1034</f>
        <v>16388.22</v>
      </c>
      <c r="I1034" s="53">
        <f>IF(ISERROR(F1034/C1034),0,F1034/C1034*100-100)</f>
        <v>-36.573408341374382</v>
      </c>
      <c r="J1034" s="53">
        <f>IF(ISERROR(F1034/E1034),0,F1034/E1034*100)</f>
        <v>12.58683592916578</v>
      </c>
      <c r="K1034" s="53">
        <f>IF(ISERROR(F1034/D1034),0,F1034/D1034*100)</f>
        <v>12.58683592916578</v>
      </c>
    </row>
    <row r="1035" spans="1:11">
      <c r="A1035" s="70" t="s">
        <v>24</v>
      </c>
      <c r="B1035" s="51" t="s">
        <v>25</v>
      </c>
      <c r="C1035" s="52">
        <v>10180.120000000001</v>
      </c>
      <c r="D1035" s="52">
        <v>65364</v>
      </c>
      <c r="E1035" s="52">
        <v>62494</v>
      </c>
      <c r="F1035" s="52">
        <v>13651.75</v>
      </c>
      <c r="G1035" s="52">
        <f>F1035-C1035</f>
        <v>3471.6299999999992</v>
      </c>
      <c r="H1035" s="52">
        <f>E1035-F1035</f>
        <v>48842.25</v>
      </c>
      <c r="I1035" s="53">
        <f>IF(ISERROR(F1035/C1035),0,F1035/C1035*100-100)</f>
        <v>34.102053806831321</v>
      </c>
      <c r="J1035" s="53">
        <f>IF(ISERROR(F1035/E1035),0,F1035/E1035*100)</f>
        <v>21.84489711012257</v>
      </c>
      <c r="K1035" s="53">
        <f>IF(ISERROR(F1035/D1035),0,F1035/D1035*100)</f>
        <v>20.885732207331252</v>
      </c>
    </row>
    <row r="1036" spans="1:11">
      <c r="A1036" s="72" t="s">
        <v>26</v>
      </c>
      <c r="B1036" s="51" t="s">
        <v>27</v>
      </c>
      <c r="C1036" s="52">
        <v>10180.120000000001</v>
      </c>
      <c r="D1036" s="52">
        <v>65364</v>
      </c>
      <c r="E1036" s="52">
        <v>62494</v>
      </c>
      <c r="F1036" s="52">
        <v>13651.75</v>
      </c>
      <c r="G1036" s="52">
        <f>F1036-C1036</f>
        <v>3471.6299999999992</v>
      </c>
      <c r="H1036" s="52">
        <f>E1036-F1036</f>
        <v>48842.25</v>
      </c>
      <c r="I1036" s="53">
        <f>IF(ISERROR(F1036/C1036),0,F1036/C1036*100-100)</f>
        <v>34.102053806831321</v>
      </c>
      <c r="J1036" s="53">
        <f>IF(ISERROR(F1036/E1036),0,F1036/E1036*100)</f>
        <v>21.84489711012257</v>
      </c>
      <c r="K1036" s="53">
        <f>IF(ISERROR(F1036/D1036),0,F1036/D1036*100)</f>
        <v>20.885732207331252</v>
      </c>
    </row>
    <row r="1037" spans="1:11">
      <c r="A1037" s="73" t="s">
        <v>28</v>
      </c>
      <c r="B1037" s="51" t="s">
        <v>29</v>
      </c>
      <c r="C1037" s="52">
        <v>10180.120000000001</v>
      </c>
      <c r="D1037" s="52">
        <v>65364</v>
      </c>
      <c r="E1037" s="52">
        <v>62494</v>
      </c>
      <c r="F1037" s="52">
        <v>13651.75</v>
      </c>
      <c r="G1037" s="52">
        <f>F1037-C1037</f>
        <v>3471.6299999999992</v>
      </c>
      <c r="H1037" s="52">
        <f>E1037-F1037</f>
        <v>48842.25</v>
      </c>
      <c r="I1037" s="53">
        <f>IF(ISERROR(F1037/C1037),0,F1037/C1037*100-100)</f>
        <v>34.102053806831321</v>
      </c>
      <c r="J1037" s="53">
        <f>IF(ISERROR(F1037/E1037),0,F1037/E1037*100)</f>
        <v>21.84489711012257</v>
      </c>
      <c r="K1037" s="53">
        <f>IF(ISERROR(F1037/D1037),0,F1037/D1037*100)</f>
        <v>20.885732207331252</v>
      </c>
    </row>
    <row r="1038" spans="1:11">
      <c r="A1038" s="74" t="s">
        <v>30</v>
      </c>
      <c r="B1038" s="51" t="s">
        <v>31</v>
      </c>
      <c r="C1038" s="52">
        <v>4655.3</v>
      </c>
      <c r="D1038" s="52">
        <v>16370</v>
      </c>
      <c r="E1038" s="52">
        <v>13500</v>
      </c>
      <c r="F1038" s="52">
        <v>6006.08</v>
      </c>
      <c r="G1038" s="52">
        <f>F1038-C1038</f>
        <v>1350.7799999999997</v>
      </c>
      <c r="H1038" s="52">
        <f>E1038-F1038</f>
        <v>7493.92</v>
      </c>
      <c r="I1038" s="53">
        <f>IF(ISERROR(F1038/C1038),0,F1038/C1038*100-100)</f>
        <v>29.015960303310209</v>
      </c>
      <c r="J1038" s="53">
        <f>IF(ISERROR(F1038/E1038),0,F1038/E1038*100)</f>
        <v>44.489481481481477</v>
      </c>
      <c r="K1038" s="53">
        <f>IF(ISERROR(F1038/D1038),0,F1038/D1038*100)</f>
        <v>36.689554062309107</v>
      </c>
    </row>
    <row r="1039" spans="1:11">
      <c r="A1039" s="74" t="s">
        <v>32</v>
      </c>
      <c r="B1039" s="51" t="s">
        <v>33</v>
      </c>
      <c r="C1039" s="52">
        <v>5524.82</v>
      </c>
      <c r="D1039" s="52">
        <v>48994</v>
      </c>
      <c r="E1039" s="52">
        <v>48994</v>
      </c>
      <c r="F1039" s="52">
        <v>7645.67</v>
      </c>
      <c r="G1039" s="52">
        <f>F1039-C1039</f>
        <v>2120.8500000000004</v>
      </c>
      <c r="H1039" s="52">
        <f>E1039-F1039</f>
        <v>41348.33</v>
      </c>
      <c r="I1039" s="53">
        <f>IF(ISERROR(F1039/C1039),0,F1039/C1039*100-100)</f>
        <v>38.387675978583928</v>
      </c>
      <c r="J1039" s="53">
        <f>IF(ISERROR(F1039/E1039),0,F1039/E1039*100)</f>
        <v>15.605319018655345</v>
      </c>
      <c r="K1039" s="53">
        <f>IF(ISERROR(F1039/D1039),0,F1039/D1039*100)</f>
        <v>15.605319018655345</v>
      </c>
    </row>
    <row r="1040" spans="1:11">
      <c r="A1040" s="70"/>
      <c r="B1040" s="51" t="s">
        <v>42</v>
      </c>
      <c r="C1040" s="52">
        <v>48282.85</v>
      </c>
      <c r="D1040" s="52">
        <v>-46616</v>
      </c>
      <c r="E1040" s="52">
        <v>-43746</v>
      </c>
      <c r="F1040" s="52">
        <v>-11291.97</v>
      </c>
      <c r="G1040" s="52">
        <f>F1040-C1040</f>
        <v>-59574.82</v>
      </c>
      <c r="H1040" s="52">
        <f>E1040-F1040</f>
        <v>-32454.03</v>
      </c>
      <c r="I1040" s="53">
        <f>IF(ISERROR(F1040/C1040),0,F1040/C1040*100-100)</f>
        <v>-123.38712399951535</v>
      </c>
      <c r="J1040" s="53">
        <f>IF(ISERROR(F1040/E1040),0,F1040/E1040*100)</f>
        <v>25.812577149910847</v>
      </c>
      <c r="K1040" s="53">
        <f>IF(ISERROR(F1040/D1040),0,F1040/D1040*100)</f>
        <v>24.223378239231163</v>
      </c>
    </row>
    <row r="1041" spans="1:11">
      <c r="A1041" s="70" t="s">
        <v>43</v>
      </c>
      <c r="B1041" s="51" t="s">
        <v>44</v>
      </c>
      <c r="C1041" s="52">
        <v>-48282.85</v>
      </c>
      <c r="D1041" s="52">
        <v>46616</v>
      </c>
      <c r="E1041" s="52">
        <v>43746</v>
      </c>
      <c r="F1041" s="52">
        <v>11291.97</v>
      </c>
      <c r="G1041" s="52">
        <f>F1041-C1041</f>
        <v>59574.82</v>
      </c>
      <c r="H1041" s="52">
        <f>E1041-F1041</f>
        <v>32454.03</v>
      </c>
      <c r="I1041" s="53">
        <f>IF(ISERROR(F1041/C1041),0,F1041/C1041*100-100)</f>
        <v>-123.38712399951535</v>
      </c>
      <c r="J1041" s="53">
        <f>IF(ISERROR(F1041/E1041),0,F1041/E1041*100)</f>
        <v>25.812577149910847</v>
      </c>
      <c r="K1041" s="53">
        <f>IF(ISERROR(F1041/D1041),0,F1041/D1041*100)</f>
        <v>24.223378239231163</v>
      </c>
    </row>
    <row r="1042" spans="1:11">
      <c r="A1042" s="72" t="s">
        <v>45</v>
      </c>
      <c r="B1042" s="51" t="s">
        <v>46</v>
      </c>
      <c r="C1042" s="52">
        <v>-48282.85</v>
      </c>
      <c r="D1042" s="52">
        <v>46616</v>
      </c>
      <c r="E1042" s="52">
        <v>43746</v>
      </c>
      <c r="F1042" s="52">
        <v>11291.97</v>
      </c>
      <c r="G1042" s="52">
        <f>F1042-C1042</f>
        <v>59574.82</v>
      </c>
      <c r="H1042" s="52">
        <f>E1042-F1042</f>
        <v>32454.03</v>
      </c>
      <c r="I1042" s="53">
        <f>IF(ISERROR(F1042/C1042),0,F1042/C1042*100-100)</f>
        <v>-123.38712399951535</v>
      </c>
      <c r="J1042" s="53">
        <f>IF(ISERROR(F1042/E1042),0,F1042/E1042*100)</f>
        <v>25.812577149910847</v>
      </c>
      <c r="K1042" s="53">
        <f>IF(ISERROR(F1042/D1042),0,F1042/D1042*100)</f>
        <v>24.223378239231163</v>
      </c>
    </row>
    <row r="1043" spans="1:11" ht="25.5">
      <c r="A1043" s="73" t="s">
        <v>89</v>
      </c>
      <c r="B1043" s="51" t="s">
        <v>90</v>
      </c>
      <c r="C1043" s="52">
        <v>-2876.33</v>
      </c>
      <c r="D1043" s="52">
        <v>46616</v>
      </c>
      <c r="E1043" s="52">
        <v>43746</v>
      </c>
      <c r="F1043" s="52">
        <v>-46616</v>
      </c>
      <c r="G1043" s="52">
        <f>F1043-C1043</f>
        <v>-43739.67</v>
      </c>
      <c r="H1043" s="52">
        <f>E1043-F1043</f>
        <v>90362</v>
      </c>
      <c r="I1043" s="53">
        <f>IF(ISERROR(F1043/C1043),0,F1043/C1043*100-100)</f>
        <v>1520.6763479851058</v>
      </c>
      <c r="J1043" s="53">
        <f>IF(ISERROR(F1043/E1043),0,F1043/E1043*100)</f>
        <v>-106.56059982626982</v>
      </c>
      <c r="K1043" s="53">
        <f>IF(ISERROR(F1043/D1043),0,F1043/D1043*100)</f>
        <v>-100</v>
      </c>
    </row>
    <row r="1044" spans="1:11">
      <c r="A1044" s="47" t="s">
        <v>785</v>
      </c>
      <c r="B1044" s="54" t="s">
        <v>786</v>
      </c>
      <c r="C1044" s="55"/>
      <c r="D1044" s="55"/>
      <c r="E1044" s="55"/>
      <c r="F1044" s="55"/>
      <c r="G1044" s="55"/>
      <c r="H1044" s="55"/>
      <c r="I1044" s="56"/>
      <c r="J1044" s="56"/>
      <c r="K1044" s="56"/>
    </row>
    <row r="1045" spans="1:11">
      <c r="A1045" s="70" t="s">
        <v>18</v>
      </c>
      <c r="B1045" s="51" t="s">
        <v>19</v>
      </c>
      <c r="C1045" s="52">
        <v>82624.87</v>
      </c>
      <c r="D1045" s="52">
        <v>12190</v>
      </c>
      <c r="E1045" s="52">
        <v>0</v>
      </c>
      <c r="F1045" s="52">
        <v>12189.69</v>
      </c>
      <c r="G1045" s="52">
        <f>F1045-C1045</f>
        <v>-70435.179999999993</v>
      </c>
      <c r="H1045" s="52">
        <f>E1045-F1045</f>
        <v>-12189.69</v>
      </c>
      <c r="I1045" s="53">
        <f>IF(ISERROR(F1045/C1045),0,F1045/C1045*100-100)</f>
        <v>-85.246948043609621</v>
      </c>
      <c r="J1045" s="53">
        <f>IF(ISERROR(F1045/E1045),0,F1045/E1045*100)</f>
        <v>0</v>
      </c>
      <c r="K1045" s="53">
        <f>IF(ISERROR(F1045/D1045),0,F1045/D1045*100)</f>
        <v>99.997456931911415</v>
      </c>
    </row>
    <row r="1046" spans="1:11">
      <c r="A1046" s="72" t="s">
        <v>20</v>
      </c>
      <c r="B1046" s="51" t="s">
        <v>21</v>
      </c>
      <c r="C1046" s="52">
        <v>82624.87</v>
      </c>
      <c r="D1046" s="52">
        <v>12190</v>
      </c>
      <c r="E1046" s="52">
        <v>0</v>
      </c>
      <c r="F1046" s="52">
        <v>12189.69</v>
      </c>
      <c r="G1046" s="52">
        <f>F1046-C1046</f>
        <v>-70435.179999999993</v>
      </c>
      <c r="H1046" s="52">
        <f>E1046-F1046</f>
        <v>-12189.69</v>
      </c>
      <c r="I1046" s="53">
        <f>IF(ISERROR(F1046/C1046),0,F1046/C1046*100-100)</f>
        <v>-85.246948043609621</v>
      </c>
      <c r="J1046" s="53">
        <f>IF(ISERROR(F1046/E1046),0,F1046/E1046*100)</f>
        <v>0</v>
      </c>
      <c r="K1046" s="53">
        <f>IF(ISERROR(F1046/D1046),0,F1046/D1046*100)</f>
        <v>99.997456931911415</v>
      </c>
    </row>
    <row r="1047" spans="1:11">
      <c r="A1047" s="73" t="s">
        <v>22</v>
      </c>
      <c r="B1047" s="51" t="s">
        <v>23</v>
      </c>
      <c r="C1047" s="52">
        <v>82624.87</v>
      </c>
      <c r="D1047" s="52">
        <v>12190</v>
      </c>
      <c r="E1047" s="52">
        <v>0</v>
      </c>
      <c r="F1047" s="52">
        <v>12189.69</v>
      </c>
      <c r="G1047" s="52">
        <f>F1047-C1047</f>
        <v>-70435.179999999993</v>
      </c>
      <c r="H1047" s="52">
        <f>E1047-F1047</f>
        <v>-12189.69</v>
      </c>
      <c r="I1047" s="53">
        <f>IF(ISERROR(F1047/C1047),0,F1047/C1047*100-100)</f>
        <v>-85.246948043609621</v>
      </c>
      <c r="J1047" s="53">
        <f>IF(ISERROR(F1047/E1047),0,F1047/E1047*100)</f>
        <v>0</v>
      </c>
      <c r="K1047" s="53">
        <f>IF(ISERROR(F1047/D1047),0,F1047/D1047*100)</f>
        <v>99.997456931911415</v>
      </c>
    </row>
    <row r="1048" spans="1:11">
      <c r="A1048" s="70" t="s">
        <v>24</v>
      </c>
      <c r="B1048" s="51" t="s">
        <v>25</v>
      </c>
      <c r="C1048" s="52">
        <v>82624.87</v>
      </c>
      <c r="D1048" s="52">
        <v>12190</v>
      </c>
      <c r="E1048" s="52">
        <v>0</v>
      </c>
      <c r="F1048" s="52">
        <v>12189.69</v>
      </c>
      <c r="G1048" s="52">
        <f>F1048-C1048</f>
        <v>-70435.179999999993</v>
      </c>
      <c r="H1048" s="52">
        <f>E1048-F1048</f>
        <v>-12189.69</v>
      </c>
      <c r="I1048" s="53">
        <f>IF(ISERROR(F1048/C1048),0,F1048/C1048*100-100)</f>
        <v>-85.246948043609621</v>
      </c>
      <c r="J1048" s="53">
        <f>IF(ISERROR(F1048/E1048),0,F1048/E1048*100)</f>
        <v>0</v>
      </c>
      <c r="K1048" s="53">
        <f>IF(ISERROR(F1048/D1048),0,F1048/D1048*100)</f>
        <v>99.997456931911415</v>
      </c>
    </row>
    <row r="1049" spans="1:11">
      <c r="A1049" s="72" t="s">
        <v>38</v>
      </c>
      <c r="B1049" s="51" t="s">
        <v>39</v>
      </c>
      <c r="C1049" s="52">
        <v>82624.87</v>
      </c>
      <c r="D1049" s="52">
        <v>12190</v>
      </c>
      <c r="E1049" s="52">
        <v>0</v>
      </c>
      <c r="F1049" s="52">
        <v>12189.69</v>
      </c>
      <c r="G1049" s="52">
        <f>F1049-C1049</f>
        <v>-70435.179999999993</v>
      </c>
      <c r="H1049" s="52">
        <f>E1049-F1049</f>
        <v>-12189.69</v>
      </c>
      <c r="I1049" s="53">
        <f>IF(ISERROR(F1049/C1049),0,F1049/C1049*100-100)</f>
        <v>-85.246948043609621</v>
      </c>
      <c r="J1049" s="53">
        <f>IF(ISERROR(F1049/E1049),0,F1049/E1049*100)</f>
        <v>0</v>
      </c>
      <c r="K1049" s="53">
        <f>IF(ISERROR(F1049/D1049),0,F1049/D1049*100)</f>
        <v>99.997456931911415</v>
      </c>
    </row>
    <row r="1050" spans="1:11">
      <c r="A1050" s="73" t="s">
        <v>40</v>
      </c>
      <c r="B1050" s="51" t="s">
        <v>41</v>
      </c>
      <c r="C1050" s="52">
        <v>82624.87</v>
      </c>
      <c r="D1050" s="52">
        <v>12190</v>
      </c>
      <c r="E1050" s="52">
        <v>0</v>
      </c>
      <c r="F1050" s="52">
        <v>12189.69</v>
      </c>
      <c r="G1050" s="52">
        <f>F1050-C1050</f>
        <v>-70435.179999999993</v>
      </c>
      <c r="H1050" s="52">
        <f>E1050-F1050</f>
        <v>-12189.69</v>
      </c>
      <c r="I1050" s="53">
        <f>IF(ISERROR(F1050/C1050),0,F1050/C1050*100-100)</f>
        <v>-85.246948043609621</v>
      </c>
      <c r="J1050" s="53">
        <f>IF(ISERROR(F1050/E1050),0,F1050/E1050*100)</f>
        <v>0</v>
      </c>
      <c r="K1050" s="53">
        <f>IF(ISERROR(F1050/D1050),0,F1050/D1050*100)</f>
        <v>99.997456931911415</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1647"/>
  <sheetViews>
    <sheetView zoomScaleNormal="100" workbookViewId="0">
      <selection sqref="A1:K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787</v>
      </c>
      <c r="B15" s="57" t="s">
        <v>788</v>
      </c>
      <c r="C15" s="52"/>
      <c r="D15" s="52"/>
      <c r="E15" s="52"/>
      <c r="F15" s="52"/>
      <c r="G15" s="52"/>
      <c r="H15" s="52"/>
      <c r="I15" s="53"/>
      <c r="J15" s="53"/>
      <c r="K15" s="53"/>
    </row>
    <row r="16" spans="1:11">
      <c r="A16" s="70" t="s">
        <v>18</v>
      </c>
      <c r="B16" s="51" t="s">
        <v>19</v>
      </c>
      <c r="C16" s="52">
        <v>401784413.5</v>
      </c>
      <c r="D16" s="52">
        <v>428172206</v>
      </c>
      <c r="E16" s="52">
        <v>401777859</v>
      </c>
      <c r="F16" s="52">
        <v>415173824.54000002</v>
      </c>
      <c r="G16" s="52">
        <f>F16-C16</f>
        <v>13389411.040000021</v>
      </c>
      <c r="H16" s="52">
        <f>E16-F16</f>
        <v>-13395965.540000021</v>
      </c>
      <c r="I16" s="53">
        <f>IF(ISERROR(F16/C16),0,F16/C16*100-100)</f>
        <v>3.3324864255840509</v>
      </c>
      <c r="J16" s="53">
        <f>IF(ISERROR(F16/E16),0,F16/E16*100)</f>
        <v>103.33417216502217</v>
      </c>
      <c r="K16" s="53">
        <f>IF(ISERROR(F16/D16),0,F16/D16*100)</f>
        <v>96.964216434917319</v>
      </c>
    </row>
    <row r="17" spans="1:11" ht="25.5">
      <c r="A17" s="72" t="s">
        <v>54</v>
      </c>
      <c r="B17" s="51" t="s">
        <v>55</v>
      </c>
      <c r="C17" s="52">
        <v>6173585.9500000002</v>
      </c>
      <c r="D17" s="52">
        <v>6468890</v>
      </c>
      <c r="E17" s="52">
        <v>6273747</v>
      </c>
      <c r="F17" s="52">
        <v>4724402.08</v>
      </c>
      <c r="G17" s="52">
        <f>F17-C17</f>
        <v>-1449183.87</v>
      </c>
      <c r="H17" s="52">
        <f>E17-F17</f>
        <v>1549344.92</v>
      </c>
      <c r="I17" s="53">
        <f>IF(ISERROR(F17/C17),0,F17/C17*100-100)</f>
        <v>-23.473940133610682</v>
      </c>
      <c r="J17" s="53">
        <f>IF(ISERROR(F17/E17),0,F17/E17*100)</f>
        <v>75.30431303653144</v>
      </c>
      <c r="K17" s="53">
        <f>IF(ISERROR(F17/D17),0,F17/D17*100)</f>
        <v>73.032654443034275</v>
      </c>
    </row>
    <row r="18" spans="1:11">
      <c r="A18" s="72" t="s">
        <v>71</v>
      </c>
      <c r="B18" s="51" t="s">
        <v>72</v>
      </c>
      <c r="C18" s="52">
        <v>24870727.699999999</v>
      </c>
      <c r="D18" s="52">
        <v>35535130</v>
      </c>
      <c r="E18" s="52">
        <v>30620801</v>
      </c>
      <c r="F18" s="52">
        <v>34353526.630000003</v>
      </c>
      <c r="G18" s="52">
        <f>F18-C18</f>
        <v>9482798.9300000034</v>
      </c>
      <c r="H18" s="52">
        <f>E18-F18</f>
        <v>-3732725.6300000027</v>
      </c>
      <c r="I18" s="53">
        <f>IF(ISERROR(F18/C18),0,F18/C18*100-100)</f>
        <v>38.128353317140807</v>
      </c>
      <c r="J18" s="53">
        <f>IF(ISERROR(F18/E18),0,F18/E18*100)</f>
        <v>112.19016324883206</v>
      </c>
      <c r="K18" s="53">
        <f>IF(ISERROR(F18/D18),0,F18/D18*100)</f>
        <v>96.674830315802978</v>
      </c>
    </row>
    <row r="19" spans="1:11">
      <c r="A19" s="73" t="s">
        <v>157</v>
      </c>
      <c r="B19" s="51" t="s">
        <v>158</v>
      </c>
      <c r="C19" s="52">
        <v>411532.25</v>
      </c>
      <c r="D19" s="52">
        <v>398097</v>
      </c>
      <c r="E19" s="52">
        <v>138772</v>
      </c>
      <c r="F19" s="52">
        <v>230632.17</v>
      </c>
      <c r="G19" s="52">
        <f>F19-C19</f>
        <v>-180900.08</v>
      </c>
      <c r="H19" s="52">
        <f>E19-F19</f>
        <v>-91860.170000000013</v>
      </c>
      <c r="I19" s="53">
        <f>IF(ISERROR(F19/C19),0,F19/C19*100-100)</f>
        <v>-43.957692258626146</v>
      </c>
      <c r="J19" s="53">
        <f>IF(ISERROR(F19/E19),0,F19/E19*100)</f>
        <v>166.19503213904824</v>
      </c>
      <c r="K19" s="53">
        <f>IF(ISERROR(F19/D19),0,F19/D19*100)</f>
        <v>57.933661896472465</v>
      </c>
    </row>
    <row r="20" spans="1:11">
      <c r="A20" s="72" t="s">
        <v>73</v>
      </c>
      <c r="B20" s="51" t="s">
        <v>74</v>
      </c>
      <c r="C20" s="52">
        <v>4954226</v>
      </c>
      <c r="D20" s="52">
        <v>5376295</v>
      </c>
      <c r="E20" s="52">
        <v>2263029</v>
      </c>
      <c r="F20" s="52">
        <v>4786639.96</v>
      </c>
      <c r="G20" s="52">
        <f>F20-C20</f>
        <v>-167586.04000000004</v>
      </c>
      <c r="H20" s="52">
        <f>E20-F20</f>
        <v>-2523610.96</v>
      </c>
      <c r="I20" s="53">
        <f>IF(ISERROR(F20/C20),0,F20/C20*100-100)</f>
        <v>-3.3826886379426497</v>
      </c>
      <c r="J20" s="53">
        <f>IF(ISERROR(F20/E20),0,F20/E20*100)</f>
        <v>211.5147424093991</v>
      </c>
      <c r="K20" s="53">
        <f>IF(ISERROR(F20/D20),0,F20/D20*100)</f>
        <v>89.032316121046179</v>
      </c>
    </row>
    <row r="21" spans="1:11">
      <c r="A21" s="73" t="s">
        <v>75</v>
      </c>
      <c r="B21" s="51" t="s">
        <v>76</v>
      </c>
      <c r="C21" s="52">
        <v>2525655.37</v>
      </c>
      <c r="D21" s="52">
        <v>2437622</v>
      </c>
      <c r="E21" s="52">
        <v>1630071</v>
      </c>
      <c r="F21" s="52">
        <v>2254631.19</v>
      </c>
      <c r="G21" s="52">
        <f>F21-C21</f>
        <v>-271024.18000000017</v>
      </c>
      <c r="H21" s="52">
        <f>E21-F21</f>
        <v>-624560.18999999994</v>
      </c>
      <c r="I21" s="53">
        <f>IF(ISERROR(F21/C21),0,F21/C21*100-100)</f>
        <v>-10.730845673533054</v>
      </c>
      <c r="J21" s="53">
        <f>IF(ISERROR(F21/E21),0,F21/E21*100)</f>
        <v>138.31490714208155</v>
      </c>
      <c r="K21" s="53">
        <f>IF(ISERROR(F21/D21),0,F21/D21*100)</f>
        <v>92.493060449897484</v>
      </c>
    </row>
    <row r="22" spans="1:11">
      <c r="A22" s="74" t="s">
        <v>77</v>
      </c>
      <c r="B22" s="51" t="s">
        <v>78</v>
      </c>
      <c r="C22" s="52">
        <v>2525655.37</v>
      </c>
      <c r="D22" s="52">
        <v>2436841</v>
      </c>
      <c r="E22" s="52">
        <v>1630071</v>
      </c>
      <c r="F22" s="52">
        <v>2253850.7799999998</v>
      </c>
      <c r="G22" s="52">
        <f>F22-C22</f>
        <v>-271804.59000000032</v>
      </c>
      <c r="H22" s="52">
        <f>E22-F22</f>
        <v>-623779.7799999998</v>
      </c>
      <c r="I22" s="53">
        <f>IF(ISERROR(F22/C22),0,F22/C22*100-100)</f>
        <v>-10.761744980274173</v>
      </c>
      <c r="J22" s="53">
        <f>IF(ISERROR(F22/E22),0,F22/E22*100)</f>
        <v>138.26703131335995</v>
      </c>
      <c r="K22" s="53">
        <f>IF(ISERROR(F22/D22),0,F22/D22*100)</f>
        <v>92.490678710674999</v>
      </c>
    </row>
    <row r="23" spans="1:11" ht="25.5">
      <c r="A23" s="75" t="s">
        <v>79</v>
      </c>
      <c r="B23" s="51" t="s">
        <v>80</v>
      </c>
      <c r="C23" s="52">
        <v>2525655.37</v>
      </c>
      <c r="D23" s="52">
        <v>2436841</v>
      </c>
      <c r="E23" s="52">
        <v>1630071</v>
      </c>
      <c r="F23" s="52">
        <v>2253850.7799999998</v>
      </c>
      <c r="G23" s="52">
        <f>F23-C23</f>
        <v>-271804.59000000032</v>
      </c>
      <c r="H23" s="52">
        <f>E23-F23</f>
        <v>-623779.7799999998</v>
      </c>
      <c r="I23" s="53">
        <f>IF(ISERROR(F23/C23),0,F23/C23*100-100)</f>
        <v>-10.761744980274173</v>
      </c>
      <c r="J23" s="53">
        <f>IF(ISERROR(F23/E23),0,F23/E23*100)</f>
        <v>138.26703131335995</v>
      </c>
      <c r="K23" s="53">
        <f>IF(ISERROR(F23/D23),0,F23/D23*100)</f>
        <v>92.490678710674999</v>
      </c>
    </row>
    <row r="24" spans="1:11" ht="25.5">
      <c r="A24" s="80" t="s">
        <v>81</v>
      </c>
      <c r="B24" s="51" t="s">
        <v>82</v>
      </c>
      <c r="C24" s="52">
        <v>1827061.52</v>
      </c>
      <c r="D24" s="52">
        <v>2309942</v>
      </c>
      <c r="E24" s="52">
        <v>1509865</v>
      </c>
      <c r="F24" s="52">
        <v>2208313.0699999998</v>
      </c>
      <c r="G24" s="52">
        <f>F24-C24</f>
        <v>381251.54999999981</v>
      </c>
      <c r="H24" s="52">
        <f>E24-F24</f>
        <v>-698448.06999999983</v>
      </c>
      <c r="I24" s="53">
        <f>IF(ISERROR(F24/C24),0,F24/C24*100-100)</f>
        <v>20.866924612368805</v>
      </c>
      <c r="J24" s="53">
        <f>IF(ISERROR(F24/E24),0,F24/E24*100)</f>
        <v>146.25897480900611</v>
      </c>
      <c r="K24" s="53">
        <f>IF(ISERROR(F24/D24),0,F24/D24*100)</f>
        <v>95.600368753847491</v>
      </c>
    </row>
    <row r="25" spans="1:11" ht="25.5">
      <c r="A25" s="80" t="s">
        <v>83</v>
      </c>
      <c r="B25" s="51" t="s">
        <v>84</v>
      </c>
      <c r="C25" s="52">
        <v>698593.85</v>
      </c>
      <c r="D25" s="52">
        <v>126899</v>
      </c>
      <c r="E25" s="52">
        <v>120206</v>
      </c>
      <c r="F25" s="52">
        <v>45537.71</v>
      </c>
      <c r="G25" s="52">
        <f>F25-C25</f>
        <v>-653056.14</v>
      </c>
      <c r="H25" s="52">
        <f>E25-F25</f>
        <v>74668.290000000008</v>
      </c>
      <c r="I25" s="53">
        <f>IF(ISERROR(F25/C25),0,F25/C25*100-100)</f>
        <v>-93.48151862487768</v>
      </c>
      <c r="J25" s="53">
        <f>IF(ISERROR(F25/E25),0,F25/E25*100)</f>
        <v>37.883059081909387</v>
      </c>
      <c r="K25" s="53">
        <f>IF(ISERROR(F25/D25),0,F25/D25*100)</f>
        <v>35.885003033908859</v>
      </c>
    </row>
    <row r="26" spans="1:11" ht="25.5">
      <c r="A26" s="74" t="s">
        <v>934</v>
      </c>
      <c r="B26" s="51" t="s">
        <v>935</v>
      </c>
      <c r="C26" s="52">
        <v>0</v>
      </c>
      <c r="D26" s="52">
        <v>781</v>
      </c>
      <c r="E26" s="52">
        <v>0</v>
      </c>
      <c r="F26" s="52">
        <v>780.41</v>
      </c>
      <c r="G26" s="52">
        <f>F26-C26</f>
        <v>780.41</v>
      </c>
      <c r="H26" s="52">
        <f>E26-F26</f>
        <v>-780.41</v>
      </c>
      <c r="I26" s="53">
        <f>IF(ISERROR(F26/C26),0,F26/C26*100-100)</f>
        <v>0</v>
      </c>
      <c r="J26" s="53">
        <f>IF(ISERROR(F26/E26),0,F26/E26*100)</f>
        <v>0</v>
      </c>
      <c r="K26" s="53">
        <f>IF(ISERROR(F26/D26),0,F26/D26*100)</f>
        <v>99.924455825864271</v>
      </c>
    </row>
    <row r="27" spans="1:11">
      <c r="A27" s="73" t="s">
        <v>208</v>
      </c>
      <c r="B27" s="51" t="s">
        <v>209</v>
      </c>
      <c r="C27" s="52">
        <v>165714.76</v>
      </c>
      <c r="D27" s="52">
        <v>705891</v>
      </c>
      <c r="E27" s="52">
        <v>615958</v>
      </c>
      <c r="F27" s="52">
        <v>478186.18</v>
      </c>
      <c r="G27" s="52">
        <f>F27-C27</f>
        <v>312471.42</v>
      </c>
      <c r="H27" s="52">
        <f>E27-F27</f>
        <v>137771.82</v>
      </c>
      <c r="I27" s="53">
        <f>IF(ISERROR(F27/C27),0,F27/C27*100-100)</f>
        <v>188.55979998402074</v>
      </c>
      <c r="J27" s="53">
        <f>IF(ISERROR(F27/E27),0,F27/E27*100)</f>
        <v>77.632919776997781</v>
      </c>
      <c r="K27" s="53">
        <f>IF(ISERROR(F27/D27),0,F27/D27*100)</f>
        <v>67.742212324565685</v>
      </c>
    </row>
    <row r="28" spans="1:11">
      <c r="A28" s="74" t="s">
        <v>210</v>
      </c>
      <c r="B28" s="51" t="s">
        <v>211</v>
      </c>
      <c r="C28" s="52">
        <v>165714.76</v>
      </c>
      <c r="D28" s="52">
        <v>705891</v>
      </c>
      <c r="E28" s="52">
        <v>615958</v>
      </c>
      <c r="F28" s="52">
        <v>478186.18</v>
      </c>
      <c r="G28" s="52">
        <f>F28-C28</f>
        <v>312471.42</v>
      </c>
      <c r="H28" s="52">
        <f>E28-F28</f>
        <v>137771.82</v>
      </c>
      <c r="I28" s="53">
        <f>IF(ISERROR(F28/C28),0,F28/C28*100-100)</f>
        <v>188.55979998402074</v>
      </c>
      <c r="J28" s="53">
        <f>IF(ISERROR(F28/E28),0,F28/E28*100)</f>
        <v>77.632919776997781</v>
      </c>
      <c r="K28" s="53">
        <f>IF(ISERROR(F28/D28),0,F28/D28*100)</f>
        <v>67.742212324565685</v>
      </c>
    </row>
    <row r="29" spans="1:11" ht="25.5">
      <c r="A29" s="75" t="s">
        <v>212</v>
      </c>
      <c r="B29" s="51" t="s">
        <v>213</v>
      </c>
      <c r="C29" s="52">
        <v>162725.07999999999</v>
      </c>
      <c r="D29" s="52">
        <v>676903</v>
      </c>
      <c r="E29" s="52">
        <v>615958</v>
      </c>
      <c r="F29" s="52">
        <v>452383.31</v>
      </c>
      <c r="G29" s="52">
        <f>F29-C29</f>
        <v>289658.23</v>
      </c>
      <c r="H29" s="52">
        <f>E29-F29</f>
        <v>163574.69</v>
      </c>
      <c r="I29" s="53">
        <f>IF(ISERROR(F29/C29),0,F29/C29*100-100)</f>
        <v>178.00466283378074</v>
      </c>
      <c r="J29" s="53">
        <f>IF(ISERROR(F29/E29),0,F29/E29*100)</f>
        <v>73.443856561648673</v>
      </c>
      <c r="K29" s="53">
        <f>IF(ISERROR(F29/D29),0,F29/D29*100)</f>
        <v>66.831334770269891</v>
      </c>
    </row>
    <row r="30" spans="1:11" ht="51">
      <c r="A30" s="75" t="s">
        <v>229</v>
      </c>
      <c r="B30" s="51" t="s">
        <v>230</v>
      </c>
      <c r="C30" s="52">
        <v>2989.68</v>
      </c>
      <c r="D30" s="52">
        <v>28988</v>
      </c>
      <c r="E30" s="52">
        <v>0</v>
      </c>
      <c r="F30" s="52">
        <v>25802.87</v>
      </c>
      <c r="G30" s="52">
        <f>F30-C30</f>
        <v>22813.19</v>
      </c>
      <c r="H30" s="52">
        <f>E30-F30</f>
        <v>-25802.87</v>
      </c>
      <c r="I30" s="53">
        <f>IF(ISERROR(F30/C30),0,F30/C30*100-100)</f>
        <v>763.06460892135613</v>
      </c>
      <c r="J30" s="53">
        <f>IF(ISERROR(F30/E30),0,F30/E30*100)</f>
        <v>0</v>
      </c>
      <c r="K30" s="53">
        <f>IF(ISERROR(F30/D30),0,F30/D30*100)</f>
        <v>89.012246446805577</v>
      </c>
    </row>
    <row r="31" spans="1:11" ht="25.5">
      <c r="A31" s="73" t="s">
        <v>159</v>
      </c>
      <c r="B31" s="51" t="s">
        <v>160</v>
      </c>
      <c r="C31" s="52">
        <v>2262855.87</v>
      </c>
      <c r="D31" s="52">
        <v>2232782</v>
      </c>
      <c r="E31" s="52">
        <v>17000</v>
      </c>
      <c r="F31" s="52">
        <v>2053822.59</v>
      </c>
      <c r="G31" s="52">
        <f>F31-C31</f>
        <v>-209033.28000000003</v>
      </c>
      <c r="H31" s="52">
        <f>E31-F31</f>
        <v>-2036822.59</v>
      </c>
      <c r="I31" s="53">
        <f>IF(ISERROR(F31/C31),0,F31/C31*100-100)</f>
        <v>-9.2375870143245038</v>
      </c>
      <c r="J31" s="53">
        <f>IF(ISERROR(F31/E31),0,F31/E31*100)</f>
        <v>12081.309352941178</v>
      </c>
      <c r="K31" s="53">
        <f>IF(ISERROR(F31/D31),0,F31/D31*100)</f>
        <v>91.984913439825306</v>
      </c>
    </row>
    <row r="32" spans="1:11" ht="38.25">
      <c r="A32" s="74" t="s">
        <v>161</v>
      </c>
      <c r="B32" s="51" t="s">
        <v>162</v>
      </c>
      <c r="C32" s="52">
        <v>2262855.87</v>
      </c>
      <c r="D32" s="52">
        <v>2232782</v>
      </c>
      <c r="E32" s="52">
        <v>17000</v>
      </c>
      <c r="F32" s="52">
        <v>2053822.59</v>
      </c>
      <c r="G32" s="52">
        <f>F32-C32</f>
        <v>-209033.28000000003</v>
      </c>
      <c r="H32" s="52">
        <f>E32-F32</f>
        <v>-2036822.59</v>
      </c>
      <c r="I32" s="53">
        <f>IF(ISERROR(F32/C32),0,F32/C32*100-100)</f>
        <v>-9.2375870143245038</v>
      </c>
      <c r="J32" s="53">
        <f>IF(ISERROR(F32/E32),0,F32/E32*100)</f>
        <v>12081.309352941178</v>
      </c>
      <c r="K32" s="53">
        <f>IF(ISERROR(F32/D32),0,F32/D32*100)</f>
        <v>91.984913439825306</v>
      </c>
    </row>
    <row r="33" spans="1:11" ht="51">
      <c r="A33" s="75" t="s">
        <v>231</v>
      </c>
      <c r="B33" s="51" t="s">
        <v>232</v>
      </c>
      <c r="C33" s="52">
        <v>30000</v>
      </c>
      <c r="D33" s="52">
        <v>17000</v>
      </c>
      <c r="E33" s="52">
        <v>17000</v>
      </c>
      <c r="F33" s="52">
        <v>17000</v>
      </c>
      <c r="G33" s="52">
        <f>F33-C33</f>
        <v>-13000</v>
      </c>
      <c r="H33" s="52">
        <f>E33-F33</f>
        <v>0</v>
      </c>
      <c r="I33" s="53">
        <f>IF(ISERROR(F33/C33),0,F33/C33*100-100)</f>
        <v>-43.333333333333336</v>
      </c>
      <c r="J33" s="53">
        <f>IF(ISERROR(F33/E33),0,F33/E33*100)</f>
        <v>100</v>
      </c>
      <c r="K33" s="53">
        <f>IF(ISERROR(F33/D33),0,F33/D33*100)</f>
        <v>100</v>
      </c>
    </row>
    <row r="34" spans="1:11" ht="89.25">
      <c r="A34" s="75" t="s">
        <v>233</v>
      </c>
      <c r="B34" s="51" t="s">
        <v>234</v>
      </c>
      <c r="C34" s="52">
        <v>2203829.37</v>
      </c>
      <c r="D34" s="52">
        <v>2150247</v>
      </c>
      <c r="E34" s="52">
        <v>0</v>
      </c>
      <c r="F34" s="52">
        <v>2011289.36</v>
      </c>
      <c r="G34" s="52">
        <f>F34-C34</f>
        <v>-192540.01</v>
      </c>
      <c r="H34" s="52">
        <f>E34-F34</f>
        <v>-2011289.36</v>
      </c>
      <c r="I34" s="53">
        <f>IF(ISERROR(F34/C34),0,F34/C34*100-100)</f>
        <v>-8.736611491841586</v>
      </c>
      <c r="J34" s="53">
        <f>IF(ISERROR(F34/E34),0,F34/E34*100)</f>
        <v>0</v>
      </c>
      <c r="K34" s="53">
        <f>IF(ISERROR(F34/D34),0,F34/D34*100)</f>
        <v>93.537596378462567</v>
      </c>
    </row>
    <row r="35" spans="1:11" ht="89.25">
      <c r="A35" s="75" t="s">
        <v>163</v>
      </c>
      <c r="B35" s="51" t="s">
        <v>164</v>
      </c>
      <c r="C35" s="52">
        <v>29026.5</v>
      </c>
      <c r="D35" s="52">
        <v>65535</v>
      </c>
      <c r="E35" s="52">
        <v>0</v>
      </c>
      <c r="F35" s="52">
        <v>25533.23</v>
      </c>
      <c r="G35" s="52">
        <f>F35-C35</f>
        <v>-3493.2700000000004</v>
      </c>
      <c r="H35" s="52">
        <f>E35-F35</f>
        <v>-25533.23</v>
      </c>
      <c r="I35" s="53">
        <f>IF(ISERROR(F35/C35),0,F35/C35*100-100)</f>
        <v>-12.034761338776633</v>
      </c>
      <c r="J35" s="53">
        <f>IF(ISERROR(F35/E35),0,F35/E35*100)</f>
        <v>0</v>
      </c>
      <c r="K35" s="53">
        <f>IF(ISERROR(F35/D35),0,F35/D35*100)</f>
        <v>38.961211566338598</v>
      </c>
    </row>
    <row r="36" spans="1:11">
      <c r="A36" s="72" t="s">
        <v>20</v>
      </c>
      <c r="B36" s="51" t="s">
        <v>21</v>
      </c>
      <c r="C36" s="52">
        <v>365785873.85000002</v>
      </c>
      <c r="D36" s="52">
        <v>380791891</v>
      </c>
      <c r="E36" s="52">
        <v>362620282</v>
      </c>
      <c r="F36" s="52">
        <v>371309255.87</v>
      </c>
      <c r="G36" s="52">
        <f>F36-C36</f>
        <v>5523382.0199999809</v>
      </c>
      <c r="H36" s="52">
        <f>E36-F36</f>
        <v>-8688973.8700000048</v>
      </c>
      <c r="I36" s="53">
        <f>IF(ISERROR(F36/C36),0,F36/C36*100-100)</f>
        <v>1.5100041895726548</v>
      </c>
      <c r="J36" s="53">
        <f>IF(ISERROR(F36/E36),0,F36/E36*100)</f>
        <v>102.39616323225957</v>
      </c>
      <c r="K36" s="53">
        <f>IF(ISERROR(F36/D36),0,F36/D36*100)</f>
        <v>97.509759174467291</v>
      </c>
    </row>
    <row r="37" spans="1:11">
      <c r="A37" s="73" t="s">
        <v>22</v>
      </c>
      <c r="B37" s="51" t="s">
        <v>23</v>
      </c>
      <c r="C37" s="52">
        <v>365785873.85000002</v>
      </c>
      <c r="D37" s="52">
        <v>380791891</v>
      </c>
      <c r="E37" s="52">
        <v>362620282</v>
      </c>
      <c r="F37" s="52">
        <v>371309255.87</v>
      </c>
      <c r="G37" s="52">
        <f>F37-C37</f>
        <v>5523382.0199999809</v>
      </c>
      <c r="H37" s="52">
        <f>E37-F37</f>
        <v>-8688973.8700000048</v>
      </c>
      <c r="I37" s="53">
        <f>IF(ISERROR(F37/C37),0,F37/C37*100-100)</f>
        <v>1.5100041895726548</v>
      </c>
      <c r="J37" s="53">
        <f>IF(ISERROR(F37/E37),0,F37/E37*100)</f>
        <v>102.39616323225957</v>
      </c>
      <c r="K37" s="53">
        <f>IF(ISERROR(F37/D37),0,F37/D37*100)</f>
        <v>97.509759174467291</v>
      </c>
    </row>
    <row r="38" spans="1:11">
      <c r="A38" s="70" t="s">
        <v>24</v>
      </c>
      <c r="B38" s="51" t="s">
        <v>25</v>
      </c>
      <c r="C38" s="52">
        <v>405228109.31</v>
      </c>
      <c r="D38" s="52">
        <v>436704614</v>
      </c>
      <c r="E38" s="52">
        <v>404874058</v>
      </c>
      <c r="F38" s="52">
        <v>408739518.92000002</v>
      </c>
      <c r="G38" s="52">
        <f>F38-C38</f>
        <v>3511409.6100000143</v>
      </c>
      <c r="H38" s="52">
        <f>E38-F38</f>
        <v>-3865460.9200000167</v>
      </c>
      <c r="I38" s="53">
        <f>IF(ISERROR(F38/C38),0,F38/C38*100-100)</f>
        <v>0.86652666222465768</v>
      </c>
      <c r="J38" s="53">
        <f>IF(ISERROR(F38/E38),0,F38/E38*100)</f>
        <v>100.95473168597036</v>
      </c>
      <c r="K38" s="53">
        <f>IF(ISERROR(F38/D38),0,F38/D38*100)</f>
        <v>93.596336245716884</v>
      </c>
    </row>
    <row r="39" spans="1:11">
      <c r="A39" s="72" t="s">
        <v>26</v>
      </c>
      <c r="B39" s="51" t="s">
        <v>27</v>
      </c>
      <c r="C39" s="52">
        <v>374614559.36000001</v>
      </c>
      <c r="D39" s="52">
        <v>403781705</v>
      </c>
      <c r="E39" s="52">
        <v>371681118</v>
      </c>
      <c r="F39" s="52">
        <v>378489101.17000002</v>
      </c>
      <c r="G39" s="52">
        <f>F39-C39</f>
        <v>3874541.8100000024</v>
      </c>
      <c r="H39" s="52">
        <f>E39-F39</f>
        <v>-6807983.1700000167</v>
      </c>
      <c r="I39" s="53">
        <f>IF(ISERROR(F39/C39),0,F39/C39*100-100)</f>
        <v>1.0342742195122696</v>
      </c>
      <c r="J39" s="53">
        <f>IF(ISERROR(F39/E39),0,F39/E39*100)</f>
        <v>101.83167313062162</v>
      </c>
      <c r="K39" s="53">
        <f>IF(ISERROR(F39/D39),0,F39/D39*100)</f>
        <v>93.736069882116141</v>
      </c>
    </row>
    <row r="40" spans="1:11">
      <c r="A40" s="73" t="s">
        <v>28</v>
      </c>
      <c r="B40" s="51" t="s">
        <v>29</v>
      </c>
      <c r="C40" s="52">
        <v>107612060</v>
      </c>
      <c r="D40" s="52">
        <v>117785099</v>
      </c>
      <c r="E40" s="52">
        <v>110731705</v>
      </c>
      <c r="F40" s="52">
        <v>104746884.94</v>
      </c>
      <c r="G40" s="52">
        <f>F40-C40</f>
        <v>-2865175.0600000024</v>
      </c>
      <c r="H40" s="52">
        <f>E40-F40</f>
        <v>5984820.0600000024</v>
      </c>
      <c r="I40" s="53">
        <f>IF(ISERROR(F40/C40),0,F40/C40*100-100)</f>
        <v>-2.6625036822081114</v>
      </c>
      <c r="J40" s="53">
        <f>IF(ISERROR(F40/E40),0,F40/E40*100)</f>
        <v>94.595206440648596</v>
      </c>
      <c r="K40" s="53">
        <f>IF(ISERROR(F40/D40),0,F40/D40*100)</f>
        <v>88.930506345289061</v>
      </c>
    </row>
    <row r="41" spans="1:11">
      <c r="A41" s="74" t="s">
        <v>30</v>
      </c>
      <c r="B41" s="51" t="s">
        <v>31</v>
      </c>
      <c r="C41" s="52">
        <v>71628258.219999999</v>
      </c>
      <c r="D41" s="52">
        <v>76091030</v>
      </c>
      <c r="E41" s="52">
        <v>72524619</v>
      </c>
      <c r="F41" s="52">
        <v>72925310.489999995</v>
      </c>
      <c r="G41" s="52">
        <f>F41-C41</f>
        <v>1297052.2699999958</v>
      </c>
      <c r="H41" s="52">
        <f>E41-F41</f>
        <v>-400691.48999999464</v>
      </c>
      <c r="I41" s="53">
        <f>IF(ISERROR(F41/C41),0,F41/C41*100-100)</f>
        <v>1.8108108478866143</v>
      </c>
      <c r="J41" s="53">
        <f>IF(ISERROR(F41/E41),0,F41/E41*100)</f>
        <v>100.55249030677432</v>
      </c>
      <c r="K41" s="53">
        <f>IF(ISERROR(F41/D41),0,F41/D41*100)</f>
        <v>95.839562810491586</v>
      </c>
    </row>
    <row r="42" spans="1:11">
      <c r="A42" s="74" t="s">
        <v>32</v>
      </c>
      <c r="B42" s="51" t="s">
        <v>33</v>
      </c>
      <c r="C42" s="52">
        <v>35983801.780000001</v>
      </c>
      <c r="D42" s="52">
        <v>41694069</v>
      </c>
      <c r="E42" s="52">
        <v>38207086</v>
      </c>
      <c r="F42" s="52">
        <v>31821574.449999999</v>
      </c>
      <c r="G42" s="52">
        <f>F42-C42</f>
        <v>-4162227.3300000019</v>
      </c>
      <c r="H42" s="52">
        <f>E42-F42</f>
        <v>6385511.5500000007</v>
      </c>
      <c r="I42" s="53">
        <f>IF(ISERROR(F42/C42),0,F42/C42*100-100)</f>
        <v>-11.566947137623998</v>
      </c>
      <c r="J42" s="53">
        <f>IF(ISERROR(F42/E42),0,F42/E42*100)</f>
        <v>83.287101376953999</v>
      </c>
      <c r="K42" s="53">
        <f>IF(ISERROR(F42/D42),0,F42/D42*100)</f>
        <v>76.321585331477237</v>
      </c>
    </row>
    <row r="43" spans="1:11">
      <c r="A43" s="75" t="s">
        <v>49</v>
      </c>
      <c r="B43" s="51" t="s">
        <v>50</v>
      </c>
      <c r="C43" s="52">
        <v>170790.89</v>
      </c>
      <c r="D43" s="52">
        <v>0</v>
      </c>
      <c r="E43" s="52">
        <v>0</v>
      </c>
      <c r="F43" s="52">
        <v>963406.4</v>
      </c>
      <c r="G43" s="52">
        <f>F43-C43</f>
        <v>792615.51</v>
      </c>
      <c r="H43" s="52">
        <f>E43-F43</f>
        <v>-963406.4</v>
      </c>
      <c r="I43" s="53">
        <f>IF(ISERROR(F43/C43),0,F43/C43*100-100)</f>
        <v>464.08535607490535</v>
      </c>
      <c r="J43" s="53">
        <f>IF(ISERROR(F43/E43),0,F43/E43*100)</f>
        <v>0</v>
      </c>
      <c r="K43" s="53">
        <f>IF(ISERROR(F43/D43),0,F43/D43*100)</f>
        <v>0</v>
      </c>
    </row>
    <row r="44" spans="1:11">
      <c r="A44" s="73" t="s">
        <v>636</v>
      </c>
      <c r="B44" s="51" t="s">
        <v>637</v>
      </c>
      <c r="C44" s="52">
        <v>385915.8</v>
      </c>
      <c r="D44" s="52">
        <v>435344</v>
      </c>
      <c r="E44" s="52">
        <v>522407</v>
      </c>
      <c r="F44" s="52">
        <v>413309.24</v>
      </c>
      <c r="G44" s="52">
        <f>F44-C44</f>
        <v>27393.440000000002</v>
      </c>
      <c r="H44" s="52">
        <f>E44-F44</f>
        <v>109097.76000000001</v>
      </c>
      <c r="I44" s="53">
        <f>IF(ISERROR(F44/C44),0,F44/C44*100-100)</f>
        <v>7.0982944984372125</v>
      </c>
      <c r="J44" s="53">
        <f>IF(ISERROR(F44/E44),0,F44/E44*100)</f>
        <v>79.1163288393915</v>
      </c>
      <c r="K44" s="53">
        <f>IF(ISERROR(F44/D44),0,F44/D44*100)</f>
        <v>94.938540556433523</v>
      </c>
    </row>
    <row r="45" spans="1:11">
      <c r="A45" s="73" t="s">
        <v>34</v>
      </c>
      <c r="B45" s="51" t="s">
        <v>52</v>
      </c>
      <c r="C45" s="52">
        <v>61687504.880000003</v>
      </c>
      <c r="D45" s="52">
        <v>75471057</v>
      </c>
      <c r="E45" s="52">
        <v>63337914</v>
      </c>
      <c r="F45" s="52">
        <v>72230197.980000004</v>
      </c>
      <c r="G45" s="52">
        <f>F45-C45</f>
        <v>10542693.100000001</v>
      </c>
      <c r="H45" s="52">
        <f>E45-F45</f>
        <v>-8892283.9800000042</v>
      </c>
      <c r="I45" s="53">
        <f>IF(ISERROR(F45/C45),0,F45/C45*100-100)</f>
        <v>17.090483916489376</v>
      </c>
      <c r="J45" s="53">
        <f>IF(ISERROR(F45/E45),0,F45/E45*100)</f>
        <v>114.03943296901127</v>
      </c>
      <c r="K45" s="53">
        <f>IF(ISERROR(F45/D45),0,F45/D45*100)</f>
        <v>95.70582532055964</v>
      </c>
    </row>
    <row r="46" spans="1:11">
      <c r="A46" s="74" t="s">
        <v>35</v>
      </c>
      <c r="B46" s="51" t="s">
        <v>36</v>
      </c>
      <c r="C46" s="52">
        <v>50795868.43</v>
      </c>
      <c r="D46" s="52">
        <v>64513866</v>
      </c>
      <c r="E46" s="52">
        <v>52456618</v>
      </c>
      <c r="F46" s="52">
        <v>61966135.859999999</v>
      </c>
      <c r="G46" s="52">
        <f>F46-C46</f>
        <v>11170267.43</v>
      </c>
      <c r="H46" s="52">
        <f>E46-F46</f>
        <v>-9509517.8599999994</v>
      </c>
      <c r="I46" s="53">
        <f>IF(ISERROR(F46/C46),0,F46/C46*100-100)</f>
        <v>21.990503903665612</v>
      </c>
      <c r="J46" s="53">
        <f>IF(ISERROR(F46/E46),0,F46/E46*100)</f>
        <v>118.12834723733047</v>
      </c>
      <c r="K46" s="53">
        <f>IF(ISERROR(F46/D46),0,F46/D46*100)</f>
        <v>96.050879759709332</v>
      </c>
    </row>
    <row r="47" spans="1:11">
      <c r="A47" s="74" t="s">
        <v>37</v>
      </c>
      <c r="B47" s="51" t="s">
        <v>53</v>
      </c>
      <c r="C47" s="52">
        <v>10891636.449999999</v>
      </c>
      <c r="D47" s="52">
        <v>10957191</v>
      </c>
      <c r="E47" s="52">
        <v>10881296</v>
      </c>
      <c r="F47" s="52">
        <v>10264062.119999999</v>
      </c>
      <c r="G47" s="52">
        <f>F47-C47</f>
        <v>-627574.33000000007</v>
      </c>
      <c r="H47" s="52">
        <f>E47-F47</f>
        <v>617233.88000000082</v>
      </c>
      <c r="I47" s="53">
        <f>IF(ISERROR(F47/C47),0,F47/C47*100-100)</f>
        <v>-5.7619838201632234</v>
      </c>
      <c r="J47" s="53">
        <f>IF(ISERROR(F47/E47),0,F47/E47*100)</f>
        <v>94.327570171788352</v>
      </c>
      <c r="K47" s="53">
        <f>IF(ISERROR(F47/D47),0,F47/D47*100)</f>
        <v>93.674210114617878</v>
      </c>
    </row>
    <row r="48" spans="1:11" ht="25.5">
      <c r="A48" s="73" t="s">
        <v>56</v>
      </c>
      <c r="B48" s="51" t="s">
        <v>57</v>
      </c>
      <c r="C48" s="52">
        <v>5372106.4500000002</v>
      </c>
      <c r="D48" s="52">
        <v>8092857</v>
      </c>
      <c r="E48" s="52">
        <v>5448417</v>
      </c>
      <c r="F48" s="52">
        <v>7729104.8899999997</v>
      </c>
      <c r="G48" s="52">
        <f>F48-C48</f>
        <v>2356998.4399999995</v>
      </c>
      <c r="H48" s="52">
        <f>E48-F48</f>
        <v>-2280687.8899999997</v>
      </c>
      <c r="I48" s="53">
        <f>IF(ISERROR(F48/C48),0,F48/C48*100-100)</f>
        <v>43.874753077538116</v>
      </c>
      <c r="J48" s="53">
        <f>IF(ISERROR(F48/E48),0,F48/E48*100)</f>
        <v>141.85964271824275</v>
      </c>
      <c r="K48" s="53">
        <f>IF(ISERROR(F48/D48),0,F48/D48*100)</f>
        <v>95.505269523482255</v>
      </c>
    </row>
    <row r="49" spans="1:11">
      <c r="A49" s="74" t="s">
        <v>644</v>
      </c>
      <c r="B49" s="51" t="s">
        <v>645</v>
      </c>
      <c r="C49" s="52">
        <v>440836.42</v>
      </c>
      <c r="D49" s="52">
        <v>301949</v>
      </c>
      <c r="E49" s="52">
        <v>0</v>
      </c>
      <c r="F49" s="52">
        <v>300268.78000000003</v>
      </c>
      <c r="G49" s="52">
        <f>F49-C49</f>
        <v>-140567.63999999996</v>
      </c>
      <c r="H49" s="52">
        <f>E49-F49</f>
        <v>-300268.78000000003</v>
      </c>
      <c r="I49" s="53">
        <f>IF(ISERROR(F49/C49),0,F49/C49*100-100)</f>
        <v>-31.886575977547409</v>
      </c>
      <c r="J49" s="53">
        <f>IF(ISERROR(F49/E49),0,F49/E49*100)</f>
        <v>0</v>
      </c>
      <c r="K49" s="53">
        <f>IF(ISERROR(F49/D49),0,F49/D49*100)</f>
        <v>99.443541790169874</v>
      </c>
    </row>
    <row r="50" spans="1:11">
      <c r="A50" s="74" t="s">
        <v>58</v>
      </c>
      <c r="B50" s="51" t="s">
        <v>59</v>
      </c>
      <c r="C50" s="52">
        <v>4931270.03</v>
      </c>
      <c r="D50" s="52">
        <v>7790908</v>
      </c>
      <c r="E50" s="52">
        <v>5448417</v>
      </c>
      <c r="F50" s="52">
        <v>7428836.1100000003</v>
      </c>
      <c r="G50" s="52">
        <f>F50-C50</f>
        <v>2497566.08</v>
      </c>
      <c r="H50" s="52">
        <f>E50-F50</f>
        <v>-1980419.1100000003</v>
      </c>
      <c r="I50" s="53">
        <f>IF(ISERROR(F50/C50),0,F50/C50*100-100)</f>
        <v>50.647522135387902</v>
      </c>
      <c r="J50" s="53">
        <f>IF(ISERROR(F50/E50),0,F50/E50*100)</f>
        <v>136.34852306642463</v>
      </c>
      <c r="K50" s="53">
        <f>IF(ISERROR(F50/D50),0,F50/D50*100)</f>
        <v>95.352635533624579</v>
      </c>
    </row>
    <row r="51" spans="1:11" ht="25.5">
      <c r="A51" s="73" t="s">
        <v>60</v>
      </c>
      <c r="B51" s="51" t="s">
        <v>61</v>
      </c>
      <c r="C51" s="52">
        <v>199556972.22999999</v>
      </c>
      <c r="D51" s="52">
        <v>201997348</v>
      </c>
      <c r="E51" s="52">
        <v>191640675</v>
      </c>
      <c r="F51" s="52">
        <v>193369604.12</v>
      </c>
      <c r="G51" s="52">
        <f>F51-C51</f>
        <v>-6187368.1099999845</v>
      </c>
      <c r="H51" s="52">
        <f>E51-F51</f>
        <v>-1728929.1200000048</v>
      </c>
      <c r="I51" s="53">
        <f>IF(ISERROR(F51/C51),0,F51/C51*100-100)</f>
        <v>-3.1005522086538377</v>
      </c>
      <c r="J51" s="53">
        <f>IF(ISERROR(F51/E51),0,F51/E51*100)</f>
        <v>100.90217231806349</v>
      </c>
      <c r="K51" s="53">
        <f>IF(ISERROR(F51/D51),0,F51/D51*100)</f>
        <v>95.728783587792449</v>
      </c>
    </row>
    <row r="52" spans="1:11">
      <c r="A52" s="74" t="s">
        <v>62</v>
      </c>
      <c r="B52" s="51" t="s">
        <v>63</v>
      </c>
      <c r="C52" s="52">
        <v>1016068.5</v>
      </c>
      <c r="D52" s="52">
        <v>931921</v>
      </c>
      <c r="E52" s="52">
        <v>848530</v>
      </c>
      <c r="F52" s="52">
        <v>798466.76</v>
      </c>
      <c r="G52" s="52">
        <f>F52-C52</f>
        <v>-217601.74</v>
      </c>
      <c r="H52" s="52">
        <f>E52-F52</f>
        <v>50063.239999999991</v>
      </c>
      <c r="I52" s="53">
        <f>IF(ISERROR(F52/C52),0,F52/C52*100-100)</f>
        <v>-21.416050197403024</v>
      </c>
      <c r="J52" s="53">
        <f>IF(ISERROR(F52/E52),0,F52/E52*100)</f>
        <v>94.100003535526142</v>
      </c>
      <c r="K52" s="53">
        <f>IF(ISERROR(F52/D52),0,F52/D52*100)</f>
        <v>85.679661688061543</v>
      </c>
    </row>
    <row r="53" spans="1:11" ht="25.5">
      <c r="A53" s="75" t="s">
        <v>85</v>
      </c>
      <c r="B53" s="51" t="s">
        <v>86</v>
      </c>
      <c r="C53" s="52">
        <v>1016068.5</v>
      </c>
      <c r="D53" s="52">
        <v>931921</v>
      </c>
      <c r="E53" s="52">
        <v>848530</v>
      </c>
      <c r="F53" s="52">
        <v>798466.76</v>
      </c>
      <c r="G53" s="52">
        <f>F53-C53</f>
        <v>-217601.74</v>
      </c>
      <c r="H53" s="52">
        <f>E53-F53</f>
        <v>50063.239999999991</v>
      </c>
      <c r="I53" s="53">
        <f>IF(ISERROR(F53/C53),0,F53/C53*100-100)</f>
        <v>-21.416050197403024</v>
      </c>
      <c r="J53" s="53">
        <f>IF(ISERROR(F53/E53),0,F53/E53*100)</f>
        <v>94.100003535526142</v>
      </c>
      <c r="K53" s="53">
        <f>IF(ISERROR(F53/D53),0,F53/D53*100)</f>
        <v>85.679661688061543</v>
      </c>
    </row>
    <row r="54" spans="1:11" ht="25.5">
      <c r="A54" s="80" t="s">
        <v>87</v>
      </c>
      <c r="B54" s="51" t="s">
        <v>88</v>
      </c>
      <c r="C54" s="52">
        <v>359789.85</v>
      </c>
      <c r="D54" s="52">
        <v>485635</v>
      </c>
      <c r="E54" s="52">
        <v>743754</v>
      </c>
      <c r="F54" s="52">
        <v>417579.84</v>
      </c>
      <c r="G54" s="52">
        <f>F54-C54</f>
        <v>57789.990000000049</v>
      </c>
      <c r="H54" s="52">
        <f>E54-F54</f>
        <v>326174.15999999997</v>
      </c>
      <c r="I54" s="53">
        <f>IF(ISERROR(F54/C54),0,F54/C54*100-100)</f>
        <v>16.062151280810184</v>
      </c>
      <c r="J54" s="53">
        <f>IF(ISERROR(F54/E54),0,F54/E54*100)</f>
        <v>56.144886615735857</v>
      </c>
      <c r="K54" s="53">
        <f>IF(ISERROR(F54/D54),0,F54/D54*100)</f>
        <v>85.986356008113091</v>
      </c>
    </row>
    <row r="55" spans="1:11" ht="25.5">
      <c r="A55" s="80" t="s">
        <v>153</v>
      </c>
      <c r="B55" s="51" t="s">
        <v>154</v>
      </c>
      <c r="C55" s="52">
        <v>656278.65</v>
      </c>
      <c r="D55" s="52">
        <v>446286</v>
      </c>
      <c r="E55" s="52">
        <v>104776</v>
      </c>
      <c r="F55" s="52">
        <v>380886.92</v>
      </c>
      <c r="G55" s="52">
        <f>F55-C55</f>
        <v>-275391.73000000004</v>
      </c>
      <c r="H55" s="52">
        <f>E55-F55</f>
        <v>-276110.92</v>
      </c>
      <c r="I55" s="53">
        <f>IF(ISERROR(F55/C55),0,F55/C55*100-100)</f>
        <v>-41.962622127049244</v>
      </c>
      <c r="J55" s="53">
        <f>IF(ISERROR(F55/E55),0,F55/E55*100)</f>
        <v>363.52496754982053</v>
      </c>
      <c r="K55" s="53">
        <f>IF(ISERROR(F55/D55),0,F55/D55*100)</f>
        <v>85.345926154976851</v>
      </c>
    </row>
    <row r="56" spans="1:11" ht="51">
      <c r="A56" s="74" t="s">
        <v>167</v>
      </c>
      <c r="B56" s="51" t="s">
        <v>168</v>
      </c>
      <c r="C56" s="52">
        <v>50644575.229999997</v>
      </c>
      <c r="D56" s="52">
        <v>57945773</v>
      </c>
      <c r="E56" s="52">
        <v>50882847</v>
      </c>
      <c r="F56" s="52">
        <v>49724047.659999996</v>
      </c>
      <c r="G56" s="52">
        <f>F56-C56</f>
        <v>-920527.5700000003</v>
      </c>
      <c r="H56" s="52">
        <f>E56-F56</f>
        <v>1158799.3400000036</v>
      </c>
      <c r="I56" s="53">
        <f>IF(ISERROR(F56/C56),0,F56/C56*100-100)</f>
        <v>-1.8176232416195859</v>
      </c>
      <c r="J56" s="53">
        <f>IF(ISERROR(F56/E56),0,F56/E56*100)</f>
        <v>97.722613005518326</v>
      </c>
      <c r="K56" s="53">
        <f>IF(ISERROR(F56/D56),0,F56/D56*100)</f>
        <v>85.811345825000899</v>
      </c>
    </row>
    <row r="57" spans="1:11" ht="38.25">
      <c r="A57" s="75" t="s">
        <v>169</v>
      </c>
      <c r="B57" s="51" t="s">
        <v>170</v>
      </c>
      <c r="C57" s="52">
        <v>23213709.670000002</v>
      </c>
      <c r="D57" s="52">
        <v>27010924</v>
      </c>
      <c r="E57" s="52">
        <v>23683284</v>
      </c>
      <c r="F57" s="52">
        <v>23331035.739999998</v>
      </c>
      <c r="G57" s="52">
        <f>F57-C57</f>
        <v>117326.06999999657</v>
      </c>
      <c r="H57" s="52">
        <f>E57-F57</f>
        <v>352248.26000000164</v>
      </c>
      <c r="I57" s="53">
        <f>IF(ISERROR(F57/C57),0,F57/C57*100-100)</f>
        <v>0.50541715076080607</v>
      </c>
      <c r="J57" s="53">
        <f>IF(ISERROR(F57/E57),0,F57/E57*100)</f>
        <v>98.512671384593446</v>
      </c>
      <c r="K57" s="53">
        <f>IF(ISERROR(F57/D57),0,F57/D57*100)</f>
        <v>86.376296271834306</v>
      </c>
    </row>
    <row r="58" spans="1:11" ht="63.75">
      <c r="A58" s="75" t="s">
        <v>171</v>
      </c>
      <c r="B58" s="51" t="s">
        <v>172</v>
      </c>
      <c r="C58" s="52">
        <v>27430865.559999999</v>
      </c>
      <c r="D58" s="52">
        <v>30934849</v>
      </c>
      <c r="E58" s="52">
        <v>27199563</v>
      </c>
      <c r="F58" s="52">
        <v>26393011.920000002</v>
      </c>
      <c r="G58" s="52">
        <f>F58-C58</f>
        <v>-1037853.6399999969</v>
      </c>
      <c r="H58" s="52">
        <f>E58-F58</f>
        <v>806551.07999999821</v>
      </c>
      <c r="I58" s="53">
        <f>IF(ISERROR(F58/C58),0,F58/C58*100-100)</f>
        <v>-3.7835249410190244</v>
      </c>
      <c r="J58" s="53">
        <f>IF(ISERROR(F58/E58),0,F58/E58*100)</f>
        <v>97.034691035293477</v>
      </c>
      <c r="K58" s="53">
        <f>IF(ISERROR(F58/D58),0,F58/D58*100)</f>
        <v>85.318056409455892</v>
      </c>
    </row>
    <row r="59" spans="1:11" ht="25.5">
      <c r="A59" s="74" t="s">
        <v>119</v>
      </c>
      <c r="B59" s="51" t="s">
        <v>120</v>
      </c>
      <c r="C59" s="52">
        <v>147484796.25</v>
      </c>
      <c r="D59" s="52">
        <v>142721557</v>
      </c>
      <c r="E59" s="52">
        <v>139770526</v>
      </c>
      <c r="F59" s="52">
        <v>142567738.25</v>
      </c>
      <c r="G59" s="52">
        <f>F59-C59</f>
        <v>-4917058</v>
      </c>
      <c r="H59" s="52">
        <f>E59-F59</f>
        <v>-2797212.25</v>
      </c>
      <c r="I59" s="53">
        <f>IF(ISERROR(F59/C59),0,F59/C59*100-100)</f>
        <v>-3.3339422944078478</v>
      </c>
      <c r="J59" s="53">
        <f>IF(ISERROR(F59/E59),0,F59/E59*100)</f>
        <v>102.001289062903</v>
      </c>
      <c r="K59" s="53">
        <f>IF(ISERROR(F59/D59),0,F59/D59*100)</f>
        <v>99.892224585246083</v>
      </c>
    </row>
    <row r="60" spans="1:11" ht="25.5">
      <c r="A60" s="75" t="s">
        <v>121</v>
      </c>
      <c r="B60" s="51" t="s">
        <v>122</v>
      </c>
      <c r="C60" s="52">
        <v>43211971.909999996</v>
      </c>
      <c r="D60" s="52">
        <v>28512197</v>
      </c>
      <c r="E60" s="52">
        <v>32087204</v>
      </c>
      <c r="F60" s="52">
        <v>28433336.32</v>
      </c>
      <c r="G60" s="52">
        <f>F60-C60</f>
        <v>-14778635.589999996</v>
      </c>
      <c r="H60" s="52">
        <f>E60-F60</f>
        <v>3653867.6799999997</v>
      </c>
      <c r="I60" s="53">
        <f>IF(ISERROR(F60/C60),0,F60/C60*100-100)</f>
        <v>-34.200326753845658</v>
      </c>
      <c r="J60" s="53">
        <f>IF(ISERROR(F60/E60),0,F60/E60*100)</f>
        <v>88.612695328642531</v>
      </c>
      <c r="K60" s="53">
        <f>IF(ISERROR(F60/D60),0,F60/D60*100)</f>
        <v>99.723414228654491</v>
      </c>
    </row>
    <row r="61" spans="1:11" ht="38.25">
      <c r="A61" s="75" t="s">
        <v>128</v>
      </c>
      <c r="B61" s="51" t="s">
        <v>129</v>
      </c>
      <c r="C61" s="52">
        <v>104272824.34</v>
      </c>
      <c r="D61" s="52">
        <v>114209360</v>
      </c>
      <c r="E61" s="52">
        <v>107683322</v>
      </c>
      <c r="F61" s="52">
        <v>114134401.93000001</v>
      </c>
      <c r="G61" s="52">
        <f>F61-C61</f>
        <v>9861577.5900000036</v>
      </c>
      <c r="H61" s="52">
        <f>E61-F61</f>
        <v>-6451079.9300000072</v>
      </c>
      <c r="I61" s="53">
        <f>IF(ISERROR(F61/C61),0,F61/C61*100-100)</f>
        <v>9.4574762431336694</v>
      </c>
      <c r="J61" s="53">
        <f>IF(ISERROR(F61/E61),0,F61/E61*100)</f>
        <v>105.99078836925185</v>
      </c>
      <c r="K61" s="53">
        <f>IF(ISERROR(F61/D61),0,F61/D61*100)</f>
        <v>99.934367839903842</v>
      </c>
    </row>
    <row r="62" spans="1:11">
      <c r="A62" s="74" t="s">
        <v>173</v>
      </c>
      <c r="B62" s="51" t="s">
        <v>174</v>
      </c>
      <c r="C62" s="52">
        <v>411532.25</v>
      </c>
      <c r="D62" s="52">
        <v>398097</v>
      </c>
      <c r="E62" s="52">
        <v>138772</v>
      </c>
      <c r="F62" s="52">
        <v>279351.45</v>
      </c>
      <c r="G62" s="52">
        <f>F62-C62</f>
        <v>-132180.79999999999</v>
      </c>
      <c r="H62" s="52">
        <f>E62-F62</f>
        <v>-140579.45000000001</v>
      </c>
      <c r="I62" s="53">
        <f>IF(ISERROR(F62/C62),0,F62/C62*100-100)</f>
        <v>-32.119183854971268</v>
      </c>
      <c r="J62" s="53">
        <f>IF(ISERROR(F62/E62),0,F62/E62*100)</f>
        <v>201.30246015046262</v>
      </c>
      <c r="K62" s="53">
        <f>IF(ISERROR(F62/D62),0,F62/D62*100)</f>
        <v>70.171704383605004</v>
      </c>
    </row>
    <row r="63" spans="1:11">
      <c r="A63" s="72" t="s">
        <v>38</v>
      </c>
      <c r="B63" s="51" t="s">
        <v>39</v>
      </c>
      <c r="C63" s="52">
        <v>30613549.949999999</v>
      </c>
      <c r="D63" s="52">
        <v>32922909</v>
      </c>
      <c r="E63" s="52">
        <v>33192940</v>
      </c>
      <c r="F63" s="52">
        <v>30250417.75</v>
      </c>
      <c r="G63" s="52">
        <f>F63-C63</f>
        <v>-363132.19999999925</v>
      </c>
      <c r="H63" s="52">
        <f>E63-F63</f>
        <v>2942522.25</v>
      </c>
      <c r="I63" s="53">
        <f>IF(ISERROR(F63/C63),0,F63/C63*100-100)</f>
        <v>-1.1861812844086757</v>
      </c>
      <c r="J63" s="53">
        <f>IF(ISERROR(F63/E63),0,F63/E63*100)</f>
        <v>91.135096047533011</v>
      </c>
      <c r="K63" s="53">
        <f>IF(ISERROR(F63/D63),0,F63/D63*100)</f>
        <v>91.882578632404559</v>
      </c>
    </row>
    <row r="64" spans="1:11">
      <c r="A64" s="73" t="s">
        <v>40</v>
      </c>
      <c r="B64" s="51" t="s">
        <v>41</v>
      </c>
      <c r="C64" s="52">
        <v>28485296.949999999</v>
      </c>
      <c r="D64" s="52">
        <v>30971037</v>
      </c>
      <c r="E64" s="52">
        <v>28707089</v>
      </c>
      <c r="F64" s="52">
        <v>28298545.75</v>
      </c>
      <c r="G64" s="52">
        <f>F64-C64</f>
        <v>-186751.19999999925</v>
      </c>
      <c r="H64" s="52">
        <f>E64-F64</f>
        <v>408543.25</v>
      </c>
      <c r="I64" s="53">
        <f>IF(ISERROR(F64/C64),0,F64/C64*100-100)</f>
        <v>-0.65560559304613264</v>
      </c>
      <c r="J64" s="53">
        <f>IF(ISERROR(F64/E64),0,F64/E64*100)</f>
        <v>98.576855876957779</v>
      </c>
      <c r="K64" s="53">
        <f>IF(ISERROR(F64/D64),0,F64/D64*100)</f>
        <v>91.370998491267827</v>
      </c>
    </row>
    <row r="65" spans="1:11">
      <c r="A65" s="73" t="s">
        <v>130</v>
      </c>
      <c r="B65" s="51" t="s">
        <v>131</v>
      </c>
      <c r="C65" s="52">
        <v>2128253</v>
      </c>
      <c r="D65" s="52">
        <v>1951872</v>
      </c>
      <c r="E65" s="52">
        <v>4485851</v>
      </c>
      <c r="F65" s="52">
        <v>1951872</v>
      </c>
      <c r="G65" s="52">
        <f>F65-C65</f>
        <v>-176381</v>
      </c>
      <c r="H65" s="52">
        <f>E65-F65</f>
        <v>2533979</v>
      </c>
      <c r="I65" s="53">
        <f>IF(ISERROR(F65/C65),0,F65/C65*100-100)</f>
        <v>-8.2875955067372047</v>
      </c>
      <c r="J65" s="53">
        <f>IF(ISERROR(F65/E65),0,F65/E65*100)</f>
        <v>43.511743925511567</v>
      </c>
      <c r="K65" s="53">
        <f>IF(ISERROR(F65/D65),0,F65/D65*100)</f>
        <v>100</v>
      </c>
    </row>
    <row r="66" spans="1:11" ht="25.5">
      <c r="A66" s="74" t="s">
        <v>132</v>
      </c>
      <c r="B66" s="51" t="s">
        <v>133</v>
      </c>
      <c r="C66" s="52">
        <v>2128253</v>
      </c>
      <c r="D66" s="52">
        <v>1951872</v>
      </c>
      <c r="E66" s="52">
        <v>4485851</v>
      </c>
      <c r="F66" s="52">
        <v>1951872</v>
      </c>
      <c r="G66" s="52">
        <f>F66-C66</f>
        <v>-176381</v>
      </c>
      <c r="H66" s="52">
        <f>E66-F66</f>
        <v>2533979</v>
      </c>
      <c r="I66" s="53">
        <f>IF(ISERROR(F66/C66),0,F66/C66*100-100)</f>
        <v>-8.2875955067372047</v>
      </c>
      <c r="J66" s="53">
        <f>IF(ISERROR(F66/E66),0,F66/E66*100)</f>
        <v>43.511743925511567</v>
      </c>
      <c r="K66" s="53">
        <f>IF(ISERROR(F66/D66),0,F66/D66*100)</f>
        <v>100</v>
      </c>
    </row>
    <row r="67" spans="1:11" ht="25.5">
      <c r="A67" s="75" t="s">
        <v>134</v>
      </c>
      <c r="B67" s="51" t="s">
        <v>135</v>
      </c>
      <c r="C67" s="52">
        <v>2128253</v>
      </c>
      <c r="D67" s="52">
        <v>1951872</v>
      </c>
      <c r="E67" s="52">
        <v>4485851</v>
      </c>
      <c r="F67" s="52">
        <v>1951872</v>
      </c>
      <c r="G67" s="52">
        <f>F67-C67</f>
        <v>-176381</v>
      </c>
      <c r="H67" s="52">
        <f>E67-F67</f>
        <v>2533979</v>
      </c>
      <c r="I67" s="53">
        <f>IF(ISERROR(F67/C67),0,F67/C67*100-100)</f>
        <v>-8.2875955067372047</v>
      </c>
      <c r="J67" s="53">
        <f>IF(ISERROR(F67/E67),0,F67/E67*100)</f>
        <v>43.511743925511567</v>
      </c>
      <c r="K67" s="53">
        <f>IF(ISERROR(F67/D67),0,F67/D67*100)</f>
        <v>100</v>
      </c>
    </row>
    <row r="68" spans="1:11">
      <c r="A68" s="70"/>
      <c r="B68" s="51" t="s">
        <v>42</v>
      </c>
      <c r="C68" s="52">
        <v>-3443695.81</v>
      </c>
      <c r="D68" s="52">
        <v>-8532408</v>
      </c>
      <c r="E68" s="52">
        <v>-3096199</v>
      </c>
      <c r="F68" s="52">
        <v>6434305.6200000001</v>
      </c>
      <c r="G68" s="52">
        <f>F68-C68</f>
        <v>9878001.4299999997</v>
      </c>
      <c r="H68" s="52">
        <f>E68-F68</f>
        <v>-9530504.620000001</v>
      </c>
      <c r="I68" s="53">
        <f>IF(ISERROR(F68/C68),0,F68/C68*100-100)</f>
        <v>-286.84303071472505</v>
      </c>
      <c r="J68" s="53">
        <f>IF(ISERROR(F68/E68),0,F68/E68*100)</f>
        <v>-207.81305142208234</v>
      </c>
      <c r="K68" s="53">
        <f>IF(ISERROR(F68/D68),0,F68/D68*100)</f>
        <v>-75.410196277533842</v>
      </c>
    </row>
    <row r="69" spans="1:11">
      <c r="A69" s="70" t="s">
        <v>43</v>
      </c>
      <c r="B69" s="51" t="s">
        <v>44</v>
      </c>
      <c r="C69" s="52">
        <v>3443695.81</v>
      </c>
      <c r="D69" s="52">
        <v>8532408</v>
      </c>
      <c r="E69" s="52">
        <v>3096199</v>
      </c>
      <c r="F69" s="52">
        <v>-6434305.6200000001</v>
      </c>
      <c r="G69" s="52">
        <f>F69-C69</f>
        <v>-9878001.4299999997</v>
      </c>
      <c r="H69" s="52">
        <f>E69-F69</f>
        <v>9530504.620000001</v>
      </c>
      <c r="I69" s="53">
        <f>IF(ISERROR(F69/C69),0,F69/C69*100-100)</f>
        <v>-286.84303071472505</v>
      </c>
      <c r="J69" s="53">
        <f>IF(ISERROR(F69/E69),0,F69/E69*100)</f>
        <v>-207.81305142208234</v>
      </c>
      <c r="K69" s="53">
        <f>IF(ISERROR(F69/D69),0,F69/D69*100)</f>
        <v>-75.410196277533842</v>
      </c>
    </row>
    <row r="70" spans="1:11">
      <c r="A70" s="72" t="s">
        <v>696</v>
      </c>
      <c r="B70" s="51" t="s">
        <v>697</v>
      </c>
      <c r="C70" s="52">
        <v>0</v>
      </c>
      <c r="D70" s="52">
        <v>975000</v>
      </c>
      <c r="E70" s="52">
        <v>975000</v>
      </c>
      <c r="F70" s="52">
        <v>284.64999999999998</v>
      </c>
      <c r="G70" s="52">
        <f>F70-C70</f>
        <v>284.64999999999998</v>
      </c>
      <c r="H70" s="52">
        <f>E70-F70</f>
        <v>974715.35</v>
      </c>
      <c r="I70" s="53">
        <f>IF(ISERROR(F70/C70),0,F70/C70*100-100)</f>
        <v>0</v>
      </c>
      <c r="J70" s="53">
        <f>IF(ISERROR(F70/E70),0,F70/E70*100)</f>
        <v>2.9194871794871794E-2</v>
      </c>
      <c r="K70" s="53">
        <f>IF(ISERROR(F70/D70),0,F70/D70*100)</f>
        <v>2.9194871794871794E-2</v>
      </c>
    </row>
    <row r="71" spans="1:11">
      <c r="A71" s="73" t="s">
        <v>700</v>
      </c>
      <c r="B71" s="51" t="s">
        <v>701</v>
      </c>
      <c r="C71" s="52">
        <v>0</v>
      </c>
      <c r="D71" s="52">
        <v>975000</v>
      </c>
      <c r="E71" s="52">
        <v>975000</v>
      </c>
      <c r="F71" s="52">
        <v>284.64999999999998</v>
      </c>
      <c r="G71" s="52">
        <f>F71-C71</f>
        <v>284.64999999999998</v>
      </c>
      <c r="H71" s="52">
        <f>E71-F71</f>
        <v>974715.35</v>
      </c>
      <c r="I71" s="53">
        <f>IF(ISERROR(F71/C71),0,F71/C71*100-100)</f>
        <v>0</v>
      </c>
      <c r="J71" s="53">
        <f>IF(ISERROR(F71/E71),0,F71/E71*100)</f>
        <v>2.9194871794871794E-2</v>
      </c>
      <c r="K71" s="53">
        <f>IF(ISERROR(F71/D71),0,F71/D71*100)</f>
        <v>2.9194871794871794E-2</v>
      </c>
    </row>
    <row r="72" spans="1:11">
      <c r="A72" s="72" t="s">
        <v>789</v>
      </c>
      <c r="B72" s="51" t="s">
        <v>790</v>
      </c>
      <c r="C72" s="52">
        <v>-1617702.63</v>
      </c>
      <c r="D72" s="52">
        <v>-2864071</v>
      </c>
      <c r="E72" s="52">
        <v>-2864071</v>
      </c>
      <c r="F72" s="52">
        <v>-1131293.42</v>
      </c>
      <c r="G72" s="52">
        <f>F72-C72</f>
        <v>486409.20999999996</v>
      </c>
      <c r="H72" s="52">
        <f>E72-F72</f>
        <v>-1732777.58</v>
      </c>
      <c r="I72" s="53">
        <f>IF(ISERROR(F72/C72),0,F72/C72*100-100)</f>
        <v>-30.067900056514091</v>
      </c>
      <c r="J72" s="53">
        <f>IF(ISERROR(F72/E72),0,F72/E72*100)</f>
        <v>39.499489363217599</v>
      </c>
      <c r="K72" s="53">
        <f>IF(ISERROR(F72/D72),0,F72/D72*100)</f>
        <v>39.499489363217599</v>
      </c>
    </row>
    <row r="73" spans="1:11">
      <c r="A73" s="73" t="s">
        <v>791</v>
      </c>
      <c r="B73" s="51" t="s">
        <v>792</v>
      </c>
      <c r="C73" s="52">
        <v>-1617702.63</v>
      </c>
      <c r="D73" s="52">
        <v>-2864071</v>
      </c>
      <c r="E73" s="52">
        <v>-2864071</v>
      </c>
      <c r="F73" s="52">
        <v>-1131293.42</v>
      </c>
      <c r="G73" s="52">
        <f>F73-C73</f>
        <v>486409.20999999996</v>
      </c>
      <c r="H73" s="52">
        <f>E73-F73</f>
        <v>-1732777.58</v>
      </c>
      <c r="I73" s="53">
        <f>IF(ISERROR(F73/C73),0,F73/C73*100-100)</f>
        <v>-30.067900056514091</v>
      </c>
      <c r="J73" s="53">
        <f>IF(ISERROR(F73/E73),0,F73/E73*100)</f>
        <v>39.499489363217599</v>
      </c>
      <c r="K73" s="53">
        <f>IF(ISERROR(F73/D73),0,F73/D73*100)</f>
        <v>39.499489363217599</v>
      </c>
    </row>
    <row r="74" spans="1:11">
      <c r="A74" s="72" t="s">
        <v>45</v>
      </c>
      <c r="B74" s="51" t="s">
        <v>46</v>
      </c>
      <c r="C74" s="52">
        <v>5061398.4400000004</v>
      </c>
      <c r="D74" s="52">
        <v>10421479</v>
      </c>
      <c r="E74" s="52">
        <v>4985270</v>
      </c>
      <c r="F74" s="52">
        <v>-5303296.8499999996</v>
      </c>
      <c r="G74" s="52">
        <f>F74-C74</f>
        <v>-10364695.289999999</v>
      </c>
      <c r="H74" s="52">
        <f>E74-F74</f>
        <v>10288566.85</v>
      </c>
      <c r="I74" s="53">
        <f>IF(ISERROR(F74/C74),0,F74/C74*100-100)</f>
        <v>-204.77928013112518</v>
      </c>
      <c r="J74" s="53">
        <f>IF(ISERROR(F74/E74),0,F74/E74*100)</f>
        <v>-106.3793305076756</v>
      </c>
      <c r="K74" s="53">
        <f>IF(ISERROR(F74/D74),0,F74/D74*100)</f>
        <v>-50.888140253413162</v>
      </c>
    </row>
    <row r="75" spans="1:11" ht="25.5">
      <c r="A75" s="73" t="s">
        <v>66</v>
      </c>
      <c r="B75" s="51" t="s">
        <v>67</v>
      </c>
      <c r="C75" s="52">
        <v>-765016.66</v>
      </c>
      <c r="D75" s="52">
        <v>1006276</v>
      </c>
      <c r="E75" s="52">
        <v>150000</v>
      </c>
      <c r="F75" s="52">
        <v>-1006265.5</v>
      </c>
      <c r="G75" s="52">
        <f>F75-C75</f>
        <v>-241248.83999999997</v>
      </c>
      <c r="H75" s="52">
        <f>E75-F75</f>
        <v>1156265.5</v>
      </c>
      <c r="I75" s="53">
        <f>IF(ISERROR(F75/C75),0,F75/C75*100-100)</f>
        <v>31.535109313828514</v>
      </c>
      <c r="J75" s="53">
        <f>IF(ISERROR(F75/E75),0,F75/E75*100)</f>
        <v>-670.84366666666665</v>
      </c>
      <c r="K75" s="53">
        <f>IF(ISERROR(F75/D75),0,F75/D75*100)</f>
        <v>-99.998956548700363</v>
      </c>
    </row>
    <row r="76" spans="1:11" ht="25.5">
      <c r="A76" s="73" t="s">
        <v>89</v>
      </c>
      <c r="B76" s="51" t="s">
        <v>90</v>
      </c>
      <c r="C76" s="52">
        <v>-13803250.68</v>
      </c>
      <c r="D76" s="52">
        <v>9415203</v>
      </c>
      <c r="E76" s="52">
        <v>4835270</v>
      </c>
      <c r="F76" s="52">
        <v>-8808650.7899999991</v>
      </c>
      <c r="G76" s="52">
        <f>F76-C76</f>
        <v>4994599.8900000006</v>
      </c>
      <c r="H76" s="52">
        <f>E76-F76</f>
        <v>13643920.789999999</v>
      </c>
      <c r="I76" s="53">
        <f>IF(ISERROR(F76/C76),0,F76/C76*100-100)</f>
        <v>-36.184229394868893</v>
      </c>
      <c r="J76" s="53">
        <f>IF(ISERROR(F76/E76),0,F76/E76*100)</f>
        <v>-182.17495176070827</v>
      </c>
      <c r="K76" s="53">
        <f>IF(ISERROR(F76/D76),0,F76/D76*100)</f>
        <v>-93.557736248490869</v>
      </c>
    </row>
    <row r="77" spans="1:11" ht="25.5">
      <c r="A77" s="73" t="s">
        <v>702</v>
      </c>
      <c r="B77" s="51" t="s">
        <v>703</v>
      </c>
      <c r="C77" s="52">
        <v>0</v>
      </c>
      <c r="D77" s="52">
        <v>-975000</v>
      </c>
      <c r="E77" s="52">
        <v>-975000</v>
      </c>
      <c r="F77" s="52">
        <v>-284.64999999999998</v>
      </c>
      <c r="G77" s="52">
        <f>F77-C77</f>
        <v>-284.64999999999998</v>
      </c>
      <c r="H77" s="52">
        <f>E77-F77</f>
        <v>-974715.35</v>
      </c>
      <c r="I77" s="53">
        <f>IF(ISERROR(F77/C77),0,F77/C77*100-100)</f>
        <v>0</v>
      </c>
      <c r="J77" s="53">
        <f>IF(ISERROR(F77/E77),0,F77/E77*100)</f>
        <v>2.9194871794871794E-2</v>
      </c>
      <c r="K77" s="53">
        <f>IF(ISERROR(F77/D77),0,F77/D77*100)</f>
        <v>2.9194871794871794E-2</v>
      </c>
    </row>
    <row r="78" spans="1:11">
      <c r="A78" s="70"/>
      <c r="B78" s="51"/>
      <c r="C78" s="52"/>
      <c r="D78" s="52"/>
      <c r="E78" s="52"/>
      <c r="F78" s="52"/>
      <c r="G78" s="52"/>
      <c r="H78" s="52"/>
      <c r="I78" s="53"/>
      <c r="J78" s="53"/>
      <c r="K78" s="53"/>
    </row>
    <row r="79" spans="1:11">
      <c r="A79" s="76"/>
      <c r="B79" s="54" t="s">
        <v>47</v>
      </c>
      <c r="C79" s="55"/>
      <c r="D79" s="55"/>
      <c r="E79" s="55"/>
      <c r="F79" s="55"/>
      <c r="G79" s="55"/>
      <c r="H79" s="55"/>
      <c r="I79" s="56"/>
      <c r="J79" s="56"/>
      <c r="K79" s="56"/>
    </row>
    <row r="80" spans="1:11" s="5" customFormat="1">
      <c r="A80" s="70" t="s">
        <v>18</v>
      </c>
      <c r="B80" s="51" t="s">
        <v>19</v>
      </c>
      <c r="C80" s="52">
        <v>286869278.08999997</v>
      </c>
      <c r="D80" s="52">
        <v>303361966</v>
      </c>
      <c r="E80" s="52">
        <v>282890857</v>
      </c>
      <c r="F80" s="52">
        <v>300133021.23000002</v>
      </c>
      <c r="G80" s="52">
        <f>F80-C80</f>
        <v>13263743.140000045</v>
      </c>
      <c r="H80" s="52">
        <f>E80-F80</f>
        <v>-17242164.230000019</v>
      </c>
      <c r="I80" s="53">
        <f>IF(ISERROR(F80/C80),0,F80/C80*100-100)</f>
        <v>4.623619241597126</v>
      </c>
      <c r="J80" s="53">
        <f>IF(ISERROR(F80/E80),0,F80/E80*100)</f>
        <v>106.09498815651013</v>
      </c>
      <c r="K80" s="53">
        <f>IF(ISERROR(F80/D80),0,F80/D80*100)</f>
        <v>98.935613184284293</v>
      </c>
    </row>
    <row r="81" spans="1:11" ht="25.5">
      <c r="A81" s="72" t="s">
        <v>54</v>
      </c>
      <c r="B81" s="51" t="s">
        <v>55</v>
      </c>
      <c r="C81" s="52">
        <v>6173585.9500000002</v>
      </c>
      <c r="D81" s="52">
        <v>6468890</v>
      </c>
      <c r="E81" s="52">
        <v>6273747</v>
      </c>
      <c r="F81" s="52">
        <v>4724402.08</v>
      </c>
      <c r="G81" s="52">
        <f>F81-C81</f>
        <v>-1449183.87</v>
      </c>
      <c r="H81" s="52">
        <f>E81-F81</f>
        <v>1549344.92</v>
      </c>
      <c r="I81" s="53">
        <f>IF(ISERROR(F81/C81),0,F81/C81*100-100)</f>
        <v>-23.473940133610682</v>
      </c>
      <c r="J81" s="53">
        <f>IF(ISERROR(F81/E81),0,F81/E81*100)</f>
        <v>75.30431303653144</v>
      </c>
      <c r="K81" s="53">
        <f>IF(ISERROR(F81/D81),0,F81/D81*100)</f>
        <v>73.032654443034275</v>
      </c>
    </row>
    <row r="82" spans="1:11">
      <c r="A82" s="72" t="s">
        <v>73</v>
      </c>
      <c r="B82" s="51" t="s">
        <v>74</v>
      </c>
      <c r="C82" s="52">
        <v>1926229</v>
      </c>
      <c r="D82" s="52">
        <v>2366211</v>
      </c>
      <c r="E82" s="52">
        <v>1526865</v>
      </c>
      <c r="F82" s="52">
        <v>2258031.54</v>
      </c>
      <c r="G82" s="52">
        <f>F82-C82</f>
        <v>331802.54000000004</v>
      </c>
      <c r="H82" s="52">
        <f>E82-F82</f>
        <v>-731166.54</v>
      </c>
      <c r="I82" s="53">
        <f>IF(ISERROR(F82/C82),0,F82/C82*100-100)</f>
        <v>17.225498110556956</v>
      </c>
      <c r="J82" s="53">
        <f>IF(ISERROR(F82/E82),0,F82/E82*100)</f>
        <v>147.88678370386381</v>
      </c>
      <c r="K82" s="53">
        <f>IF(ISERROR(F82/D82),0,F82/D82*100)</f>
        <v>95.428156660585216</v>
      </c>
    </row>
    <row r="83" spans="1:11">
      <c r="A83" s="73" t="s">
        <v>75</v>
      </c>
      <c r="B83" s="51" t="s">
        <v>76</v>
      </c>
      <c r="C83" s="52">
        <v>1803702.92</v>
      </c>
      <c r="D83" s="52">
        <v>2288266</v>
      </c>
      <c r="E83" s="52">
        <v>1509865</v>
      </c>
      <c r="F83" s="52">
        <v>2186786.12</v>
      </c>
      <c r="G83" s="52">
        <f>F83-C83</f>
        <v>383083.20000000019</v>
      </c>
      <c r="H83" s="52">
        <f>E83-F83</f>
        <v>-676921.12000000011</v>
      </c>
      <c r="I83" s="53">
        <f>IF(ISERROR(F83/C83),0,F83/C83*100-100)</f>
        <v>21.238708201459261</v>
      </c>
      <c r="J83" s="53">
        <f>IF(ISERROR(F83/E83),0,F83/E83*100)</f>
        <v>144.83322151318166</v>
      </c>
      <c r="K83" s="53">
        <f>IF(ISERROR(F83/D83),0,F83/D83*100)</f>
        <v>95.565206142992125</v>
      </c>
    </row>
    <row r="84" spans="1:11">
      <c r="A84" s="74" t="s">
        <v>77</v>
      </c>
      <c r="B84" s="51" t="s">
        <v>78</v>
      </c>
      <c r="C84" s="52">
        <v>1803702.92</v>
      </c>
      <c r="D84" s="52">
        <v>2287485</v>
      </c>
      <c r="E84" s="52">
        <v>1509865</v>
      </c>
      <c r="F84" s="52">
        <v>2186005.71</v>
      </c>
      <c r="G84" s="52">
        <f>F84-C84</f>
        <v>382302.79000000004</v>
      </c>
      <c r="H84" s="52">
        <f>E84-F84</f>
        <v>-676140.71</v>
      </c>
      <c r="I84" s="53">
        <f>IF(ISERROR(F84/C84),0,F84/C84*100-100)</f>
        <v>21.195441098470909</v>
      </c>
      <c r="J84" s="53">
        <f>IF(ISERROR(F84/E84),0,F84/E84*100)</f>
        <v>144.78153411066552</v>
      </c>
      <c r="K84" s="53">
        <f>IF(ISERROR(F84/D84),0,F84/D84*100)</f>
        <v>95.563717794870783</v>
      </c>
    </row>
    <row r="85" spans="1:11" ht="25.5">
      <c r="A85" s="75" t="s">
        <v>79</v>
      </c>
      <c r="B85" s="51" t="s">
        <v>80</v>
      </c>
      <c r="C85" s="52">
        <v>1803702.92</v>
      </c>
      <c r="D85" s="52">
        <v>2287485</v>
      </c>
      <c r="E85" s="52">
        <v>1509865</v>
      </c>
      <c r="F85" s="52">
        <v>2186005.71</v>
      </c>
      <c r="G85" s="52">
        <f>F85-C85</f>
        <v>382302.79000000004</v>
      </c>
      <c r="H85" s="52">
        <f>E85-F85</f>
        <v>-676140.71</v>
      </c>
      <c r="I85" s="53">
        <f>IF(ISERROR(F85/C85),0,F85/C85*100-100)</f>
        <v>21.195441098470909</v>
      </c>
      <c r="J85" s="53">
        <f>IF(ISERROR(F85/E85),0,F85/E85*100)</f>
        <v>144.78153411066552</v>
      </c>
      <c r="K85" s="53">
        <f>IF(ISERROR(F85/D85),0,F85/D85*100)</f>
        <v>95.563717794870783</v>
      </c>
    </row>
    <row r="86" spans="1:11" ht="25.5">
      <c r="A86" s="80" t="s">
        <v>81</v>
      </c>
      <c r="B86" s="51" t="s">
        <v>82</v>
      </c>
      <c r="C86" s="52">
        <v>1803702.92</v>
      </c>
      <c r="D86" s="52">
        <v>2287485</v>
      </c>
      <c r="E86" s="52">
        <v>1509865</v>
      </c>
      <c r="F86" s="52">
        <v>2186005.71</v>
      </c>
      <c r="G86" s="52">
        <f>F86-C86</f>
        <v>382302.79000000004</v>
      </c>
      <c r="H86" s="52">
        <f>E86-F86</f>
        <v>-676140.71</v>
      </c>
      <c r="I86" s="53">
        <f>IF(ISERROR(F86/C86),0,F86/C86*100-100)</f>
        <v>21.195441098470909</v>
      </c>
      <c r="J86" s="53">
        <f>IF(ISERROR(F86/E86),0,F86/E86*100)</f>
        <v>144.78153411066552</v>
      </c>
      <c r="K86" s="53">
        <f>IF(ISERROR(F86/D86),0,F86/D86*100)</f>
        <v>95.563717794870783</v>
      </c>
    </row>
    <row r="87" spans="1:11" ht="25.5">
      <c r="A87" s="74" t="s">
        <v>934</v>
      </c>
      <c r="B87" s="51" t="s">
        <v>935</v>
      </c>
      <c r="C87" s="52">
        <v>0</v>
      </c>
      <c r="D87" s="52">
        <v>781</v>
      </c>
      <c r="E87" s="52">
        <v>0</v>
      </c>
      <c r="F87" s="52">
        <v>780.41</v>
      </c>
      <c r="G87" s="52">
        <f>F87-C87</f>
        <v>780.41</v>
      </c>
      <c r="H87" s="52">
        <f>E87-F87</f>
        <v>-780.41</v>
      </c>
      <c r="I87" s="53">
        <f>IF(ISERROR(F87/C87),0,F87/C87*100-100)</f>
        <v>0</v>
      </c>
      <c r="J87" s="53">
        <f>IF(ISERROR(F87/E87),0,F87/E87*100)</f>
        <v>0</v>
      </c>
      <c r="K87" s="53">
        <f>IF(ISERROR(F87/D87),0,F87/D87*100)</f>
        <v>99.924455825864271</v>
      </c>
    </row>
    <row r="88" spans="1:11">
      <c r="A88" s="73" t="s">
        <v>208</v>
      </c>
      <c r="B88" s="51" t="s">
        <v>209</v>
      </c>
      <c r="C88" s="52">
        <v>92526.080000000002</v>
      </c>
      <c r="D88" s="52">
        <v>60945</v>
      </c>
      <c r="E88" s="52">
        <v>0</v>
      </c>
      <c r="F88" s="52">
        <v>54245.42</v>
      </c>
      <c r="G88" s="52">
        <f>F88-C88</f>
        <v>-38280.660000000003</v>
      </c>
      <c r="H88" s="52">
        <f>E88-F88</f>
        <v>-54245.42</v>
      </c>
      <c r="I88" s="53">
        <f>IF(ISERROR(F88/C88),0,F88/C88*100-100)</f>
        <v>-41.372832394931244</v>
      </c>
      <c r="J88" s="53">
        <f>IF(ISERROR(F88/E88),0,F88/E88*100)</f>
        <v>0</v>
      </c>
      <c r="K88" s="53">
        <f>IF(ISERROR(F88/D88),0,F88/D88*100)</f>
        <v>89.00717039954057</v>
      </c>
    </row>
    <row r="89" spans="1:11">
      <c r="A89" s="74" t="s">
        <v>210</v>
      </c>
      <c r="B89" s="51" t="s">
        <v>211</v>
      </c>
      <c r="C89" s="52">
        <v>92526.080000000002</v>
      </c>
      <c r="D89" s="52">
        <v>60945</v>
      </c>
      <c r="E89" s="52">
        <v>0</v>
      </c>
      <c r="F89" s="52">
        <v>54245.42</v>
      </c>
      <c r="G89" s="52">
        <f>F89-C89</f>
        <v>-38280.660000000003</v>
      </c>
      <c r="H89" s="52">
        <f>E89-F89</f>
        <v>-54245.42</v>
      </c>
      <c r="I89" s="53">
        <f>IF(ISERROR(F89/C89),0,F89/C89*100-100)</f>
        <v>-41.372832394931244</v>
      </c>
      <c r="J89" s="53">
        <f>IF(ISERROR(F89/E89),0,F89/E89*100)</f>
        <v>0</v>
      </c>
      <c r="K89" s="53">
        <f>IF(ISERROR(F89/D89),0,F89/D89*100)</f>
        <v>89.00717039954057</v>
      </c>
    </row>
    <row r="90" spans="1:11" ht="25.5">
      <c r="A90" s="75" t="s">
        <v>212</v>
      </c>
      <c r="B90" s="51" t="s">
        <v>213</v>
      </c>
      <c r="C90" s="52">
        <v>92526.080000000002</v>
      </c>
      <c r="D90" s="52">
        <v>60945</v>
      </c>
      <c r="E90" s="52">
        <v>0</v>
      </c>
      <c r="F90" s="52">
        <v>54245.42</v>
      </c>
      <c r="G90" s="52">
        <f>F90-C90</f>
        <v>-38280.660000000003</v>
      </c>
      <c r="H90" s="52">
        <f>E90-F90</f>
        <v>-54245.42</v>
      </c>
      <c r="I90" s="53">
        <f>IF(ISERROR(F90/C90),0,F90/C90*100-100)</f>
        <v>-41.372832394931244</v>
      </c>
      <c r="J90" s="53">
        <f>IF(ISERROR(F90/E90),0,F90/E90*100)</f>
        <v>0</v>
      </c>
      <c r="K90" s="53">
        <f>IF(ISERROR(F90/D90),0,F90/D90*100)</f>
        <v>89.00717039954057</v>
      </c>
    </row>
    <row r="91" spans="1:11" ht="25.5">
      <c r="A91" s="73" t="s">
        <v>159</v>
      </c>
      <c r="B91" s="51" t="s">
        <v>160</v>
      </c>
      <c r="C91" s="52">
        <v>30000</v>
      </c>
      <c r="D91" s="52">
        <v>17000</v>
      </c>
      <c r="E91" s="52">
        <v>17000</v>
      </c>
      <c r="F91" s="52">
        <v>17000</v>
      </c>
      <c r="G91" s="52">
        <f>F91-C91</f>
        <v>-13000</v>
      </c>
      <c r="H91" s="52">
        <f>E91-F91</f>
        <v>0</v>
      </c>
      <c r="I91" s="53">
        <f>IF(ISERROR(F91/C91),0,F91/C91*100-100)</f>
        <v>-43.333333333333336</v>
      </c>
      <c r="J91" s="53">
        <f>IF(ISERROR(F91/E91),0,F91/E91*100)</f>
        <v>100</v>
      </c>
      <c r="K91" s="53">
        <f>IF(ISERROR(F91/D91),0,F91/D91*100)</f>
        <v>100</v>
      </c>
    </row>
    <row r="92" spans="1:11" ht="38.25">
      <c r="A92" s="74" t="s">
        <v>161</v>
      </c>
      <c r="B92" s="51" t="s">
        <v>162</v>
      </c>
      <c r="C92" s="52">
        <v>30000</v>
      </c>
      <c r="D92" s="52">
        <v>17000</v>
      </c>
      <c r="E92" s="52">
        <v>17000</v>
      </c>
      <c r="F92" s="52">
        <v>17000</v>
      </c>
      <c r="G92" s="52">
        <f>F92-C92</f>
        <v>-13000</v>
      </c>
      <c r="H92" s="52">
        <f>E92-F92</f>
        <v>0</v>
      </c>
      <c r="I92" s="53">
        <f>IF(ISERROR(F92/C92),0,F92/C92*100-100)</f>
        <v>-43.333333333333336</v>
      </c>
      <c r="J92" s="53">
        <f>IF(ISERROR(F92/E92),0,F92/E92*100)</f>
        <v>100</v>
      </c>
      <c r="K92" s="53">
        <f>IF(ISERROR(F92/D92),0,F92/D92*100)</f>
        <v>100</v>
      </c>
    </row>
    <row r="93" spans="1:11" ht="51">
      <c r="A93" s="75" t="s">
        <v>231</v>
      </c>
      <c r="B93" s="51" t="s">
        <v>232</v>
      </c>
      <c r="C93" s="52">
        <v>30000</v>
      </c>
      <c r="D93" s="52">
        <v>17000</v>
      </c>
      <c r="E93" s="52">
        <v>17000</v>
      </c>
      <c r="F93" s="52">
        <v>17000</v>
      </c>
      <c r="G93" s="52">
        <f>F93-C93</f>
        <v>-13000</v>
      </c>
      <c r="H93" s="52">
        <f>E93-F93</f>
        <v>0</v>
      </c>
      <c r="I93" s="53">
        <f>IF(ISERROR(F93/C93),0,F93/C93*100-100)</f>
        <v>-43.333333333333336</v>
      </c>
      <c r="J93" s="53">
        <f>IF(ISERROR(F93/E93),0,F93/E93*100)</f>
        <v>100</v>
      </c>
      <c r="K93" s="53">
        <f>IF(ISERROR(F93/D93),0,F93/D93*100)</f>
        <v>100</v>
      </c>
    </row>
    <row r="94" spans="1:11">
      <c r="A94" s="72" t="s">
        <v>20</v>
      </c>
      <c r="B94" s="51" t="s">
        <v>21</v>
      </c>
      <c r="C94" s="52">
        <v>278769463.13999999</v>
      </c>
      <c r="D94" s="52">
        <v>294526865</v>
      </c>
      <c r="E94" s="52">
        <v>275090245</v>
      </c>
      <c r="F94" s="52">
        <v>293150587.61000001</v>
      </c>
      <c r="G94" s="52">
        <f>F94-C94</f>
        <v>14381124.470000029</v>
      </c>
      <c r="H94" s="52">
        <f>E94-F94</f>
        <v>-18060342.610000014</v>
      </c>
      <c r="I94" s="53">
        <f>IF(ISERROR(F94/C94),0,F94/C94*100-100)</f>
        <v>5.1587875902956171</v>
      </c>
      <c r="J94" s="53">
        <f>IF(ISERROR(F94/E94),0,F94/E94*100)</f>
        <v>106.56524283876369</v>
      </c>
      <c r="K94" s="53">
        <f>IF(ISERROR(F94/D94),0,F94/D94*100)</f>
        <v>99.532715839011843</v>
      </c>
    </row>
    <row r="95" spans="1:11">
      <c r="A95" s="73" t="s">
        <v>22</v>
      </c>
      <c r="B95" s="51" t="s">
        <v>23</v>
      </c>
      <c r="C95" s="52">
        <v>278769463.13999999</v>
      </c>
      <c r="D95" s="52">
        <v>294526865</v>
      </c>
      <c r="E95" s="52">
        <v>275090245</v>
      </c>
      <c r="F95" s="52">
        <v>293150587.61000001</v>
      </c>
      <c r="G95" s="52">
        <f>F95-C95</f>
        <v>14381124.470000029</v>
      </c>
      <c r="H95" s="52">
        <f>E95-F95</f>
        <v>-18060342.610000014</v>
      </c>
      <c r="I95" s="53">
        <f>IF(ISERROR(F95/C95),0,F95/C95*100-100)</f>
        <v>5.1587875902956171</v>
      </c>
      <c r="J95" s="53">
        <f>IF(ISERROR(F95/E95),0,F95/E95*100)</f>
        <v>106.56524283876369</v>
      </c>
      <c r="K95" s="53">
        <f>IF(ISERROR(F95/D95),0,F95/D95*100)</f>
        <v>99.532715839011843</v>
      </c>
    </row>
    <row r="96" spans="1:11">
      <c r="A96" s="70" t="s">
        <v>24</v>
      </c>
      <c r="B96" s="51" t="s">
        <v>25</v>
      </c>
      <c r="C96" s="52">
        <v>284963928.01999998</v>
      </c>
      <c r="D96" s="52">
        <v>302454307</v>
      </c>
      <c r="E96" s="52">
        <v>281151786</v>
      </c>
      <c r="F96" s="52">
        <v>299209983.80000001</v>
      </c>
      <c r="G96" s="52">
        <f>F96-C96</f>
        <v>14246055.780000031</v>
      </c>
      <c r="H96" s="52">
        <f>E96-F96</f>
        <v>-18058197.800000012</v>
      </c>
      <c r="I96" s="53">
        <f>IF(ISERROR(F96/C96),0,F96/C96*100-100)</f>
        <v>4.9992488098353931</v>
      </c>
      <c r="J96" s="53">
        <f>IF(ISERROR(F96/E96),0,F96/E96*100)</f>
        <v>106.42293547443444</v>
      </c>
      <c r="K96" s="53">
        <f>IF(ISERROR(F96/D96),0,F96/D96*100)</f>
        <v>98.927334435346623</v>
      </c>
    </row>
    <row r="97" spans="1:11">
      <c r="A97" s="72" t="s">
        <v>26</v>
      </c>
      <c r="B97" s="51" t="s">
        <v>27</v>
      </c>
      <c r="C97" s="52">
        <v>279730860.62</v>
      </c>
      <c r="D97" s="52">
        <v>292594564</v>
      </c>
      <c r="E97" s="52">
        <v>274731247</v>
      </c>
      <c r="F97" s="52">
        <v>289562053.58999997</v>
      </c>
      <c r="G97" s="52">
        <f>F97-C97</f>
        <v>9831192.969999969</v>
      </c>
      <c r="H97" s="52">
        <f>E97-F97</f>
        <v>-14830806.589999974</v>
      </c>
      <c r="I97" s="53">
        <f>IF(ISERROR(F97/C97),0,F97/C97*100-100)</f>
        <v>3.5145185440783848</v>
      </c>
      <c r="J97" s="53">
        <f>IF(ISERROR(F97/E97),0,F97/E97*100)</f>
        <v>105.39829624476607</v>
      </c>
      <c r="K97" s="53">
        <f>IF(ISERROR(F97/D97),0,F97/D97*100)</f>
        <v>98.963579374632531</v>
      </c>
    </row>
    <row r="98" spans="1:11">
      <c r="A98" s="73" t="s">
        <v>28</v>
      </c>
      <c r="B98" s="51" t="s">
        <v>29</v>
      </c>
      <c r="C98" s="52">
        <v>82606385.280000001</v>
      </c>
      <c r="D98" s="52">
        <v>87151231</v>
      </c>
      <c r="E98" s="52">
        <v>86166174</v>
      </c>
      <c r="F98" s="52">
        <v>84612127.290000007</v>
      </c>
      <c r="G98" s="52">
        <f>F98-C98</f>
        <v>2005742.0100000054</v>
      </c>
      <c r="H98" s="52">
        <f>E98-F98</f>
        <v>1554046.7099999934</v>
      </c>
      <c r="I98" s="53">
        <f>IF(ISERROR(F98/C98),0,F98/C98*100-100)</f>
        <v>2.4280713932723188</v>
      </c>
      <c r="J98" s="53">
        <f>IF(ISERROR(F98/E98),0,F98/E98*100)</f>
        <v>98.196453854386064</v>
      </c>
      <c r="K98" s="53">
        <f>IF(ISERROR(F98/D98),0,F98/D98*100)</f>
        <v>97.086554394165702</v>
      </c>
    </row>
    <row r="99" spans="1:11">
      <c r="A99" s="74" t="s">
        <v>30</v>
      </c>
      <c r="B99" s="51" t="s">
        <v>31</v>
      </c>
      <c r="C99" s="52">
        <v>57899260.390000001</v>
      </c>
      <c r="D99" s="52">
        <v>60556468</v>
      </c>
      <c r="E99" s="52">
        <v>59461125</v>
      </c>
      <c r="F99" s="52">
        <v>59665212.140000001</v>
      </c>
      <c r="G99" s="52">
        <f>F99-C99</f>
        <v>1765951.75</v>
      </c>
      <c r="H99" s="52">
        <f>E99-F99</f>
        <v>-204087.1400000006</v>
      </c>
      <c r="I99" s="53">
        <f>IF(ISERROR(F99/C99),0,F99/C99*100-100)</f>
        <v>3.0500419834464907</v>
      </c>
      <c r="J99" s="53">
        <f>IF(ISERROR(F99/E99),0,F99/E99*100)</f>
        <v>100.3432278484472</v>
      </c>
      <c r="K99" s="53">
        <f>IF(ISERROR(F99/D99),0,F99/D99*100)</f>
        <v>98.528223508676234</v>
      </c>
    </row>
    <row r="100" spans="1:11">
      <c r="A100" s="74" t="s">
        <v>32</v>
      </c>
      <c r="B100" s="51" t="s">
        <v>33</v>
      </c>
      <c r="C100" s="52">
        <v>24707124.890000001</v>
      </c>
      <c r="D100" s="52">
        <v>26594763</v>
      </c>
      <c r="E100" s="52">
        <v>26705049</v>
      </c>
      <c r="F100" s="52">
        <v>24946915.149999999</v>
      </c>
      <c r="G100" s="52">
        <f>F100-C100</f>
        <v>239790.25999999791</v>
      </c>
      <c r="H100" s="52">
        <f>E100-F100</f>
        <v>1758133.8500000015</v>
      </c>
      <c r="I100" s="53">
        <f>IF(ISERROR(F100/C100),0,F100/C100*100-100)</f>
        <v>0.97053081274158615</v>
      </c>
      <c r="J100" s="53">
        <f>IF(ISERROR(F100/E100),0,F100/E100*100)</f>
        <v>93.416473978385127</v>
      </c>
      <c r="K100" s="53">
        <f>IF(ISERROR(F100/D100),0,F100/D100*100)</f>
        <v>93.803863377161875</v>
      </c>
    </row>
    <row r="101" spans="1:11">
      <c r="A101" s="75" t="s">
        <v>49</v>
      </c>
      <c r="B101" s="51" t="s">
        <v>50</v>
      </c>
      <c r="C101" s="52">
        <v>112556.52</v>
      </c>
      <c r="D101" s="52">
        <v>0</v>
      </c>
      <c r="E101" s="52">
        <v>0</v>
      </c>
      <c r="F101" s="52">
        <v>396074.12</v>
      </c>
      <c r="G101" s="52">
        <f>F101-C101</f>
        <v>283517.59999999998</v>
      </c>
      <c r="H101" s="52">
        <f>E101-F101</f>
        <v>-396074.12</v>
      </c>
      <c r="I101" s="53">
        <f>IF(ISERROR(F101/C101),0,F101/C101*100-100)</f>
        <v>251.88909536293409</v>
      </c>
      <c r="J101" s="53">
        <f>IF(ISERROR(F101/E101),0,F101/E101*100)</f>
        <v>0</v>
      </c>
      <c r="K101" s="53">
        <f>IF(ISERROR(F101/D101),0,F101/D101*100)</f>
        <v>0</v>
      </c>
    </row>
    <row r="102" spans="1:11">
      <c r="A102" s="73" t="s">
        <v>636</v>
      </c>
      <c r="B102" s="51" t="s">
        <v>637</v>
      </c>
      <c r="C102" s="52">
        <v>385915.8</v>
      </c>
      <c r="D102" s="52">
        <v>435344</v>
      </c>
      <c r="E102" s="52">
        <v>522407</v>
      </c>
      <c r="F102" s="52">
        <v>413309.24</v>
      </c>
      <c r="G102" s="52">
        <f>F102-C102</f>
        <v>27393.440000000002</v>
      </c>
      <c r="H102" s="52">
        <f>E102-F102</f>
        <v>109097.76000000001</v>
      </c>
      <c r="I102" s="53">
        <f>IF(ISERROR(F102/C102),0,F102/C102*100-100)</f>
        <v>7.0982944984372125</v>
      </c>
      <c r="J102" s="53">
        <f>IF(ISERROR(F102/E102),0,F102/E102*100)</f>
        <v>79.1163288393915</v>
      </c>
      <c r="K102" s="53">
        <f>IF(ISERROR(F102/D102),0,F102/D102*100)</f>
        <v>94.938540556433523</v>
      </c>
    </row>
    <row r="103" spans="1:11">
      <c r="A103" s="73" t="s">
        <v>34</v>
      </c>
      <c r="B103" s="51" t="s">
        <v>52</v>
      </c>
      <c r="C103" s="52">
        <v>45800971.479999997</v>
      </c>
      <c r="D103" s="52">
        <v>56424493</v>
      </c>
      <c r="E103" s="52">
        <v>43436962</v>
      </c>
      <c r="F103" s="52">
        <v>56220969.409999996</v>
      </c>
      <c r="G103" s="52">
        <f>F103-C103</f>
        <v>10419997.93</v>
      </c>
      <c r="H103" s="52">
        <f>E103-F103</f>
        <v>-12784007.409999996</v>
      </c>
      <c r="I103" s="53">
        <f>IF(ISERROR(F103/C103),0,F103/C103*100-100)</f>
        <v>22.750604612284533</v>
      </c>
      <c r="J103" s="53">
        <f>IF(ISERROR(F103/E103),0,F103/E103*100)</f>
        <v>129.43117294897374</v>
      </c>
      <c r="K103" s="53">
        <f>IF(ISERROR(F103/D103),0,F103/D103*100)</f>
        <v>99.639299213552519</v>
      </c>
    </row>
    <row r="104" spans="1:11">
      <c r="A104" s="74" t="s">
        <v>35</v>
      </c>
      <c r="B104" s="51" t="s">
        <v>36</v>
      </c>
      <c r="C104" s="52">
        <v>35541416.009999998</v>
      </c>
      <c r="D104" s="52">
        <v>46349632</v>
      </c>
      <c r="E104" s="52">
        <v>33503226</v>
      </c>
      <c r="F104" s="52">
        <v>46254228.060000002</v>
      </c>
      <c r="G104" s="52">
        <f>F104-C104</f>
        <v>10712812.050000004</v>
      </c>
      <c r="H104" s="52">
        <f>E104-F104</f>
        <v>-12751002.060000002</v>
      </c>
      <c r="I104" s="53">
        <f>IF(ISERROR(F104/C104),0,F104/C104*100-100)</f>
        <v>30.141770510735512</v>
      </c>
      <c r="J104" s="53">
        <f>IF(ISERROR(F104/E104),0,F104/E104*100)</f>
        <v>138.05902768885602</v>
      </c>
      <c r="K104" s="53">
        <f>IF(ISERROR(F104/D104),0,F104/D104*100)</f>
        <v>99.794164622493668</v>
      </c>
    </row>
    <row r="105" spans="1:11">
      <c r="A105" s="74" t="s">
        <v>37</v>
      </c>
      <c r="B105" s="51" t="s">
        <v>53</v>
      </c>
      <c r="C105" s="52">
        <v>10259555.470000001</v>
      </c>
      <c r="D105" s="52">
        <v>10074861</v>
      </c>
      <c r="E105" s="52">
        <v>9933736</v>
      </c>
      <c r="F105" s="52">
        <v>9966741.3499999996</v>
      </c>
      <c r="G105" s="52">
        <f>F105-C105</f>
        <v>-292814.12000000104</v>
      </c>
      <c r="H105" s="52">
        <f>E105-F105</f>
        <v>-33005.349999999627</v>
      </c>
      <c r="I105" s="53">
        <f>IF(ISERROR(F105/C105),0,F105/C105*100-100)</f>
        <v>-2.8540624479902732</v>
      </c>
      <c r="J105" s="53">
        <f>IF(ISERROR(F105/E105),0,F105/E105*100)</f>
        <v>100.33225515556281</v>
      </c>
      <c r="K105" s="53">
        <f>IF(ISERROR(F105/D105),0,F105/D105*100)</f>
        <v>98.926837303264037</v>
      </c>
    </row>
    <row r="106" spans="1:11" ht="25.5">
      <c r="A106" s="73" t="s">
        <v>56</v>
      </c>
      <c r="B106" s="51" t="s">
        <v>57</v>
      </c>
      <c r="C106" s="52">
        <v>3234816.16</v>
      </c>
      <c r="D106" s="52">
        <v>4203500</v>
      </c>
      <c r="E106" s="52">
        <v>4201096</v>
      </c>
      <c r="F106" s="52">
        <v>4203487.6399999997</v>
      </c>
      <c r="G106" s="52">
        <f>F106-C106</f>
        <v>968671.47999999952</v>
      </c>
      <c r="H106" s="52">
        <f>E106-F106</f>
        <v>-2391.6399999996647</v>
      </c>
      <c r="I106" s="53">
        <f>IF(ISERROR(F106/C106),0,F106/C106*100-100)</f>
        <v>29.94517870839374</v>
      </c>
      <c r="J106" s="53">
        <f>IF(ISERROR(F106/E106),0,F106/E106*100)</f>
        <v>100.05692895377776</v>
      </c>
      <c r="K106" s="53">
        <f>IF(ISERROR(F106/D106),0,F106/D106*100)</f>
        <v>99.999705959319613</v>
      </c>
    </row>
    <row r="107" spans="1:11">
      <c r="A107" s="74" t="s">
        <v>58</v>
      </c>
      <c r="B107" s="51" t="s">
        <v>59</v>
      </c>
      <c r="C107" s="52">
        <v>3234816.16</v>
      </c>
      <c r="D107" s="52">
        <v>4203500</v>
      </c>
      <c r="E107" s="52">
        <v>4201096</v>
      </c>
      <c r="F107" s="52">
        <v>4203487.6399999997</v>
      </c>
      <c r="G107" s="52">
        <f>F107-C107</f>
        <v>968671.47999999952</v>
      </c>
      <c r="H107" s="52">
        <f>E107-F107</f>
        <v>-2391.6399999996647</v>
      </c>
      <c r="I107" s="53">
        <f>IF(ISERROR(F107/C107),0,F107/C107*100-100)</f>
        <v>29.94517870839374</v>
      </c>
      <c r="J107" s="53">
        <f>IF(ISERROR(F107/E107),0,F107/E107*100)</f>
        <v>100.05692895377776</v>
      </c>
      <c r="K107" s="53">
        <f>IF(ISERROR(F107/D107),0,F107/D107*100)</f>
        <v>99.999705959319613</v>
      </c>
    </row>
    <row r="108" spans="1:11" ht="25.5">
      <c r="A108" s="73" t="s">
        <v>60</v>
      </c>
      <c r="B108" s="51" t="s">
        <v>61</v>
      </c>
      <c r="C108" s="52">
        <v>147702771.90000001</v>
      </c>
      <c r="D108" s="52">
        <v>144379996</v>
      </c>
      <c r="E108" s="52">
        <v>140404608</v>
      </c>
      <c r="F108" s="52">
        <v>144112160.00999999</v>
      </c>
      <c r="G108" s="52">
        <f>F108-C108</f>
        <v>-3590611.8900000155</v>
      </c>
      <c r="H108" s="52">
        <f>E108-F108</f>
        <v>-3707552.0099999905</v>
      </c>
      <c r="I108" s="53">
        <f>IF(ISERROR(F108/C108),0,F108/C108*100-100)</f>
        <v>-2.4309712294573416</v>
      </c>
      <c r="J108" s="53">
        <f>IF(ISERROR(F108/E108),0,F108/E108*100)</f>
        <v>102.64061989333</v>
      </c>
      <c r="K108" s="53">
        <f>IF(ISERROR(F108/D108),0,F108/D108*100)</f>
        <v>99.814492313741297</v>
      </c>
    </row>
    <row r="109" spans="1:11">
      <c r="A109" s="74" t="s">
        <v>62</v>
      </c>
      <c r="B109" s="51" t="s">
        <v>63</v>
      </c>
      <c r="C109" s="52">
        <v>217975.65</v>
      </c>
      <c r="D109" s="52">
        <v>326856</v>
      </c>
      <c r="E109" s="52">
        <v>634082</v>
      </c>
      <c r="F109" s="52">
        <v>313398.53999999998</v>
      </c>
      <c r="G109" s="52">
        <f>F109-C109</f>
        <v>95422.889999999985</v>
      </c>
      <c r="H109" s="52">
        <f>E109-F109</f>
        <v>320683.46000000002</v>
      </c>
      <c r="I109" s="53">
        <f>IF(ISERROR(F109/C109),0,F109/C109*100-100)</f>
        <v>43.776857644420375</v>
      </c>
      <c r="J109" s="53">
        <f>IF(ISERROR(F109/E109),0,F109/E109*100)</f>
        <v>49.425553792727122</v>
      </c>
      <c r="K109" s="53">
        <f>IF(ISERROR(F109/D109),0,F109/D109*100)</f>
        <v>95.882755708936045</v>
      </c>
    </row>
    <row r="110" spans="1:11" ht="25.5">
      <c r="A110" s="75" t="s">
        <v>85</v>
      </c>
      <c r="B110" s="51" t="s">
        <v>86</v>
      </c>
      <c r="C110" s="52">
        <v>217975.65</v>
      </c>
      <c r="D110" s="52">
        <v>326856</v>
      </c>
      <c r="E110" s="52">
        <v>634082</v>
      </c>
      <c r="F110" s="52">
        <v>313398.53999999998</v>
      </c>
      <c r="G110" s="52">
        <f>F110-C110</f>
        <v>95422.889999999985</v>
      </c>
      <c r="H110" s="52">
        <f>E110-F110</f>
        <v>320683.46000000002</v>
      </c>
      <c r="I110" s="53">
        <f>IF(ISERROR(F110/C110),0,F110/C110*100-100)</f>
        <v>43.776857644420375</v>
      </c>
      <c r="J110" s="53">
        <f>IF(ISERROR(F110/E110),0,F110/E110*100)</f>
        <v>49.425553792727122</v>
      </c>
      <c r="K110" s="53">
        <f>IF(ISERROR(F110/D110),0,F110/D110*100)</f>
        <v>95.882755708936045</v>
      </c>
    </row>
    <row r="111" spans="1:11" ht="25.5">
      <c r="A111" s="80" t="s">
        <v>87</v>
      </c>
      <c r="B111" s="51" t="s">
        <v>88</v>
      </c>
      <c r="C111" s="52">
        <v>217975.65</v>
      </c>
      <c r="D111" s="52">
        <v>326856</v>
      </c>
      <c r="E111" s="52">
        <v>634082</v>
      </c>
      <c r="F111" s="52">
        <v>313398.53999999998</v>
      </c>
      <c r="G111" s="52">
        <f>F111-C111</f>
        <v>95422.889999999985</v>
      </c>
      <c r="H111" s="52">
        <f>E111-F111</f>
        <v>320683.46000000002</v>
      </c>
      <c r="I111" s="53">
        <f>IF(ISERROR(F111/C111),0,F111/C111*100-100)</f>
        <v>43.776857644420375</v>
      </c>
      <c r="J111" s="53">
        <f>IF(ISERROR(F111/E111),0,F111/E111*100)</f>
        <v>49.425553792727122</v>
      </c>
      <c r="K111" s="53">
        <f>IF(ISERROR(F111/D111),0,F111/D111*100)</f>
        <v>95.882755708936045</v>
      </c>
    </row>
    <row r="112" spans="1:11" ht="51">
      <c r="A112" s="74" t="s">
        <v>167</v>
      </c>
      <c r="B112" s="51" t="s">
        <v>168</v>
      </c>
      <c r="C112" s="52">
        <v>0</v>
      </c>
      <c r="D112" s="52">
        <v>1331583</v>
      </c>
      <c r="E112" s="52">
        <v>0</v>
      </c>
      <c r="F112" s="52">
        <v>1231023.22</v>
      </c>
      <c r="G112" s="52">
        <f>F112-C112</f>
        <v>1231023.22</v>
      </c>
      <c r="H112" s="52">
        <f>E112-F112</f>
        <v>-1231023.22</v>
      </c>
      <c r="I112" s="53">
        <f>IF(ISERROR(F112/C112),0,F112/C112*100-100)</f>
        <v>0</v>
      </c>
      <c r="J112" s="53">
        <f>IF(ISERROR(F112/E112),0,F112/E112*100)</f>
        <v>0</v>
      </c>
      <c r="K112" s="53">
        <f>IF(ISERROR(F112/D112),0,F112/D112*100)</f>
        <v>92.448102746880963</v>
      </c>
    </row>
    <row r="113" spans="1:11" ht="63.75">
      <c r="A113" s="75" t="s">
        <v>171</v>
      </c>
      <c r="B113" s="51" t="s">
        <v>172</v>
      </c>
      <c r="C113" s="52">
        <v>0</v>
      </c>
      <c r="D113" s="52">
        <v>1331583</v>
      </c>
      <c r="E113" s="52">
        <v>0</v>
      </c>
      <c r="F113" s="52">
        <v>1231023.22</v>
      </c>
      <c r="G113" s="52">
        <f>F113-C113</f>
        <v>1231023.22</v>
      </c>
      <c r="H113" s="52">
        <f>E113-F113</f>
        <v>-1231023.22</v>
      </c>
      <c r="I113" s="53">
        <f>IF(ISERROR(F113/C113),0,F113/C113*100-100)</f>
        <v>0</v>
      </c>
      <c r="J113" s="53">
        <f>IF(ISERROR(F113/E113),0,F113/E113*100)</f>
        <v>0</v>
      </c>
      <c r="K113" s="53">
        <f>IF(ISERROR(F113/D113),0,F113/D113*100)</f>
        <v>92.448102746880963</v>
      </c>
    </row>
    <row r="114" spans="1:11" ht="25.5">
      <c r="A114" s="74" t="s">
        <v>119</v>
      </c>
      <c r="B114" s="51" t="s">
        <v>120</v>
      </c>
      <c r="C114" s="52">
        <v>147484796.25</v>
      </c>
      <c r="D114" s="52">
        <v>142721557</v>
      </c>
      <c r="E114" s="52">
        <v>139770526</v>
      </c>
      <c r="F114" s="52">
        <v>142567738.25</v>
      </c>
      <c r="G114" s="52">
        <f>F114-C114</f>
        <v>-4917058</v>
      </c>
      <c r="H114" s="52">
        <f>E114-F114</f>
        <v>-2797212.25</v>
      </c>
      <c r="I114" s="53">
        <f>IF(ISERROR(F114/C114),0,F114/C114*100-100)</f>
        <v>-3.3339422944078478</v>
      </c>
      <c r="J114" s="53">
        <f>IF(ISERROR(F114/E114),0,F114/E114*100)</f>
        <v>102.001289062903</v>
      </c>
      <c r="K114" s="53">
        <f>IF(ISERROR(F114/D114),0,F114/D114*100)</f>
        <v>99.892224585246083</v>
      </c>
    </row>
    <row r="115" spans="1:11" ht="25.5">
      <c r="A115" s="75" t="s">
        <v>121</v>
      </c>
      <c r="B115" s="51" t="s">
        <v>122</v>
      </c>
      <c r="C115" s="52">
        <v>43211971.909999996</v>
      </c>
      <c r="D115" s="52">
        <v>28512197</v>
      </c>
      <c r="E115" s="52">
        <v>32087204</v>
      </c>
      <c r="F115" s="52">
        <v>28433336.32</v>
      </c>
      <c r="G115" s="52">
        <f>F115-C115</f>
        <v>-14778635.589999996</v>
      </c>
      <c r="H115" s="52">
        <f>E115-F115</f>
        <v>3653867.6799999997</v>
      </c>
      <c r="I115" s="53">
        <f>IF(ISERROR(F115/C115),0,F115/C115*100-100)</f>
        <v>-34.200326753845658</v>
      </c>
      <c r="J115" s="53">
        <f>IF(ISERROR(F115/E115),0,F115/E115*100)</f>
        <v>88.612695328642531</v>
      </c>
      <c r="K115" s="53">
        <f>IF(ISERROR(F115/D115),0,F115/D115*100)</f>
        <v>99.723414228654491</v>
      </c>
    </row>
    <row r="116" spans="1:11" ht="38.25">
      <c r="A116" s="75" t="s">
        <v>128</v>
      </c>
      <c r="B116" s="51" t="s">
        <v>129</v>
      </c>
      <c r="C116" s="52">
        <v>104272824.34</v>
      </c>
      <c r="D116" s="52">
        <v>114209360</v>
      </c>
      <c r="E116" s="52">
        <v>107683322</v>
      </c>
      <c r="F116" s="52">
        <v>114134401.93000001</v>
      </c>
      <c r="G116" s="52">
        <f>F116-C116</f>
        <v>9861577.5900000036</v>
      </c>
      <c r="H116" s="52">
        <f>E116-F116</f>
        <v>-6451079.9300000072</v>
      </c>
      <c r="I116" s="53">
        <f>IF(ISERROR(F116/C116),0,F116/C116*100-100)</f>
        <v>9.4574762431336694</v>
      </c>
      <c r="J116" s="53">
        <f>IF(ISERROR(F116/E116),0,F116/E116*100)</f>
        <v>105.99078836925185</v>
      </c>
      <c r="K116" s="53">
        <f>IF(ISERROR(F116/D116),0,F116/D116*100)</f>
        <v>99.934367839903842</v>
      </c>
    </row>
    <row r="117" spans="1:11">
      <c r="A117" s="72" t="s">
        <v>38</v>
      </c>
      <c r="B117" s="51" t="s">
        <v>39</v>
      </c>
      <c r="C117" s="52">
        <v>5233067.4000000004</v>
      </c>
      <c r="D117" s="52">
        <v>9859743</v>
      </c>
      <c r="E117" s="52">
        <v>6420539</v>
      </c>
      <c r="F117" s="52">
        <v>9647930.2100000009</v>
      </c>
      <c r="G117" s="52">
        <f>F117-C117</f>
        <v>4414862.8100000005</v>
      </c>
      <c r="H117" s="52">
        <f>E117-F117</f>
        <v>-3227391.2100000009</v>
      </c>
      <c r="I117" s="53">
        <f>IF(ISERROR(F117/C117),0,F117/C117*100-100)</f>
        <v>84.36472287744661</v>
      </c>
      <c r="J117" s="53">
        <f>IF(ISERROR(F117/E117),0,F117/E117*100)</f>
        <v>150.26667091345448</v>
      </c>
      <c r="K117" s="53">
        <f>IF(ISERROR(F117/D117),0,F117/D117*100)</f>
        <v>97.851741267495512</v>
      </c>
    </row>
    <row r="118" spans="1:11">
      <c r="A118" s="73" t="s">
        <v>40</v>
      </c>
      <c r="B118" s="51" t="s">
        <v>41</v>
      </c>
      <c r="C118" s="52">
        <v>3104814.4</v>
      </c>
      <c r="D118" s="52">
        <v>7907871</v>
      </c>
      <c r="E118" s="52">
        <v>1934688</v>
      </c>
      <c r="F118" s="52">
        <v>7696058.21</v>
      </c>
      <c r="G118" s="52">
        <f>F118-C118</f>
        <v>4591243.8100000005</v>
      </c>
      <c r="H118" s="52">
        <f>E118-F118</f>
        <v>-5761370.21</v>
      </c>
      <c r="I118" s="53">
        <f>IF(ISERROR(F118/C118),0,F118/C118*100-100)</f>
        <v>147.87498441130654</v>
      </c>
      <c r="J118" s="53">
        <f>IF(ISERROR(F118/E118),0,F118/E118*100)</f>
        <v>397.79324676640368</v>
      </c>
      <c r="K118" s="53">
        <f>IF(ISERROR(F118/D118),0,F118/D118*100)</f>
        <v>97.321494116431595</v>
      </c>
    </row>
    <row r="119" spans="1:11">
      <c r="A119" s="73" t="s">
        <v>130</v>
      </c>
      <c r="B119" s="51" t="s">
        <v>131</v>
      </c>
      <c r="C119" s="52">
        <v>2128253</v>
      </c>
      <c r="D119" s="52">
        <v>1951872</v>
      </c>
      <c r="E119" s="52">
        <v>4485851</v>
      </c>
      <c r="F119" s="52">
        <v>1951872</v>
      </c>
      <c r="G119" s="52">
        <f>F119-C119</f>
        <v>-176381</v>
      </c>
      <c r="H119" s="52">
        <f>E119-F119</f>
        <v>2533979</v>
      </c>
      <c r="I119" s="53">
        <f>IF(ISERROR(F119/C119),0,F119/C119*100-100)</f>
        <v>-8.2875955067372047</v>
      </c>
      <c r="J119" s="53">
        <f>IF(ISERROR(F119/E119),0,F119/E119*100)</f>
        <v>43.511743925511567</v>
      </c>
      <c r="K119" s="53">
        <f>IF(ISERROR(F119/D119),0,F119/D119*100)</f>
        <v>100</v>
      </c>
    </row>
    <row r="120" spans="1:11" ht="25.5">
      <c r="A120" s="74" t="s">
        <v>132</v>
      </c>
      <c r="B120" s="51" t="s">
        <v>133</v>
      </c>
      <c r="C120" s="52">
        <v>2128253</v>
      </c>
      <c r="D120" s="52">
        <v>1951872</v>
      </c>
      <c r="E120" s="52">
        <v>4485851</v>
      </c>
      <c r="F120" s="52">
        <v>1951872</v>
      </c>
      <c r="G120" s="52">
        <f>F120-C120</f>
        <v>-176381</v>
      </c>
      <c r="H120" s="52">
        <f>E120-F120</f>
        <v>2533979</v>
      </c>
      <c r="I120" s="53">
        <f>IF(ISERROR(F120/C120),0,F120/C120*100-100)</f>
        <v>-8.2875955067372047</v>
      </c>
      <c r="J120" s="53">
        <f>IF(ISERROR(F120/E120),0,F120/E120*100)</f>
        <v>43.511743925511567</v>
      </c>
      <c r="K120" s="53">
        <f>IF(ISERROR(F120/D120),0,F120/D120*100)</f>
        <v>100</v>
      </c>
    </row>
    <row r="121" spans="1:11" ht="25.5">
      <c r="A121" s="75" t="s">
        <v>134</v>
      </c>
      <c r="B121" s="51" t="s">
        <v>135</v>
      </c>
      <c r="C121" s="52">
        <v>2128253</v>
      </c>
      <c r="D121" s="52">
        <v>1951872</v>
      </c>
      <c r="E121" s="52">
        <v>4485851</v>
      </c>
      <c r="F121" s="52">
        <v>1951872</v>
      </c>
      <c r="G121" s="52">
        <f>F121-C121</f>
        <v>-176381</v>
      </c>
      <c r="H121" s="52">
        <f>E121-F121</f>
        <v>2533979</v>
      </c>
      <c r="I121" s="53">
        <f>IF(ISERROR(F121/C121),0,F121/C121*100-100)</f>
        <v>-8.2875955067372047</v>
      </c>
      <c r="J121" s="53">
        <f>IF(ISERROR(F121/E121),0,F121/E121*100)</f>
        <v>43.511743925511567</v>
      </c>
      <c r="K121" s="53">
        <f>IF(ISERROR(F121/D121),0,F121/D121*100)</f>
        <v>100</v>
      </c>
    </row>
    <row r="122" spans="1:11">
      <c r="A122" s="70"/>
      <c r="B122" s="51" t="s">
        <v>42</v>
      </c>
      <c r="C122" s="52">
        <v>1905350.07</v>
      </c>
      <c r="D122" s="52">
        <v>907659</v>
      </c>
      <c r="E122" s="52">
        <v>1739071</v>
      </c>
      <c r="F122" s="52">
        <v>923037.43</v>
      </c>
      <c r="G122" s="52">
        <f>F122-C122</f>
        <v>-982312.64</v>
      </c>
      <c r="H122" s="52">
        <f>E122-F122</f>
        <v>816033.57</v>
      </c>
      <c r="I122" s="53">
        <f>IF(ISERROR(F122/C122),0,F122/C122*100-100)</f>
        <v>-51.555493946579588</v>
      </c>
      <c r="J122" s="53">
        <f>IF(ISERROR(F122/E122),0,F122/E122*100)</f>
        <v>53.076466113229429</v>
      </c>
      <c r="K122" s="53">
        <f>IF(ISERROR(F122/D122),0,F122/D122*100)</f>
        <v>101.69429598560693</v>
      </c>
    </row>
    <row r="123" spans="1:11">
      <c r="A123" s="70" t="s">
        <v>43</v>
      </c>
      <c r="B123" s="51" t="s">
        <v>44</v>
      </c>
      <c r="C123" s="52">
        <v>-1905350.07</v>
      </c>
      <c r="D123" s="52">
        <v>-907659</v>
      </c>
      <c r="E123" s="52">
        <v>-1739071</v>
      </c>
      <c r="F123" s="52">
        <v>-923037.43</v>
      </c>
      <c r="G123" s="52">
        <f>F123-C123</f>
        <v>982312.64</v>
      </c>
      <c r="H123" s="52">
        <f>E123-F123</f>
        <v>-816033.57</v>
      </c>
      <c r="I123" s="53">
        <f>IF(ISERROR(F123/C123),0,F123/C123*100-100)</f>
        <v>-51.555493946579588</v>
      </c>
      <c r="J123" s="53">
        <f>IF(ISERROR(F123/E123),0,F123/E123*100)</f>
        <v>53.076466113229429</v>
      </c>
      <c r="K123" s="53">
        <f>IF(ISERROR(F123/D123),0,F123/D123*100)</f>
        <v>101.69429598560693</v>
      </c>
    </row>
    <row r="124" spans="1:11" s="5" customFormat="1">
      <c r="A124" s="72" t="s">
        <v>696</v>
      </c>
      <c r="B124" s="51" t="s">
        <v>697</v>
      </c>
      <c r="C124" s="52">
        <v>0</v>
      </c>
      <c r="D124" s="52">
        <v>975000</v>
      </c>
      <c r="E124" s="52">
        <v>975000</v>
      </c>
      <c r="F124" s="52">
        <v>284.64999999999998</v>
      </c>
      <c r="G124" s="52">
        <f>F124-C124</f>
        <v>284.64999999999998</v>
      </c>
      <c r="H124" s="52">
        <f>E124-F124</f>
        <v>974715.35</v>
      </c>
      <c r="I124" s="53">
        <f>IF(ISERROR(F124/C124),0,F124/C124*100-100)</f>
        <v>0</v>
      </c>
      <c r="J124" s="53">
        <f>IF(ISERROR(F124/E124),0,F124/E124*100)</f>
        <v>2.9194871794871794E-2</v>
      </c>
      <c r="K124" s="53">
        <f>IF(ISERROR(F124/D124),0,F124/D124*100)</f>
        <v>2.9194871794871794E-2</v>
      </c>
    </row>
    <row r="125" spans="1:11">
      <c r="A125" s="73" t="s">
        <v>700</v>
      </c>
      <c r="B125" s="51" t="s">
        <v>701</v>
      </c>
      <c r="C125" s="52">
        <v>0</v>
      </c>
      <c r="D125" s="52">
        <v>975000</v>
      </c>
      <c r="E125" s="52">
        <v>975000</v>
      </c>
      <c r="F125" s="52">
        <v>284.64999999999998</v>
      </c>
      <c r="G125" s="52">
        <f>F125-C125</f>
        <v>284.64999999999998</v>
      </c>
      <c r="H125" s="52">
        <f>E125-F125</f>
        <v>974715.35</v>
      </c>
      <c r="I125" s="53">
        <f>IF(ISERROR(F125/C125),0,F125/C125*100-100)</f>
        <v>0</v>
      </c>
      <c r="J125" s="53">
        <f>IF(ISERROR(F125/E125),0,F125/E125*100)</f>
        <v>2.9194871794871794E-2</v>
      </c>
      <c r="K125" s="53">
        <f>IF(ISERROR(F125/D125),0,F125/D125*100)</f>
        <v>2.9194871794871794E-2</v>
      </c>
    </row>
    <row r="126" spans="1:11">
      <c r="A126" s="72" t="s">
        <v>789</v>
      </c>
      <c r="B126" s="51" t="s">
        <v>790</v>
      </c>
      <c r="C126" s="52">
        <v>-1617702.63</v>
      </c>
      <c r="D126" s="52">
        <v>-2864071</v>
      </c>
      <c r="E126" s="52">
        <v>-2864071</v>
      </c>
      <c r="F126" s="52">
        <v>-1131293.42</v>
      </c>
      <c r="G126" s="52">
        <f>F126-C126</f>
        <v>486409.20999999996</v>
      </c>
      <c r="H126" s="52">
        <f>E126-F126</f>
        <v>-1732777.58</v>
      </c>
      <c r="I126" s="53">
        <f>IF(ISERROR(F126/C126),0,F126/C126*100-100)</f>
        <v>-30.067900056514091</v>
      </c>
      <c r="J126" s="53">
        <f>IF(ISERROR(F126/E126),0,F126/E126*100)</f>
        <v>39.499489363217599</v>
      </c>
      <c r="K126" s="53">
        <f>IF(ISERROR(F126/D126),0,F126/D126*100)</f>
        <v>39.499489363217599</v>
      </c>
    </row>
    <row r="127" spans="1:11">
      <c r="A127" s="73" t="s">
        <v>791</v>
      </c>
      <c r="B127" s="51" t="s">
        <v>792</v>
      </c>
      <c r="C127" s="52">
        <v>-1617702.63</v>
      </c>
      <c r="D127" s="52">
        <v>-2864071</v>
      </c>
      <c r="E127" s="52">
        <v>-2864071</v>
      </c>
      <c r="F127" s="52">
        <v>-1131293.42</v>
      </c>
      <c r="G127" s="52">
        <f>F127-C127</f>
        <v>486409.20999999996</v>
      </c>
      <c r="H127" s="52">
        <f>E127-F127</f>
        <v>-1732777.58</v>
      </c>
      <c r="I127" s="53">
        <f>IF(ISERROR(F127/C127),0,F127/C127*100-100)</f>
        <v>-30.067900056514091</v>
      </c>
      <c r="J127" s="53">
        <f>IF(ISERROR(F127/E127),0,F127/E127*100)</f>
        <v>39.499489363217599</v>
      </c>
      <c r="K127" s="53">
        <f>IF(ISERROR(F127/D127),0,F127/D127*100)</f>
        <v>39.499489363217599</v>
      </c>
    </row>
    <row r="128" spans="1:11">
      <c r="A128" s="72" t="s">
        <v>45</v>
      </c>
      <c r="B128" s="51" t="s">
        <v>46</v>
      </c>
      <c r="C128" s="52">
        <v>-287647.44</v>
      </c>
      <c r="D128" s="52">
        <v>981412</v>
      </c>
      <c r="E128" s="52">
        <v>150000</v>
      </c>
      <c r="F128" s="52">
        <v>207971.34</v>
      </c>
      <c r="G128" s="52">
        <f>F128-C128</f>
        <v>495618.78</v>
      </c>
      <c r="H128" s="52">
        <f>E128-F128</f>
        <v>-57971.34</v>
      </c>
      <c r="I128" s="53">
        <f>IF(ISERROR(F128/C128),0,F128/C128*100-100)</f>
        <v>-172.30077903700447</v>
      </c>
      <c r="J128" s="53">
        <f>IF(ISERROR(F128/E128),0,F128/E128*100)</f>
        <v>138.64756</v>
      </c>
      <c r="K128" s="53">
        <f>IF(ISERROR(F128/D128),0,F128/D128*100)</f>
        <v>21.191032919915386</v>
      </c>
    </row>
    <row r="129" spans="1:11" ht="25.5">
      <c r="A129" s="73" t="s">
        <v>66</v>
      </c>
      <c r="B129" s="51" t="s">
        <v>67</v>
      </c>
      <c r="C129" s="52">
        <v>-765016.66</v>
      </c>
      <c r="D129" s="52">
        <v>981412</v>
      </c>
      <c r="E129" s="52">
        <v>150000</v>
      </c>
      <c r="F129" s="52">
        <v>-981402.25</v>
      </c>
      <c r="G129" s="52">
        <f>F129-C129</f>
        <v>-216385.58999999997</v>
      </c>
      <c r="H129" s="52">
        <f>E129-F129</f>
        <v>1131402.25</v>
      </c>
      <c r="I129" s="53">
        <f>IF(ISERROR(F129/C129),0,F129/C129*100-100)</f>
        <v>28.285082052984308</v>
      </c>
      <c r="J129" s="53">
        <f>IF(ISERROR(F129/E129),0,F129/E129*100)</f>
        <v>-654.26816666666673</v>
      </c>
      <c r="K129" s="53">
        <f>IF(ISERROR(F129/D129),0,F129/D129*100)</f>
        <v>-99.999006533443648</v>
      </c>
    </row>
    <row r="130" spans="1:11" ht="25.5">
      <c r="A130" s="73" t="s">
        <v>702</v>
      </c>
      <c r="B130" s="51" t="s">
        <v>703</v>
      </c>
      <c r="C130" s="52">
        <v>0</v>
      </c>
      <c r="D130" s="52">
        <v>-975000</v>
      </c>
      <c r="E130" s="52">
        <v>-975000</v>
      </c>
      <c r="F130" s="52">
        <v>-284.64999999999998</v>
      </c>
      <c r="G130" s="52">
        <f>F130-C130</f>
        <v>-284.64999999999998</v>
      </c>
      <c r="H130" s="52">
        <f>E130-F130</f>
        <v>-974715.35</v>
      </c>
      <c r="I130" s="53">
        <f>IF(ISERROR(F130/C130),0,F130/C130*100-100)</f>
        <v>0</v>
      </c>
      <c r="J130" s="53">
        <f>IF(ISERROR(F130/E130),0,F130/E130*100)</f>
        <v>2.9194871794871794E-2</v>
      </c>
      <c r="K130" s="53">
        <f>IF(ISERROR(F130/D130),0,F130/D130*100)</f>
        <v>2.9194871794871794E-2</v>
      </c>
    </row>
    <row r="131" spans="1:11">
      <c r="A131" s="76" t="s">
        <v>68</v>
      </c>
      <c r="B131" s="54" t="s">
        <v>793</v>
      </c>
      <c r="C131" s="55"/>
      <c r="D131" s="55"/>
      <c r="E131" s="55"/>
      <c r="F131" s="55"/>
      <c r="G131" s="55"/>
      <c r="H131" s="55"/>
      <c r="I131" s="56"/>
      <c r="J131" s="56"/>
      <c r="K131" s="56"/>
    </row>
    <row r="132" spans="1:11">
      <c r="A132" s="70" t="s">
        <v>18</v>
      </c>
      <c r="B132" s="51" t="s">
        <v>19</v>
      </c>
      <c r="C132" s="52">
        <v>33117833.109999999</v>
      </c>
      <c r="D132" s="52">
        <v>23560245</v>
      </c>
      <c r="E132" s="52">
        <v>27196371</v>
      </c>
      <c r="F132" s="52">
        <v>23388722.030000001</v>
      </c>
      <c r="G132" s="52">
        <f>F132-C132</f>
        <v>-9729111.0799999982</v>
      </c>
      <c r="H132" s="52">
        <f>E132-F132</f>
        <v>3807648.9699999988</v>
      </c>
      <c r="I132" s="53">
        <f>IF(ISERROR(F132/C132),0,F132/C132*100-100)</f>
        <v>-29.377257405957138</v>
      </c>
      <c r="J132" s="53">
        <f>IF(ISERROR(F132/E132),0,F132/E132*100)</f>
        <v>85.999422606788244</v>
      </c>
      <c r="K132" s="53">
        <f>IF(ISERROR(F132/D132),0,F132/D132*100)</f>
        <v>99.271981382197012</v>
      </c>
    </row>
    <row r="133" spans="1:11" ht="25.5">
      <c r="A133" s="72" t="s">
        <v>54</v>
      </c>
      <c r="B133" s="51" t="s">
        <v>55</v>
      </c>
      <c r="C133" s="52">
        <v>26197.78</v>
      </c>
      <c r="D133" s="52">
        <v>23356</v>
      </c>
      <c r="E133" s="52">
        <v>18213</v>
      </c>
      <c r="F133" s="52">
        <v>27066.66</v>
      </c>
      <c r="G133" s="52">
        <f>F133-C133</f>
        <v>868.88000000000102</v>
      </c>
      <c r="H133" s="52">
        <f>E133-F133</f>
        <v>-8853.66</v>
      </c>
      <c r="I133" s="53">
        <f>IF(ISERROR(F133/C133),0,F133/C133*100-100)</f>
        <v>3.3166169041804352</v>
      </c>
      <c r="J133" s="53">
        <f>IF(ISERROR(F133/E133),0,F133/E133*100)</f>
        <v>148.61176083017625</v>
      </c>
      <c r="K133" s="53">
        <f>IF(ISERROR(F133/D133),0,F133/D133*100)</f>
        <v>115.88739510190101</v>
      </c>
    </row>
    <row r="134" spans="1:11">
      <c r="A134" s="72" t="s">
        <v>73</v>
      </c>
      <c r="B134" s="51" t="s">
        <v>74</v>
      </c>
      <c r="C134" s="52">
        <v>0</v>
      </c>
      <c r="D134" s="52">
        <v>781</v>
      </c>
      <c r="E134" s="52">
        <v>0</v>
      </c>
      <c r="F134" s="52">
        <v>780.41</v>
      </c>
      <c r="G134" s="52">
        <f>F134-C134</f>
        <v>780.41</v>
      </c>
      <c r="H134" s="52">
        <f>E134-F134</f>
        <v>-780.41</v>
      </c>
      <c r="I134" s="53">
        <f>IF(ISERROR(F134/C134),0,F134/C134*100-100)</f>
        <v>0</v>
      </c>
      <c r="J134" s="53">
        <f>IF(ISERROR(F134/E134),0,F134/E134*100)</f>
        <v>0</v>
      </c>
      <c r="K134" s="53">
        <f>IF(ISERROR(F134/D134),0,F134/D134*100)</f>
        <v>99.924455825864271</v>
      </c>
    </row>
    <row r="135" spans="1:11">
      <c r="A135" s="73" t="s">
        <v>75</v>
      </c>
      <c r="B135" s="51" t="s">
        <v>76</v>
      </c>
      <c r="C135" s="52">
        <v>0</v>
      </c>
      <c r="D135" s="52">
        <v>781</v>
      </c>
      <c r="E135" s="52">
        <v>0</v>
      </c>
      <c r="F135" s="52">
        <v>780.41</v>
      </c>
      <c r="G135" s="52">
        <f>F135-C135</f>
        <v>780.41</v>
      </c>
      <c r="H135" s="52">
        <f>E135-F135</f>
        <v>-780.41</v>
      </c>
      <c r="I135" s="53">
        <f>IF(ISERROR(F135/C135),0,F135/C135*100-100)</f>
        <v>0</v>
      </c>
      <c r="J135" s="53">
        <f>IF(ISERROR(F135/E135),0,F135/E135*100)</f>
        <v>0</v>
      </c>
      <c r="K135" s="53">
        <f>IF(ISERROR(F135/D135),0,F135/D135*100)</f>
        <v>99.924455825864271</v>
      </c>
    </row>
    <row r="136" spans="1:11" ht="25.5">
      <c r="A136" s="74" t="s">
        <v>934</v>
      </c>
      <c r="B136" s="51" t="s">
        <v>935</v>
      </c>
      <c r="C136" s="52">
        <v>0</v>
      </c>
      <c r="D136" s="52">
        <v>781</v>
      </c>
      <c r="E136" s="52">
        <v>0</v>
      </c>
      <c r="F136" s="52">
        <v>780.41</v>
      </c>
      <c r="G136" s="52">
        <f>F136-C136</f>
        <v>780.41</v>
      </c>
      <c r="H136" s="52">
        <f>E136-F136</f>
        <v>-780.41</v>
      </c>
      <c r="I136" s="53">
        <f>IF(ISERROR(F136/C136),0,F136/C136*100-100)</f>
        <v>0</v>
      </c>
      <c r="J136" s="53">
        <f>IF(ISERROR(F136/E136),0,F136/E136*100)</f>
        <v>0</v>
      </c>
      <c r="K136" s="53">
        <f>IF(ISERROR(F136/D136),0,F136/D136*100)</f>
        <v>99.924455825864271</v>
      </c>
    </row>
    <row r="137" spans="1:11">
      <c r="A137" s="72" t="s">
        <v>20</v>
      </c>
      <c r="B137" s="51" t="s">
        <v>21</v>
      </c>
      <c r="C137" s="52">
        <v>33091635.329999998</v>
      </c>
      <c r="D137" s="52">
        <v>23536108</v>
      </c>
      <c r="E137" s="52">
        <v>27178158</v>
      </c>
      <c r="F137" s="52">
        <v>23360874.960000001</v>
      </c>
      <c r="G137" s="52">
        <f>F137-C137</f>
        <v>-9730760.3699999973</v>
      </c>
      <c r="H137" s="52">
        <f>E137-F137</f>
        <v>3817283.0399999991</v>
      </c>
      <c r="I137" s="53">
        <f>IF(ISERROR(F137/C137),0,F137/C137*100-100)</f>
        <v>-29.405498619097699</v>
      </c>
      <c r="J137" s="53">
        <f>IF(ISERROR(F137/E137),0,F137/E137*100)</f>
        <v>85.954592507704163</v>
      </c>
      <c r="K137" s="53">
        <f>IF(ISERROR(F137/D137),0,F137/D137*100)</f>
        <v>99.255471465375678</v>
      </c>
    </row>
    <row r="138" spans="1:11">
      <c r="A138" s="73" t="s">
        <v>22</v>
      </c>
      <c r="B138" s="51" t="s">
        <v>23</v>
      </c>
      <c r="C138" s="52">
        <v>33091635.329999998</v>
      </c>
      <c r="D138" s="52">
        <v>23536108</v>
      </c>
      <c r="E138" s="52">
        <v>27178158</v>
      </c>
      <c r="F138" s="52">
        <v>23360874.960000001</v>
      </c>
      <c r="G138" s="52">
        <f>F138-C138</f>
        <v>-9730760.3699999973</v>
      </c>
      <c r="H138" s="52">
        <f>E138-F138</f>
        <v>3817283.0399999991</v>
      </c>
      <c r="I138" s="53">
        <f>IF(ISERROR(F138/C138),0,F138/C138*100-100)</f>
        <v>-29.405498619097699</v>
      </c>
      <c r="J138" s="53">
        <f>IF(ISERROR(F138/E138),0,F138/E138*100)</f>
        <v>85.954592507704163</v>
      </c>
      <c r="K138" s="53">
        <f>IF(ISERROR(F138/D138),0,F138/D138*100)</f>
        <v>99.255471465375678</v>
      </c>
    </row>
    <row r="139" spans="1:11">
      <c r="A139" s="70" t="s">
        <v>24</v>
      </c>
      <c r="B139" s="51" t="s">
        <v>25</v>
      </c>
      <c r="C139" s="52">
        <v>33114933.329999998</v>
      </c>
      <c r="D139" s="52">
        <v>23568230</v>
      </c>
      <c r="E139" s="52">
        <v>27196371</v>
      </c>
      <c r="F139" s="52">
        <v>23392996.960000001</v>
      </c>
      <c r="G139" s="52">
        <f>F139-C139</f>
        <v>-9721936.3699999973</v>
      </c>
      <c r="H139" s="52">
        <f>E139-F139</f>
        <v>3803374.0399999991</v>
      </c>
      <c r="I139" s="53">
        <f>IF(ISERROR(F139/C139),0,F139/C139*100-100)</f>
        <v>-29.35816380216761</v>
      </c>
      <c r="J139" s="53">
        <f>IF(ISERROR(F139/E139),0,F139/E139*100)</f>
        <v>86.015141358381982</v>
      </c>
      <c r="K139" s="53">
        <f>IF(ISERROR(F139/D139),0,F139/D139*100)</f>
        <v>99.256486210462143</v>
      </c>
    </row>
    <row r="140" spans="1:11">
      <c r="A140" s="72" t="s">
        <v>26</v>
      </c>
      <c r="B140" s="51" t="s">
        <v>27</v>
      </c>
      <c r="C140" s="52">
        <v>30981820.329999998</v>
      </c>
      <c r="D140" s="52">
        <v>21611498</v>
      </c>
      <c r="E140" s="52">
        <v>22705660</v>
      </c>
      <c r="F140" s="52">
        <v>21436264.960000001</v>
      </c>
      <c r="G140" s="52">
        <f>F140-C140</f>
        <v>-9545555.3699999973</v>
      </c>
      <c r="H140" s="52">
        <f>E140-F140</f>
        <v>1269395.0399999991</v>
      </c>
      <c r="I140" s="53">
        <f>IF(ISERROR(F140/C140),0,F140/C140*100-100)</f>
        <v>-30.81018244998647</v>
      </c>
      <c r="J140" s="53">
        <f>IF(ISERROR(F140/E140),0,F140/E140*100)</f>
        <v>94.409345335039816</v>
      </c>
      <c r="K140" s="53">
        <f>IF(ISERROR(F140/D140),0,F140/D140*100)</f>
        <v>99.189167544054555</v>
      </c>
    </row>
    <row r="141" spans="1:11">
      <c r="A141" s="73" t="s">
        <v>28</v>
      </c>
      <c r="B141" s="51" t="s">
        <v>29</v>
      </c>
      <c r="C141" s="52">
        <v>1426667.58</v>
      </c>
      <c r="D141" s="52">
        <v>2433106</v>
      </c>
      <c r="E141" s="52">
        <v>2314359</v>
      </c>
      <c r="F141" s="52">
        <v>2346479.5</v>
      </c>
      <c r="G141" s="52">
        <f>F141-C141</f>
        <v>919811.91999999993</v>
      </c>
      <c r="H141" s="52">
        <f>E141-F141</f>
        <v>-32120.5</v>
      </c>
      <c r="I141" s="53">
        <f>IF(ISERROR(F141/C141),0,F141/C141*100-100)</f>
        <v>64.472756856225743</v>
      </c>
      <c r="J141" s="53">
        <f>IF(ISERROR(F141/E141),0,F141/E141*100)</f>
        <v>101.387878890008</v>
      </c>
      <c r="K141" s="53">
        <f>IF(ISERROR(F141/D141),0,F141/D141*100)</f>
        <v>96.439674227099033</v>
      </c>
    </row>
    <row r="142" spans="1:11">
      <c r="A142" s="74" t="s">
        <v>30</v>
      </c>
      <c r="B142" s="51" t="s">
        <v>31</v>
      </c>
      <c r="C142" s="52">
        <v>511622.49</v>
      </c>
      <c r="D142" s="52">
        <v>607803</v>
      </c>
      <c r="E142" s="52">
        <v>531603</v>
      </c>
      <c r="F142" s="52">
        <v>597303.18000000005</v>
      </c>
      <c r="G142" s="52">
        <f>F142-C142</f>
        <v>85680.690000000061</v>
      </c>
      <c r="H142" s="52">
        <f>E142-F142</f>
        <v>-65700.180000000051</v>
      </c>
      <c r="I142" s="53">
        <f>IF(ISERROR(F142/C142),0,F142/C142*100-100)</f>
        <v>16.746857629343097</v>
      </c>
      <c r="J142" s="53">
        <f>IF(ISERROR(F142/E142),0,F142/E142*100)</f>
        <v>112.35888059322465</v>
      </c>
      <c r="K142" s="53">
        <f>IF(ISERROR(F142/D142),0,F142/D142*100)</f>
        <v>98.272496187086944</v>
      </c>
    </row>
    <row r="143" spans="1:11">
      <c r="A143" s="74" t="s">
        <v>32</v>
      </c>
      <c r="B143" s="51" t="s">
        <v>33</v>
      </c>
      <c r="C143" s="52">
        <v>915045.09</v>
      </c>
      <c r="D143" s="52">
        <v>1825303</v>
      </c>
      <c r="E143" s="52">
        <v>1782756</v>
      </c>
      <c r="F143" s="52">
        <v>1749176.3200000001</v>
      </c>
      <c r="G143" s="52">
        <f>F143-C143</f>
        <v>834131.2300000001</v>
      </c>
      <c r="H143" s="52">
        <f>E143-F143</f>
        <v>33579.679999999935</v>
      </c>
      <c r="I143" s="53">
        <f>IF(ISERROR(F143/C143),0,F143/C143*100-100)</f>
        <v>91.15739094343428</v>
      </c>
      <c r="J143" s="53">
        <f>IF(ISERROR(F143/E143),0,F143/E143*100)</f>
        <v>98.116417501890339</v>
      </c>
      <c r="K143" s="53">
        <f>IF(ISERROR(F143/D143),0,F143/D143*100)</f>
        <v>95.829367507750774</v>
      </c>
    </row>
    <row r="144" spans="1:11">
      <c r="A144" s="75" t="s">
        <v>49</v>
      </c>
      <c r="B144" s="51" t="s">
        <v>50</v>
      </c>
      <c r="C144" s="52">
        <v>3891.69</v>
      </c>
      <c r="D144" s="52">
        <v>0</v>
      </c>
      <c r="E144" s="52">
        <v>0</v>
      </c>
      <c r="F144" s="52">
        <v>7830.81</v>
      </c>
      <c r="G144" s="52">
        <f>F144-C144</f>
        <v>3939.1200000000003</v>
      </c>
      <c r="H144" s="52">
        <f>E144-F144</f>
        <v>-7830.81</v>
      </c>
      <c r="I144" s="53">
        <f>IF(ISERROR(F144/C144),0,F144/C144*100-100)</f>
        <v>101.21875072269373</v>
      </c>
      <c r="J144" s="53">
        <f>IF(ISERROR(F144/E144),0,F144/E144*100)</f>
        <v>0</v>
      </c>
      <c r="K144" s="53">
        <f>IF(ISERROR(F144/D144),0,F144/D144*100)</f>
        <v>0</v>
      </c>
    </row>
    <row r="145" spans="1:11">
      <c r="A145" s="73" t="s">
        <v>34</v>
      </c>
      <c r="B145" s="51" t="s">
        <v>52</v>
      </c>
      <c r="C145" s="52">
        <v>9011380</v>
      </c>
      <c r="D145" s="52">
        <v>10008911</v>
      </c>
      <c r="E145" s="52">
        <v>9899101</v>
      </c>
      <c r="F145" s="52">
        <v>10001130</v>
      </c>
      <c r="G145" s="52">
        <f>F145-C145</f>
        <v>989750</v>
      </c>
      <c r="H145" s="52">
        <f>E145-F145</f>
        <v>-102029</v>
      </c>
      <c r="I145" s="53">
        <f>IF(ISERROR(F145/C145),0,F145/C145*100-100)</f>
        <v>10.983334406051014</v>
      </c>
      <c r="J145" s="53">
        <f>IF(ISERROR(F145/E145),0,F145/E145*100)</f>
        <v>101.03068955453631</v>
      </c>
      <c r="K145" s="53">
        <f>IF(ISERROR(F145/D145),0,F145/D145*100)</f>
        <v>99.922259274760265</v>
      </c>
    </row>
    <row r="146" spans="1:11">
      <c r="A146" s="74" t="s">
        <v>35</v>
      </c>
      <c r="B146" s="51" t="s">
        <v>36</v>
      </c>
      <c r="C146" s="52">
        <v>9011380</v>
      </c>
      <c r="D146" s="52">
        <v>10008911</v>
      </c>
      <c r="E146" s="52">
        <v>9899101</v>
      </c>
      <c r="F146" s="52">
        <v>10001130</v>
      </c>
      <c r="G146" s="52">
        <f>F146-C146</f>
        <v>989750</v>
      </c>
      <c r="H146" s="52">
        <f>E146-F146</f>
        <v>-102029</v>
      </c>
      <c r="I146" s="53">
        <f>IF(ISERROR(F146/C146),0,F146/C146*100-100)</f>
        <v>10.983334406051014</v>
      </c>
      <c r="J146" s="53">
        <f>IF(ISERROR(F146/E146),0,F146/E146*100)</f>
        <v>101.03068955453631</v>
      </c>
      <c r="K146" s="53">
        <f>IF(ISERROR(F146/D146),0,F146/D146*100)</f>
        <v>99.922259274760265</v>
      </c>
    </row>
    <row r="147" spans="1:11" ht="25.5">
      <c r="A147" s="73" t="s">
        <v>56</v>
      </c>
      <c r="B147" s="51" t="s">
        <v>57</v>
      </c>
      <c r="C147" s="52">
        <v>0</v>
      </c>
      <c r="D147" s="52">
        <v>0</v>
      </c>
      <c r="E147" s="52">
        <v>27449</v>
      </c>
      <c r="F147" s="52">
        <v>0</v>
      </c>
      <c r="G147" s="52">
        <f>F147-C147</f>
        <v>0</v>
      </c>
      <c r="H147" s="52">
        <f>E147-F147</f>
        <v>27449</v>
      </c>
      <c r="I147" s="53">
        <f>IF(ISERROR(F147/C147),0,F147/C147*100-100)</f>
        <v>0</v>
      </c>
      <c r="J147" s="53">
        <f>IF(ISERROR(F147/E147),0,F147/E147*100)</f>
        <v>0</v>
      </c>
      <c r="K147" s="53">
        <f>IF(ISERROR(F147/D147),0,F147/D147*100)</f>
        <v>0</v>
      </c>
    </row>
    <row r="148" spans="1:11">
      <c r="A148" s="74" t="s">
        <v>58</v>
      </c>
      <c r="B148" s="51" t="s">
        <v>59</v>
      </c>
      <c r="C148" s="52">
        <v>0</v>
      </c>
      <c r="D148" s="52">
        <v>0</v>
      </c>
      <c r="E148" s="52">
        <v>27449</v>
      </c>
      <c r="F148" s="52">
        <v>0</v>
      </c>
      <c r="G148" s="52">
        <f>F148-C148</f>
        <v>0</v>
      </c>
      <c r="H148" s="52">
        <f>E148-F148</f>
        <v>27449</v>
      </c>
      <c r="I148" s="53">
        <f>IF(ISERROR(F148/C148),0,F148/C148*100-100)</f>
        <v>0</v>
      </c>
      <c r="J148" s="53">
        <f>IF(ISERROR(F148/E148),0,F148/E148*100)</f>
        <v>0</v>
      </c>
      <c r="K148" s="53">
        <f>IF(ISERROR(F148/D148),0,F148/D148*100)</f>
        <v>0</v>
      </c>
    </row>
    <row r="149" spans="1:11" ht="25.5">
      <c r="A149" s="73" t="s">
        <v>60</v>
      </c>
      <c r="B149" s="51" t="s">
        <v>61</v>
      </c>
      <c r="C149" s="52">
        <v>20543772.75</v>
      </c>
      <c r="D149" s="52">
        <v>9169481</v>
      </c>
      <c r="E149" s="52">
        <v>10464751</v>
      </c>
      <c r="F149" s="52">
        <v>9088655.4600000009</v>
      </c>
      <c r="G149" s="52">
        <f>F149-C149</f>
        <v>-11455117.289999999</v>
      </c>
      <c r="H149" s="52">
        <f>E149-F149</f>
        <v>1376095.5399999991</v>
      </c>
      <c r="I149" s="53">
        <f>IF(ISERROR(F149/C149),0,F149/C149*100-100)</f>
        <v>-55.759559986371052</v>
      </c>
      <c r="J149" s="53">
        <f>IF(ISERROR(F149/E149),0,F149/E149*100)</f>
        <v>86.850183630742876</v>
      </c>
      <c r="K149" s="53">
        <f>IF(ISERROR(F149/D149),0,F149/D149*100)</f>
        <v>99.118537461389593</v>
      </c>
    </row>
    <row r="150" spans="1:11">
      <c r="A150" s="74" t="s">
        <v>62</v>
      </c>
      <c r="B150" s="51" t="s">
        <v>63</v>
      </c>
      <c r="C150" s="52">
        <v>41517.96</v>
      </c>
      <c r="D150" s="52">
        <v>35600</v>
      </c>
      <c r="E150" s="52">
        <v>0</v>
      </c>
      <c r="F150" s="52">
        <v>27773.78</v>
      </c>
      <c r="G150" s="52">
        <f>F150-C150</f>
        <v>-13744.18</v>
      </c>
      <c r="H150" s="52">
        <f>E150-F150</f>
        <v>-27773.78</v>
      </c>
      <c r="I150" s="53">
        <f>IF(ISERROR(F150/C150),0,F150/C150*100-100)</f>
        <v>-33.104179492441347</v>
      </c>
      <c r="J150" s="53">
        <f>IF(ISERROR(F150/E150),0,F150/E150*100)</f>
        <v>0</v>
      </c>
      <c r="K150" s="53">
        <f>IF(ISERROR(F150/D150),0,F150/D150*100)</f>
        <v>78.016235955056175</v>
      </c>
    </row>
    <row r="151" spans="1:11" ht="25.5">
      <c r="A151" s="75" t="s">
        <v>85</v>
      </c>
      <c r="B151" s="51" t="s">
        <v>86</v>
      </c>
      <c r="C151" s="52">
        <v>41517.96</v>
      </c>
      <c r="D151" s="52">
        <v>35600</v>
      </c>
      <c r="E151" s="52">
        <v>0</v>
      </c>
      <c r="F151" s="52">
        <v>27773.78</v>
      </c>
      <c r="G151" s="52">
        <f>F151-C151</f>
        <v>-13744.18</v>
      </c>
      <c r="H151" s="52">
        <f>E151-F151</f>
        <v>-27773.78</v>
      </c>
      <c r="I151" s="53">
        <f>IF(ISERROR(F151/C151),0,F151/C151*100-100)</f>
        <v>-33.104179492441347</v>
      </c>
      <c r="J151" s="53">
        <f>IF(ISERROR(F151/E151),0,F151/E151*100)</f>
        <v>0</v>
      </c>
      <c r="K151" s="53">
        <f>IF(ISERROR(F151/D151),0,F151/D151*100)</f>
        <v>78.016235955056175</v>
      </c>
    </row>
    <row r="152" spans="1:11" ht="25.5">
      <c r="A152" s="80" t="s">
        <v>87</v>
      </c>
      <c r="B152" s="51" t="s">
        <v>88</v>
      </c>
      <c r="C152" s="52">
        <v>41517.96</v>
      </c>
      <c r="D152" s="52">
        <v>35600</v>
      </c>
      <c r="E152" s="52">
        <v>0</v>
      </c>
      <c r="F152" s="52">
        <v>27773.78</v>
      </c>
      <c r="G152" s="52">
        <f>F152-C152</f>
        <v>-13744.18</v>
      </c>
      <c r="H152" s="52">
        <f>E152-F152</f>
        <v>-27773.78</v>
      </c>
      <c r="I152" s="53">
        <f>IF(ISERROR(F152/C152),0,F152/C152*100-100)</f>
        <v>-33.104179492441347</v>
      </c>
      <c r="J152" s="53">
        <f>IF(ISERROR(F152/E152),0,F152/E152*100)</f>
        <v>0</v>
      </c>
      <c r="K152" s="53">
        <f>IF(ISERROR(F152/D152),0,F152/D152*100)</f>
        <v>78.016235955056175</v>
      </c>
    </row>
    <row r="153" spans="1:11" ht="25.5">
      <c r="A153" s="74" t="s">
        <v>119</v>
      </c>
      <c r="B153" s="51" t="s">
        <v>120</v>
      </c>
      <c r="C153" s="52">
        <v>20502254.789999999</v>
      </c>
      <c r="D153" s="52">
        <v>9133881</v>
      </c>
      <c r="E153" s="52">
        <v>10464751</v>
      </c>
      <c r="F153" s="52">
        <v>9060881.6799999997</v>
      </c>
      <c r="G153" s="52">
        <f>F153-C153</f>
        <v>-11441373.109999999</v>
      </c>
      <c r="H153" s="52">
        <f>E153-F153</f>
        <v>1403869.3200000003</v>
      </c>
      <c r="I153" s="53">
        <f>IF(ISERROR(F153/C153),0,F153/C153*100-100)</f>
        <v>-55.805438119813751</v>
      </c>
      <c r="J153" s="53">
        <f>IF(ISERROR(F153/E153),0,F153/E153*100)</f>
        <v>86.584780469215175</v>
      </c>
      <c r="K153" s="53">
        <f>IF(ISERROR(F153/D153),0,F153/D153*100)</f>
        <v>99.200785295976587</v>
      </c>
    </row>
    <row r="154" spans="1:11" ht="25.5">
      <c r="A154" s="75" t="s">
        <v>121</v>
      </c>
      <c r="B154" s="51" t="s">
        <v>122</v>
      </c>
      <c r="C154" s="52">
        <v>19958054.789999999</v>
      </c>
      <c r="D154" s="52">
        <v>8965002</v>
      </c>
      <c r="E154" s="52">
        <v>10202381</v>
      </c>
      <c r="F154" s="52">
        <v>8892002.6799999997</v>
      </c>
      <c r="G154" s="52">
        <f>F154-C154</f>
        <v>-11066052.109999999</v>
      </c>
      <c r="H154" s="52">
        <f>E154-F154</f>
        <v>1310378.3200000003</v>
      </c>
      <c r="I154" s="53">
        <f>IF(ISERROR(F154/C154),0,F154/C154*100-100)</f>
        <v>-55.446546401629554</v>
      </c>
      <c r="J154" s="53">
        <f>IF(ISERROR(F154/E154),0,F154/E154*100)</f>
        <v>87.15615188258505</v>
      </c>
      <c r="K154" s="53">
        <f>IF(ISERROR(F154/D154),0,F154/D154*100)</f>
        <v>99.185730019915212</v>
      </c>
    </row>
    <row r="155" spans="1:11" ht="38.25">
      <c r="A155" s="75" t="s">
        <v>128</v>
      </c>
      <c r="B155" s="51" t="s">
        <v>129</v>
      </c>
      <c r="C155" s="52">
        <v>544200</v>
      </c>
      <c r="D155" s="52">
        <v>168879</v>
      </c>
      <c r="E155" s="52">
        <v>262370</v>
      </c>
      <c r="F155" s="52">
        <v>168879</v>
      </c>
      <c r="G155" s="52">
        <f>F155-C155</f>
        <v>-375321</v>
      </c>
      <c r="H155" s="52">
        <f>E155-F155</f>
        <v>93491</v>
      </c>
      <c r="I155" s="53">
        <f>IF(ISERROR(F155/C155),0,F155/C155*100-100)</f>
        <v>-68.967475192943766</v>
      </c>
      <c r="J155" s="53">
        <f>IF(ISERROR(F155/E155),0,F155/E155*100)</f>
        <v>64.36673400160079</v>
      </c>
      <c r="K155" s="53">
        <f>IF(ISERROR(F155/D155),0,F155/D155*100)</f>
        <v>100</v>
      </c>
    </row>
    <row r="156" spans="1:11">
      <c r="A156" s="72" t="s">
        <v>38</v>
      </c>
      <c r="B156" s="51" t="s">
        <v>39</v>
      </c>
      <c r="C156" s="52">
        <v>2133113</v>
      </c>
      <c r="D156" s="52">
        <v>1956732</v>
      </c>
      <c r="E156" s="52">
        <v>4490711</v>
      </c>
      <c r="F156" s="52">
        <v>1956732</v>
      </c>
      <c r="G156" s="52">
        <f>F156-C156</f>
        <v>-176381</v>
      </c>
      <c r="H156" s="52">
        <f>E156-F156</f>
        <v>2533979</v>
      </c>
      <c r="I156" s="53">
        <f>IF(ISERROR(F156/C156),0,F156/C156*100-100)</f>
        <v>-8.268713378053576</v>
      </c>
      <c r="J156" s="53">
        <f>IF(ISERROR(F156/E156),0,F156/E156*100)</f>
        <v>43.57287743522128</v>
      </c>
      <c r="K156" s="53">
        <f>IF(ISERROR(F156/D156),0,F156/D156*100)</f>
        <v>100</v>
      </c>
    </row>
    <row r="157" spans="1:11" s="5" customFormat="1">
      <c r="A157" s="73" t="s">
        <v>40</v>
      </c>
      <c r="B157" s="51" t="s">
        <v>41</v>
      </c>
      <c r="C157" s="52">
        <v>4860</v>
      </c>
      <c r="D157" s="52">
        <v>4860</v>
      </c>
      <c r="E157" s="52">
        <v>4860</v>
      </c>
      <c r="F157" s="52">
        <v>4860</v>
      </c>
      <c r="G157" s="52">
        <f>F157-C157</f>
        <v>0</v>
      </c>
      <c r="H157" s="52">
        <f>E157-F157</f>
        <v>0</v>
      </c>
      <c r="I157" s="53">
        <f>IF(ISERROR(F157/C157),0,F157/C157*100-100)</f>
        <v>0</v>
      </c>
      <c r="J157" s="53">
        <f>IF(ISERROR(F157/E157),0,F157/E157*100)</f>
        <v>100</v>
      </c>
      <c r="K157" s="53">
        <f>IF(ISERROR(F157/D157),0,F157/D157*100)</f>
        <v>100</v>
      </c>
    </row>
    <row r="158" spans="1:11">
      <c r="A158" s="73" t="s">
        <v>130</v>
      </c>
      <c r="B158" s="51" t="s">
        <v>131</v>
      </c>
      <c r="C158" s="52">
        <v>2128253</v>
      </c>
      <c r="D158" s="52">
        <v>1951872</v>
      </c>
      <c r="E158" s="52">
        <v>4485851</v>
      </c>
      <c r="F158" s="52">
        <v>1951872</v>
      </c>
      <c r="G158" s="52">
        <f>F158-C158</f>
        <v>-176381</v>
      </c>
      <c r="H158" s="52">
        <f>E158-F158</f>
        <v>2533979</v>
      </c>
      <c r="I158" s="53">
        <f>IF(ISERROR(F158/C158),0,F158/C158*100-100)</f>
        <v>-8.2875955067372047</v>
      </c>
      <c r="J158" s="53">
        <f>IF(ISERROR(F158/E158),0,F158/E158*100)</f>
        <v>43.511743925511567</v>
      </c>
      <c r="K158" s="53">
        <f>IF(ISERROR(F158/D158),0,F158/D158*100)</f>
        <v>100</v>
      </c>
    </row>
    <row r="159" spans="1:11" ht="25.5">
      <c r="A159" s="74" t="s">
        <v>132</v>
      </c>
      <c r="B159" s="51" t="s">
        <v>133</v>
      </c>
      <c r="C159" s="52">
        <v>2128253</v>
      </c>
      <c r="D159" s="52">
        <v>1951872</v>
      </c>
      <c r="E159" s="52">
        <v>4485851</v>
      </c>
      <c r="F159" s="52">
        <v>1951872</v>
      </c>
      <c r="G159" s="52">
        <f>F159-C159</f>
        <v>-176381</v>
      </c>
      <c r="H159" s="52">
        <f>E159-F159</f>
        <v>2533979</v>
      </c>
      <c r="I159" s="53">
        <f>IF(ISERROR(F159/C159),0,F159/C159*100-100)</f>
        <v>-8.2875955067372047</v>
      </c>
      <c r="J159" s="53">
        <f>IF(ISERROR(F159/E159),0,F159/E159*100)</f>
        <v>43.511743925511567</v>
      </c>
      <c r="K159" s="53">
        <f>IF(ISERROR(F159/D159),0,F159/D159*100)</f>
        <v>100</v>
      </c>
    </row>
    <row r="160" spans="1:11" ht="25.5">
      <c r="A160" s="75" t="s">
        <v>134</v>
      </c>
      <c r="B160" s="51" t="s">
        <v>135</v>
      </c>
      <c r="C160" s="52">
        <v>2128253</v>
      </c>
      <c r="D160" s="52">
        <v>1951872</v>
      </c>
      <c r="E160" s="52">
        <v>4485851</v>
      </c>
      <c r="F160" s="52">
        <v>1951872</v>
      </c>
      <c r="G160" s="52">
        <f>F160-C160</f>
        <v>-176381</v>
      </c>
      <c r="H160" s="52">
        <f>E160-F160</f>
        <v>2533979</v>
      </c>
      <c r="I160" s="53">
        <f>IF(ISERROR(F160/C160),0,F160/C160*100-100)</f>
        <v>-8.2875955067372047</v>
      </c>
      <c r="J160" s="53">
        <f>IF(ISERROR(F160/E160),0,F160/E160*100)</f>
        <v>43.511743925511567</v>
      </c>
      <c r="K160" s="53">
        <f>IF(ISERROR(F160/D160),0,F160/D160*100)</f>
        <v>100</v>
      </c>
    </row>
    <row r="161" spans="1:11">
      <c r="A161" s="70"/>
      <c r="B161" s="51" t="s">
        <v>42</v>
      </c>
      <c r="C161" s="52">
        <v>2899.78</v>
      </c>
      <c r="D161" s="52">
        <v>-7985</v>
      </c>
      <c r="E161" s="52">
        <v>0</v>
      </c>
      <c r="F161" s="52">
        <v>-4274.93</v>
      </c>
      <c r="G161" s="52">
        <f>F161-C161</f>
        <v>-7174.7100000000009</v>
      </c>
      <c r="H161" s="52">
        <f>E161-F161</f>
        <v>4274.93</v>
      </c>
      <c r="I161" s="53">
        <f>IF(ISERROR(F161/C161),0,F161/C161*100-100)</f>
        <v>-247.42256309099309</v>
      </c>
      <c r="J161" s="53">
        <f>IF(ISERROR(F161/E161),0,F161/E161*100)</f>
        <v>0</v>
      </c>
      <c r="K161" s="53">
        <f>IF(ISERROR(F161/D161),0,F161/D161*100)</f>
        <v>53.537006887914842</v>
      </c>
    </row>
    <row r="162" spans="1:11">
      <c r="A162" s="70" t="s">
        <v>43</v>
      </c>
      <c r="B162" s="51" t="s">
        <v>44</v>
      </c>
      <c r="C162" s="52">
        <v>-2899.78</v>
      </c>
      <c r="D162" s="52">
        <v>7985</v>
      </c>
      <c r="E162" s="52">
        <v>0</v>
      </c>
      <c r="F162" s="52">
        <v>4274.93</v>
      </c>
      <c r="G162" s="52">
        <f>F162-C162</f>
        <v>7174.7100000000009</v>
      </c>
      <c r="H162" s="52">
        <f>E162-F162</f>
        <v>-4274.93</v>
      </c>
      <c r="I162" s="53">
        <f>IF(ISERROR(F162/C162),0,F162/C162*100-100)</f>
        <v>-247.42256309099309</v>
      </c>
      <c r="J162" s="53">
        <f>IF(ISERROR(F162/E162),0,F162/E162*100)</f>
        <v>0</v>
      </c>
      <c r="K162" s="53">
        <f>IF(ISERROR(F162/D162),0,F162/D162*100)</f>
        <v>53.537006887914842</v>
      </c>
    </row>
    <row r="163" spans="1:11">
      <c r="A163" s="72" t="s">
        <v>45</v>
      </c>
      <c r="B163" s="51" t="s">
        <v>46</v>
      </c>
      <c r="C163" s="52">
        <v>-2899.78</v>
      </c>
      <c r="D163" s="52">
        <v>7985</v>
      </c>
      <c r="E163" s="52">
        <v>0</v>
      </c>
      <c r="F163" s="52">
        <v>4274.93</v>
      </c>
      <c r="G163" s="52">
        <f>F163-C163</f>
        <v>7174.7100000000009</v>
      </c>
      <c r="H163" s="52">
        <f>E163-F163</f>
        <v>-4274.93</v>
      </c>
      <c r="I163" s="53">
        <f>IF(ISERROR(F163/C163),0,F163/C163*100-100)</f>
        <v>-247.42256309099309</v>
      </c>
      <c r="J163" s="53">
        <f>IF(ISERROR(F163/E163),0,F163/E163*100)</f>
        <v>0</v>
      </c>
      <c r="K163" s="53">
        <f>IF(ISERROR(F163/D163),0,F163/D163*100)</f>
        <v>53.537006887914842</v>
      </c>
    </row>
    <row r="164" spans="1:11" ht="25.5">
      <c r="A164" s="73" t="s">
        <v>66</v>
      </c>
      <c r="B164" s="51" t="s">
        <v>67</v>
      </c>
      <c r="C164" s="52">
        <v>-5084.53</v>
      </c>
      <c r="D164" s="52">
        <v>7985</v>
      </c>
      <c r="E164" s="52">
        <v>0</v>
      </c>
      <c r="F164" s="52">
        <v>-7984.31</v>
      </c>
      <c r="G164" s="52">
        <f>F164-C164</f>
        <v>-2899.7800000000007</v>
      </c>
      <c r="H164" s="52">
        <f>E164-F164</f>
        <v>7984.31</v>
      </c>
      <c r="I164" s="53">
        <f>IF(ISERROR(F164/C164),0,F164/C164*100-100)</f>
        <v>57.031426700206339</v>
      </c>
      <c r="J164" s="53">
        <f>IF(ISERROR(F164/E164),0,F164/E164*100)</f>
        <v>0</v>
      </c>
      <c r="K164" s="53">
        <f>IF(ISERROR(F164/D164),0,F164/D164*100)</f>
        <v>-99.991358797745775</v>
      </c>
    </row>
    <row r="165" spans="1:11">
      <c r="A165" s="47" t="s">
        <v>794</v>
      </c>
      <c r="B165" s="54" t="s">
        <v>795</v>
      </c>
      <c r="C165" s="55"/>
      <c r="D165" s="55"/>
      <c r="E165" s="55"/>
      <c r="F165" s="55"/>
      <c r="G165" s="55"/>
      <c r="H165" s="55"/>
      <c r="I165" s="56"/>
      <c r="J165" s="56"/>
      <c r="K165" s="56"/>
    </row>
    <row r="166" spans="1:11">
      <c r="A166" s="70" t="s">
        <v>18</v>
      </c>
      <c r="B166" s="51" t="s">
        <v>19</v>
      </c>
      <c r="C166" s="52">
        <v>623355.78</v>
      </c>
      <c r="D166" s="52">
        <v>629544</v>
      </c>
      <c r="E166" s="52">
        <v>623686</v>
      </c>
      <c r="F166" s="52">
        <v>633254.06999999995</v>
      </c>
      <c r="G166" s="52">
        <f>F166-C166</f>
        <v>9898.2899999999208</v>
      </c>
      <c r="H166" s="52">
        <f>E166-F166</f>
        <v>-9568.0699999999488</v>
      </c>
      <c r="I166" s="53">
        <f>IF(ISERROR(F166/C166),0,F166/C166*100-100)</f>
        <v>1.5879037810477854</v>
      </c>
      <c r="J166" s="53">
        <f>IF(ISERROR(F166/E166),0,F166/E166*100)</f>
        <v>101.53411652658548</v>
      </c>
      <c r="K166" s="53">
        <f>IF(ISERROR(F166/D166),0,F166/D166*100)</f>
        <v>100.58932656017687</v>
      </c>
    </row>
    <row r="167" spans="1:11" ht="25.5">
      <c r="A167" s="72" t="s">
        <v>54</v>
      </c>
      <c r="B167" s="51" t="s">
        <v>55</v>
      </c>
      <c r="C167" s="52">
        <v>26197.78</v>
      </c>
      <c r="D167" s="52">
        <v>23356</v>
      </c>
      <c r="E167" s="52">
        <v>18213</v>
      </c>
      <c r="F167" s="52">
        <v>27066.66</v>
      </c>
      <c r="G167" s="52">
        <f>F167-C167</f>
        <v>868.88000000000102</v>
      </c>
      <c r="H167" s="52">
        <f>E167-F167</f>
        <v>-8853.66</v>
      </c>
      <c r="I167" s="53">
        <f>IF(ISERROR(F167/C167),0,F167/C167*100-100)</f>
        <v>3.3166169041804352</v>
      </c>
      <c r="J167" s="53">
        <f>IF(ISERROR(F167/E167),0,F167/E167*100)</f>
        <v>148.61176083017625</v>
      </c>
      <c r="K167" s="53">
        <f>IF(ISERROR(F167/D167),0,F167/D167*100)</f>
        <v>115.88739510190101</v>
      </c>
    </row>
    <row r="168" spans="1:11">
      <c r="A168" s="72" t="s">
        <v>73</v>
      </c>
      <c r="B168" s="51" t="s">
        <v>74</v>
      </c>
      <c r="C168" s="52">
        <v>0</v>
      </c>
      <c r="D168" s="52">
        <v>781</v>
      </c>
      <c r="E168" s="52">
        <v>0</v>
      </c>
      <c r="F168" s="52">
        <v>780.41</v>
      </c>
      <c r="G168" s="52">
        <f>F168-C168</f>
        <v>780.41</v>
      </c>
      <c r="H168" s="52">
        <f>E168-F168</f>
        <v>-780.41</v>
      </c>
      <c r="I168" s="53">
        <f>IF(ISERROR(F168/C168),0,F168/C168*100-100)</f>
        <v>0</v>
      </c>
      <c r="J168" s="53">
        <f>IF(ISERROR(F168/E168),0,F168/E168*100)</f>
        <v>0</v>
      </c>
      <c r="K168" s="53">
        <f>IF(ISERROR(F168/D168),0,F168/D168*100)</f>
        <v>99.924455825864271</v>
      </c>
    </row>
    <row r="169" spans="1:11">
      <c r="A169" s="73" t="s">
        <v>75</v>
      </c>
      <c r="B169" s="51" t="s">
        <v>76</v>
      </c>
      <c r="C169" s="52">
        <v>0</v>
      </c>
      <c r="D169" s="52">
        <v>781</v>
      </c>
      <c r="E169" s="52">
        <v>0</v>
      </c>
      <c r="F169" s="52">
        <v>780.41</v>
      </c>
      <c r="G169" s="52">
        <f>F169-C169</f>
        <v>780.41</v>
      </c>
      <c r="H169" s="52">
        <f>E169-F169</f>
        <v>-780.41</v>
      </c>
      <c r="I169" s="53">
        <f>IF(ISERROR(F169/C169),0,F169/C169*100-100)</f>
        <v>0</v>
      </c>
      <c r="J169" s="53">
        <f>IF(ISERROR(F169/E169),0,F169/E169*100)</f>
        <v>0</v>
      </c>
      <c r="K169" s="53">
        <f>IF(ISERROR(F169/D169),0,F169/D169*100)</f>
        <v>99.924455825864271</v>
      </c>
    </row>
    <row r="170" spans="1:11" ht="25.5">
      <c r="A170" s="74" t="s">
        <v>934</v>
      </c>
      <c r="B170" s="51" t="s">
        <v>935</v>
      </c>
      <c r="C170" s="52">
        <v>0</v>
      </c>
      <c r="D170" s="52">
        <v>781</v>
      </c>
      <c r="E170" s="52">
        <v>0</v>
      </c>
      <c r="F170" s="52">
        <v>780.41</v>
      </c>
      <c r="G170" s="52">
        <f>F170-C170</f>
        <v>780.41</v>
      </c>
      <c r="H170" s="52">
        <f>E170-F170</f>
        <v>-780.41</v>
      </c>
      <c r="I170" s="53">
        <f>IF(ISERROR(F170/C170),0,F170/C170*100-100)</f>
        <v>0</v>
      </c>
      <c r="J170" s="53">
        <f>IF(ISERROR(F170/E170),0,F170/E170*100)</f>
        <v>0</v>
      </c>
      <c r="K170" s="53">
        <f>IF(ISERROR(F170/D170),0,F170/D170*100)</f>
        <v>99.924455825864271</v>
      </c>
    </row>
    <row r="171" spans="1:11">
      <c r="A171" s="72" t="s">
        <v>20</v>
      </c>
      <c r="B171" s="51" t="s">
        <v>21</v>
      </c>
      <c r="C171" s="52">
        <v>597158</v>
      </c>
      <c r="D171" s="52">
        <v>605407</v>
      </c>
      <c r="E171" s="52">
        <v>605473</v>
      </c>
      <c r="F171" s="52">
        <v>605407</v>
      </c>
      <c r="G171" s="52">
        <f>F171-C171</f>
        <v>8249</v>
      </c>
      <c r="H171" s="52">
        <f>E171-F171</f>
        <v>66</v>
      </c>
      <c r="I171" s="53">
        <f>IF(ISERROR(F171/C171),0,F171/C171*100-100)</f>
        <v>1.381376453133015</v>
      </c>
      <c r="J171" s="53">
        <f>IF(ISERROR(F171/E171),0,F171/E171*100)</f>
        <v>99.989099431353665</v>
      </c>
      <c r="K171" s="53">
        <f>IF(ISERROR(F171/D171),0,F171/D171*100)</f>
        <v>100</v>
      </c>
    </row>
    <row r="172" spans="1:11">
      <c r="A172" s="73" t="s">
        <v>22</v>
      </c>
      <c r="B172" s="51" t="s">
        <v>23</v>
      </c>
      <c r="C172" s="52">
        <v>597158</v>
      </c>
      <c r="D172" s="52">
        <v>605407</v>
      </c>
      <c r="E172" s="52">
        <v>605473</v>
      </c>
      <c r="F172" s="52">
        <v>605407</v>
      </c>
      <c r="G172" s="52">
        <f>F172-C172</f>
        <v>8249</v>
      </c>
      <c r="H172" s="52">
        <f>E172-F172</f>
        <v>66</v>
      </c>
      <c r="I172" s="53">
        <f>IF(ISERROR(F172/C172),0,F172/C172*100-100)</f>
        <v>1.381376453133015</v>
      </c>
      <c r="J172" s="53">
        <f>IF(ISERROR(F172/E172),0,F172/E172*100)</f>
        <v>99.989099431353665</v>
      </c>
      <c r="K172" s="53">
        <f>IF(ISERROR(F172/D172),0,F172/D172*100)</f>
        <v>100</v>
      </c>
    </row>
    <row r="173" spans="1:11" s="5" customFormat="1">
      <c r="A173" s="70" t="s">
        <v>24</v>
      </c>
      <c r="B173" s="51" t="s">
        <v>25</v>
      </c>
      <c r="C173" s="52">
        <v>620456</v>
      </c>
      <c r="D173" s="52">
        <v>637529</v>
      </c>
      <c r="E173" s="52">
        <v>623686</v>
      </c>
      <c r="F173" s="52">
        <v>637529</v>
      </c>
      <c r="G173" s="52">
        <f>F173-C173</f>
        <v>17073</v>
      </c>
      <c r="H173" s="52">
        <f>E173-F173</f>
        <v>-13843</v>
      </c>
      <c r="I173" s="53">
        <f>IF(ISERROR(F173/C173),0,F173/C173*100-100)</f>
        <v>2.7516858568536549</v>
      </c>
      <c r="J173" s="53">
        <f>IF(ISERROR(F173/E173),0,F173/E173*100)</f>
        <v>102.21954637429734</v>
      </c>
      <c r="K173" s="53">
        <f>IF(ISERROR(F173/D173),0,F173/D173*100)</f>
        <v>100</v>
      </c>
    </row>
    <row r="174" spans="1:11">
      <c r="A174" s="72" t="s">
        <v>26</v>
      </c>
      <c r="B174" s="51" t="s">
        <v>27</v>
      </c>
      <c r="C174" s="52">
        <v>615596</v>
      </c>
      <c r="D174" s="52">
        <v>632669</v>
      </c>
      <c r="E174" s="52">
        <v>618826</v>
      </c>
      <c r="F174" s="52">
        <v>632669</v>
      </c>
      <c r="G174" s="52">
        <f>F174-C174</f>
        <v>17073</v>
      </c>
      <c r="H174" s="52">
        <f>E174-F174</f>
        <v>-13843</v>
      </c>
      <c r="I174" s="53">
        <f>IF(ISERROR(F174/C174),0,F174/C174*100-100)</f>
        <v>2.7734098337221127</v>
      </c>
      <c r="J174" s="53">
        <f>IF(ISERROR(F174/E174),0,F174/E174*100)</f>
        <v>102.2369777611154</v>
      </c>
      <c r="K174" s="53">
        <f>IF(ISERROR(F174/D174),0,F174/D174*100)</f>
        <v>100</v>
      </c>
    </row>
    <row r="175" spans="1:11">
      <c r="A175" s="73" t="s">
        <v>28</v>
      </c>
      <c r="B175" s="51" t="s">
        <v>29</v>
      </c>
      <c r="C175" s="52">
        <v>614636</v>
      </c>
      <c r="D175" s="52">
        <v>632669</v>
      </c>
      <c r="E175" s="52">
        <v>618826</v>
      </c>
      <c r="F175" s="52">
        <v>632669</v>
      </c>
      <c r="G175" s="52">
        <f>F175-C175</f>
        <v>18033</v>
      </c>
      <c r="H175" s="52">
        <f>E175-F175</f>
        <v>-13843</v>
      </c>
      <c r="I175" s="53">
        <f>IF(ISERROR(F175/C175),0,F175/C175*100-100)</f>
        <v>2.9339316278252454</v>
      </c>
      <c r="J175" s="53">
        <f>IF(ISERROR(F175/E175),0,F175/E175*100)</f>
        <v>102.2369777611154</v>
      </c>
      <c r="K175" s="53">
        <f>IF(ISERROR(F175/D175),0,F175/D175*100)</f>
        <v>100</v>
      </c>
    </row>
    <row r="176" spans="1:11">
      <c r="A176" s="74" t="s">
        <v>30</v>
      </c>
      <c r="B176" s="51" t="s">
        <v>31</v>
      </c>
      <c r="C176" s="52">
        <v>462534</v>
      </c>
      <c r="D176" s="52">
        <v>486648</v>
      </c>
      <c r="E176" s="52">
        <v>458152</v>
      </c>
      <c r="F176" s="52">
        <v>486648</v>
      </c>
      <c r="G176" s="52">
        <f>F176-C176</f>
        <v>24114</v>
      </c>
      <c r="H176" s="52">
        <f>E176-F176</f>
        <v>-28496</v>
      </c>
      <c r="I176" s="53">
        <f>IF(ISERROR(F176/C176),0,F176/C176*100-100)</f>
        <v>5.2134545784742414</v>
      </c>
      <c r="J176" s="53">
        <f>IF(ISERROR(F176/E176),0,F176/E176*100)</f>
        <v>106.21976985803838</v>
      </c>
      <c r="K176" s="53">
        <f>IF(ISERROR(F176/D176),0,F176/D176*100)</f>
        <v>100</v>
      </c>
    </row>
    <row r="177" spans="1:11">
      <c r="A177" s="74" t="s">
        <v>32</v>
      </c>
      <c r="B177" s="51" t="s">
        <v>33</v>
      </c>
      <c r="C177" s="52">
        <v>152102</v>
      </c>
      <c r="D177" s="52">
        <v>146021</v>
      </c>
      <c r="E177" s="52">
        <v>160674</v>
      </c>
      <c r="F177" s="52">
        <v>146021</v>
      </c>
      <c r="G177" s="52">
        <f>F177-C177</f>
        <v>-6081</v>
      </c>
      <c r="H177" s="52">
        <f>E177-F177</f>
        <v>14653</v>
      </c>
      <c r="I177" s="53">
        <f>IF(ISERROR(F177/C177),0,F177/C177*100-100)</f>
        <v>-3.9979750430632066</v>
      </c>
      <c r="J177" s="53">
        <f>IF(ISERROR(F177/E177),0,F177/E177*100)</f>
        <v>90.880291770915022</v>
      </c>
      <c r="K177" s="53">
        <f>IF(ISERROR(F177/D177),0,F177/D177*100)</f>
        <v>100</v>
      </c>
    </row>
    <row r="178" spans="1:11">
      <c r="A178" s="75" t="s">
        <v>49</v>
      </c>
      <c r="B178" s="51" t="s">
        <v>50</v>
      </c>
      <c r="C178" s="52">
        <v>2361.69</v>
      </c>
      <c r="D178" s="52">
        <v>0</v>
      </c>
      <c r="E178" s="52">
        <v>0</v>
      </c>
      <c r="F178" s="52">
        <v>1092.75</v>
      </c>
      <c r="G178" s="52">
        <f>F178-C178</f>
        <v>-1268.94</v>
      </c>
      <c r="H178" s="52">
        <f>E178-F178</f>
        <v>-1092.75</v>
      </c>
      <c r="I178" s="53">
        <f>IF(ISERROR(F178/C178),0,F178/C178*100-100)</f>
        <v>-53.730167803564399</v>
      </c>
      <c r="J178" s="53">
        <f>IF(ISERROR(F178/E178),0,F178/E178*100)</f>
        <v>0</v>
      </c>
      <c r="K178" s="53">
        <f>IF(ISERROR(F178/D178),0,F178/D178*100)</f>
        <v>0</v>
      </c>
    </row>
    <row r="179" spans="1:11" ht="25.5">
      <c r="A179" s="73" t="s">
        <v>60</v>
      </c>
      <c r="B179" s="51" t="s">
        <v>61</v>
      </c>
      <c r="C179" s="52">
        <v>960</v>
      </c>
      <c r="D179" s="52">
        <v>0</v>
      </c>
      <c r="E179" s="52">
        <v>0</v>
      </c>
      <c r="F179" s="52">
        <v>0</v>
      </c>
      <c r="G179" s="52">
        <f>F179-C179</f>
        <v>-960</v>
      </c>
      <c r="H179" s="52">
        <f>E179-F179</f>
        <v>0</v>
      </c>
      <c r="I179" s="53">
        <f>IF(ISERROR(F179/C179),0,F179/C179*100-100)</f>
        <v>-100</v>
      </c>
      <c r="J179" s="53">
        <f>IF(ISERROR(F179/E179),0,F179/E179*100)</f>
        <v>0</v>
      </c>
      <c r="K179" s="53">
        <f>IF(ISERROR(F179/D179),0,F179/D179*100)</f>
        <v>0</v>
      </c>
    </row>
    <row r="180" spans="1:11" ht="25.5">
      <c r="A180" s="74" t="s">
        <v>119</v>
      </c>
      <c r="B180" s="51" t="s">
        <v>120</v>
      </c>
      <c r="C180" s="52">
        <v>960</v>
      </c>
      <c r="D180" s="52">
        <v>0</v>
      </c>
      <c r="E180" s="52">
        <v>0</v>
      </c>
      <c r="F180" s="52">
        <v>0</v>
      </c>
      <c r="G180" s="52">
        <f>F180-C180</f>
        <v>-960</v>
      </c>
      <c r="H180" s="52">
        <f>E180-F180</f>
        <v>0</v>
      </c>
      <c r="I180" s="53">
        <f>IF(ISERROR(F180/C180),0,F180/C180*100-100)</f>
        <v>-100</v>
      </c>
      <c r="J180" s="53">
        <f>IF(ISERROR(F180/E180),0,F180/E180*100)</f>
        <v>0</v>
      </c>
      <c r="K180" s="53">
        <f>IF(ISERROR(F180/D180),0,F180/D180*100)</f>
        <v>0</v>
      </c>
    </row>
    <row r="181" spans="1:11" ht="25.5">
      <c r="A181" s="75" t="s">
        <v>121</v>
      </c>
      <c r="B181" s="51" t="s">
        <v>122</v>
      </c>
      <c r="C181" s="52">
        <v>960</v>
      </c>
      <c r="D181" s="52">
        <v>0</v>
      </c>
      <c r="E181" s="52">
        <v>0</v>
      </c>
      <c r="F181" s="52">
        <v>0</v>
      </c>
      <c r="G181" s="52">
        <f>F181-C181</f>
        <v>-960</v>
      </c>
      <c r="H181" s="52">
        <f>E181-F181</f>
        <v>0</v>
      </c>
      <c r="I181" s="53">
        <f>IF(ISERROR(F181/C181),0,F181/C181*100-100)</f>
        <v>-100</v>
      </c>
      <c r="J181" s="53">
        <f>IF(ISERROR(F181/E181),0,F181/E181*100)</f>
        <v>0</v>
      </c>
      <c r="K181" s="53">
        <f>IF(ISERROR(F181/D181),0,F181/D181*100)</f>
        <v>0</v>
      </c>
    </row>
    <row r="182" spans="1:11">
      <c r="A182" s="72" t="s">
        <v>38</v>
      </c>
      <c r="B182" s="51" t="s">
        <v>39</v>
      </c>
      <c r="C182" s="52">
        <v>4860</v>
      </c>
      <c r="D182" s="52">
        <v>4860</v>
      </c>
      <c r="E182" s="52">
        <v>4860</v>
      </c>
      <c r="F182" s="52">
        <v>4860</v>
      </c>
      <c r="G182" s="52">
        <f>F182-C182</f>
        <v>0</v>
      </c>
      <c r="H182" s="52">
        <f>E182-F182</f>
        <v>0</v>
      </c>
      <c r="I182" s="53">
        <f>IF(ISERROR(F182/C182),0,F182/C182*100-100)</f>
        <v>0</v>
      </c>
      <c r="J182" s="53">
        <f>IF(ISERROR(F182/E182),0,F182/E182*100)</f>
        <v>100</v>
      </c>
      <c r="K182" s="53">
        <f>IF(ISERROR(F182/D182),0,F182/D182*100)</f>
        <v>100</v>
      </c>
    </row>
    <row r="183" spans="1:11">
      <c r="A183" s="73" t="s">
        <v>40</v>
      </c>
      <c r="B183" s="51" t="s">
        <v>41</v>
      </c>
      <c r="C183" s="52">
        <v>4860</v>
      </c>
      <c r="D183" s="52">
        <v>4860</v>
      </c>
      <c r="E183" s="52">
        <v>4860</v>
      </c>
      <c r="F183" s="52">
        <v>4860</v>
      </c>
      <c r="G183" s="52">
        <f>F183-C183</f>
        <v>0</v>
      </c>
      <c r="H183" s="52">
        <f>E183-F183</f>
        <v>0</v>
      </c>
      <c r="I183" s="53">
        <f>IF(ISERROR(F183/C183),0,F183/C183*100-100)</f>
        <v>0</v>
      </c>
      <c r="J183" s="53">
        <f>IF(ISERROR(F183/E183),0,F183/E183*100)</f>
        <v>100</v>
      </c>
      <c r="K183" s="53">
        <f>IF(ISERROR(F183/D183),0,F183/D183*100)</f>
        <v>100</v>
      </c>
    </row>
    <row r="184" spans="1:11">
      <c r="A184" s="70"/>
      <c r="B184" s="51" t="s">
        <v>42</v>
      </c>
      <c r="C184" s="52">
        <v>2899.78</v>
      </c>
      <c r="D184" s="52">
        <v>-7985</v>
      </c>
      <c r="E184" s="52">
        <v>0</v>
      </c>
      <c r="F184" s="52">
        <v>-4274.93</v>
      </c>
      <c r="G184" s="52">
        <f>F184-C184</f>
        <v>-7174.7100000000009</v>
      </c>
      <c r="H184" s="52">
        <f>E184-F184</f>
        <v>4274.93</v>
      </c>
      <c r="I184" s="53">
        <f>IF(ISERROR(F184/C184),0,F184/C184*100-100)</f>
        <v>-247.42256309099309</v>
      </c>
      <c r="J184" s="53">
        <f>IF(ISERROR(F184/E184),0,F184/E184*100)</f>
        <v>0</v>
      </c>
      <c r="K184" s="53">
        <f>IF(ISERROR(F184/D184),0,F184/D184*100)</f>
        <v>53.537006887914842</v>
      </c>
    </row>
    <row r="185" spans="1:11">
      <c r="A185" s="70" t="s">
        <v>43</v>
      </c>
      <c r="B185" s="51" t="s">
        <v>44</v>
      </c>
      <c r="C185" s="52">
        <v>-2899.78</v>
      </c>
      <c r="D185" s="52">
        <v>7985</v>
      </c>
      <c r="E185" s="52">
        <v>0</v>
      </c>
      <c r="F185" s="52">
        <v>4274.93</v>
      </c>
      <c r="G185" s="52">
        <f>F185-C185</f>
        <v>7174.7100000000009</v>
      </c>
      <c r="H185" s="52">
        <f>E185-F185</f>
        <v>-4274.93</v>
      </c>
      <c r="I185" s="53">
        <f>IF(ISERROR(F185/C185),0,F185/C185*100-100)</f>
        <v>-247.42256309099309</v>
      </c>
      <c r="J185" s="53">
        <f>IF(ISERROR(F185/E185),0,F185/E185*100)</f>
        <v>0</v>
      </c>
      <c r="K185" s="53">
        <f>IF(ISERROR(F185/D185),0,F185/D185*100)</f>
        <v>53.537006887914842</v>
      </c>
    </row>
    <row r="186" spans="1:11">
      <c r="A186" s="72" t="s">
        <v>45</v>
      </c>
      <c r="B186" s="51" t="s">
        <v>46</v>
      </c>
      <c r="C186" s="52">
        <v>-2899.78</v>
      </c>
      <c r="D186" s="52">
        <v>7985</v>
      </c>
      <c r="E186" s="52">
        <v>0</v>
      </c>
      <c r="F186" s="52">
        <v>4274.93</v>
      </c>
      <c r="G186" s="52">
        <f>F186-C186</f>
        <v>7174.7100000000009</v>
      </c>
      <c r="H186" s="52">
        <f>E186-F186</f>
        <v>-4274.93</v>
      </c>
      <c r="I186" s="53">
        <f>IF(ISERROR(F186/C186),0,F186/C186*100-100)</f>
        <v>-247.42256309099309</v>
      </c>
      <c r="J186" s="53">
        <f>IF(ISERROR(F186/E186),0,F186/E186*100)</f>
        <v>0</v>
      </c>
      <c r="K186" s="53">
        <f>IF(ISERROR(F186/D186),0,F186/D186*100)</f>
        <v>53.537006887914842</v>
      </c>
    </row>
    <row r="187" spans="1:11" ht="25.5">
      <c r="A187" s="73" t="s">
        <v>66</v>
      </c>
      <c r="B187" s="51" t="s">
        <v>67</v>
      </c>
      <c r="C187" s="52">
        <v>-5084.53</v>
      </c>
      <c r="D187" s="52">
        <v>7985</v>
      </c>
      <c r="E187" s="52">
        <v>0</v>
      </c>
      <c r="F187" s="52">
        <v>-7984.31</v>
      </c>
      <c r="G187" s="52">
        <f>F187-C187</f>
        <v>-2899.7800000000007</v>
      </c>
      <c r="H187" s="52">
        <f>E187-F187</f>
        <v>7984.31</v>
      </c>
      <c r="I187" s="53">
        <f>IF(ISERROR(F187/C187),0,F187/C187*100-100)</f>
        <v>57.031426700206339</v>
      </c>
      <c r="J187" s="53">
        <f>IF(ISERROR(F187/E187),0,F187/E187*100)</f>
        <v>0</v>
      </c>
      <c r="K187" s="53">
        <f>IF(ISERROR(F187/D187),0,F187/D187*100)</f>
        <v>-99.991358797745775</v>
      </c>
    </row>
    <row r="188" spans="1:11" s="5" customFormat="1">
      <c r="A188" s="47" t="s">
        <v>796</v>
      </c>
      <c r="B188" s="54" t="s">
        <v>797</v>
      </c>
      <c r="C188" s="55"/>
      <c r="D188" s="55"/>
      <c r="E188" s="55"/>
      <c r="F188" s="55"/>
      <c r="G188" s="55"/>
      <c r="H188" s="55"/>
      <c r="I188" s="56"/>
      <c r="J188" s="56"/>
      <c r="K188" s="56"/>
    </row>
    <row r="189" spans="1:11">
      <c r="A189" s="70" t="s">
        <v>18</v>
      </c>
      <c r="B189" s="51" t="s">
        <v>19</v>
      </c>
      <c r="C189" s="52">
        <v>8963153</v>
      </c>
      <c r="D189" s="52">
        <v>9969953</v>
      </c>
      <c r="E189" s="52">
        <v>9952392</v>
      </c>
      <c r="F189" s="52">
        <v>9962172</v>
      </c>
      <c r="G189" s="52">
        <f>F189-C189</f>
        <v>999019</v>
      </c>
      <c r="H189" s="52">
        <f>E189-F189</f>
        <v>-9780</v>
      </c>
      <c r="I189" s="53">
        <f>IF(ISERROR(F189/C189),0,F189/C189*100-100)</f>
        <v>11.145843432551032</v>
      </c>
      <c r="J189" s="53">
        <f>IF(ISERROR(F189/E189),0,F189/E189*100)</f>
        <v>100.09826783350174</v>
      </c>
      <c r="K189" s="53">
        <f>IF(ISERROR(F189/D189),0,F189/D189*100)</f>
        <v>99.921955499689915</v>
      </c>
    </row>
    <row r="190" spans="1:11">
      <c r="A190" s="72" t="s">
        <v>20</v>
      </c>
      <c r="B190" s="51" t="s">
        <v>21</v>
      </c>
      <c r="C190" s="52">
        <v>8963153</v>
      </c>
      <c r="D190" s="52">
        <v>9969953</v>
      </c>
      <c r="E190" s="52">
        <v>9952392</v>
      </c>
      <c r="F190" s="52">
        <v>9962172</v>
      </c>
      <c r="G190" s="52">
        <f>F190-C190</f>
        <v>999019</v>
      </c>
      <c r="H190" s="52">
        <f>E190-F190</f>
        <v>-9780</v>
      </c>
      <c r="I190" s="53">
        <f>IF(ISERROR(F190/C190),0,F190/C190*100-100)</f>
        <v>11.145843432551032</v>
      </c>
      <c r="J190" s="53">
        <f>IF(ISERROR(F190/E190),0,F190/E190*100)</f>
        <v>100.09826783350174</v>
      </c>
      <c r="K190" s="53">
        <f>IF(ISERROR(F190/D190),0,F190/D190*100)</f>
        <v>99.921955499689915</v>
      </c>
    </row>
    <row r="191" spans="1:11">
      <c r="A191" s="73" t="s">
        <v>22</v>
      </c>
      <c r="B191" s="51" t="s">
        <v>23</v>
      </c>
      <c r="C191" s="52">
        <v>8963153</v>
      </c>
      <c r="D191" s="52">
        <v>9969953</v>
      </c>
      <c r="E191" s="52">
        <v>9952392</v>
      </c>
      <c r="F191" s="52">
        <v>9962172</v>
      </c>
      <c r="G191" s="52">
        <f>F191-C191</f>
        <v>999019</v>
      </c>
      <c r="H191" s="52">
        <f>E191-F191</f>
        <v>-9780</v>
      </c>
      <c r="I191" s="53">
        <f>IF(ISERROR(F191/C191),0,F191/C191*100-100)</f>
        <v>11.145843432551032</v>
      </c>
      <c r="J191" s="53">
        <f>IF(ISERROR(F191/E191),0,F191/E191*100)</f>
        <v>100.09826783350174</v>
      </c>
      <c r="K191" s="53">
        <f>IF(ISERROR(F191/D191),0,F191/D191*100)</f>
        <v>99.921955499689915</v>
      </c>
    </row>
    <row r="192" spans="1:11">
      <c r="A192" s="70" t="s">
        <v>24</v>
      </c>
      <c r="B192" s="51" t="s">
        <v>25</v>
      </c>
      <c r="C192" s="52">
        <v>8963153</v>
      </c>
      <c r="D192" s="52">
        <v>9969953</v>
      </c>
      <c r="E192" s="52">
        <v>9952392</v>
      </c>
      <c r="F192" s="52">
        <v>9962172</v>
      </c>
      <c r="G192" s="52">
        <f>F192-C192</f>
        <v>999019</v>
      </c>
      <c r="H192" s="52">
        <f>E192-F192</f>
        <v>-9780</v>
      </c>
      <c r="I192" s="53">
        <f>IF(ISERROR(F192/C192),0,F192/C192*100-100)</f>
        <v>11.145843432551032</v>
      </c>
      <c r="J192" s="53">
        <f>IF(ISERROR(F192/E192),0,F192/E192*100)</f>
        <v>100.09826783350174</v>
      </c>
      <c r="K192" s="53">
        <f>IF(ISERROR(F192/D192),0,F192/D192*100)</f>
        <v>99.921955499689915</v>
      </c>
    </row>
    <row r="193" spans="1:11">
      <c r="A193" s="72" t="s">
        <v>26</v>
      </c>
      <c r="B193" s="51" t="s">
        <v>27</v>
      </c>
      <c r="C193" s="52">
        <v>8963153</v>
      </c>
      <c r="D193" s="52">
        <v>9969953</v>
      </c>
      <c r="E193" s="52">
        <v>9952392</v>
      </c>
      <c r="F193" s="52">
        <v>9962172</v>
      </c>
      <c r="G193" s="52">
        <f>F193-C193</f>
        <v>999019</v>
      </c>
      <c r="H193" s="52">
        <f>E193-F193</f>
        <v>-9780</v>
      </c>
      <c r="I193" s="53">
        <f>IF(ISERROR(F193/C193),0,F193/C193*100-100)</f>
        <v>11.145843432551032</v>
      </c>
      <c r="J193" s="53">
        <f>IF(ISERROR(F193/E193),0,F193/E193*100)</f>
        <v>100.09826783350174</v>
      </c>
      <c r="K193" s="53">
        <f>IF(ISERROR(F193/D193),0,F193/D193*100)</f>
        <v>99.921955499689915</v>
      </c>
    </row>
    <row r="194" spans="1:11">
      <c r="A194" s="73" t="s">
        <v>34</v>
      </c>
      <c r="B194" s="51" t="s">
        <v>52</v>
      </c>
      <c r="C194" s="52">
        <v>8830061</v>
      </c>
      <c r="D194" s="52">
        <v>9809189</v>
      </c>
      <c r="E194" s="52">
        <v>9799500</v>
      </c>
      <c r="F194" s="52">
        <v>9801408</v>
      </c>
      <c r="G194" s="52">
        <f>F194-C194</f>
        <v>971347</v>
      </c>
      <c r="H194" s="52">
        <f>E194-F194</f>
        <v>-1908</v>
      </c>
      <c r="I194" s="53">
        <f>IF(ISERROR(F194/C194),0,F194/C194*100-100)</f>
        <v>11.000456282238602</v>
      </c>
      <c r="J194" s="53">
        <f>IF(ISERROR(F194/E194),0,F194/E194*100)</f>
        <v>100.0194703811419</v>
      </c>
      <c r="K194" s="53">
        <f>IF(ISERROR(F194/D194),0,F194/D194*100)</f>
        <v>99.920676418815049</v>
      </c>
    </row>
    <row r="195" spans="1:11">
      <c r="A195" s="74" t="s">
        <v>35</v>
      </c>
      <c r="B195" s="51" t="s">
        <v>36</v>
      </c>
      <c r="C195" s="52">
        <v>8830061</v>
      </c>
      <c r="D195" s="52">
        <v>9809189</v>
      </c>
      <c r="E195" s="52">
        <v>9799500</v>
      </c>
      <c r="F195" s="52">
        <v>9801408</v>
      </c>
      <c r="G195" s="52">
        <f>F195-C195</f>
        <v>971347</v>
      </c>
      <c r="H195" s="52">
        <f>E195-F195</f>
        <v>-1908</v>
      </c>
      <c r="I195" s="53">
        <f>IF(ISERROR(F195/C195),0,F195/C195*100-100)</f>
        <v>11.000456282238602</v>
      </c>
      <c r="J195" s="53">
        <f>IF(ISERROR(F195/E195),0,F195/E195*100)</f>
        <v>100.0194703811419</v>
      </c>
      <c r="K195" s="53">
        <f>IF(ISERROR(F195/D195),0,F195/D195*100)</f>
        <v>99.920676418815049</v>
      </c>
    </row>
    <row r="196" spans="1:11" ht="25.5">
      <c r="A196" s="73" t="s">
        <v>60</v>
      </c>
      <c r="B196" s="51" t="s">
        <v>61</v>
      </c>
      <c r="C196" s="52">
        <v>133092</v>
      </c>
      <c r="D196" s="52">
        <v>160764</v>
      </c>
      <c r="E196" s="52">
        <v>152892</v>
      </c>
      <c r="F196" s="52">
        <v>160764</v>
      </c>
      <c r="G196" s="52">
        <f>F196-C196</f>
        <v>27672</v>
      </c>
      <c r="H196" s="52">
        <f>E196-F196</f>
        <v>-7872</v>
      </c>
      <c r="I196" s="53">
        <f>IF(ISERROR(F196/C196),0,F196/C196*100-100)</f>
        <v>20.791632855468393</v>
      </c>
      <c r="J196" s="53">
        <f>IF(ISERROR(F196/E196),0,F196/E196*100)</f>
        <v>105.14873243858409</v>
      </c>
      <c r="K196" s="53">
        <f>IF(ISERROR(F196/D196),0,F196/D196*100)</f>
        <v>100</v>
      </c>
    </row>
    <row r="197" spans="1:11" ht="25.5">
      <c r="A197" s="74" t="s">
        <v>119</v>
      </c>
      <c r="B197" s="51" t="s">
        <v>120</v>
      </c>
      <c r="C197" s="52">
        <v>133092</v>
      </c>
      <c r="D197" s="52">
        <v>160764</v>
      </c>
      <c r="E197" s="52">
        <v>152892</v>
      </c>
      <c r="F197" s="52">
        <v>160764</v>
      </c>
      <c r="G197" s="52">
        <f>F197-C197</f>
        <v>27672</v>
      </c>
      <c r="H197" s="52">
        <f>E197-F197</f>
        <v>-7872</v>
      </c>
      <c r="I197" s="53">
        <f>IF(ISERROR(F197/C197),0,F197/C197*100-100)</f>
        <v>20.791632855468393</v>
      </c>
      <c r="J197" s="53">
        <f>IF(ISERROR(F197/E197),0,F197/E197*100)</f>
        <v>105.14873243858409</v>
      </c>
      <c r="K197" s="53">
        <f>IF(ISERROR(F197/D197),0,F197/D197*100)</f>
        <v>100</v>
      </c>
    </row>
    <row r="198" spans="1:11" ht="38.25">
      <c r="A198" s="75" t="s">
        <v>128</v>
      </c>
      <c r="B198" s="51" t="s">
        <v>129</v>
      </c>
      <c r="C198" s="52">
        <v>133092</v>
      </c>
      <c r="D198" s="52">
        <v>160764</v>
      </c>
      <c r="E198" s="52">
        <v>152892</v>
      </c>
      <c r="F198" s="52">
        <v>160764</v>
      </c>
      <c r="G198" s="52">
        <f>F198-C198</f>
        <v>27672</v>
      </c>
      <c r="H198" s="52">
        <f>E198-F198</f>
        <v>-7872</v>
      </c>
      <c r="I198" s="53">
        <f>IF(ISERROR(F198/C198),0,F198/C198*100-100)</f>
        <v>20.791632855468393</v>
      </c>
      <c r="J198" s="53">
        <f>IF(ISERROR(F198/E198),0,F198/E198*100)</f>
        <v>105.14873243858409</v>
      </c>
      <c r="K198" s="53">
        <f>IF(ISERROR(F198/D198),0,F198/D198*100)</f>
        <v>100</v>
      </c>
    </row>
    <row r="199" spans="1:11" ht="25.5">
      <c r="A199" s="47" t="s">
        <v>798</v>
      </c>
      <c r="B199" s="54" t="s">
        <v>799</v>
      </c>
      <c r="C199" s="55"/>
      <c r="D199" s="55"/>
      <c r="E199" s="55"/>
      <c r="F199" s="55"/>
      <c r="G199" s="55"/>
      <c r="H199" s="55"/>
      <c r="I199" s="56"/>
      <c r="J199" s="56"/>
      <c r="K199" s="56"/>
    </row>
    <row r="200" spans="1:11">
      <c r="A200" s="70" t="s">
        <v>18</v>
      </c>
      <c r="B200" s="51" t="s">
        <v>19</v>
      </c>
      <c r="C200" s="52">
        <v>17441434.219999999</v>
      </c>
      <c r="D200" s="52">
        <v>6357594</v>
      </c>
      <c r="E200" s="52">
        <v>9840708</v>
      </c>
      <c r="F200" s="52">
        <v>6302578.4100000001</v>
      </c>
      <c r="G200" s="52">
        <f>F200-C200</f>
        <v>-11138855.809999999</v>
      </c>
      <c r="H200" s="52">
        <f>E200-F200</f>
        <v>3538129.59</v>
      </c>
      <c r="I200" s="53">
        <f>IF(ISERROR(F200/C200),0,F200/C200*100-100)</f>
        <v>-63.864334030667806</v>
      </c>
      <c r="J200" s="53">
        <f>IF(ISERROR(F200/E200),0,F200/E200*100)</f>
        <v>64.045985410805812</v>
      </c>
      <c r="K200" s="53">
        <f>IF(ISERROR(F200/D200),0,F200/D200*100)</f>
        <v>99.134647635567802</v>
      </c>
    </row>
    <row r="201" spans="1:11">
      <c r="A201" s="72" t="s">
        <v>20</v>
      </c>
      <c r="B201" s="51" t="s">
        <v>21</v>
      </c>
      <c r="C201" s="52">
        <v>17441434.219999999</v>
      </c>
      <c r="D201" s="52">
        <v>6357594</v>
      </c>
      <c r="E201" s="52">
        <v>9840708</v>
      </c>
      <c r="F201" s="52">
        <v>6302578.4100000001</v>
      </c>
      <c r="G201" s="52">
        <f>F201-C201</f>
        <v>-11138855.809999999</v>
      </c>
      <c r="H201" s="52">
        <f>E201-F201</f>
        <v>3538129.59</v>
      </c>
      <c r="I201" s="53">
        <f>IF(ISERROR(F201/C201),0,F201/C201*100-100)</f>
        <v>-63.864334030667806</v>
      </c>
      <c r="J201" s="53">
        <f>IF(ISERROR(F201/E201),0,F201/E201*100)</f>
        <v>64.045985410805812</v>
      </c>
      <c r="K201" s="53">
        <f>IF(ISERROR(F201/D201),0,F201/D201*100)</f>
        <v>99.134647635567802</v>
      </c>
    </row>
    <row r="202" spans="1:11">
      <c r="A202" s="73" t="s">
        <v>22</v>
      </c>
      <c r="B202" s="51" t="s">
        <v>23</v>
      </c>
      <c r="C202" s="52">
        <v>17441434.219999999</v>
      </c>
      <c r="D202" s="52">
        <v>6357594</v>
      </c>
      <c r="E202" s="52">
        <v>9840708</v>
      </c>
      <c r="F202" s="52">
        <v>6302578.4100000001</v>
      </c>
      <c r="G202" s="52">
        <f>F202-C202</f>
        <v>-11138855.809999999</v>
      </c>
      <c r="H202" s="52">
        <f>E202-F202</f>
        <v>3538129.59</v>
      </c>
      <c r="I202" s="53">
        <f>IF(ISERROR(F202/C202),0,F202/C202*100-100)</f>
        <v>-63.864334030667806</v>
      </c>
      <c r="J202" s="53">
        <f>IF(ISERROR(F202/E202),0,F202/E202*100)</f>
        <v>64.045985410805812</v>
      </c>
      <c r="K202" s="53">
        <f>IF(ISERROR(F202/D202),0,F202/D202*100)</f>
        <v>99.134647635567802</v>
      </c>
    </row>
    <row r="203" spans="1:11" s="5" customFormat="1">
      <c r="A203" s="70" t="s">
        <v>24</v>
      </c>
      <c r="B203" s="51" t="s">
        <v>25</v>
      </c>
      <c r="C203" s="52">
        <v>17441434.219999999</v>
      </c>
      <c r="D203" s="52">
        <v>6357594</v>
      </c>
      <c r="E203" s="52">
        <v>9840708</v>
      </c>
      <c r="F203" s="52">
        <v>6302578.4100000001</v>
      </c>
      <c r="G203" s="52">
        <f>F203-C203</f>
        <v>-11138855.809999999</v>
      </c>
      <c r="H203" s="52">
        <f>E203-F203</f>
        <v>3538129.59</v>
      </c>
      <c r="I203" s="53">
        <f>IF(ISERROR(F203/C203),0,F203/C203*100-100)</f>
        <v>-63.864334030667806</v>
      </c>
      <c r="J203" s="53">
        <f>IF(ISERROR(F203/E203),0,F203/E203*100)</f>
        <v>64.045985410805812</v>
      </c>
      <c r="K203" s="53">
        <f>IF(ISERROR(F203/D203),0,F203/D203*100)</f>
        <v>99.134647635567802</v>
      </c>
    </row>
    <row r="204" spans="1:11">
      <c r="A204" s="72" t="s">
        <v>26</v>
      </c>
      <c r="B204" s="51" t="s">
        <v>27</v>
      </c>
      <c r="C204" s="52">
        <v>17441434.219999999</v>
      </c>
      <c r="D204" s="52">
        <v>6357594</v>
      </c>
      <c r="E204" s="52">
        <v>9840708</v>
      </c>
      <c r="F204" s="52">
        <v>6302578.4100000001</v>
      </c>
      <c r="G204" s="52">
        <f>F204-C204</f>
        <v>-11138855.809999999</v>
      </c>
      <c r="H204" s="52">
        <f>E204-F204</f>
        <v>3538129.59</v>
      </c>
      <c r="I204" s="53">
        <f>IF(ISERROR(F204/C204),0,F204/C204*100-100)</f>
        <v>-63.864334030667806</v>
      </c>
      <c r="J204" s="53">
        <f>IF(ISERROR(F204/E204),0,F204/E204*100)</f>
        <v>64.045985410805812</v>
      </c>
      <c r="K204" s="53">
        <f>IF(ISERROR(F204/D204),0,F204/D204*100)</f>
        <v>99.134647635567802</v>
      </c>
    </row>
    <row r="205" spans="1:11" ht="25.5">
      <c r="A205" s="73" t="s">
        <v>60</v>
      </c>
      <c r="B205" s="51" t="s">
        <v>61</v>
      </c>
      <c r="C205" s="52">
        <v>17441434.219999999</v>
      </c>
      <c r="D205" s="52">
        <v>6357594</v>
      </c>
      <c r="E205" s="52">
        <v>9840708</v>
      </c>
      <c r="F205" s="52">
        <v>6302578.4100000001</v>
      </c>
      <c r="G205" s="52">
        <f>F205-C205</f>
        <v>-11138855.809999999</v>
      </c>
      <c r="H205" s="52">
        <f>E205-F205</f>
        <v>3538129.59</v>
      </c>
      <c r="I205" s="53">
        <f>IF(ISERROR(F205/C205),0,F205/C205*100-100)</f>
        <v>-63.864334030667806</v>
      </c>
      <c r="J205" s="53">
        <f>IF(ISERROR(F205/E205),0,F205/E205*100)</f>
        <v>64.045985410805812</v>
      </c>
      <c r="K205" s="53">
        <f>IF(ISERROR(F205/D205),0,F205/D205*100)</f>
        <v>99.134647635567802</v>
      </c>
    </row>
    <row r="206" spans="1:11">
      <c r="A206" s="74" t="s">
        <v>62</v>
      </c>
      <c r="B206" s="51" t="s">
        <v>63</v>
      </c>
      <c r="C206" s="52">
        <v>41517.96</v>
      </c>
      <c r="D206" s="52">
        <v>35600</v>
      </c>
      <c r="E206" s="52">
        <v>0</v>
      </c>
      <c r="F206" s="52">
        <v>27773.78</v>
      </c>
      <c r="G206" s="52">
        <f>F206-C206</f>
        <v>-13744.18</v>
      </c>
      <c r="H206" s="52">
        <f>E206-F206</f>
        <v>-27773.78</v>
      </c>
      <c r="I206" s="53">
        <f>IF(ISERROR(F206/C206),0,F206/C206*100-100)</f>
        <v>-33.104179492441347</v>
      </c>
      <c r="J206" s="53">
        <f>IF(ISERROR(F206/E206),0,F206/E206*100)</f>
        <v>0</v>
      </c>
      <c r="K206" s="53">
        <f>IF(ISERROR(F206/D206),0,F206/D206*100)</f>
        <v>78.016235955056175</v>
      </c>
    </row>
    <row r="207" spans="1:11" ht="25.5">
      <c r="A207" s="75" t="s">
        <v>85</v>
      </c>
      <c r="B207" s="51" t="s">
        <v>86</v>
      </c>
      <c r="C207" s="52">
        <v>41517.96</v>
      </c>
      <c r="D207" s="52">
        <v>35600</v>
      </c>
      <c r="E207" s="52">
        <v>0</v>
      </c>
      <c r="F207" s="52">
        <v>27773.78</v>
      </c>
      <c r="G207" s="52">
        <f>F207-C207</f>
        <v>-13744.18</v>
      </c>
      <c r="H207" s="52">
        <f>E207-F207</f>
        <v>-27773.78</v>
      </c>
      <c r="I207" s="53">
        <f>IF(ISERROR(F207/C207),0,F207/C207*100-100)</f>
        <v>-33.104179492441347</v>
      </c>
      <c r="J207" s="53">
        <f>IF(ISERROR(F207/E207),0,F207/E207*100)</f>
        <v>0</v>
      </c>
      <c r="K207" s="53">
        <f>IF(ISERROR(F207/D207),0,F207/D207*100)</f>
        <v>78.016235955056175</v>
      </c>
    </row>
    <row r="208" spans="1:11" ht="25.5">
      <c r="A208" s="80" t="s">
        <v>87</v>
      </c>
      <c r="B208" s="51" t="s">
        <v>88</v>
      </c>
      <c r="C208" s="52">
        <v>41517.96</v>
      </c>
      <c r="D208" s="52">
        <v>35600</v>
      </c>
      <c r="E208" s="52">
        <v>0</v>
      </c>
      <c r="F208" s="52">
        <v>27773.78</v>
      </c>
      <c r="G208" s="52">
        <f>F208-C208</f>
        <v>-13744.18</v>
      </c>
      <c r="H208" s="52">
        <f>E208-F208</f>
        <v>-27773.78</v>
      </c>
      <c r="I208" s="53">
        <f>IF(ISERROR(F208/C208),0,F208/C208*100-100)</f>
        <v>-33.104179492441347</v>
      </c>
      <c r="J208" s="53">
        <f>IF(ISERROR(F208/E208),0,F208/E208*100)</f>
        <v>0</v>
      </c>
      <c r="K208" s="53">
        <f>IF(ISERROR(F208/D208),0,F208/D208*100)</f>
        <v>78.016235955056175</v>
      </c>
    </row>
    <row r="209" spans="1:11" ht="25.5">
      <c r="A209" s="74" t="s">
        <v>119</v>
      </c>
      <c r="B209" s="51" t="s">
        <v>120</v>
      </c>
      <c r="C209" s="52">
        <v>17399916.260000002</v>
      </c>
      <c r="D209" s="52">
        <v>6321994</v>
      </c>
      <c r="E209" s="52">
        <v>9840708</v>
      </c>
      <c r="F209" s="52">
        <v>6274804.6299999999</v>
      </c>
      <c r="G209" s="52">
        <f>F209-C209</f>
        <v>-11125111.630000003</v>
      </c>
      <c r="H209" s="52">
        <f>E209-F209</f>
        <v>3565903.37</v>
      </c>
      <c r="I209" s="53">
        <f>IF(ISERROR(F209/C209),0,F209/C209*100-100)</f>
        <v>-63.937730870435814</v>
      </c>
      <c r="J209" s="53">
        <f>IF(ISERROR(F209/E209),0,F209/E209*100)</f>
        <v>63.763751856065639</v>
      </c>
      <c r="K209" s="53">
        <f>IF(ISERROR(F209/D209),0,F209/D209*100)</f>
        <v>99.25356825710368</v>
      </c>
    </row>
    <row r="210" spans="1:11" ht="25.5">
      <c r="A210" s="75" t="s">
        <v>121</v>
      </c>
      <c r="B210" s="51" t="s">
        <v>122</v>
      </c>
      <c r="C210" s="52">
        <v>17399916.260000002</v>
      </c>
      <c r="D210" s="52">
        <v>6321994</v>
      </c>
      <c r="E210" s="52">
        <v>9840708</v>
      </c>
      <c r="F210" s="52">
        <v>6274804.6299999999</v>
      </c>
      <c r="G210" s="52">
        <f>F210-C210</f>
        <v>-11125111.630000003</v>
      </c>
      <c r="H210" s="52">
        <f>E210-F210</f>
        <v>3565903.37</v>
      </c>
      <c r="I210" s="53">
        <f>IF(ISERROR(F210/C210),0,F210/C210*100-100)</f>
        <v>-63.937730870435814</v>
      </c>
      <c r="J210" s="53">
        <f>IF(ISERROR(F210/E210),0,F210/E210*100)</f>
        <v>63.763751856065639</v>
      </c>
      <c r="K210" s="53">
        <f>IF(ISERROR(F210/D210),0,F210/D210*100)</f>
        <v>99.25356825710368</v>
      </c>
    </row>
    <row r="211" spans="1:11">
      <c r="A211" s="47" t="s">
        <v>800</v>
      </c>
      <c r="B211" s="54" t="s">
        <v>801</v>
      </c>
      <c r="C211" s="55"/>
      <c r="D211" s="55"/>
      <c r="E211" s="55"/>
      <c r="F211" s="55"/>
      <c r="G211" s="55"/>
      <c r="H211" s="55"/>
      <c r="I211" s="56"/>
      <c r="J211" s="56"/>
      <c r="K211" s="56"/>
    </row>
    <row r="212" spans="1:11">
      <c r="A212" s="70" t="s">
        <v>18</v>
      </c>
      <c r="B212" s="51" t="s">
        <v>19</v>
      </c>
      <c r="C212" s="52">
        <v>191653.1</v>
      </c>
      <c r="D212" s="52">
        <v>218043</v>
      </c>
      <c r="E212" s="52">
        <v>264474</v>
      </c>
      <c r="F212" s="52">
        <v>141114.54999999999</v>
      </c>
      <c r="G212" s="52">
        <f>F212-C212</f>
        <v>-50538.550000000017</v>
      </c>
      <c r="H212" s="52">
        <f>E212-F212</f>
        <v>123359.45000000001</v>
      </c>
      <c r="I212" s="53">
        <f>IF(ISERROR(F212/C212),0,F212/C212*100-100)</f>
        <v>-26.369805654069779</v>
      </c>
      <c r="J212" s="53">
        <f>IF(ISERROR(F212/E212),0,F212/E212*100)</f>
        <v>53.356681564161313</v>
      </c>
      <c r="K212" s="53">
        <f>IF(ISERROR(F212/D212),0,F212/D212*100)</f>
        <v>64.718679343065361</v>
      </c>
    </row>
    <row r="213" spans="1:11">
      <c r="A213" s="72" t="s">
        <v>20</v>
      </c>
      <c r="B213" s="51" t="s">
        <v>21</v>
      </c>
      <c r="C213" s="52">
        <v>191653.1</v>
      </c>
      <c r="D213" s="52">
        <v>218043</v>
      </c>
      <c r="E213" s="52">
        <v>264474</v>
      </c>
      <c r="F213" s="52">
        <v>141114.54999999999</v>
      </c>
      <c r="G213" s="52">
        <f>F213-C213</f>
        <v>-50538.550000000017</v>
      </c>
      <c r="H213" s="52">
        <f>E213-F213</f>
        <v>123359.45000000001</v>
      </c>
      <c r="I213" s="53">
        <f>IF(ISERROR(F213/C213),0,F213/C213*100-100)</f>
        <v>-26.369805654069779</v>
      </c>
      <c r="J213" s="53">
        <f>IF(ISERROR(F213/E213),0,F213/E213*100)</f>
        <v>53.356681564161313</v>
      </c>
      <c r="K213" s="53">
        <f>IF(ISERROR(F213/D213),0,F213/D213*100)</f>
        <v>64.718679343065361</v>
      </c>
    </row>
    <row r="214" spans="1:11">
      <c r="A214" s="73" t="s">
        <v>22</v>
      </c>
      <c r="B214" s="51" t="s">
        <v>23</v>
      </c>
      <c r="C214" s="52">
        <v>191653.1</v>
      </c>
      <c r="D214" s="52">
        <v>218043</v>
      </c>
      <c r="E214" s="52">
        <v>264474</v>
      </c>
      <c r="F214" s="52">
        <v>141114.54999999999</v>
      </c>
      <c r="G214" s="52">
        <f>F214-C214</f>
        <v>-50538.550000000017</v>
      </c>
      <c r="H214" s="52">
        <f>E214-F214</f>
        <v>123359.45000000001</v>
      </c>
      <c r="I214" s="53">
        <f>IF(ISERROR(F214/C214),0,F214/C214*100-100)</f>
        <v>-26.369805654069779</v>
      </c>
      <c r="J214" s="53">
        <f>IF(ISERROR(F214/E214),0,F214/E214*100)</f>
        <v>53.356681564161313</v>
      </c>
      <c r="K214" s="53">
        <f>IF(ISERROR(F214/D214),0,F214/D214*100)</f>
        <v>64.718679343065361</v>
      </c>
    </row>
    <row r="215" spans="1:11" s="5" customFormat="1">
      <c r="A215" s="70" t="s">
        <v>24</v>
      </c>
      <c r="B215" s="51" t="s">
        <v>25</v>
      </c>
      <c r="C215" s="52">
        <v>191653.1</v>
      </c>
      <c r="D215" s="52">
        <v>218043</v>
      </c>
      <c r="E215" s="52">
        <v>264474</v>
      </c>
      <c r="F215" s="52">
        <v>141114.54999999999</v>
      </c>
      <c r="G215" s="52">
        <f>F215-C215</f>
        <v>-50538.550000000017</v>
      </c>
      <c r="H215" s="52">
        <f>E215-F215</f>
        <v>123359.45000000001</v>
      </c>
      <c r="I215" s="53">
        <f>IF(ISERROR(F215/C215),0,F215/C215*100-100)</f>
        <v>-26.369805654069779</v>
      </c>
      <c r="J215" s="53">
        <f>IF(ISERROR(F215/E215),0,F215/E215*100)</f>
        <v>53.356681564161313</v>
      </c>
      <c r="K215" s="53">
        <f>IF(ISERROR(F215/D215),0,F215/D215*100)</f>
        <v>64.718679343065361</v>
      </c>
    </row>
    <row r="216" spans="1:11">
      <c r="A216" s="72" t="s">
        <v>26</v>
      </c>
      <c r="B216" s="51" t="s">
        <v>27</v>
      </c>
      <c r="C216" s="52">
        <v>191653.1</v>
      </c>
      <c r="D216" s="52">
        <v>218043</v>
      </c>
      <c r="E216" s="52">
        <v>264474</v>
      </c>
      <c r="F216" s="52">
        <v>141114.54999999999</v>
      </c>
      <c r="G216" s="52">
        <f>F216-C216</f>
        <v>-50538.550000000017</v>
      </c>
      <c r="H216" s="52">
        <f>E216-F216</f>
        <v>123359.45000000001</v>
      </c>
      <c r="I216" s="53">
        <f>IF(ISERROR(F216/C216),0,F216/C216*100-100)</f>
        <v>-26.369805654069779</v>
      </c>
      <c r="J216" s="53">
        <f>IF(ISERROR(F216/E216),0,F216/E216*100)</f>
        <v>53.356681564161313</v>
      </c>
      <c r="K216" s="53">
        <f>IF(ISERROR(F216/D216),0,F216/D216*100)</f>
        <v>64.718679343065361</v>
      </c>
    </row>
    <row r="217" spans="1:11">
      <c r="A217" s="73" t="s">
        <v>28</v>
      </c>
      <c r="B217" s="51" t="s">
        <v>29</v>
      </c>
      <c r="C217" s="52">
        <v>46057.71</v>
      </c>
      <c r="D217" s="52">
        <v>138021</v>
      </c>
      <c r="E217" s="52">
        <v>90083</v>
      </c>
      <c r="F217" s="52">
        <v>67661.17</v>
      </c>
      <c r="G217" s="52">
        <f>F217-C217</f>
        <v>21603.46</v>
      </c>
      <c r="H217" s="52">
        <f>E217-F217</f>
        <v>22421.83</v>
      </c>
      <c r="I217" s="53">
        <f>IF(ISERROR(F217/C217),0,F217/C217*100-100)</f>
        <v>46.905197848525262</v>
      </c>
      <c r="J217" s="53">
        <f>IF(ISERROR(F217/E217),0,F217/E217*100)</f>
        <v>75.109809842034565</v>
      </c>
      <c r="K217" s="53">
        <f>IF(ISERROR(F217/D217),0,F217/D217*100)</f>
        <v>49.02237340694532</v>
      </c>
    </row>
    <row r="218" spans="1:11">
      <c r="A218" s="74" t="s">
        <v>30</v>
      </c>
      <c r="B218" s="51" t="s">
        <v>31</v>
      </c>
      <c r="C218" s="52">
        <v>46057.71</v>
      </c>
      <c r="D218" s="52">
        <v>66073</v>
      </c>
      <c r="E218" s="52">
        <v>55839</v>
      </c>
      <c r="F218" s="52">
        <v>56358.95</v>
      </c>
      <c r="G218" s="52">
        <f>F218-C218</f>
        <v>10301.239999999998</v>
      </c>
      <c r="H218" s="52">
        <f>E218-F218</f>
        <v>-519.94999999999709</v>
      </c>
      <c r="I218" s="53">
        <f>IF(ISERROR(F218/C218),0,F218/C218*100-100)</f>
        <v>22.365940469033305</v>
      </c>
      <c r="J218" s="53">
        <f>IF(ISERROR(F218/E218),0,F218/E218*100)</f>
        <v>100.93115922563084</v>
      </c>
      <c r="K218" s="53">
        <f>IF(ISERROR(F218/D218),0,F218/D218*100)</f>
        <v>85.298003723154693</v>
      </c>
    </row>
    <row r="219" spans="1:11">
      <c r="A219" s="74" t="s">
        <v>32</v>
      </c>
      <c r="B219" s="51" t="s">
        <v>33</v>
      </c>
      <c r="C219" s="52">
        <v>0</v>
      </c>
      <c r="D219" s="52">
        <v>71948</v>
      </c>
      <c r="E219" s="52">
        <v>34244</v>
      </c>
      <c r="F219" s="52">
        <v>11302.22</v>
      </c>
      <c r="G219" s="52">
        <f>F219-C219</f>
        <v>11302.22</v>
      </c>
      <c r="H219" s="52">
        <f>E219-F219</f>
        <v>22941.78</v>
      </c>
      <c r="I219" s="53">
        <f>IF(ISERROR(F219/C219),0,F219/C219*100-100)</f>
        <v>0</v>
      </c>
      <c r="J219" s="53">
        <f>IF(ISERROR(F219/E219),0,F219/E219*100)</f>
        <v>33.004964373320874</v>
      </c>
      <c r="K219" s="53">
        <f>IF(ISERROR(F219/D219),0,F219/D219*100)</f>
        <v>15.708873074998609</v>
      </c>
    </row>
    <row r="220" spans="1:11" ht="25.5">
      <c r="A220" s="73" t="s">
        <v>56</v>
      </c>
      <c r="B220" s="51" t="s">
        <v>57</v>
      </c>
      <c r="C220" s="52">
        <v>0</v>
      </c>
      <c r="D220" s="52">
        <v>0</v>
      </c>
      <c r="E220" s="52">
        <v>27449</v>
      </c>
      <c r="F220" s="52">
        <v>0</v>
      </c>
      <c r="G220" s="52">
        <f>F220-C220</f>
        <v>0</v>
      </c>
      <c r="H220" s="52">
        <f>E220-F220</f>
        <v>27449</v>
      </c>
      <c r="I220" s="53">
        <f>IF(ISERROR(F220/C220),0,F220/C220*100-100)</f>
        <v>0</v>
      </c>
      <c r="J220" s="53">
        <f>IF(ISERROR(F220/E220),0,F220/E220*100)</f>
        <v>0</v>
      </c>
      <c r="K220" s="53">
        <f>IF(ISERROR(F220/D220),0,F220/D220*100)</f>
        <v>0</v>
      </c>
    </row>
    <row r="221" spans="1:11">
      <c r="A221" s="74" t="s">
        <v>58</v>
      </c>
      <c r="B221" s="51" t="s">
        <v>59</v>
      </c>
      <c r="C221" s="52">
        <v>0</v>
      </c>
      <c r="D221" s="52">
        <v>0</v>
      </c>
      <c r="E221" s="52">
        <v>27449</v>
      </c>
      <c r="F221" s="52">
        <v>0</v>
      </c>
      <c r="G221" s="52">
        <f>F221-C221</f>
        <v>0</v>
      </c>
      <c r="H221" s="52">
        <f>E221-F221</f>
        <v>27449</v>
      </c>
      <c r="I221" s="53">
        <f>IF(ISERROR(F221/C221),0,F221/C221*100-100)</f>
        <v>0</v>
      </c>
      <c r="J221" s="53">
        <f>IF(ISERROR(F221/E221),0,F221/E221*100)</f>
        <v>0</v>
      </c>
      <c r="K221" s="53">
        <f>IF(ISERROR(F221/D221),0,F221/D221*100)</f>
        <v>0</v>
      </c>
    </row>
    <row r="222" spans="1:11" ht="25.5">
      <c r="A222" s="73" t="s">
        <v>60</v>
      </c>
      <c r="B222" s="51" t="s">
        <v>61</v>
      </c>
      <c r="C222" s="52">
        <v>145595.39000000001</v>
      </c>
      <c r="D222" s="52">
        <v>80022</v>
      </c>
      <c r="E222" s="52">
        <v>146942</v>
      </c>
      <c r="F222" s="52">
        <v>73453.38</v>
      </c>
      <c r="G222" s="52">
        <f>F222-C222</f>
        <v>-72142.010000000009</v>
      </c>
      <c r="H222" s="52">
        <f>E222-F222</f>
        <v>73488.62</v>
      </c>
      <c r="I222" s="53">
        <f>IF(ISERROR(F222/C222),0,F222/C222*100-100)</f>
        <v>-49.549652636666586</v>
      </c>
      <c r="J222" s="53">
        <f>IF(ISERROR(F222/E222),0,F222/E222*100)</f>
        <v>49.988008874249708</v>
      </c>
      <c r="K222" s="53">
        <f>IF(ISERROR(F222/D222),0,F222/D222*100)</f>
        <v>91.791482342355863</v>
      </c>
    </row>
    <row r="223" spans="1:11" ht="25.5">
      <c r="A223" s="74" t="s">
        <v>119</v>
      </c>
      <c r="B223" s="51" t="s">
        <v>120</v>
      </c>
      <c r="C223" s="52">
        <v>145595.39000000001</v>
      </c>
      <c r="D223" s="52">
        <v>80022</v>
      </c>
      <c r="E223" s="52">
        <v>146942</v>
      </c>
      <c r="F223" s="52">
        <v>73453.38</v>
      </c>
      <c r="G223" s="52">
        <f>F223-C223</f>
        <v>-72142.010000000009</v>
      </c>
      <c r="H223" s="52">
        <f>E223-F223</f>
        <v>73488.62</v>
      </c>
      <c r="I223" s="53">
        <f>IF(ISERROR(F223/C223),0,F223/C223*100-100)</f>
        <v>-49.549652636666586</v>
      </c>
      <c r="J223" s="53">
        <f>IF(ISERROR(F223/E223),0,F223/E223*100)</f>
        <v>49.988008874249708</v>
      </c>
      <c r="K223" s="53">
        <f>IF(ISERROR(F223/D223),0,F223/D223*100)</f>
        <v>91.791482342355863</v>
      </c>
    </row>
    <row r="224" spans="1:11" ht="25.5">
      <c r="A224" s="75" t="s">
        <v>121</v>
      </c>
      <c r="B224" s="51" t="s">
        <v>122</v>
      </c>
      <c r="C224" s="52">
        <v>145595.39000000001</v>
      </c>
      <c r="D224" s="52">
        <v>80022</v>
      </c>
      <c r="E224" s="52">
        <v>146942</v>
      </c>
      <c r="F224" s="52">
        <v>73453.38</v>
      </c>
      <c r="G224" s="52">
        <f>F224-C224</f>
        <v>-72142.010000000009</v>
      </c>
      <c r="H224" s="52">
        <f>E224-F224</f>
        <v>73488.62</v>
      </c>
      <c r="I224" s="53">
        <f>IF(ISERROR(F224/C224),0,F224/C224*100-100)</f>
        <v>-49.549652636666586</v>
      </c>
      <c r="J224" s="53">
        <f>IF(ISERROR(F224/E224),0,F224/E224*100)</f>
        <v>49.988008874249708</v>
      </c>
      <c r="K224" s="53">
        <f>IF(ISERROR(F224/D224),0,F224/D224*100)</f>
        <v>91.791482342355863</v>
      </c>
    </row>
    <row r="225" spans="1:11">
      <c r="A225" s="47" t="s">
        <v>802</v>
      </c>
      <c r="B225" s="54" t="s">
        <v>803</v>
      </c>
      <c r="C225" s="55"/>
      <c r="D225" s="55"/>
      <c r="E225" s="55"/>
      <c r="F225" s="55"/>
      <c r="G225" s="55"/>
      <c r="H225" s="55"/>
      <c r="I225" s="56"/>
      <c r="J225" s="56"/>
      <c r="K225" s="56"/>
    </row>
    <row r="226" spans="1:11">
      <c r="A226" s="70" t="s">
        <v>18</v>
      </c>
      <c r="B226" s="51" t="s">
        <v>19</v>
      </c>
      <c r="C226" s="52">
        <v>1232888.26</v>
      </c>
      <c r="D226" s="52">
        <v>1745316</v>
      </c>
      <c r="E226" s="52">
        <v>1745316</v>
      </c>
      <c r="F226" s="52">
        <v>1728990.38</v>
      </c>
      <c r="G226" s="52">
        <f>F226-C226</f>
        <v>496102.11999999988</v>
      </c>
      <c r="H226" s="52">
        <f>E226-F226</f>
        <v>16325.620000000112</v>
      </c>
      <c r="I226" s="53">
        <f>IF(ISERROR(F226/C226),0,F226/C226*100-100)</f>
        <v>40.239017281257901</v>
      </c>
      <c r="J226" s="53">
        <f>IF(ISERROR(F226/E226),0,F226/E226*100)</f>
        <v>99.064603773757867</v>
      </c>
      <c r="K226" s="53">
        <f>IF(ISERROR(F226/D226),0,F226/D226*100)</f>
        <v>99.064603773757867</v>
      </c>
    </row>
    <row r="227" spans="1:11">
      <c r="A227" s="72" t="s">
        <v>20</v>
      </c>
      <c r="B227" s="51" t="s">
        <v>21</v>
      </c>
      <c r="C227" s="52">
        <v>1232888.26</v>
      </c>
      <c r="D227" s="52">
        <v>1745316</v>
      </c>
      <c r="E227" s="52">
        <v>1745316</v>
      </c>
      <c r="F227" s="52">
        <v>1728990.38</v>
      </c>
      <c r="G227" s="52">
        <f>F227-C227</f>
        <v>496102.11999999988</v>
      </c>
      <c r="H227" s="52">
        <f>E227-F227</f>
        <v>16325.620000000112</v>
      </c>
      <c r="I227" s="53">
        <f>IF(ISERROR(F227/C227),0,F227/C227*100-100)</f>
        <v>40.239017281257901</v>
      </c>
      <c r="J227" s="53">
        <f>IF(ISERROR(F227/E227),0,F227/E227*100)</f>
        <v>99.064603773757867</v>
      </c>
      <c r="K227" s="53">
        <f>IF(ISERROR(F227/D227),0,F227/D227*100)</f>
        <v>99.064603773757867</v>
      </c>
    </row>
    <row r="228" spans="1:11">
      <c r="A228" s="73" t="s">
        <v>22</v>
      </c>
      <c r="B228" s="51" t="s">
        <v>23</v>
      </c>
      <c r="C228" s="52">
        <v>1232888.26</v>
      </c>
      <c r="D228" s="52">
        <v>1745316</v>
      </c>
      <c r="E228" s="52">
        <v>1745316</v>
      </c>
      <c r="F228" s="52">
        <v>1728990.38</v>
      </c>
      <c r="G228" s="52">
        <f>F228-C228</f>
        <v>496102.11999999988</v>
      </c>
      <c r="H228" s="52">
        <f>E228-F228</f>
        <v>16325.620000000112</v>
      </c>
      <c r="I228" s="53">
        <f>IF(ISERROR(F228/C228),0,F228/C228*100-100)</f>
        <v>40.239017281257901</v>
      </c>
      <c r="J228" s="53">
        <f>IF(ISERROR(F228/E228),0,F228/E228*100)</f>
        <v>99.064603773757867</v>
      </c>
      <c r="K228" s="53">
        <f>IF(ISERROR(F228/D228),0,F228/D228*100)</f>
        <v>99.064603773757867</v>
      </c>
    </row>
    <row r="229" spans="1:11">
      <c r="A229" s="70" t="s">
        <v>24</v>
      </c>
      <c r="B229" s="51" t="s">
        <v>25</v>
      </c>
      <c r="C229" s="52">
        <v>1232888.26</v>
      </c>
      <c r="D229" s="52">
        <v>1745316</v>
      </c>
      <c r="E229" s="52">
        <v>1745316</v>
      </c>
      <c r="F229" s="52">
        <v>1728990.38</v>
      </c>
      <c r="G229" s="52">
        <f>F229-C229</f>
        <v>496102.11999999988</v>
      </c>
      <c r="H229" s="52">
        <f>E229-F229</f>
        <v>16325.620000000112</v>
      </c>
      <c r="I229" s="53">
        <f>IF(ISERROR(F229/C229),0,F229/C229*100-100)</f>
        <v>40.239017281257901</v>
      </c>
      <c r="J229" s="53">
        <f>IF(ISERROR(F229/E229),0,F229/E229*100)</f>
        <v>99.064603773757867</v>
      </c>
      <c r="K229" s="53">
        <f>IF(ISERROR(F229/D229),0,F229/D229*100)</f>
        <v>99.064603773757867</v>
      </c>
    </row>
    <row r="230" spans="1:11" s="5" customFormat="1">
      <c r="A230" s="72" t="s">
        <v>26</v>
      </c>
      <c r="B230" s="51" t="s">
        <v>27</v>
      </c>
      <c r="C230" s="52">
        <v>1232888.26</v>
      </c>
      <c r="D230" s="52">
        <v>1745316</v>
      </c>
      <c r="E230" s="52">
        <v>1745316</v>
      </c>
      <c r="F230" s="52">
        <v>1728990.38</v>
      </c>
      <c r="G230" s="52">
        <f>F230-C230</f>
        <v>496102.11999999988</v>
      </c>
      <c r="H230" s="52">
        <f>E230-F230</f>
        <v>16325.620000000112</v>
      </c>
      <c r="I230" s="53">
        <f>IF(ISERROR(F230/C230),0,F230/C230*100-100)</f>
        <v>40.239017281257901</v>
      </c>
      <c r="J230" s="53">
        <f>IF(ISERROR(F230/E230),0,F230/E230*100)</f>
        <v>99.064603773757867</v>
      </c>
      <c r="K230" s="53">
        <f>IF(ISERROR(F230/D230),0,F230/D230*100)</f>
        <v>99.064603773757867</v>
      </c>
    </row>
    <row r="231" spans="1:11">
      <c r="A231" s="73" t="s">
        <v>28</v>
      </c>
      <c r="B231" s="51" t="s">
        <v>29</v>
      </c>
      <c r="C231" s="52">
        <v>765973.87</v>
      </c>
      <c r="D231" s="52">
        <v>1662416</v>
      </c>
      <c r="E231" s="52">
        <v>1587838</v>
      </c>
      <c r="F231" s="52">
        <v>1646149.33</v>
      </c>
      <c r="G231" s="52">
        <f>F231-C231</f>
        <v>880175.46000000008</v>
      </c>
      <c r="H231" s="52">
        <f>E231-F231</f>
        <v>-58311.330000000075</v>
      </c>
      <c r="I231" s="53">
        <f>IF(ISERROR(F231/C231),0,F231/C231*100-100)</f>
        <v>114.90933235098478</v>
      </c>
      <c r="J231" s="53">
        <f>IF(ISERROR(F231/E231),0,F231/E231*100)</f>
        <v>103.67237274835344</v>
      </c>
      <c r="K231" s="53">
        <f>IF(ISERROR(F231/D231),0,F231/D231*100)</f>
        <v>99.021504244424989</v>
      </c>
    </row>
    <row r="232" spans="1:11">
      <c r="A232" s="74" t="s">
        <v>30</v>
      </c>
      <c r="B232" s="51" t="s">
        <v>31</v>
      </c>
      <c r="C232" s="52">
        <v>3030.78</v>
      </c>
      <c r="D232" s="52">
        <v>55082</v>
      </c>
      <c r="E232" s="52">
        <v>0</v>
      </c>
      <c r="F232" s="52">
        <v>54296.23</v>
      </c>
      <c r="G232" s="52">
        <f>F232-C232</f>
        <v>51265.450000000004</v>
      </c>
      <c r="H232" s="52">
        <f>E232-F232</f>
        <v>-54296.23</v>
      </c>
      <c r="I232" s="53">
        <f>IF(ISERROR(F232/C232),0,F232/C232*100-100)</f>
        <v>1691.4936089059579</v>
      </c>
      <c r="J232" s="53">
        <f>IF(ISERROR(F232/E232),0,F232/E232*100)</f>
        <v>0</v>
      </c>
      <c r="K232" s="53">
        <f>IF(ISERROR(F232/D232),0,F232/D232*100)</f>
        <v>98.573454122943986</v>
      </c>
    </row>
    <row r="233" spans="1:11">
      <c r="A233" s="74" t="s">
        <v>32</v>
      </c>
      <c r="B233" s="51" t="s">
        <v>33</v>
      </c>
      <c r="C233" s="52">
        <v>762943.09</v>
      </c>
      <c r="D233" s="52">
        <v>1607334</v>
      </c>
      <c r="E233" s="52">
        <v>1587838</v>
      </c>
      <c r="F233" s="52">
        <v>1591853.1</v>
      </c>
      <c r="G233" s="52">
        <f>F233-C233</f>
        <v>828910.01000000013</v>
      </c>
      <c r="H233" s="52">
        <f>E233-F233</f>
        <v>-4015.1000000000931</v>
      </c>
      <c r="I233" s="53">
        <f>IF(ISERROR(F233/C233),0,F233/C233*100-100)</f>
        <v>108.64637492162097</v>
      </c>
      <c r="J233" s="53">
        <f>IF(ISERROR(F233/E233),0,F233/E233*100)</f>
        <v>100.25286584651583</v>
      </c>
      <c r="K233" s="53">
        <f>IF(ISERROR(F233/D233),0,F233/D233*100)</f>
        <v>99.036858549623176</v>
      </c>
    </row>
    <row r="234" spans="1:11">
      <c r="A234" s="75" t="s">
        <v>49</v>
      </c>
      <c r="B234" s="51" t="s">
        <v>50</v>
      </c>
      <c r="C234" s="52">
        <v>1530</v>
      </c>
      <c r="D234" s="52">
        <v>0</v>
      </c>
      <c r="E234" s="52">
        <v>0</v>
      </c>
      <c r="F234" s="52">
        <v>6738.06</v>
      </c>
      <c r="G234" s="52">
        <f>F234-C234</f>
        <v>5208.0600000000004</v>
      </c>
      <c r="H234" s="52">
        <f>E234-F234</f>
        <v>-6738.06</v>
      </c>
      <c r="I234" s="53">
        <f>IF(ISERROR(F234/C234),0,F234/C234*100-100)</f>
        <v>340.39607843137259</v>
      </c>
      <c r="J234" s="53">
        <f>IF(ISERROR(F234/E234),0,F234/E234*100)</f>
        <v>0</v>
      </c>
      <c r="K234" s="53">
        <f>IF(ISERROR(F234/D234),0,F234/D234*100)</f>
        <v>0</v>
      </c>
    </row>
    <row r="235" spans="1:11">
      <c r="A235" s="73" t="s">
        <v>34</v>
      </c>
      <c r="B235" s="51" t="s">
        <v>52</v>
      </c>
      <c r="C235" s="52">
        <v>600</v>
      </c>
      <c r="D235" s="52">
        <v>1200</v>
      </c>
      <c r="E235" s="52">
        <v>0</v>
      </c>
      <c r="F235" s="52">
        <v>1200</v>
      </c>
      <c r="G235" s="52">
        <f>F235-C235</f>
        <v>600</v>
      </c>
      <c r="H235" s="52">
        <f>E235-F235</f>
        <v>-1200</v>
      </c>
      <c r="I235" s="53">
        <f>IF(ISERROR(F235/C235),0,F235/C235*100-100)</f>
        <v>100</v>
      </c>
      <c r="J235" s="53">
        <f>IF(ISERROR(F235/E235),0,F235/E235*100)</f>
        <v>0</v>
      </c>
      <c r="K235" s="53">
        <f>IF(ISERROR(F235/D235),0,F235/D235*100)</f>
        <v>100</v>
      </c>
    </row>
    <row r="236" spans="1:11">
      <c r="A236" s="74" t="s">
        <v>35</v>
      </c>
      <c r="B236" s="51" t="s">
        <v>36</v>
      </c>
      <c r="C236" s="52">
        <v>600</v>
      </c>
      <c r="D236" s="52">
        <v>1200</v>
      </c>
      <c r="E236" s="52">
        <v>0</v>
      </c>
      <c r="F236" s="52">
        <v>1200</v>
      </c>
      <c r="G236" s="52">
        <f>F236-C236</f>
        <v>600</v>
      </c>
      <c r="H236" s="52">
        <f>E236-F236</f>
        <v>-1200</v>
      </c>
      <c r="I236" s="53">
        <f>IF(ISERROR(F236/C236),0,F236/C236*100-100)</f>
        <v>100</v>
      </c>
      <c r="J236" s="53">
        <f>IF(ISERROR(F236/E236),0,F236/E236*100)</f>
        <v>0</v>
      </c>
      <c r="K236" s="53">
        <f>IF(ISERROR(F236/D236),0,F236/D236*100)</f>
        <v>100</v>
      </c>
    </row>
    <row r="237" spans="1:11" ht="25.5">
      <c r="A237" s="73" t="s">
        <v>60</v>
      </c>
      <c r="B237" s="51" t="s">
        <v>61</v>
      </c>
      <c r="C237" s="52">
        <v>466314.39</v>
      </c>
      <c r="D237" s="52">
        <v>81700</v>
      </c>
      <c r="E237" s="52">
        <v>157478</v>
      </c>
      <c r="F237" s="52">
        <v>81641.05</v>
      </c>
      <c r="G237" s="52">
        <f>F237-C237</f>
        <v>-384673.34</v>
      </c>
      <c r="H237" s="52">
        <f>E237-F237</f>
        <v>75836.95</v>
      </c>
      <c r="I237" s="53">
        <f>IF(ISERROR(F237/C237),0,F237/C237*100-100)</f>
        <v>-82.492273077826312</v>
      </c>
      <c r="J237" s="53">
        <f>IF(ISERROR(F237/E237),0,F237/E237*100)</f>
        <v>51.842828839583945</v>
      </c>
      <c r="K237" s="53">
        <f>IF(ISERROR(F237/D237),0,F237/D237*100)</f>
        <v>99.927845777233784</v>
      </c>
    </row>
    <row r="238" spans="1:11" ht="25.5">
      <c r="A238" s="74" t="s">
        <v>119</v>
      </c>
      <c r="B238" s="51" t="s">
        <v>120</v>
      </c>
      <c r="C238" s="52">
        <v>466314.39</v>
      </c>
      <c r="D238" s="52">
        <v>81700</v>
      </c>
      <c r="E238" s="52">
        <v>157478</v>
      </c>
      <c r="F238" s="52">
        <v>81641.05</v>
      </c>
      <c r="G238" s="52">
        <f>F238-C238</f>
        <v>-384673.34</v>
      </c>
      <c r="H238" s="52">
        <f>E238-F238</f>
        <v>75836.95</v>
      </c>
      <c r="I238" s="53">
        <f>IF(ISERROR(F238/C238),0,F238/C238*100-100)</f>
        <v>-82.492273077826312</v>
      </c>
      <c r="J238" s="53">
        <f>IF(ISERROR(F238/E238),0,F238/E238*100)</f>
        <v>51.842828839583945</v>
      </c>
      <c r="K238" s="53">
        <f>IF(ISERROR(F238/D238),0,F238/D238*100)</f>
        <v>99.927845777233784</v>
      </c>
    </row>
    <row r="239" spans="1:11" ht="25.5">
      <c r="A239" s="75" t="s">
        <v>121</v>
      </c>
      <c r="B239" s="51" t="s">
        <v>122</v>
      </c>
      <c r="C239" s="52">
        <v>56939.39</v>
      </c>
      <c r="D239" s="52">
        <v>75600</v>
      </c>
      <c r="E239" s="52">
        <v>48000</v>
      </c>
      <c r="F239" s="52">
        <v>75541.05</v>
      </c>
      <c r="G239" s="52">
        <f>F239-C239</f>
        <v>18601.660000000003</v>
      </c>
      <c r="H239" s="52">
        <f>E239-F239</f>
        <v>-27541.050000000003</v>
      </c>
      <c r="I239" s="53">
        <f>IF(ISERROR(F239/C239),0,F239/C239*100-100)</f>
        <v>32.6692295087812</v>
      </c>
      <c r="J239" s="53">
        <f>IF(ISERROR(F239/E239),0,F239/E239*100)</f>
        <v>157.37718749999999</v>
      </c>
      <c r="K239" s="53">
        <f>IF(ISERROR(F239/D239),0,F239/D239*100)</f>
        <v>99.922023809523822</v>
      </c>
    </row>
    <row r="240" spans="1:11" ht="38.25">
      <c r="A240" s="75" t="s">
        <v>128</v>
      </c>
      <c r="B240" s="51" t="s">
        <v>129</v>
      </c>
      <c r="C240" s="52">
        <v>409375</v>
      </c>
      <c r="D240" s="52">
        <v>6100</v>
      </c>
      <c r="E240" s="52">
        <v>109478</v>
      </c>
      <c r="F240" s="52">
        <v>6100</v>
      </c>
      <c r="G240" s="52">
        <f>F240-C240</f>
        <v>-403275</v>
      </c>
      <c r="H240" s="52">
        <f>E240-F240</f>
        <v>103378</v>
      </c>
      <c r="I240" s="53">
        <f>IF(ISERROR(F240/C240),0,F240/C240*100-100)</f>
        <v>-98.509923664122141</v>
      </c>
      <c r="J240" s="53">
        <f>IF(ISERROR(F240/E240),0,F240/E240*100)</f>
        <v>5.5718957233416759</v>
      </c>
      <c r="K240" s="53">
        <f>IF(ISERROR(F240/D240),0,F240/D240*100)</f>
        <v>100</v>
      </c>
    </row>
    <row r="241" spans="1:11">
      <c r="A241" s="47" t="s">
        <v>804</v>
      </c>
      <c r="B241" s="54" t="s">
        <v>805</v>
      </c>
      <c r="C241" s="55"/>
      <c r="D241" s="55"/>
      <c r="E241" s="55"/>
      <c r="F241" s="55"/>
      <c r="G241" s="55"/>
      <c r="H241" s="55"/>
      <c r="I241" s="56"/>
      <c r="J241" s="56"/>
      <c r="K241" s="56"/>
    </row>
    <row r="242" spans="1:11">
      <c r="A242" s="70" t="s">
        <v>18</v>
      </c>
      <c r="B242" s="51" t="s">
        <v>19</v>
      </c>
      <c r="C242" s="52">
        <v>4585379</v>
      </c>
      <c r="D242" s="52">
        <v>4585452</v>
      </c>
      <c r="E242" s="52">
        <v>4585452</v>
      </c>
      <c r="F242" s="52">
        <v>4585147.01</v>
      </c>
      <c r="G242" s="52">
        <f>F242-C242</f>
        <v>-231.99000000022352</v>
      </c>
      <c r="H242" s="52">
        <f>E242-F242</f>
        <v>304.99000000022352</v>
      </c>
      <c r="I242" s="53">
        <f>IF(ISERROR(F242/C242),0,F242/C242*100-100)</f>
        <v>-5.0593418777395982E-3</v>
      </c>
      <c r="J242" s="53">
        <f>IF(ISERROR(F242/E242),0,F242/E242*100)</f>
        <v>99.993348747299066</v>
      </c>
      <c r="K242" s="53">
        <f>IF(ISERROR(F242/D242),0,F242/D242*100)</f>
        <v>99.993348747299066</v>
      </c>
    </row>
    <row r="243" spans="1:11">
      <c r="A243" s="72" t="s">
        <v>20</v>
      </c>
      <c r="B243" s="51" t="s">
        <v>21</v>
      </c>
      <c r="C243" s="52">
        <v>4585379</v>
      </c>
      <c r="D243" s="52">
        <v>4585452</v>
      </c>
      <c r="E243" s="52">
        <v>4585452</v>
      </c>
      <c r="F243" s="52">
        <v>4585147.01</v>
      </c>
      <c r="G243" s="52">
        <f>F243-C243</f>
        <v>-231.99000000022352</v>
      </c>
      <c r="H243" s="52">
        <f>E243-F243</f>
        <v>304.99000000022352</v>
      </c>
      <c r="I243" s="53">
        <f>IF(ISERROR(F243/C243),0,F243/C243*100-100)</f>
        <v>-5.0593418777395982E-3</v>
      </c>
      <c r="J243" s="53">
        <f>IF(ISERROR(F243/E243),0,F243/E243*100)</f>
        <v>99.993348747299066</v>
      </c>
      <c r="K243" s="53">
        <f>IF(ISERROR(F243/D243),0,F243/D243*100)</f>
        <v>99.993348747299066</v>
      </c>
    </row>
    <row r="244" spans="1:11">
      <c r="A244" s="73" t="s">
        <v>22</v>
      </c>
      <c r="B244" s="51" t="s">
        <v>23</v>
      </c>
      <c r="C244" s="52">
        <v>4585379</v>
      </c>
      <c r="D244" s="52">
        <v>4585452</v>
      </c>
      <c r="E244" s="52">
        <v>4585452</v>
      </c>
      <c r="F244" s="52">
        <v>4585147.01</v>
      </c>
      <c r="G244" s="52">
        <f>F244-C244</f>
        <v>-231.99000000022352</v>
      </c>
      <c r="H244" s="52">
        <f>E244-F244</f>
        <v>304.99000000022352</v>
      </c>
      <c r="I244" s="53">
        <f>IF(ISERROR(F244/C244),0,F244/C244*100-100)</f>
        <v>-5.0593418777395982E-3</v>
      </c>
      <c r="J244" s="53">
        <f>IF(ISERROR(F244/E244),0,F244/E244*100)</f>
        <v>99.993348747299066</v>
      </c>
      <c r="K244" s="53">
        <f>IF(ISERROR(F244/D244),0,F244/D244*100)</f>
        <v>99.993348747299066</v>
      </c>
    </row>
    <row r="245" spans="1:11">
      <c r="A245" s="70" t="s">
        <v>24</v>
      </c>
      <c r="B245" s="51" t="s">
        <v>25</v>
      </c>
      <c r="C245" s="52">
        <v>4585379</v>
      </c>
      <c r="D245" s="52">
        <v>4585452</v>
      </c>
      <c r="E245" s="52">
        <v>4585452</v>
      </c>
      <c r="F245" s="52">
        <v>4585147.01</v>
      </c>
      <c r="G245" s="52">
        <f>F245-C245</f>
        <v>-231.99000000022352</v>
      </c>
      <c r="H245" s="52">
        <f>E245-F245</f>
        <v>304.99000000022352</v>
      </c>
      <c r="I245" s="53">
        <f>IF(ISERROR(F245/C245),0,F245/C245*100-100)</f>
        <v>-5.0593418777395982E-3</v>
      </c>
      <c r="J245" s="53">
        <f>IF(ISERROR(F245/E245),0,F245/E245*100)</f>
        <v>99.993348747299066</v>
      </c>
      <c r="K245" s="53">
        <f>IF(ISERROR(F245/D245),0,F245/D245*100)</f>
        <v>99.993348747299066</v>
      </c>
    </row>
    <row r="246" spans="1:11">
      <c r="A246" s="72" t="s">
        <v>26</v>
      </c>
      <c r="B246" s="51" t="s">
        <v>27</v>
      </c>
      <c r="C246" s="52">
        <v>2457126</v>
      </c>
      <c r="D246" s="52">
        <v>2633580</v>
      </c>
      <c r="E246" s="52">
        <v>99601</v>
      </c>
      <c r="F246" s="52">
        <v>2633275.0099999998</v>
      </c>
      <c r="G246" s="52">
        <f>F246-C246</f>
        <v>176149.00999999978</v>
      </c>
      <c r="H246" s="52">
        <f>E246-F246</f>
        <v>-2533674.0099999998</v>
      </c>
      <c r="I246" s="53">
        <f>IF(ISERROR(F246/C246),0,F246/C246*100-100)</f>
        <v>7.1689042401569907</v>
      </c>
      <c r="J246" s="53">
        <f>IF(ISERROR(F246/E246),0,F246/E246*100)</f>
        <v>2643.8238672302487</v>
      </c>
      <c r="K246" s="53">
        <f>IF(ISERROR(F246/D246),0,F246/D246*100)</f>
        <v>99.988419186050919</v>
      </c>
    </row>
    <row r="247" spans="1:11">
      <c r="A247" s="73" t="s">
        <v>34</v>
      </c>
      <c r="B247" s="51" t="s">
        <v>52</v>
      </c>
      <c r="C247" s="52">
        <v>180719</v>
      </c>
      <c r="D247" s="52">
        <v>198522</v>
      </c>
      <c r="E247" s="52">
        <v>99601</v>
      </c>
      <c r="F247" s="52">
        <v>198522</v>
      </c>
      <c r="G247" s="52">
        <f>F247-C247</f>
        <v>17803</v>
      </c>
      <c r="H247" s="52">
        <f>E247-F247</f>
        <v>-98921</v>
      </c>
      <c r="I247" s="53">
        <f>IF(ISERROR(F247/C247),0,F247/C247*100-100)</f>
        <v>9.8512054626243071</v>
      </c>
      <c r="J247" s="53">
        <f>IF(ISERROR(F247/E247),0,F247/E247*100)</f>
        <v>199.31727593096454</v>
      </c>
      <c r="K247" s="53">
        <f>IF(ISERROR(F247/D247),0,F247/D247*100)</f>
        <v>100</v>
      </c>
    </row>
    <row r="248" spans="1:11" s="5" customFormat="1">
      <c r="A248" s="74" t="s">
        <v>35</v>
      </c>
      <c r="B248" s="51" t="s">
        <v>36</v>
      </c>
      <c r="C248" s="52">
        <v>180719</v>
      </c>
      <c r="D248" s="52">
        <v>198522</v>
      </c>
      <c r="E248" s="52">
        <v>99601</v>
      </c>
      <c r="F248" s="52">
        <v>198522</v>
      </c>
      <c r="G248" s="52">
        <f>F248-C248</f>
        <v>17803</v>
      </c>
      <c r="H248" s="52">
        <f>E248-F248</f>
        <v>-98921</v>
      </c>
      <c r="I248" s="53">
        <f>IF(ISERROR(F248/C248),0,F248/C248*100-100)</f>
        <v>9.8512054626243071</v>
      </c>
      <c r="J248" s="53">
        <f>IF(ISERROR(F248/E248),0,F248/E248*100)</f>
        <v>199.31727593096454</v>
      </c>
      <c r="K248" s="53">
        <f>IF(ISERROR(F248/D248),0,F248/D248*100)</f>
        <v>100</v>
      </c>
    </row>
    <row r="249" spans="1:11" ht="25.5">
      <c r="A249" s="73" t="s">
        <v>60</v>
      </c>
      <c r="B249" s="51" t="s">
        <v>61</v>
      </c>
      <c r="C249" s="52">
        <v>2276407</v>
      </c>
      <c r="D249" s="52">
        <v>2435058</v>
      </c>
      <c r="E249" s="52">
        <v>0</v>
      </c>
      <c r="F249" s="52">
        <v>2434753.0099999998</v>
      </c>
      <c r="G249" s="52">
        <f>F249-C249</f>
        <v>158346.00999999978</v>
      </c>
      <c r="H249" s="52">
        <f>E249-F249</f>
        <v>-2434753.0099999998</v>
      </c>
      <c r="I249" s="53">
        <f>IF(ISERROR(F249/C249),0,F249/C249*100-100)</f>
        <v>6.9559621807523797</v>
      </c>
      <c r="J249" s="53">
        <f>IF(ISERROR(F249/E249),0,F249/E249*100)</f>
        <v>0</v>
      </c>
      <c r="K249" s="53">
        <f>IF(ISERROR(F249/D249),0,F249/D249*100)</f>
        <v>99.98747504166225</v>
      </c>
    </row>
    <row r="250" spans="1:11" ht="25.5">
      <c r="A250" s="74" t="s">
        <v>119</v>
      </c>
      <c r="B250" s="51" t="s">
        <v>120</v>
      </c>
      <c r="C250" s="52">
        <v>2276407</v>
      </c>
      <c r="D250" s="52">
        <v>2435058</v>
      </c>
      <c r="E250" s="52">
        <v>0</v>
      </c>
      <c r="F250" s="52">
        <v>2434753.0099999998</v>
      </c>
      <c r="G250" s="52">
        <f>F250-C250</f>
        <v>158346.00999999978</v>
      </c>
      <c r="H250" s="52">
        <f>E250-F250</f>
        <v>-2434753.0099999998</v>
      </c>
      <c r="I250" s="53">
        <f>IF(ISERROR(F250/C250),0,F250/C250*100-100)</f>
        <v>6.9559621807523797</v>
      </c>
      <c r="J250" s="53">
        <f>IF(ISERROR(F250/E250),0,F250/E250*100)</f>
        <v>0</v>
      </c>
      <c r="K250" s="53">
        <f>IF(ISERROR(F250/D250),0,F250/D250*100)</f>
        <v>99.98747504166225</v>
      </c>
    </row>
    <row r="251" spans="1:11" ht="25.5">
      <c r="A251" s="75" t="s">
        <v>121</v>
      </c>
      <c r="B251" s="51" t="s">
        <v>122</v>
      </c>
      <c r="C251" s="52">
        <v>2274674</v>
      </c>
      <c r="D251" s="52">
        <v>2433043</v>
      </c>
      <c r="E251" s="52">
        <v>0</v>
      </c>
      <c r="F251" s="52">
        <v>2432738.0099999998</v>
      </c>
      <c r="G251" s="52">
        <f>F251-C251</f>
        <v>158064.00999999978</v>
      </c>
      <c r="H251" s="52">
        <f>E251-F251</f>
        <v>-2432738.0099999998</v>
      </c>
      <c r="I251" s="53">
        <f>IF(ISERROR(F251/C251),0,F251/C251*100-100)</f>
        <v>6.948864320777389</v>
      </c>
      <c r="J251" s="53">
        <f>IF(ISERROR(F251/E251),0,F251/E251*100)</f>
        <v>0</v>
      </c>
      <c r="K251" s="53">
        <f>IF(ISERROR(F251/D251),0,F251/D251*100)</f>
        <v>99.987464668729643</v>
      </c>
    </row>
    <row r="252" spans="1:11" ht="38.25">
      <c r="A252" s="75" t="s">
        <v>128</v>
      </c>
      <c r="B252" s="51" t="s">
        <v>129</v>
      </c>
      <c r="C252" s="52">
        <v>1733</v>
      </c>
      <c r="D252" s="52">
        <v>2015</v>
      </c>
      <c r="E252" s="52">
        <v>0</v>
      </c>
      <c r="F252" s="52">
        <v>2015</v>
      </c>
      <c r="G252" s="52">
        <f>F252-C252</f>
        <v>282</v>
      </c>
      <c r="H252" s="52">
        <f>E252-F252</f>
        <v>-2015</v>
      </c>
      <c r="I252" s="53">
        <f>IF(ISERROR(F252/C252),0,F252/C252*100-100)</f>
        <v>16.272360069244087</v>
      </c>
      <c r="J252" s="53">
        <f>IF(ISERROR(F252/E252),0,F252/E252*100)</f>
        <v>0</v>
      </c>
      <c r="K252" s="53">
        <f>IF(ISERROR(F252/D252),0,F252/D252*100)</f>
        <v>100</v>
      </c>
    </row>
    <row r="253" spans="1:11">
      <c r="A253" s="72" t="s">
        <v>38</v>
      </c>
      <c r="B253" s="51" t="s">
        <v>39</v>
      </c>
      <c r="C253" s="52">
        <v>2128253</v>
      </c>
      <c r="D253" s="52">
        <v>1951872</v>
      </c>
      <c r="E253" s="52">
        <v>4485851</v>
      </c>
      <c r="F253" s="52">
        <v>1951872</v>
      </c>
      <c r="G253" s="52">
        <f>F253-C253</f>
        <v>-176381</v>
      </c>
      <c r="H253" s="52">
        <f>E253-F253</f>
        <v>2533979</v>
      </c>
      <c r="I253" s="53">
        <f>IF(ISERROR(F253/C253),0,F253/C253*100-100)</f>
        <v>-8.2875955067372047</v>
      </c>
      <c r="J253" s="53">
        <f>IF(ISERROR(F253/E253),0,F253/E253*100)</f>
        <v>43.511743925511567</v>
      </c>
      <c r="K253" s="53">
        <f>IF(ISERROR(F253/D253),0,F253/D253*100)</f>
        <v>100</v>
      </c>
    </row>
    <row r="254" spans="1:11">
      <c r="A254" s="73" t="s">
        <v>130</v>
      </c>
      <c r="B254" s="51" t="s">
        <v>131</v>
      </c>
      <c r="C254" s="52">
        <v>2128253</v>
      </c>
      <c r="D254" s="52">
        <v>1951872</v>
      </c>
      <c r="E254" s="52">
        <v>4485851</v>
      </c>
      <c r="F254" s="52">
        <v>1951872</v>
      </c>
      <c r="G254" s="52">
        <f>F254-C254</f>
        <v>-176381</v>
      </c>
      <c r="H254" s="52">
        <f>E254-F254</f>
        <v>2533979</v>
      </c>
      <c r="I254" s="53">
        <f>IF(ISERROR(F254/C254),0,F254/C254*100-100)</f>
        <v>-8.2875955067372047</v>
      </c>
      <c r="J254" s="53">
        <f>IF(ISERROR(F254/E254),0,F254/E254*100)</f>
        <v>43.511743925511567</v>
      </c>
      <c r="K254" s="53">
        <f>IF(ISERROR(F254/D254),0,F254/D254*100)</f>
        <v>100</v>
      </c>
    </row>
    <row r="255" spans="1:11" ht="25.5">
      <c r="A255" s="74" t="s">
        <v>132</v>
      </c>
      <c r="B255" s="51" t="s">
        <v>133</v>
      </c>
      <c r="C255" s="52">
        <v>2128253</v>
      </c>
      <c r="D255" s="52">
        <v>1951872</v>
      </c>
      <c r="E255" s="52">
        <v>4485851</v>
      </c>
      <c r="F255" s="52">
        <v>1951872</v>
      </c>
      <c r="G255" s="52">
        <f>F255-C255</f>
        <v>-176381</v>
      </c>
      <c r="H255" s="52">
        <f>E255-F255</f>
        <v>2533979</v>
      </c>
      <c r="I255" s="53">
        <f>IF(ISERROR(F255/C255),0,F255/C255*100-100)</f>
        <v>-8.2875955067372047</v>
      </c>
      <c r="J255" s="53">
        <f>IF(ISERROR(F255/E255),0,F255/E255*100)</f>
        <v>43.511743925511567</v>
      </c>
      <c r="K255" s="53">
        <f>IF(ISERROR(F255/D255),0,F255/D255*100)</f>
        <v>100</v>
      </c>
    </row>
    <row r="256" spans="1:11" ht="25.5">
      <c r="A256" s="75" t="s">
        <v>134</v>
      </c>
      <c r="B256" s="51" t="s">
        <v>135</v>
      </c>
      <c r="C256" s="52">
        <v>2128253</v>
      </c>
      <c r="D256" s="52">
        <v>1951872</v>
      </c>
      <c r="E256" s="52">
        <v>4485851</v>
      </c>
      <c r="F256" s="52">
        <v>1951872</v>
      </c>
      <c r="G256" s="52">
        <f>F256-C256</f>
        <v>-176381</v>
      </c>
      <c r="H256" s="52">
        <f>E256-F256</f>
        <v>2533979</v>
      </c>
      <c r="I256" s="53">
        <f>IF(ISERROR(F256/C256),0,F256/C256*100-100)</f>
        <v>-8.2875955067372047</v>
      </c>
      <c r="J256" s="53">
        <f>IF(ISERROR(F256/E256),0,F256/E256*100)</f>
        <v>43.511743925511567</v>
      </c>
      <c r="K256" s="53">
        <f>IF(ISERROR(F256/D256),0,F256/D256*100)</f>
        <v>100</v>
      </c>
    </row>
    <row r="257" spans="1:11">
      <c r="A257" s="47" t="s">
        <v>806</v>
      </c>
      <c r="B257" s="54" t="s">
        <v>807</v>
      </c>
      <c r="C257" s="55"/>
      <c r="D257" s="55"/>
      <c r="E257" s="55"/>
      <c r="F257" s="55"/>
      <c r="G257" s="55"/>
      <c r="H257" s="55"/>
      <c r="I257" s="56"/>
      <c r="J257" s="56"/>
      <c r="K257" s="56"/>
    </row>
    <row r="258" spans="1:11">
      <c r="A258" s="70" t="s">
        <v>18</v>
      </c>
      <c r="B258" s="51" t="s">
        <v>19</v>
      </c>
      <c r="C258" s="52">
        <v>79969.75</v>
      </c>
      <c r="D258" s="52">
        <v>54343</v>
      </c>
      <c r="E258" s="52">
        <v>184343</v>
      </c>
      <c r="F258" s="52">
        <v>35465.61</v>
      </c>
      <c r="G258" s="52">
        <f>F258-C258</f>
        <v>-44504.14</v>
      </c>
      <c r="H258" s="52">
        <f>E258-F258</f>
        <v>148877.39000000001</v>
      </c>
      <c r="I258" s="53">
        <f>IF(ISERROR(F258/C258),0,F258/C258*100-100)</f>
        <v>-55.65121811685043</v>
      </c>
      <c r="J258" s="53">
        <f>IF(ISERROR(F258/E258),0,F258/E258*100)</f>
        <v>19.238924179382998</v>
      </c>
      <c r="K258" s="53">
        <f>IF(ISERROR(F258/D258),0,F258/D258*100)</f>
        <v>65.262517711572784</v>
      </c>
    </row>
    <row r="259" spans="1:11">
      <c r="A259" s="72" t="s">
        <v>20</v>
      </c>
      <c r="B259" s="51" t="s">
        <v>21</v>
      </c>
      <c r="C259" s="52">
        <v>79969.75</v>
      </c>
      <c r="D259" s="52">
        <v>54343</v>
      </c>
      <c r="E259" s="52">
        <v>184343</v>
      </c>
      <c r="F259" s="52">
        <v>35465.61</v>
      </c>
      <c r="G259" s="52">
        <f>F259-C259</f>
        <v>-44504.14</v>
      </c>
      <c r="H259" s="52">
        <f>E259-F259</f>
        <v>148877.39000000001</v>
      </c>
      <c r="I259" s="53">
        <f>IF(ISERROR(F259/C259),0,F259/C259*100-100)</f>
        <v>-55.65121811685043</v>
      </c>
      <c r="J259" s="53">
        <f>IF(ISERROR(F259/E259),0,F259/E259*100)</f>
        <v>19.238924179382998</v>
      </c>
      <c r="K259" s="53">
        <f>IF(ISERROR(F259/D259),0,F259/D259*100)</f>
        <v>65.262517711572784</v>
      </c>
    </row>
    <row r="260" spans="1:11" s="5" customFormat="1">
      <c r="A260" s="73" t="s">
        <v>22</v>
      </c>
      <c r="B260" s="51" t="s">
        <v>23</v>
      </c>
      <c r="C260" s="52">
        <v>79969.75</v>
      </c>
      <c r="D260" s="52">
        <v>54343</v>
      </c>
      <c r="E260" s="52">
        <v>184343</v>
      </c>
      <c r="F260" s="52">
        <v>35465.61</v>
      </c>
      <c r="G260" s="52">
        <f>F260-C260</f>
        <v>-44504.14</v>
      </c>
      <c r="H260" s="52">
        <f>E260-F260</f>
        <v>148877.39000000001</v>
      </c>
      <c r="I260" s="53">
        <f>IF(ISERROR(F260/C260),0,F260/C260*100-100)</f>
        <v>-55.65121811685043</v>
      </c>
      <c r="J260" s="53">
        <f>IF(ISERROR(F260/E260),0,F260/E260*100)</f>
        <v>19.238924179382998</v>
      </c>
      <c r="K260" s="53">
        <f>IF(ISERROR(F260/D260),0,F260/D260*100)</f>
        <v>65.262517711572784</v>
      </c>
    </row>
    <row r="261" spans="1:11">
      <c r="A261" s="70" t="s">
        <v>24</v>
      </c>
      <c r="B261" s="51" t="s">
        <v>25</v>
      </c>
      <c r="C261" s="52">
        <v>79969.75</v>
      </c>
      <c r="D261" s="52">
        <v>54343</v>
      </c>
      <c r="E261" s="52">
        <v>184343</v>
      </c>
      <c r="F261" s="52">
        <v>35465.61</v>
      </c>
      <c r="G261" s="52">
        <f>F261-C261</f>
        <v>-44504.14</v>
      </c>
      <c r="H261" s="52">
        <f>E261-F261</f>
        <v>148877.39000000001</v>
      </c>
      <c r="I261" s="53">
        <f>IF(ISERROR(F261/C261),0,F261/C261*100-100)</f>
        <v>-55.65121811685043</v>
      </c>
      <c r="J261" s="53">
        <f>IF(ISERROR(F261/E261),0,F261/E261*100)</f>
        <v>19.238924179382998</v>
      </c>
      <c r="K261" s="53">
        <f>IF(ISERROR(F261/D261),0,F261/D261*100)</f>
        <v>65.262517711572784</v>
      </c>
    </row>
    <row r="262" spans="1:11">
      <c r="A262" s="72" t="s">
        <v>26</v>
      </c>
      <c r="B262" s="51" t="s">
        <v>27</v>
      </c>
      <c r="C262" s="52">
        <v>79969.75</v>
      </c>
      <c r="D262" s="52">
        <v>54343</v>
      </c>
      <c r="E262" s="52">
        <v>184343</v>
      </c>
      <c r="F262" s="52">
        <v>35465.61</v>
      </c>
      <c r="G262" s="52">
        <f>F262-C262</f>
        <v>-44504.14</v>
      </c>
      <c r="H262" s="52">
        <f>E262-F262</f>
        <v>148877.39000000001</v>
      </c>
      <c r="I262" s="53">
        <f>IF(ISERROR(F262/C262),0,F262/C262*100-100)</f>
        <v>-55.65121811685043</v>
      </c>
      <c r="J262" s="53">
        <f>IF(ISERROR(F262/E262),0,F262/E262*100)</f>
        <v>19.238924179382998</v>
      </c>
      <c r="K262" s="53">
        <f>IF(ISERROR(F262/D262),0,F262/D262*100)</f>
        <v>65.262517711572784</v>
      </c>
    </row>
    <row r="263" spans="1:11">
      <c r="A263" s="73" t="s">
        <v>28</v>
      </c>
      <c r="B263" s="51" t="s">
        <v>29</v>
      </c>
      <c r="C263" s="52">
        <v>0</v>
      </c>
      <c r="D263" s="52">
        <v>0</v>
      </c>
      <c r="E263" s="52">
        <v>17612</v>
      </c>
      <c r="F263" s="52">
        <v>0</v>
      </c>
      <c r="G263" s="52">
        <f>F263-C263</f>
        <v>0</v>
      </c>
      <c r="H263" s="52">
        <f>E263-F263</f>
        <v>17612</v>
      </c>
      <c r="I263" s="53">
        <f>IF(ISERROR(F263/C263),0,F263/C263*100-100)</f>
        <v>0</v>
      </c>
      <c r="J263" s="53">
        <f>IF(ISERROR(F263/E263),0,F263/E263*100)</f>
        <v>0</v>
      </c>
      <c r="K263" s="53">
        <f>IF(ISERROR(F263/D263),0,F263/D263*100)</f>
        <v>0</v>
      </c>
    </row>
    <row r="264" spans="1:11">
      <c r="A264" s="74" t="s">
        <v>30</v>
      </c>
      <c r="B264" s="51" t="s">
        <v>31</v>
      </c>
      <c r="C264" s="52">
        <v>0</v>
      </c>
      <c r="D264" s="52">
        <v>0</v>
      </c>
      <c r="E264" s="52">
        <v>17612</v>
      </c>
      <c r="F264" s="52">
        <v>0</v>
      </c>
      <c r="G264" s="52">
        <f>F264-C264</f>
        <v>0</v>
      </c>
      <c r="H264" s="52">
        <f>E264-F264</f>
        <v>17612</v>
      </c>
      <c r="I264" s="53">
        <f>IF(ISERROR(F264/C264),0,F264/C264*100-100)</f>
        <v>0</v>
      </c>
      <c r="J264" s="53">
        <f>IF(ISERROR(F264/E264),0,F264/E264*100)</f>
        <v>0</v>
      </c>
      <c r="K264" s="53">
        <f>IF(ISERROR(F264/D264),0,F264/D264*100)</f>
        <v>0</v>
      </c>
    </row>
    <row r="265" spans="1:11" ht="25.5">
      <c r="A265" s="73" t="s">
        <v>60</v>
      </c>
      <c r="B265" s="51" t="s">
        <v>61</v>
      </c>
      <c r="C265" s="52">
        <v>79969.75</v>
      </c>
      <c r="D265" s="52">
        <v>54343</v>
      </c>
      <c r="E265" s="52">
        <v>166731</v>
      </c>
      <c r="F265" s="52">
        <v>35465.61</v>
      </c>
      <c r="G265" s="52">
        <f>F265-C265</f>
        <v>-44504.14</v>
      </c>
      <c r="H265" s="52">
        <f>E265-F265</f>
        <v>131265.39000000001</v>
      </c>
      <c r="I265" s="53">
        <f>IF(ISERROR(F265/C265),0,F265/C265*100-100)</f>
        <v>-55.65121811685043</v>
      </c>
      <c r="J265" s="53">
        <f>IF(ISERROR(F265/E265),0,F265/E265*100)</f>
        <v>21.271155334041062</v>
      </c>
      <c r="K265" s="53">
        <f>IF(ISERROR(F265/D265),0,F265/D265*100)</f>
        <v>65.262517711572784</v>
      </c>
    </row>
    <row r="266" spans="1:11" ht="25.5">
      <c r="A266" s="74" t="s">
        <v>119</v>
      </c>
      <c r="B266" s="51" t="s">
        <v>120</v>
      </c>
      <c r="C266" s="52">
        <v>79969.75</v>
      </c>
      <c r="D266" s="52">
        <v>54343</v>
      </c>
      <c r="E266" s="52">
        <v>166731</v>
      </c>
      <c r="F266" s="52">
        <v>35465.61</v>
      </c>
      <c r="G266" s="52">
        <f>F266-C266</f>
        <v>-44504.14</v>
      </c>
      <c r="H266" s="52">
        <f>E266-F266</f>
        <v>131265.39000000001</v>
      </c>
      <c r="I266" s="53">
        <f>IF(ISERROR(F266/C266),0,F266/C266*100-100)</f>
        <v>-55.65121811685043</v>
      </c>
      <c r="J266" s="53">
        <f>IF(ISERROR(F266/E266),0,F266/E266*100)</f>
        <v>21.271155334041062</v>
      </c>
      <c r="K266" s="53">
        <f>IF(ISERROR(F266/D266),0,F266/D266*100)</f>
        <v>65.262517711572784</v>
      </c>
    </row>
    <row r="267" spans="1:11" ht="25.5">
      <c r="A267" s="75" t="s">
        <v>121</v>
      </c>
      <c r="B267" s="51" t="s">
        <v>122</v>
      </c>
      <c r="C267" s="52">
        <v>79969.75</v>
      </c>
      <c r="D267" s="52">
        <v>54343</v>
      </c>
      <c r="E267" s="52">
        <v>166731</v>
      </c>
      <c r="F267" s="52">
        <v>35465.61</v>
      </c>
      <c r="G267" s="52">
        <f>F267-C267</f>
        <v>-44504.14</v>
      </c>
      <c r="H267" s="52">
        <f>E267-F267</f>
        <v>131265.39000000001</v>
      </c>
      <c r="I267" s="53">
        <f>IF(ISERROR(F267/C267),0,F267/C267*100-100)</f>
        <v>-55.65121811685043</v>
      </c>
      <c r="J267" s="53">
        <f>IF(ISERROR(F267/E267),0,F267/E267*100)</f>
        <v>21.271155334041062</v>
      </c>
      <c r="K267" s="53">
        <f>IF(ISERROR(F267/D267),0,F267/D267*100)</f>
        <v>65.262517711572784</v>
      </c>
    </row>
    <row r="268" spans="1:11">
      <c r="A268" s="76" t="s">
        <v>69</v>
      </c>
      <c r="B268" s="54" t="s">
        <v>808</v>
      </c>
      <c r="C268" s="55"/>
      <c r="D268" s="55"/>
      <c r="E268" s="55"/>
      <c r="F268" s="55"/>
      <c r="G268" s="55"/>
      <c r="H268" s="55"/>
      <c r="I268" s="56"/>
      <c r="J268" s="56"/>
      <c r="K268" s="56"/>
    </row>
    <row r="269" spans="1:11">
      <c r="A269" s="70" t="s">
        <v>18</v>
      </c>
      <c r="B269" s="51" t="s">
        <v>19</v>
      </c>
      <c r="C269" s="52">
        <v>75951979.700000003</v>
      </c>
      <c r="D269" s="52">
        <v>77232477</v>
      </c>
      <c r="E269" s="52">
        <v>76859629</v>
      </c>
      <c r="F269" s="52">
        <v>75724064.010000005</v>
      </c>
      <c r="G269" s="52">
        <f>F269-C269</f>
        <v>-227915.68999999762</v>
      </c>
      <c r="H269" s="52">
        <f>E269-F269</f>
        <v>1135564.9899999946</v>
      </c>
      <c r="I269" s="53">
        <f>IF(ISERROR(F269/C269),0,F269/C269*100-100)</f>
        <v>-0.30007866931215688</v>
      </c>
      <c r="J269" s="53">
        <f>IF(ISERROR(F269/E269),0,F269/E269*100)</f>
        <v>98.522546875681655</v>
      </c>
      <c r="K269" s="53">
        <f>IF(ISERROR(F269/D269),0,F269/D269*100)</f>
        <v>98.046918798163119</v>
      </c>
    </row>
    <row r="270" spans="1:11" ht="25.5">
      <c r="A270" s="72" t="s">
        <v>54</v>
      </c>
      <c r="B270" s="51" t="s">
        <v>55</v>
      </c>
      <c r="C270" s="52">
        <v>3864723.34</v>
      </c>
      <c r="D270" s="52">
        <v>3994013</v>
      </c>
      <c r="E270" s="52">
        <v>3994013</v>
      </c>
      <c r="F270" s="52">
        <v>2694058.25</v>
      </c>
      <c r="G270" s="52">
        <f>F270-C270</f>
        <v>-1170665.0899999999</v>
      </c>
      <c r="H270" s="52">
        <f>E270-F270</f>
        <v>1299954.75</v>
      </c>
      <c r="I270" s="53">
        <f>IF(ISERROR(F270/C270),0,F270/C270*100-100)</f>
        <v>-30.291045102338416</v>
      </c>
      <c r="J270" s="53">
        <f>IF(ISERROR(F270/E270),0,F270/E270*100)</f>
        <v>67.45241565312881</v>
      </c>
      <c r="K270" s="53">
        <f>IF(ISERROR(F270/D270),0,F270/D270*100)</f>
        <v>67.45241565312881</v>
      </c>
    </row>
    <row r="271" spans="1:11">
      <c r="A271" s="72" t="s">
        <v>73</v>
      </c>
      <c r="B271" s="51" t="s">
        <v>74</v>
      </c>
      <c r="C271" s="52">
        <v>314064.01</v>
      </c>
      <c r="D271" s="52">
        <v>227153</v>
      </c>
      <c r="E271" s="52">
        <v>7940</v>
      </c>
      <c r="F271" s="52">
        <v>129032.11</v>
      </c>
      <c r="G271" s="52">
        <f>F271-C271</f>
        <v>-185031.90000000002</v>
      </c>
      <c r="H271" s="52">
        <f>E271-F271</f>
        <v>-121092.11</v>
      </c>
      <c r="I271" s="53">
        <f>IF(ISERROR(F271/C271),0,F271/C271*100-100)</f>
        <v>-58.915346588104761</v>
      </c>
      <c r="J271" s="53">
        <f>IF(ISERROR(F271/E271),0,F271/E271*100)</f>
        <v>1625.0895465994961</v>
      </c>
      <c r="K271" s="53">
        <f>IF(ISERROR(F271/D271),0,F271/D271*100)</f>
        <v>56.804052775001864</v>
      </c>
    </row>
    <row r="272" spans="1:11">
      <c r="A272" s="73" t="s">
        <v>75</v>
      </c>
      <c r="B272" s="51" t="s">
        <v>76</v>
      </c>
      <c r="C272" s="52">
        <v>234812.23</v>
      </c>
      <c r="D272" s="52">
        <v>177862</v>
      </c>
      <c r="E272" s="52">
        <v>7940</v>
      </c>
      <c r="F272" s="52">
        <v>86440.25</v>
      </c>
      <c r="G272" s="52">
        <f>F272-C272</f>
        <v>-148371.98000000001</v>
      </c>
      <c r="H272" s="52">
        <f>E272-F272</f>
        <v>-78500.25</v>
      </c>
      <c r="I272" s="53">
        <f>IF(ISERROR(F272/C272),0,F272/C272*100-100)</f>
        <v>-63.18750092361033</v>
      </c>
      <c r="J272" s="53">
        <f>IF(ISERROR(F272/E272),0,F272/E272*100)</f>
        <v>1088.668136020151</v>
      </c>
      <c r="K272" s="53">
        <f>IF(ISERROR(F272/D272),0,F272/D272*100)</f>
        <v>48.599616556656287</v>
      </c>
    </row>
    <row r="273" spans="1:11">
      <c r="A273" s="74" t="s">
        <v>77</v>
      </c>
      <c r="B273" s="51" t="s">
        <v>78</v>
      </c>
      <c r="C273" s="52">
        <v>234812.23</v>
      </c>
      <c r="D273" s="52">
        <v>177862</v>
      </c>
      <c r="E273" s="52">
        <v>7940</v>
      </c>
      <c r="F273" s="52">
        <v>86440.25</v>
      </c>
      <c r="G273" s="52">
        <f>F273-C273</f>
        <v>-148371.98000000001</v>
      </c>
      <c r="H273" s="52">
        <f>E273-F273</f>
        <v>-78500.25</v>
      </c>
      <c r="I273" s="53">
        <f>IF(ISERROR(F273/C273),0,F273/C273*100-100)</f>
        <v>-63.18750092361033</v>
      </c>
      <c r="J273" s="53">
        <f>IF(ISERROR(F273/E273),0,F273/E273*100)</f>
        <v>1088.668136020151</v>
      </c>
      <c r="K273" s="53">
        <f>IF(ISERROR(F273/D273),0,F273/D273*100)</f>
        <v>48.599616556656287</v>
      </c>
    </row>
    <row r="274" spans="1:11" ht="25.5">
      <c r="A274" s="75" t="s">
        <v>79</v>
      </c>
      <c r="B274" s="51" t="s">
        <v>80</v>
      </c>
      <c r="C274" s="52">
        <v>234812.23</v>
      </c>
      <c r="D274" s="52">
        <v>177862</v>
      </c>
      <c r="E274" s="52">
        <v>7940</v>
      </c>
      <c r="F274" s="52">
        <v>86440.25</v>
      </c>
      <c r="G274" s="52">
        <f>F274-C274</f>
        <v>-148371.98000000001</v>
      </c>
      <c r="H274" s="52">
        <f>E274-F274</f>
        <v>-78500.25</v>
      </c>
      <c r="I274" s="53">
        <f>IF(ISERROR(F274/C274),0,F274/C274*100-100)</f>
        <v>-63.18750092361033</v>
      </c>
      <c r="J274" s="53">
        <f>IF(ISERROR(F274/E274),0,F274/E274*100)</f>
        <v>1088.668136020151</v>
      </c>
      <c r="K274" s="53">
        <f>IF(ISERROR(F274/D274),0,F274/D274*100)</f>
        <v>48.599616556656287</v>
      </c>
    </row>
    <row r="275" spans="1:11" ht="25.5">
      <c r="A275" s="80" t="s">
        <v>81</v>
      </c>
      <c r="B275" s="51" t="s">
        <v>82</v>
      </c>
      <c r="C275" s="52">
        <v>234812.23</v>
      </c>
      <c r="D275" s="52">
        <v>177862</v>
      </c>
      <c r="E275" s="52">
        <v>7940</v>
      </c>
      <c r="F275" s="52">
        <v>86440.25</v>
      </c>
      <c r="G275" s="52">
        <f>F275-C275</f>
        <v>-148371.98000000001</v>
      </c>
      <c r="H275" s="52">
        <f>E275-F275</f>
        <v>-78500.25</v>
      </c>
      <c r="I275" s="53">
        <f>IF(ISERROR(F275/C275),0,F275/C275*100-100)</f>
        <v>-63.18750092361033</v>
      </c>
      <c r="J275" s="53">
        <f>IF(ISERROR(F275/E275),0,F275/E275*100)</f>
        <v>1088.668136020151</v>
      </c>
      <c r="K275" s="53">
        <f>IF(ISERROR(F275/D275),0,F275/D275*100)</f>
        <v>48.599616556656287</v>
      </c>
    </row>
    <row r="276" spans="1:11">
      <c r="A276" s="73" t="s">
        <v>208</v>
      </c>
      <c r="B276" s="51" t="s">
        <v>209</v>
      </c>
      <c r="C276" s="52">
        <v>79251.78</v>
      </c>
      <c r="D276" s="52">
        <v>49291</v>
      </c>
      <c r="E276" s="52">
        <v>0</v>
      </c>
      <c r="F276" s="52">
        <v>42591.86</v>
      </c>
      <c r="G276" s="52">
        <f>F276-C276</f>
        <v>-36659.919999999998</v>
      </c>
      <c r="H276" s="52">
        <f>E276-F276</f>
        <v>-42591.86</v>
      </c>
      <c r="I276" s="53">
        <f>IF(ISERROR(F276/C276),0,F276/C276*100-100)</f>
        <v>-46.257535161986262</v>
      </c>
      <c r="J276" s="53">
        <f>IF(ISERROR(F276/E276),0,F276/E276*100)</f>
        <v>0</v>
      </c>
      <c r="K276" s="53">
        <f>IF(ISERROR(F276/D276),0,F276/D276*100)</f>
        <v>86.408999614534096</v>
      </c>
    </row>
    <row r="277" spans="1:11">
      <c r="A277" s="74" t="s">
        <v>210</v>
      </c>
      <c r="B277" s="51" t="s">
        <v>211</v>
      </c>
      <c r="C277" s="52">
        <v>79251.78</v>
      </c>
      <c r="D277" s="52">
        <v>49291</v>
      </c>
      <c r="E277" s="52">
        <v>0</v>
      </c>
      <c r="F277" s="52">
        <v>42591.86</v>
      </c>
      <c r="G277" s="52">
        <f>F277-C277</f>
        <v>-36659.919999999998</v>
      </c>
      <c r="H277" s="52">
        <f>E277-F277</f>
        <v>-42591.86</v>
      </c>
      <c r="I277" s="53">
        <f>IF(ISERROR(F277/C277),0,F277/C277*100-100)</f>
        <v>-46.257535161986262</v>
      </c>
      <c r="J277" s="53">
        <f>IF(ISERROR(F277/E277),0,F277/E277*100)</f>
        <v>0</v>
      </c>
      <c r="K277" s="53">
        <f>IF(ISERROR(F277/D277),0,F277/D277*100)</f>
        <v>86.408999614534096</v>
      </c>
    </row>
    <row r="278" spans="1:11" ht="25.5">
      <c r="A278" s="75" t="s">
        <v>212</v>
      </c>
      <c r="B278" s="51" t="s">
        <v>213</v>
      </c>
      <c r="C278" s="52">
        <v>79251.78</v>
      </c>
      <c r="D278" s="52">
        <v>49291</v>
      </c>
      <c r="E278" s="52">
        <v>0</v>
      </c>
      <c r="F278" s="52">
        <v>42591.86</v>
      </c>
      <c r="G278" s="52">
        <f>F278-C278</f>
        <v>-36659.919999999998</v>
      </c>
      <c r="H278" s="52">
        <f>E278-F278</f>
        <v>-42591.86</v>
      </c>
      <c r="I278" s="53">
        <f>IF(ISERROR(F278/C278),0,F278/C278*100-100)</f>
        <v>-46.257535161986262</v>
      </c>
      <c r="J278" s="53">
        <f>IF(ISERROR(F278/E278),0,F278/E278*100)</f>
        <v>0</v>
      </c>
      <c r="K278" s="53">
        <f>IF(ISERROR(F278/D278),0,F278/D278*100)</f>
        <v>86.408999614534096</v>
      </c>
    </row>
    <row r="279" spans="1:11">
      <c r="A279" s="72" t="s">
        <v>20</v>
      </c>
      <c r="B279" s="51" t="s">
        <v>21</v>
      </c>
      <c r="C279" s="52">
        <v>71773192.349999994</v>
      </c>
      <c r="D279" s="52">
        <v>73011311</v>
      </c>
      <c r="E279" s="52">
        <v>72857676</v>
      </c>
      <c r="F279" s="52">
        <v>72900973.650000006</v>
      </c>
      <c r="G279" s="52">
        <f>F279-C279</f>
        <v>1127781.3000000119</v>
      </c>
      <c r="H279" s="52">
        <f>E279-F279</f>
        <v>-43297.65000000596</v>
      </c>
      <c r="I279" s="53">
        <f>IF(ISERROR(F279/C279),0,F279/C279*100-100)</f>
        <v>1.5713127186825204</v>
      </c>
      <c r="J279" s="53">
        <f>IF(ISERROR(F279/E279),0,F279/E279*100)</f>
        <v>100.05942771218781</v>
      </c>
      <c r="K279" s="53">
        <f>IF(ISERROR(F279/D279),0,F279/D279*100)</f>
        <v>99.84887636108877</v>
      </c>
    </row>
    <row r="280" spans="1:11">
      <c r="A280" s="73" t="s">
        <v>22</v>
      </c>
      <c r="B280" s="51" t="s">
        <v>23</v>
      </c>
      <c r="C280" s="52">
        <v>71773192.349999994</v>
      </c>
      <c r="D280" s="52">
        <v>73011311</v>
      </c>
      <c r="E280" s="52">
        <v>72857676</v>
      </c>
      <c r="F280" s="52">
        <v>72900973.650000006</v>
      </c>
      <c r="G280" s="52">
        <f>F280-C280</f>
        <v>1127781.3000000119</v>
      </c>
      <c r="H280" s="52">
        <f>E280-F280</f>
        <v>-43297.65000000596</v>
      </c>
      <c r="I280" s="53">
        <f>IF(ISERROR(F280/C280),0,F280/C280*100-100)</f>
        <v>1.5713127186825204</v>
      </c>
      <c r="J280" s="53">
        <f>IF(ISERROR(F280/E280),0,F280/E280*100)</f>
        <v>100.05942771218781</v>
      </c>
      <c r="K280" s="53">
        <f>IF(ISERROR(F280/D280),0,F280/D280*100)</f>
        <v>99.84887636108877</v>
      </c>
    </row>
    <row r="281" spans="1:11">
      <c r="A281" s="70" t="s">
        <v>24</v>
      </c>
      <c r="B281" s="51" t="s">
        <v>25</v>
      </c>
      <c r="C281" s="52">
        <v>75911966.659999996</v>
      </c>
      <c r="D281" s="52">
        <v>77579955</v>
      </c>
      <c r="E281" s="52">
        <v>76859629</v>
      </c>
      <c r="F281" s="52">
        <v>75861818.25</v>
      </c>
      <c r="G281" s="52">
        <f>F281-C281</f>
        <v>-50148.409999996424</v>
      </c>
      <c r="H281" s="52">
        <f>E281-F281</f>
        <v>997810.75</v>
      </c>
      <c r="I281" s="53">
        <f>IF(ISERROR(F281/C281),0,F281/C281*100-100)</f>
        <v>-6.6061270977996855E-2</v>
      </c>
      <c r="J281" s="53">
        <f>IF(ISERROR(F281/E281),0,F281/E281*100)</f>
        <v>98.701775219341741</v>
      </c>
      <c r="K281" s="53">
        <f>IF(ISERROR(F281/D281),0,F281/D281*100)</f>
        <v>97.785334175561204</v>
      </c>
    </row>
    <row r="282" spans="1:11">
      <c r="A282" s="72" t="s">
        <v>26</v>
      </c>
      <c r="B282" s="51" t="s">
        <v>27</v>
      </c>
      <c r="C282" s="52">
        <v>74263888.909999996</v>
      </c>
      <c r="D282" s="52">
        <v>75876160</v>
      </c>
      <c r="E282" s="52">
        <v>75421802</v>
      </c>
      <c r="F282" s="52">
        <v>74272452.629999995</v>
      </c>
      <c r="G282" s="52">
        <f>F282-C282</f>
        <v>8563.7199999988079</v>
      </c>
      <c r="H282" s="52">
        <f>E282-F282</f>
        <v>1149349.3700000048</v>
      </c>
      <c r="I282" s="53">
        <f>IF(ISERROR(F282/C282),0,F282/C282*100-100)</f>
        <v>1.1531472598178993E-2</v>
      </c>
      <c r="J282" s="53">
        <f>IF(ISERROR(F282/E282),0,F282/E282*100)</f>
        <v>98.476104601690622</v>
      </c>
      <c r="K282" s="53">
        <f>IF(ISERROR(F282/D282),0,F282/D282*100)</f>
        <v>97.886414692045548</v>
      </c>
    </row>
    <row r="283" spans="1:11">
      <c r="A283" s="73" t="s">
        <v>28</v>
      </c>
      <c r="B283" s="51" t="s">
        <v>29</v>
      </c>
      <c r="C283" s="52">
        <v>56823203.950000003</v>
      </c>
      <c r="D283" s="52">
        <v>57809297</v>
      </c>
      <c r="E283" s="52">
        <v>57410070</v>
      </c>
      <c r="F283" s="52">
        <v>56351996.219999999</v>
      </c>
      <c r="G283" s="52">
        <f>F283-C283</f>
        <v>-471207.73000000417</v>
      </c>
      <c r="H283" s="52">
        <f>E283-F283</f>
        <v>1058073.7800000012</v>
      </c>
      <c r="I283" s="53">
        <f>IF(ISERROR(F283/C283),0,F283/C283*100-100)</f>
        <v>-0.82925230758658586</v>
      </c>
      <c r="J283" s="53">
        <f>IF(ISERROR(F283/E283),0,F283/E283*100)</f>
        <v>98.156989218093614</v>
      </c>
      <c r="K283" s="53">
        <f>IF(ISERROR(F283/D283),0,F283/D283*100)</f>
        <v>97.479123850961201</v>
      </c>
    </row>
    <row r="284" spans="1:11">
      <c r="A284" s="74" t="s">
        <v>30</v>
      </c>
      <c r="B284" s="51" t="s">
        <v>31</v>
      </c>
      <c r="C284" s="52">
        <v>42855751.619999997</v>
      </c>
      <c r="D284" s="52">
        <v>44179512</v>
      </c>
      <c r="E284" s="52">
        <v>43838009</v>
      </c>
      <c r="F284" s="52">
        <v>43716190.990000002</v>
      </c>
      <c r="G284" s="52">
        <f>F284-C284</f>
        <v>860439.37000000477</v>
      </c>
      <c r="H284" s="52">
        <f>E284-F284</f>
        <v>121818.00999999791</v>
      </c>
      <c r="I284" s="53">
        <f>IF(ISERROR(F284/C284),0,F284/C284*100-100)</f>
        <v>2.0077570395439182</v>
      </c>
      <c r="J284" s="53">
        <f>IF(ISERROR(F284/E284),0,F284/E284*100)</f>
        <v>99.722117831583091</v>
      </c>
      <c r="K284" s="53">
        <f>IF(ISERROR(F284/D284),0,F284/D284*100)</f>
        <v>98.95127630653775</v>
      </c>
    </row>
    <row r="285" spans="1:11">
      <c r="A285" s="74" t="s">
        <v>32</v>
      </c>
      <c r="B285" s="51" t="s">
        <v>33</v>
      </c>
      <c r="C285" s="52">
        <v>13967452.33</v>
      </c>
      <c r="D285" s="52">
        <v>13629785</v>
      </c>
      <c r="E285" s="52">
        <v>13572061</v>
      </c>
      <c r="F285" s="52">
        <v>12635805.23</v>
      </c>
      <c r="G285" s="52">
        <f>F285-C285</f>
        <v>-1331647.0999999996</v>
      </c>
      <c r="H285" s="52">
        <f>E285-F285</f>
        <v>936255.76999999955</v>
      </c>
      <c r="I285" s="53">
        <f>IF(ISERROR(F285/C285),0,F285/C285*100-100)</f>
        <v>-9.5339298000668293</v>
      </c>
      <c r="J285" s="53">
        <f>IF(ISERROR(F285/E285),0,F285/E285*100)</f>
        <v>93.101594739369361</v>
      </c>
      <c r="K285" s="53">
        <f>IF(ISERROR(F285/D285),0,F285/D285*100)</f>
        <v>92.707296776875054</v>
      </c>
    </row>
    <row r="286" spans="1:11">
      <c r="A286" s="75" t="s">
        <v>49</v>
      </c>
      <c r="B286" s="51" t="s">
        <v>50</v>
      </c>
      <c r="C286" s="52">
        <v>62747.51</v>
      </c>
      <c r="D286" s="52">
        <v>0</v>
      </c>
      <c r="E286" s="52">
        <v>0</v>
      </c>
      <c r="F286" s="52">
        <v>88267.5</v>
      </c>
      <c r="G286" s="52">
        <f>F286-C286</f>
        <v>25519.989999999998</v>
      </c>
      <c r="H286" s="52">
        <f>E286-F286</f>
        <v>-88267.5</v>
      </c>
      <c r="I286" s="53">
        <f>IF(ISERROR(F286/C286),0,F286/C286*100-100)</f>
        <v>40.670920646891005</v>
      </c>
      <c r="J286" s="53">
        <f>IF(ISERROR(F286/E286),0,F286/E286*100)</f>
        <v>0</v>
      </c>
      <c r="K286" s="53">
        <f>IF(ISERROR(F286/D286),0,F286/D286*100)</f>
        <v>0</v>
      </c>
    </row>
    <row r="287" spans="1:11">
      <c r="A287" s="73" t="s">
        <v>34</v>
      </c>
      <c r="B287" s="51" t="s">
        <v>52</v>
      </c>
      <c r="C287" s="52">
        <v>15446875.960000001</v>
      </c>
      <c r="D287" s="52">
        <v>15239708</v>
      </c>
      <c r="E287" s="52">
        <v>15190590</v>
      </c>
      <c r="F287" s="52">
        <v>15100628.41</v>
      </c>
      <c r="G287" s="52">
        <f>F287-C287</f>
        <v>-346247.55000000075</v>
      </c>
      <c r="H287" s="52">
        <f>E287-F287</f>
        <v>89961.589999999851</v>
      </c>
      <c r="I287" s="53">
        <f>IF(ISERROR(F287/C287),0,F287/C287*100-100)</f>
        <v>-2.2415377121989906</v>
      </c>
      <c r="J287" s="53">
        <f>IF(ISERROR(F287/E287),0,F287/E287*100)</f>
        <v>99.407780803773917</v>
      </c>
      <c r="K287" s="53">
        <f>IF(ISERROR(F287/D287),0,F287/D287*100)</f>
        <v>99.087386779326749</v>
      </c>
    </row>
    <row r="288" spans="1:11">
      <c r="A288" s="74" t="s">
        <v>35</v>
      </c>
      <c r="B288" s="51" t="s">
        <v>36</v>
      </c>
      <c r="C288" s="52">
        <v>5435448.4900000002</v>
      </c>
      <c r="D288" s="52">
        <v>5462497</v>
      </c>
      <c r="E288" s="52">
        <v>5450400</v>
      </c>
      <c r="F288" s="52">
        <v>5431536.3300000001</v>
      </c>
      <c r="G288" s="52">
        <f>F288-C288</f>
        <v>-3912.160000000149</v>
      </c>
      <c r="H288" s="52">
        <f>E288-F288</f>
        <v>18863.669999999925</v>
      </c>
      <c r="I288" s="53">
        <f>IF(ISERROR(F288/C288),0,F288/C288*100-100)</f>
        <v>-7.197492547666684E-2</v>
      </c>
      <c r="J288" s="53">
        <f>IF(ISERROR(F288/E288),0,F288/E288*100)</f>
        <v>99.653903016292389</v>
      </c>
      <c r="K288" s="53">
        <f>IF(ISERROR(F288/D288),0,F288/D288*100)</f>
        <v>99.433213967897842</v>
      </c>
    </row>
    <row r="289" spans="1:11" s="5" customFormat="1">
      <c r="A289" s="74" t="s">
        <v>37</v>
      </c>
      <c r="B289" s="51" t="s">
        <v>53</v>
      </c>
      <c r="C289" s="52">
        <v>10011427.470000001</v>
      </c>
      <c r="D289" s="52">
        <v>9777211</v>
      </c>
      <c r="E289" s="52">
        <v>9740190</v>
      </c>
      <c r="F289" s="52">
        <v>9669092.0800000001</v>
      </c>
      <c r="G289" s="52">
        <f>F289-C289</f>
        <v>-342335.3900000006</v>
      </c>
      <c r="H289" s="52">
        <f>E289-F289</f>
        <v>71097.919999999925</v>
      </c>
      <c r="I289" s="53">
        <f>IF(ISERROR(F289/C289),0,F289/C289*100-100)</f>
        <v>-3.4194463379556481</v>
      </c>
      <c r="J289" s="53">
        <f>IF(ISERROR(F289/E289),0,F289/E289*100)</f>
        <v>99.27005612826855</v>
      </c>
      <c r="K289" s="53">
        <f>IF(ISERROR(F289/D289),0,F289/D289*100)</f>
        <v>98.894174217985068</v>
      </c>
    </row>
    <row r="290" spans="1:11" ht="25.5">
      <c r="A290" s="73" t="s">
        <v>60</v>
      </c>
      <c r="B290" s="51" t="s">
        <v>61</v>
      </c>
      <c r="C290" s="52">
        <v>1993809</v>
      </c>
      <c r="D290" s="52">
        <v>2827155</v>
      </c>
      <c r="E290" s="52">
        <v>2821142</v>
      </c>
      <c r="F290" s="52">
        <v>2819828</v>
      </c>
      <c r="G290" s="52">
        <f>F290-C290</f>
        <v>826019</v>
      </c>
      <c r="H290" s="52">
        <f>E290-F290</f>
        <v>1314</v>
      </c>
      <c r="I290" s="53">
        <f>IF(ISERROR(F290/C290),0,F290/C290*100-100)</f>
        <v>41.429194070244421</v>
      </c>
      <c r="J290" s="53">
        <f>IF(ISERROR(F290/E290),0,F290/E290*100)</f>
        <v>99.953423117304979</v>
      </c>
      <c r="K290" s="53">
        <f>IF(ISERROR(F290/D290),0,F290/D290*100)</f>
        <v>99.740834867561205</v>
      </c>
    </row>
    <row r="291" spans="1:11" ht="25.5">
      <c r="A291" s="74" t="s">
        <v>119</v>
      </c>
      <c r="B291" s="51" t="s">
        <v>120</v>
      </c>
      <c r="C291" s="52">
        <v>1993809</v>
      </c>
      <c r="D291" s="52">
        <v>2827155</v>
      </c>
      <c r="E291" s="52">
        <v>2821142</v>
      </c>
      <c r="F291" s="52">
        <v>2819828</v>
      </c>
      <c r="G291" s="52">
        <f>F291-C291</f>
        <v>826019</v>
      </c>
      <c r="H291" s="52">
        <f>E291-F291</f>
        <v>1314</v>
      </c>
      <c r="I291" s="53">
        <f>IF(ISERROR(F291/C291),0,F291/C291*100-100)</f>
        <v>41.429194070244421</v>
      </c>
      <c r="J291" s="53">
        <f>IF(ISERROR(F291/E291),0,F291/E291*100)</f>
        <v>99.953423117304979</v>
      </c>
      <c r="K291" s="53">
        <f>IF(ISERROR(F291/D291),0,F291/D291*100)</f>
        <v>99.740834867561205</v>
      </c>
    </row>
    <row r="292" spans="1:11" ht="38.25">
      <c r="A292" s="75" t="s">
        <v>128</v>
      </c>
      <c r="B292" s="51" t="s">
        <v>129</v>
      </c>
      <c r="C292" s="52">
        <v>1993809</v>
      </c>
      <c r="D292" s="52">
        <v>2827155</v>
      </c>
      <c r="E292" s="52">
        <v>2821142</v>
      </c>
      <c r="F292" s="52">
        <v>2819828</v>
      </c>
      <c r="G292" s="52">
        <f>F292-C292</f>
        <v>826019</v>
      </c>
      <c r="H292" s="52">
        <f>E292-F292</f>
        <v>1314</v>
      </c>
      <c r="I292" s="53">
        <f>IF(ISERROR(F292/C292),0,F292/C292*100-100)</f>
        <v>41.429194070244421</v>
      </c>
      <c r="J292" s="53">
        <f>IF(ISERROR(F292/E292),0,F292/E292*100)</f>
        <v>99.953423117304979</v>
      </c>
      <c r="K292" s="53">
        <f>IF(ISERROR(F292/D292),0,F292/D292*100)</f>
        <v>99.740834867561205</v>
      </c>
    </row>
    <row r="293" spans="1:11">
      <c r="A293" s="72" t="s">
        <v>38</v>
      </c>
      <c r="B293" s="51" t="s">
        <v>39</v>
      </c>
      <c r="C293" s="52">
        <v>1648077.75</v>
      </c>
      <c r="D293" s="52">
        <v>1703795</v>
      </c>
      <c r="E293" s="52">
        <v>1437827</v>
      </c>
      <c r="F293" s="52">
        <v>1589365.62</v>
      </c>
      <c r="G293" s="52">
        <f>F293-C293</f>
        <v>-58712.129999999888</v>
      </c>
      <c r="H293" s="52">
        <f>E293-F293</f>
        <v>-151538.62000000011</v>
      </c>
      <c r="I293" s="53">
        <f>IF(ISERROR(F293/C293),0,F293/C293*100-100)</f>
        <v>-3.5624611763613672</v>
      </c>
      <c r="J293" s="53">
        <f>IF(ISERROR(F293/E293),0,F293/E293*100)</f>
        <v>110.53941955464741</v>
      </c>
      <c r="K293" s="53">
        <f>IF(ISERROR(F293/D293),0,F293/D293*100)</f>
        <v>93.283852810930895</v>
      </c>
    </row>
    <row r="294" spans="1:11">
      <c r="A294" s="73" t="s">
        <v>40</v>
      </c>
      <c r="B294" s="51" t="s">
        <v>41</v>
      </c>
      <c r="C294" s="52">
        <v>1648077.75</v>
      </c>
      <c r="D294" s="52">
        <v>1703795</v>
      </c>
      <c r="E294" s="52">
        <v>1437827</v>
      </c>
      <c r="F294" s="52">
        <v>1589365.62</v>
      </c>
      <c r="G294" s="52">
        <f>F294-C294</f>
        <v>-58712.129999999888</v>
      </c>
      <c r="H294" s="52">
        <f>E294-F294</f>
        <v>-151538.62000000011</v>
      </c>
      <c r="I294" s="53">
        <f>IF(ISERROR(F294/C294),0,F294/C294*100-100)</f>
        <v>-3.5624611763613672</v>
      </c>
      <c r="J294" s="53">
        <f>IF(ISERROR(F294/E294),0,F294/E294*100)</f>
        <v>110.53941955464741</v>
      </c>
      <c r="K294" s="53">
        <f>IF(ISERROR(F294/D294),0,F294/D294*100)</f>
        <v>93.283852810930895</v>
      </c>
    </row>
    <row r="295" spans="1:11">
      <c r="A295" s="70"/>
      <c r="B295" s="51" t="s">
        <v>42</v>
      </c>
      <c r="C295" s="52">
        <v>40013.040000000001</v>
      </c>
      <c r="D295" s="52">
        <v>-347478</v>
      </c>
      <c r="E295" s="52">
        <v>0</v>
      </c>
      <c r="F295" s="52">
        <v>-137754.23999999999</v>
      </c>
      <c r="G295" s="52">
        <f>F295-C295</f>
        <v>-177767.28</v>
      </c>
      <c r="H295" s="52">
        <f>E295-F295</f>
        <v>137754.23999999999</v>
      </c>
      <c r="I295" s="53">
        <f>IF(ISERROR(F295/C295),0,F295/C295*100-100)</f>
        <v>-444.27336688239632</v>
      </c>
      <c r="J295" s="53">
        <f>IF(ISERROR(F295/E295),0,F295/E295*100)</f>
        <v>0</v>
      </c>
      <c r="K295" s="53">
        <f>IF(ISERROR(F295/D295),0,F295/D295*100)</f>
        <v>39.644017750764078</v>
      </c>
    </row>
    <row r="296" spans="1:11">
      <c r="A296" s="70" t="s">
        <v>43</v>
      </c>
      <c r="B296" s="51" t="s">
        <v>44</v>
      </c>
      <c r="C296" s="52">
        <v>-40013.040000000001</v>
      </c>
      <c r="D296" s="52">
        <v>347478</v>
      </c>
      <c r="E296" s="52">
        <v>0</v>
      </c>
      <c r="F296" s="52">
        <v>137754.23999999999</v>
      </c>
      <c r="G296" s="52">
        <f>F296-C296</f>
        <v>177767.28</v>
      </c>
      <c r="H296" s="52">
        <f>E296-F296</f>
        <v>-137754.23999999999</v>
      </c>
      <c r="I296" s="53">
        <f>IF(ISERROR(F296/C296),0,F296/C296*100-100)</f>
        <v>-444.27336688239632</v>
      </c>
      <c r="J296" s="53">
        <f>IF(ISERROR(F296/E296),0,F296/E296*100)</f>
        <v>0</v>
      </c>
      <c r="K296" s="53">
        <f>IF(ISERROR(F296/D296),0,F296/D296*100)</f>
        <v>39.644017750764078</v>
      </c>
    </row>
    <row r="297" spans="1:11">
      <c r="A297" s="72" t="s">
        <v>45</v>
      </c>
      <c r="B297" s="51" t="s">
        <v>46</v>
      </c>
      <c r="C297" s="52">
        <v>-40013.040000000001</v>
      </c>
      <c r="D297" s="52">
        <v>347478</v>
      </c>
      <c r="E297" s="52">
        <v>0</v>
      </c>
      <c r="F297" s="52">
        <v>137754.23999999999</v>
      </c>
      <c r="G297" s="52">
        <f>F297-C297</f>
        <v>177767.28</v>
      </c>
      <c r="H297" s="52">
        <f>E297-F297</f>
        <v>-137754.23999999999</v>
      </c>
      <c r="I297" s="53">
        <f>IF(ISERROR(F297/C297),0,F297/C297*100-100)</f>
        <v>-444.27336688239632</v>
      </c>
      <c r="J297" s="53">
        <f>IF(ISERROR(F297/E297),0,F297/E297*100)</f>
        <v>0</v>
      </c>
      <c r="K297" s="53">
        <f>IF(ISERROR(F297/D297),0,F297/D297*100)</f>
        <v>39.644017750764078</v>
      </c>
    </row>
    <row r="298" spans="1:11" ht="25.5">
      <c r="A298" s="73" t="s">
        <v>66</v>
      </c>
      <c r="B298" s="51" t="s">
        <v>67</v>
      </c>
      <c r="C298" s="52">
        <v>-487241.56</v>
      </c>
      <c r="D298" s="52">
        <v>347478</v>
      </c>
      <c r="E298" s="52">
        <v>0</v>
      </c>
      <c r="F298" s="52">
        <v>-347473.31</v>
      </c>
      <c r="G298" s="52">
        <f>F298-C298</f>
        <v>139768.25</v>
      </c>
      <c r="H298" s="52">
        <f>E298-F298</f>
        <v>347473.31</v>
      </c>
      <c r="I298" s="53">
        <f>IF(ISERROR(F298/C298),0,F298/C298*100-100)</f>
        <v>-28.68561745841221</v>
      </c>
      <c r="J298" s="53">
        <f>IF(ISERROR(F298/E298),0,F298/E298*100)</f>
        <v>0</v>
      </c>
      <c r="K298" s="53">
        <f>IF(ISERROR(F298/D298),0,F298/D298*100)</f>
        <v>-99.998650274261962</v>
      </c>
    </row>
    <row r="299" spans="1:11">
      <c r="A299" s="47" t="s">
        <v>809</v>
      </c>
      <c r="B299" s="54" t="s">
        <v>810</v>
      </c>
      <c r="C299" s="55"/>
      <c r="D299" s="55"/>
      <c r="E299" s="55"/>
      <c r="F299" s="55"/>
      <c r="G299" s="55"/>
      <c r="H299" s="55"/>
      <c r="I299" s="56"/>
      <c r="J299" s="56"/>
      <c r="K299" s="56"/>
    </row>
    <row r="300" spans="1:11">
      <c r="A300" s="70" t="s">
        <v>18</v>
      </c>
      <c r="B300" s="51" t="s">
        <v>19</v>
      </c>
      <c r="C300" s="52">
        <v>75722529.469999999</v>
      </c>
      <c r="D300" s="52">
        <v>77062555</v>
      </c>
      <c r="E300" s="52">
        <v>76859629</v>
      </c>
      <c r="F300" s="52">
        <v>75643975.760000005</v>
      </c>
      <c r="G300" s="52">
        <f>F300-C300</f>
        <v>-78553.709999993443</v>
      </c>
      <c r="H300" s="52">
        <f>E300-F300</f>
        <v>1215653.2399999946</v>
      </c>
      <c r="I300" s="53">
        <f>IF(ISERROR(F300/C300),0,F300/C300*100-100)</f>
        <v>-0.10373888795027142</v>
      </c>
      <c r="J300" s="53">
        <f>IF(ISERROR(F300/E300),0,F300/E300*100)</f>
        <v>98.418346203570678</v>
      </c>
      <c r="K300" s="53">
        <f>IF(ISERROR(F300/D300),0,F300/D300*100)</f>
        <v>98.159184781765944</v>
      </c>
    </row>
    <row r="301" spans="1:11" ht="25.5">
      <c r="A301" s="72" t="s">
        <v>54</v>
      </c>
      <c r="B301" s="51" t="s">
        <v>55</v>
      </c>
      <c r="C301" s="52">
        <v>3864723.34</v>
      </c>
      <c r="D301" s="52">
        <v>3994013</v>
      </c>
      <c r="E301" s="52">
        <v>3994013</v>
      </c>
      <c r="F301" s="52">
        <v>2694058.25</v>
      </c>
      <c r="G301" s="52">
        <f>F301-C301</f>
        <v>-1170665.0899999999</v>
      </c>
      <c r="H301" s="52">
        <f>E301-F301</f>
        <v>1299954.75</v>
      </c>
      <c r="I301" s="53">
        <f>IF(ISERROR(F301/C301),0,F301/C301*100-100)</f>
        <v>-30.291045102338416</v>
      </c>
      <c r="J301" s="53">
        <f>IF(ISERROR(F301/E301),0,F301/E301*100)</f>
        <v>67.45241565312881</v>
      </c>
      <c r="K301" s="53">
        <f>IF(ISERROR(F301/D301),0,F301/D301*100)</f>
        <v>67.45241565312881</v>
      </c>
    </row>
    <row r="302" spans="1:11">
      <c r="A302" s="72" t="s">
        <v>73</v>
      </c>
      <c r="B302" s="51" t="s">
        <v>74</v>
      </c>
      <c r="C302" s="52">
        <v>84613.78</v>
      </c>
      <c r="D302" s="52">
        <v>57231</v>
      </c>
      <c r="E302" s="52">
        <v>7940</v>
      </c>
      <c r="F302" s="52">
        <v>48943.86</v>
      </c>
      <c r="G302" s="52">
        <f>F302-C302</f>
        <v>-35669.919999999998</v>
      </c>
      <c r="H302" s="52">
        <f>E302-F302</f>
        <v>-41003.86</v>
      </c>
      <c r="I302" s="53">
        <f>IF(ISERROR(F302/C302),0,F302/C302*100-100)</f>
        <v>-42.156159434077992</v>
      </c>
      <c r="J302" s="53">
        <f>IF(ISERROR(F302/E302),0,F302/E302*100)</f>
        <v>616.42141057934509</v>
      </c>
      <c r="K302" s="53">
        <f>IF(ISERROR(F302/D302),0,F302/D302*100)</f>
        <v>85.519840645803839</v>
      </c>
    </row>
    <row r="303" spans="1:11">
      <c r="A303" s="73" t="s">
        <v>75</v>
      </c>
      <c r="B303" s="51" t="s">
        <v>76</v>
      </c>
      <c r="C303" s="52">
        <v>5362</v>
      </c>
      <c r="D303" s="52">
        <v>7940</v>
      </c>
      <c r="E303" s="52">
        <v>7940</v>
      </c>
      <c r="F303" s="52">
        <v>6352</v>
      </c>
      <c r="G303" s="52">
        <f>F303-C303</f>
        <v>990</v>
      </c>
      <c r="H303" s="52">
        <f>E303-F303</f>
        <v>1588</v>
      </c>
      <c r="I303" s="53">
        <f>IF(ISERROR(F303/C303),0,F303/C303*100-100)</f>
        <v>18.463259977620282</v>
      </c>
      <c r="J303" s="53">
        <f>IF(ISERROR(F303/E303),0,F303/E303*100)</f>
        <v>80</v>
      </c>
      <c r="K303" s="53">
        <f>IF(ISERROR(F303/D303),0,F303/D303*100)</f>
        <v>80</v>
      </c>
    </row>
    <row r="304" spans="1:11">
      <c r="A304" s="74" t="s">
        <v>77</v>
      </c>
      <c r="B304" s="51" t="s">
        <v>78</v>
      </c>
      <c r="C304" s="52">
        <v>5362</v>
      </c>
      <c r="D304" s="52">
        <v>7940</v>
      </c>
      <c r="E304" s="52">
        <v>7940</v>
      </c>
      <c r="F304" s="52">
        <v>6352</v>
      </c>
      <c r="G304" s="52">
        <f>F304-C304</f>
        <v>990</v>
      </c>
      <c r="H304" s="52">
        <f>E304-F304</f>
        <v>1588</v>
      </c>
      <c r="I304" s="53">
        <f>IF(ISERROR(F304/C304),0,F304/C304*100-100)</f>
        <v>18.463259977620282</v>
      </c>
      <c r="J304" s="53">
        <f>IF(ISERROR(F304/E304),0,F304/E304*100)</f>
        <v>80</v>
      </c>
      <c r="K304" s="53">
        <f>IF(ISERROR(F304/D304),0,F304/D304*100)</f>
        <v>80</v>
      </c>
    </row>
    <row r="305" spans="1:11" ht="25.5">
      <c r="A305" s="75" t="s">
        <v>79</v>
      </c>
      <c r="B305" s="51" t="s">
        <v>80</v>
      </c>
      <c r="C305" s="52">
        <v>5362</v>
      </c>
      <c r="D305" s="52">
        <v>7940</v>
      </c>
      <c r="E305" s="52">
        <v>7940</v>
      </c>
      <c r="F305" s="52">
        <v>6352</v>
      </c>
      <c r="G305" s="52">
        <f>F305-C305</f>
        <v>990</v>
      </c>
      <c r="H305" s="52">
        <f>E305-F305</f>
        <v>1588</v>
      </c>
      <c r="I305" s="53">
        <f>IF(ISERROR(F305/C305),0,F305/C305*100-100)</f>
        <v>18.463259977620282</v>
      </c>
      <c r="J305" s="53">
        <f>IF(ISERROR(F305/E305),0,F305/E305*100)</f>
        <v>80</v>
      </c>
      <c r="K305" s="53">
        <f>IF(ISERROR(F305/D305),0,F305/D305*100)</f>
        <v>80</v>
      </c>
    </row>
    <row r="306" spans="1:11" ht="25.5">
      <c r="A306" s="80" t="s">
        <v>81</v>
      </c>
      <c r="B306" s="51" t="s">
        <v>82</v>
      </c>
      <c r="C306" s="52">
        <v>5362</v>
      </c>
      <c r="D306" s="52">
        <v>7940</v>
      </c>
      <c r="E306" s="52">
        <v>7940</v>
      </c>
      <c r="F306" s="52">
        <v>6352</v>
      </c>
      <c r="G306" s="52">
        <f>F306-C306</f>
        <v>990</v>
      </c>
      <c r="H306" s="52">
        <f>E306-F306</f>
        <v>1588</v>
      </c>
      <c r="I306" s="53">
        <f>IF(ISERROR(F306/C306),0,F306/C306*100-100)</f>
        <v>18.463259977620282</v>
      </c>
      <c r="J306" s="53">
        <f>IF(ISERROR(F306/E306),0,F306/E306*100)</f>
        <v>80</v>
      </c>
      <c r="K306" s="53">
        <f>IF(ISERROR(F306/D306),0,F306/D306*100)</f>
        <v>80</v>
      </c>
    </row>
    <row r="307" spans="1:11">
      <c r="A307" s="73" t="s">
        <v>208</v>
      </c>
      <c r="B307" s="51" t="s">
        <v>209</v>
      </c>
      <c r="C307" s="52">
        <v>79251.78</v>
      </c>
      <c r="D307" s="52">
        <v>49291</v>
      </c>
      <c r="E307" s="52">
        <v>0</v>
      </c>
      <c r="F307" s="52">
        <v>42591.86</v>
      </c>
      <c r="G307" s="52">
        <f>F307-C307</f>
        <v>-36659.919999999998</v>
      </c>
      <c r="H307" s="52">
        <f>E307-F307</f>
        <v>-42591.86</v>
      </c>
      <c r="I307" s="53">
        <f>IF(ISERROR(F307/C307),0,F307/C307*100-100)</f>
        <v>-46.257535161986262</v>
      </c>
      <c r="J307" s="53">
        <f>IF(ISERROR(F307/E307),0,F307/E307*100)</f>
        <v>0</v>
      </c>
      <c r="K307" s="53">
        <f>IF(ISERROR(F307/D307),0,F307/D307*100)</f>
        <v>86.408999614534096</v>
      </c>
    </row>
    <row r="308" spans="1:11">
      <c r="A308" s="74" t="s">
        <v>210</v>
      </c>
      <c r="B308" s="51" t="s">
        <v>211</v>
      </c>
      <c r="C308" s="52">
        <v>79251.78</v>
      </c>
      <c r="D308" s="52">
        <v>49291</v>
      </c>
      <c r="E308" s="52">
        <v>0</v>
      </c>
      <c r="F308" s="52">
        <v>42591.86</v>
      </c>
      <c r="G308" s="52">
        <f>F308-C308</f>
        <v>-36659.919999999998</v>
      </c>
      <c r="H308" s="52">
        <f>E308-F308</f>
        <v>-42591.86</v>
      </c>
      <c r="I308" s="53">
        <f>IF(ISERROR(F308/C308),0,F308/C308*100-100)</f>
        <v>-46.257535161986262</v>
      </c>
      <c r="J308" s="53">
        <f>IF(ISERROR(F308/E308),0,F308/E308*100)</f>
        <v>0</v>
      </c>
      <c r="K308" s="53">
        <f>IF(ISERROR(F308/D308),0,F308/D308*100)</f>
        <v>86.408999614534096</v>
      </c>
    </row>
    <row r="309" spans="1:11" ht="25.5">
      <c r="A309" s="75" t="s">
        <v>212</v>
      </c>
      <c r="B309" s="51" t="s">
        <v>213</v>
      </c>
      <c r="C309" s="52">
        <v>79251.78</v>
      </c>
      <c r="D309" s="52">
        <v>49291</v>
      </c>
      <c r="E309" s="52">
        <v>0</v>
      </c>
      <c r="F309" s="52">
        <v>42591.86</v>
      </c>
      <c r="G309" s="52">
        <f>F309-C309</f>
        <v>-36659.919999999998</v>
      </c>
      <c r="H309" s="52">
        <f>E309-F309</f>
        <v>-42591.86</v>
      </c>
      <c r="I309" s="53">
        <f>IF(ISERROR(F309/C309),0,F309/C309*100-100)</f>
        <v>-46.257535161986262</v>
      </c>
      <c r="J309" s="53">
        <f>IF(ISERROR(F309/E309),0,F309/E309*100)</f>
        <v>0</v>
      </c>
      <c r="K309" s="53">
        <f>IF(ISERROR(F309/D309),0,F309/D309*100)</f>
        <v>86.408999614534096</v>
      </c>
    </row>
    <row r="310" spans="1:11">
      <c r="A310" s="72" t="s">
        <v>20</v>
      </c>
      <c r="B310" s="51" t="s">
        <v>21</v>
      </c>
      <c r="C310" s="52">
        <v>71773192.349999994</v>
      </c>
      <c r="D310" s="52">
        <v>73011311</v>
      </c>
      <c r="E310" s="52">
        <v>72857676</v>
      </c>
      <c r="F310" s="52">
        <v>72900973.650000006</v>
      </c>
      <c r="G310" s="52">
        <f>F310-C310</f>
        <v>1127781.3000000119</v>
      </c>
      <c r="H310" s="52">
        <f>E310-F310</f>
        <v>-43297.65000000596</v>
      </c>
      <c r="I310" s="53">
        <f>IF(ISERROR(F310/C310),0,F310/C310*100-100)</f>
        <v>1.5713127186825204</v>
      </c>
      <c r="J310" s="53">
        <f>IF(ISERROR(F310/E310),0,F310/E310*100)</f>
        <v>100.05942771218781</v>
      </c>
      <c r="K310" s="53">
        <f>IF(ISERROR(F310/D310),0,F310/D310*100)</f>
        <v>99.84887636108877</v>
      </c>
    </row>
    <row r="311" spans="1:11">
      <c r="A311" s="73" t="s">
        <v>22</v>
      </c>
      <c r="B311" s="51" t="s">
        <v>23</v>
      </c>
      <c r="C311" s="52">
        <v>71773192.349999994</v>
      </c>
      <c r="D311" s="52">
        <v>73011311</v>
      </c>
      <c r="E311" s="52">
        <v>72857676</v>
      </c>
      <c r="F311" s="52">
        <v>72900973.650000006</v>
      </c>
      <c r="G311" s="52">
        <f>F311-C311</f>
        <v>1127781.3000000119</v>
      </c>
      <c r="H311" s="52">
        <f>E311-F311</f>
        <v>-43297.65000000596</v>
      </c>
      <c r="I311" s="53">
        <f>IF(ISERROR(F311/C311),0,F311/C311*100-100)</f>
        <v>1.5713127186825204</v>
      </c>
      <c r="J311" s="53">
        <f>IF(ISERROR(F311/E311),0,F311/E311*100)</f>
        <v>100.05942771218781</v>
      </c>
      <c r="K311" s="53">
        <f>IF(ISERROR(F311/D311),0,F311/D311*100)</f>
        <v>99.84887636108877</v>
      </c>
    </row>
    <row r="312" spans="1:11">
      <c r="A312" s="70" t="s">
        <v>24</v>
      </c>
      <c r="B312" s="51" t="s">
        <v>25</v>
      </c>
      <c r="C312" s="52">
        <v>75682516.430000007</v>
      </c>
      <c r="D312" s="52">
        <v>77410033</v>
      </c>
      <c r="E312" s="52">
        <v>76859629</v>
      </c>
      <c r="F312" s="52">
        <v>75781730</v>
      </c>
      <c r="G312" s="52">
        <f>F312-C312</f>
        <v>99213.569999992847</v>
      </c>
      <c r="H312" s="52">
        <f>E312-F312</f>
        <v>1077899</v>
      </c>
      <c r="I312" s="53">
        <f>IF(ISERROR(F312/C312),0,F312/C312*100-100)</f>
        <v>0.13109179593911335</v>
      </c>
      <c r="J312" s="53">
        <f>IF(ISERROR(F312/E312),0,F312/E312*100)</f>
        <v>98.597574547230778</v>
      </c>
      <c r="K312" s="53">
        <f>IF(ISERROR(F312/D312),0,F312/D312*100)</f>
        <v>97.89652201801799</v>
      </c>
    </row>
    <row r="313" spans="1:11">
      <c r="A313" s="72" t="s">
        <v>26</v>
      </c>
      <c r="B313" s="51" t="s">
        <v>27</v>
      </c>
      <c r="C313" s="52">
        <v>74034438.680000007</v>
      </c>
      <c r="D313" s="52">
        <v>75706238</v>
      </c>
      <c r="E313" s="52">
        <v>75421802</v>
      </c>
      <c r="F313" s="52">
        <v>74192364.379999995</v>
      </c>
      <c r="G313" s="52">
        <f>F313-C313</f>
        <v>157925.69999998808</v>
      </c>
      <c r="H313" s="52">
        <f>E313-F313</f>
        <v>1229437.6200000048</v>
      </c>
      <c r="I313" s="53">
        <f>IF(ISERROR(F313/C313),0,F313/C313*100-100)</f>
        <v>0.21331383450151975</v>
      </c>
      <c r="J313" s="53">
        <f>IF(ISERROR(F313/E313),0,F313/E313*100)</f>
        <v>98.369917467630913</v>
      </c>
      <c r="K313" s="53">
        <f>IF(ISERROR(F313/D313),0,F313/D313*100)</f>
        <v>98.000331729599338</v>
      </c>
    </row>
    <row r="314" spans="1:11">
      <c r="A314" s="73" t="s">
        <v>28</v>
      </c>
      <c r="B314" s="51" t="s">
        <v>29</v>
      </c>
      <c r="C314" s="52">
        <v>56593753.719999999</v>
      </c>
      <c r="D314" s="52">
        <v>57639375</v>
      </c>
      <c r="E314" s="52">
        <v>57410070</v>
      </c>
      <c r="F314" s="52">
        <v>56271907.969999999</v>
      </c>
      <c r="G314" s="52">
        <f>F314-C314</f>
        <v>-321845.75</v>
      </c>
      <c r="H314" s="52">
        <f>E314-F314</f>
        <v>1138162.0300000012</v>
      </c>
      <c r="I314" s="53">
        <f>IF(ISERROR(F314/C314),0,F314/C314*100-100)</f>
        <v>-0.56869482733438304</v>
      </c>
      <c r="J314" s="53">
        <f>IF(ISERROR(F314/E314),0,F314/E314*100)</f>
        <v>98.017487123774629</v>
      </c>
      <c r="K314" s="53">
        <f>IF(ISERROR(F314/D314),0,F314/D314*100)</f>
        <v>97.627547089120938</v>
      </c>
    </row>
    <row r="315" spans="1:11">
      <c r="A315" s="74" t="s">
        <v>30</v>
      </c>
      <c r="B315" s="51" t="s">
        <v>31</v>
      </c>
      <c r="C315" s="52">
        <v>42851907.469999999</v>
      </c>
      <c r="D315" s="52">
        <v>44175512</v>
      </c>
      <c r="E315" s="52">
        <v>43838009</v>
      </c>
      <c r="F315" s="52">
        <v>43714051.25</v>
      </c>
      <c r="G315" s="52">
        <f>F315-C315</f>
        <v>862143.78000000119</v>
      </c>
      <c r="H315" s="52">
        <f>E315-F315</f>
        <v>123957.75</v>
      </c>
      <c r="I315" s="53">
        <f>IF(ISERROR(F315/C315),0,F315/C315*100-100)</f>
        <v>2.0119145935419027</v>
      </c>
      <c r="J315" s="53">
        <f>IF(ISERROR(F315/E315),0,F315/E315*100)</f>
        <v>99.717236816115445</v>
      </c>
      <c r="K315" s="53">
        <f>IF(ISERROR(F315/D315),0,F315/D315*100)</f>
        <v>98.955392412882503</v>
      </c>
    </row>
    <row r="316" spans="1:11">
      <c r="A316" s="74" t="s">
        <v>32</v>
      </c>
      <c r="B316" s="51" t="s">
        <v>33</v>
      </c>
      <c r="C316" s="52">
        <v>13741846.25</v>
      </c>
      <c r="D316" s="52">
        <v>13463863</v>
      </c>
      <c r="E316" s="52">
        <v>13572061</v>
      </c>
      <c r="F316" s="52">
        <v>12557856.720000001</v>
      </c>
      <c r="G316" s="52">
        <f>F316-C316</f>
        <v>-1183989.5299999993</v>
      </c>
      <c r="H316" s="52">
        <f>E316-F316</f>
        <v>1014204.2799999993</v>
      </c>
      <c r="I316" s="53">
        <f>IF(ISERROR(F316/C316),0,F316/C316*100-100)</f>
        <v>-8.6159421991786473</v>
      </c>
      <c r="J316" s="53">
        <f>IF(ISERROR(F316/E316),0,F316/E316*100)</f>
        <v>92.527264061073708</v>
      </c>
      <c r="K316" s="53">
        <f>IF(ISERROR(F316/D316),0,F316/D316*100)</f>
        <v>93.270829627425655</v>
      </c>
    </row>
    <row r="317" spans="1:11">
      <c r="A317" s="75" t="s">
        <v>49</v>
      </c>
      <c r="B317" s="51" t="s">
        <v>50</v>
      </c>
      <c r="C317" s="52">
        <v>49060.44</v>
      </c>
      <c r="D317" s="52">
        <v>0</v>
      </c>
      <c r="E317" s="52">
        <v>0</v>
      </c>
      <c r="F317" s="52">
        <v>74132.960000000006</v>
      </c>
      <c r="G317" s="52">
        <f>F317-C317</f>
        <v>25072.520000000004</v>
      </c>
      <c r="H317" s="52">
        <f>E317-F317</f>
        <v>-74132.960000000006</v>
      </c>
      <c r="I317" s="53">
        <f>IF(ISERROR(F317/C317),0,F317/C317*100-100)</f>
        <v>51.105371252275773</v>
      </c>
      <c r="J317" s="53">
        <f>IF(ISERROR(F317/E317),0,F317/E317*100)</f>
        <v>0</v>
      </c>
      <c r="K317" s="53">
        <f>IF(ISERROR(F317/D317),0,F317/D317*100)</f>
        <v>0</v>
      </c>
    </row>
    <row r="318" spans="1:11" s="5" customFormat="1">
      <c r="A318" s="73" t="s">
        <v>34</v>
      </c>
      <c r="B318" s="51" t="s">
        <v>52</v>
      </c>
      <c r="C318" s="52">
        <v>15446875.960000001</v>
      </c>
      <c r="D318" s="52">
        <v>15239708</v>
      </c>
      <c r="E318" s="52">
        <v>15190590</v>
      </c>
      <c r="F318" s="52">
        <v>15100628.41</v>
      </c>
      <c r="G318" s="52">
        <f>F318-C318</f>
        <v>-346247.55000000075</v>
      </c>
      <c r="H318" s="52">
        <f>E318-F318</f>
        <v>89961.589999999851</v>
      </c>
      <c r="I318" s="53">
        <f>IF(ISERROR(F318/C318),0,F318/C318*100-100)</f>
        <v>-2.2415377121989906</v>
      </c>
      <c r="J318" s="53">
        <f>IF(ISERROR(F318/E318),0,F318/E318*100)</f>
        <v>99.407780803773917</v>
      </c>
      <c r="K318" s="53">
        <f>IF(ISERROR(F318/D318),0,F318/D318*100)</f>
        <v>99.087386779326749</v>
      </c>
    </row>
    <row r="319" spans="1:11">
      <c r="A319" s="74" t="s">
        <v>35</v>
      </c>
      <c r="B319" s="51" t="s">
        <v>36</v>
      </c>
      <c r="C319" s="52">
        <v>5435448.4900000002</v>
      </c>
      <c r="D319" s="52">
        <v>5462497</v>
      </c>
      <c r="E319" s="52">
        <v>5450400</v>
      </c>
      <c r="F319" s="52">
        <v>5431536.3300000001</v>
      </c>
      <c r="G319" s="52">
        <f>F319-C319</f>
        <v>-3912.160000000149</v>
      </c>
      <c r="H319" s="52">
        <f>E319-F319</f>
        <v>18863.669999999925</v>
      </c>
      <c r="I319" s="53">
        <f>IF(ISERROR(F319/C319),0,F319/C319*100-100)</f>
        <v>-7.197492547666684E-2</v>
      </c>
      <c r="J319" s="53">
        <f>IF(ISERROR(F319/E319),0,F319/E319*100)</f>
        <v>99.653903016292389</v>
      </c>
      <c r="K319" s="53">
        <f>IF(ISERROR(F319/D319),0,F319/D319*100)</f>
        <v>99.433213967897842</v>
      </c>
    </row>
    <row r="320" spans="1:11">
      <c r="A320" s="74" t="s">
        <v>37</v>
      </c>
      <c r="B320" s="51" t="s">
        <v>53</v>
      </c>
      <c r="C320" s="52">
        <v>10011427.470000001</v>
      </c>
      <c r="D320" s="52">
        <v>9777211</v>
      </c>
      <c r="E320" s="52">
        <v>9740190</v>
      </c>
      <c r="F320" s="52">
        <v>9669092.0800000001</v>
      </c>
      <c r="G320" s="52">
        <f>F320-C320</f>
        <v>-342335.3900000006</v>
      </c>
      <c r="H320" s="52">
        <f>E320-F320</f>
        <v>71097.919999999925</v>
      </c>
      <c r="I320" s="53">
        <f>IF(ISERROR(F320/C320),0,F320/C320*100-100)</f>
        <v>-3.4194463379556481</v>
      </c>
      <c r="J320" s="53">
        <f>IF(ISERROR(F320/E320),0,F320/E320*100)</f>
        <v>99.27005612826855</v>
      </c>
      <c r="K320" s="53">
        <f>IF(ISERROR(F320/D320),0,F320/D320*100)</f>
        <v>98.894174217985068</v>
      </c>
    </row>
    <row r="321" spans="1:11" ht="25.5">
      <c r="A321" s="73" t="s">
        <v>60</v>
      </c>
      <c r="B321" s="51" t="s">
        <v>61</v>
      </c>
      <c r="C321" s="52">
        <v>1993809</v>
      </c>
      <c r="D321" s="52">
        <v>2827155</v>
      </c>
      <c r="E321" s="52">
        <v>2821142</v>
      </c>
      <c r="F321" s="52">
        <v>2819828</v>
      </c>
      <c r="G321" s="52">
        <f>F321-C321</f>
        <v>826019</v>
      </c>
      <c r="H321" s="52">
        <f>E321-F321</f>
        <v>1314</v>
      </c>
      <c r="I321" s="53">
        <f>IF(ISERROR(F321/C321),0,F321/C321*100-100)</f>
        <v>41.429194070244421</v>
      </c>
      <c r="J321" s="53">
        <f>IF(ISERROR(F321/E321),0,F321/E321*100)</f>
        <v>99.953423117304979</v>
      </c>
      <c r="K321" s="53">
        <f>IF(ISERROR(F321/D321),0,F321/D321*100)</f>
        <v>99.740834867561205</v>
      </c>
    </row>
    <row r="322" spans="1:11" ht="25.5">
      <c r="A322" s="74" t="s">
        <v>119</v>
      </c>
      <c r="B322" s="51" t="s">
        <v>120</v>
      </c>
      <c r="C322" s="52">
        <v>1993809</v>
      </c>
      <c r="D322" s="52">
        <v>2827155</v>
      </c>
      <c r="E322" s="52">
        <v>2821142</v>
      </c>
      <c r="F322" s="52">
        <v>2819828</v>
      </c>
      <c r="G322" s="52">
        <f>F322-C322</f>
        <v>826019</v>
      </c>
      <c r="H322" s="52">
        <f>E322-F322</f>
        <v>1314</v>
      </c>
      <c r="I322" s="53">
        <f>IF(ISERROR(F322/C322),0,F322/C322*100-100)</f>
        <v>41.429194070244421</v>
      </c>
      <c r="J322" s="53">
        <f>IF(ISERROR(F322/E322),0,F322/E322*100)</f>
        <v>99.953423117304979</v>
      </c>
      <c r="K322" s="53">
        <f>IF(ISERROR(F322/D322),0,F322/D322*100)</f>
        <v>99.740834867561205</v>
      </c>
    </row>
    <row r="323" spans="1:11" ht="38.25">
      <c r="A323" s="75" t="s">
        <v>128</v>
      </c>
      <c r="B323" s="51" t="s">
        <v>129</v>
      </c>
      <c r="C323" s="52">
        <v>1993809</v>
      </c>
      <c r="D323" s="52">
        <v>2827155</v>
      </c>
      <c r="E323" s="52">
        <v>2821142</v>
      </c>
      <c r="F323" s="52">
        <v>2819828</v>
      </c>
      <c r="G323" s="52">
        <f>F323-C323</f>
        <v>826019</v>
      </c>
      <c r="H323" s="52">
        <f>E323-F323</f>
        <v>1314</v>
      </c>
      <c r="I323" s="53">
        <f>IF(ISERROR(F323/C323),0,F323/C323*100-100)</f>
        <v>41.429194070244421</v>
      </c>
      <c r="J323" s="53">
        <f>IF(ISERROR(F323/E323),0,F323/E323*100)</f>
        <v>99.953423117304979</v>
      </c>
      <c r="K323" s="53">
        <f>IF(ISERROR(F323/D323),0,F323/D323*100)</f>
        <v>99.740834867561205</v>
      </c>
    </row>
    <row r="324" spans="1:11">
      <c r="A324" s="72" t="s">
        <v>38</v>
      </c>
      <c r="B324" s="51" t="s">
        <v>39</v>
      </c>
      <c r="C324" s="52">
        <v>1648077.75</v>
      </c>
      <c r="D324" s="52">
        <v>1703795</v>
      </c>
      <c r="E324" s="52">
        <v>1437827</v>
      </c>
      <c r="F324" s="52">
        <v>1589365.62</v>
      </c>
      <c r="G324" s="52">
        <f>F324-C324</f>
        <v>-58712.129999999888</v>
      </c>
      <c r="H324" s="52">
        <f>E324-F324</f>
        <v>-151538.62000000011</v>
      </c>
      <c r="I324" s="53">
        <f>IF(ISERROR(F324/C324),0,F324/C324*100-100)</f>
        <v>-3.5624611763613672</v>
      </c>
      <c r="J324" s="53">
        <f>IF(ISERROR(F324/E324),0,F324/E324*100)</f>
        <v>110.53941955464741</v>
      </c>
      <c r="K324" s="53">
        <f>IF(ISERROR(F324/D324),0,F324/D324*100)</f>
        <v>93.283852810930895</v>
      </c>
    </row>
    <row r="325" spans="1:11">
      <c r="A325" s="73" t="s">
        <v>40</v>
      </c>
      <c r="B325" s="51" t="s">
        <v>41</v>
      </c>
      <c r="C325" s="52">
        <v>1648077.75</v>
      </c>
      <c r="D325" s="52">
        <v>1703795</v>
      </c>
      <c r="E325" s="52">
        <v>1437827</v>
      </c>
      <c r="F325" s="52">
        <v>1589365.62</v>
      </c>
      <c r="G325" s="52">
        <f>F325-C325</f>
        <v>-58712.129999999888</v>
      </c>
      <c r="H325" s="52">
        <f>E325-F325</f>
        <v>-151538.62000000011</v>
      </c>
      <c r="I325" s="53">
        <f>IF(ISERROR(F325/C325),0,F325/C325*100-100)</f>
        <v>-3.5624611763613672</v>
      </c>
      <c r="J325" s="53">
        <f>IF(ISERROR(F325/E325),0,F325/E325*100)</f>
        <v>110.53941955464741</v>
      </c>
      <c r="K325" s="53">
        <f>IF(ISERROR(F325/D325),0,F325/D325*100)</f>
        <v>93.283852810930895</v>
      </c>
    </row>
    <row r="326" spans="1:11">
      <c r="A326" s="70"/>
      <c r="B326" s="51" t="s">
        <v>42</v>
      </c>
      <c r="C326" s="52">
        <v>40013.040000000001</v>
      </c>
      <c r="D326" s="52">
        <v>-347478</v>
      </c>
      <c r="E326" s="52">
        <v>0</v>
      </c>
      <c r="F326" s="52">
        <v>-137754.23999999999</v>
      </c>
      <c r="G326" s="52">
        <f>F326-C326</f>
        <v>-177767.28</v>
      </c>
      <c r="H326" s="52">
        <f>E326-F326</f>
        <v>137754.23999999999</v>
      </c>
      <c r="I326" s="53">
        <f>IF(ISERROR(F326/C326),0,F326/C326*100-100)</f>
        <v>-444.27336688239632</v>
      </c>
      <c r="J326" s="53">
        <f>IF(ISERROR(F326/E326),0,F326/E326*100)</f>
        <v>0</v>
      </c>
      <c r="K326" s="53">
        <f>IF(ISERROR(F326/D326),0,F326/D326*100)</f>
        <v>39.644017750764078</v>
      </c>
    </row>
    <row r="327" spans="1:11">
      <c r="A327" s="70" t="s">
        <v>43</v>
      </c>
      <c r="B327" s="51" t="s">
        <v>44</v>
      </c>
      <c r="C327" s="52">
        <v>-40013.040000000001</v>
      </c>
      <c r="D327" s="52">
        <v>347478</v>
      </c>
      <c r="E327" s="52">
        <v>0</v>
      </c>
      <c r="F327" s="52">
        <v>137754.23999999999</v>
      </c>
      <c r="G327" s="52">
        <f>F327-C327</f>
        <v>177767.28</v>
      </c>
      <c r="H327" s="52">
        <f>E327-F327</f>
        <v>-137754.23999999999</v>
      </c>
      <c r="I327" s="53">
        <f>IF(ISERROR(F327/C327),0,F327/C327*100-100)</f>
        <v>-444.27336688239632</v>
      </c>
      <c r="J327" s="53">
        <f>IF(ISERROR(F327/E327),0,F327/E327*100)</f>
        <v>0</v>
      </c>
      <c r="K327" s="53">
        <f>IF(ISERROR(F327/D327),0,F327/D327*100)</f>
        <v>39.644017750764078</v>
      </c>
    </row>
    <row r="328" spans="1:11">
      <c r="A328" s="72" t="s">
        <v>45</v>
      </c>
      <c r="B328" s="51" t="s">
        <v>46</v>
      </c>
      <c r="C328" s="52">
        <v>-40013.040000000001</v>
      </c>
      <c r="D328" s="52">
        <v>347478</v>
      </c>
      <c r="E328" s="52">
        <v>0</v>
      </c>
      <c r="F328" s="52">
        <v>137754.23999999999</v>
      </c>
      <c r="G328" s="52">
        <f>F328-C328</f>
        <v>177767.28</v>
      </c>
      <c r="H328" s="52">
        <f>E328-F328</f>
        <v>-137754.23999999999</v>
      </c>
      <c r="I328" s="53">
        <f>IF(ISERROR(F328/C328),0,F328/C328*100-100)</f>
        <v>-444.27336688239632</v>
      </c>
      <c r="J328" s="53">
        <f>IF(ISERROR(F328/E328),0,F328/E328*100)</f>
        <v>0</v>
      </c>
      <c r="K328" s="53">
        <f>IF(ISERROR(F328/D328),0,F328/D328*100)</f>
        <v>39.644017750764078</v>
      </c>
    </row>
    <row r="329" spans="1:11" ht="25.5">
      <c r="A329" s="73" t="s">
        <v>66</v>
      </c>
      <c r="B329" s="51" t="s">
        <v>67</v>
      </c>
      <c r="C329" s="52">
        <v>-487241.56</v>
      </c>
      <c r="D329" s="52">
        <v>347478</v>
      </c>
      <c r="E329" s="52">
        <v>0</v>
      </c>
      <c r="F329" s="52">
        <v>-347473.31</v>
      </c>
      <c r="G329" s="52">
        <f>F329-C329</f>
        <v>139768.25</v>
      </c>
      <c r="H329" s="52">
        <f>E329-F329</f>
        <v>347473.31</v>
      </c>
      <c r="I329" s="53">
        <f>IF(ISERROR(F329/C329),0,F329/C329*100-100)</f>
        <v>-28.68561745841221</v>
      </c>
      <c r="J329" s="53">
        <f>IF(ISERROR(F329/E329),0,F329/E329*100)</f>
        <v>0</v>
      </c>
      <c r="K329" s="53">
        <f>IF(ISERROR(F329/D329),0,F329/D329*100)</f>
        <v>-99.998650274261962</v>
      </c>
    </row>
    <row r="330" spans="1:11">
      <c r="A330" s="47" t="s">
        <v>235</v>
      </c>
      <c r="B330" s="54" t="s">
        <v>811</v>
      </c>
      <c r="C330" s="55"/>
      <c r="D330" s="55"/>
      <c r="E330" s="55"/>
      <c r="F330" s="55"/>
      <c r="G330" s="55"/>
      <c r="H330" s="55"/>
      <c r="I330" s="56"/>
      <c r="J330" s="56"/>
      <c r="K330" s="56"/>
    </row>
    <row r="331" spans="1:11">
      <c r="A331" s="70" t="s">
        <v>18</v>
      </c>
      <c r="B331" s="51" t="s">
        <v>19</v>
      </c>
      <c r="C331" s="52">
        <v>229450.23</v>
      </c>
      <c r="D331" s="52">
        <v>169922</v>
      </c>
      <c r="E331" s="52">
        <v>0</v>
      </c>
      <c r="F331" s="52">
        <v>80088.25</v>
      </c>
      <c r="G331" s="52">
        <f>F331-C331</f>
        <v>-149361.98000000001</v>
      </c>
      <c r="H331" s="52">
        <f>E331-F331</f>
        <v>-80088.25</v>
      </c>
      <c r="I331" s="53">
        <f>IF(ISERROR(F331/C331),0,F331/C331*100-100)</f>
        <v>-65.095589575133573</v>
      </c>
      <c r="J331" s="53">
        <f>IF(ISERROR(F331/E331),0,F331/E331*100)</f>
        <v>0</v>
      </c>
      <c r="K331" s="53">
        <f>IF(ISERROR(F331/D331),0,F331/D331*100)</f>
        <v>47.132360730217393</v>
      </c>
    </row>
    <row r="332" spans="1:11">
      <c r="A332" s="72" t="s">
        <v>73</v>
      </c>
      <c r="B332" s="51" t="s">
        <v>74</v>
      </c>
      <c r="C332" s="52">
        <v>229450.23</v>
      </c>
      <c r="D332" s="52">
        <v>169922</v>
      </c>
      <c r="E332" s="52">
        <v>0</v>
      </c>
      <c r="F332" s="52">
        <v>80088.25</v>
      </c>
      <c r="G332" s="52">
        <f>F332-C332</f>
        <v>-149361.98000000001</v>
      </c>
      <c r="H332" s="52">
        <f>E332-F332</f>
        <v>-80088.25</v>
      </c>
      <c r="I332" s="53">
        <f>IF(ISERROR(F332/C332),0,F332/C332*100-100)</f>
        <v>-65.095589575133573</v>
      </c>
      <c r="J332" s="53">
        <f>IF(ISERROR(F332/E332),0,F332/E332*100)</f>
        <v>0</v>
      </c>
      <c r="K332" s="53">
        <f>IF(ISERROR(F332/D332),0,F332/D332*100)</f>
        <v>47.132360730217393</v>
      </c>
    </row>
    <row r="333" spans="1:11">
      <c r="A333" s="73" t="s">
        <v>75</v>
      </c>
      <c r="B333" s="51" t="s">
        <v>76</v>
      </c>
      <c r="C333" s="52">
        <v>229450.23</v>
      </c>
      <c r="D333" s="52">
        <v>169922</v>
      </c>
      <c r="E333" s="52">
        <v>0</v>
      </c>
      <c r="F333" s="52">
        <v>80088.25</v>
      </c>
      <c r="G333" s="52">
        <f>F333-C333</f>
        <v>-149361.98000000001</v>
      </c>
      <c r="H333" s="52">
        <f>E333-F333</f>
        <v>-80088.25</v>
      </c>
      <c r="I333" s="53">
        <f>IF(ISERROR(F333/C333),0,F333/C333*100-100)</f>
        <v>-65.095589575133573</v>
      </c>
      <c r="J333" s="53">
        <f>IF(ISERROR(F333/E333),0,F333/E333*100)</f>
        <v>0</v>
      </c>
      <c r="K333" s="53">
        <f>IF(ISERROR(F333/D333),0,F333/D333*100)</f>
        <v>47.132360730217393</v>
      </c>
    </row>
    <row r="334" spans="1:11">
      <c r="A334" s="74" t="s">
        <v>77</v>
      </c>
      <c r="B334" s="51" t="s">
        <v>78</v>
      </c>
      <c r="C334" s="52">
        <v>229450.23</v>
      </c>
      <c r="D334" s="52">
        <v>169922</v>
      </c>
      <c r="E334" s="52">
        <v>0</v>
      </c>
      <c r="F334" s="52">
        <v>80088.25</v>
      </c>
      <c r="G334" s="52">
        <f>F334-C334</f>
        <v>-149361.98000000001</v>
      </c>
      <c r="H334" s="52">
        <f>E334-F334</f>
        <v>-80088.25</v>
      </c>
      <c r="I334" s="53">
        <f>IF(ISERROR(F334/C334),0,F334/C334*100-100)</f>
        <v>-65.095589575133573</v>
      </c>
      <c r="J334" s="53">
        <f>IF(ISERROR(F334/E334),0,F334/E334*100)</f>
        <v>0</v>
      </c>
      <c r="K334" s="53">
        <f>IF(ISERROR(F334/D334),0,F334/D334*100)</f>
        <v>47.132360730217393</v>
      </c>
    </row>
    <row r="335" spans="1:11" ht="25.5">
      <c r="A335" s="75" t="s">
        <v>79</v>
      </c>
      <c r="B335" s="51" t="s">
        <v>80</v>
      </c>
      <c r="C335" s="52">
        <v>229450.23</v>
      </c>
      <c r="D335" s="52">
        <v>169922</v>
      </c>
      <c r="E335" s="52">
        <v>0</v>
      </c>
      <c r="F335" s="52">
        <v>80088.25</v>
      </c>
      <c r="G335" s="52">
        <f>F335-C335</f>
        <v>-149361.98000000001</v>
      </c>
      <c r="H335" s="52">
        <f>E335-F335</f>
        <v>-80088.25</v>
      </c>
      <c r="I335" s="53">
        <f>IF(ISERROR(F335/C335),0,F335/C335*100-100)</f>
        <v>-65.095589575133573</v>
      </c>
      <c r="J335" s="53">
        <f>IF(ISERROR(F335/E335),0,F335/E335*100)</f>
        <v>0</v>
      </c>
      <c r="K335" s="53">
        <f>IF(ISERROR(F335/D335),0,F335/D335*100)</f>
        <v>47.132360730217393</v>
      </c>
    </row>
    <row r="336" spans="1:11" s="5" customFormat="1" ht="25.5">
      <c r="A336" s="80" t="s">
        <v>81</v>
      </c>
      <c r="B336" s="51" t="s">
        <v>82</v>
      </c>
      <c r="C336" s="52">
        <v>229450.23</v>
      </c>
      <c r="D336" s="52">
        <v>169922</v>
      </c>
      <c r="E336" s="52">
        <v>0</v>
      </c>
      <c r="F336" s="52">
        <v>80088.25</v>
      </c>
      <c r="G336" s="52">
        <f>F336-C336</f>
        <v>-149361.98000000001</v>
      </c>
      <c r="H336" s="52">
        <f>E336-F336</f>
        <v>-80088.25</v>
      </c>
      <c r="I336" s="53">
        <f>IF(ISERROR(F336/C336),0,F336/C336*100-100)</f>
        <v>-65.095589575133573</v>
      </c>
      <c r="J336" s="53">
        <f>IF(ISERROR(F336/E336),0,F336/E336*100)</f>
        <v>0</v>
      </c>
      <c r="K336" s="53">
        <f>IF(ISERROR(F336/D336),0,F336/D336*100)</f>
        <v>47.132360730217393</v>
      </c>
    </row>
    <row r="337" spans="1:11">
      <c r="A337" s="70" t="s">
        <v>24</v>
      </c>
      <c r="B337" s="51" t="s">
        <v>25</v>
      </c>
      <c r="C337" s="52">
        <v>229450.23</v>
      </c>
      <c r="D337" s="52">
        <v>169922</v>
      </c>
      <c r="E337" s="52">
        <v>0</v>
      </c>
      <c r="F337" s="52">
        <v>80088.25</v>
      </c>
      <c r="G337" s="52">
        <f>F337-C337</f>
        <v>-149361.98000000001</v>
      </c>
      <c r="H337" s="52">
        <f>E337-F337</f>
        <v>-80088.25</v>
      </c>
      <c r="I337" s="53">
        <f>IF(ISERROR(F337/C337),0,F337/C337*100-100)</f>
        <v>-65.095589575133573</v>
      </c>
      <c r="J337" s="53">
        <f>IF(ISERROR(F337/E337),0,F337/E337*100)</f>
        <v>0</v>
      </c>
      <c r="K337" s="53">
        <f>IF(ISERROR(F337/D337),0,F337/D337*100)</f>
        <v>47.132360730217393</v>
      </c>
    </row>
    <row r="338" spans="1:11">
      <c r="A338" s="72" t="s">
        <v>26</v>
      </c>
      <c r="B338" s="51" t="s">
        <v>27</v>
      </c>
      <c r="C338" s="52">
        <v>229450.23</v>
      </c>
      <c r="D338" s="52">
        <v>169922</v>
      </c>
      <c r="E338" s="52">
        <v>0</v>
      </c>
      <c r="F338" s="52">
        <v>80088.25</v>
      </c>
      <c r="G338" s="52">
        <f>F338-C338</f>
        <v>-149361.98000000001</v>
      </c>
      <c r="H338" s="52">
        <f>E338-F338</f>
        <v>-80088.25</v>
      </c>
      <c r="I338" s="53">
        <f>IF(ISERROR(F338/C338),0,F338/C338*100-100)</f>
        <v>-65.095589575133573</v>
      </c>
      <c r="J338" s="53">
        <f>IF(ISERROR(F338/E338),0,F338/E338*100)</f>
        <v>0</v>
      </c>
      <c r="K338" s="53">
        <f>IF(ISERROR(F338/D338),0,F338/D338*100)</f>
        <v>47.132360730217393</v>
      </c>
    </row>
    <row r="339" spans="1:11">
      <c r="A339" s="73" t="s">
        <v>28</v>
      </c>
      <c r="B339" s="51" t="s">
        <v>29</v>
      </c>
      <c r="C339" s="52">
        <v>229450.23</v>
      </c>
      <c r="D339" s="52">
        <v>169922</v>
      </c>
      <c r="E339" s="52">
        <v>0</v>
      </c>
      <c r="F339" s="52">
        <v>80088.25</v>
      </c>
      <c r="G339" s="52">
        <f>F339-C339</f>
        <v>-149361.98000000001</v>
      </c>
      <c r="H339" s="52">
        <f>E339-F339</f>
        <v>-80088.25</v>
      </c>
      <c r="I339" s="53">
        <f>IF(ISERROR(F339/C339),0,F339/C339*100-100)</f>
        <v>-65.095589575133573</v>
      </c>
      <c r="J339" s="53">
        <f>IF(ISERROR(F339/E339),0,F339/E339*100)</f>
        <v>0</v>
      </c>
      <c r="K339" s="53">
        <f>IF(ISERROR(F339/D339),0,F339/D339*100)</f>
        <v>47.132360730217393</v>
      </c>
    </row>
    <row r="340" spans="1:11">
      <c r="A340" s="74" t="s">
        <v>30</v>
      </c>
      <c r="B340" s="51" t="s">
        <v>31</v>
      </c>
      <c r="C340" s="52">
        <v>3844.15</v>
      </c>
      <c r="D340" s="52">
        <v>4000</v>
      </c>
      <c r="E340" s="52">
        <v>0</v>
      </c>
      <c r="F340" s="52">
        <v>2139.7399999999998</v>
      </c>
      <c r="G340" s="52">
        <f>F340-C340</f>
        <v>-1704.4100000000003</v>
      </c>
      <c r="H340" s="52">
        <f>E340-F340</f>
        <v>-2139.7399999999998</v>
      </c>
      <c r="I340" s="53">
        <f>IF(ISERROR(F340/C340),0,F340/C340*100-100)</f>
        <v>-44.337759972945911</v>
      </c>
      <c r="J340" s="53">
        <f>IF(ISERROR(F340/E340),0,F340/E340*100)</f>
        <v>0</v>
      </c>
      <c r="K340" s="53">
        <f>IF(ISERROR(F340/D340),0,F340/D340*100)</f>
        <v>53.493499999999997</v>
      </c>
    </row>
    <row r="341" spans="1:11">
      <c r="A341" s="74" t="s">
        <v>32</v>
      </c>
      <c r="B341" s="51" t="s">
        <v>33</v>
      </c>
      <c r="C341" s="52">
        <v>225606.08</v>
      </c>
      <c r="D341" s="52">
        <v>165922</v>
      </c>
      <c r="E341" s="52">
        <v>0</v>
      </c>
      <c r="F341" s="52">
        <v>77948.509999999995</v>
      </c>
      <c r="G341" s="52">
        <f>F341-C341</f>
        <v>-147657.57</v>
      </c>
      <c r="H341" s="52">
        <f>E341-F341</f>
        <v>-77948.509999999995</v>
      </c>
      <c r="I341" s="53">
        <f>IF(ISERROR(F341/C341),0,F341/C341*100-100)</f>
        <v>-65.449286650430707</v>
      </c>
      <c r="J341" s="53">
        <f>IF(ISERROR(F341/E341),0,F341/E341*100)</f>
        <v>0</v>
      </c>
      <c r="K341" s="53">
        <f>IF(ISERROR(F341/D341),0,F341/D341*100)</f>
        <v>46.979008208676362</v>
      </c>
    </row>
    <row r="342" spans="1:11">
      <c r="A342" s="75" t="s">
        <v>49</v>
      </c>
      <c r="B342" s="51" t="s">
        <v>50</v>
      </c>
      <c r="C342" s="52">
        <v>13687.07</v>
      </c>
      <c r="D342" s="52">
        <v>0</v>
      </c>
      <c r="E342" s="52">
        <v>0</v>
      </c>
      <c r="F342" s="52">
        <v>14134.54</v>
      </c>
      <c r="G342" s="52">
        <f>F342-C342</f>
        <v>447.47000000000116</v>
      </c>
      <c r="H342" s="52">
        <f>E342-F342</f>
        <v>-14134.54</v>
      </c>
      <c r="I342" s="53">
        <f>IF(ISERROR(F342/C342),0,F342/C342*100-100)</f>
        <v>3.2692899210714899</v>
      </c>
      <c r="J342" s="53">
        <f>IF(ISERROR(F342/E342),0,F342/E342*100)</f>
        <v>0</v>
      </c>
      <c r="K342" s="53">
        <f>IF(ISERROR(F342/D342),0,F342/D342*100)</f>
        <v>0</v>
      </c>
    </row>
    <row r="343" spans="1:11">
      <c r="A343" s="76" t="s">
        <v>123</v>
      </c>
      <c r="B343" s="54" t="s">
        <v>236</v>
      </c>
      <c r="C343" s="55"/>
      <c r="D343" s="55"/>
      <c r="E343" s="55"/>
      <c r="F343" s="55"/>
      <c r="G343" s="55"/>
      <c r="H343" s="55"/>
      <c r="I343" s="56"/>
      <c r="J343" s="56"/>
      <c r="K343" s="56"/>
    </row>
    <row r="344" spans="1:11">
      <c r="A344" s="70" t="s">
        <v>18</v>
      </c>
      <c r="B344" s="51" t="s">
        <v>19</v>
      </c>
      <c r="C344" s="52">
        <v>69798617.859999999</v>
      </c>
      <c r="D344" s="52">
        <v>71175269</v>
      </c>
      <c r="E344" s="52">
        <v>70321823</v>
      </c>
      <c r="F344" s="52">
        <v>69932390.120000005</v>
      </c>
      <c r="G344" s="52">
        <f>F344-C344</f>
        <v>133772.26000000536</v>
      </c>
      <c r="H344" s="52">
        <f>E344-F344</f>
        <v>389432.87999999523</v>
      </c>
      <c r="I344" s="53">
        <f>IF(ISERROR(F344/C344),0,F344/C344*100-100)</f>
        <v>0.19165459732788293</v>
      </c>
      <c r="J344" s="53">
        <f>IF(ISERROR(F344/E344),0,F344/E344*100)</f>
        <v>99.446213332666318</v>
      </c>
      <c r="K344" s="53">
        <f>IF(ISERROR(F344/D344),0,F344/D344*100)</f>
        <v>98.253777052813106</v>
      </c>
    </row>
    <row r="345" spans="1:11" ht="25.5">
      <c r="A345" s="72" t="s">
        <v>54</v>
      </c>
      <c r="B345" s="51" t="s">
        <v>55</v>
      </c>
      <c r="C345" s="52">
        <v>1133207.6399999999</v>
      </c>
      <c r="D345" s="52">
        <v>1186842</v>
      </c>
      <c r="E345" s="52">
        <v>1186842</v>
      </c>
      <c r="F345" s="52">
        <v>739154.26</v>
      </c>
      <c r="G345" s="52">
        <f>F345-C345</f>
        <v>-394053.37999999989</v>
      </c>
      <c r="H345" s="52">
        <f>E345-F345</f>
        <v>447687.74</v>
      </c>
      <c r="I345" s="53">
        <f>IF(ISERROR(F345/C345),0,F345/C345*100-100)</f>
        <v>-34.773272442815511</v>
      </c>
      <c r="J345" s="53">
        <f>IF(ISERROR(F345/E345),0,F345/E345*100)</f>
        <v>62.279078428299641</v>
      </c>
      <c r="K345" s="53">
        <f>IF(ISERROR(F345/D345),0,F345/D345*100)</f>
        <v>62.279078428299641</v>
      </c>
    </row>
    <row r="346" spans="1:11">
      <c r="A346" s="72" t="s">
        <v>73</v>
      </c>
      <c r="B346" s="51" t="s">
        <v>74</v>
      </c>
      <c r="C346" s="52">
        <v>14040.3</v>
      </c>
      <c r="D346" s="52">
        <v>12448</v>
      </c>
      <c r="E346" s="52">
        <v>794</v>
      </c>
      <c r="F346" s="52">
        <v>12447.56</v>
      </c>
      <c r="G346" s="52">
        <f>F346-C346</f>
        <v>-1592.7399999999998</v>
      </c>
      <c r="H346" s="52">
        <f>E346-F346</f>
        <v>-11653.56</v>
      </c>
      <c r="I346" s="53">
        <f>IF(ISERROR(F346/C346),0,F346/C346*100-100)</f>
        <v>-11.3440595998661</v>
      </c>
      <c r="J346" s="53">
        <f>IF(ISERROR(F346/E346),0,F346/E346*100)</f>
        <v>1567.7027707808566</v>
      </c>
      <c r="K346" s="53">
        <f>IF(ISERROR(F346/D346),0,F346/D346*100)</f>
        <v>99.996465295629804</v>
      </c>
    </row>
    <row r="347" spans="1:11">
      <c r="A347" s="73" t="s">
        <v>75</v>
      </c>
      <c r="B347" s="51" t="s">
        <v>76</v>
      </c>
      <c r="C347" s="52">
        <v>766</v>
      </c>
      <c r="D347" s="52">
        <v>794</v>
      </c>
      <c r="E347" s="52">
        <v>794</v>
      </c>
      <c r="F347" s="52">
        <v>794</v>
      </c>
      <c r="G347" s="52">
        <f>F347-C347</f>
        <v>28</v>
      </c>
      <c r="H347" s="52">
        <f>E347-F347</f>
        <v>0</v>
      </c>
      <c r="I347" s="53">
        <f>IF(ISERROR(F347/C347),0,F347/C347*100-100)</f>
        <v>3.6553524804177471</v>
      </c>
      <c r="J347" s="53">
        <f>IF(ISERROR(F347/E347),0,F347/E347*100)</f>
        <v>100</v>
      </c>
      <c r="K347" s="53">
        <f>IF(ISERROR(F347/D347),0,F347/D347*100)</f>
        <v>100</v>
      </c>
    </row>
    <row r="348" spans="1:11" s="5" customFormat="1">
      <c r="A348" s="74" t="s">
        <v>77</v>
      </c>
      <c r="B348" s="51" t="s">
        <v>78</v>
      </c>
      <c r="C348" s="52">
        <v>766</v>
      </c>
      <c r="D348" s="52">
        <v>794</v>
      </c>
      <c r="E348" s="52">
        <v>794</v>
      </c>
      <c r="F348" s="52">
        <v>794</v>
      </c>
      <c r="G348" s="52">
        <f>F348-C348</f>
        <v>28</v>
      </c>
      <c r="H348" s="52">
        <f>E348-F348</f>
        <v>0</v>
      </c>
      <c r="I348" s="53">
        <f>IF(ISERROR(F348/C348),0,F348/C348*100-100)</f>
        <v>3.6553524804177471</v>
      </c>
      <c r="J348" s="53">
        <f>IF(ISERROR(F348/E348),0,F348/E348*100)</f>
        <v>100</v>
      </c>
      <c r="K348" s="53">
        <f>IF(ISERROR(F348/D348),0,F348/D348*100)</f>
        <v>100</v>
      </c>
    </row>
    <row r="349" spans="1:11" ht="25.5">
      <c r="A349" s="75" t="s">
        <v>79</v>
      </c>
      <c r="B349" s="51" t="s">
        <v>80</v>
      </c>
      <c r="C349" s="52">
        <v>766</v>
      </c>
      <c r="D349" s="52">
        <v>794</v>
      </c>
      <c r="E349" s="52">
        <v>794</v>
      </c>
      <c r="F349" s="52">
        <v>794</v>
      </c>
      <c r="G349" s="52">
        <f>F349-C349</f>
        <v>28</v>
      </c>
      <c r="H349" s="52">
        <f>E349-F349</f>
        <v>0</v>
      </c>
      <c r="I349" s="53">
        <f>IF(ISERROR(F349/C349),0,F349/C349*100-100)</f>
        <v>3.6553524804177471</v>
      </c>
      <c r="J349" s="53">
        <f>IF(ISERROR(F349/E349),0,F349/E349*100)</f>
        <v>100</v>
      </c>
      <c r="K349" s="53">
        <f>IF(ISERROR(F349/D349),0,F349/D349*100)</f>
        <v>100</v>
      </c>
    </row>
    <row r="350" spans="1:11" ht="25.5">
      <c r="A350" s="80" t="s">
        <v>81</v>
      </c>
      <c r="B350" s="51" t="s">
        <v>82</v>
      </c>
      <c r="C350" s="52">
        <v>766</v>
      </c>
      <c r="D350" s="52">
        <v>794</v>
      </c>
      <c r="E350" s="52">
        <v>794</v>
      </c>
      <c r="F350" s="52">
        <v>794</v>
      </c>
      <c r="G350" s="52">
        <f>F350-C350</f>
        <v>28</v>
      </c>
      <c r="H350" s="52">
        <f>E350-F350</f>
        <v>0</v>
      </c>
      <c r="I350" s="53">
        <f>IF(ISERROR(F350/C350),0,F350/C350*100-100)</f>
        <v>3.6553524804177471</v>
      </c>
      <c r="J350" s="53">
        <f>IF(ISERROR(F350/E350),0,F350/E350*100)</f>
        <v>100</v>
      </c>
      <c r="K350" s="53">
        <f>IF(ISERROR(F350/D350),0,F350/D350*100)</f>
        <v>100</v>
      </c>
    </row>
    <row r="351" spans="1:11">
      <c r="A351" s="73" t="s">
        <v>208</v>
      </c>
      <c r="B351" s="51" t="s">
        <v>209</v>
      </c>
      <c r="C351" s="52">
        <v>13274.3</v>
      </c>
      <c r="D351" s="52">
        <v>11654</v>
      </c>
      <c r="E351" s="52">
        <v>0</v>
      </c>
      <c r="F351" s="52">
        <v>11653.56</v>
      </c>
      <c r="G351" s="52">
        <f>F351-C351</f>
        <v>-1620.7399999999998</v>
      </c>
      <c r="H351" s="52">
        <f>E351-F351</f>
        <v>-11653.56</v>
      </c>
      <c r="I351" s="53">
        <f>IF(ISERROR(F351/C351),0,F351/C351*100-100)</f>
        <v>-12.209608039595309</v>
      </c>
      <c r="J351" s="53">
        <f>IF(ISERROR(F351/E351),0,F351/E351*100)</f>
        <v>0</v>
      </c>
      <c r="K351" s="53">
        <f>IF(ISERROR(F351/D351),0,F351/D351*100)</f>
        <v>99.996224472284183</v>
      </c>
    </row>
    <row r="352" spans="1:11">
      <c r="A352" s="74" t="s">
        <v>210</v>
      </c>
      <c r="B352" s="51" t="s">
        <v>211</v>
      </c>
      <c r="C352" s="52">
        <v>13274.3</v>
      </c>
      <c r="D352" s="52">
        <v>11654</v>
      </c>
      <c r="E352" s="52">
        <v>0</v>
      </c>
      <c r="F352" s="52">
        <v>11653.56</v>
      </c>
      <c r="G352" s="52">
        <f>F352-C352</f>
        <v>-1620.7399999999998</v>
      </c>
      <c r="H352" s="52">
        <f>E352-F352</f>
        <v>-11653.56</v>
      </c>
      <c r="I352" s="53">
        <f>IF(ISERROR(F352/C352),0,F352/C352*100-100)</f>
        <v>-12.209608039595309</v>
      </c>
      <c r="J352" s="53">
        <f>IF(ISERROR(F352/E352),0,F352/E352*100)</f>
        <v>0</v>
      </c>
      <c r="K352" s="53">
        <f>IF(ISERROR(F352/D352),0,F352/D352*100)</f>
        <v>99.996224472284183</v>
      </c>
    </row>
    <row r="353" spans="1:11" ht="25.5">
      <c r="A353" s="75" t="s">
        <v>212</v>
      </c>
      <c r="B353" s="51" t="s">
        <v>213</v>
      </c>
      <c r="C353" s="52">
        <v>13274.3</v>
      </c>
      <c r="D353" s="52">
        <v>11654</v>
      </c>
      <c r="E353" s="52">
        <v>0</v>
      </c>
      <c r="F353" s="52">
        <v>11653.56</v>
      </c>
      <c r="G353" s="52">
        <f>F353-C353</f>
        <v>-1620.7399999999998</v>
      </c>
      <c r="H353" s="52">
        <f>E353-F353</f>
        <v>-11653.56</v>
      </c>
      <c r="I353" s="53">
        <f>IF(ISERROR(F353/C353),0,F353/C353*100-100)</f>
        <v>-12.209608039595309</v>
      </c>
      <c r="J353" s="53">
        <f>IF(ISERROR(F353/E353),0,F353/E353*100)</f>
        <v>0</v>
      </c>
      <c r="K353" s="53">
        <f>IF(ISERROR(F353/D353),0,F353/D353*100)</f>
        <v>99.996224472284183</v>
      </c>
    </row>
    <row r="354" spans="1:11">
      <c r="A354" s="72" t="s">
        <v>20</v>
      </c>
      <c r="B354" s="51" t="s">
        <v>21</v>
      </c>
      <c r="C354" s="52">
        <v>68651369.920000002</v>
      </c>
      <c r="D354" s="52">
        <v>69975979</v>
      </c>
      <c r="E354" s="52">
        <v>69134187</v>
      </c>
      <c r="F354" s="52">
        <v>69180788.299999997</v>
      </c>
      <c r="G354" s="52">
        <f>F354-C354</f>
        <v>529418.37999999523</v>
      </c>
      <c r="H354" s="52">
        <f>E354-F354</f>
        <v>-46601.29999999702</v>
      </c>
      <c r="I354" s="53">
        <f>IF(ISERROR(F354/C354),0,F354/C354*100-100)</f>
        <v>0.7711694327686871</v>
      </c>
      <c r="J354" s="53">
        <f>IF(ISERROR(F354/E354),0,F354/E354*100)</f>
        <v>100.06740702685923</v>
      </c>
      <c r="K354" s="53">
        <f>IF(ISERROR(F354/D354),0,F354/D354*100)</f>
        <v>98.863623329942968</v>
      </c>
    </row>
    <row r="355" spans="1:11">
      <c r="A355" s="73" t="s">
        <v>22</v>
      </c>
      <c r="B355" s="51" t="s">
        <v>23</v>
      </c>
      <c r="C355" s="52">
        <v>68651369.920000002</v>
      </c>
      <c r="D355" s="52">
        <v>69975979</v>
      </c>
      <c r="E355" s="52">
        <v>69134187</v>
      </c>
      <c r="F355" s="52">
        <v>69180788.299999997</v>
      </c>
      <c r="G355" s="52">
        <f>F355-C355</f>
        <v>529418.37999999523</v>
      </c>
      <c r="H355" s="52">
        <f>E355-F355</f>
        <v>-46601.29999999702</v>
      </c>
      <c r="I355" s="53">
        <f>IF(ISERROR(F355/C355),0,F355/C355*100-100)</f>
        <v>0.7711694327686871</v>
      </c>
      <c r="J355" s="53">
        <f>IF(ISERROR(F355/E355),0,F355/E355*100)</f>
        <v>100.06740702685923</v>
      </c>
      <c r="K355" s="53">
        <f>IF(ISERROR(F355/D355),0,F355/D355*100)</f>
        <v>98.863623329942968</v>
      </c>
    </row>
    <row r="356" spans="1:11">
      <c r="A356" s="70" t="s">
        <v>24</v>
      </c>
      <c r="B356" s="51" t="s">
        <v>25</v>
      </c>
      <c r="C356" s="52">
        <v>68147352.650000006</v>
      </c>
      <c r="D356" s="52">
        <v>69644782</v>
      </c>
      <c r="E356" s="52">
        <v>68432752</v>
      </c>
      <c r="F356" s="52">
        <v>69053019.769999996</v>
      </c>
      <c r="G356" s="52">
        <f>F356-C356</f>
        <v>905667.11999998987</v>
      </c>
      <c r="H356" s="52">
        <f>E356-F356</f>
        <v>-620267.76999999583</v>
      </c>
      <c r="I356" s="53">
        <f>IF(ISERROR(F356/C356),0,F356/C356*100-100)</f>
        <v>1.3289835698408297</v>
      </c>
      <c r="J356" s="53">
        <f>IF(ISERROR(F356/E356),0,F356/E356*100)</f>
        <v>100.90639021794709</v>
      </c>
      <c r="K356" s="53">
        <f>IF(ISERROR(F356/D356),0,F356/D356*100)</f>
        <v>99.150313615742235</v>
      </c>
    </row>
    <row r="357" spans="1:11">
      <c r="A357" s="72" t="s">
        <v>26</v>
      </c>
      <c r="B357" s="51" t="s">
        <v>27</v>
      </c>
      <c r="C357" s="52">
        <v>67959551.989999995</v>
      </c>
      <c r="D357" s="52">
        <v>69359004</v>
      </c>
      <c r="E357" s="52">
        <v>68356974</v>
      </c>
      <c r="F357" s="52">
        <v>68860876.290000007</v>
      </c>
      <c r="G357" s="52">
        <f>F357-C357</f>
        <v>901324.30000001192</v>
      </c>
      <c r="H357" s="52">
        <f>E357-F357</f>
        <v>-503902.29000000656</v>
      </c>
      <c r="I357" s="53">
        <f>IF(ISERROR(F357/C357),0,F357/C357*100-100)</f>
        <v>1.3262658060674681</v>
      </c>
      <c r="J357" s="53">
        <f>IF(ISERROR(F357/E357),0,F357/E357*100)</f>
        <v>100.73716295575051</v>
      </c>
      <c r="K357" s="53">
        <f>IF(ISERROR(F357/D357),0,F357/D357*100)</f>
        <v>99.281812481044284</v>
      </c>
    </row>
    <row r="358" spans="1:11">
      <c r="A358" s="73" t="s">
        <v>28</v>
      </c>
      <c r="B358" s="51" t="s">
        <v>29</v>
      </c>
      <c r="C358" s="52">
        <v>5133025.1900000004</v>
      </c>
      <c r="D358" s="52">
        <v>4610033</v>
      </c>
      <c r="E358" s="52">
        <v>4689618</v>
      </c>
      <c r="F358" s="52">
        <v>4135300.44</v>
      </c>
      <c r="G358" s="52">
        <f>F358-C358</f>
        <v>-997724.75000000047</v>
      </c>
      <c r="H358" s="52">
        <f>E358-F358</f>
        <v>554317.56000000006</v>
      </c>
      <c r="I358" s="53">
        <f>IF(ISERROR(F358/C358),0,F358/C358*100-100)</f>
        <v>-19.437363213095793</v>
      </c>
      <c r="J358" s="53">
        <f>IF(ISERROR(F358/E358),0,F358/E358*100)</f>
        <v>88.179899514203498</v>
      </c>
      <c r="K358" s="53">
        <f>IF(ISERROR(F358/D358),0,F358/D358*100)</f>
        <v>89.70218738130508</v>
      </c>
    </row>
    <row r="359" spans="1:11">
      <c r="A359" s="74" t="s">
        <v>30</v>
      </c>
      <c r="B359" s="51" t="s">
        <v>31</v>
      </c>
      <c r="C359" s="52">
        <v>4433656.9800000004</v>
      </c>
      <c r="D359" s="52">
        <v>3778407</v>
      </c>
      <c r="E359" s="52">
        <v>3896175</v>
      </c>
      <c r="F359" s="52">
        <v>3475561.6</v>
      </c>
      <c r="G359" s="52">
        <f>F359-C359</f>
        <v>-958095.38000000035</v>
      </c>
      <c r="H359" s="52">
        <f>E359-F359</f>
        <v>420613.39999999991</v>
      </c>
      <c r="I359" s="53">
        <f>IF(ISERROR(F359/C359),0,F359/C359*100-100)</f>
        <v>-21.609596419432535</v>
      </c>
      <c r="J359" s="53">
        <f>IF(ISERROR(F359/E359),0,F359/E359*100)</f>
        <v>89.204453085397859</v>
      </c>
      <c r="K359" s="53">
        <f>IF(ISERROR(F359/D359),0,F359/D359*100)</f>
        <v>91.984839113414722</v>
      </c>
    </row>
    <row r="360" spans="1:11">
      <c r="A360" s="74" t="s">
        <v>32</v>
      </c>
      <c r="B360" s="51" t="s">
        <v>33</v>
      </c>
      <c r="C360" s="52">
        <v>699368.21</v>
      </c>
      <c r="D360" s="52">
        <v>831626</v>
      </c>
      <c r="E360" s="52">
        <v>793443</v>
      </c>
      <c r="F360" s="52">
        <v>659738.84</v>
      </c>
      <c r="G360" s="52">
        <f>F360-C360</f>
        <v>-39629.369999999995</v>
      </c>
      <c r="H360" s="52">
        <f>E360-F360</f>
        <v>133704.16000000003</v>
      </c>
      <c r="I360" s="53">
        <f>IF(ISERROR(F360/C360),0,F360/C360*100-100)</f>
        <v>-5.6664528689400981</v>
      </c>
      <c r="J360" s="53">
        <f>IF(ISERROR(F360/E360),0,F360/E360*100)</f>
        <v>83.148863875539888</v>
      </c>
      <c r="K360" s="53">
        <f>IF(ISERROR(F360/D360),0,F360/D360*100)</f>
        <v>79.331194551396905</v>
      </c>
    </row>
    <row r="361" spans="1:11">
      <c r="A361" s="75" t="s">
        <v>49</v>
      </c>
      <c r="B361" s="51" t="s">
        <v>50</v>
      </c>
      <c r="C361" s="52">
        <v>13023.46</v>
      </c>
      <c r="D361" s="52">
        <v>0</v>
      </c>
      <c r="E361" s="52">
        <v>0</v>
      </c>
      <c r="F361" s="52">
        <v>4806.1000000000004</v>
      </c>
      <c r="G361" s="52">
        <f>F361-C361</f>
        <v>-8217.3599999999988</v>
      </c>
      <c r="H361" s="52">
        <f>E361-F361</f>
        <v>-4806.1000000000004</v>
      </c>
      <c r="I361" s="53">
        <f>IF(ISERROR(F361/C361),0,F361/C361*100-100)</f>
        <v>-63.09659644979137</v>
      </c>
      <c r="J361" s="53">
        <f>IF(ISERROR(F361/E361),0,F361/E361*100)</f>
        <v>0</v>
      </c>
      <c r="K361" s="53">
        <f>IF(ISERROR(F361/D361),0,F361/D361*100)</f>
        <v>0</v>
      </c>
    </row>
    <row r="362" spans="1:11">
      <c r="A362" s="73" t="s">
        <v>636</v>
      </c>
      <c r="B362" s="51" t="s">
        <v>637</v>
      </c>
      <c r="C362" s="52">
        <v>385915.8</v>
      </c>
      <c r="D362" s="52">
        <v>435344</v>
      </c>
      <c r="E362" s="52">
        <v>522407</v>
      </c>
      <c r="F362" s="52">
        <v>413309.24</v>
      </c>
      <c r="G362" s="52">
        <f>F362-C362</f>
        <v>27393.440000000002</v>
      </c>
      <c r="H362" s="52">
        <f>E362-F362</f>
        <v>109097.76000000001</v>
      </c>
      <c r="I362" s="53">
        <f>IF(ISERROR(F362/C362),0,F362/C362*100-100)</f>
        <v>7.0982944984372125</v>
      </c>
      <c r="J362" s="53">
        <f>IF(ISERROR(F362/E362),0,F362/E362*100)</f>
        <v>79.1163288393915</v>
      </c>
      <c r="K362" s="53">
        <f>IF(ISERROR(F362/D362),0,F362/D362*100)</f>
        <v>94.938540556433523</v>
      </c>
    </row>
    <row r="363" spans="1:11">
      <c r="A363" s="73" t="s">
        <v>34</v>
      </c>
      <c r="B363" s="51" t="s">
        <v>52</v>
      </c>
      <c r="C363" s="52">
        <v>527016</v>
      </c>
      <c r="D363" s="52">
        <v>1895455</v>
      </c>
      <c r="E363" s="52">
        <v>1306544</v>
      </c>
      <c r="F363" s="52">
        <v>1895455</v>
      </c>
      <c r="G363" s="52">
        <f>F363-C363</f>
        <v>1368439</v>
      </c>
      <c r="H363" s="52">
        <f>E363-F363</f>
        <v>-588911</v>
      </c>
      <c r="I363" s="53">
        <f>IF(ISERROR(F363/C363),0,F363/C363*100-100)</f>
        <v>259.6579610486209</v>
      </c>
      <c r="J363" s="53">
        <f>IF(ISERROR(F363/E363),0,F363/E363*100)</f>
        <v>145.07395081987289</v>
      </c>
      <c r="K363" s="53">
        <f>IF(ISERROR(F363/D363),0,F363/D363*100)</f>
        <v>100</v>
      </c>
    </row>
    <row r="364" spans="1:11">
      <c r="A364" s="74" t="s">
        <v>35</v>
      </c>
      <c r="B364" s="51" t="s">
        <v>36</v>
      </c>
      <c r="C364" s="52">
        <v>312973</v>
      </c>
      <c r="D364" s="52">
        <v>1756851</v>
      </c>
      <c r="E364" s="52">
        <v>1130072</v>
      </c>
      <c r="F364" s="52">
        <v>1756851</v>
      </c>
      <c r="G364" s="52">
        <f>F364-C364</f>
        <v>1443878</v>
      </c>
      <c r="H364" s="52">
        <f>E364-F364</f>
        <v>-626779</v>
      </c>
      <c r="I364" s="53">
        <f>IF(ISERROR(F364/C364),0,F364/C364*100-100)</f>
        <v>461.34267173206638</v>
      </c>
      <c r="J364" s="53">
        <f>IF(ISERROR(F364/E364),0,F364/E364*100)</f>
        <v>155.46363417552155</v>
      </c>
      <c r="K364" s="53">
        <f>IF(ISERROR(F364/D364),0,F364/D364*100)</f>
        <v>100</v>
      </c>
    </row>
    <row r="365" spans="1:11">
      <c r="A365" s="74" t="s">
        <v>37</v>
      </c>
      <c r="B365" s="51" t="s">
        <v>53</v>
      </c>
      <c r="C365" s="52">
        <v>214043</v>
      </c>
      <c r="D365" s="52">
        <v>138604</v>
      </c>
      <c r="E365" s="52">
        <v>176472</v>
      </c>
      <c r="F365" s="52">
        <v>138604</v>
      </c>
      <c r="G365" s="52">
        <f>F365-C365</f>
        <v>-75439</v>
      </c>
      <c r="H365" s="52">
        <f>E365-F365</f>
        <v>37868</v>
      </c>
      <c r="I365" s="53">
        <f>IF(ISERROR(F365/C365),0,F365/C365*100-100)</f>
        <v>-35.244787262372512</v>
      </c>
      <c r="J365" s="53">
        <f>IF(ISERROR(F365/E365),0,F365/E365*100)</f>
        <v>78.541638333559987</v>
      </c>
      <c r="K365" s="53">
        <f>IF(ISERROR(F365/D365),0,F365/D365*100)</f>
        <v>100</v>
      </c>
    </row>
    <row r="366" spans="1:11" ht="25.5">
      <c r="A366" s="73" t="s">
        <v>56</v>
      </c>
      <c r="B366" s="51" t="s">
        <v>57</v>
      </c>
      <c r="C366" s="52">
        <v>13272</v>
      </c>
      <c r="D366" s="52">
        <v>0</v>
      </c>
      <c r="E366" s="52">
        <v>0</v>
      </c>
      <c r="F366" s="52">
        <v>0</v>
      </c>
      <c r="G366" s="52">
        <f>F366-C366</f>
        <v>-13272</v>
      </c>
      <c r="H366" s="52">
        <f>E366-F366</f>
        <v>0</v>
      </c>
      <c r="I366" s="53">
        <f>IF(ISERROR(F366/C366),0,F366/C366*100-100)</f>
        <v>-100</v>
      </c>
      <c r="J366" s="53">
        <f>IF(ISERROR(F366/E366),0,F366/E366*100)</f>
        <v>0</v>
      </c>
      <c r="K366" s="53">
        <f>IF(ISERROR(F366/D366),0,F366/D366*100)</f>
        <v>0</v>
      </c>
    </row>
    <row r="367" spans="1:11">
      <c r="A367" s="74" t="s">
        <v>58</v>
      </c>
      <c r="B367" s="51" t="s">
        <v>59</v>
      </c>
      <c r="C367" s="52">
        <v>13272</v>
      </c>
      <c r="D367" s="52">
        <v>0</v>
      </c>
      <c r="E367" s="52">
        <v>0</v>
      </c>
      <c r="F367" s="52">
        <v>0</v>
      </c>
      <c r="G367" s="52">
        <f>F367-C367</f>
        <v>-13272</v>
      </c>
      <c r="H367" s="52">
        <f>E367-F367</f>
        <v>0</v>
      </c>
      <c r="I367" s="53">
        <f>IF(ISERROR(F367/C367),0,F367/C367*100-100)</f>
        <v>-100</v>
      </c>
      <c r="J367" s="53">
        <f>IF(ISERROR(F367/E367),0,F367/E367*100)</f>
        <v>0</v>
      </c>
      <c r="K367" s="53">
        <f>IF(ISERROR(F367/D367),0,F367/D367*100)</f>
        <v>0</v>
      </c>
    </row>
    <row r="368" spans="1:11" ht="25.5">
      <c r="A368" s="73" t="s">
        <v>60</v>
      </c>
      <c r="B368" s="51" t="s">
        <v>61</v>
      </c>
      <c r="C368" s="52">
        <v>61900323</v>
      </c>
      <c r="D368" s="52">
        <v>62418172</v>
      </c>
      <c r="E368" s="52">
        <v>61838405</v>
      </c>
      <c r="F368" s="52">
        <v>62416811.609999999</v>
      </c>
      <c r="G368" s="52">
        <f>F368-C368</f>
        <v>516488.6099999994</v>
      </c>
      <c r="H368" s="52">
        <f>E368-F368</f>
        <v>-578406.6099999994</v>
      </c>
      <c r="I368" s="53">
        <f>IF(ISERROR(F368/C368),0,F368/C368*100-100)</f>
        <v>0.83438758469807794</v>
      </c>
      <c r="J368" s="53">
        <f>IF(ISERROR(F368/E368),0,F368/E368*100)</f>
        <v>100.93535176077066</v>
      </c>
      <c r="K368" s="53">
        <f>IF(ISERROR(F368/D368),0,F368/D368*100)</f>
        <v>99.997820522523469</v>
      </c>
    </row>
    <row r="369" spans="1:11" ht="25.5">
      <c r="A369" s="74" t="s">
        <v>119</v>
      </c>
      <c r="B369" s="51" t="s">
        <v>120</v>
      </c>
      <c r="C369" s="52">
        <v>61900323</v>
      </c>
      <c r="D369" s="52">
        <v>62418172</v>
      </c>
      <c r="E369" s="52">
        <v>61838405</v>
      </c>
      <c r="F369" s="52">
        <v>62416811.609999999</v>
      </c>
      <c r="G369" s="52">
        <f>F369-C369</f>
        <v>516488.6099999994</v>
      </c>
      <c r="H369" s="52">
        <f>E369-F369</f>
        <v>-578406.6099999994</v>
      </c>
      <c r="I369" s="53">
        <f>IF(ISERROR(F369/C369),0,F369/C369*100-100)</f>
        <v>0.83438758469807794</v>
      </c>
      <c r="J369" s="53">
        <f>IF(ISERROR(F369/E369),0,F369/E369*100)</f>
        <v>100.93535176077066</v>
      </c>
      <c r="K369" s="53">
        <f>IF(ISERROR(F369/D369),0,F369/D369*100)</f>
        <v>99.997820522523469</v>
      </c>
    </row>
    <row r="370" spans="1:11" ht="38.25">
      <c r="A370" s="75" t="s">
        <v>128</v>
      </c>
      <c r="B370" s="51" t="s">
        <v>129</v>
      </c>
      <c r="C370" s="52">
        <v>61900323</v>
      </c>
      <c r="D370" s="52">
        <v>62418172</v>
      </c>
      <c r="E370" s="52">
        <v>61838405</v>
      </c>
      <c r="F370" s="52">
        <v>62416811.609999999</v>
      </c>
      <c r="G370" s="52">
        <f>F370-C370</f>
        <v>516488.6099999994</v>
      </c>
      <c r="H370" s="52">
        <f>E370-F370</f>
        <v>-578406.6099999994</v>
      </c>
      <c r="I370" s="53">
        <f>IF(ISERROR(F370/C370),0,F370/C370*100-100)</f>
        <v>0.83438758469807794</v>
      </c>
      <c r="J370" s="53">
        <f>IF(ISERROR(F370/E370),0,F370/E370*100)</f>
        <v>100.93535176077066</v>
      </c>
      <c r="K370" s="53">
        <f>IF(ISERROR(F370/D370),0,F370/D370*100)</f>
        <v>99.997820522523469</v>
      </c>
    </row>
    <row r="371" spans="1:11">
      <c r="A371" s="72" t="s">
        <v>38</v>
      </c>
      <c r="B371" s="51" t="s">
        <v>39</v>
      </c>
      <c r="C371" s="52">
        <v>187800.66</v>
      </c>
      <c r="D371" s="52">
        <v>285778</v>
      </c>
      <c r="E371" s="52">
        <v>75778</v>
      </c>
      <c r="F371" s="52">
        <v>192143.48</v>
      </c>
      <c r="G371" s="52">
        <f>F371-C371</f>
        <v>4342.820000000007</v>
      </c>
      <c r="H371" s="52">
        <f>E371-F371</f>
        <v>-116365.48000000001</v>
      </c>
      <c r="I371" s="53">
        <f>IF(ISERROR(F371/C371),0,F371/C371*100-100)</f>
        <v>2.3124625866597199</v>
      </c>
      <c r="J371" s="53">
        <f>IF(ISERROR(F371/E371),0,F371/E371*100)</f>
        <v>253.5610335453562</v>
      </c>
      <c r="K371" s="53">
        <f>IF(ISERROR(F371/D371),0,F371/D371*100)</f>
        <v>67.235224544926481</v>
      </c>
    </row>
    <row r="372" spans="1:11">
      <c r="A372" s="73" t="s">
        <v>40</v>
      </c>
      <c r="B372" s="51" t="s">
        <v>41</v>
      </c>
      <c r="C372" s="52">
        <v>187800.66</v>
      </c>
      <c r="D372" s="52">
        <v>285778</v>
      </c>
      <c r="E372" s="52">
        <v>75778</v>
      </c>
      <c r="F372" s="52">
        <v>192143.48</v>
      </c>
      <c r="G372" s="52">
        <f>F372-C372</f>
        <v>4342.820000000007</v>
      </c>
      <c r="H372" s="52">
        <f>E372-F372</f>
        <v>-116365.48000000001</v>
      </c>
      <c r="I372" s="53">
        <f>IF(ISERROR(F372/C372),0,F372/C372*100-100)</f>
        <v>2.3124625866597199</v>
      </c>
      <c r="J372" s="53">
        <f>IF(ISERROR(F372/E372),0,F372/E372*100)</f>
        <v>253.5610335453562</v>
      </c>
      <c r="K372" s="53">
        <f>IF(ISERROR(F372/D372),0,F372/D372*100)</f>
        <v>67.235224544926481</v>
      </c>
    </row>
    <row r="373" spans="1:11">
      <c r="A373" s="70"/>
      <c r="B373" s="51" t="s">
        <v>42</v>
      </c>
      <c r="C373" s="52">
        <v>1651265.21</v>
      </c>
      <c r="D373" s="52">
        <v>1530487</v>
      </c>
      <c r="E373" s="52">
        <v>1889071</v>
      </c>
      <c r="F373" s="52">
        <v>879370.35</v>
      </c>
      <c r="G373" s="52">
        <f>F373-C373</f>
        <v>-771894.86</v>
      </c>
      <c r="H373" s="52">
        <f>E373-F373</f>
        <v>1009700.65</v>
      </c>
      <c r="I373" s="53">
        <f>IF(ISERROR(F373/C373),0,F373/C373*100-100)</f>
        <v>-46.745662376063748</v>
      </c>
      <c r="J373" s="53">
        <f>IF(ISERROR(F373/E373),0,F373/E373*100)</f>
        <v>46.550412874899884</v>
      </c>
      <c r="K373" s="53">
        <f>IF(ISERROR(F373/D373),0,F373/D373*100)</f>
        <v>57.456897706416321</v>
      </c>
    </row>
    <row r="374" spans="1:11">
      <c r="A374" s="70" t="s">
        <v>43</v>
      </c>
      <c r="B374" s="51" t="s">
        <v>44</v>
      </c>
      <c r="C374" s="52">
        <v>-1651265.21</v>
      </c>
      <c r="D374" s="52">
        <v>-1530487</v>
      </c>
      <c r="E374" s="52">
        <v>-1889071</v>
      </c>
      <c r="F374" s="52">
        <v>-879370.35</v>
      </c>
      <c r="G374" s="52">
        <f>F374-C374</f>
        <v>771894.86</v>
      </c>
      <c r="H374" s="52">
        <f>E374-F374</f>
        <v>-1009700.65</v>
      </c>
      <c r="I374" s="53">
        <f>IF(ISERROR(F374/C374),0,F374/C374*100-100)</f>
        <v>-46.745662376063748</v>
      </c>
      <c r="J374" s="53">
        <f>IF(ISERROR(F374/E374),0,F374/E374*100)</f>
        <v>46.550412874899884</v>
      </c>
      <c r="K374" s="53">
        <f>IF(ISERROR(F374/D374),0,F374/D374*100)</f>
        <v>57.456897706416321</v>
      </c>
    </row>
    <row r="375" spans="1:11">
      <c r="A375" s="72" t="s">
        <v>696</v>
      </c>
      <c r="B375" s="51" t="s">
        <v>697</v>
      </c>
      <c r="C375" s="52">
        <v>0</v>
      </c>
      <c r="D375" s="52">
        <v>975000</v>
      </c>
      <c r="E375" s="52">
        <v>975000</v>
      </c>
      <c r="F375" s="52">
        <v>284.64999999999998</v>
      </c>
      <c r="G375" s="52">
        <f>F375-C375</f>
        <v>284.64999999999998</v>
      </c>
      <c r="H375" s="52">
        <f>E375-F375</f>
        <v>974715.35</v>
      </c>
      <c r="I375" s="53">
        <f>IF(ISERROR(F375/C375),0,F375/C375*100-100)</f>
        <v>0</v>
      </c>
      <c r="J375" s="53">
        <f>IF(ISERROR(F375/E375),0,F375/E375*100)</f>
        <v>2.9194871794871794E-2</v>
      </c>
      <c r="K375" s="53">
        <f>IF(ISERROR(F375/D375),0,F375/D375*100)</f>
        <v>2.9194871794871794E-2</v>
      </c>
    </row>
    <row r="376" spans="1:11">
      <c r="A376" s="73" t="s">
        <v>700</v>
      </c>
      <c r="B376" s="51" t="s">
        <v>701</v>
      </c>
      <c r="C376" s="52">
        <v>0</v>
      </c>
      <c r="D376" s="52">
        <v>975000</v>
      </c>
      <c r="E376" s="52">
        <v>975000</v>
      </c>
      <c r="F376" s="52">
        <v>284.64999999999998</v>
      </c>
      <c r="G376" s="52">
        <f>F376-C376</f>
        <v>284.64999999999998</v>
      </c>
      <c r="H376" s="52">
        <f>E376-F376</f>
        <v>974715.35</v>
      </c>
      <c r="I376" s="53">
        <f>IF(ISERROR(F376/C376),0,F376/C376*100-100)</f>
        <v>0</v>
      </c>
      <c r="J376" s="53">
        <f>IF(ISERROR(F376/E376),0,F376/E376*100)</f>
        <v>2.9194871794871794E-2</v>
      </c>
      <c r="K376" s="53">
        <f>IF(ISERROR(F376/D376),0,F376/D376*100)</f>
        <v>2.9194871794871794E-2</v>
      </c>
    </row>
    <row r="377" spans="1:11">
      <c r="A377" s="72" t="s">
        <v>789</v>
      </c>
      <c r="B377" s="51" t="s">
        <v>790</v>
      </c>
      <c r="C377" s="52">
        <v>-1617702.63</v>
      </c>
      <c r="D377" s="52">
        <v>-2864071</v>
      </c>
      <c r="E377" s="52">
        <v>-2864071</v>
      </c>
      <c r="F377" s="52">
        <v>-1131293.42</v>
      </c>
      <c r="G377" s="52">
        <f>F377-C377</f>
        <v>486409.20999999996</v>
      </c>
      <c r="H377" s="52">
        <f>E377-F377</f>
        <v>-1732777.58</v>
      </c>
      <c r="I377" s="53">
        <f>IF(ISERROR(F377/C377),0,F377/C377*100-100)</f>
        <v>-30.067900056514091</v>
      </c>
      <c r="J377" s="53">
        <f>IF(ISERROR(F377/E377),0,F377/E377*100)</f>
        <v>39.499489363217599</v>
      </c>
      <c r="K377" s="53">
        <f>IF(ISERROR(F377/D377),0,F377/D377*100)</f>
        <v>39.499489363217599</v>
      </c>
    </row>
    <row r="378" spans="1:11">
      <c r="A378" s="73" t="s">
        <v>791</v>
      </c>
      <c r="B378" s="51" t="s">
        <v>792</v>
      </c>
      <c r="C378" s="52">
        <v>-1617702.63</v>
      </c>
      <c r="D378" s="52">
        <v>-2864071</v>
      </c>
      <c r="E378" s="52">
        <v>-2864071</v>
      </c>
      <c r="F378" s="52">
        <v>-1131293.42</v>
      </c>
      <c r="G378" s="52">
        <f>F378-C378</f>
        <v>486409.20999999996</v>
      </c>
      <c r="H378" s="52">
        <f>E378-F378</f>
        <v>-1732777.58</v>
      </c>
      <c r="I378" s="53">
        <f>IF(ISERROR(F378/C378),0,F378/C378*100-100)</f>
        <v>-30.067900056514091</v>
      </c>
      <c r="J378" s="53">
        <f>IF(ISERROR(F378/E378),0,F378/E378*100)</f>
        <v>39.499489363217599</v>
      </c>
      <c r="K378" s="53">
        <f>IF(ISERROR(F378/D378),0,F378/D378*100)</f>
        <v>39.499489363217599</v>
      </c>
    </row>
    <row r="379" spans="1:11">
      <c r="A379" s="72" t="s">
        <v>45</v>
      </c>
      <c r="B379" s="51" t="s">
        <v>46</v>
      </c>
      <c r="C379" s="52">
        <v>-33562.58</v>
      </c>
      <c r="D379" s="52">
        <v>358584</v>
      </c>
      <c r="E379" s="52">
        <v>0</v>
      </c>
      <c r="F379" s="52">
        <v>251638.42</v>
      </c>
      <c r="G379" s="52">
        <f>F379-C379</f>
        <v>285201</v>
      </c>
      <c r="H379" s="52">
        <f>E379-F379</f>
        <v>-251638.42</v>
      </c>
      <c r="I379" s="53">
        <f>IF(ISERROR(F379/C379),0,F379/C379*100-100)</f>
        <v>-849.75886835874951</v>
      </c>
      <c r="J379" s="53">
        <f>IF(ISERROR(F379/E379),0,F379/E379*100)</f>
        <v>0</v>
      </c>
      <c r="K379" s="53">
        <f>IF(ISERROR(F379/D379),0,F379/D379*100)</f>
        <v>70.175585079088862</v>
      </c>
    </row>
    <row r="380" spans="1:11" ht="25.5">
      <c r="A380" s="73" t="s">
        <v>66</v>
      </c>
      <c r="B380" s="51" t="s">
        <v>67</v>
      </c>
      <c r="C380" s="52">
        <v>-164230.72</v>
      </c>
      <c r="D380" s="52">
        <v>358584</v>
      </c>
      <c r="E380" s="52">
        <v>0</v>
      </c>
      <c r="F380" s="52">
        <v>-358583.38</v>
      </c>
      <c r="G380" s="52">
        <f>F380-C380</f>
        <v>-194352.66</v>
      </c>
      <c r="H380" s="52">
        <f>E380-F380</f>
        <v>358583.38</v>
      </c>
      <c r="I380" s="53">
        <f>IF(ISERROR(F380/C380),0,F380/C380*100-100)</f>
        <v>118.3412336011192</v>
      </c>
      <c r="J380" s="53">
        <f>IF(ISERROR(F380/E380),0,F380/E380*100)</f>
        <v>0</v>
      </c>
      <c r="K380" s="53">
        <f>IF(ISERROR(F380/D380),0,F380/D380*100)</f>
        <v>-99.999827097695388</v>
      </c>
    </row>
    <row r="381" spans="1:11" ht="25.5">
      <c r="A381" s="73" t="s">
        <v>702</v>
      </c>
      <c r="B381" s="51" t="s">
        <v>703</v>
      </c>
      <c r="C381" s="52">
        <v>0</v>
      </c>
      <c r="D381" s="52">
        <v>-975000</v>
      </c>
      <c r="E381" s="52">
        <v>-975000</v>
      </c>
      <c r="F381" s="52">
        <v>-284.64999999999998</v>
      </c>
      <c r="G381" s="52">
        <f>F381-C381</f>
        <v>-284.64999999999998</v>
      </c>
      <c r="H381" s="52">
        <f>E381-F381</f>
        <v>-974715.35</v>
      </c>
      <c r="I381" s="53">
        <f>IF(ISERROR(F381/C381),0,F381/C381*100-100)</f>
        <v>0</v>
      </c>
      <c r="J381" s="53">
        <f>IF(ISERROR(F381/E381),0,F381/E381*100)</f>
        <v>2.9194871794871794E-2</v>
      </c>
      <c r="K381" s="53">
        <f>IF(ISERROR(F381/D381),0,F381/D381*100)</f>
        <v>2.9194871794871794E-2</v>
      </c>
    </row>
    <row r="382" spans="1:11">
      <c r="A382" s="47" t="s">
        <v>237</v>
      </c>
      <c r="B382" s="54" t="s">
        <v>812</v>
      </c>
      <c r="C382" s="55"/>
      <c r="D382" s="55"/>
      <c r="E382" s="55"/>
      <c r="F382" s="55"/>
      <c r="G382" s="55"/>
      <c r="H382" s="55"/>
      <c r="I382" s="56"/>
      <c r="J382" s="56"/>
      <c r="K382" s="56"/>
    </row>
    <row r="383" spans="1:11">
      <c r="A383" s="70" t="s">
        <v>18</v>
      </c>
      <c r="B383" s="51" t="s">
        <v>19</v>
      </c>
      <c r="C383" s="52">
        <v>49525332</v>
      </c>
      <c r="D383" s="52">
        <v>49331107</v>
      </c>
      <c r="E383" s="52">
        <v>48754996</v>
      </c>
      <c r="F383" s="52">
        <v>49331105.609999999</v>
      </c>
      <c r="G383" s="52">
        <f>F383-C383</f>
        <v>-194226.3900000006</v>
      </c>
      <c r="H383" s="52">
        <f>E383-F383</f>
        <v>-576109.6099999994</v>
      </c>
      <c r="I383" s="53">
        <f>IF(ISERROR(F383/C383),0,F383/C383*100-100)</f>
        <v>-0.39217584649406945</v>
      </c>
      <c r="J383" s="53">
        <f>IF(ISERROR(F383/E383),0,F383/E383*100)</f>
        <v>101.18164220544701</v>
      </c>
      <c r="K383" s="53">
        <f>IF(ISERROR(F383/D383),0,F383/D383*100)</f>
        <v>99.999997182305279</v>
      </c>
    </row>
    <row r="384" spans="1:11">
      <c r="A384" s="72" t="s">
        <v>20</v>
      </c>
      <c r="B384" s="51" t="s">
        <v>21</v>
      </c>
      <c r="C384" s="52">
        <v>49525332</v>
      </c>
      <c r="D384" s="52">
        <v>49331107</v>
      </c>
      <c r="E384" s="52">
        <v>48754996</v>
      </c>
      <c r="F384" s="52">
        <v>49331105.609999999</v>
      </c>
      <c r="G384" s="52">
        <f>F384-C384</f>
        <v>-194226.3900000006</v>
      </c>
      <c r="H384" s="52">
        <f>E384-F384</f>
        <v>-576109.6099999994</v>
      </c>
      <c r="I384" s="53">
        <f>IF(ISERROR(F384/C384),0,F384/C384*100-100)</f>
        <v>-0.39217584649406945</v>
      </c>
      <c r="J384" s="53">
        <f>IF(ISERROR(F384/E384),0,F384/E384*100)</f>
        <v>101.18164220544701</v>
      </c>
      <c r="K384" s="53">
        <f>IF(ISERROR(F384/D384),0,F384/D384*100)</f>
        <v>99.999997182305279</v>
      </c>
    </row>
    <row r="385" spans="1:11" s="5" customFormat="1">
      <c r="A385" s="73" t="s">
        <v>22</v>
      </c>
      <c r="B385" s="51" t="s">
        <v>23</v>
      </c>
      <c r="C385" s="52">
        <v>49525332</v>
      </c>
      <c r="D385" s="52">
        <v>49331107</v>
      </c>
      <c r="E385" s="52">
        <v>48754996</v>
      </c>
      <c r="F385" s="52">
        <v>49331105.609999999</v>
      </c>
      <c r="G385" s="52">
        <f>F385-C385</f>
        <v>-194226.3900000006</v>
      </c>
      <c r="H385" s="52">
        <f>E385-F385</f>
        <v>-576109.6099999994</v>
      </c>
      <c r="I385" s="53">
        <f>IF(ISERROR(F385/C385),0,F385/C385*100-100)</f>
        <v>-0.39217584649406945</v>
      </c>
      <c r="J385" s="53">
        <f>IF(ISERROR(F385/E385),0,F385/E385*100)</f>
        <v>101.18164220544701</v>
      </c>
      <c r="K385" s="53">
        <f>IF(ISERROR(F385/D385),0,F385/D385*100)</f>
        <v>99.999997182305279</v>
      </c>
    </row>
    <row r="386" spans="1:11">
      <c r="A386" s="70" t="s">
        <v>24</v>
      </c>
      <c r="B386" s="51" t="s">
        <v>25</v>
      </c>
      <c r="C386" s="52">
        <v>49525332</v>
      </c>
      <c r="D386" s="52">
        <v>49331107</v>
      </c>
      <c r="E386" s="52">
        <v>48754996</v>
      </c>
      <c r="F386" s="52">
        <v>49331105.609999999</v>
      </c>
      <c r="G386" s="52">
        <f>F386-C386</f>
        <v>-194226.3900000006</v>
      </c>
      <c r="H386" s="52">
        <f>E386-F386</f>
        <v>-576109.6099999994</v>
      </c>
      <c r="I386" s="53">
        <f>IF(ISERROR(F386/C386),0,F386/C386*100-100)</f>
        <v>-0.39217584649406945</v>
      </c>
      <c r="J386" s="53">
        <f>IF(ISERROR(F386/E386),0,F386/E386*100)</f>
        <v>101.18164220544701</v>
      </c>
      <c r="K386" s="53">
        <f>IF(ISERROR(F386/D386),0,F386/D386*100)</f>
        <v>99.999997182305279</v>
      </c>
    </row>
    <row r="387" spans="1:11">
      <c r="A387" s="72" t="s">
        <v>26</v>
      </c>
      <c r="B387" s="51" t="s">
        <v>27</v>
      </c>
      <c r="C387" s="52">
        <v>49525332</v>
      </c>
      <c r="D387" s="52">
        <v>49331107</v>
      </c>
      <c r="E387" s="52">
        <v>48754996</v>
      </c>
      <c r="F387" s="52">
        <v>49331105.609999999</v>
      </c>
      <c r="G387" s="52">
        <f>F387-C387</f>
        <v>-194226.3900000006</v>
      </c>
      <c r="H387" s="52">
        <f>E387-F387</f>
        <v>-576109.6099999994</v>
      </c>
      <c r="I387" s="53">
        <f>IF(ISERROR(F387/C387),0,F387/C387*100-100)</f>
        <v>-0.39217584649406945</v>
      </c>
      <c r="J387" s="53">
        <f>IF(ISERROR(F387/E387),0,F387/E387*100)</f>
        <v>101.18164220544701</v>
      </c>
      <c r="K387" s="53">
        <f>IF(ISERROR(F387/D387),0,F387/D387*100)</f>
        <v>99.999997182305279</v>
      </c>
    </row>
    <row r="388" spans="1:11">
      <c r="A388" s="73" t="s">
        <v>34</v>
      </c>
      <c r="B388" s="51" t="s">
        <v>52</v>
      </c>
      <c r="C388" s="52">
        <v>31199</v>
      </c>
      <c r="D388" s="52">
        <v>22111</v>
      </c>
      <c r="E388" s="52">
        <v>38911</v>
      </c>
      <c r="F388" s="52">
        <v>22111</v>
      </c>
      <c r="G388" s="52">
        <f>F388-C388</f>
        <v>-9088</v>
      </c>
      <c r="H388" s="52">
        <f>E388-F388</f>
        <v>16800</v>
      </c>
      <c r="I388" s="53">
        <f>IF(ISERROR(F388/C388),0,F388/C388*100-100)</f>
        <v>-29.129138754447254</v>
      </c>
      <c r="J388" s="53">
        <f>IF(ISERROR(F388/E388),0,F388/E388*100)</f>
        <v>56.824548328236233</v>
      </c>
      <c r="K388" s="53">
        <f>IF(ISERROR(F388/D388),0,F388/D388*100)</f>
        <v>100</v>
      </c>
    </row>
    <row r="389" spans="1:11">
      <c r="A389" s="74" t="s">
        <v>35</v>
      </c>
      <c r="B389" s="51" t="s">
        <v>36</v>
      </c>
      <c r="C389" s="52">
        <v>31199</v>
      </c>
      <c r="D389" s="52">
        <v>22111</v>
      </c>
      <c r="E389" s="52">
        <v>38911</v>
      </c>
      <c r="F389" s="52">
        <v>22111</v>
      </c>
      <c r="G389" s="52">
        <f>F389-C389</f>
        <v>-9088</v>
      </c>
      <c r="H389" s="52">
        <f>E389-F389</f>
        <v>16800</v>
      </c>
      <c r="I389" s="53">
        <f>IF(ISERROR(F389/C389),0,F389/C389*100-100)</f>
        <v>-29.129138754447254</v>
      </c>
      <c r="J389" s="53">
        <f>IF(ISERROR(F389/E389),0,F389/E389*100)</f>
        <v>56.824548328236233</v>
      </c>
      <c r="K389" s="53">
        <f>IF(ISERROR(F389/D389),0,F389/D389*100)</f>
        <v>100</v>
      </c>
    </row>
    <row r="390" spans="1:11" ht="25.5">
      <c r="A390" s="73" t="s">
        <v>60</v>
      </c>
      <c r="B390" s="51" t="s">
        <v>61</v>
      </c>
      <c r="C390" s="52">
        <v>49494133</v>
      </c>
      <c r="D390" s="52">
        <v>49308996</v>
      </c>
      <c r="E390" s="52">
        <v>48716085</v>
      </c>
      <c r="F390" s="52">
        <v>49308994.609999999</v>
      </c>
      <c r="G390" s="52">
        <f>F390-C390</f>
        <v>-185138.3900000006</v>
      </c>
      <c r="H390" s="52">
        <f>E390-F390</f>
        <v>-592909.6099999994</v>
      </c>
      <c r="I390" s="53">
        <f>IF(ISERROR(F390/C390),0,F390/C390*100-100)</f>
        <v>-0.37406128520323989</v>
      </c>
      <c r="J390" s="53">
        <f>IF(ISERROR(F390/E390),0,F390/E390*100)</f>
        <v>101.21707154833972</v>
      </c>
      <c r="K390" s="53">
        <f>IF(ISERROR(F390/D390),0,F390/D390*100)</f>
        <v>99.999997181041763</v>
      </c>
    </row>
    <row r="391" spans="1:11" ht="25.5">
      <c r="A391" s="74" t="s">
        <v>119</v>
      </c>
      <c r="B391" s="51" t="s">
        <v>120</v>
      </c>
      <c r="C391" s="52">
        <v>49494133</v>
      </c>
      <c r="D391" s="52">
        <v>49308996</v>
      </c>
      <c r="E391" s="52">
        <v>48716085</v>
      </c>
      <c r="F391" s="52">
        <v>49308994.609999999</v>
      </c>
      <c r="G391" s="52">
        <f>F391-C391</f>
        <v>-185138.3900000006</v>
      </c>
      <c r="H391" s="52">
        <f>E391-F391</f>
        <v>-592909.6099999994</v>
      </c>
      <c r="I391" s="53">
        <f>IF(ISERROR(F391/C391),0,F391/C391*100-100)</f>
        <v>-0.37406128520323989</v>
      </c>
      <c r="J391" s="53">
        <f>IF(ISERROR(F391/E391),0,F391/E391*100)</f>
        <v>101.21707154833972</v>
      </c>
      <c r="K391" s="53">
        <f>IF(ISERROR(F391/D391),0,F391/D391*100)</f>
        <v>99.999997181041763</v>
      </c>
    </row>
    <row r="392" spans="1:11" ht="38.25">
      <c r="A392" s="75" t="s">
        <v>128</v>
      </c>
      <c r="B392" s="51" t="s">
        <v>129</v>
      </c>
      <c r="C392" s="52">
        <v>49494133</v>
      </c>
      <c r="D392" s="52">
        <v>49308996</v>
      </c>
      <c r="E392" s="52">
        <v>48716085</v>
      </c>
      <c r="F392" s="52">
        <v>49308994.609999999</v>
      </c>
      <c r="G392" s="52">
        <f>F392-C392</f>
        <v>-185138.3900000006</v>
      </c>
      <c r="H392" s="52">
        <f>E392-F392</f>
        <v>-592909.6099999994</v>
      </c>
      <c r="I392" s="53">
        <f>IF(ISERROR(F392/C392),0,F392/C392*100-100)</f>
        <v>-0.37406128520323989</v>
      </c>
      <c r="J392" s="53">
        <f>IF(ISERROR(F392/E392),0,F392/E392*100)</f>
        <v>101.21707154833972</v>
      </c>
      <c r="K392" s="53">
        <f>IF(ISERROR(F392/D392),0,F392/D392*100)</f>
        <v>99.999997181041763</v>
      </c>
    </row>
    <row r="393" spans="1:11">
      <c r="A393" s="47" t="s">
        <v>238</v>
      </c>
      <c r="B393" s="54" t="s">
        <v>813</v>
      </c>
      <c r="C393" s="55"/>
      <c r="D393" s="55"/>
      <c r="E393" s="55"/>
      <c r="F393" s="55"/>
      <c r="G393" s="55"/>
      <c r="H393" s="55"/>
      <c r="I393" s="56"/>
      <c r="J393" s="56"/>
      <c r="K393" s="56"/>
    </row>
    <row r="394" spans="1:11">
      <c r="A394" s="70" t="s">
        <v>18</v>
      </c>
      <c r="B394" s="51" t="s">
        <v>19</v>
      </c>
      <c r="C394" s="52">
        <v>6500000</v>
      </c>
      <c r="D394" s="52">
        <v>6500000</v>
      </c>
      <c r="E394" s="52">
        <v>6500000</v>
      </c>
      <c r="F394" s="52">
        <v>6500000</v>
      </c>
      <c r="G394" s="52">
        <f>F394-C394</f>
        <v>0</v>
      </c>
      <c r="H394" s="52">
        <f>E394-F394</f>
        <v>0</v>
      </c>
      <c r="I394" s="53">
        <f>IF(ISERROR(F394/C394),0,F394/C394*100-100)</f>
        <v>0</v>
      </c>
      <c r="J394" s="53">
        <f>IF(ISERROR(F394/E394),0,F394/E394*100)</f>
        <v>100</v>
      </c>
      <c r="K394" s="53">
        <f>IF(ISERROR(F394/D394),0,F394/D394*100)</f>
        <v>100</v>
      </c>
    </row>
    <row r="395" spans="1:11">
      <c r="A395" s="72" t="s">
        <v>20</v>
      </c>
      <c r="B395" s="51" t="s">
        <v>21</v>
      </c>
      <c r="C395" s="52">
        <v>6500000</v>
      </c>
      <c r="D395" s="52">
        <v>6500000</v>
      </c>
      <c r="E395" s="52">
        <v>6500000</v>
      </c>
      <c r="F395" s="52">
        <v>6500000</v>
      </c>
      <c r="G395" s="52">
        <f>F395-C395</f>
        <v>0</v>
      </c>
      <c r="H395" s="52">
        <f>E395-F395</f>
        <v>0</v>
      </c>
      <c r="I395" s="53">
        <f>IF(ISERROR(F395/C395),0,F395/C395*100-100)</f>
        <v>0</v>
      </c>
      <c r="J395" s="53">
        <f>IF(ISERROR(F395/E395),0,F395/E395*100)</f>
        <v>100</v>
      </c>
      <c r="K395" s="53">
        <f>IF(ISERROR(F395/D395),0,F395/D395*100)</f>
        <v>100</v>
      </c>
    </row>
    <row r="396" spans="1:11">
      <c r="A396" s="73" t="s">
        <v>22</v>
      </c>
      <c r="B396" s="51" t="s">
        <v>23</v>
      </c>
      <c r="C396" s="52">
        <v>6500000</v>
      </c>
      <c r="D396" s="52">
        <v>6500000</v>
      </c>
      <c r="E396" s="52">
        <v>6500000</v>
      </c>
      <c r="F396" s="52">
        <v>6500000</v>
      </c>
      <c r="G396" s="52">
        <f>F396-C396</f>
        <v>0</v>
      </c>
      <c r="H396" s="52">
        <f>E396-F396</f>
        <v>0</v>
      </c>
      <c r="I396" s="53">
        <f>IF(ISERROR(F396/C396),0,F396/C396*100-100)</f>
        <v>0</v>
      </c>
      <c r="J396" s="53">
        <f>IF(ISERROR(F396/E396),0,F396/E396*100)</f>
        <v>100</v>
      </c>
      <c r="K396" s="53">
        <f>IF(ISERROR(F396/D396),0,F396/D396*100)</f>
        <v>100</v>
      </c>
    </row>
    <row r="397" spans="1:11">
      <c r="A397" s="70" t="s">
        <v>24</v>
      </c>
      <c r="B397" s="51" t="s">
        <v>25</v>
      </c>
      <c r="C397" s="52">
        <v>6500000</v>
      </c>
      <c r="D397" s="52">
        <v>6500000</v>
      </c>
      <c r="E397" s="52">
        <v>6500000</v>
      </c>
      <c r="F397" s="52">
        <v>6500000</v>
      </c>
      <c r="G397" s="52">
        <f>F397-C397</f>
        <v>0</v>
      </c>
      <c r="H397" s="52">
        <f>E397-F397</f>
        <v>0</v>
      </c>
      <c r="I397" s="53">
        <f>IF(ISERROR(F397/C397),0,F397/C397*100-100)</f>
        <v>0</v>
      </c>
      <c r="J397" s="53">
        <f>IF(ISERROR(F397/E397),0,F397/E397*100)</f>
        <v>100</v>
      </c>
      <c r="K397" s="53">
        <f>IF(ISERROR(F397/D397),0,F397/D397*100)</f>
        <v>100</v>
      </c>
    </row>
    <row r="398" spans="1:11">
      <c r="A398" s="72" t="s">
        <v>26</v>
      </c>
      <c r="B398" s="51" t="s">
        <v>27</v>
      </c>
      <c r="C398" s="52">
        <v>6500000</v>
      </c>
      <c r="D398" s="52">
        <v>6500000</v>
      </c>
      <c r="E398" s="52">
        <v>6500000</v>
      </c>
      <c r="F398" s="52">
        <v>6500000</v>
      </c>
      <c r="G398" s="52">
        <f>F398-C398</f>
        <v>0</v>
      </c>
      <c r="H398" s="52">
        <f>E398-F398</f>
        <v>0</v>
      </c>
      <c r="I398" s="53">
        <f>IF(ISERROR(F398/C398),0,F398/C398*100-100)</f>
        <v>0</v>
      </c>
      <c r="J398" s="53">
        <f>IF(ISERROR(F398/E398),0,F398/E398*100)</f>
        <v>100</v>
      </c>
      <c r="K398" s="53">
        <f>IF(ISERROR(F398/D398),0,F398/D398*100)</f>
        <v>100</v>
      </c>
    </row>
    <row r="399" spans="1:11">
      <c r="A399" s="73" t="s">
        <v>28</v>
      </c>
      <c r="B399" s="51" t="s">
        <v>29</v>
      </c>
      <c r="C399" s="52">
        <v>7000</v>
      </c>
      <c r="D399" s="52">
        <v>7000</v>
      </c>
      <c r="E399" s="52">
        <v>200000</v>
      </c>
      <c r="F399" s="52">
        <v>7000</v>
      </c>
      <c r="G399" s="52">
        <f>F399-C399</f>
        <v>0</v>
      </c>
      <c r="H399" s="52">
        <f>E399-F399</f>
        <v>193000</v>
      </c>
      <c r="I399" s="53">
        <f>IF(ISERROR(F399/C399),0,F399/C399*100-100)</f>
        <v>0</v>
      </c>
      <c r="J399" s="53">
        <f>IF(ISERROR(F399/E399),0,F399/E399*100)</f>
        <v>3.5000000000000004</v>
      </c>
      <c r="K399" s="53">
        <f>IF(ISERROR(F399/D399),0,F399/D399*100)</f>
        <v>100</v>
      </c>
    </row>
    <row r="400" spans="1:11">
      <c r="A400" s="74" t="s">
        <v>30</v>
      </c>
      <c r="B400" s="51" t="s">
        <v>31</v>
      </c>
      <c r="C400" s="52">
        <v>0</v>
      </c>
      <c r="D400" s="52">
        <v>0</v>
      </c>
      <c r="E400" s="52">
        <v>130000</v>
      </c>
      <c r="F400" s="52">
        <v>0</v>
      </c>
      <c r="G400" s="52">
        <f>F400-C400</f>
        <v>0</v>
      </c>
      <c r="H400" s="52">
        <f>E400-F400</f>
        <v>130000</v>
      </c>
      <c r="I400" s="53">
        <f>IF(ISERROR(F400/C400),0,F400/C400*100-100)</f>
        <v>0</v>
      </c>
      <c r="J400" s="53">
        <f>IF(ISERROR(F400/E400),0,F400/E400*100)</f>
        <v>0</v>
      </c>
      <c r="K400" s="53">
        <f>IF(ISERROR(F400/D400),0,F400/D400*100)</f>
        <v>0</v>
      </c>
    </row>
    <row r="401" spans="1:11">
      <c r="A401" s="74" t="s">
        <v>32</v>
      </c>
      <c r="B401" s="51" t="s">
        <v>33</v>
      </c>
      <c r="C401" s="52">
        <v>7000</v>
      </c>
      <c r="D401" s="52">
        <v>7000</v>
      </c>
      <c r="E401" s="52">
        <v>70000</v>
      </c>
      <c r="F401" s="52">
        <v>7000</v>
      </c>
      <c r="G401" s="52">
        <f>F401-C401</f>
        <v>0</v>
      </c>
      <c r="H401" s="52">
        <f>E401-F401</f>
        <v>63000</v>
      </c>
      <c r="I401" s="53">
        <f>IF(ISERROR(F401/C401),0,F401/C401*100-100)</f>
        <v>0</v>
      </c>
      <c r="J401" s="53">
        <f>IF(ISERROR(F401/E401),0,F401/E401*100)</f>
        <v>10</v>
      </c>
      <c r="K401" s="53">
        <f>IF(ISERROR(F401/D401),0,F401/D401*100)</f>
        <v>100</v>
      </c>
    </row>
    <row r="402" spans="1:11" ht="25.5">
      <c r="A402" s="73" t="s">
        <v>60</v>
      </c>
      <c r="B402" s="51" t="s">
        <v>61</v>
      </c>
      <c r="C402" s="52">
        <v>6493000</v>
      </c>
      <c r="D402" s="52">
        <v>6493000</v>
      </c>
      <c r="E402" s="52">
        <v>6300000</v>
      </c>
      <c r="F402" s="52">
        <v>6493000</v>
      </c>
      <c r="G402" s="52">
        <f>F402-C402</f>
        <v>0</v>
      </c>
      <c r="H402" s="52">
        <f>E402-F402</f>
        <v>-193000</v>
      </c>
      <c r="I402" s="53">
        <f>IF(ISERROR(F402/C402),0,F402/C402*100-100)</f>
        <v>0</v>
      </c>
      <c r="J402" s="53">
        <f>IF(ISERROR(F402/E402),0,F402/E402*100)</f>
        <v>103.06349206349206</v>
      </c>
      <c r="K402" s="53">
        <f>IF(ISERROR(F402/D402),0,F402/D402*100)</f>
        <v>100</v>
      </c>
    </row>
    <row r="403" spans="1:11" s="5" customFormat="1" ht="25.5">
      <c r="A403" s="74" t="s">
        <v>119</v>
      </c>
      <c r="B403" s="51" t="s">
        <v>120</v>
      </c>
      <c r="C403" s="52">
        <v>6493000</v>
      </c>
      <c r="D403" s="52">
        <v>6493000</v>
      </c>
      <c r="E403" s="52">
        <v>6300000</v>
      </c>
      <c r="F403" s="52">
        <v>6493000</v>
      </c>
      <c r="G403" s="52">
        <f>F403-C403</f>
        <v>0</v>
      </c>
      <c r="H403" s="52">
        <f>E403-F403</f>
        <v>-193000</v>
      </c>
      <c r="I403" s="53">
        <f>IF(ISERROR(F403/C403),0,F403/C403*100-100)</f>
        <v>0</v>
      </c>
      <c r="J403" s="53">
        <f>IF(ISERROR(F403/E403),0,F403/E403*100)</f>
        <v>103.06349206349206</v>
      </c>
      <c r="K403" s="53">
        <f>IF(ISERROR(F403/D403),0,F403/D403*100)</f>
        <v>100</v>
      </c>
    </row>
    <row r="404" spans="1:11" ht="38.25">
      <c r="A404" s="75" t="s">
        <v>128</v>
      </c>
      <c r="B404" s="51" t="s">
        <v>129</v>
      </c>
      <c r="C404" s="52">
        <v>6493000</v>
      </c>
      <c r="D404" s="52">
        <v>6493000</v>
      </c>
      <c r="E404" s="52">
        <v>6300000</v>
      </c>
      <c r="F404" s="52">
        <v>6493000</v>
      </c>
      <c r="G404" s="52">
        <f>F404-C404</f>
        <v>0</v>
      </c>
      <c r="H404" s="52">
        <f>E404-F404</f>
        <v>-193000</v>
      </c>
      <c r="I404" s="53">
        <f>IF(ISERROR(F404/C404),0,F404/C404*100-100)</f>
        <v>0</v>
      </c>
      <c r="J404" s="53">
        <f>IF(ISERROR(F404/E404),0,F404/E404*100)</f>
        <v>103.06349206349206</v>
      </c>
      <c r="K404" s="53">
        <f>IF(ISERROR(F404/D404),0,F404/D404*100)</f>
        <v>100</v>
      </c>
    </row>
    <row r="405" spans="1:11">
      <c r="A405" s="47" t="s">
        <v>239</v>
      </c>
      <c r="B405" s="54" t="s">
        <v>814</v>
      </c>
      <c r="C405" s="55"/>
      <c r="D405" s="55"/>
      <c r="E405" s="55"/>
      <c r="F405" s="55"/>
      <c r="G405" s="55"/>
      <c r="H405" s="55"/>
      <c r="I405" s="56"/>
      <c r="J405" s="56"/>
      <c r="K405" s="56"/>
    </row>
    <row r="406" spans="1:11">
      <c r="A406" s="70" t="s">
        <v>18</v>
      </c>
      <c r="B406" s="51" t="s">
        <v>19</v>
      </c>
      <c r="C406" s="52">
        <v>2021592.92</v>
      </c>
      <c r="D406" s="52">
        <v>3725636</v>
      </c>
      <c r="E406" s="52">
        <v>3169120</v>
      </c>
      <c r="F406" s="52">
        <v>2930446.69</v>
      </c>
      <c r="G406" s="52">
        <f>F406-C406</f>
        <v>908853.77</v>
      </c>
      <c r="H406" s="52">
        <f>E406-F406</f>
        <v>238673.31000000006</v>
      </c>
      <c r="I406" s="53">
        <f>IF(ISERROR(F406/C406),0,F406/C406*100-100)</f>
        <v>44.957308714753509</v>
      </c>
      <c r="J406" s="53">
        <f>IF(ISERROR(F406/E406),0,F406/E406*100)</f>
        <v>92.468782816680971</v>
      </c>
      <c r="K406" s="53">
        <f>IF(ISERROR(F406/D406),0,F406/D406*100)</f>
        <v>78.656280162635312</v>
      </c>
    </row>
    <row r="407" spans="1:11">
      <c r="A407" s="72" t="s">
        <v>20</v>
      </c>
      <c r="B407" s="51" t="s">
        <v>21</v>
      </c>
      <c r="C407" s="52">
        <v>2021592.92</v>
      </c>
      <c r="D407" s="52">
        <v>3725636</v>
      </c>
      <c r="E407" s="52">
        <v>3169120</v>
      </c>
      <c r="F407" s="52">
        <v>2930446.69</v>
      </c>
      <c r="G407" s="52">
        <f>F407-C407</f>
        <v>908853.77</v>
      </c>
      <c r="H407" s="52">
        <f>E407-F407</f>
        <v>238673.31000000006</v>
      </c>
      <c r="I407" s="53">
        <f>IF(ISERROR(F407/C407),0,F407/C407*100-100)</f>
        <v>44.957308714753509</v>
      </c>
      <c r="J407" s="53">
        <f>IF(ISERROR(F407/E407),0,F407/E407*100)</f>
        <v>92.468782816680971</v>
      </c>
      <c r="K407" s="53">
        <f>IF(ISERROR(F407/D407),0,F407/D407*100)</f>
        <v>78.656280162635312</v>
      </c>
    </row>
    <row r="408" spans="1:11">
      <c r="A408" s="73" t="s">
        <v>22</v>
      </c>
      <c r="B408" s="51" t="s">
        <v>23</v>
      </c>
      <c r="C408" s="52">
        <v>2021592.92</v>
      </c>
      <c r="D408" s="52">
        <v>3725636</v>
      </c>
      <c r="E408" s="52">
        <v>3169120</v>
      </c>
      <c r="F408" s="52">
        <v>2930446.69</v>
      </c>
      <c r="G408" s="52">
        <f>F408-C408</f>
        <v>908853.77</v>
      </c>
      <c r="H408" s="52">
        <f>E408-F408</f>
        <v>238673.31000000006</v>
      </c>
      <c r="I408" s="53">
        <f>IF(ISERROR(F408/C408),0,F408/C408*100-100)</f>
        <v>44.957308714753509</v>
      </c>
      <c r="J408" s="53">
        <f>IF(ISERROR(F408/E408),0,F408/E408*100)</f>
        <v>92.468782816680971</v>
      </c>
      <c r="K408" s="53">
        <f>IF(ISERROR(F408/D408),0,F408/D408*100)</f>
        <v>78.656280162635312</v>
      </c>
    </row>
    <row r="409" spans="1:11">
      <c r="A409" s="70" t="s">
        <v>24</v>
      </c>
      <c r="B409" s="51" t="s">
        <v>25</v>
      </c>
      <c r="C409" s="52">
        <v>403890.29</v>
      </c>
      <c r="D409" s="52">
        <v>1836565</v>
      </c>
      <c r="E409" s="52">
        <v>1280049</v>
      </c>
      <c r="F409" s="52">
        <v>1799437.92</v>
      </c>
      <c r="G409" s="52">
        <f>F409-C409</f>
        <v>1395547.63</v>
      </c>
      <c r="H409" s="52">
        <f>E409-F409</f>
        <v>-519388.91999999993</v>
      </c>
      <c r="I409" s="53">
        <f>IF(ISERROR(F409/C409),0,F409/C409*100-100)</f>
        <v>345.52641263051908</v>
      </c>
      <c r="J409" s="53">
        <f>IF(ISERROR(F409/E409),0,F409/E409*100)</f>
        <v>140.57570608625139</v>
      </c>
      <c r="K409" s="53">
        <f>IF(ISERROR(F409/D409),0,F409/D409*100)</f>
        <v>97.978449986796008</v>
      </c>
    </row>
    <row r="410" spans="1:11">
      <c r="A410" s="72" t="s">
        <v>26</v>
      </c>
      <c r="B410" s="51" t="s">
        <v>27</v>
      </c>
      <c r="C410" s="52">
        <v>403890.29</v>
      </c>
      <c r="D410" s="52">
        <v>1836565</v>
      </c>
      <c r="E410" s="52">
        <v>1280049</v>
      </c>
      <c r="F410" s="52">
        <v>1799437.92</v>
      </c>
      <c r="G410" s="52">
        <f>F410-C410</f>
        <v>1395547.63</v>
      </c>
      <c r="H410" s="52">
        <f>E410-F410</f>
        <v>-519388.91999999993</v>
      </c>
      <c r="I410" s="53">
        <f>IF(ISERROR(F410/C410),0,F410/C410*100-100)</f>
        <v>345.52641263051908</v>
      </c>
      <c r="J410" s="53">
        <f>IF(ISERROR(F410/E410),0,F410/E410*100)</f>
        <v>140.57570608625139</v>
      </c>
      <c r="K410" s="53">
        <f>IF(ISERROR(F410/D410),0,F410/D410*100)</f>
        <v>97.978449986796008</v>
      </c>
    </row>
    <row r="411" spans="1:11">
      <c r="A411" s="73" t="s">
        <v>28</v>
      </c>
      <c r="B411" s="51" t="s">
        <v>29</v>
      </c>
      <c r="C411" s="52">
        <v>17974.490000000002</v>
      </c>
      <c r="D411" s="52">
        <v>26392</v>
      </c>
      <c r="E411" s="52">
        <v>26392</v>
      </c>
      <c r="F411" s="52">
        <v>11299.68</v>
      </c>
      <c r="G411" s="52">
        <f>F411-C411</f>
        <v>-6674.8100000000013</v>
      </c>
      <c r="H411" s="52">
        <f>E411-F411</f>
        <v>15092.32</v>
      </c>
      <c r="I411" s="53">
        <f>IF(ISERROR(F411/C411),0,F411/C411*100-100)</f>
        <v>-37.134906192053293</v>
      </c>
      <c r="J411" s="53">
        <f>IF(ISERROR(F411/E411),0,F411/E411*100)</f>
        <v>42.814792361321615</v>
      </c>
      <c r="K411" s="53">
        <f>IF(ISERROR(F411/D411),0,F411/D411*100)</f>
        <v>42.814792361321615</v>
      </c>
    </row>
    <row r="412" spans="1:11">
      <c r="A412" s="74" t="s">
        <v>32</v>
      </c>
      <c r="B412" s="51" t="s">
        <v>33</v>
      </c>
      <c r="C412" s="52">
        <v>17974.490000000002</v>
      </c>
      <c r="D412" s="52">
        <v>26392</v>
      </c>
      <c r="E412" s="52">
        <v>26392</v>
      </c>
      <c r="F412" s="52">
        <v>11299.68</v>
      </c>
      <c r="G412" s="52">
        <f>F412-C412</f>
        <v>-6674.8100000000013</v>
      </c>
      <c r="H412" s="52">
        <f>E412-F412</f>
        <v>15092.32</v>
      </c>
      <c r="I412" s="53">
        <f>IF(ISERROR(F412/C412),0,F412/C412*100-100)</f>
        <v>-37.134906192053293</v>
      </c>
      <c r="J412" s="53">
        <f>IF(ISERROR(F412/E412),0,F412/E412*100)</f>
        <v>42.814792361321615</v>
      </c>
      <c r="K412" s="53">
        <f>IF(ISERROR(F412/D412),0,F412/D412*100)</f>
        <v>42.814792361321615</v>
      </c>
    </row>
    <row r="413" spans="1:11">
      <c r="A413" s="73" t="s">
        <v>636</v>
      </c>
      <c r="B413" s="51" t="s">
        <v>637</v>
      </c>
      <c r="C413" s="52">
        <v>385915.8</v>
      </c>
      <c r="D413" s="52">
        <v>435344</v>
      </c>
      <c r="E413" s="52">
        <v>522407</v>
      </c>
      <c r="F413" s="52">
        <v>413309.24</v>
      </c>
      <c r="G413" s="52">
        <f>F413-C413</f>
        <v>27393.440000000002</v>
      </c>
      <c r="H413" s="52">
        <f>E413-F413</f>
        <v>109097.76000000001</v>
      </c>
      <c r="I413" s="53">
        <f>IF(ISERROR(F413/C413),0,F413/C413*100-100)</f>
        <v>7.0982944984372125</v>
      </c>
      <c r="J413" s="53">
        <f>IF(ISERROR(F413/E413),0,F413/E413*100)</f>
        <v>79.1163288393915</v>
      </c>
      <c r="K413" s="53">
        <f>IF(ISERROR(F413/D413),0,F413/D413*100)</f>
        <v>94.938540556433523</v>
      </c>
    </row>
    <row r="414" spans="1:11">
      <c r="A414" s="73" t="s">
        <v>34</v>
      </c>
      <c r="B414" s="51" t="s">
        <v>52</v>
      </c>
      <c r="C414" s="52">
        <v>0</v>
      </c>
      <c r="D414" s="52">
        <v>1374829</v>
      </c>
      <c r="E414" s="52">
        <v>731250</v>
      </c>
      <c r="F414" s="52">
        <v>1374829</v>
      </c>
      <c r="G414" s="52">
        <f>F414-C414</f>
        <v>1374829</v>
      </c>
      <c r="H414" s="52">
        <f>E414-F414</f>
        <v>-643579</v>
      </c>
      <c r="I414" s="53">
        <f>IF(ISERROR(F414/C414),0,F414/C414*100-100)</f>
        <v>0</v>
      </c>
      <c r="J414" s="53">
        <f>IF(ISERROR(F414/E414),0,F414/E414*100)</f>
        <v>188.01080341880342</v>
      </c>
      <c r="K414" s="53">
        <f>IF(ISERROR(F414/D414),0,F414/D414*100)</f>
        <v>100</v>
      </c>
    </row>
    <row r="415" spans="1:11">
      <c r="A415" s="74" t="s">
        <v>35</v>
      </c>
      <c r="B415" s="51" t="s">
        <v>36</v>
      </c>
      <c r="C415" s="52">
        <v>0</v>
      </c>
      <c r="D415" s="52">
        <v>1374829</v>
      </c>
      <c r="E415" s="52">
        <v>731250</v>
      </c>
      <c r="F415" s="52">
        <v>1374829</v>
      </c>
      <c r="G415" s="52">
        <f>F415-C415</f>
        <v>1374829</v>
      </c>
      <c r="H415" s="52">
        <f>E415-F415</f>
        <v>-643579</v>
      </c>
      <c r="I415" s="53">
        <f>IF(ISERROR(F415/C415),0,F415/C415*100-100)</f>
        <v>0</v>
      </c>
      <c r="J415" s="53">
        <f>IF(ISERROR(F415/E415),0,F415/E415*100)</f>
        <v>188.01080341880342</v>
      </c>
      <c r="K415" s="53">
        <f>IF(ISERROR(F415/D415),0,F415/D415*100)</f>
        <v>100</v>
      </c>
    </row>
    <row r="416" spans="1:11">
      <c r="A416" s="70"/>
      <c r="B416" s="51" t="s">
        <v>42</v>
      </c>
      <c r="C416" s="52">
        <v>1617702.63</v>
      </c>
      <c r="D416" s="52">
        <v>1889071</v>
      </c>
      <c r="E416" s="52">
        <v>1889071</v>
      </c>
      <c r="F416" s="52">
        <v>1131008.77</v>
      </c>
      <c r="G416" s="52">
        <f>F416-C416</f>
        <v>-486693.85999999987</v>
      </c>
      <c r="H416" s="52">
        <f>E416-F416</f>
        <v>758062.23</v>
      </c>
      <c r="I416" s="53">
        <f>IF(ISERROR(F416/C416),0,F416/C416*100-100)</f>
        <v>-30.085495997493666</v>
      </c>
      <c r="J416" s="53">
        <f>IF(ISERROR(F416/E416),0,F416/E416*100)</f>
        <v>59.871162597911884</v>
      </c>
      <c r="K416" s="53">
        <f>IF(ISERROR(F416/D416),0,F416/D416*100)</f>
        <v>59.871162597911884</v>
      </c>
    </row>
    <row r="417" spans="1:11">
      <c r="A417" s="70" t="s">
        <v>43</v>
      </c>
      <c r="B417" s="51" t="s">
        <v>44</v>
      </c>
      <c r="C417" s="52">
        <v>-1617702.63</v>
      </c>
      <c r="D417" s="52">
        <v>-1889071</v>
      </c>
      <c r="E417" s="52">
        <v>-1889071</v>
      </c>
      <c r="F417" s="52">
        <v>-1131008.77</v>
      </c>
      <c r="G417" s="52">
        <f>F417-C417</f>
        <v>486693.85999999987</v>
      </c>
      <c r="H417" s="52">
        <f>E417-F417</f>
        <v>-758062.23</v>
      </c>
      <c r="I417" s="53">
        <f>IF(ISERROR(F417/C417),0,F417/C417*100-100)</f>
        <v>-30.085495997493666</v>
      </c>
      <c r="J417" s="53">
        <f>IF(ISERROR(F417/E417),0,F417/E417*100)</f>
        <v>59.871162597911884</v>
      </c>
      <c r="K417" s="53">
        <f>IF(ISERROR(F417/D417),0,F417/D417*100)</f>
        <v>59.871162597911884</v>
      </c>
    </row>
    <row r="418" spans="1:11">
      <c r="A418" s="72" t="s">
        <v>696</v>
      </c>
      <c r="B418" s="51" t="s">
        <v>697</v>
      </c>
      <c r="C418" s="52">
        <v>0</v>
      </c>
      <c r="D418" s="52">
        <v>975000</v>
      </c>
      <c r="E418" s="52">
        <v>975000</v>
      </c>
      <c r="F418" s="52">
        <v>284.64999999999998</v>
      </c>
      <c r="G418" s="52">
        <f>F418-C418</f>
        <v>284.64999999999998</v>
      </c>
      <c r="H418" s="52">
        <f>E418-F418</f>
        <v>974715.35</v>
      </c>
      <c r="I418" s="53">
        <f>IF(ISERROR(F418/C418),0,F418/C418*100-100)</f>
        <v>0</v>
      </c>
      <c r="J418" s="53">
        <f>IF(ISERROR(F418/E418),0,F418/E418*100)</f>
        <v>2.9194871794871794E-2</v>
      </c>
      <c r="K418" s="53">
        <f>IF(ISERROR(F418/D418),0,F418/D418*100)</f>
        <v>2.9194871794871794E-2</v>
      </c>
    </row>
    <row r="419" spans="1:11">
      <c r="A419" s="73" t="s">
        <v>700</v>
      </c>
      <c r="B419" s="51" t="s">
        <v>701</v>
      </c>
      <c r="C419" s="52">
        <v>0</v>
      </c>
      <c r="D419" s="52">
        <v>975000</v>
      </c>
      <c r="E419" s="52">
        <v>975000</v>
      </c>
      <c r="F419" s="52">
        <v>284.64999999999998</v>
      </c>
      <c r="G419" s="52">
        <f>F419-C419</f>
        <v>284.64999999999998</v>
      </c>
      <c r="H419" s="52">
        <f>E419-F419</f>
        <v>974715.35</v>
      </c>
      <c r="I419" s="53">
        <f>IF(ISERROR(F419/C419),0,F419/C419*100-100)</f>
        <v>0</v>
      </c>
      <c r="J419" s="53">
        <f>IF(ISERROR(F419/E419),0,F419/E419*100)</f>
        <v>2.9194871794871794E-2</v>
      </c>
      <c r="K419" s="53">
        <f>IF(ISERROR(F419/D419),0,F419/D419*100)</f>
        <v>2.9194871794871794E-2</v>
      </c>
    </row>
    <row r="420" spans="1:11">
      <c r="A420" s="72" t="s">
        <v>789</v>
      </c>
      <c r="B420" s="51" t="s">
        <v>790</v>
      </c>
      <c r="C420" s="52">
        <v>-1617702.63</v>
      </c>
      <c r="D420" s="52">
        <v>-2864071</v>
      </c>
      <c r="E420" s="52">
        <v>-2864071</v>
      </c>
      <c r="F420" s="52">
        <v>-1131293.42</v>
      </c>
      <c r="G420" s="52">
        <f>F420-C420</f>
        <v>486409.20999999996</v>
      </c>
      <c r="H420" s="52">
        <f>E420-F420</f>
        <v>-1732777.58</v>
      </c>
      <c r="I420" s="53">
        <f>IF(ISERROR(F420/C420),0,F420/C420*100-100)</f>
        <v>-30.067900056514091</v>
      </c>
      <c r="J420" s="53">
        <f>IF(ISERROR(F420/E420),0,F420/E420*100)</f>
        <v>39.499489363217599</v>
      </c>
      <c r="K420" s="53">
        <f>IF(ISERROR(F420/D420),0,F420/D420*100)</f>
        <v>39.499489363217599</v>
      </c>
    </row>
    <row r="421" spans="1:11" s="5" customFormat="1">
      <c r="A421" s="73" t="s">
        <v>791</v>
      </c>
      <c r="B421" s="51" t="s">
        <v>792</v>
      </c>
      <c r="C421" s="52">
        <v>-1617702.63</v>
      </c>
      <c r="D421" s="52">
        <v>-2864071</v>
      </c>
      <c r="E421" s="52">
        <v>-2864071</v>
      </c>
      <c r="F421" s="52">
        <v>-1131293.42</v>
      </c>
      <c r="G421" s="52">
        <f>F421-C421</f>
        <v>486409.20999999996</v>
      </c>
      <c r="H421" s="52">
        <f>E421-F421</f>
        <v>-1732777.58</v>
      </c>
      <c r="I421" s="53">
        <f>IF(ISERROR(F421/C421),0,F421/C421*100-100)</f>
        <v>-30.067900056514091</v>
      </c>
      <c r="J421" s="53">
        <f>IF(ISERROR(F421/E421),0,F421/E421*100)</f>
        <v>39.499489363217599</v>
      </c>
      <c r="K421" s="53">
        <f>IF(ISERROR(F421/D421),0,F421/D421*100)</f>
        <v>39.499489363217599</v>
      </c>
    </row>
    <row r="422" spans="1:11" ht="25.5">
      <c r="A422" s="73" t="s">
        <v>702</v>
      </c>
      <c r="B422" s="51" t="s">
        <v>703</v>
      </c>
      <c r="C422" s="52">
        <v>0</v>
      </c>
      <c r="D422" s="52">
        <v>-975000</v>
      </c>
      <c r="E422" s="52">
        <v>-975000</v>
      </c>
      <c r="F422" s="52">
        <v>-284.64999999999998</v>
      </c>
      <c r="G422" s="52">
        <f>F422-C422</f>
        <v>-284.64999999999998</v>
      </c>
      <c r="H422" s="52">
        <f>E422-F422</f>
        <v>-974715.35</v>
      </c>
      <c r="I422" s="53">
        <f>IF(ISERROR(F422/C422),0,F422/C422*100-100)</f>
        <v>0</v>
      </c>
      <c r="J422" s="53">
        <f>IF(ISERROR(F422/E422),0,F422/E422*100)</f>
        <v>2.9194871794871794E-2</v>
      </c>
      <c r="K422" s="53">
        <f>IF(ISERROR(F422/D422),0,F422/D422*100)</f>
        <v>2.9194871794871794E-2</v>
      </c>
    </row>
    <row r="423" spans="1:11" ht="25.5">
      <c r="A423" s="47" t="s">
        <v>240</v>
      </c>
      <c r="B423" s="54" t="s">
        <v>815</v>
      </c>
      <c r="C423" s="55"/>
      <c r="D423" s="55"/>
      <c r="E423" s="55"/>
      <c r="F423" s="55"/>
      <c r="G423" s="55"/>
      <c r="H423" s="55"/>
      <c r="I423" s="56"/>
      <c r="J423" s="56"/>
      <c r="K423" s="56"/>
    </row>
    <row r="424" spans="1:11">
      <c r="A424" s="70" t="s">
        <v>18</v>
      </c>
      <c r="B424" s="51" t="s">
        <v>19</v>
      </c>
      <c r="C424" s="52">
        <v>156275</v>
      </c>
      <c r="D424" s="52">
        <v>31275</v>
      </c>
      <c r="E424" s="52">
        <v>156275</v>
      </c>
      <c r="F424" s="52">
        <v>31275</v>
      </c>
      <c r="G424" s="52">
        <f>F424-C424</f>
        <v>-125000</v>
      </c>
      <c r="H424" s="52">
        <f>E424-F424</f>
        <v>125000</v>
      </c>
      <c r="I424" s="53">
        <f>IF(ISERROR(F424/C424),0,F424/C424*100-100)</f>
        <v>-79.987202047672369</v>
      </c>
      <c r="J424" s="53">
        <f>IF(ISERROR(F424/E424),0,F424/E424*100)</f>
        <v>20.012797952327627</v>
      </c>
      <c r="K424" s="53">
        <f>IF(ISERROR(F424/D424),0,F424/D424*100)</f>
        <v>100</v>
      </c>
    </row>
    <row r="425" spans="1:11">
      <c r="A425" s="72" t="s">
        <v>20</v>
      </c>
      <c r="B425" s="51" t="s">
        <v>21</v>
      </c>
      <c r="C425" s="52">
        <v>156275</v>
      </c>
      <c r="D425" s="52">
        <v>31275</v>
      </c>
      <c r="E425" s="52">
        <v>156275</v>
      </c>
      <c r="F425" s="52">
        <v>31275</v>
      </c>
      <c r="G425" s="52">
        <f>F425-C425</f>
        <v>-125000</v>
      </c>
      <c r="H425" s="52">
        <f>E425-F425</f>
        <v>125000</v>
      </c>
      <c r="I425" s="53">
        <f>IF(ISERROR(F425/C425),0,F425/C425*100-100)</f>
        <v>-79.987202047672369</v>
      </c>
      <c r="J425" s="53">
        <f>IF(ISERROR(F425/E425),0,F425/E425*100)</f>
        <v>20.012797952327627</v>
      </c>
      <c r="K425" s="53">
        <f>IF(ISERROR(F425/D425),0,F425/D425*100)</f>
        <v>100</v>
      </c>
    </row>
    <row r="426" spans="1:11">
      <c r="A426" s="73" t="s">
        <v>22</v>
      </c>
      <c r="B426" s="51" t="s">
        <v>23</v>
      </c>
      <c r="C426" s="52">
        <v>156275</v>
      </c>
      <c r="D426" s="52">
        <v>31275</v>
      </c>
      <c r="E426" s="52">
        <v>156275</v>
      </c>
      <c r="F426" s="52">
        <v>31275</v>
      </c>
      <c r="G426" s="52">
        <f>F426-C426</f>
        <v>-125000</v>
      </c>
      <c r="H426" s="52">
        <f>E426-F426</f>
        <v>125000</v>
      </c>
      <c r="I426" s="53">
        <f>IF(ISERROR(F426/C426),0,F426/C426*100-100)</f>
        <v>-79.987202047672369</v>
      </c>
      <c r="J426" s="53">
        <f>IF(ISERROR(F426/E426),0,F426/E426*100)</f>
        <v>20.012797952327627</v>
      </c>
      <c r="K426" s="53">
        <f>IF(ISERROR(F426/D426),0,F426/D426*100)</f>
        <v>100</v>
      </c>
    </row>
    <row r="427" spans="1:11">
      <c r="A427" s="70" t="s">
        <v>24</v>
      </c>
      <c r="B427" s="51" t="s">
        <v>25</v>
      </c>
      <c r="C427" s="52">
        <v>156275</v>
      </c>
      <c r="D427" s="52">
        <v>31275</v>
      </c>
      <c r="E427" s="52">
        <v>156275</v>
      </c>
      <c r="F427" s="52">
        <v>31275</v>
      </c>
      <c r="G427" s="52">
        <f>F427-C427</f>
        <v>-125000</v>
      </c>
      <c r="H427" s="52">
        <f>E427-F427</f>
        <v>125000</v>
      </c>
      <c r="I427" s="53">
        <f>IF(ISERROR(F427/C427),0,F427/C427*100-100)</f>
        <v>-79.987202047672369</v>
      </c>
      <c r="J427" s="53">
        <f>IF(ISERROR(F427/E427),0,F427/E427*100)</f>
        <v>20.012797952327627</v>
      </c>
      <c r="K427" s="53">
        <f>IF(ISERROR(F427/D427),0,F427/D427*100)</f>
        <v>100</v>
      </c>
    </row>
    <row r="428" spans="1:11">
      <c r="A428" s="72" t="s">
        <v>26</v>
      </c>
      <c r="B428" s="51" t="s">
        <v>27</v>
      </c>
      <c r="C428" s="52">
        <v>156275</v>
      </c>
      <c r="D428" s="52">
        <v>31275</v>
      </c>
      <c r="E428" s="52">
        <v>156275</v>
      </c>
      <c r="F428" s="52">
        <v>31275</v>
      </c>
      <c r="G428" s="52">
        <f>F428-C428</f>
        <v>-125000</v>
      </c>
      <c r="H428" s="52">
        <f>E428-F428</f>
        <v>125000</v>
      </c>
      <c r="I428" s="53">
        <f>IF(ISERROR(F428/C428),0,F428/C428*100-100)</f>
        <v>-79.987202047672369</v>
      </c>
      <c r="J428" s="53">
        <f>IF(ISERROR(F428/E428),0,F428/E428*100)</f>
        <v>20.012797952327627</v>
      </c>
      <c r="K428" s="53">
        <f>IF(ISERROR(F428/D428),0,F428/D428*100)</f>
        <v>100</v>
      </c>
    </row>
    <row r="429" spans="1:11" ht="25.5">
      <c r="A429" s="73" t="s">
        <v>60</v>
      </c>
      <c r="B429" s="51" t="s">
        <v>61</v>
      </c>
      <c r="C429" s="52">
        <v>156275</v>
      </c>
      <c r="D429" s="52">
        <v>31275</v>
      </c>
      <c r="E429" s="52">
        <v>156275</v>
      </c>
      <c r="F429" s="52">
        <v>31275</v>
      </c>
      <c r="G429" s="52">
        <f>F429-C429</f>
        <v>-125000</v>
      </c>
      <c r="H429" s="52">
        <f>E429-F429</f>
        <v>125000</v>
      </c>
      <c r="I429" s="53">
        <f>IF(ISERROR(F429/C429),0,F429/C429*100-100)</f>
        <v>-79.987202047672369</v>
      </c>
      <c r="J429" s="53">
        <f>IF(ISERROR(F429/E429),0,F429/E429*100)</f>
        <v>20.012797952327627</v>
      </c>
      <c r="K429" s="53">
        <f>IF(ISERROR(F429/D429),0,F429/D429*100)</f>
        <v>100</v>
      </c>
    </row>
    <row r="430" spans="1:11" ht="25.5">
      <c r="A430" s="74" t="s">
        <v>119</v>
      </c>
      <c r="B430" s="51" t="s">
        <v>120</v>
      </c>
      <c r="C430" s="52">
        <v>156275</v>
      </c>
      <c r="D430" s="52">
        <v>31275</v>
      </c>
      <c r="E430" s="52">
        <v>156275</v>
      </c>
      <c r="F430" s="52">
        <v>31275</v>
      </c>
      <c r="G430" s="52">
        <f>F430-C430</f>
        <v>-125000</v>
      </c>
      <c r="H430" s="52">
        <f>E430-F430</f>
        <v>125000</v>
      </c>
      <c r="I430" s="53">
        <f>IF(ISERROR(F430/C430),0,F430/C430*100-100)</f>
        <v>-79.987202047672369</v>
      </c>
      <c r="J430" s="53">
        <f>IF(ISERROR(F430/E430),0,F430/E430*100)</f>
        <v>20.012797952327627</v>
      </c>
      <c r="K430" s="53">
        <f>IF(ISERROR(F430/D430),0,F430/D430*100)</f>
        <v>100</v>
      </c>
    </row>
    <row r="431" spans="1:11" s="5" customFormat="1" ht="38.25">
      <c r="A431" s="75" t="s">
        <v>128</v>
      </c>
      <c r="B431" s="51" t="s">
        <v>129</v>
      </c>
      <c r="C431" s="52">
        <v>156275</v>
      </c>
      <c r="D431" s="52">
        <v>31275</v>
      </c>
      <c r="E431" s="52">
        <v>156275</v>
      </c>
      <c r="F431" s="52">
        <v>31275</v>
      </c>
      <c r="G431" s="52">
        <f>F431-C431</f>
        <v>-125000</v>
      </c>
      <c r="H431" s="52">
        <f>E431-F431</f>
        <v>125000</v>
      </c>
      <c r="I431" s="53">
        <f>IF(ISERROR(F431/C431),0,F431/C431*100-100)</f>
        <v>-79.987202047672369</v>
      </c>
      <c r="J431" s="53">
        <f>IF(ISERROR(F431/E431),0,F431/E431*100)</f>
        <v>20.012797952327627</v>
      </c>
      <c r="K431" s="53">
        <f>IF(ISERROR(F431/D431),0,F431/D431*100)</f>
        <v>100</v>
      </c>
    </row>
    <row r="432" spans="1:11">
      <c r="A432" s="47" t="s">
        <v>241</v>
      </c>
      <c r="B432" s="54" t="s">
        <v>816</v>
      </c>
      <c r="C432" s="55"/>
      <c r="D432" s="55"/>
      <c r="E432" s="55"/>
      <c r="F432" s="55"/>
      <c r="G432" s="55"/>
      <c r="H432" s="55"/>
      <c r="I432" s="56"/>
      <c r="J432" s="56"/>
      <c r="K432" s="56"/>
    </row>
    <row r="433" spans="1:11">
      <c r="A433" s="70" t="s">
        <v>18</v>
      </c>
      <c r="B433" s="51" t="s">
        <v>19</v>
      </c>
      <c r="C433" s="52">
        <v>115594</v>
      </c>
      <c r="D433" s="52">
        <v>119318</v>
      </c>
      <c r="E433" s="52">
        <v>119318</v>
      </c>
      <c r="F433" s="52">
        <v>119318</v>
      </c>
      <c r="G433" s="52">
        <f>F433-C433</f>
        <v>3724</v>
      </c>
      <c r="H433" s="52">
        <f>E433-F433</f>
        <v>0</v>
      </c>
      <c r="I433" s="53">
        <f>IF(ISERROR(F433/C433),0,F433/C433*100-100)</f>
        <v>3.2216204993338806</v>
      </c>
      <c r="J433" s="53">
        <f>IF(ISERROR(F433/E433),0,F433/E433*100)</f>
        <v>100</v>
      </c>
      <c r="K433" s="53">
        <f>IF(ISERROR(F433/D433),0,F433/D433*100)</f>
        <v>100</v>
      </c>
    </row>
    <row r="434" spans="1:11">
      <c r="A434" s="72" t="s">
        <v>20</v>
      </c>
      <c r="B434" s="51" t="s">
        <v>21</v>
      </c>
      <c r="C434" s="52">
        <v>115594</v>
      </c>
      <c r="D434" s="52">
        <v>119318</v>
      </c>
      <c r="E434" s="52">
        <v>119318</v>
      </c>
      <c r="F434" s="52">
        <v>119318</v>
      </c>
      <c r="G434" s="52">
        <f>F434-C434</f>
        <v>3724</v>
      </c>
      <c r="H434" s="52">
        <f>E434-F434</f>
        <v>0</v>
      </c>
      <c r="I434" s="53">
        <f>IF(ISERROR(F434/C434),0,F434/C434*100-100)</f>
        <v>3.2216204993338806</v>
      </c>
      <c r="J434" s="53">
        <f>IF(ISERROR(F434/E434),0,F434/E434*100)</f>
        <v>100</v>
      </c>
      <c r="K434" s="53">
        <f>IF(ISERROR(F434/D434),0,F434/D434*100)</f>
        <v>100</v>
      </c>
    </row>
    <row r="435" spans="1:11">
      <c r="A435" s="73" t="s">
        <v>22</v>
      </c>
      <c r="B435" s="51" t="s">
        <v>23</v>
      </c>
      <c r="C435" s="52">
        <v>115594</v>
      </c>
      <c r="D435" s="52">
        <v>119318</v>
      </c>
      <c r="E435" s="52">
        <v>119318</v>
      </c>
      <c r="F435" s="52">
        <v>119318</v>
      </c>
      <c r="G435" s="52">
        <f>F435-C435</f>
        <v>3724</v>
      </c>
      <c r="H435" s="52">
        <f>E435-F435</f>
        <v>0</v>
      </c>
      <c r="I435" s="53">
        <f>IF(ISERROR(F435/C435),0,F435/C435*100-100)</f>
        <v>3.2216204993338806</v>
      </c>
      <c r="J435" s="53">
        <f>IF(ISERROR(F435/E435),0,F435/E435*100)</f>
        <v>100</v>
      </c>
      <c r="K435" s="53">
        <f>IF(ISERROR(F435/D435),0,F435/D435*100)</f>
        <v>100</v>
      </c>
    </row>
    <row r="436" spans="1:11">
      <c r="A436" s="70" t="s">
        <v>24</v>
      </c>
      <c r="B436" s="51" t="s">
        <v>25</v>
      </c>
      <c r="C436" s="52">
        <v>115594</v>
      </c>
      <c r="D436" s="52">
        <v>119318</v>
      </c>
      <c r="E436" s="52">
        <v>119318</v>
      </c>
      <c r="F436" s="52">
        <v>119318</v>
      </c>
      <c r="G436" s="52">
        <f>F436-C436</f>
        <v>3724</v>
      </c>
      <c r="H436" s="52">
        <f>E436-F436</f>
        <v>0</v>
      </c>
      <c r="I436" s="53">
        <f>IF(ISERROR(F436/C436),0,F436/C436*100-100)</f>
        <v>3.2216204993338806</v>
      </c>
      <c r="J436" s="53">
        <f>IF(ISERROR(F436/E436),0,F436/E436*100)</f>
        <v>100</v>
      </c>
      <c r="K436" s="53">
        <f>IF(ISERROR(F436/D436),0,F436/D436*100)</f>
        <v>100</v>
      </c>
    </row>
    <row r="437" spans="1:11">
      <c r="A437" s="72" t="s">
        <v>26</v>
      </c>
      <c r="B437" s="51" t="s">
        <v>27</v>
      </c>
      <c r="C437" s="52">
        <v>115594</v>
      </c>
      <c r="D437" s="52">
        <v>119318</v>
      </c>
      <c r="E437" s="52">
        <v>119318</v>
      </c>
      <c r="F437" s="52">
        <v>119318</v>
      </c>
      <c r="G437" s="52">
        <f>F437-C437</f>
        <v>3724</v>
      </c>
      <c r="H437" s="52">
        <f>E437-F437</f>
        <v>0</v>
      </c>
      <c r="I437" s="53">
        <f>IF(ISERROR(F437/C437),0,F437/C437*100-100)</f>
        <v>3.2216204993338806</v>
      </c>
      <c r="J437" s="53">
        <f>IF(ISERROR(F437/E437),0,F437/E437*100)</f>
        <v>100</v>
      </c>
      <c r="K437" s="53">
        <f>IF(ISERROR(F437/D437),0,F437/D437*100)</f>
        <v>100</v>
      </c>
    </row>
    <row r="438" spans="1:11" ht="25.5">
      <c r="A438" s="73" t="s">
        <v>60</v>
      </c>
      <c r="B438" s="51" t="s">
        <v>61</v>
      </c>
      <c r="C438" s="52">
        <v>115594</v>
      </c>
      <c r="D438" s="52">
        <v>119318</v>
      </c>
      <c r="E438" s="52">
        <v>119318</v>
      </c>
      <c r="F438" s="52">
        <v>119318</v>
      </c>
      <c r="G438" s="52">
        <f>F438-C438</f>
        <v>3724</v>
      </c>
      <c r="H438" s="52">
        <f>E438-F438</f>
        <v>0</v>
      </c>
      <c r="I438" s="53">
        <f>IF(ISERROR(F438/C438),0,F438/C438*100-100)</f>
        <v>3.2216204993338806</v>
      </c>
      <c r="J438" s="53">
        <f>IF(ISERROR(F438/E438),0,F438/E438*100)</f>
        <v>100</v>
      </c>
      <c r="K438" s="53">
        <f>IF(ISERROR(F438/D438),0,F438/D438*100)</f>
        <v>100</v>
      </c>
    </row>
    <row r="439" spans="1:11" ht="25.5">
      <c r="A439" s="74" t="s">
        <v>119</v>
      </c>
      <c r="B439" s="51" t="s">
        <v>120</v>
      </c>
      <c r="C439" s="52">
        <v>115594</v>
      </c>
      <c r="D439" s="52">
        <v>119318</v>
      </c>
      <c r="E439" s="52">
        <v>119318</v>
      </c>
      <c r="F439" s="52">
        <v>119318</v>
      </c>
      <c r="G439" s="52">
        <f>F439-C439</f>
        <v>3724</v>
      </c>
      <c r="H439" s="52">
        <f>E439-F439</f>
        <v>0</v>
      </c>
      <c r="I439" s="53">
        <f>IF(ISERROR(F439/C439),0,F439/C439*100-100)</f>
        <v>3.2216204993338806</v>
      </c>
      <c r="J439" s="53">
        <f>IF(ISERROR(F439/E439),0,F439/E439*100)</f>
        <v>100</v>
      </c>
      <c r="K439" s="53">
        <f>IF(ISERROR(F439/D439),0,F439/D439*100)</f>
        <v>100</v>
      </c>
    </row>
    <row r="440" spans="1:11" ht="38.25">
      <c r="A440" s="75" t="s">
        <v>128</v>
      </c>
      <c r="B440" s="51" t="s">
        <v>129</v>
      </c>
      <c r="C440" s="52">
        <v>115594</v>
      </c>
      <c r="D440" s="52">
        <v>119318</v>
      </c>
      <c r="E440" s="52">
        <v>119318</v>
      </c>
      <c r="F440" s="52">
        <v>119318</v>
      </c>
      <c r="G440" s="52">
        <f>F440-C440</f>
        <v>3724</v>
      </c>
      <c r="H440" s="52">
        <f>E440-F440</f>
        <v>0</v>
      </c>
      <c r="I440" s="53">
        <f>IF(ISERROR(F440/C440),0,F440/C440*100-100)</f>
        <v>3.2216204993338806</v>
      </c>
      <c r="J440" s="53">
        <f>IF(ISERROR(F440/E440),0,F440/E440*100)</f>
        <v>100</v>
      </c>
      <c r="K440" s="53">
        <f>IF(ISERROR(F440/D440),0,F440/D440*100)</f>
        <v>100</v>
      </c>
    </row>
    <row r="441" spans="1:11">
      <c r="A441" s="47" t="s">
        <v>817</v>
      </c>
      <c r="B441" s="54" t="s">
        <v>818</v>
      </c>
      <c r="C441" s="55"/>
      <c r="D441" s="55"/>
      <c r="E441" s="55"/>
      <c r="F441" s="55"/>
      <c r="G441" s="55"/>
      <c r="H441" s="55"/>
      <c r="I441" s="56"/>
      <c r="J441" s="56"/>
      <c r="K441" s="56"/>
    </row>
    <row r="442" spans="1:11">
      <c r="A442" s="70" t="s">
        <v>18</v>
      </c>
      <c r="B442" s="51" t="s">
        <v>19</v>
      </c>
      <c r="C442" s="52">
        <v>11184777.939999999</v>
      </c>
      <c r="D442" s="52">
        <v>11108022</v>
      </c>
      <c r="E442" s="52">
        <v>11262203</v>
      </c>
      <c r="F442" s="52">
        <v>10660333.82</v>
      </c>
      <c r="G442" s="52">
        <f>F442-C442</f>
        <v>-524444.11999999918</v>
      </c>
      <c r="H442" s="52">
        <f>E442-F442</f>
        <v>601869.1799999997</v>
      </c>
      <c r="I442" s="53">
        <f>IF(ISERROR(F442/C442),0,F442/C442*100-100)</f>
        <v>-4.6889095412832091</v>
      </c>
      <c r="J442" s="53">
        <f>IF(ISERROR(F442/E442),0,F442/E442*100)</f>
        <v>94.655848593743158</v>
      </c>
      <c r="K442" s="53">
        <f>IF(ISERROR(F442/D442),0,F442/D442*100)</f>
        <v>95.969685872066151</v>
      </c>
    </row>
    <row r="443" spans="1:11" ht="25.5">
      <c r="A443" s="72" t="s">
        <v>54</v>
      </c>
      <c r="B443" s="51" t="s">
        <v>55</v>
      </c>
      <c r="C443" s="52">
        <v>1133207.6399999999</v>
      </c>
      <c r="D443" s="52">
        <v>1186842</v>
      </c>
      <c r="E443" s="52">
        <v>1186842</v>
      </c>
      <c r="F443" s="52">
        <v>739154.26</v>
      </c>
      <c r="G443" s="52">
        <f>F443-C443</f>
        <v>-394053.37999999989</v>
      </c>
      <c r="H443" s="52">
        <f>E443-F443</f>
        <v>447687.74</v>
      </c>
      <c r="I443" s="53">
        <f>IF(ISERROR(F443/C443),0,F443/C443*100-100)</f>
        <v>-34.773272442815511</v>
      </c>
      <c r="J443" s="53">
        <f>IF(ISERROR(F443/E443),0,F443/E443*100)</f>
        <v>62.279078428299641</v>
      </c>
      <c r="K443" s="53">
        <f>IF(ISERROR(F443/D443),0,F443/D443*100)</f>
        <v>62.279078428299641</v>
      </c>
    </row>
    <row r="444" spans="1:11">
      <c r="A444" s="72" t="s">
        <v>73</v>
      </c>
      <c r="B444" s="51" t="s">
        <v>74</v>
      </c>
      <c r="C444" s="52">
        <v>14040.3</v>
      </c>
      <c r="D444" s="52">
        <v>12448</v>
      </c>
      <c r="E444" s="52">
        <v>794</v>
      </c>
      <c r="F444" s="52">
        <v>12447.56</v>
      </c>
      <c r="G444" s="52">
        <f>F444-C444</f>
        <v>-1592.7399999999998</v>
      </c>
      <c r="H444" s="52">
        <f>E444-F444</f>
        <v>-11653.56</v>
      </c>
      <c r="I444" s="53">
        <f>IF(ISERROR(F444/C444),0,F444/C444*100-100)</f>
        <v>-11.3440595998661</v>
      </c>
      <c r="J444" s="53">
        <f>IF(ISERROR(F444/E444),0,F444/E444*100)</f>
        <v>1567.7027707808566</v>
      </c>
      <c r="K444" s="53">
        <f>IF(ISERROR(F444/D444),0,F444/D444*100)</f>
        <v>99.996465295629804</v>
      </c>
    </row>
    <row r="445" spans="1:11">
      <c r="A445" s="73" t="s">
        <v>75</v>
      </c>
      <c r="B445" s="51" t="s">
        <v>76</v>
      </c>
      <c r="C445" s="52">
        <v>766</v>
      </c>
      <c r="D445" s="52">
        <v>794</v>
      </c>
      <c r="E445" s="52">
        <v>794</v>
      </c>
      <c r="F445" s="52">
        <v>794</v>
      </c>
      <c r="G445" s="52">
        <f>F445-C445</f>
        <v>28</v>
      </c>
      <c r="H445" s="52">
        <f>E445-F445</f>
        <v>0</v>
      </c>
      <c r="I445" s="53">
        <f>IF(ISERROR(F445/C445),0,F445/C445*100-100)</f>
        <v>3.6553524804177471</v>
      </c>
      <c r="J445" s="53">
        <f>IF(ISERROR(F445/E445),0,F445/E445*100)</f>
        <v>100</v>
      </c>
      <c r="K445" s="53">
        <f>IF(ISERROR(F445/D445),0,F445/D445*100)</f>
        <v>100</v>
      </c>
    </row>
    <row r="446" spans="1:11">
      <c r="A446" s="74" t="s">
        <v>77</v>
      </c>
      <c r="B446" s="51" t="s">
        <v>78</v>
      </c>
      <c r="C446" s="52">
        <v>766</v>
      </c>
      <c r="D446" s="52">
        <v>794</v>
      </c>
      <c r="E446" s="52">
        <v>794</v>
      </c>
      <c r="F446" s="52">
        <v>794</v>
      </c>
      <c r="G446" s="52">
        <f>F446-C446</f>
        <v>28</v>
      </c>
      <c r="H446" s="52">
        <f>E446-F446</f>
        <v>0</v>
      </c>
      <c r="I446" s="53">
        <f>IF(ISERROR(F446/C446),0,F446/C446*100-100)</f>
        <v>3.6553524804177471</v>
      </c>
      <c r="J446" s="53">
        <f>IF(ISERROR(F446/E446),0,F446/E446*100)</f>
        <v>100</v>
      </c>
      <c r="K446" s="53">
        <f>IF(ISERROR(F446/D446),0,F446/D446*100)</f>
        <v>100</v>
      </c>
    </row>
    <row r="447" spans="1:11" ht="25.5">
      <c r="A447" s="75" t="s">
        <v>79</v>
      </c>
      <c r="B447" s="51" t="s">
        <v>80</v>
      </c>
      <c r="C447" s="52">
        <v>766</v>
      </c>
      <c r="D447" s="52">
        <v>794</v>
      </c>
      <c r="E447" s="52">
        <v>794</v>
      </c>
      <c r="F447" s="52">
        <v>794</v>
      </c>
      <c r="G447" s="52">
        <f>F447-C447</f>
        <v>28</v>
      </c>
      <c r="H447" s="52">
        <f>E447-F447</f>
        <v>0</v>
      </c>
      <c r="I447" s="53">
        <f>IF(ISERROR(F447/C447),0,F447/C447*100-100)</f>
        <v>3.6553524804177471</v>
      </c>
      <c r="J447" s="53">
        <f>IF(ISERROR(F447/E447),0,F447/E447*100)</f>
        <v>100</v>
      </c>
      <c r="K447" s="53">
        <f>IF(ISERROR(F447/D447),0,F447/D447*100)</f>
        <v>100</v>
      </c>
    </row>
    <row r="448" spans="1:11" ht="25.5">
      <c r="A448" s="80" t="s">
        <v>81</v>
      </c>
      <c r="B448" s="51" t="s">
        <v>82</v>
      </c>
      <c r="C448" s="52">
        <v>766</v>
      </c>
      <c r="D448" s="52">
        <v>794</v>
      </c>
      <c r="E448" s="52">
        <v>794</v>
      </c>
      <c r="F448" s="52">
        <v>794</v>
      </c>
      <c r="G448" s="52">
        <f>F448-C448</f>
        <v>28</v>
      </c>
      <c r="H448" s="52">
        <f>E448-F448</f>
        <v>0</v>
      </c>
      <c r="I448" s="53">
        <f>IF(ISERROR(F448/C448),0,F448/C448*100-100)</f>
        <v>3.6553524804177471</v>
      </c>
      <c r="J448" s="53">
        <f>IF(ISERROR(F448/E448),0,F448/E448*100)</f>
        <v>100</v>
      </c>
      <c r="K448" s="53">
        <f>IF(ISERROR(F448/D448),0,F448/D448*100)</f>
        <v>100</v>
      </c>
    </row>
    <row r="449" spans="1:11">
      <c r="A449" s="73" t="s">
        <v>208</v>
      </c>
      <c r="B449" s="51" t="s">
        <v>209</v>
      </c>
      <c r="C449" s="52">
        <v>13274.3</v>
      </c>
      <c r="D449" s="52">
        <v>11654</v>
      </c>
      <c r="E449" s="52">
        <v>0</v>
      </c>
      <c r="F449" s="52">
        <v>11653.56</v>
      </c>
      <c r="G449" s="52">
        <f>F449-C449</f>
        <v>-1620.7399999999998</v>
      </c>
      <c r="H449" s="52">
        <f>E449-F449</f>
        <v>-11653.56</v>
      </c>
      <c r="I449" s="53">
        <f>IF(ISERROR(F449/C449),0,F449/C449*100-100)</f>
        <v>-12.209608039595309</v>
      </c>
      <c r="J449" s="53">
        <f>IF(ISERROR(F449/E449),0,F449/E449*100)</f>
        <v>0</v>
      </c>
      <c r="K449" s="53">
        <f>IF(ISERROR(F449/D449),0,F449/D449*100)</f>
        <v>99.996224472284183</v>
      </c>
    </row>
    <row r="450" spans="1:11">
      <c r="A450" s="74" t="s">
        <v>210</v>
      </c>
      <c r="B450" s="51" t="s">
        <v>211</v>
      </c>
      <c r="C450" s="52">
        <v>13274.3</v>
      </c>
      <c r="D450" s="52">
        <v>11654</v>
      </c>
      <c r="E450" s="52">
        <v>0</v>
      </c>
      <c r="F450" s="52">
        <v>11653.56</v>
      </c>
      <c r="G450" s="52">
        <f>F450-C450</f>
        <v>-1620.7399999999998</v>
      </c>
      <c r="H450" s="52">
        <f>E450-F450</f>
        <v>-11653.56</v>
      </c>
      <c r="I450" s="53">
        <f>IF(ISERROR(F450/C450),0,F450/C450*100-100)</f>
        <v>-12.209608039595309</v>
      </c>
      <c r="J450" s="53">
        <f>IF(ISERROR(F450/E450),0,F450/E450*100)</f>
        <v>0</v>
      </c>
      <c r="K450" s="53">
        <f>IF(ISERROR(F450/D450),0,F450/D450*100)</f>
        <v>99.996224472284183</v>
      </c>
    </row>
    <row r="451" spans="1:11" ht="25.5">
      <c r="A451" s="75" t="s">
        <v>212</v>
      </c>
      <c r="B451" s="51" t="s">
        <v>213</v>
      </c>
      <c r="C451" s="52">
        <v>13274.3</v>
      </c>
      <c r="D451" s="52">
        <v>11654</v>
      </c>
      <c r="E451" s="52">
        <v>0</v>
      </c>
      <c r="F451" s="52">
        <v>11653.56</v>
      </c>
      <c r="G451" s="52">
        <f>F451-C451</f>
        <v>-1620.7399999999998</v>
      </c>
      <c r="H451" s="52">
        <f>E451-F451</f>
        <v>-11653.56</v>
      </c>
      <c r="I451" s="53">
        <f>IF(ISERROR(F451/C451),0,F451/C451*100-100)</f>
        <v>-12.209608039595309</v>
      </c>
      <c r="J451" s="53">
        <f>IF(ISERROR(F451/E451),0,F451/E451*100)</f>
        <v>0</v>
      </c>
      <c r="K451" s="53">
        <f>IF(ISERROR(F451/D451),0,F451/D451*100)</f>
        <v>99.996224472284183</v>
      </c>
    </row>
    <row r="452" spans="1:11">
      <c r="A452" s="72" t="s">
        <v>20</v>
      </c>
      <c r="B452" s="51" t="s">
        <v>21</v>
      </c>
      <c r="C452" s="52">
        <v>10037530</v>
      </c>
      <c r="D452" s="52">
        <v>9908732</v>
      </c>
      <c r="E452" s="52">
        <v>10074567</v>
      </c>
      <c r="F452" s="52">
        <v>9908732</v>
      </c>
      <c r="G452" s="52">
        <f>F452-C452</f>
        <v>-128798</v>
      </c>
      <c r="H452" s="52">
        <f>E452-F452</f>
        <v>165835</v>
      </c>
      <c r="I452" s="53">
        <f>IF(ISERROR(F452/C452),0,F452/C452*100-100)</f>
        <v>-1.2831642844405025</v>
      </c>
      <c r="J452" s="53">
        <f>IF(ISERROR(F452/E452),0,F452/E452*100)</f>
        <v>98.353924292726418</v>
      </c>
      <c r="K452" s="53">
        <f>IF(ISERROR(F452/D452),0,F452/D452*100)</f>
        <v>100</v>
      </c>
    </row>
    <row r="453" spans="1:11">
      <c r="A453" s="73" t="s">
        <v>22</v>
      </c>
      <c r="B453" s="51" t="s">
        <v>23</v>
      </c>
      <c r="C453" s="52">
        <v>10037530</v>
      </c>
      <c r="D453" s="52">
        <v>9908732</v>
      </c>
      <c r="E453" s="52">
        <v>10074567</v>
      </c>
      <c r="F453" s="52">
        <v>9908732</v>
      </c>
      <c r="G453" s="52">
        <f>F453-C453</f>
        <v>-128798</v>
      </c>
      <c r="H453" s="52">
        <f>E453-F453</f>
        <v>165835</v>
      </c>
      <c r="I453" s="53">
        <f>IF(ISERROR(F453/C453),0,F453/C453*100-100)</f>
        <v>-1.2831642844405025</v>
      </c>
      <c r="J453" s="53">
        <f>IF(ISERROR(F453/E453),0,F453/E453*100)</f>
        <v>98.353924292726418</v>
      </c>
      <c r="K453" s="53">
        <f>IF(ISERROR(F453/D453),0,F453/D453*100)</f>
        <v>100</v>
      </c>
    </row>
    <row r="454" spans="1:11">
      <c r="A454" s="70" t="s">
        <v>24</v>
      </c>
      <c r="B454" s="51" t="s">
        <v>25</v>
      </c>
      <c r="C454" s="52">
        <v>11151215.359999999</v>
      </c>
      <c r="D454" s="52">
        <v>11466606</v>
      </c>
      <c r="E454" s="52">
        <v>11262203</v>
      </c>
      <c r="F454" s="52">
        <v>10911972.24</v>
      </c>
      <c r="G454" s="52">
        <f>F454-C454</f>
        <v>-239243.11999999918</v>
      </c>
      <c r="H454" s="52">
        <f>E454-F454</f>
        <v>350230.75999999978</v>
      </c>
      <c r="I454" s="53">
        <f>IF(ISERROR(F454/C454),0,F454/C454*100-100)</f>
        <v>-2.1454443509196039</v>
      </c>
      <c r="J454" s="53">
        <f>IF(ISERROR(F454/E454),0,F454/E454*100)</f>
        <v>96.890210911666216</v>
      </c>
      <c r="K454" s="53">
        <f>IF(ISERROR(F454/D454),0,F454/D454*100)</f>
        <v>95.16305208358952</v>
      </c>
    </row>
    <row r="455" spans="1:11">
      <c r="A455" s="72" t="s">
        <v>26</v>
      </c>
      <c r="B455" s="51" t="s">
        <v>27</v>
      </c>
      <c r="C455" s="52">
        <v>10963414.699999999</v>
      </c>
      <c r="D455" s="52">
        <v>11180828</v>
      </c>
      <c r="E455" s="52">
        <v>11186425</v>
      </c>
      <c r="F455" s="52">
        <v>10719828.76</v>
      </c>
      <c r="G455" s="52">
        <f>F455-C455</f>
        <v>-243585.93999999948</v>
      </c>
      <c r="H455" s="52">
        <f>E455-F455</f>
        <v>466596.24000000022</v>
      </c>
      <c r="I455" s="53">
        <f>IF(ISERROR(F455/C455),0,F455/C455*100-100)</f>
        <v>-2.2218072258089308</v>
      </c>
      <c r="J455" s="53">
        <f>IF(ISERROR(F455/E455),0,F455/E455*100)</f>
        <v>95.828906554149341</v>
      </c>
      <c r="K455" s="53">
        <f>IF(ISERROR(F455/D455),0,F455/D455*100)</f>
        <v>95.87687745487186</v>
      </c>
    </row>
    <row r="456" spans="1:11">
      <c r="A456" s="73" t="s">
        <v>28</v>
      </c>
      <c r="B456" s="51" t="s">
        <v>29</v>
      </c>
      <c r="C456" s="52">
        <v>5108050.7</v>
      </c>
      <c r="D456" s="52">
        <v>4576641</v>
      </c>
      <c r="E456" s="52">
        <v>4463226</v>
      </c>
      <c r="F456" s="52">
        <v>4117000.76</v>
      </c>
      <c r="G456" s="52">
        <f>F456-C456</f>
        <v>-991049.94000000041</v>
      </c>
      <c r="H456" s="52">
        <f>E456-F456</f>
        <v>346225.24000000022</v>
      </c>
      <c r="I456" s="53">
        <f>IF(ISERROR(F456/C456),0,F456/C456*100-100)</f>
        <v>-19.401724810601436</v>
      </c>
      <c r="J456" s="53">
        <f>IF(ISERROR(F456/E456),0,F456/E456*100)</f>
        <v>92.242713230295749</v>
      </c>
      <c r="K456" s="53">
        <f>IF(ISERROR(F456/D456),0,F456/D456*100)</f>
        <v>89.956821170810642</v>
      </c>
    </row>
    <row r="457" spans="1:11">
      <c r="A457" s="74" t="s">
        <v>30</v>
      </c>
      <c r="B457" s="51" t="s">
        <v>31</v>
      </c>
      <c r="C457" s="52">
        <v>4433656.9800000004</v>
      </c>
      <c r="D457" s="52">
        <v>3778407</v>
      </c>
      <c r="E457" s="52">
        <v>3766175</v>
      </c>
      <c r="F457" s="52">
        <v>3475561.6</v>
      </c>
      <c r="G457" s="52">
        <f>F457-C457</f>
        <v>-958095.38000000035</v>
      </c>
      <c r="H457" s="52">
        <f>E457-F457</f>
        <v>290613.39999999991</v>
      </c>
      <c r="I457" s="53">
        <f>IF(ISERROR(F457/C457),0,F457/C457*100-100)</f>
        <v>-21.609596419432535</v>
      </c>
      <c r="J457" s="53">
        <f>IF(ISERROR(F457/E457),0,F457/E457*100)</f>
        <v>92.283592769852703</v>
      </c>
      <c r="K457" s="53">
        <f>IF(ISERROR(F457/D457),0,F457/D457*100)</f>
        <v>91.984839113414722</v>
      </c>
    </row>
    <row r="458" spans="1:11" s="5" customFormat="1">
      <c r="A458" s="74" t="s">
        <v>32</v>
      </c>
      <c r="B458" s="51" t="s">
        <v>33</v>
      </c>
      <c r="C458" s="52">
        <v>674393.72</v>
      </c>
      <c r="D458" s="52">
        <v>798234</v>
      </c>
      <c r="E458" s="52">
        <v>697051</v>
      </c>
      <c r="F458" s="52">
        <v>641439.16</v>
      </c>
      <c r="G458" s="52">
        <f>F458-C458</f>
        <v>-32954.559999999939</v>
      </c>
      <c r="H458" s="52">
        <f>E458-F458</f>
        <v>55611.839999999967</v>
      </c>
      <c r="I458" s="53">
        <f>IF(ISERROR(F458/C458),0,F458/C458*100-100)</f>
        <v>-4.8865460965443077</v>
      </c>
      <c r="J458" s="53">
        <f>IF(ISERROR(F458/E458),0,F458/E458*100)</f>
        <v>92.021840582683339</v>
      </c>
      <c r="K458" s="53">
        <f>IF(ISERROR(F458/D458),0,F458/D458*100)</f>
        <v>80.357283703776091</v>
      </c>
    </row>
    <row r="459" spans="1:11">
      <c r="A459" s="75" t="s">
        <v>49</v>
      </c>
      <c r="B459" s="51" t="s">
        <v>50</v>
      </c>
      <c r="C459" s="52">
        <v>13023.46</v>
      </c>
      <c r="D459" s="52">
        <v>0</v>
      </c>
      <c r="E459" s="52">
        <v>0</v>
      </c>
      <c r="F459" s="52">
        <v>4806.1000000000004</v>
      </c>
      <c r="G459" s="52">
        <f>F459-C459</f>
        <v>-8217.3599999999988</v>
      </c>
      <c r="H459" s="52">
        <f>E459-F459</f>
        <v>-4806.1000000000004</v>
      </c>
      <c r="I459" s="53">
        <f>IF(ISERROR(F459/C459),0,F459/C459*100-100)</f>
        <v>-63.09659644979137</v>
      </c>
      <c r="J459" s="53">
        <f>IF(ISERROR(F459/E459),0,F459/E459*100)</f>
        <v>0</v>
      </c>
      <c r="K459" s="53">
        <f>IF(ISERROR(F459/D459),0,F459/D459*100)</f>
        <v>0</v>
      </c>
    </row>
    <row r="460" spans="1:11">
      <c r="A460" s="73" t="s">
        <v>34</v>
      </c>
      <c r="B460" s="51" t="s">
        <v>52</v>
      </c>
      <c r="C460" s="52">
        <v>214043</v>
      </c>
      <c r="D460" s="52">
        <v>138604</v>
      </c>
      <c r="E460" s="52">
        <v>176472</v>
      </c>
      <c r="F460" s="52">
        <v>138604</v>
      </c>
      <c r="G460" s="52">
        <f>F460-C460</f>
        <v>-75439</v>
      </c>
      <c r="H460" s="52">
        <f>E460-F460</f>
        <v>37868</v>
      </c>
      <c r="I460" s="53">
        <f>IF(ISERROR(F460/C460),0,F460/C460*100-100)</f>
        <v>-35.244787262372512</v>
      </c>
      <c r="J460" s="53">
        <f>IF(ISERROR(F460/E460),0,F460/E460*100)</f>
        <v>78.541638333559987</v>
      </c>
      <c r="K460" s="53">
        <f>IF(ISERROR(F460/D460),0,F460/D460*100)</f>
        <v>100</v>
      </c>
    </row>
    <row r="461" spans="1:11">
      <c r="A461" s="74" t="s">
        <v>37</v>
      </c>
      <c r="B461" s="51" t="s">
        <v>53</v>
      </c>
      <c r="C461" s="52">
        <v>214043</v>
      </c>
      <c r="D461" s="52">
        <v>138604</v>
      </c>
      <c r="E461" s="52">
        <v>176472</v>
      </c>
      <c r="F461" s="52">
        <v>138604</v>
      </c>
      <c r="G461" s="52">
        <f>F461-C461</f>
        <v>-75439</v>
      </c>
      <c r="H461" s="52">
        <f>E461-F461</f>
        <v>37868</v>
      </c>
      <c r="I461" s="53">
        <f>IF(ISERROR(F461/C461),0,F461/C461*100-100)</f>
        <v>-35.244787262372512</v>
      </c>
      <c r="J461" s="53">
        <f>IF(ISERROR(F461/E461),0,F461/E461*100)</f>
        <v>78.541638333559987</v>
      </c>
      <c r="K461" s="53">
        <f>IF(ISERROR(F461/D461),0,F461/D461*100)</f>
        <v>100</v>
      </c>
    </row>
    <row r="462" spans="1:11" ht="25.5">
      <c r="A462" s="73" t="s">
        <v>60</v>
      </c>
      <c r="B462" s="51" t="s">
        <v>61</v>
      </c>
      <c r="C462" s="52">
        <v>5641321</v>
      </c>
      <c r="D462" s="52">
        <v>6465583</v>
      </c>
      <c r="E462" s="52">
        <v>6546727</v>
      </c>
      <c r="F462" s="52">
        <v>6464224</v>
      </c>
      <c r="G462" s="52">
        <f>F462-C462</f>
        <v>822903</v>
      </c>
      <c r="H462" s="52">
        <f>E462-F462</f>
        <v>82503</v>
      </c>
      <c r="I462" s="53">
        <f>IF(ISERROR(F462/C462),0,F462/C462*100-100)</f>
        <v>14.587062143778027</v>
      </c>
      <c r="J462" s="53">
        <f>IF(ISERROR(F462/E462),0,F462/E462*100)</f>
        <v>98.739782489784588</v>
      </c>
      <c r="K462" s="53">
        <f>IF(ISERROR(F462/D462),0,F462/D462*100)</f>
        <v>99.978981013777101</v>
      </c>
    </row>
    <row r="463" spans="1:11" ht="25.5">
      <c r="A463" s="74" t="s">
        <v>119</v>
      </c>
      <c r="B463" s="51" t="s">
        <v>120</v>
      </c>
      <c r="C463" s="52">
        <v>5641321</v>
      </c>
      <c r="D463" s="52">
        <v>6465583</v>
      </c>
      <c r="E463" s="52">
        <v>6546727</v>
      </c>
      <c r="F463" s="52">
        <v>6464224</v>
      </c>
      <c r="G463" s="52">
        <f>F463-C463</f>
        <v>822903</v>
      </c>
      <c r="H463" s="52">
        <f>E463-F463</f>
        <v>82503</v>
      </c>
      <c r="I463" s="53">
        <f>IF(ISERROR(F463/C463),0,F463/C463*100-100)</f>
        <v>14.587062143778027</v>
      </c>
      <c r="J463" s="53">
        <f>IF(ISERROR(F463/E463),0,F463/E463*100)</f>
        <v>98.739782489784588</v>
      </c>
      <c r="K463" s="53">
        <f>IF(ISERROR(F463/D463),0,F463/D463*100)</f>
        <v>99.978981013777101</v>
      </c>
    </row>
    <row r="464" spans="1:11" ht="38.25">
      <c r="A464" s="75" t="s">
        <v>128</v>
      </c>
      <c r="B464" s="51" t="s">
        <v>129</v>
      </c>
      <c r="C464" s="52">
        <v>5641321</v>
      </c>
      <c r="D464" s="52">
        <v>6465583</v>
      </c>
      <c r="E464" s="52">
        <v>6546727</v>
      </c>
      <c r="F464" s="52">
        <v>6464224</v>
      </c>
      <c r="G464" s="52">
        <f>F464-C464</f>
        <v>822903</v>
      </c>
      <c r="H464" s="52">
        <f>E464-F464</f>
        <v>82503</v>
      </c>
      <c r="I464" s="53">
        <f>IF(ISERROR(F464/C464),0,F464/C464*100-100)</f>
        <v>14.587062143778027</v>
      </c>
      <c r="J464" s="53">
        <f>IF(ISERROR(F464/E464),0,F464/E464*100)</f>
        <v>98.739782489784588</v>
      </c>
      <c r="K464" s="53">
        <f>IF(ISERROR(F464/D464),0,F464/D464*100)</f>
        <v>99.978981013777101</v>
      </c>
    </row>
    <row r="465" spans="1:11">
      <c r="A465" s="72" t="s">
        <v>38</v>
      </c>
      <c r="B465" s="51" t="s">
        <v>39</v>
      </c>
      <c r="C465" s="52">
        <v>187800.66</v>
      </c>
      <c r="D465" s="52">
        <v>285778</v>
      </c>
      <c r="E465" s="52">
        <v>75778</v>
      </c>
      <c r="F465" s="52">
        <v>192143.48</v>
      </c>
      <c r="G465" s="52">
        <f>F465-C465</f>
        <v>4342.820000000007</v>
      </c>
      <c r="H465" s="52">
        <f>E465-F465</f>
        <v>-116365.48000000001</v>
      </c>
      <c r="I465" s="53">
        <f>IF(ISERROR(F465/C465),0,F465/C465*100-100)</f>
        <v>2.3124625866597199</v>
      </c>
      <c r="J465" s="53">
        <f>IF(ISERROR(F465/E465),0,F465/E465*100)</f>
        <v>253.5610335453562</v>
      </c>
      <c r="K465" s="53">
        <f>IF(ISERROR(F465/D465),0,F465/D465*100)</f>
        <v>67.235224544926481</v>
      </c>
    </row>
    <row r="466" spans="1:11">
      <c r="A466" s="73" t="s">
        <v>40</v>
      </c>
      <c r="B466" s="51" t="s">
        <v>41</v>
      </c>
      <c r="C466" s="52">
        <v>187800.66</v>
      </c>
      <c r="D466" s="52">
        <v>285778</v>
      </c>
      <c r="E466" s="52">
        <v>75778</v>
      </c>
      <c r="F466" s="52">
        <v>192143.48</v>
      </c>
      <c r="G466" s="52">
        <f>F466-C466</f>
        <v>4342.820000000007</v>
      </c>
      <c r="H466" s="52">
        <f>E466-F466</f>
        <v>-116365.48000000001</v>
      </c>
      <c r="I466" s="53">
        <f>IF(ISERROR(F466/C466),0,F466/C466*100-100)</f>
        <v>2.3124625866597199</v>
      </c>
      <c r="J466" s="53">
        <f>IF(ISERROR(F466/E466),0,F466/E466*100)</f>
        <v>253.5610335453562</v>
      </c>
      <c r="K466" s="53">
        <f>IF(ISERROR(F466/D466),0,F466/D466*100)</f>
        <v>67.235224544926481</v>
      </c>
    </row>
    <row r="467" spans="1:11">
      <c r="A467" s="70"/>
      <c r="B467" s="51" t="s">
        <v>42</v>
      </c>
      <c r="C467" s="52">
        <v>33562.58</v>
      </c>
      <c r="D467" s="52">
        <v>-358584</v>
      </c>
      <c r="E467" s="52">
        <v>0</v>
      </c>
      <c r="F467" s="52">
        <v>-251638.42</v>
      </c>
      <c r="G467" s="52">
        <f>F467-C467</f>
        <v>-285201</v>
      </c>
      <c r="H467" s="52">
        <f>E467-F467</f>
        <v>251638.42</v>
      </c>
      <c r="I467" s="53">
        <f>IF(ISERROR(F467/C467),0,F467/C467*100-100)</f>
        <v>-849.75886835874951</v>
      </c>
      <c r="J467" s="53">
        <f>IF(ISERROR(F467/E467),0,F467/E467*100)</f>
        <v>0</v>
      </c>
      <c r="K467" s="53">
        <f>IF(ISERROR(F467/D467),0,F467/D467*100)</f>
        <v>70.175585079088862</v>
      </c>
    </row>
    <row r="468" spans="1:11">
      <c r="A468" s="70" t="s">
        <v>43</v>
      </c>
      <c r="B468" s="51" t="s">
        <v>44</v>
      </c>
      <c r="C468" s="52">
        <v>-33562.58</v>
      </c>
      <c r="D468" s="52">
        <v>358584</v>
      </c>
      <c r="E468" s="52">
        <v>0</v>
      </c>
      <c r="F468" s="52">
        <v>251638.42</v>
      </c>
      <c r="G468" s="52">
        <f>F468-C468</f>
        <v>285201</v>
      </c>
      <c r="H468" s="52">
        <f>E468-F468</f>
        <v>-251638.42</v>
      </c>
      <c r="I468" s="53">
        <f>IF(ISERROR(F468/C468),0,F468/C468*100-100)</f>
        <v>-849.75886835874951</v>
      </c>
      <c r="J468" s="53">
        <f>IF(ISERROR(F468/E468),0,F468/E468*100)</f>
        <v>0</v>
      </c>
      <c r="K468" s="53">
        <f>IF(ISERROR(F468/D468),0,F468/D468*100)</f>
        <v>70.175585079088862</v>
      </c>
    </row>
    <row r="469" spans="1:11">
      <c r="A469" s="72" t="s">
        <v>45</v>
      </c>
      <c r="B469" s="51" t="s">
        <v>46</v>
      </c>
      <c r="C469" s="52">
        <v>-33562.58</v>
      </c>
      <c r="D469" s="52">
        <v>358584</v>
      </c>
      <c r="E469" s="52">
        <v>0</v>
      </c>
      <c r="F469" s="52">
        <v>251638.42</v>
      </c>
      <c r="G469" s="52">
        <f>F469-C469</f>
        <v>285201</v>
      </c>
      <c r="H469" s="52">
        <f>E469-F469</f>
        <v>-251638.42</v>
      </c>
      <c r="I469" s="53">
        <f>IF(ISERROR(F469/C469),0,F469/C469*100-100)</f>
        <v>-849.75886835874951</v>
      </c>
      <c r="J469" s="53">
        <f>IF(ISERROR(F469/E469),0,F469/E469*100)</f>
        <v>0</v>
      </c>
      <c r="K469" s="53">
        <f>IF(ISERROR(F469/D469),0,F469/D469*100)</f>
        <v>70.175585079088862</v>
      </c>
    </row>
    <row r="470" spans="1:11" ht="25.5">
      <c r="A470" s="73" t="s">
        <v>66</v>
      </c>
      <c r="B470" s="51" t="s">
        <v>67</v>
      </c>
      <c r="C470" s="52">
        <v>-164230.72</v>
      </c>
      <c r="D470" s="52">
        <v>358584</v>
      </c>
      <c r="E470" s="52">
        <v>0</v>
      </c>
      <c r="F470" s="52">
        <v>-358583.38</v>
      </c>
      <c r="G470" s="52">
        <f>F470-C470</f>
        <v>-194352.66</v>
      </c>
      <c r="H470" s="52">
        <f>E470-F470</f>
        <v>358583.38</v>
      </c>
      <c r="I470" s="53">
        <f>IF(ISERROR(F470/C470),0,F470/C470*100-100)</f>
        <v>118.3412336011192</v>
      </c>
      <c r="J470" s="53">
        <f>IF(ISERROR(F470/E470),0,F470/E470*100)</f>
        <v>0</v>
      </c>
      <c r="K470" s="53">
        <f>IF(ISERROR(F470/D470),0,F470/D470*100)</f>
        <v>-99.999827097695388</v>
      </c>
    </row>
    <row r="471" spans="1:11">
      <c r="A471" s="47" t="s">
        <v>819</v>
      </c>
      <c r="B471" s="54" t="s">
        <v>820</v>
      </c>
      <c r="C471" s="55"/>
      <c r="D471" s="55"/>
      <c r="E471" s="55"/>
      <c r="F471" s="55"/>
      <c r="G471" s="55"/>
      <c r="H471" s="55"/>
      <c r="I471" s="56"/>
      <c r="J471" s="56"/>
      <c r="K471" s="56"/>
    </row>
    <row r="472" spans="1:11">
      <c r="A472" s="70" t="s">
        <v>18</v>
      </c>
      <c r="B472" s="51" t="s">
        <v>19</v>
      </c>
      <c r="C472" s="52">
        <v>295046</v>
      </c>
      <c r="D472" s="52">
        <v>359911</v>
      </c>
      <c r="E472" s="52">
        <v>359911</v>
      </c>
      <c r="F472" s="52">
        <v>359911</v>
      </c>
      <c r="G472" s="52">
        <f>F472-C472</f>
        <v>64865</v>
      </c>
      <c r="H472" s="52">
        <f>E472-F472</f>
        <v>0</v>
      </c>
      <c r="I472" s="53">
        <f>IF(ISERROR(F472/C472),0,F472/C472*100-100)</f>
        <v>21.984707469343761</v>
      </c>
      <c r="J472" s="53">
        <f>IF(ISERROR(F472/E472),0,F472/E472*100)</f>
        <v>100</v>
      </c>
      <c r="K472" s="53">
        <f>IF(ISERROR(F472/D472),0,F472/D472*100)</f>
        <v>100</v>
      </c>
    </row>
    <row r="473" spans="1:11">
      <c r="A473" s="72" t="s">
        <v>20</v>
      </c>
      <c r="B473" s="51" t="s">
        <v>21</v>
      </c>
      <c r="C473" s="52">
        <v>295046</v>
      </c>
      <c r="D473" s="52">
        <v>359911</v>
      </c>
      <c r="E473" s="52">
        <v>359911</v>
      </c>
      <c r="F473" s="52">
        <v>359911</v>
      </c>
      <c r="G473" s="52">
        <f>F473-C473</f>
        <v>64865</v>
      </c>
      <c r="H473" s="52">
        <f>E473-F473</f>
        <v>0</v>
      </c>
      <c r="I473" s="53">
        <f>IF(ISERROR(F473/C473),0,F473/C473*100-100)</f>
        <v>21.984707469343761</v>
      </c>
      <c r="J473" s="53">
        <f>IF(ISERROR(F473/E473),0,F473/E473*100)</f>
        <v>100</v>
      </c>
      <c r="K473" s="53">
        <f>IF(ISERROR(F473/D473),0,F473/D473*100)</f>
        <v>100</v>
      </c>
    </row>
    <row r="474" spans="1:11">
      <c r="A474" s="73" t="s">
        <v>22</v>
      </c>
      <c r="B474" s="51" t="s">
        <v>23</v>
      </c>
      <c r="C474" s="52">
        <v>295046</v>
      </c>
      <c r="D474" s="52">
        <v>359911</v>
      </c>
      <c r="E474" s="52">
        <v>359911</v>
      </c>
      <c r="F474" s="52">
        <v>359911</v>
      </c>
      <c r="G474" s="52">
        <f>F474-C474</f>
        <v>64865</v>
      </c>
      <c r="H474" s="52">
        <f>E474-F474</f>
        <v>0</v>
      </c>
      <c r="I474" s="53">
        <f>IF(ISERROR(F474/C474),0,F474/C474*100-100)</f>
        <v>21.984707469343761</v>
      </c>
      <c r="J474" s="53">
        <f>IF(ISERROR(F474/E474),0,F474/E474*100)</f>
        <v>100</v>
      </c>
      <c r="K474" s="53">
        <f>IF(ISERROR(F474/D474),0,F474/D474*100)</f>
        <v>100</v>
      </c>
    </row>
    <row r="475" spans="1:11">
      <c r="A475" s="70" t="s">
        <v>24</v>
      </c>
      <c r="B475" s="51" t="s">
        <v>25</v>
      </c>
      <c r="C475" s="52">
        <v>295046</v>
      </c>
      <c r="D475" s="52">
        <v>359911</v>
      </c>
      <c r="E475" s="52">
        <v>359911</v>
      </c>
      <c r="F475" s="52">
        <v>359911</v>
      </c>
      <c r="G475" s="52">
        <f>F475-C475</f>
        <v>64865</v>
      </c>
      <c r="H475" s="52">
        <f>E475-F475</f>
        <v>0</v>
      </c>
      <c r="I475" s="53">
        <f>IF(ISERROR(F475/C475),0,F475/C475*100-100)</f>
        <v>21.984707469343761</v>
      </c>
      <c r="J475" s="53">
        <f>IF(ISERROR(F475/E475),0,F475/E475*100)</f>
        <v>100</v>
      </c>
      <c r="K475" s="53">
        <f>IF(ISERROR(F475/D475),0,F475/D475*100)</f>
        <v>100</v>
      </c>
    </row>
    <row r="476" spans="1:11" s="5" customFormat="1">
      <c r="A476" s="72" t="s">
        <v>26</v>
      </c>
      <c r="B476" s="51" t="s">
        <v>27</v>
      </c>
      <c r="C476" s="52">
        <v>295046</v>
      </c>
      <c r="D476" s="52">
        <v>359911</v>
      </c>
      <c r="E476" s="52">
        <v>359911</v>
      </c>
      <c r="F476" s="52">
        <v>359911</v>
      </c>
      <c r="G476" s="52">
        <f>F476-C476</f>
        <v>64865</v>
      </c>
      <c r="H476" s="52">
        <f>E476-F476</f>
        <v>0</v>
      </c>
      <c r="I476" s="53">
        <f>IF(ISERROR(F476/C476),0,F476/C476*100-100)</f>
        <v>21.984707469343761</v>
      </c>
      <c r="J476" s="53">
        <f>IF(ISERROR(F476/E476),0,F476/E476*100)</f>
        <v>100</v>
      </c>
      <c r="K476" s="53">
        <f>IF(ISERROR(F476/D476),0,F476/D476*100)</f>
        <v>100</v>
      </c>
    </row>
    <row r="477" spans="1:11">
      <c r="A477" s="73" t="s">
        <v>34</v>
      </c>
      <c r="B477" s="51" t="s">
        <v>52</v>
      </c>
      <c r="C477" s="52">
        <v>281774</v>
      </c>
      <c r="D477" s="52">
        <v>359911</v>
      </c>
      <c r="E477" s="52">
        <v>359911</v>
      </c>
      <c r="F477" s="52">
        <v>359911</v>
      </c>
      <c r="G477" s="52">
        <f>F477-C477</f>
        <v>78137</v>
      </c>
      <c r="H477" s="52">
        <f>E477-F477</f>
        <v>0</v>
      </c>
      <c r="I477" s="53">
        <f>IF(ISERROR(F477/C477),0,F477/C477*100-100)</f>
        <v>27.730379665973445</v>
      </c>
      <c r="J477" s="53">
        <f>IF(ISERROR(F477/E477),0,F477/E477*100)</f>
        <v>100</v>
      </c>
      <c r="K477" s="53">
        <f>IF(ISERROR(F477/D477),0,F477/D477*100)</f>
        <v>100</v>
      </c>
    </row>
    <row r="478" spans="1:11">
      <c r="A478" s="74" t="s">
        <v>35</v>
      </c>
      <c r="B478" s="51" t="s">
        <v>36</v>
      </c>
      <c r="C478" s="52">
        <v>281774</v>
      </c>
      <c r="D478" s="52">
        <v>359911</v>
      </c>
      <c r="E478" s="52">
        <v>359911</v>
      </c>
      <c r="F478" s="52">
        <v>359911</v>
      </c>
      <c r="G478" s="52">
        <f>F478-C478</f>
        <v>78137</v>
      </c>
      <c r="H478" s="52">
        <f>E478-F478</f>
        <v>0</v>
      </c>
      <c r="I478" s="53">
        <f>IF(ISERROR(F478/C478),0,F478/C478*100-100)</f>
        <v>27.730379665973445</v>
      </c>
      <c r="J478" s="53">
        <f>IF(ISERROR(F478/E478),0,F478/E478*100)</f>
        <v>100</v>
      </c>
      <c r="K478" s="53">
        <f>IF(ISERROR(F478/D478),0,F478/D478*100)</f>
        <v>100</v>
      </c>
    </row>
    <row r="479" spans="1:11" ht="25.5">
      <c r="A479" s="73" t="s">
        <v>56</v>
      </c>
      <c r="B479" s="51" t="s">
        <v>57</v>
      </c>
      <c r="C479" s="52">
        <v>13272</v>
      </c>
      <c r="D479" s="52">
        <v>0</v>
      </c>
      <c r="E479" s="52">
        <v>0</v>
      </c>
      <c r="F479" s="52">
        <v>0</v>
      </c>
      <c r="G479" s="52">
        <f>F479-C479</f>
        <v>-13272</v>
      </c>
      <c r="H479" s="52">
        <f>E479-F479</f>
        <v>0</v>
      </c>
      <c r="I479" s="53">
        <f>IF(ISERROR(F479/C479),0,F479/C479*100-100)</f>
        <v>-100</v>
      </c>
      <c r="J479" s="53">
        <f>IF(ISERROR(F479/E479),0,F479/E479*100)</f>
        <v>0</v>
      </c>
      <c r="K479" s="53">
        <f>IF(ISERROR(F479/D479),0,F479/D479*100)</f>
        <v>0</v>
      </c>
    </row>
    <row r="480" spans="1:11">
      <c r="A480" s="74" t="s">
        <v>58</v>
      </c>
      <c r="B480" s="51" t="s">
        <v>59</v>
      </c>
      <c r="C480" s="52">
        <v>13272</v>
      </c>
      <c r="D480" s="52">
        <v>0</v>
      </c>
      <c r="E480" s="52">
        <v>0</v>
      </c>
      <c r="F480" s="52">
        <v>0</v>
      </c>
      <c r="G480" s="52">
        <f>F480-C480</f>
        <v>-13272</v>
      </c>
      <c r="H480" s="52">
        <f>E480-F480</f>
        <v>0</v>
      </c>
      <c r="I480" s="53">
        <f>IF(ISERROR(F480/C480),0,F480/C480*100-100)</f>
        <v>-100</v>
      </c>
      <c r="J480" s="53">
        <f>IF(ISERROR(F480/E480),0,F480/E480*100)</f>
        <v>0</v>
      </c>
      <c r="K480" s="53">
        <f>IF(ISERROR(F480/D480),0,F480/D480*100)</f>
        <v>0</v>
      </c>
    </row>
    <row r="481" spans="1:11">
      <c r="A481" s="76" t="s">
        <v>48</v>
      </c>
      <c r="B481" s="54" t="s">
        <v>821</v>
      </c>
      <c r="C481" s="55"/>
      <c r="D481" s="55"/>
      <c r="E481" s="55"/>
      <c r="F481" s="55"/>
      <c r="G481" s="55"/>
      <c r="H481" s="55"/>
      <c r="I481" s="56"/>
      <c r="J481" s="56"/>
      <c r="K481" s="56"/>
    </row>
    <row r="482" spans="1:11">
      <c r="A482" s="70" t="s">
        <v>18</v>
      </c>
      <c r="B482" s="51" t="s">
        <v>19</v>
      </c>
      <c r="C482" s="52">
        <v>1978507.3</v>
      </c>
      <c r="D482" s="52">
        <v>2128733</v>
      </c>
      <c r="E482" s="52">
        <v>2145162</v>
      </c>
      <c r="F482" s="52">
        <v>2107732.85</v>
      </c>
      <c r="G482" s="52">
        <f>F482-C482</f>
        <v>129225.55000000005</v>
      </c>
      <c r="H482" s="52">
        <f>E482-F482</f>
        <v>37429.149999999907</v>
      </c>
      <c r="I482" s="53">
        <f>IF(ISERROR(F482/C482),0,F482/C482*100-100)</f>
        <v>6.531466929639322</v>
      </c>
      <c r="J482" s="53">
        <f>IF(ISERROR(F482/E482),0,F482/E482*100)</f>
        <v>98.255183058435676</v>
      </c>
      <c r="K482" s="53">
        <f>IF(ISERROR(F482/D482),0,F482/D482*100)</f>
        <v>99.013490653830232</v>
      </c>
    </row>
    <row r="483" spans="1:11" ht="25.5">
      <c r="A483" s="72" t="s">
        <v>54</v>
      </c>
      <c r="B483" s="51" t="s">
        <v>55</v>
      </c>
      <c r="C483" s="52">
        <v>177522.26</v>
      </c>
      <c r="D483" s="52">
        <v>185745</v>
      </c>
      <c r="E483" s="52">
        <v>185745</v>
      </c>
      <c r="F483" s="52">
        <v>167481.07</v>
      </c>
      <c r="G483" s="52">
        <f>F483-C483</f>
        <v>-10041.190000000002</v>
      </c>
      <c r="H483" s="52">
        <f>E483-F483</f>
        <v>18263.929999999993</v>
      </c>
      <c r="I483" s="53">
        <f>IF(ISERROR(F483/C483),0,F483/C483*100-100)</f>
        <v>-5.6562991029969965</v>
      </c>
      <c r="J483" s="53">
        <f>IF(ISERROR(F483/E483),0,F483/E483*100)</f>
        <v>90.167202347304098</v>
      </c>
      <c r="K483" s="53">
        <f>IF(ISERROR(F483/D483),0,F483/D483*100)</f>
        <v>90.167202347304098</v>
      </c>
    </row>
    <row r="484" spans="1:11">
      <c r="A484" s="72" t="s">
        <v>73</v>
      </c>
      <c r="B484" s="51" t="s">
        <v>74</v>
      </c>
      <c r="C484" s="52">
        <v>30000</v>
      </c>
      <c r="D484" s="52">
        <v>17000</v>
      </c>
      <c r="E484" s="52">
        <v>17000</v>
      </c>
      <c r="F484" s="52">
        <v>17000</v>
      </c>
      <c r="G484" s="52">
        <f>F484-C484</f>
        <v>-13000</v>
      </c>
      <c r="H484" s="52">
        <f>E484-F484</f>
        <v>0</v>
      </c>
      <c r="I484" s="53">
        <f>IF(ISERROR(F484/C484),0,F484/C484*100-100)</f>
        <v>-43.333333333333336</v>
      </c>
      <c r="J484" s="53">
        <f>IF(ISERROR(F484/E484),0,F484/E484*100)</f>
        <v>100</v>
      </c>
      <c r="K484" s="53">
        <f>IF(ISERROR(F484/D484),0,F484/D484*100)</f>
        <v>100</v>
      </c>
    </row>
    <row r="485" spans="1:11" ht="25.5">
      <c r="A485" s="73" t="s">
        <v>159</v>
      </c>
      <c r="B485" s="51" t="s">
        <v>160</v>
      </c>
      <c r="C485" s="52">
        <v>30000</v>
      </c>
      <c r="D485" s="52">
        <v>17000</v>
      </c>
      <c r="E485" s="52">
        <v>17000</v>
      </c>
      <c r="F485" s="52">
        <v>17000</v>
      </c>
      <c r="G485" s="52">
        <f>F485-C485</f>
        <v>-13000</v>
      </c>
      <c r="H485" s="52">
        <f>E485-F485</f>
        <v>0</v>
      </c>
      <c r="I485" s="53">
        <f>IF(ISERROR(F485/C485),0,F485/C485*100-100)</f>
        <v>-43.333333333333336</v>
      </c>
      <c r="J485" s="53">
        <f>IF(ISERROR(F485/E485),0,F485/E485*100)</f>
        <v>100</v>
      </c>
      <c r="K485" s="53">
        <f>IF(ISERROR(F485/D485),0,F485/D485*100)</f>
        <v>100</v>
      </c>
    </row>
    <row r="486" spans="1:11" ht="38.25">
      <c r="A486" s="74" t="s">
        <v>161</v>
      </c>
      <c r="B486" s="51" t="s">
        <v>162</v>
      </c>
      <c r="C486" s="52">
        <v>30000</v>
      </c>
      <c r="D486" s="52">
        <v>17000</v>
      </c>
      <c r="E486" s="52">
        <v>17000</v>
      </c>
      <c r="F486" s="52">
        <v>17000</v>
      </c>
      <c r="G486" s="52">
        <f>F486-C486</f>
        <v>-13000</v>
      </c>
      <c r="H486" s="52">
        <f>E486-F486</f>
        <v>0</v>
      </c>
      <c r="I486" s="53">
        <f>IF(ISERROR(F486/C486),0,F486/C486*100-100)</f>
        <v>-43.333333333333336</v>
      </c>
      <c r="J486" s="53">
        <f>IF(ISERROR(F486/E486),0,F486/E486*100)</f>
        <v>100</v>
      </c>
      <c r="K486" s="53">
        <f>IF(ISERROR(F486/D486),0,F486/D486*100)</f>
        <v>100</v>
      </c>
    </row>
    <row r="487" spans="1:11" ht="51">
      <c r="A487" s="75" t="s">
        <v>231</v>
      </c>
      <c r="B487" s="51" t="s">
        <v>232</v>
      </c>
      <c r="C487" s="52">
        <v>30000</v>
      </c>
      <c r="D487" s="52">
        <v>17000</v>
      </c>
      <c r="E487" s="52">
        <v>17000</v>
      </c>
      <c r="F487" s="52">
        <v>17000</v>
      </c>
      <c r="G487" s="52">
        <f>F487-C487</f>
        <v>-13000</v>
      </c>
      <c r="H487" s="52">
        <f>E487-F487</f>
        <v>0</v>
      </c>
      <c r="I487" s="53">
        <f>IF(ISERROR(F487/C487),0,F487/C487*100-100)</f>
        <v>-43.333333333333336</v>
      </c>
      <c r="J487" s="53">
        <f>IF(ISERROR(F487/E487),0,F487/E487*100)</f>
        <v>100</v>
      </c>
      <c r="K487" s="53">
        <f>IF(ISERROR(F487/D487),0,F487/D487*100)</f>
        <v>100</v>
      </c>
    </row>
    <row r="488" spans="1:11">
      <c r="A488" s="72" t="s">
        <v>20</v>
      </c>
      <c r="B488" s="51" t="s">
        <v>21</v>
      </c>
      <c r="C488" s="52">
        <v>1770985.04</v>
      </c>
      <c r="D488" s="52">
        <v>1925988</v>
      </c>
      <c r="E488" s="52">
        <v>1942417</v>
      </c>
      <c r="F488" s="52">
        <v>1923251.78</v>
      </c>
      <c r="G488" s="52">
        <f>F488-C488</f>
        <v>152266.74</v>
      </c>
      <c r="H488" s="52">
        <f>E488-F488</f>
        <v>19165.219999999972</v>
      </c>
      <c r="I488" s="53">
        <f>IF(ISERROR(F488/C488),0,F488/C488*100-100)</f>
        <v>8.5978558011986337</v>
      </c>
      <c r="J488" s="53">
        <f>IF(ISERROR(F488/E488),0,F488/E488*100)</f>
        <v>99.01333132895769</v>
      </c>
      <c r="K488" s="53">
        <f>IF(ISERROR(F488/D488),0,F488/D488*100)</f>
        <v>99.857931617434787</v>
      </c>
    </row>
    <row r="489" spans="1:11">
      <c r="A489" s="73" t="s">
        <v>22</v>
      </c>
      <c r="B489" s="51" t="s">
        <v>23</v>
      </c>
      <c r="C489" s="52">
        <v>1770985.04</v>
      </c>
      <c r="D489" s="52">
        <v>1925988</v>
      </c>
      <c r="E489" s="52">
        <v>1942417</v>
      </c>
      <c r="F489" s="52">
        <v>1923251.78</v>
      </c>
      <c r="G489" s="52">
        <f>F489-C489</f>
        <v>152266.74</v>
      </c>
      <c r="H489" s="52">
        <f>E489-F489</f>
        <v>19165.219999999972</v>
      </c>
      <c r="I489" s="53">
        <f>IF(ISERROR(F489/C489),0,F489/C489*100-100)</f>
        <v>8.5978558011986337</v>
      </c>
      <c r="J489" s="53">
        <f>IF(ISERROR(F489/E489),0,F489/E489*100)</f>
        <v>99.01333132895769</v>
      </c>
      <c r="K489" s="53">
        <f>IF(ISERROR(F489/D489),0,F489/D489*100)</f>
        <v>99.857931617434787</v>
      </c>
    </row>
    <row r="490" spans="1:11">
      <c r="A490" s="70" t="s">
        <v>24</v>
      </c>
      <c r="B490" s="51" t="s">
        <v>25</v>
      </c>
      <c r="C490" s="52">
        <v>2013291.45</v>
      </c>
      <c r="D490" s="52">
        <v>2132595</v>
      </c>
      <c r="E490" s="52">
        <v>2145162</v>
      </c>
      <c r="F490" s="52">
        <v>2043346.51</v>
      </c>
      <c r="G490" s="52">
        <f>F490-C490</f>
        <v>30055.060000000056</v>
      </c>
      <c r="H490" s="52">
        <f>E490-F490</f>
        <v>101815.48999999999</v>
      </c>
      <c r="I490" s="53">
        <f>IF(ISERROR(F490/C490),0,F490/C490*100-100)</f>
        <v>1.4928320487329358</v>
      </c>
      <c r="J490" s="53">
        <f>IF(ISERROR(F490/E490),0,F490/E490*100)</f>
        <v>95.253715570199361</v>
      </c>
      <c r="K490" s="53">
        <f>IF(ISERROR(F490/D490),0,F490/D490*100)</f>
        <v>95.815028638817964</v>
      </c>
    </row>
    <row r="491" spans="1:11">
      <c r="A491" s="72" t="s">
        <v>26</v>
      </c>
      <c r="B491" s="51" t="s">
        <v>27</v>
      </c>
      <c r="C491" s="52">
        <v>2005607.71</v>
      </c>
      <c r="D491" s="52">
        <v>1948118</v>
      </c>
      <c r="E491" s="52">
        <v>2137478</v>
      </c>
      <c r="F491" s="52">
        <v>1858869.51</v>
      </c>
      <c r="G491" s="52">
        <f>F491-C491</f>
        <v>-146738.19999999995</v>
      </c>
      <c r="H491" s="52">
        <f>E491-F491</f>
        <v>278608.49</v>
      </c>
      <c r="I491" s="53">
        <f>IF(ISERROR(F491/C491),0,F491/C491*100-100)</f>
        <v>-7.3163958868107954</v>
      </c>
      <c r="J491" s="53">
        <f>IF(ISERROR(F491/E491),0,F491/E491*100)</f>
        <v>86.965550522625264</v>
      </c>
      <c r="K491" s="53">
        <f>IF(ISERROR(F491/D491),0,F491/D491*100)</f>
        <v>95.418732848831539</v>
      </c>
    </row>
    <row r="492" spans="1:11">
      <c r="A492" s="73" t="s">
        <v>28</v>
      </c>
      <c r="B492" s="51" t="s">
        <v>29</v>
      </c>
      <c r="C492" s="52">
        <v>1871107.71</v>
      </c>
      <c r="D492" s="52">
        <v>1703265</v>
      </c>
      <c r="E492" s="52">
        <v>2137478</v>
      </c>
      <c r="F492" s="52">
        <v>1614016.9</v>
      </c>
      <c r="G492" s="52">
        <f>F492-C492</f>
        <v>-257090.81000000006</v>
      </c>
      <c r="H492" s="52">
        <f>E492-F492</f>
        <v>523461.10000000009</v>
      </c>
      <c r="I492" s="53">
        <f>IF(ISERROR(F492/C492),0,F492/C492*100-100)</f>
        <v>-13.740032635534376</v>
      </c>
      <c r="J492" s="53">
        <f>IF(ISERROR(F492/E492),0,F492/E492*100)</f>
        <v>75.510339755543683</v>
      </c>
      <c r="K492" s="53">
        <f>IF(ISERROR(F492/D492),0,F492/D492*100)</f>
        <v>94.760175310359813</v>
      </c>
    </row>
    <row r="493" spans="1:11">
      <c r="A493" s="74" t="s">
        <v>30</v>
      </c>
      <c r="B493" s="51" t="s">
        <v>31</v>
      </c>
      <c r="C493" s="52">
        <v>790973.87</v>
      </c>
      <c r="D493" s="52">
        <v>881608</v>
      </c>
      <c r="E493" s="52">
        <v>768120</v>
      </c>
      <c r="F493" s="52">
        <v>840154.54</v>
      </c>
      <c r="G493" s="52">
        <f>F493-C493</f>
        <v>49180.670000000042</v>
      </c>
      <c r="H493" s="52">
        <f>E493-F493</f>
        <v>-72034.540000000037</v>
      </c>
      <c r="I493" s="53">
        <f>IF(ISERROR(F493/C493),0,F493/C493*100-100)</f>
        <v>6.2177363709878364</v>
      </c>
      <c r="J493" s="53">
        <f>IF(ISERROR(F493/E493),0,F493/E493*100)</f>
        <v>109.37803207832111</v>
      </c>
      <c r="K493" s="53">
        <f>IF(ISERROR(F493/D493),0,F493/D493*100)</f>
        <v>95.29797143401602</v>
      </c>
    </row>
    <row r="494" spans="1:11">
      <c r="A494" s="74" t="s">
        <v>32</v>
      </c>
      <c r="B494" s="51" t="s">
        <v>33</v>
      </c>
      <c r="C494" s="52">
        <v>1080133.8400000001</v>
      </c>
      <c r="D494" s="52">
        <v>821657</v>
      </c>
      <c r="E494" s="52">
        <v>1369358</v>
      </c>
      <c r="F494" s="52">
        <v>773862.36</v>
      </c>
      <c r="G494" s="52">
        <f>F494-C494</f>
        <v>-306271.4800000001</v>
      </c>
      <c r="H494" s="52">
        <f>E494-F494</f>
        <v>595495.64</v>
      </c>
      <c r="I494" s="53">
        <f>IF(ISERROR(F494/C494),0,F494/C494*100-100)</f>
        <v>-28.354956456136961</v>
      </c>
      <c r="J494" s="53">
        <f>IF(ISERROR(F494/E494),0,F494/E494*100)</f>
        <v>56.512786283791385</v>
      </c>
      <c r="K494" s="53">
        <f>IF(ISERROR(F494/D494),0,F494/D494*100)</f>
        <v>94.183139679939444</v>
      </c>
    </row>
    <row r="495" spans="1:11" s="5" customFormat="1">
      <c r="A495" s="75" t="s">
        <v>49</v>
      </c>
      <c r="B495" s="51" t="s">
        <v>50</v>
      </c>
      <c r="C495" s="52">
        <v>20742.400000000001</v>
      </c>
      <c r="D495" s="52">
        <v>0</v>
      </c>
      <c r="E495" s="52">
        <v>0</v>
      </c>
      <c r="F495" s="52">
        <v>278105.39</v>
      </c>
      <c r="G495" s="52">
        <f>F495-C495</f>
        <v>257362.99000000002</v>
      </c>
      <c r="H495" s="52">
        <f>E495-F495</f>
        <v>-278105.39</v>
      </c>
      <c r="I495" s="53">
        <f>IF(ISERROR(F495/C495),0,F495/C495*100-100)</f>
        <v>1240.7580125732798</v>
      </c>
      <c r="J495" s="53">
        <f>IF(ISERROR(F495/E495),0,F495/E495*100)</f>
        <v>0</v>
      </c>
      <c r="K495" s="53">
        <f>IF(ISERROR(F495/D495),0,F495/D495*100)</f>
        <v>0</v>
      </c>
    </row>
    <row r="496" spans="1:11">
      <c r="A496" s="73" t="s">
        <v>34</v>
      </c>
      <c r="B496" s="51" t="s">
        <v>52</v>
      </c>
      <c r="C496" s="52">
        <v>134500</v>
      </c>
      <c r="D496" s="52">
        <v>244853</v>
      </c>
      <c r="E496" s="52">
        <v>0</v>
      </c>
      <c r="F496" s="52">
        <v>244852.61</v>
      </c>
      <c r="G496" s="52">
        <f>F496-C496</f>
        <v>110352.60999999999</v>
      </c>
      <c r="H496" s="52">
        <f>E496-F496</f>
        <v>-244852.61</v>
      </c>
      <c r="I496" s="53">
        <f>IF(ISERROR(F496/C496),0,F496/C496*100-100)</f>
        <v>82.046550185873599</v>
      </c>
      <c r="J496" s="53">
        <f>IF(ISERROR(F496/E496),0,F496/E496*100)</f>
        <v>0</v>
      </c>
      <c r="K496" s="53">
        <f>IF(ISERROR(F496/D496),0,F496/D496*100)</f>
        <v>99.999840720758982</v>
      </c>
    </row>
    <row r="497" spans="1:11">
      <c r="A497" s="74" t="s">
        <v>35</v>
      </c>
      <c r="B497" s="51" t="s">
        <v>36</v>
      </c>
      <c r="C497" s="52">
        <v>134500</v>
      </c>
      <c r="D497" s="52">
        <v>244853</v>
      </c>
      <c r="E497" s="52">
        <v>0</v>
      </c>
      <c r="F497" s="52">
        <v>244852.61</v>
      </c>
      <c r="G497" s="52">
        <f>F497-C497</f>
        <v>110352.60999999999</v>
      </c>
      <c r="H497" s="52">
        <f>E497-F497</f>
        <v>-244852.61</v>
      </c>
      <c r="I497" s="53">
        <f>IF(ISERROR(F497/C497),0,F497/C497*100-100)</f>
        <v>82.046550185873599</v>
      </c>
      <c r="J497" s="53">
        <f>IF(ISERROR(F497/E497),0,F497/E497*100)</f>
        <v>0</v>
      </c>
      <c r="K497" s="53">
        <f>IF(ISERROR(F497/D497),0,F497/D497*100)</f>
        <v>99.999840720758982</v>
      </c>
    </row>
    <row r="498" spans="1:11">
      <c r="A498" s="72" t="s">
        <v>38</v>
      </c>
      <c r="B498" s="51" t="s">
        <v>39</v>
      </c>
      <c r="C498" s="52">
        <v>7683.74</v>
      </c>
      <c r="D498" s="52">
        <v>184477</v>
      </c>
      <c r="E498" s="52">
        <v>7684</v>
      </c>
      <c r="F498" s="52">
        <v>184477</v>
      </c>
      <c r="G498" s="52">
        <f>F498-C498</f>
        <v>176793.26</v>
      </c>
      <c r="H498" s="52">
        <f>E498-F498</f>
        <v>-176793</v>
      </c>
      <c r="I498" s="53">
        <f>IF(ISERROR(F498/C498),0,F498/C498*100-100)</f>
        <v>2300.8750946804548</v>
      </c>
      <c r="J498" s="53">
        <f>IF(ISERROR(F498/E498),0,F498/E498*100)</f>
        <v>2400.7938573659553</v>
      </c>
      <c r="K498" s="53">
        <f>IF(ISERROR(F498/D498),0,F498/D498*100)</f>
        <v>100</v>
      </c>
    </row>
    <row r="499" spans="1:11">
      <c r="A499" s="73" t="s">
        <v>40</v>
      </c>
      <c r="B499" s="51" t="s">
        <v>41</v>
      </c>
      <c r="C499" s="52">
        <v>7683.74</v>
      </c>
      <c r="D499" s="52">
        <v>184477</v>
      </c>
      <c r="E499" s="52">
        <v>7684</v>
      </c>
      <c r="F499" s="52">
        <v>184477</v>
      </c>
      <c r="G499" s="52">
        <f>F499-C499</f>
        <v>176793.26</v>
      </c>
      <c r="H499" s="52">
        <f>E499-F499</f>
        <v>-176793</v>
      </c>
      <c r="I499" s="53">
        <f>IF(ISERROR(F499/C499),0,F499/C499*100-100)</f>
        <v>2300.8750946804548</v>
      </c>
      <c r="J499" s="53">
        <f>IF(ISERROR(F499/E499),0,F499/E499*100)</f>
        <v>2400.7938573659553</v>
      </c>
      <c r="K499" s="53">
        <f>IF(ISERROR(F499/D499),0,F499/D499*100)</f>
        <v>100</v>
      </c>
    </row>
    <row r="500" spans="1:11">
      <c r="A500" s="70"/>
      <c r="B500" s="51" t="s">
        <v>42</v>
      </c>
      <c r="C500" s="52">
        <v>-34784.15</v>
      </c>
      <c r="D500" s="52">
        <v>-3862</v>
      </c>
      <c r="E500" s="52">
        <v>0</v>
      </c>
      <c r="F500" s="52">
        <v>64386.34</v>
      </c>
      <c r="G500" s="52">
        <f>F500-C500</f>
        <v>99170.489999999991</v>
      </c>
      <c r="H500" s="52">
        <f>E500-F500</f>
        <v>-64386.34</v>
      </c>
      <c r="I500" s="53">
        <f>IF(ISERROR(F500/C500),0,F500/C500*100-100)</f>
        <v>-285.10252514435456</v>
      </c>
      <c r="J500" s="53">
        <f>IF(ISERROR(F500/E500),0,F500/E500*100)</f>
        <v>0</v>
      </c>
      <c r="K500" s="53">
        <f>IF(ISERROR(F500/D500),0,F500/D500*100)</f>
        <v>-1667.1760745727604</v>
      </c>
    </row>
    <row r="501" spans="1:11">
      <c r="A501" s="70" t="s">
        <v>43</v>
      </c>
      <c r="B501" s="51" t="s">
        <v>44</v>
      </c>
      <c r="C501" s="52">
        <v>34784.15</v>
      </c>
      <c r="D501" s="52">
        <v>3862</v>
      </c>
      <c r="E501" s="52">
        <v>0</v>
      </c>
      <c r="F501" s="52">
        <v>-64386.34</v>
      </c>
      <c r="G501" s="52">
        <f>F501-C501</f>
        <v>-99170.489999999991</v>
      </c>
      <c r="H501" s="52">
        <f>E501-F501</f>
        <v>64386.34</v>
      </c>
      <c r="I501" s="53">
        <f>IF(ISERROR(F501/C501),0,F501/C501*100-100)</f>
        <v>-285.10252514435456</v>
      </c>
      <c r="J501" s="53">
        <f>IF(ISERROR(F501/E501),0,F501/E501*100)</f>
        <v>0</v>
      </c>
      <c r="K501" s="53">
        <f>IF(ISERROR(F501/D501),0,F501/D501*100)</f>
        <v>-1667.1760745727604</v>
      </c>
    </row>
    <row r="502" spans="1:11">
      <c r="A502" s="72" t="s">
        <v>45</v>
      </c>
      <c r="B502" s="51" t="s">
        <v>46</v>
      </c>
      <c r="C502" s="52">
        <v>34784.15</v>
      </c>
      <c r="D502" s="52">
        <v>3862</v>
      </c>
      <c r="E502" s="52">
        <v>0</v>
      </c>
      <c r="F502" s="52">
        <v>-64386.34</v>
      </c>
      <c r="G502" s="52">
        <f>F502-C502</f>
        <v>-99170.489999999991</v>
      </c>
      <c r="H502" s="52">
        <f>E502-F502</f>
        <v>64386.34</v>
      </c>
      <c r="I502" s="53">
        <f>IF(ISERROR(F502/C502),0,F502/C502*100-100)</f>
        <v>-285.10252514435456</v>
      </c>
      <c r="J502" s="53">
        <f>IF(ISERROR(F502/E502),0,F502/E502*100)</f>
        <v>0</v>
      </c>
      <c r="K502" s="53">
        <f>IF(ISERROR(F502/D502),0,F502/D502*100)</f>
        <v>-1667.1760745727604</v>
      </c>
    </row>
    <row r="503" spans="1:11" ht="25.5">
      <c r="A503" s="73" t="s">
        <v>66</v>
      </c>
      <c r="B503" s="51" t="s">
        <v>67</v>
      </c>
      <c r="C503" s="52">
        <v>-38645.5</v>
      </c>
      <c r="D503" s="52">
        <v>3862</v>
      </c>
      <c r="E503" s="52">
        <v>0</v>
      </c>
      <c r="F503" s="52">
        <v>-3861.35</v>
      </c>
      <c r="G503" s="52">
        <f>F503-C503</f>
        <v>34784.15</v>
      </c>
      <c r="H503" s="52">
        <f>E503-F503</f>
        <v>3861.35</v>
      </c>
      <c r="I503" s="53">
        <f>IF(ISERROR(F503/C503),0,F503/C503*100-100)</f>
        <v>-90.008280394871335</v>
      </c>
      <c r="J503" s="53">
        <f>IF(ISERROR(F503/E503),0,F503/E503*100)</f>
        <v>0</v>
      </c>
      <c r="K503" s="53">
        <f>IF(ISERROR(F503/D503),0,F503/D503*100)</f>
        <v>-99.983169342309679</v>
      </c>
    </row>
    <row r="504" spans="1:11">
      <c r="A504" s="76" t="s">
        <v>242</v>
      </c>
      <c r="B504" s="54" t="s">
        <v>822</v>
      </c>
      <c r="C504" s="55"/>
      <c r="D504" s="55"/>
      <c r="E504" s="55"/>
      <c r="F504" s="55"/>
      <c r="G504" s="55"/>
      <c r="H504" s="55"/>
      <c r="I504" s="56"/>
      <c r="J504" s="56"/>
      <c r="K504" s="56"/>
    </row>
    <row r="505" spans="1:11">
      <c r="A505" s="70" t="s">
        <v>18</v>
      </c>
      <c r="B505" s="51" t="s">
        <v>19</v>
      </c>
      <c r="C505" s="52">
        <v>46186385.509999998</v>
      </c>
      <c r="D505" s="52">
        <v>49930456</v>
      </c>
      <c r="E505" s="52">
        <v>49709920</v>
      </c>
      <c r="F505" s="52">
        <v>49885752.079999998</v>
      </c>
      <c r="G505" s="52">
        <f>F505-C505</f>
        <v>3699366.5700000003</v>
      </c>
      <c r="H505" s="52">
        <f>E505-F505</f>
        <v>-175832.07999999821</v>
      </c>
      <c r="I505" s="53">
        <f>IF(ISERROR(F505/C505),0,F505/C505*100-100)</f>
        <v>8.0096472784150592</v>
      </c>
      <c r="J505" s="53">
        <f>IF(ISERROR(F505/E505),0,F505/E505*100)</f>
        <v>100.3537162803722</v>
      </c>
      <c r="K505" s="53">
        <f>IF(ISERROR(F505/D505),0,F505/D505*100)</f>
        <v>99.910467631218907</v>
      </c>
    </row>
    <row r="506" spans="1:11" ht="25.5">
      <c r="A506" s="72" t="s">
        <v>54</v>
      </c>
      <c r="B506" s="51" t="s">
        <v>55</v>
      </c>
      <c r="C506" s="52">
        <v>22548.61</v>
      </c>
      <c r="D506" s="52">
        <v>30000</v>
      </c>
      <c r="E506" s="52">
        <v>0</v>
      </c>
      <c r="F506" s="52">
        <v>34520.31</v>
      </c>
      <c r="G506" s="52">
        <f>F506-C506</f>
        <v>11971.699999999997</v>
      </c>
      <c r="H506" s="52">
        <f>E506-F506</f>
        <v>-34520.31</v>
      </c>
      <c r="I506" s="53">
        <f>IF(ISERROR(F506/C506),0,F506/C506*100-100)</f>
        <v>53.092851399709332</v>
      </c>
      <c r="J506" s="53">
        <f>IF(ISERROR(F506/E506),0,F506/E506*100)</f>
        <v>0</v>
      </c>
      <c r="K506" s="53">
        <f>IF(ISERROR(F506/D506),0,F506/D506*100)</f>
        <v>115.0677</v>
      </c>
    </row>
    <row r="507" spans="1:11">
      <c r="A507" s="72" t="s">
        <v>73</v>
      </c>
      <c r="B507" s="51" t="s">
        <v>74</v>
      </c>
      <c r="C507" s="52">
        <v>1481888</v>
      </c>
      <c r="D507" s="52">
        <v>2094229</v>
      </c>
      <c r="E507" s="52">
        <v>1494031</v>
      </c>
      <c r="F507" s="52">
        <v>2085480</v>
      </c>
      <c r="G507" s="52">
        <f>F507-C507</f>
        <v>603592</v>
      </c>
      <c r="H507" s="52">
        <f>E507-F507</f>
        <v>-591449</v>
      </c>
      <c r="I507" s="53">
        <f>IF(ISERROR(F507/C507),0,F507/C507*100-100)</f>
        <v>40.731283335852652</v>
      </c>
      <c r="J507" s="53">
        <f>IF(ISERROR(F507/E507),0,F507/E507*100)</f>
        <v>139.58746505259933</v>
      </c>
      <c r="K507" s="53">
        <f>IF(ISERROR(F507/D507),0,F507/D507*100)</f>
        <v>99.582232888571397</v>
      </c>
    </row>
    <row r="508" spans="1:11">
      <c r="A508" s="73" t="s">
        <v>75</v>
      </c>
      <c r="B508" s="51" t="s">
        <v>76</v>
      </c>
      <c r="C508" s="52">
        <v>1481888</v>
      </c>
      <c r="D508" s="52">
        <v>2094229</v>
      </c>
      <c r="E508" s="52">
        <v>1494031</v>
      </c>
      <c r="F508" s="52">
        <v>2085480</v>
      </c>
      <c r="G508" s="52">
        <f>F508-C508</f>
        <v>603592</v>
      </c>
      <c r="H508" s="52">
        <f>E508-F508</f>
        <v>-591449</v>
      </c>
      <c r="I508" s="53">
        <f>IF(ISERROR(F508/C508),0,F508/C508*100-100)</f>
        <v>40.731283335852652</v>
      </c>
      <c r="J508" s="53">
        <f>IF(ISERROR(F508/E508),0,F508/E508*100)</f>
        <v>139.58746505259933</v>
      </c>
      <c r="K508" s="53">
        <f>IF(ISERROR(F508/D508),0,F508/D508*100)</f>
        <v>99.582232888571397</v>
      </c>
    </row>
    <row r="509" spans="1:11">
      <c r="A509" s="74" t="s">
        <v>77</v>
      </c>
      <c r="B509" s="51" t="s">
        <v>78</v>
      </c>
      <c r="C509" s="52">
        <v>1481888</v>
      </c>
      <c r="D509" s="52">
        <v>2094229</v>
      </c>
      <c r="E509" s="52">
        <v>1494031</v>
      </c>
      <c r="F509" s="52">
        <v>2085480</v>
      </c>
      <c r="G509" s="52">
        <f>F509-C509</f>
        <v>603592</v>
      </c>
      <c r="H509" s="52">
        <f>E509-F509</f>
        <v>-591449</v>
      </c>
      <c r="I509" s="53">
        <f>IF(ISERROR(F509/C509),0,F509/C509*100-100)</f>
        <v>40.731283335852652</v>
      </c>
      <c r="J509" s="53">
        <f>IF(ISERROR(F509/E509),0,F509/E509*100)</f>
        <v>139.58746505259933</v>
      </c>
      <c r="K509" s="53">
        <f>IF(ISERROR(F509/D509),0,F509/D509*100)</f>
        <v>99.582232888571397</v>
      </c>
    </row>
    <row r="510" spans="1:11" ht="25.5">
      <c r="A510" s="75" t="s">
        <v>79</v>
      </c>
      <c r="B510" s="51" t="s">
        <v>80</v>
      </c>
      <c r="C510" s="52">
        <v>1481888</v>
      </c>
      <c r="D510" s="52">
        <v>2094229</v>
      </c>
      <c r="E510" s="52">
        <v>1494031</v>
      </c>
      <c r="F510" s="52">
        <v>2085480</v>
      </c>
      <c r="G510" s="52">
        <f>F510-C510</f>
        <v>603592</v>
      </c>
      <c r="H510" s="52">
        <f>E510-F510</f>
        <v>-591449</v>
      </c>
      <c r="I510" s="53">
        <f>IF(ISERROR(F510/C510),0,F510/C510*100-100)</f>
        <v>40.731283335852652</v>
      </c>
      <c r="J510" s="53">
        <f>IF(ISERROR(F510/E510),0,F510/E510*100)</f>
        <v>139.58746505259933</v>
      </c>
      <c r="K510" s="53">
        <f>IF(ISERROR(F510/D510),0,F510/D510*100)</f>
        <v>99.582232888571397</v>
      </c>
    </row>
    <row r="511" spans="1:11" ht="25.5">
      <c r="A511" s="80" t="s">
        <v>81</v>
      </c>
      <c r="B511" s="51" t="s">
        <v>82</v>
      </c>
      <c r="C511" s="52">
        <v>1481888</v>
      </c>
      <c r="D511" s="52">
        <v>2094229</v>
      </c>
      <c r="E511" s="52">
        <v>1494031</v>
      </c>
      <c r="F511" s="52">
        <v>2085480</v>
      </c>
      <c r="G511" s="52">
        <f>F511-C511</f>
        <v>603592</v>
      </c>
      <c r="H511" s="52">
        <f>E511-F511</f>
        <v>-591449</v>
      </c>
      <c r="I511" s="53">
        <f>IF(ISERROR(F511/C511),0,F511/C511*100-100)</f>
        <v>40.731283335852652</v>
      </c>
      <c r="J511" s="53">
        <f>IF(ISERROR(F511/E511),0,F511/E511*100)</f>
        <v>139.58746505259933</v>
      </c>
      <c r="K511" s="53">
        <f>IF(ISERROR(F511/D511),0,F511/D511*100)</f>
        <v>99.582232888571397</v>
      </c>
    </row>
    <row r="512" spans="1:11" s="5" customFormat="1">
      <c r="A512" s="72" t="s">
        <v>20</v>
      </c>
      <c r="B512" s="51" t="s">
        <v>21</v>
      </c>
      <c r="C512" s="52">
        <v>44681948.899999999</v>
      </c>
      <c r="D512" s="52">
        <v>47806227</v>
      </c>
      <c r="E512" s="52">
        <v>48215889</v>
      </c>
      <c r="F512" s="52">
        <v>47765751.770000003</v>
      </c>
      <c r="G512" s="52">
        <f>F512-C512</f>
        <v>3083802.8700000048</v>
      </c>
      <c r="H512" s="52">
        <f>E512-F512</f>
        <v>450137.22999999672</v>
      </c>
      <c r="I512" s="53">
        <f>IF(ISERROR(F512/C512),0,F512/C512*100-100)</f>
        <v>6.9016749401456821</v>
      </c>
      <c r="J512" s="53">
        <f>IF(ISERROR(F512/E512),0,F512/E512*100)</f>
        <v>99.066413086358324</v>
      </c>
      <c r="K512" s="53">
        <f>IF(ISERROR(F512/D512),0,F512/D512*100)</f>
        <v>99.915334816110885</v>
      </c>
    </row>
    <row r="513" spans="1:11">
      <c r="A513" s="73" t="s">
        <v>22</v>
      </c>
      <c r="B513" s="51" t="s">
        <v>23</v>
      </c>
      <c r="C513" s="52">
        <v>44681948.899999999</v>
      </c>
      <c r="D513" s="52">
        <v>47806227</v>
      </c>
      <c r="E513" s="52">
        <v>48215889</v>
      </c>
      <c r="F513" s="52">
        <v>47765751.770000003</v>
      </c>
      <c r="G513" s="52">
        <f>F513-C513</f>
        <v>3083802.8700000048</v>
      </c>
      <c r="H513" s="52">
        <f>E513-F513</f>
        <v>450137.22999999672</v>
      </c>
      <c r="I513" s="53">
        <f>IF(ISERROR(F513/C513),0,F513/C513*100-100)</f>
        <v>6.9016749401456821</v>
      </c>
      <c r="J513" s="53">
        <f>IF(ISERROR(F513/E513),0,F513/E513*100)</f>
        <v>99.066413086358324</v>
      </c>
      <c r="K513" s="53">
        <f>IF(ISERROR(F513/D513),0,F513/D513*100)</f>
        <v>99.915334816110885</v>
      </c>
    </row>
    <row r="514" spans="1:11">
      <c r="A514" s="70" t="s">
        <v>24</v>
      </c>
      <c r="B514" s="51" t="s">
        <v>25</v>
      </c>
      <c r="C514" s="52">
        <v>46181410.229999997</v>
      </c>
      <c r="D514" s="52">
        <v>49937215</v>
      </c>
      <c r="E514" s="52">
        <v>49709920</v>
      </c>
      <c r="F514" s="52">
        <v>49882470.759999998</v>
      </c>
      <c r="G514" s="52">
        <f>F514-C514</f>
        <v>3701060.5300000012</v>
      </c>
      <c r="H514" s="52">
        <f>E514-F514</f>
        <v>-172550.75999999791</v>
      </c>
      <c r="I514" s="53">
        <f>IF(ISERROR(F514/C514),0,F514/C514*100-100)</f>
        <v>8.0141782409142337</v>
      </c>
      <c r="J514" s="53">
        <f>IF(ISERROR(F514/E514),0,F514/E514*100)</f>
        <v>100.34711534438196</v>
      </c>
      <c r="K514" s="53">
        <f>IF(ISERROR(F514/D514),0,F514/D514*100)</f>
        <v>99.890373862459086</v>
      </c>
    </row>
    <row r="515" spans="1:11">
      <c r="A515" s="72" t="s">
        <v>26</v>
      </c>
      <c r="B515" s="51" t="s">
        <v>27</v>
      </c>
      <c r="C515" s="52">
        <v>46178718.009999998</v>
      </c>
      <c r="D515" s="52">
        <v>49934369</v>
      </c>
      <c r="E515" s="52">
        <v>49707074</v>
      </c>
      <c r="F515" s="52">
        <v>49879624.759999998</v>
      </c>
      <c r="G515" s="52">
        <f>F515-C515</f>
        <v>3700906.75</v>
      </c>
      <c r="H515" s="52">
        <f>E515-F515</f>
        <v>-172550.75999999791</v>
      </c>
      <c r="I515" s="53">
        <f>IF(ISERROR(F515/C515),0,F515/C515*100-100)</f>
        <v>8.0143124570902273</v>
      </c>
      <c r="J515" s="53">
        <f>IF(ISERROR(F515/E515),0,F515/E515*100)</f>
        <v>100.34713521862099</v>
      </c>
      <c r="K515" s="53">
        <f>IF(ISERROR(F515/D515),0,F515/D515*100)</f>
        <v>99.890367614337933</v>
      </c>
    </row>
    <row r="516" spans="1:11">
      <c r="A516" s="73" t="s">
        <v>28</v>
      </c>
      <c r="B516" s="51" t="s">
        <v>29</v>
      </c>
      <c r="C516" s="52">
        <v>4159379.78</v>
      </c>
      <c r="D516" s="52">
        <v>4704253</v>
      </c>
      <c r="E516" s="52">
        <v>2007180</v>
      </c>
      <c r="F516" s="52">
        <v>4653861.7300000004</v>
      </c>
      <c r="G516" s="52">
        <f>F516-C516</f>
        <v>494481.95000000065</v>
      </c>
      <c r="H516" s="52">
        <f>E516-F516</f>
        <v>-2646681.7300000004</v>
      </c>
      <c r="I516" s="53">
        <f>IF(ISERROR(F516/C516),0,F516/C516*100-100)</f>
        <v>11.888357787804608</v>
      </c>
      <c r="J516" s="53">
        <f>IF(ISERROR(F516/E516),0,F516/E516*100)</f>
        <v>231.86070656343728</v>
      </c>
      <c r="K516" s="53">
        <f>IF(ISERROR(F516/D516),0,F516/D516*100)</f>
        <v>98.92881462795475</v>
      </c>
    </row>
    <row r="517" spans="1:11">
      <c r="A517" s="74" t="s">
        <v>30</v>
      </c>
      <c r="B517" s="51" t="s">
        <v>31</v>
      </c>
      <c r="C517" s="52">
        <v>469182.96</v>
      </c>
      <c r="D517" s="52">
        <v>725926</v>
      </c>
      <c r="E517" s="52">
        <v>489470</v>
      </c>
      <c r="F517" s="52">
        <v>710237.68</v>
      </c>
      <c r="G517" s="52">
        <f>F517-C517</f>
        <v>241054.72000000003</v>
      </c>
      <c r="H517" s="52">
        <f>E517-F517</f>
        <v>-220767.68000000005</v>
      </c>
      <c r="I517" s="53">
        <f>IF(ISERROR(F517/C517),0,F517/C517*100-100)</f>
        <v>51.377552160035833</v>
      </c>
      <c r="J517" s="53">
        <f>IF(ISERROR(F517/E517),0,F517/E517*100)</f>
        <v>145.10341389666374</v>
      </c>
      <c r="K517" s="53">
        <f>IF(ISERROR(F517/D517),0,F517/D517*100)</f>
        <v>97.838854098076126</v>
      </c>
    </row>
    <row r="518" spans="1:11">
      <c r="A518" s="74" t="s">
        <v>32</v>
      </c>
      <c r="B518" s="51" t="s">
        <v>33</v>
      </c>
      <c r="C518" s="52">
        <v>3690196.82</v>
      </c>
      <c r="D518" s="52">
        <v>3978327</v>
      </c>
      <c r="E518" s="52">
        <v>1517710</v>
      </c>
      <c r="F518" s="52">
        <v>3943624.05</v>
      </c>
      <c r="G518" s="52">
        <f>F518-C518</f>
        <v>253427.22999999998</v>
      </c>
      <c r="H518" s="52">
        <f>E518-F518</f>
        <v>-2425914.0499999998</v>
      </c>
      <c r="I518" s="53">
        <f>IF(ISERROR(F518/C518),0,F518/C518*100-100)</f>
        <v>6.8675803042939094</v>
      </c>
      <c r="J518" s="53">
        <f>IF(ISERROR(F518/E518),0,F518/E518*100)</f>
        <v>259.84042076549537</v>
      </c>
      <c r="K518" s="53">
        <f>IF(ISERROR(F518/D518),0,F518/D518*100)</f>
        <v>99.127699910037563</v>
      </c>
    </row>
    <row r="519" spans="1:11">
      <c r="A519" s="73" t="s">
        <v>34</v>
      </c>
      <c r="B519" s="51" t="s">
        <v>52</v>
      </c>
      <c r="C519" s="52">
        <v>361563</v>
      </c>
      <c r="D519" s="52">
        <v>354578</v>
      </c>
      <c r="E519" s="52">
        <v>608560</v>
      </c>
      <c r="F519" s="52">
        <v>354578</v>
      </c>
      <c r="G519" s="52">
        <f>F519-C519</f>
        <v>-6985</v>
      </c>
      <c r="H519" s="52">
        <f>E519-F519</f>
        <v>253982</v>
      </c>
      <c r="I519" s="53">
        <f>IF(ISERROR(F519/C519),0,F519/C519*100-100)</f>
        <v>-1.9318901546894978</v>
      </c>
      <c r="J519" s="53">
        <f>IF(ISERROR(F519/E519),0,F519/E519*100)</f>
        <v>58.265084790324707</v>
      </c>
      <c r="K519" s="53">
        <f>IF(ISERROR(F519/D519),0,F519/D519*100)</f>
        <v>100</v>
      </c>
    </row>
    <row r="520" spans="1:11">
      <c r="A520" s="74" t="s">
        <v>35</v>
      </c>
      <c r="B520" s="51" t="s">
        <v>36</v>
      </c>
      <c r="C520" s="52">
        <v>361563</v>
      </c>
      <c r="D520" s="52">
        <v>354578</v>
      </c>
      <c r="E520" s="52">
        <v>608560</v>
      </c>
      <c r="F520" s="52">
        <v>354578</v>
      </c>
      <c r="G520" s="52">
        <f>F520-C520</f>
        <v>-6985</v>
      </c>
      <c r="H520" s="52">
        <f>E520-F520</f>
        <v>253982</v>
      </c>
      <c r="I520" s="53">
        <f>IF(ISERROR(F520/C520),0,F520/C520*100-100)</f>
        <v>-1.9318901546894978</v>
      </c>
      <c r="J520" s="53">
        <f>IF(ISERROR(F520/E520),0,F520/E520*100)</f>
        <v>58.265084790324707</v>
      </c>
      <c r="K520" s="53">
        <f>IF(ISERROR(F520/D520),0,F520/D520*100)</f>
        <v>100</v>
      </c>
    </row>
    <row r="521" spans="1:11" ht="25.5">
      <c r="A521" s="73" t="s">
        <v>56</v>
      </c>
      <c r="B521" s="51" t="s">
        <v>57</v>
      </c>
      <c r="C521" s="52">
        <v>1677137.89</v>
      </c>
      <c r="D521" s="52">
        <v>4149184</v>
      </c>
      <c r="E521" s="52">
        <v>4168784</v>
      </c>
      <c r="F521" s="52">
        <v>4149183.97</v>
      </c>
      <c r="G521" s="52">
        <f>F521-C521</f>
        <v>2472046.08</v>
      </c>
      <c r="H521" s="52">
        <f>E521-F521</f>
        <v>19600.029999999795</v>
      </c>
      <c r="I521" s="53">
        <f>IF(ISERROR(F521/C521),0,F521/C521*100-100)</f>
        <v>147.3967104756068</v>
      </c>
      <c r="J521" s="53">
        <f>IF(ISERROR(F521/E521),0,F521/E521*100)</f>
        <v>99.529838197421611</v>
      </c>
      <c r="K521" s="53">
        <f>IF(ISERROR(F521/D521),0,F521/D521*100)</f>
        <v>99.999999276966264</v>
      </c>
    </row>
    <row r="522" spans="1:11">
      <c r="A522" s="74" t="s">
        <v>58</v>
      </c>
      <c r="B522" s="51" t="s">
        <v>59</v>
      </c>
      <c r="C522" s="52">
        <v>1677137.89</v>
      </c>
      <c r="D522" s="52">
        <v>4149184</v>
      </c>
      <c r="E522" s="52">
        <v>4168784</v>
      </c>
      <c r="F522" s="52">
        <v>4149183.97</v>
      </c>
      <c r="G522" s="52">
        <f>F522-C522</f>
        <v>2472046.08</v>
      </c>
      <c r="H522" s="52">
        <f>E522-F522</f>
        <v>19600.029999999795</v>
      </c>
      <c r="I522" s="53">
        <f>IF(ISERROR(F522/C522),0,F522/C522*100-100)</f>
        <v>147.3967104756068</v>
      </c>
      <c r="J522" s="53">
        <f>IF(ISERROR(F522/E522),0,F522/E522*100)</f>
        <v>99.529838197421611</v>
      </c>
      <c r="K522" s="53">
        <f>IF(ISERROR(F522/D522),0,F522/D522*100)</f>
        <v>99.999999276966264</v>
      </c>
    </row>
    <row r="523" spans="1:11" ht="25.5">
      <c r="A523" s="73" t="s">
        <v>60</v>
      </c>
      <c r="B523" s="51" t="s">
        <v>61</v>
      </c>
      <c r="C523" s="52">
        <v>39980637.340000004</v>
      </c>
      <c r="D523" s="52">
        <v>40726354</v>
      </c>
      <c r="E523" s="52">
        <v>42922550</v>
      </c>
      <c r="F523" s="52">
        <v>40722001.060000002</v>
      </c>
      <c r="G523" s="52">
        <f>F523-C523</f>
        <v>741363.71999999881</v>
      </c>
      <c r="H523" s="52">
        <f>E523-F523</f>
        <v>2200548.9399999976</v>
      </c>
      <c r="I523" s="53">
        <f>IF(ISERROR(F523/C523),0,F523/C523*100-100)</f>
        <v>1.8543069078547916</v>
      </c>
      <c r="J523" s="53">
        <f>IF(ISERROR(F523/E523),0,F523/E523*100)</f>
        <v>94.873210142454269</v>
      </c>
      <c r="K523" s="53">
        <f>IF(ISERROR(F523/D523),0,F523/D523*100)</f>
        <v>99.989311736572347</v>
      </c>
    </row>
    <row r="524" spans="1:11">
      <c r="A524" s="74" t="s">
        <v>62</v>
      </c>
      <c r="B524" s="51" t="s">
        <v>63</v>
      </c>
      <c r="C524" s="52">
        <v>160575</v>
      </c>
      <c r="D524" s="52">
        <v>282707</v>
      </c>
      <c r="E524" s="52">
        <v>175575</v>
      </c>
      <c r="F524" s="52">
        <v>279841.14</v>
      </c>
      <c r="G524" s="52">
        <f>F524-C524</f>
        <v>119266.14000000001</v>
      </c>
      <c r="H524" s="52">
        <f>E524-F524</f>
        <v>-104266.14000000001</v>
      </c>
      <c r="I524" s="53">
        <f>IF(ISERROR(F524/C524),0,F524/C524*100-100)</f>
        <v>74.274413825315264</v>
      </c>
      <c r="J524" s="53">
        <f>IF(ISERROR(F524/E524),0,F524/E524*100)</f>
        <v>159.38552755232806</v>
      </c>
      <c r="K524" s="53">
        <f>IF(ISERROR(F524/D524),0,F524/D524*100)</f>
        <v>98.986279080461401</v>
      </c>
    </row>
    <row r="525" spans="1:11" ht="25.5">
      <c r="A525" s="75" t="s">
        <v>85</v>
      </c>
      <c r="B525" s="51" t="s">
        <v>86</v>
      </c>
      <c r="C525" s="52">
        <v>160575</v>
      </c>
      <c r="D525" s="52">
        <v>282707</v>
      </c>
      <c r="E525" s="52">
        <v>175575</v>
      </c>
      <c r="F525" s="52">
        <v>279841.14</v>
      </c>
      <c r="G525" s="52">
        <f>F525-C525</f>
        <v>119266.14000000001</v>
      </c>
      <c r="H525" s="52">
        <f>E525-F525</f>
        <v>-104266.14000000001</v>
      </c>
      <c r="I525" s="53">
        <f>IF(ISERROR(F525/C525),0,F525/C525*100-100)</f>
        <v>74.274413825315264</v>
      </c>
      <c r="J525" s="53">
        <f>IF(ISERROR(F525/E525),0,F525/E525*100)</f>
        <v>159.38552755232806</v>
      </c>
      <c r="K525" s="53">
        <f>IF(ISERROR(F525/D525),0,F525/D525*100)</f>
        <v>98.986279080461401</v>
      </c>
    </row>
    <row r="526" spans="1:11" ht="25.5">
      <c r="A526" s="80" t="s">
        <v>87</v>
      </c>
      <c r="B526" s="51" t="s">
        <v>88</v>
      </c>
      <c r="C526" s="52">
        <v>160575</v>
      </c>
      <c r="D526" s="52">
        <v>282707</v>
      </c>
      <c r="E526" s="52">
        <v>175575</v>
      </c>
      <c r="F526" s="52">
        <v>279841.14</v>
      </c>
      <c r="G526" s="52">
        <f>F526-C526</f>
        <v>119266.14000000001</v>
      </c>
      <c r="H526" s="52">
        <f>E526-F526</f>
        <v>-104266.14000000001</v>
      </c>
      <c r="I526" s="53">
        <f>IF(ISERROR(F526/C526),0,F526/C526*100-100)</f>
        <v>74.274413825315264</v>
      </c>
      <c r="J526" s="53">
        <f>IF(ISERROR(F526/E526),0,F526/E526*100)</f>
        <v>159.38552755232806</v>
      </c>
      <c r="K526" s="53">
        <f>IF(ISERROR(F526/D526),0,F526/D526*100)</f>
        <v>98.986279080461401</v>
      </c>
    </row>
    <row r="527" spans="1:11" ht="25.5">
      <c r="A527" s="74" t="s">
        <v>119</v>
      </c>
      <c r="B527" s="51" t="s">
        <v>120</v>
      </c>
      <c r="C527" s="52">
        <v>39820062.340000004</v>
      </c>
      <c r="D527" s="52">
        <v>40443647</v>
      </c>
      <c r="E527" s="52">
        <v>42746975</v>
      </c>
      <c r="F527" s="52">
        <v>40442159.920000002</v>
      </c>
      <c r="G527" s="52">
        <f>F527-C527</f>
        <v>622097.57999999821</v>
      </c>
      <c r="H527" s="52">
        <f>E527-F527</f>
        <v>2304815.0799999982</v>
      </c>
      <c r="I527" s="53">
        <f>IF(ISERROR(F527/C527),0,F527/C527*100-100)</f>
        <v>1.5622717380205984</v>
      </c>
      <c r="J527" s="53">
        <f>IF(ISERROR(F527/E527),0,F527/E527*100)</f>
        <v>94.608238173578371</v>
      </c>
      <c r="K527" s="53">
        <f>IF(ISERROR(F527/D527),0,F527/D527*100)</f>
        <v>99.996323081348237</v>
      </c>
    </row>
    <row r="528" spans="1:11" ht="38.25">
      <c r="A528" s="75" t="s">
        <v>128</v>
      </c>
      <c r="B528" s="51" t="s">
        <v>129</v>
      </c>
      <c r="C528" s="52">
        <v>39820062.340000004</v>
      </c>
      <c r="D528" s="52">
        <v>40443647</v>
      </c>
      <c r="E528" s="52">
        <v>42746975</v>
      </c>
      <c r="F528" s="52">
        <v>40442159.920000002</v>
      </c>
      <c r="G528" s="52">
        <f>F528-C528</f>
        <v>622097.57999999821</v>
      </c>
      <c r="H528" s="52">
        <f>E528-F528</f>
        <v>2304815.0799999982</v>
      </c>
      <c r="I528" s="53">
        <f>IF(ISERROR(F528/C528),0,F528/C528*100-100)</f>
        <v>1.5622717380205984</v>
      </c>
      <c r="J528" s="53">
        <f>IF(ISERROR(F528/E528),0,F528/E528*100)</f>
        <v>94.608238173578371</v>
      </c>
      <c r="K528" s="53">
        <f>IF(ISERROR(F528/D528),0,F528/D528*100)</f>
        <v>99.996323081348237</v>
      </c>
    </row>
    <row r="529" spans="1:11">
      <c r="A529" s="72" t="s">
        <v>38</v>
      </c>
      <c r="B529" s="51" t="s">
        <v>39</v>
      </c>
      <c r="C529" s="52">
        <v>2692.22</v>
      </c>
      <c r="D529" s="52">
        <v>2846</v>
      </c>
      <c r="E529" s="52">
        <v>2846</v>
      </c>
      <c r="F529" s="52">
        <v>2846</v>
      </c>
      <c r="G529" s="52">
        <f>F529-C529</f>
        <v>153.7800000000002</v>
      </c>
      <c r="H529" s="52">
        <f>E529-F529</f>
        <v>0</v>
      </c>
      <c r="I529" s="53">
        <f>IF(ISERROR(F529/C529),0,F529/C529*100-100)</f>
        <v>5.7120146199047639</v>
      </c>
      <c r="J529" s="53">
        <f>IF(ISERROR(F529/E529),0,F529/E529*100)</f>
        <v>100</v>
      </c>
      <c r="K529" s="53">
        <f>IF(ISERROR(F529/D529),0,F529/D529*100)</f>
        <v>100</v>
      </c>
    </row>
    <row r="530" spans="1:11">
      <c r="A530" s="73" t="s">
        <v>40</v>
      </c>
      <c r="B530" s="51" t="s">
        <v>41</v>
      </c>
      <c r="C530" s="52">
        <v>2692.22</v>
      </c>
      <c r="D530" s="52">
        <v>2846</v>
      </c>
      <c r="E530" s="52">
        <v>2846</v>
      </c>
      <c r="F530" s="52">
        <v>2846</v>
      </c>
      <c r="G530" s="52">
        <f>F530-C530</f>
        <v>153.7800000000002</v>
      </c>
      <c r="H530" s="52">
        <f>E530-F530</f>
        <v>0</v>
      </c>
      <c r="I530" s="53">
        <f>IF(ISERROR(F530/C530),0,F530/C530*100-100)</f>
        <v>5.7120146199047639</v>
      </c>
      <c r="J530" s="53">
        <f>IF(ISERROR(F530/E530),0,F530/E530*100)</f>
        <v>100</v>
      </c>
      <c r="K530" s="53">
        <f>IF(ISERROR(F530/D530),0,F530/D530*100)</f>
        <v>100</v>
      </c>
    </row>
    <row r="531" spans="1:11">
      <c r="A531" s="70"/>
      <c r="B531" s="51" t="s">
        <v>42</v>
      </c>
      <c r="C531" s="52">
        <v>4975.28</v>
      </c>
      <c r="D531" s="52">
        <v>-6759</v>
      </c>
      <c r="E531" s="52">
        <v>0</v>
      </c>
      <c r="F531" s="52">
        <v>3281.32</v>
      </c>
      <c r="G531" s="52">
        <f>F531-C531</f>
        <v>-1693.9599999999996</v>
      </c>
      <c r="H531" s="52">
        <f>E531-F531</f>
        <v>-3281.32</v>
      </c>
      <c r="I531" s="53">
        <f>IF(ISERROR(F531/C531),0,F531/C531*100-100)</f>
        <v>-34.047530993230524</v>
      </c>
      <c r="J531" s="53">
        <f>IF(ISERROR(F531/E531),0,F531/E531*100)</f>
        <v>0</v>
      </c>
      <c r="K531" s="53">
        <f>IF(ISERROR(F531/D531),0,F531/D531*100)</f>
        <v>-48.547418257138631</v>
      </c>
    </row>
    <row r="532" spans="1:11">
      <c r="A532" s="70" t="s">
        <v>43</v>
      </c>
      <c r="B532" s="51" t="s">
        <v>44</v>
      </c>
      <c r="C532" s="52">
        <v>-4975.28</v>
      </c>
      <c r="D532" s="52">
        <v>6759</v>
      </c>
      <c r="E532" s="52">
        <v>0</v>
      </c>
      <c r="F532" s="52">
        <v>-3281.32</v>
      </c>
      <c r="G532" s="52">
        <f>F532-C532</f>
        <v>1693.9599999999996</v>
      </c>
      <c r="H532" s="52">
        <f>E532-F532</f>
        <v>3281.32</v>
      </c>
      <c r="I532" s="53">
        <f>IF(ISERROR(F532/C532),0,F532/C532*100-100)</f>
        <v>-34.047530993230524</v>
      </c>
      <c r="J532" s="53">
        <f>IF(ISERROR(F532/E532),0,F532/E532*100)</f>
        <v>0</v>
      </c>
      <c r="K532" s="53">
        <f>IF(ISERROR(F532/D532),0,F532/D532*100)</f>
        <v>-48.547418257138631</v>
      </c>
    </row>
    <row r="533" spans="1:11">
      <c r="A533" s="72" t="s">
        <v>45</v>
      </c>
      <c r="B533" s="51" t="s">
        <v>46</v>
      </c>
      <c r="C533" s="52">
        <v>-4975.28</v>
      </c>
      <c r="D533" s="52">
        <v>6759</v>
      </c>
      <c r="E533" s="52">
        <v>0</v>
      </c>
      <c r="F533" s="52">
        <v>-3281.32</v>
      </c>
      <c r="G533" s="52">
        <f>F533-C533</f>
        <v>1693.9599999999996</v>
      </c>
      <c r="H533" s="52">
        <f>E533-F533</f>
        <v>3281.32</v>
      </c>
      <c r="I533" s="53">
        <f>IF(ISERROR(F533/C533),0,F533/C533*100-100)</f>
        <v>-34.047530993230524</v>
      </c>
      <c r="J533" s="53">
        <f>IF(ISERROR(F533/E533),0,F533/E533*100)</f>
        <v>0</v>
      </c>
      <c r="K533" s="53">
        <f>IF(ISERROR(F533/D533),0,F533/D533*100)</f>
        <v>-48.547418257138631</v>
      </c>
    </row>
    <row r="534" spans="1:11" ht="25.5">
      <c r="A534" s="73" t="s">
        <v>66</v>
      </c>
      <c r="B534" s="51" t="s">
        <v>67</v>
      </c>
      <c r="C534" s="52">
        <v>-1783.63</v>
      </c>
      <c r="D534" s="52">
        <v>6759</v>
      </c>
      <c r="E534" s="52">
        <v>0</v>
      </c>
      <c r="F534" s="52">
        <v>-6758.91</v>
      </c>
      <c r="G534" s="52">
        <f>F534-C534</f>
        <v>-4975.28</v>
      </c>
      <c r="H534" s="52">
        <f>E534-F534</f>
        <v>6758.91</v>
      </c>
      <c r="I534" s="53">
        <f>IF(ISERROR(F534/C534),0,F534/C534*100-100)</f>
        <v>278.94126023895086</v>
      </c>
      <c r="J534" s="53">
        <f>IF(ISERROR(F534/E534),0,F534/E534*100)</f>
        <v>0</v>
      </c>
      <c r="K534" s="53">
        <f>IF(ISERROR(F534/D534),0,F534/D534*100)</f>
        <v>-99.998668442077232</v>
      </c>
    </row>
    <row r="535" spans="1:11" s="5" customFormat="1">
      <c r="A535" s="47" t="s">
        <v>243</v>
      </c>
      <c r="B535" s="54" t="s">
        <v>823</v>
      </c>
      <c r="C535" s="55"/>
      <c r="D535" s="55"/>
      <c r="E535" s="55"/>
      <c r="F535" s="55"/>
      <c r="G535" s="55"/>
      <c r="H535" s="55"/>
      <c r="I535" s="56"/>
      <c r="J535" s="56"/>
      <c r="K535" s="56"/>
    </row>
    <row r="536" spans="1:11">
      <c r="A536" s="70" t="s">
        <v>18</v>
      </c>
      <c r="B536" s="51" t="s">
        <v>19</v>
      </c>
      <c r="C536" s="52">
        <v>14002333.810000001</v>
      </c>
      <c r="D536" s="52">
        <v>17440532</v>
      </c>
      <c r="E536" s="52">
        <v>17289252</v>
      </c>
      <c r="F536" s="52">
        <v>17429272.829999998</v>
      </c>
      <c r="G536" s="52">
        <f>F536-C536</f>
        <v>3426939.0199999977</v>
      </c>
      <c r="H536" s="52">
        <f>E536-F536</f>
        <v>-140020.82999999821</v>
      </c>
      <c r="I536" s="53">
        <f>IF(ISERROR(F536/C536),0,F536/C536*100-100)</f>
        <v>24.474056014523754</v>
      </c>
      <c r="J536" s="53">
        <f>IF(ISERROR(F536/E536),0,F536/E536*100)</f>
        <v>100.80987211014101</v>
      </c>
      <c r="K536" s="53">
        <f>IF(ISERROR(F536/D536),0,F536/D536*100)</f>
        <v>99.93544250829045</v>
      </c>
    </row>
    <row r="537" spans="1:11">
      <c r="A537" s="72" t="s">
        <v>20</v>
      </c>
      <c r="B537" s="51" t="s">
        <v>21</v>
      </c>
      <c r="C537" s="52">
        <v>14002333.810000001</v>
      </c>
      <c r="D537" s="52">
        <v>17440532</v>
      </c>
      <c r="E537" s="52">
        <v>17289252</v>
      </c>
      <c r="F537" s="52">
        <v>17429272.829999998</v>
      </c>
      <c r="G537" s="52">
        <f>F537-C537</f>
        <v>3426939.0199999977</v>
      </c>
      <c r="H537" s="52">
        <f>E537-F537</f>
        <v>-140020.82999999821</v>
      </c>
      <c r="I537" s="53">
        <f>IF(ISERROR(F537/C537),0,F537/C537*100-100)</f>
        <v>24.474056014523754</v>
      </c>
      <c r="J537" s="53">
        <f>IF(ISERROR(F537/E537),0,F537/E537*100)</f>
        <v>100.80987211014101</v>
      </c>
      <c r="K537" s="53">
        <f>IF(ISERROR(F537/D537),0,F537/D537*100)</f>
        <v>99.93544250829045</v>
      </c>
    </row>
    <row r="538" spans="1:11">
      <c r="A538" s="73" t="s">
        <v>22</v>
      </c>
      <c r="B538" s="51" t="s">
        <v>23</v>
      </c>
      <c r="C538" s="52">
        <v>14002333.810000001</v>
      </c>
      <c r="D538" s="52">
        <v>17440532</v>
      </c>
      <c r="E538" s="52">
        <v>17289252</v>
      </c>
      <c r="F538" s="52">
        <v>17429272.829999998</v>
      </c>
      <c r="G538" s="52">
        <f>F538-C538</f>
        <v>3426939.0199999977</v>
      </c>
      <c r="H538" s="52">
        <f>E538-F538</f>
        <v>-140020.82999999821</v>
      </c>
      <c r="I538" s="53">
        <f>IF(ISERROR(F538/C538),0,F538/C538*100-100)</f>
        <v>24.474056014523754</v>
      </c>
      <c r="J538" s="53">
        <f>IF(ISERROR(F538/E538),0,F538/E538*100)</f>
        <v>100.80987211014101</v>
      </c>
      <c r="K538" s="53">
        <f>IF(ISERROR(F538/D538),0,F538/D538*100)</f>
        <v>99.93544250829045</v>
      </c>
    </row>
    <row r="539" spans="1:11">
      <c r="A539" s="70" t="s">
        <v>24</v>
      </c>
      <c r="B539" s="51" t="s">
        <v>25</v>
      </c>
      <c r="C539" s="52">
        <v>14004117.439999999</v>
      </c>
      <c r="D539" s="52">
        <v>17440532</v>
      </c>
      <c r="E539" s="52">
        <v>17289252</v>
      </c>
      <c r="F539" s="52">
        <v>17429272.829999998</v>
      </c>
      <c r="G539" s="52">
        <f>F539-C539</f>
        <v>3425155.3899999987</v>
      </c>
      <c r="H539" s="52">
        <f>E539-F539</f>
        <v>-140020.82999999821</v>
      </c>
      <c r="I539" s="53">
        <f>IF(ISERROR(F539/C539),0,F539/C539*100-100)</f>
        <v>24.458202415646113</v>
      </c>
      <c r="J539" s="53">
        <f>IF(ISERROR(F539/E539),0,F539/E539*100)</f>
        <v>100.80987211014101</v>
      </c>
      <c r="K539" s="53">
        <f>IF(ISERROR(F539/D539),0,F539/D539*100)</f>
        <v>99.93544250829045</v>
      </c>
    </row>
    <row r="540" spans="1:11">
      <c r="A540" s="72" t="s">
        <v>26</v>
      </c>
      <c r="B540" s="51" t="s">
        <v>27</v>
      </c>
      <c r="C540" s="52">
        <v>14004117.439999999</v>
      </c>
      <c r="D540" s="52">
        <v>17440532</v>
      </c>
      <c r="E540" s="52">
        <v>17289252</v>
      </c>
      <c r="F540" s="52">
        <v>17429272.829999998</v>
      </c>
      <c r="G540" s="52">
        <f>F540-C540</f>
        <v>3425155.3899999987</v>
      </c>
      <c r="H540" s="52">
        <f>E540-F540</f>
        <v>-140020.82999999821</v>
      </c>
      <c r="I540" s="53">
        <f>IF(ISERROR(F540/C540),0,F540/C540*100-100)</f>
        <v>24.458202415646113</v>
      </c>
      <c r="J540" s="53">
        <f>IF(ISERROR(F540/E540),0,F540/E540*100)</f>
        <v>100.80987211014101</v>
      </c>
      <c r="K540" s="53">
        <f>IF(ISERROR(F540/D540),0,F540/D540*100)</f>
        <v>99.93544250829045</v>
      </c>
    </row>
    <row r="541" spans="1:11">
      <c r="A541" s="73" t="s">
        <v>28</v>
      </c>
      <c r="B541" s="51" t="s">
        <v>29</v>
      </c>
      <c r="C541" s="52">
        <v>283573.90999999997</v>
      </c>
      <c r="D541" s="52">
        <v>474320</v>
      </c>
      <c r="E541" s="52">
        <v>692713</v>
      </c>
      <c r="F541" s="52">
        <v>463061.3</v>
      </c>
      <c r="G541" s="52">
        <f>F541-C541</f>
        <v>179487.39</v>
      </c>
      <c r="H541" s="52">
        <f>E541-F541</f>
        <v>229651.7</v>
      </c>
      <c r="I541" s="53">
        <f>IF(ISERROR(F541/C541),0,F541/C541*100-100)</f>
        <v>63.294747390548025</v>
      </c>
      <c r="J541" s="53">
        <f>IF(ISERROR(F541/E541),0,F541/E541*100)</f>
        <v>66.847496726638582</v>
      </c>
      <c r="K541" s="53">
        <f>IF(ISERROR(F541/D541),0,F541/D541*100)</f>
        <v>97.626349300050592</v>
      </c>
    </row>
    <row r="542" spans="1:11">
      <c r="A542" s="74" t="s">
        <v>30</v>
      </c>
      <c r="B542" s="51" t="s">
        <v>31</v>
      </c>
      <c r="C542" s="52">
        <v>234788.24</v>
      </c>
      <c r="D542" s="52">
        <v>422776</v>
      </c>
      <c r="E542" s="52">
        <v>184679</v>
      </c>
      <c r="F542" s="52">
        <v>415376.13</v>
      </c>
      <c r="G542" s="52">
        <f>F542-C542</f>
        <v>180587.89</v>
      </c>
      <c r="H542" s="52">
        <f>E542-F542</f>
        <v>-230697.13</v>
      </c>
      <c r="I542" s="53">
        <f>IF(ISERROR(F542/C542),0,F542/C542*100-100)</f>
        <v>76.915219433477603</v>
      </c>
      <c r="J542" s="53">
        <f>IF(ISERROR(F542/E542),0,F542/E542*100)</f>
        <v>224.91790079001944</v>
      </c>
      <c r="K542" s="53">
        <f>IF(ISERROR(F542/D542),0,F542/D542*100)</f>
        <v>98.249694873881211</v>
      </c>
    </row>
    <row r="543" spans="1:11">
      <c r="A543" s="74" t="s">
        <v>32</v>
      </c>
      <c r="B543" s="51" t="s">
        <v>33</v>
      </c>
      <c r="C543" s="52">
        <v>48785.67</v>
      </c>
      <c r="D543" s="52">
        <v>51544</v>
      </c>
      <c r="E543" s="52">
        <v>508034</v>
      </c>
      <c r="F543" s="52">
        <v>47685.17</v>
      </c>
      <c r="G543" s="52">
        <f>F543-C543</f>
        <v>-1100.5</v>
      </c>
      <c r="H543" s="52">
        <f>E543-F543</f>
        <v>460348.83</v>
      </c>
      <c r="I543" s="53">
        <f>IF(ISERROR(F543/C543),0,F543/C543*100-100)</f>
        <v>-2.2557853566426331</v>
      </c>
      <c r="J543" s="53">
        <f>IF(ISERROR(F543/E543),0,F543/E543*100)</f>
        <v>9.3862162768633581</v>
      </c>
      <c r="K543" s="53">
        <f>IF(ISERROR(F543/D543),0,F543/D543*100)</f>
        <v>92.513522427440634</v>
      </c>
    </row>
    <row r="544" spans="1:11">
      <c r="A544" s="73" t="s">
        <v>34</v>
      </c>
      <c r="B544" s="51" t="s">
        <v>52</v>
      </c>
      <c r="C544" s="52">
        <v>361563</v>
      </c>
      <c r="D544" s="52">
        <v>251563</v>
      </c>
      <c r="E544" s="52">
        <v>508560</v>
      </c>
      <c r="F544" s="52">
        <v>251563</v>
      </c>
      <c r="G544" s="52">
        <f>F544-C544</f>
        <v>-110000</v>
      </c>
      <c r="H544" s="52">
        <f>E544-F544</f>
        <v>256997</v>
      </c>
      <c r="I544" s="53">
        <f>IF(ISERROR(F544/C544),0,F544/C544*100-100)</f>
        <v>-30.423467002984268</v>
      </c>
      <c r="J544" s="53">
        <f>IF(ISERROR(F544/E544),0,F544/E544*100)</f>
        <v>49.465746421267895</v>
      </c>
      <c r="K544" s="53">
        <f>IF(ISERROR(F544/D544),0,F544/D544*100)</f>
        <v>100</v>
      </c>
    </row>
    <row r="545" spans="1:11">
      <c r="A545" s="74" t="s">
        <v>35</v>
      </c>
      <c r="B545" s="51" t="s">
        <v>36</v>
      </c>
      <c r="C545" s="52">
        <v>361563</v>
      </c>
      <c r="D545" s="52">
        <v>251563</v>
      </c>
      <c r="E545" s="52">
        <v>508560</v>
      </c>
      <c r="F545" s="52">
        <v>251563</v>
      </c>
      <c r="G545" s="52">
        <f>F545-C545</f>
        <v>-110000</v>
      </c>
      <c r="H545" s="52">
        <f>E545-F545</f>
        <v>256997</v>
      </c>
      <c r="I545" s="53">
        <f>IF(ISERROR(F545/C545),0,F545/C545*100-100)</f>
        <v>-30.423467002984268</v>
      </c>
      <c r="J545" s="53">
        <f>IF(ISERROR(F545/E545),0,F545/E545*100)</f>
        <v>49.465746421267895</v>
      </c>
      <c r="K545" s="53">
        <f>IF(ISERROR(F545/D545),0,F545/D545*100)</f>
        <v>100</v>
      </c>
    </row>
    <row r="546" spans="1:11" ht="25.5">
      <c r="A546" s="73" t="s">
        <v>56</v>
      </c>
      <c r="B546" s="51" t="s">
        <v>57</v>
      </c>
      <c r="C546" s="52">
        <v>1677137.89</v>
      </c>
      <c r="D546" s="52">
        <v>4149184</v>
      </c>
      <c r="E546" s="52">
        <v>4168784</v>
      </c>
      <c r="F546" s="52">
        <v>4149183.97</v>
      </c>
      <c r="G546" s="52">
        <f>F546-C546</f>
        <v>2472046.08</v>
      </c>
      <c r="H546" s="52">
        <f>E546-F546</f>
        <v>19600.029999999795</v>
      </c>
      <c r="I546" s="53">
        <f>IF(ISERROR(F546/C546),0,F546/C546*100-100)</f>
        <v>147.3967104756068</v>
      </c>
      <c r="J546" s="53">
        <f>IF(ISERROR(F546/E546),0,F546/E546*100)</f>
        <v>99.529838197421611</v>
      </c>
      <c r="K546" s="53">
        <f>IF(ISERROR(F546/D546),0,F546/D546*100)</f>
        <v>99.999999276966264</v>
      </c>
    </row>
    <row r="547" spans="1:11">
      <c r="A547" s="74" t="s">
        <v>58</v>
      </c>
      <c r="B547" s="51" t="s">
        <v>59</v>
      </c>
      <c r="C547" s="52">
        <v>1677137.89</v>
      </c>
      <c r="D547" s="52">
        <v>4149184</v>
      </c>
      <c r="E547" s="52">
        <v>4168784</v>
      </c>
      <c r="F547" s="52">
        <v>4149183.97</v>
      </c>
      <c r="G547" s="52">
        <f>F547-C547</f>
        <v>2472046.08</v>
      </c>
      <c r="H547" s="52">
        <f>E547-F547</f>
        <v>19600.029999999795</v>
      </c>
      <c r="I547" s="53">
        <f>IF(ISERROR(F547/C547),0,F547/C547*100-100)</f>
        <v>147.3967104756068</v>
      </c>
      <c r="J547" s="53">
        <f>IF(ISERROR(F547/E547),0,F547/E547*100)</f>
        <v>99.529838197421611</v>
      </c>
      <c r="K547" s="53">
        <f>IF(ISERROR(F547/D547),0,F547/D547*100)</f>
        <v>99.999999276966264</v>
      </c>
    </row>
    <row r="548" spans="1:11" ht="25.5">
      <c r="A548" s="73" t="s">
        <v>60</v>
      </c>
      <c r="B548" s="51" t="s">
        <v>61</v>
      </c>
      <c r="C548" s="52">
        <v>11681842.640000001</v>
      </c>
      <c r="D548" s="52">
        <v>12565465</v>
      </c>
      <c r="E548" s="52">
        <v>11919195</v>
      </c>
      <c r="F548" s="52">
        <v>12565464.560000001</v>
      </c>
      <c r="G548" s="52">
        <f>F548-C548</f>
        <v>883621.91999999993</v>
      </c>
      <c r="H548" s="52">
        <f>E548-F548</f>
        <v>-646269.56000000052</v>
      </c>
      <c r="I548" s="53">
        <f>IF(ISERROR(F548/C548),0,F548/C548*100-100)</f>
        <v>7.5640628557550826</v>
      </c>
      <c r="J548" s="53">
        <f>IF(ISERROR(F548/E548),0,F548/E548*100)</f>
        <v>105.42209066971387</v>
      </c>
      <c r="K548" s="53">
        <f>IF(ISERROR(F548/D548),0,F548/D548*100)</f>
        <v>99.999996498338902</v>
      </c>
    </row>
    <row r="549" spans="1:11">
      <c r="A549" s="74" t="s">
        <v>62</v>
      </c>
      <c r="B549" s="51" t="s">
        <v>63</v>
      </c>
      <c r="C549" s="52">
        <v>0</v>
      </c>
      <c r="D549" s="52">
        <v>92132</v>
      </c>
      <c r="E549" s="52">
        <v>0</v>
      </c>
      <c r="F549" s="52">
        <v>92131.56</v>
      </c>
      <c r="G549" s="52">
        <f>F549-C549</f>
        <v>92131.56</v>
      </c>
      <c r="H549" s="52">
        <f>E549-F549</f>
        <v>-92131.56</v>
      </c>
      <c r="I549" s="53">
        <f>IF(ISERROR(F549/C549),0,F549/C549*100-100)</f>
        <v>0</v>
      </c>
      <c r="J549" s="53">
        <f>IF(ISERROR(F549/E549),0,F549/E549*100)</f>
        <v>0</v>
      </c>
      <c r="K549" s="53">
        <f>IF(ISERROR(F549/D549),0,F549/D549*100)</f>
        <v>99.999522424347674</v>
      </c>
    </row>
    <row r="550" spans="1:11" ht="25.5">
      <c r="A550" s="75" t="s">
        <v>85</v>
      </c>
      <c r="B550" s="51" t="s">
        <v>86</v>
      </c>
      <c r="C550" s="52">
        <v>0</v>
      </c>
      <c r="D550" s="52">
        <v>92132</v>
      </c>
      <c r="E550" s="52">
        <v>0</v>
      </c>
      <c r="F550" s="52">
        <v>92131.56</v>
      </c>
      <c r="G550" s="52">
        <f>F550-C550</f>
        <v>92131.56</v>
      </c>
      <c r="H550" s="52">
        <f>E550-F550</f>
        <v>-92131.56</v>
      </c>
      <c r="I550" s="53">
        <f>IF(ISERROR(F550/C550),0,F550/C550*100-100)</f>
        <v>0</v>
      </c>
      <c r="J550" s="53">
        <f>IF(ISERROR(F550/E550),0,F550/E550*100)</f>
        <v>0</v>
      </c>
      <c r="K550" s="53">
        <f>IF(ISERROR(F550/D550),0,F550/D550*100)</f>
        <v>99.999522424347674</v>
      </c>
    </row>
    <row r="551" spans="1:11" ht="25.5">
      <c r="A551" s="80" t="s">
        <v>87</v>
      </c>
      <c r="B551" s="51" t="s">
        <v>88</v>
      </c>
      <c r="C551" s="52">
        <v>0</v>
      </c>
      <c r="D551" s="52">
        <v>92132</v>
      </c>
      <c r="E551" s="52">
        <v>0</v>
      </c>
      <c r="F551" s="52">
        <v>92131.56</v>
      </c>
      <c r="G551" s="52">
        <f>F551-C551</f>
        <v>92131.56</v>
      </c>
      <c r="H551" s="52">
        <f>E551-F551</f>
        <v>-92131.56</v>
      </c>
      <c r="I551" s="53">
        <f>IF(ISERROR(F551/C551),0,F551/C551*100-100)</f>
        <v>0</v>
      </c>
      <c r="J551" s="53">
        <f>IF(ISERROR(F551/E551),0,F551/E551*100)</f>
        <v>0</v>
      </c>
      <c r="K551" s="53">
        <f>IF(ISERROR(F551/D551),0,F551/D551*100)</f>
        <v>99.999522424347674</v>
      </c>
    </row>
    <row r="552" spans="1:11" ht="25.5">
      <c r="A552" s="74" t="s">
        <v>119</v>
      </c>
      <c r="B552" s="51" t="s">
        <v>120</v>
      </c>
      <c r="C552" s="52">
        <v>11681842.640000001</v>
      </c>
      <c r="D552" s="52">
        <v>12473333</v>
      </c>
      <c r="E552" s="52">
        <v>11919195</v>
      </c>
      <c r="F552" s="52">
        <v>12473333</v>
      </c>
      <c r="G552" s="52">
        <f>F552-C552</f>
        <v>791490.3599999994</v>
      </c>
      <c r="H552" s="52">
        <f>E552-F552</f>
        <v>-554138</v>
      </c>
      <c r="I552" s="53">
        <f>IF(ISERROR(F552/C552),0,F552/C552*100-100)</f>
        <v>6.7753896743125495</v>
      </c>
      <c r="J552" s="53">
        <f>IF(ISERROR(F552/E552),0,F552/E552*100)</f>
        <v>104.64912269662507</v>
      </c>
      <c r="K552" s="53">
        <f>IF(ISERROR(F552/D552),0,F552/D552*100)</f>
        <v>100</v>
      </c>
    </row>
    <row r="553" spans="1:11" ht="38.25">
      <c r="A553" s="75" t="s">
        <v>128</v>
      </c>
      <c r="B553" s="51" t="s">
        <v>129</v>
      </c>
      <c r="C553" s="52">
        <v>11681842.640000001</v>
      </c>
      <c r="D553" s="52">
        <v>12473333</v>
      </c>
      <c r="E553" s="52">
        <v>11919195</v>
      </c>
      <c r="F553" s="52">
        <v>12473333</v>
      </c>
      <c r="G553" s="52">
        <f>F553-C553</f>
        <v>791490.3599999994</v>
      </c>
      <c r="H553" s="52">
        <f>E553-F553</f>
        <v>-554138</v>
      </c>
      <c r="I553" s="53">
        <f>IF(ISERROR(F553/C553),0,F553/C553*100-100)</f>
        <v>6.7753896743125495</v>
      </c>
      <c r="J553" s="53">
        <f>IF(ISERROR(F553/E553),0,F553/E553*100)</f>
        <v>104.64912269662507</v>
      </c>
      <c r="K553" s="53">
        <f>IF(ISERROR(F553/D553),0,F553/D553*100)</f>
        <v>100</v>
      </c>
    </row>
    <row r="554" spans="1:11" s="5" customFormat="1">
      <c r="A554" s="70"/>
      <c r="B554" s="51" t="s">
        <v>42</v>
      </c>
      <c r="C554" s="52">
        <v>-1783.63</v>
      </c>
      <c r="D554" s="52">
        <v>0</v>
      </c>
      <c r="E554" s="52">
        <v>0</v>
      </c>
      <c r="F554" s="52">
        <v>0</v>
      </c>
      <c r="G554" s="52">
        <f>F554-C554</f>
        <v>1783.63</v>
      </c>
      <c r="H554" s="52">
        <f>E554-F554</f>
        <v>0</v>
      </c>
      <c r="I554" s="53">
        <f>IF(ISERROR(F554/C554),0,F554/C554*100-100)</f>
        <v>-100</v>
      </c>
      <c r="J554" s="53">
        <f>IF(ISERROR(F554/E554),0,F554/E554*100)</f>
        <v>0</v>
      </c>
      <c r="K554" s="53">
        <f>IF(ISERROR(F554/D554),0,F554/D554*100)</f>
        <v>0</v>
      </c>
    </row>
    <row r="555" spans="1:11">
      <c r="A555" s="70" t="s">
        <v>43</v>
      </c>
      <c r="B555" s="51" t="s">
        <v>44</v>
      </c>
      <c r="C555" s="52">
        <v>1783.63</v>
      </c>
      <c r="D555" s="52">
        <v>0</v>
      </c>
      <c r="E555" s="52">
        <v>0</v>
      </c>
      <c r="F555" s="52">
        <v>0</v>
      </c>
      <c r="G555" s="52">
        <f>F555-C555</f>
        <v>-1783.63</v>
      </c>
      <c r="H555" s="52">
        <f>E555-F555</f>
        <v>0</v>
      </c>
      <c r="I555" s="53">
        <f>IF(ISERROR(F555/C555),0,F555/C555*100-100)</f>
        <v>-100</v>
      </c>
      <c r="J555" s="53">
        <f>IF(ISERROR(F555/E555),0,F555/E555*100)</f>
        <v>0</v>
      </c>
      <c r="K555" s="53">
        <f>IF(ISERROR(F555/D555),0,F555/D555*100)</f>
        <v>0</v>
      </c>
    </row>
    <row r="556" spans="1:11">
      <c r="A556" s="72" t="s">
        <v>45</v>
      </c>
      <c r="B556" s="51" t="s">
        <v>46</v>
      </c>
      <c r="C556" s="52">
        <v>1783.63</v>
      </c>
      <c r="D556" s="52">
        <v>0</v>
      </c>
      <c r="E556" s="52">
        <v>0</v>
      </c>
      <c r="F556" s="52">
        <v>0</v>
      </c>
      <c r="G556" s="52">
        <f>F556-C556</f>
        <v>-1783.63</v>
      </c>
      <c r="H556" s="52">
        <f>E556-F556</f>
        <v>0</v>
      </c>
      <c r="I556" s="53">
        <f>IF(ISERROR(F556/C556),0,F556/C556*100-100)</f>
        <v>-100</v>
      </c>
      <c r="J556" s="53">
        <f>IF(ISERROR(F556/E556),0,F556/E556*100)</f>
        <v>0</v>
      </c>
      <c r="K556" s="53">
        <f>IF(ISERROR(F556/D556),0,F556/D556*100)</f>
        <v>0</v>
      </c>
    </row>
    <row r="557" spans="1:11" ht="25.5">
      <c r="A557" s="73" t="s">
        <v>66</v>
      </c>
      <c r="B557" s="51" t="s">
        <v>67</v>
      </c>
      <c r="C557" s="52">
        <v>-1783.63</v>
      </c>
      <c r="D557" s="52">
        <v>0</v>
      </c>
      <c r="E557" s="52">
        <v>0</v>
      </c>
      <c r="F557" s="52">
        <v>0</v>
      </c>
      <c r="G557" s="52">
        <f>F557-C557</f>
        <v>1783.63</v>
      </c>
      <c r="H557" s="52">
        <f>E557-F557</f>
        <v>0</v>
      </c>
      <c r="I557" s="53">
        <f>IF(ISERROR(F557/C557),0,F557/C557*100-100)</f>
        <v>-100</v>
      </c>
      <c r="J557" s="53">
        <f>IF(ISERROR(F557/E557),0,F557/E557*100)</f>
        <v>0</v>
      </c>
      <c r="K557" s="53">
        <f>IF(ISERROR(F557/D557),0,F557/D557*100)</f>
        <v>0</v>
      </c>
    </row>
    <row r="558" spans="1:11">
      <c r="A558" s="47" t="s">
        <v>824</v>
      </c>
      <c r="B558" s="54" t="s">
        <v>825</v>
      </c>
      <c r="C558" s="55"/>
      <c r="D558" s="55"/>
      <c r="E558" s="55"/>
      <c r="F558" s="55"/>
      <c r="G558" s="55"/>
      <c r="H558" s="55"/>
      <c r="I558" s="56"/>
      <c r="J558" s="56"/>
      <c r="K558" s="56"/>
    </row>
    <row r="559" spans="1:11">
      <c r="A559" s="70" t="s">
        <v>18</v>
      </c>
      <c r="B559" s="51" t="s">
        <v>19</v>
      </c>
      <c r="C559" s="52">
        <v>28143738.609999999</v>
      </c>
      <c r="D559" s="52">
        <v>27640648</v>
      </c>
      <c r="E559" s="52">
        <v>27786688</v>
      </c>
      <c r="F559" s="52">
        <v>27645168.309999999</v>
      </c>
      <c r="G559" s="52">
        <f>F559-C559</f>
        <v>-498570.30000000075</v>
      </c>
      <c r="H559" s="52">
        <f>E559-F559</f>
        <v>141519.69000000134</v>
      </c>
      <c r="I559" s="53">
        <f>IF(ISERROR(F559/C559),0,F559/C559*100-100)</f>
        <v>-1.7715141080185077</v>
      </c>
      <c r="J559" s="53">
        <f>IF(ISERROR(F559/E559),0,F559/E559*100)</f>
        <v>99.490692485552785</v>
      </c>
      <c r="K559" s="53">
        <f>IF(ISERROR(F559/D559),0,F559/D559*100)</f>
        <v>100.01635384959135</v>
      </c>
    </row>
    <row r="560" spans="1:11" ht="25.5">
      <c r="A560" s="72" t="s">
        <v>54</v>
      </c>
      <c r="B560" s="51" t="s">
        <v>55</v>
      </c>
      <c r="C560" s="52">
        <v>22548.61</v>
      </c>
      <c r="D560" s="52">
        <v>30000</v>
      </c>
      <c r="E560" s="52">
        <v>0</v>
      </c>
      <c r="F560" s="52">
        <v>34520.31</v>
      </c>
      <c r="G560" s="52">
        <f>F560-C560</f>
        <v>11971.699999999997</v>
      </c>
      <c r="H560" s="52">
        <f>E560-F560</f>
        <v>-34520.31</v>
      </c>
      <c r="I560" s="53">
        <f>IF(ISERROR(F560/C560),0,F560/C560*100-100)</f>
        <v>53.092851399709332</v>
      </c>
      <c r="J560" s="53">
        <f>IF(ISERROR(F560/E560),0,F560/E560*100)</f>
        <v>0</v>
      </c>
      <c r="K560" s="53">
        <f>IF(ISERROR(F560/D560),0,F560/D560*100)</f>
        <v>115.0677</v>
      </c>
    </row>
    <row r="561" spans="1:11">
      <c r="A561" s="72" t="s">
        <v>20</v>
      </c>
      <c r="B561" s="51" t="s">
        <v>21</v>
      </c>
      <c r="C561" s="52">
        <v>28121190</v>
      </c>
      <c r="D561" s="52">
        <v>27610648</v>
      </c>
      <c r="E561" s="52">
        <v>27786688</v>
      </c>
      <c r="F561" s="52">
        <v>27610648</v>
      </c>
      <c r="G561" s="52">
        <f>F561-C561</f>
        <v>-510542</v>
      </c>
      <c r="H561" s="52">
        <f>E561-F561</f>
        <v>176040</v>
      </c>
      <c r="I561" s="53">
        <f>IF(ISERROR(F561/C561),0,F561/C561*100-100)</f>
        <v>-1.8155063850427382</v>
      </c>
      <c r="J561" s="53">
        <f>IF(ISERROR(F561/E561),0,F561/E561*100)</f>
        <v>99.366459219609055</v>
      </c>
      <c r="K561" s="53">
        <f>IF(ISERROR(F561/D561),0,F561/D561*100)</f>
        <v>100</v>
      </c>
    </row>
    <row r="562" spans="1:11">
      <c r="A562" s="73" t="s">
        <v>22</v>
      </c>
      <c r="B562" s="51" t="s">
        <v>23</v>
      </c>
      <c r="C562" s="52">
        <v>28121190</v>
      </c>
      <c r="D562" s="52">
        <v>27610648</v>
      </c>
      <c r="E562" s="52">
        <v>27786688</v>
      </c>
      <c r="F562" s="52">
        <v>27610648</v>
      </c>
      <c r="G562" s="52">
        <f>F562-C562</f>
        <v>-510542</v>
      </c>
      <c r="H562" s="52">
        <f>E562-F562</f>
        <v>176040</v>
      </c>
      <c r="I562" s="53">
        <f>IF(ISERROR(F562/C562),0,F562/C562*100-100)</f>
        <v>-1.8155063850427382</v>
      </c>
      <c r="J562" s="53">
        <f>IF(ISERROR(F562/E562),0,F562/E562*100)</f>
        <v>99.366459219609055</v>
      </c>
      <c r="K562" s="53">
        <f>IF(ISERROR(F562/D562),0,F562/D562*100)</f>
        <v>100</v>
      </c>
    </row>
    <row r="563" spans="1:11">
      <c r="A563" s="70" t="s">
        <v>24</v>
      </c>
      <c r="B563" s="51" t="s">
        <v>25</v>
      </c>
      <c r="C563" s="52">
        <v>28136979.699999999</v>
      </c>
      <c r="D563" s="52">
        <v>27647407</v>
      </c>
      <c r="E563" s="52">
        <v>27786688</v>
      </c>
      <c r="F563" s="52">
        <v>27641886.989999998</v>
      </c>
      <c r="G563" s="52">
        <f>F563-C563</f>
        <v>-495092.71000000089</v>
      </c>
      <c r="H563" s="52">
        <f>E563-F563</f>
        <v>144801.01000000164</v>
      </c>
      <c r="I563" s="53">
        <f>IF(ISERROR(F563/C563),0,F563/C563*100-100)</f>
        <v>-1.7595801513834886</v>
      </c>
      <c r="J563" s="53">
        <f>IF(ISERROR(F563/E563),0,F563/E563*100)</f>
        <v>99.478883521490573</v>
      </c>
      <c r="K563" s="53">
        <f>IF(ISERROR(F563/D563),0,F563/D563*100)</f>
        <v>99.980034257823874</v>
      </c>
    </row>
    <row r="564" spans="1:11">
      <c r="A564" s="72" t="s">
        <v>26</v>
      </c>
      <c r="B564" s="51" t="s">
        <v>27</v>
      </c>
      <c r="C564" s="52">
        <v>28136979.699999999</v>
      </c>
      <c r="D564" s="52">
        <v>27647407</v>
      </c>
      <c r="E564" s="52">
        <v>27786688</v>
      </c>
      <c r="F564" s="52">
        <v>27641886.989999998</v>
      </c>
      <c r="G564" s="52">
        <f>F564-C564</f>
        <v>-495092.71000000089</v>
      </c>
      <c r="H564" s="52">
        <f>E564-F564</f>
        <v>144801.01000000164</v>
      </c>
      <c r="I564" s="53">
        <f>IF(ISERROR(F564/C564),0,F564/C564*100-100)</f>
        <v>-1.7595801513834886</v>
      </c>
      <c r="J564" s="53">
        <f>IF(ISERROR(F564/E564),0,F564/E564*100)</f>
        <v>99.478883521490573</v>
      </c>
      <c r="K564" s="53">
        <f>IF(ISERROR(F564/D564),0,F564/D564*100)</f>
        <v>99.980034257823874</v>
      </c>
    </row>
    <row r="565" spans="1:11">
      <c r="A565" s="73" t="s">
        <v>28</v>
      </c>
      <c r="B565" s="51" t="s">
        <v>29</v>
      </c>
      <c r="C565" s="52">
        <v>3685601</v>
      </c>
      <c r="D565" s="52">
        <v>3969345</v>
      </c>
      <c r="E565" s="52">
        <v>1091833</v>
      </c>
      <c r="F565" s="52">
        <v>3963825.07</v>
      </c>
      <c r="G565" s="52">
        <f>F565-C565</f>
        <v>278224.06999999983</v>
      </c>
      <c r="H565" s="52">
        <f>E565-F565</f>
        <v>-2871992.07</v>
      </c>
      <c r="I565" s="53">
        <f>IF(ISERROR(F565/C565),0,F565/C565*100-100)</f>
        <v>7.5489471052346602</v>
      </c>
      <c r="J565" s="53">
        <f>IF(ISERROR(F565/E565),0,F565/E565*100)</f>
        <v>363.0431641102623</v>
      </c>
      <c r="K565" s="53">
        <f>IF(ISERROR(F565/D565),0,F565/D565*100)</f>
        <v>99.860935998256636</v>
      </c>
    </row>
    <row r="566" spans="1:11">
      <c r="A566" s="74" t="s">
        <v>30</v>
      </c>
      <c r="B566" s="51" t="s">
        <v>31</v>
      </c>
      <c r="C566" s="52">
        <v>79789</v>
      </c>
      <c r="D566" s="52">
        <v>103553</v>
      </c>
      <c r="E566" s="52">
        <v>139868</v>
      </c>
      <c r="F566" s="52">
        <v>98033.07</v>
      </c>
      <c r="G566" s="52">
        <f>F566-C566</f>
        <v>18244.070000000007</v>
      </c>
      <c r="H566" s="52">
        <f>E566-F566</f>
        <v>41834.929999999993</v>
      </c>
      <c r="I566" s="53">
        <f>IF(ISERROR(F566/C566),0,F566/C566*100-100)</f>
        <v>22.865394979257786</v>
      </c>
      <c r="J566" s="53">
        <f>IF(ISERROR(F566/E566),0,F566/E566*100)</f>
        <v>70.089706008522327</v>
      </c>
      <c r="K566" s="53">
        <f>IF(ISERROR(F566/D566),0,F566/D566*100)</f>
        <v>94.669463945998672</v>
      </c>
    </row>
    <row r="567" spans="1:11">
      <c r="A567" s="74" t="s">
        <v>32</v>
      </c>
      <c r="B567" s="51" t="s">
        <v>33</v>
      </c>
      <c r="C567" s="52">
        <v>3605812</v>
      </c>
      <c r="D567" s="52">
        <v>3865792</v>
      </c>
      <c r="E567" s="52">
        <v>951965</v>
      </c>
      <c r="F567" s="52">
        <v>3865792</v>
      </c>
      <c r="G567" s="52">
        <f>F567-C567</f>
        <v>259980</v>
      </c>
      <c r="H567" s="52">
        <f>E567-F567</f>
        <v>-2913827</v>
      </c>
      <c r="I567" s="53">
        <f>IF(ISERROR(F567/C567),0,F567/C567*100-100)</f>
        <v>7.2100264794725746</v>
      </c>
      <c r="J567" s="53">
        <f>IF(ISERROR(F567/E567),0,F567/E567*100)</f>
        <v>406.0855178499209</v>
      </c>
      <c r="K567" s="53">
        <f>IF(ISERROR(F567/D567),0,F567/D567*100)</f>
        <v>100</v>
      </c>
    </row>
    <row r="568" spans="1:11" s="5" customFormat="1" ht="25.5">
      <c r="A568" s="73" t="s">
        <v>60</v>
      </c>
      <c r="B568" s="51" t="s">
        <v>61</v>
      </c>
      <c r="C568" s="52">
        <v>24451378.699999999</v>
      </c>
      <c r="D568" s="52">
        <v>23678062</v>
      </c>
      <c r="E568" s="52">
        <v>26694855</v>
      </c>
      <c r="F568" s="52">
        <v>23678061.920000002</v>
      </c>
      <c r="G568" s="52">
        <f>F568-C568</f>
        <v>-773316.77999999747</v>
      </c>
      <c r="H568" s="52">
        <f>E568-F568</f>
        <v>3016793.0799999982</v>
      </c>
      <c r="I568" s="53">
        <f>IF(ISERROR(F568/C568),0,F568/C568*100-100)</f>
        <v>-3.1626714774983071</v>
      </c>
      <c r="J568" s="53">
        <f>IF(ISERROR(F568/E568),0,F568/E568*100)</f>
        <v>88.698971843076137</v>
      </c>
      <c r="K568" s="53">
        <f>IF(ISERROR(F568/D568),0,F568/D568*100)</f>
        <v>99.999999662134513</v>
      </c>
    </row>
    <row r="569" spans="1:11" ht="25.5">
      <c r="A569" s="74" t="s">
        <v>119</v>
      </c>
      <c r="B569" s="51" t="s">
        <v>120</v>
      </c>
      <c r="C569" s="52">
        <v>24451378.699999999</v>
      </c>
      <c r="D569" s="52">
        <v>23678062</v>
      </c>
      <c r="E569" s="52">
        <v>26694855</v>
      </c>
      <c r="F569" s="52">
        <v>23678061.920000002</v>
      </c>
      <c r="G569" s="52">
        <f>F569-C569</f>
        <v>-773316.77999999747</v>
      </c>
      <c r="H569" s="52">
        <f>E569-F569</f>
        <v>3016793.0799999982</v>
      </c>
      <c r="I569" s="53">
        <f>IF(ISERROR(F569/C569),0,F569/C569*100-100)</f>
        <v>-3.1626714774983071</v>
      </c>
      <c r="J569" s="53">
        <f>IF(ISERROR(F569/E569),0,F569/E569*100)</f>
        <v>88.698971843076137</v>
      </c>
      <c r="K569" s="53">
        <f>IF(ISERROR(F569/D569),0,F569/D569*100)</f>
        <v>99.999999662134513</v>
      </c>
    </row>
    <row r="570" spans="1:11" ht="38.25">
      <c r="A570" s="75" t="s">
        <v>128</v>
      </c>
      <c r="B570" s="51" t="s">
        <v>129</v>
      </c>
      <c r="C570" s="52">
        <v>24451378.699999999</v>
      </c>
      <c r="D570" s="52">
        <v>23678062</v>
      </c>
      <c r="E570" s="52">
        <v>26694855</v>
      </c>
      <c r="F570" s="52">
        <v>23678061.920000002</v>
      </c>
      <c r="G570" s="52">
        <f>F570-C570</f>
        <v>-773316.77999999747</v>
      </c>
      <c r="H570" s="52">
        <f>E570-F570</f>
        <v>3016793.0799999982</v>
      </c>
      <c r="I570" s="53">
        <f>IF(ISERROR(F570/C570),0,F570/C570*100-100)</f>
        <v>-3.1626714774983071</v>
      </c>
      <c r="J570" s="53">
        <f>IF(ISERROR(F570/E570),0,F570/E570*100)</f>
        <v>88.698971843076137</v>
      </c>
      <c r="K570" s="53">
        <f>IF(ISERROR(F570/D570),0,F570/D570*100)</f>
        <v>99.999999662134513</v>
      </c>
    </row>
    <row r="571" spans="1:11">
      <c r="A571" s="70"/>
      <c r="B571" s="51" t="s">
        <v>42</v>
      </c>
      <c r="C571" s="52">
        <v>6758.91</v>
      </c>
      <c r="D571" s="52">
        <v>-6759</v>
      </c>
      <c r="E571" s="52">
        <v>0</v>
      </c>
      <c r="F571" s="52">
        <v>3281.32</v>
      </c>
      <c r="G571" s="52">
        <f>F571-C571</f>
        <v>-3477.5899999999997</v>
      </c>
      <c r="H571" s="52">
        <f>E571-F571</f>
        <v>-3281.32</v>
      </c>
      <c r="I571" s="53">
        <f>IF(ISERROR(F571/C571),0,F571/C571*100-100)</f>
        <v>-51.451935297259467</v>
      </c>
      <c r="J571" s="53">
        <f>IF(ISERROR(F571/E571),0,F571/E571*100)</f>
        <v>0</v>
      </c>
      <c r="K571" s="53">
        <f>IF(ISERROR(F571/D571),0,F571/D571*100)</f>
        <v>-48.547418257138631</v>
      </c>
    </row>
    <row r="572" spans="1:11">
      <c r="A572" s="70" t="s">
        <v>43</v>
      </c>
      <c r="B572" s="51" t="s">
        <v>44</v>
      </c>
      <c r="C572" s="52">
        <v>-6758.91</v>
      </c>
      <c r="D572" s="52">
        <v>6759</v>
      </c>
      <c r="E572" s="52">
        <v>0</v>
      </c>
      <c r="F572" s="52">
        <v>-3281.32</v>
      </c>
      <c r="G572" s="52">
        <f>F572-C572</f>
        <v>3477.5899999999997</v>
      </c>
      <c r="H572" s="52">
        <f>E572-F572</f>
        <v>3281.32</v>
      </c>
      <c r="I572" s="53">
        <f>IF(ISERROR(F572/C572),0,F572/C572*100-100)</f>
        <v>-51.451935297259467</v>
      </c>
      <c r="J572" s="53">
        <f>IF(ISERROR(F572/E572),0,F572/E572*100)</f>
        <v>0</v>
      </c>
      <c r="K572" s="53">
        <f>IF(ISERROR(F572/D572),0,F572/D572*100)</f>
        <v>-48.547418257138631</v>
      </c>
    </row>
    <row r="573" spans="1:11">
      <c r="A573" s="72" t="s">
        <v>45</v>
      </c>
      <c r="B573" s="51" t="s">
        <v>46</v>
      </c>
      <c r="C573" s="52">
        <v>-6758.91</v>
      </c>
      <c r="D573" s="52">
        <v>6759</v>
      </c>
      <c r="E573" s="52">
        <v>0</v>
      </c>
      <c r="F573" s="52">
        <v>-3281.32</v>
      </c>
      <c r="G573" s="52">
        <f>F573-C573</f>
        <v>3477.5899999999997</v>
      </c>
      <c r="H573" s="52">
        <f>E573-F573</f>
        <v>3281.32</v>
      </c>
      <c r="I573" s="53">
        <f>IF(ISERROR(F573/C573),0,F573/C573*100-100)</f>
        <v>-51.451935297259467</v>
      </c>
      <c r="J573" s="53">
        <f>IF(ISERROR(F573/E573),0,F573/E573*100)</f>
        <v>0</v>
      </c>
      <c r="K573" s="53">
        <f>IF(ISERROR(F573/D573),0,F573/D573*100)</f>
        <v>-48.547418257138631</v>
      </c>
    </row>
    <row r="574" spans="1:11" ht="25.5">
      <c r="A574" s="73" t="s">
        <v>66</v>
      </c>
      <c r="B574" s="51" t="s">
        <v>67</v>
      </c>
      <c r="C574" s="52">
        <v>0</v>
      </c>
      <c r="D574" s="52">
        <v>6759</v>
      </c>
      <c r="E574" s="52">
        <v>0</v>
      </c>
      <c r="F574" s="52">
        <v>-6758.91</v>
      </c>
      <c r="G574" s="52">
        <f>F574-C574</f>
        <v>-6758.91</v>
      </c>
      <c r="H574" s="52">
        <f>E574-F574</f>
        <v>6758.91</v>
      </c>
      <c r="I574" s="53">
        <f>IF(ISERROR(F574/C574),0,F574/C574*100-100)</f>
        <v>0</v>
      </c>
      <c r="J574" s="53">
        <f>IF(ISERROR(F574/E574),0,F574/E574*100)</f>
        <v>0</v>
      </c>
      <c r="K574" s="53">
        <f>IF(ISERROR(F574/D574),0,F574/D574*100)</f>
        <v>-99.998668442077232</v>
      </c>
    </row>
    <row r="575" spans="1:11">
      <c r="A575" s="47" t="s">
        <v>826</v>
      </c>
      <c r="B575" s="54" t="s">
        <v>827</v>
      </c>
      <c r="C575" s="55"/>
      <c r="D575" s="55"/>
      <c r="E575" s="55"/>
      <c r="F575" s="55"/>
      <c r="G575" s="55"/>
      <c r="H575" s="55"/>
      <c r="I575" s="56"/>
      <c r="J575" s="56"/>
      <c r="K575" s="56"/>
    </row>
    <row r="576" spans="1:11">
      <c r="A576" s="70" t="s">
        <v>18</v>
      </c>
      <c r="B576" s="51" t="s">
        <v>19</v>
      </c>
      <c r="C576" s="52">
        <v>215992</v>
      </c>
      <c r="D576" s="52">
        <v>215992</v>
      </c>
      <c r="E576" s="52">
        <v>215992</v>
      </c>
      <c r="F576" s="52">
        <v>215992</v>
      </c>
      <c r="G576" s="52">
        <f>F576-C576</f>
        <v>0</v>
      </c>
      <c r="H576" s="52">
        <f>E576-F576</f>
        <v>0</v>
      </c>
      <c r="I576" s="53">
        <f>IF(ISERROR(F576/C576),0,F576/C576*100-100)</f>
        <v>0</v>
      </c>
      <c r="J576" s="53">
        <f>IF(ISERROR(F576/E576),0,F576/E576*100)</f>
        <v>100</v>
      </c>
      <c r="K576" s="53">
        <f>IF(ISERROR(F576/D576),0,F576/D576*100)</f>
        <v>100</v>
      </c>
    </row>
    <row r="577" spans="1:11">
      <c r="A577" s="72" t="s">
        <v>20</v>
      </c>
      <c r="B577" s="51" t="s">
        <v>21</v>
      </c>
      <c r="C577" s="52">
        <v>215992</v>
      </c>
      <c r="D577" s="52">
        <v>215992</v>
      </c>
      <c r="E577" s="52">
        <v>215992</v>
      </c>
      <c r="F577" s="52">
        <v>215992</v>
      </c>
      <c r="G577" s="52">
        <f>F577-C577</f>
        <v>0</v>
      </c>
      <c r="H577" s="52">
        <f>E577-F577</f>
        <v>0</v>
      </c>
      <c r="I577" s="53">
        <f>IF(ISERROR(F577/C577),0,F577/C577*100-100)</f>
        <v>0</v>
      </c>
      <c r="J577" s="53">
        <f>IF(ISERROR(F577/E577),0,F577/E577*100)</f>
        <v>100</v>
      </c>
      <c r="K577" s="53">
        <f>IF(ISERROR(F577/D577),0,F577/D577*100)</f>
        <v>100</v>
      </c>
    </row>
    <row r="578" spans="1:11">
      <c r="A578" s="73" t="s">
        <v>22</v>
      </c>
      <c r="B578" s="51" t="s">
        <v>23</v>
      </c>
      <c r="C578" s="52">
        <v>215992</v>
      </c>
      <c r="D578" s="52">
        <v>215992</v>
      </c>
      <c r="E578" s="52">
        <v>215992</v>
      </c>
      <c r="F578" s="52">
        <v>215992</v>
      </c>
      <c r="G578" s="52">
        <f>F578-C578</f>
        <v>0</v>
      </c>
      <c r="H578" s="52">
        <f>E578-F578</f>
        <v>0</v>
      </c>
      <c r="I578" s="53">
        <f>IF(ISERROR(F578/C578),0,F578/C578*100-100)</f>
        <v>0</v>
      </c>
      <c r="J578" s="53">
        <f>IF(ISERROR(F578/E578),0,F578/E578*100)</f>
        <v>100</v>
      </c>
      <c r="K578" s="53">
        <f>IF(ISERROR(F578/D578),0,F578/D578*100)</f>
        <v>100</v>
      </c>
    </row>
    <row r="579" spans="1:11">
      <c r="A579" s="70" t="s">
        <v>24</v>
      </c>
      <c r="B579" s="51" t="s">
        <v>25</v>
      </c>
      <c r="C579" s="52">
        <v>215992</v>
      </c>
      <c r="D579" s="52">
        <v>215992</v>
      </c>
      <c r="E579" s="52">
        <v>215992</v>
      </c>
      <c r="F579" s="52">
        <v>215992</v>
      </c>
      <c r="G579" s="52">
        <f>F579-C579</f>
        <v>0</v>
      </c>
      <c r="H579" s="52">
        <f>E579-F579</f>
        <v>0</v>
      </c>
      <c r="I579" s="53">
        <f>IF(ISERROR(F579/C579),0,F579/C579*100-100)</f>
        <v>0</v>
      </c>
      <c r="J579" s="53">
        <f>IF(ISERROR(F579/E579),0,F579/E579*100)</f>
        <v>100</v>
      </c>
      <c r="K579" s="53">
        <f>IF(ISERROR(F579/D579),0,F579/D579*100)</f>
        <v>100</v>
      </c>
    </row>
    <row r="580" spans="1:11" s="5" customFormat="1">
      <c r="A580" s="72" t="s">
        <v>26</v>
      </c>
      <c r="B580" s="51" t="s">
        <v>27</v>
      </c>
      <c r="C580" s="52">
        <v>215992</v>
      </c>
      <c r="D580" s="52">
        <v>215992</v>
      </c>
      <c r="E580" s="52">
        <v>215992</v>
      </c>
      <c r="F580" s="52">
        <v>215992</v>
      </c>
      <c r="G580" s="52">
        <f>F580-C580</f>
        <v>0</v>
      </c>
      <c r="H580" s="52">
        <f>E580-F580</f>
        <v>0</v>
      </c>
      <c r="I580" s="53">
        <f>IF(ISERROR(F580/C580),0,F580/C580*100-100)</f>
        <v>0</v>
      </c>
      <c r="J580" s="53">
        <f>IF(ISERROR(F580/E580),0,F580/E580*100)</f>
        <v>100</v>
      </c>
      <c r="K580" s="53">
        <f>IF(ISERROR(F580/D580),0,F580/D580*100)</f>
        <v>100</v>
      </c>
    </row>
    <row r="581" spans="1:11" ht="25.5">
      <c r="A581" s="73" t="s">
        <v>60</v>
      </c>
      <c r="B581" s="51" t="s">
        <v>61</v>
      </c>
      <c r="C581" s="52">
        <v>215992</v>
      </c>
      <c r="D581" s="52">
        <v>215992</v>
      </c>
      <c r="E581" s="52">
        <v>215992</v>
      </c>
      <c r="F581" s="52">
        <v>215992</v>
      </c>
      <c r="G581" s="52">
        <f>F581-C581</f>
        <v>0</v>
      </c>
      <c r="H581" s="52">
        <f>E581-F581</f>
        <v>0</v>
      </c>
      <c r="I581" s="53">
        <f>IF(ISERROR(F581/C581),0,F581/C581*100-100)</f>
        <v>0</v>
      </c>
      <c r="J581" s="53">
        <f>IF(ISERROR(F581/E581),0,F581/E581*100)</f>
        <v>100</v>
      </c>
      <c r="K581" s="53">
        <f>IF(ISERROR(F581/D581),0,F581/D581*100)</f>
        <v>100</v>
      </c>
    </row>
    <row r="582" spans="1:11" ht="25.5">
      <c r="A582" s="74" t="s">
        <v>119</v>
      </c>
      <c r="B582" s="51" t="s">
        <v>120</v>
      </c>
      <c r="C582" s="52">
        <v>215992</v>
      </c>
      <c r="D582" s="52">
        <v>215992</v>
      </c>
      <c r="E582" s="52">
        <v>215992</v>
      </c>
      <c r="F582" s="52">
        <v>215992</v>
      </c>
      <c r="G582" s="52">
        <f>F582-C582</f>
        <v>0</v>
      </c>
      <c r="H582" s="52">
        <f>E582-F582</f>
        <v>0</v>
      </c>
      <c r="I582" s="53">
        <f>IF(ISERROR(F582/C582),0,F582/C582*100-100)</f>
        <v>0</v>
      </c>
      <c r="J582" s="53">
        <f>IF(ISERROR(F582/E582),0,F582/E582*100)</f>
        <v>100</v>
      </c>
      <c r="K582" s="53">
        <f>IF(ISERROR(F582/D582),0,F582/D582*100)</f>
        <v>100</v>
      </c>
    </row>
    <row r="583" spans="1:11" ht="38.25">
      <c r="A583" s="75" t="s">
        <v>128</v>
      </c>
      <c r="B583" s="51" t="s">
        <v>129</v>
      </c>
      <c r="C583" s="52">
        <v>215992</v>
      </c>
      <c r="D583" s="52">
        <v>215992</v>
      </c>
      <c r="E583" s="52">
        <v>215992</v>
      </c>
      <c r="F583" s="52">
        <v>215992</v>
      </c>
      <c r="G583" s="52">
        <f>F583-C583</f>
        <v>0</v>
      </c>
      <c r="H583" s="52">
        <f>E583-F583</f>
        <v>0</v>
      </c>
      <c r="I583" s="53">
        <f>IF(ISERROR(F583/C583),0,F583/C583*100-100)</f>
        <v>0</v>
      </c>
      <c r="J583" s="53">
        <f>IF(ISERROR(F583/E583),0,F583/E583*100)</f>
        <v>100</v>
      </c>
      <c r="K583" s="53">
        <f>IF(ISERROR(F583/D583),0,F583/D583*100)</f>
        <v>100</v>
      </c>
    </row>
    <row r="584" spans="1:11">
      <c r="A584" s="47" t="s">
        <v>828</v>
      </c>
      <c r="B584" s="54" t="s">
        <v>829</v>
      </c>
      <c r="C584" s="55"/>
      <c r="D584" s="55"/>
      <c r="E584" s="55"/>
      <c r="F584" s="55"/>
      <c r="G584" s="55"/>
      <c r="H584" s="55"/>
      <c r="I584" s="56"/>
      <c r="J584" s="56"/>
      <c r="K584" s="56"/>
    </row>
    <row r="585" spans="1:11">
      <c r="A585" s="70" t="s">
        <v>18</v>
      </c>
      <c r="B585" s="51" t="s">
        <v>19</v>
      </c>
      <c r="C585" s="52">
        <v>3729384.6</v>
      </c>
      <c r="D585" s="52">
        <v>4583477</v>
      </c>
      <c r="E585" s="52">
        <v>4368041</v>
      </c>
      <c r="F585" s="52">
        <v>4548208.7300000004</v>
      </c>
      <c r="G585" s="52">
        <f>F585-C585</f>
        <v>818824.13000000035</v>
      </c>
      <c r="H585" s="52">
        <f>E585-F585</f>
        <v>-180167.73000000045</v>
      </c>
      <c r="I585" s="53">
        <f>IF(ISERROR(F585/C585),0,F585/C585*100-100)</f>
        <v>21.956011991898066</v>
      </c>
      <c r="J585" s="53">
        <f>IF(ISERROR(F585/E585),0,F585/E585*100)</f>
        <v>104.12468037731333</v>
      </c>
      <c r="K585" s="53">
        <f>IF(ISERROR(F585/D585),0,F585/D585*100)</f>
        <v>99.230534591970255</v>
      </c>
    </row>
    <row r="586" spans="1:11">
      <c r="A586" s="72" t="s">
        <v>73</v>
      </c>
      <c r="B586" s="51" t="s">
        <v>74</v>
      </c>
      <c r="C586" s="52">
        <v>1481888</v>
      </c>
      <c r="D586" s="52">
        <v>2094229</v>
      </c>
      <c r="E586" s="52">
        <v>1494031</v>
      </c>
      <c r="F586" s="52">
        <v>2085480</v>
      </c>
      <c r="G586" s="52">
        <f>F586-C586</f>
        <v>603592</v>
      </c>
      <c r="H586" s="52">
        <f>E586-F586</f>
        <v>-591449</v>
      </c>
      <c r="I586" s="53">
        <f>IF(ISERROR(F586/C586),0,F586/C586*100-100)</f>
        <v>40.731283335852652</v>
      </c>
      <c r="J586" s="53">
        <f>IF(ISERROR(F586/E586),0,F586/E586*100)</f>
        <v>139.58746505259933</v>
      </c>
      <c r="K586" s="53">
        <f>IF(ISERROR(F586/D586),0,F586/D586*100)</f>
        <v>99.582232888571397</v>
      </c>
    </row>
    <row r="587" spans="1:11">
      <c r="A587" s="73" t="s">
        <v>75</v>
      </c>
      <c r="B587" s="51" t="s">
        <v>76</v>
      </c>
      <c r="C587" s="52">
        <v>1481888</v>
      </c>
      <c r="D587" s="52">
        <v>2094229</v>
      </c>
      <c r="E587" s="52">
        <v>1494031</v>
      </c>
      <c r="F587" s="52">
        <v>2085480</v>
      </c>
      <c r="G587" s="52">
        <f>F587-C587</f>
        <v>603592</v>
      </c>
      <c r="H587" s="52">
        <f>E587-F587</f>
        <v>-591449</v>
      </c>
      <c r="I587" s="53">
        <f>IF(ISERROR(F587/C587),0,F587/C587*100-100)</f>
        <v>40.731283335852652</v>
      </c>
      <c r="J587" s="53">
        <f>IF(ISERROR(F587/E587),0,F587/E587*100)</f>
        <v>139.58746505259933</v>
      </c>
      <c r="K587" s="53">
        <f>IF(ISERROR(F587/D587),0,F587/D587*100)</f>
        <v>99.582232888571397</v>
      </c>
    </row>
    <row r="588" spans="1:11">
      <c r="A588" s="74" t="s">
        <v>77</v>
      </c>
      <c r="B588" s="51" t="s">
        <v>78</v>
      </c>
      <c r="C588" s="52">
        <v>1481888</v>
      </c>
      <c r="D588" s="52">
        <v>2094229</v>
      </c>
      <c r="E588" s="52">
        <v>1494031</v>
      </c>
      <c r="F588" s="52">
        <v>2085480</v>
      </c>
      <c r="G588" s="52">
        <f>F588-C588</f>
        <v>603592</v>
      </c>
      <c r="H588" s="52">
        <f>E588-F588</f>
        <v>-591449</v>
      </c>
      <c r="I588" s="53">
        <f>IF(ISERROR(F588/C588),0,F588/C588*100-100)</f>
        <v>40.731283335852652</v>
      </c>
      <c r="J588" s="53">
        <f>IF(ISERROR(F588/E588),0,F588/E588*100)</f>
        <v>139.58746505259933</v>
      </c>
      <c r="K588" s="53">
        <f>IF(ISERROR(F588/D588),0,F588/D588*100)</f>
        <v>99.582232888571397</v>
      </c>
    </row>
    <row r="589" spans="1:11" ht="25.5">
      <c r="A589" s="75" t="s">
        <v>79</v>
      </c>
      <c r="B589" s="51" t="s">
        <v>80</v>
      </c>
      <c r="C589" s="52">
        <v>1481888</v>
      </c>
      <c r="D589" s="52">
        <v>2094229</v>
      </c>
      <c r="E589" s="52">
        <v>1494031</v>
      </c>
      <c r="F589" s="52">
        <v>2085480</v>
      </c>
      <c r="G589" s="52">
        <f>F589-C589</f>
        <v>603592</v>
      </c>
      <c r="H589" s="52">
        <f>E589-F589</f>
        <v>-591449</v>
      </c>
      <c r="I589" s="53">
        <f>IF(ISERROR(F589/C589),0,F589/C589*100-100)</f>
        <v>40.731283335852652</v>
      </c>
      <c r="J589" s="53">
        <f>IF(ISERROR(F589/E589),0,F589/E589*100)</f>
        <v>139.58746505259933</v>
      </c>
      <c r="K589" s="53">
        <f>IF(ISERROR(F589/D589),0,F589/D589*100)</f>
        <v>99.582232888571397</v>
      </c>
    </row>
    <row r="590" spans="1:11" ht="25.5">
      <c r="A590" s="80" t="s">
        <v>81</v>
      </c>
      <c r="B590" s="51" t="s">
        <v>82</v>
      </c>
      <c r="C590" s="52">
        <v>1481888</v>
      </c>
      <c r="D590" s="52">
        <v>2094229</v>
      </c>
      <c r="E590" s="52">
        <v>1494031</v>
      </c>
      <c r="F590" s="52">
        <v>2085480</v>
      </c>
      <c r="G590" s="52">
        <f>F590-C590</f>
        <v>603592</v>
      </c>
      <c r="H590" s="52">
        <f>E590-F590</f>
        <v>-591449</v>
      </c>
      <c r="I590" s="53">
        <f>IF(ISERROR(F590/C590),0,F590/C590*100-100)</f>
        <v>40.731283335852652</v>
      </c>
      <c r="J590" s="53">
        <f>IF(ISERROR(F590/E590),0,F590/E590*100)</f>
        <v>139.58746505259933</v>
      </c>
      <c r="K590" s="53">
        <f>IF(ISERROR(F590/D590),0,F590/D590*100)</f>
        <v>99.582232888571397</v>
      </c>
    </row>
    <row r="591" spans="1:11">
      <c r="A591" s="72" t="s">
        <v>20</v>
      </c>
      <c r="B591" s="51" t="s">
        <v>21</v>
      </c>
      <c r="C591" s="52">
        <v>2247496.6</v>
      </c>
      <c r="D591" s="52">
        <v>2489248</v>
      </c>
      <c r="E591" s="52">
        <v>2874010</v>
      </c>
      <c r="F591" s="52">
        <v>2462728.73</v>
      </c>
      <c r="G591" s="52">
        <f>F591-C591</f>
        <v>215232.12999999989</v>
      </c>
      <c r="H591" s="52">
        <f>E591-F591</f>
        <v>411281.27</v>
      </c>
      <c r="I591" s="53">
        <f>IF(ISERROR(F591/C591),0,F591/C591*100-100)</f>
        <v>9.5765275017546116</v>
      </c>
      <c r="J591" s="53">
        <f>IF(ISERROR(F591/E591),0,F591/E591*100)</f>
        <v>85.689636779273556</v>
      </c>
      <c r="K591" s="53">
        <f>IF(ISERROR(F591/D591),0,F591/D591*100)</f>
        <v>98.934647331242203</v>
      </c>
    </row>
    <row r="592" spans="1:11">
      <c r="A592" s="73" t="s">
        <v>22</v>
      </c>
      <c r="B592" s="51" t="s">
        <v>23</v>
      </c>
      <c r="C592" s="52">
        <v>2247496.6</v>
      </c>
      <c r="D592" s="52">
        <v>2489248</v>
      </c>
      <c r="E592" s="52">
        <v>2874010</v>
      </c>
      <c r="F592" s="52">
        <v>2462728.73</v>
      </c>
      <c r="G592" s="52">
        <f>F592-C592</f>
        <v>215232.12999999989</v>
      </c>
      <c r="H592" s="52">
        <f>E592-F592</f>
        <v>411281.27</v>
      </c>
      <c r="I592" s="53">
        <f>IF(ISERROR(F592/C592),0,F592/C592*100-100)</f>
        <v>9.5765275017546116</v>
      </c>
      <c r="J592" s="53">
        <f>IF(ISERROR(F592/E592),0,F592/E592*100)</f>
        <v>85.689636779273556</v>
      </c>
      <c r="K592" s="53">
        <f>IF(ISERROR(F592/D592),0,F592/D592*100)</f>
        <v>98.934647331242203</v>
      </c>
    </row>
    <row r="593" spans="1:11">
      <c r="A593" s="70" t="s">
        <v>24</v>
      </c>
      <c r="B593" s="51" t="s">
        <v>25</v>
      </c>
      <c r="C593" s="52">
        <v>3729384.6</v>
      </c>
      <c r="D593" s="52">
        <v>4583477</v>
      </c>
      <c r="E593" s="52">
        <v>4368041</v>
      </c>
      <c r="F593" s="52">
        <v>4548208.7300000004</v>
      </c>
      <c r="G593" s="52">
        <f>F593-C593</f>
        <v>818824.13000000035</v>
      </c>
      <c r="H593" s="52">
        <f>E593-F593</f>
        <v>-180167.73000000045</v>
      </c>
      <c r="I593" s="53">
        <f>IF(ISERROR(F593/C593),0,F593/C593*100-100)</f>
        <v>21.956011991898066</v>
      </c>
      <c r="J593" s="53">
        <f>IF(ISERROR(F593/E593),0,F593/E593*100)</f>
        <v>104.12468037731333</v>
      </c>
      <c r="K593" s="53">
        <f>IF(ISERROR(F593/D593),0,F593/D593*100)</f>
        <v>99.230534591970255</v>
      </c>
    </row>
    <row r="594" spans="1:11">
      <c r="A594" s="72" t="s">
        <v>26</v>
      </c>
      <c r="B594" s="51" t="s">
        <v>27</v>
      </c>
      <c r="C594" s="52">
        <v>3729384.6</v>
      </c>
      <c r="D594" s="52">
        <v>4583477</v>
      </c>
      <c r="E594" s="52">
        <v>4368041</v>
      </c>
      <c r="F594" s="52">
        <v>4548208.7300000004</v>
      </c>
      <c r="G594" s="52">
        <f>F594-C594</f>
        <v>818824.13000000035</v>
      </c>
      <c r="H594" s="52">
        <f>E594-F594</f>
        <v>-180167.73000000045</v>
      </c>
      <c r="I594" s="53">
        <f>IF(ISERROR(F594/C594),0,F594/C594*100-100)</f>
        <v>21.956011991898066</v>
      </c>
      <c r="J594" s="53">
        <f>IF(ISERROR(F594/E594),0,F594/E594*100)</f>
        <v>104.12468037731333</v>
      </c>
      <c r="K594" s="53">
        <f>IF(ISERROR(F594/D594),0,F594/D594*100)</f>
        <v>99.230534591970255</v>
      </c>
    </row>
    <row r="595" spans="1:11">
      <c r="A595" s="73" t="s">
        <v>28</v>
      </c>
      <c r="B595" s="51" t="s">
        <v>29</v>
      </c>
      <c r="C595" s="52">
        <v>97960.6</v>
      </c>
      <c r="D595" s="52">
        <v>213627</v>
      </c>
      <c r="E595" s="52">
        <v>175533</v>
      </c>
      <c r="F595" s="52">
        <v>182711.15</v>
      </c>
      <c r="G595" s="52">
        <f>F595-C595</f>
        <v>84750.549999999988</v>
      </c>
      <c r="H595" s="52">
        <f>E595-F595</f>
        <v>-7178.1499999999942</v>
      </c>
      <c r="I595" s="53">
        <f>IF(ISERROR(F595/C595),0,F595/C595*100-100)</f>
        <v>86.514935596556143</v>
      </c>
      <c r="J595" s="53">
        <f>IF(ISERROR(F595/E595),0,F595/E595*100)</f>
        <v>104.08934502344289</v>
      </c>
      <c r="K595" s="53">
        <f>IF(ISERROR(F595/D595),0,F595/D595*100)</f>
        <v>85.528116764266684</v>
      </c>
    </row>
    <row r="596" spans="1:11">
      <c r="A596" s="74" t="s">
        <v>30</v>
      </c>
      <c r="B596" s="51" t="s">
        <v>31</v>
      </c>
      <c r="C596" s="52">
        <v>81654.64</v>
      </c>
      <c r="D596" s="52">
        <v>161550</v>
      </c>
      <c r="E596" s="52">
        <v>126876</v>
      </c>
      <c r="F596" s="52">
        <v>161475.24</v>
      </c>
      <c r="G596" s="52">
        <f>F596-C596</f>
        <v>79820.599999999991</v>
      </c>
      <c r="H596" s="52">
        <f>E596-F596</f>
        <v>-34599.239999999991</v>
      </c>
      <c r="I596" s="53">
        <f>IF(ISERROR(F596/C596),0,F596/C596*100-100)</f>
        <v>97.753905962967934</v>
      </c>
      <c r="J596" s="53">
        <f>IF(ISERROR(F596/E596),0,F596/E596*100)</f>
        <v>127.27012200889057</v>
      </c>
      <c r="K596" s="53">
        <f>IF(ISERROR(F596/D596),0,F596/D596*100)</f>
        <v>99.953723305478164</v>
      </c>
    </row>
    <row r="597" spans="1:11">
      <c r="A597" s="74" t="s">
        <v>32</v>
      </c>
      <c r="B597" s="51" t="s">
        <v>33</v>
      </c>
      <c r="C597" s="52">
        <v>16305.96</v>
      </c>
      <c r="D597" s="52">
        <v>52077</v>
      </c>
      <c r="E597" s="52">
        <v>48657</v>
      </c>
      <c r="F597" s="52">
        <v>21235.91</v>
      </c>
      <c r="G597" s="52">
        <f>F597-C597</f>
        <v>4929.9500000000007</v>
      </c>
      <c r="H597" s="52">
        <f>E597-F597</f>
        <v>27421.09</v>
      </c>
      <c r="I597" s="53">
        <f>IF(ISERROR(F597/C597),0,F597/C597*100-100)</f>
        <v>30.234037125075758</v>
      </c>
      <c r="J597" s="53">
        <f>IF(ISERROR(F597/E597),0,F597/E597*100)</f>
        <v>43.644100540518323</v>
      </c>
      <c r="K597" s="53">
        <f>IF(ISERROR(F597/D597),0,F597/D597*100)</f>
        <v>40.777905793344473</v>
      </c>
    </row>
    <row r="598" spans="1:11" s="5" customFormat="1">
      <c r="A598" s="73" t="s">
        <v>34</v>
      </c>
      <c r="B598" s="51" t="s">
        <v>52</v>
      </c>
      <c r="C598" s="52">
        <v>0</v>
      </c>
      <c r="D598" s="52">
        <v>103015</v>
      </c>
      <c r="E598" s="52">
        <v>100000</v>
      </c>
      <c r="F598" s="52">
        <v>103015</v>
      </c>
      <c r="G598" s="52">
        <f>F598-C598</f>
        <v>103015</v>
      </c>
      <c r="H598" s="52">
        <f>E598-F598</f>
        <v>-3015</v>
      </c>
      <c r="I598" s="53">
        <f>IF(ISERROR(F598/C598),0,F598/C598*100-100)</f>
        <v>0</v>
      </c>
      <c r="J598" s="53">
        <f>IF(ISERROR(F598/E598),0,F598/E598*100)</f>
        <v>103.01499999999999</v>
      </c>
      <c r="K598" s="53">
        <f>IF(ISERROR(F598/D598),0,F598/D598*100)</f>
        <v>100</v>
      </c>
    </row>
    <row r="599" spans="1:11">
      <c r="A599" s="74" t="s">
        <v>35</v>
      </c>
      <c r="B599" s="51" t="s">
        <v>36</v>
      </c>
      <c r="C599" s="52">
        <v>0</v>
      </c>
      <c r="D599" s="52">
        <v>103015</v>
      </c>
      <c r="E599" s="52">
        <v>100000</v>
      </c>
      <c r="F599" s="52">
        <v>103015</v>
      </c>
      <c r="G599" s="52">
        <f>F599-C599</f>
        <v>103015</v>
      </c>
      <c r="H599" s="52">
        <f>E599-F599</f>
        <v>-3015</v>
      </c>
      <c r="I599" s="53">
        <f>IF(ISERROR(F599/C599),0,F599/C599*100-100)</f>
        <v>0</v>
      </c>
      <c r="J599" s="53">
        <f>IF(ISERROR(F599/E599),0,F599/E599*100)</f>
        <v>103.01499999999999</v>
      </c>
      <c r="K599" s="53">
        <f>IF(ISERROR(F599/D599),0,F599/D599*100)</f>
        <v>100</v>
      </c>
    </row>
    <row r="600" spans="1:11" ht="25.5">
      <c r="A600" s="73" t="s">
        <v>60</v>
      </c>
      <c r="B600" s="51" t="s">
        <v>61</v>
      </c>
      <c r="C600" s="52">
        <v>3631424</v>
      </c>
      <c r="D600" s="52">
        <v>4266835</v>
      </c>
      <c r="E600" s="52">
        <v>4092508</v>
      </c>
      <c r="F600" s="52">
        <v>4262482.58</v>
      </c>
      <c r="G600" s="52">
        <f>F600-C600</f>
        <v>631058.58000000007</v>
      </c>
      <c r="H600" s="52">
        <f>E600-F600</f>
        <v>-169974.58000000007</v>
      </c>
      <c r="I600" s="53">
        <f>IF(ISERROR(F600/C600),0,F600/C600*100-100)</f>
        <v>17.377716840556218</v>
      </c>
      <c r="J600" s="53">
        <f>IF(ISERROR(F600/E600),0,F600/E600*100)</f>
        <v>104.15331087929457</v>
      </c>
      <c r="K600" s="53">
        <f>IF(ISERROR(F600/D600),0,F600/D600*100)</f>
        <v>99.897994180698348</v>
      </c>
    </row>
    <row r="601" spans="1:11">
      <c r="A601" s="74" t="s">
        <v>62</v>
      </c>
      <c r="B601" s="51" t="s">
        <v>63</v>
      </c>
      <c r="C601" s="52">
        <v>160575</v>
      </c>
      <c r="D601" s="52">
        <v>190575</v>
      </c>
      <c r="E601" s="52">
        <v>175575</v>
      </c>
      <c r="F601" s="52">
        <v>187709.58</v>
      </c>
      <c r="G601" s="52">
        <f>F601-C601</f>
        <v>27134.579999999987</v>
      </c>
      <c r="H601" s="52">
        <f>E601-F601</f>
        <v>-12134.579999999987</v>
      </c>
      <c r="I601" s="53">
        <f>IF(ISERROR(F601/C601),0,F601/C601*100-100)</f>
        <v>16.898383932741694</v>
      </c>
      <c r="J601" s="53">
        <f>IF(ISERROR(F601/E601),0,F601/E601*100)</f>
        <v>106.91133703545492</v>
      </c>
      <c r="K601" s="53">
        <f>IF(ISERROR(F601/D601),0,F601/D601*100)</f>
        <v>98.496434474616294</v>
      </c>
    </row>
    <row r="602" spans="1:11" ht="25.5">
      <c r="A602" s="75" t="s">
        <v>85</v>
      </c>
      <c r="B602" s="51" t="s">
        <v>86</v>
      </c>
      <c r="C602" s="52">
        <v>160575</v>
      </c>
      <c r="D602" s="52">
        <v>190575</v>
      </c>
      <c r="E602" s="52">
        <v>175575</v>
      </c>
      <c r="F602" s="52">
        <v>187709.58</v>
      </c>
      <c r="G602" s="52">
        <f>F602-C602</f>
        <v>27134.579999999987</v>
      </c>
      <c r="H602" s="52">
        <f>E602-F602</f>
        <v>-12134.579999999987</v>
      </c>
      <c r="I602" s="53">
        <f>IF(ISERROR(F602/C602),0,F602/C602*100-100)</f>
        <v>16.898383932741694</v>
      </c>
      <c r="J602" s="53">
        <f>IF(ISERROR(F602/E602),0,F602/E602*100)</f>
        <v>106.91133703545492</v>
      </c>
      <c r="K602" s="53">
        <f>IF(ISERROR(F602/D602),0,F602/D602*100)</f>
        <v>98.496434474616294</v>
      </c>
    </row>
    <row r="603" spans="1:11" ht="25.5">
      <c r="A603" s="80" t="s">
        <v>87</v>
      </c>
      <c r="B603" s="51" t="s">
        <v>88</v>
      </c>
      <c r="C603" s="52">
        <v>160575</v>
      </c>
      <c r="D603" s="52">
        <v>190575</v>
      </c>
      <c r="E603" s="52">
        <v>175575</v>
      </c>
      <c r="F603" s="52">
        <v>187709.58</v>
      </c>
      <c r="G603" s="52">
        <f>F603-C603</f>
        <v>27134.579999999987</v>
      </c>
      <c r="H603" s="52">
        <f>E603-F603</f>
        <v>-12134.579999999987</v>
      </c>
      <c r="I603" s="53">
        <f>IF(ISERROR(F603/C603),0,F603/C603*100-100)</f>
        <v>16.898383932741694</v>
      </c>
      <c r="J603" s="53">
        <f>IF(ISERROR(F603/E603),0,F603/E603*100)</f>
        <v>106.91133703545492</v>
      </c>
      <c r="K603" s="53">
        <f>IF(ISERROR(F603/D603),0,F603/D603*100)</f>
        <v>98.496434474616294</v>
      </c>
    </row>
    <row r="604" spans="1:11" ht="25.5">
      <c r="A604" s="74" t="s">
        <v>119</v>
      </c>
      <c r="B604" s="51" t="s">
        <v>120</v>
      </c>
      <c r="C604" s="52">
        <v>3470849</v>
      </c>
      <c r="D604" s="52">
        <v>4076260</v>
      </c>
      <c r="E604" s="52">
        <v>3916933</v>
      </c>
      <c r="F604" s="52">
        <v>4074773</v>
      </c>
      <c r="G604" s="52">
        <f>F604-C604</f>
        <v>603924</v>
      </c>
      <c r="H604" s="52">
        <f>E604-F604</f>
        <v>-157840</v>
      </c>
      <c r="I604" s="53">
        <f>IF(ISERROR(F604/C604),0,F604/C604*100-100)</f>
        <v>17.399892648743858</v>
      </c>
      <c r="J604" s="53">
        <f>IF(ISERROR(F604/E604),0,F604/E604*100)</f>
        <v>104.02968342833539</v>
      </c>
      <c r="K604" s="53">
        <f>IF(ISERROR(F604/D604),0,F604/D604*100)</f>
        <v>99.963520482010466</v>
      </c>
    </row>
    <row r="605" spans="1:11" ht="38.25">
      <c r="A605" s="75" t="s">
        <v>128</v>
      </c>
      <c r="B605" s="51" t="s">
        <v>129</v>
      </c>
      <c r="C605" s="52">
        <v>3470849</v>
      </c>
      <c r="D605" s="52">
        <v>4076260</v>
      </c>
      <c r="E605" s="52">
        <v>3916933</v>
      </c>
      <c r="F605" s="52">
        <v>4074773</v>
      </c>
      <c r="G605" s="52">
        <f>F605-C605</f>
        <v>603924</v>
      </c>
      <c r="H605" s="52">
        <f>E605-F605</f>
        <v>-157840</v>
      </c>
      <c r="I605" s="53">
        <f>IF(ISERROR(F605/C605),0,F605/C605*100-100)</f>
        <v>17.399892648743858</v>
      </c>
      <c r="J605" s="53">
        <f>IF(ISERROR(F605/E605),0,F605/E605*100)</f>
        <v>104.02968342833539</v>
      </c>
      <c r="K605" s="53">
        <f>IF(ISERROR(F605/D605),0,F605/D605*100)</f>
        <v>99.963520482010466</v>
      </c>
    </row>
    <row r="606" spans="1:11">
      <c r="A606" s="47" t="s">
        <v>830</v>
      </c>
      <c r="B606" s="54" t="s">
        <v>831</v>
      </c>
      <c r="C606" s="55"/>
      <c r="D606" s="55"/>
      <c r="E606" s="55"/>
      <c r="F606" s="55"/>
      <c r="G606" s="55"/>
      <c r="H606" s="55"/>
      <c r="I606" s="56"/>
      <c r="J606" s="56"/>
      <c r="K606" s="56"/>
    </row>
    <row r="607" spans="1:11">
      <c r="A607" s="70" t="s">
        <v>18</v>
      </c>
      <c r="B607" s="51" t="s">
        <v>19</v>
      </c>
      <c r="C607" s="52">
        <v>94936.49</v>
      </c>
      <c r="D607" s="52">
        <v>49807</v>
      </c>
      <c r="E607" s="52">
        <v>49947</v>
      </c>
      <c r="F607" s="52">
        <v>47110.21</v>
      </c>
      <c r="G607" s="52">
        <f>F607-C607</f>
        <v>-47826.280000000006</v>
      </c>
      <c r="H607" s="52">
        <f>E607-F607</f>
        <v>2836.7900000000009</v>
      </c>
      <c r="I607" s="53">
        <f>IF(ISERROR(F607/C607),0,F607/C607*100-100)</f>
        <v>-50.377131069412826</v>
      </c>
      <c r="J607" s="53">
        <f>IF(ISERROR(F607/E607),0,F607/E607*100)</f>
        <v>94.32039962360102</v>
      </c>
      <c r="K607" s="53">
        <f>IF(ISERROR(F607/D607),0,F607/D607*100)</f>
        <v>94.585520107615395</v>
      </c>
    </row>
    <row r="608" spans="1:11">
      <c r="A608" s="72" t="s">
        <v>20</v>
      </c>
      <c r="B608" s="51" t="s">
        <v>21</v>
      </c>
      <c r="C608" s="52">
        <v>94936.49</v>
      </c>
      <c r="D608" s="52">
        <v>49807</v>
      </c>
      <c r="E608" s="52">
        <v>49947</v>
      </c>
      <c r="F608" s="52">
        <v>47110.21</v>
      </c>
      <c r="G608" s="52">
        <f>F608-C608</f>
        <v>-47826.280000000006</v>
      </c>
      <c r="H608" s="52">
        <f>E608-F608</f>
        <v>2836.7900000000009</v>
      </c>
      <c r="I608" s="53">
        <f>IF(ISERROR(F608/C608),0,F608/C608*100-100)</f>
        <v>-50.377131069412826</v>
      </c>
      <c r="J608" s="53">
        <f>IF(ISERROR(F608/E608),0,F608/E608*100)</f>
        <v>94.32039962360102</v>
      </c>
      <c r="K608" s="53">
        <f>IF(ISERROR(F608/D608),0,F608/D608*100)</f>
        <v>94.585520107615395</v>
      </c>
    </row>
    <row r="609" spans="1:11">
      <c r="A609" s="73" t="s">
        <v>22</v>
      </c>
      <c r="B609" s="51" t="s">
        <v>23</v>
      </c>
      <c r="C609" s="52">
        <v>94936.49</v>
      </c>
      <c r="D609" s="52">
        <v>49807</v>
      </c>
      <c r="E609" s="52">
        <v>49947</v>
      </c>
      <c r="F609" s="52">
        <v>47110.21</v>
      </c>
      <c r="G609" s="52">
        <f>F609-C609</f>
        <v>-47826.280000000006</v>
      </c>
      <c r="H609" s="52">
        <f>E609-F609</f>
        <v>2836.7900000000009</v>
      </c>
      <c r="I609" s="53">
        <f>IF(ISERROR(F609/C609),0,F609/C609*100-100)</f>
        <v>-50.377131069412826</v>
      </c>
      <c r="J609" s="53">
        <f>IF(ISERROR(F609/E609),0,F609/E609*100)</f>
        <v>94.32039962360102</v>
      </c>
      <c r="K609" s="53">
        <f>IF(ISERROR(F609/D609),0,F609/D609*100)</f>
        <v>94.585520107615395</v>
      </c>
    </row>
    <row r="610" spans="1:11">
      <c r="A610" s="70" t="s">
        <v>24</v>
      </c>
      <c r="B610" s="51" t="s">
        <v>25</v>
      </c>
      <c r="C610" s="52">
        <v>94936.49</v>
      </c>
      <c r="D610" s="52">
        <v>49807</v>
      </c>
      <c r="E610" s="52">
        <v>49947</v>
      </c>
      <c r="F610" s="52">
        <v>47110.21</v>
      </c>
      <c r="G610" s="52">
        <f>F610-C610</f>
        <v>-47826.280000000006</v>
      </c>
      <c r="H610" s="52">
        <f>E610-F610</f>
        <v>2836.7900000000009</v>
      </c>
      <c r="I610" s="53">
        <f>IF(ISERROR(F610/C610),0,F610/C610*100-100)</f>
        <v>-50.377131069412826</v>
      </c>
      <c r="J610" s="53">
        <f>IF(ISERROR(F610/E610),0,F610/E610*100)</f>
        <v>94.32039962360102</v>
      </c>
      <c r="K610" s="53">
        <f>IF(ISERROR(F610/D610),0,F610/D610*100)</f>
        <v>94.585520107615395</v>
      </c>
    </row>
    <row r="611" spans="1:11">
      <c r="A611" s="72" t="s">
        <v>26</v>
      </c>
      <c r="B611" s="51" t="s">
        <v>27</v>
      </c>
      <c r="C611" s="52">
        <v>92244.27</v>
      </c>
      <c r="D611" s="52">
        <v>46961</v>
      </c>
      <c r="E611" s="52">
        <v>47101</v>
      </c>
      <c r="F611" s="52">
        <v>44264.21</v>
      </c>
      <c r="G611" s="52">
        <f>F611-C611</f>
        <v>-47980.060000000005</v>
      </c>
      <c r="H611" s="52">
        <f>E611-F611</f>
        <v>2836.7900000000009</v>
      </c>
      <c r="I611" s="53">
        <f>IF(ISERROR(F611/C611),0,F611/C611*100-100)</f>
        <v>-52.01413594578829</v>
      </c>
      <c r="J611" s="53">
        <f>IF(ISERROR(F611/E611),0,F611/E611*100)</f>
        <v>93.977219167321294</v>
      </c>
      <c r="K611" s="53">
        <f>IF(ISERROR(F611/D611),0,F611/D611*100)</f>
        <v>94.257383786546285</v>
      </c>
    </row>
    <row r="612" spans="1:11">
      <c r="A612" s="73" t="s">
        <v>28</v>
      </c>
      <c r="B612" s="51" t="s">
        <v>29</v>
      </c>
      <c r="C612" s="52">
        <v>92244.27</v>
      </c>
      <c r="D612" s="52">
        <v>46961</v>
      </c>
      <c r="E612" s="52">
        <v>47101</v>
      </c>
      <c r="F612" s="52">
        <v>44264.21</v>
      </c>
      <c r="G612" s="52">
        <f>F612-C612</f>
        <v>-47980.060000000005</v>
      </c>
      <c r="H612" s="52">
        <f>E612-F612</f>
        <v>2836.7900000000009</v>
      </c>
      <c r="I612" s="53">
        <f>IF(ISERROR(F612/C612),0,F612/C612*100-100)</f>
        <v>-52.01413594578829</v>
      </c>
      <c r="J612" s="53">
        <f>IF(ISERROR(F612/E612),0,F612/E612*100)</f>
        <v>93.977219167321294</v>
      </c>
      <c r="K612" s="53">
        <f>IF(ISERROR(F612/D612),0,F612/D612*100)</f>
        <v>94.257383786546285</v>
      </c>
    </row>
    <row r="613" spans="1:11" s="5" customFormat="1">
      <c r="A613" s="74" t="s">
        <v>30</v>
      </c>
      <c r="B613" s="51" t="s">
        <v>31</v>
      </c>
      <c r="C613" s="52">
        <v>72951.08</v>
      </c>
      <c r="D613" s="52">
        <v>38047</v>
      </c>
      <c r="E613" s="52">
        <v>38047</v>
      </c>
      <c r="F613" s="52">
        <v>35353.24</v>
      </c>
      <c r="G613" s="52">
        <f>F613-C613</f>
        <v>-37597.840000000004</v>
      </c>
      <c r="H613" s="52">
        <f>E613-F613</f>
        <v>2693.760000000002</v>
      </c>
      <c r="I613" s="53">
        <f>IF(ISERROR(F613/C613),0,F613/C613*100-100)</f>
        <v>-51.538428217923574</v>
      </c>
      <c r="J613" s="53">
        <f>IF(ISERROR(F613/E613),0,F613/E613*100)</f>
        <v>92.919914842168893</v>
      </c>
      <c r="K613" s="53">
        <f>IF(ISERROR(F613/D613),0,F613/D613*100)</f>
        <v>92.919914842168893</v>
      </c>
    </row>
    <row r="614" spans="1:11">
      <c r="A614" s="74" t="s">
        <v>32</v>
      </c>
      <c r="B614" s="51" t="s">
        <v>33</v>
      </c>
      <c r="C614" s="52">
        <v>19293.189999999999</v>
      </c>
      <c r="D614" s="52">
        <v>8914</v>
      </c>
      <c r="E614" s="52">
        <v>9054</v>
      </c>
      <c r="F614" s="52">
        <v>8910.9699999999993</v>
      </c>
      <c r="G614" s="52">
        <f>F614-C614</f>
        <v>-10382.219999999999</v>
      </c>
      <c r="H614" s="52">
        <f>E614-F614</f>
        <v>143.03000000000065</v>
      </c>
      <c r="I614" s="53">
        <f>IF(ISERROR(F614/C614),0,F614/C614*100-100)</f>
        <v>-53.8128738689662</v>
      </c>
      <c r="J614" s="53">
        <f>IF(ISERROR(F614/E614),0,F614/E614*100)</f>
        <v>98.42025624033576</v>
      </c>
      <c r="K614" s="53">
        <f>IF(ISERROR(F614/D614),0,F614/D614*100)</f>
        <v>99.96600852591429</v>
      </c>
    </row>
    <row r="615" spans="1:11">
      <c r="A615" s="72" t="s">
        <v>38</v>
      </c>
      <c r="B615" s="51" t="s">
        <v>39</v>
      </c>
      <c r="C615" s="52">
        <v>2692.22</v>
      </c>
      <c r="D615" s="52">
        <v>2846</v>
      </c>
      <c r="E615" s="52">
        <v>2846</v>
      </c>
      <c r="F615" s="52">
        <v>2846</v>
      </c>
      <c r="G615" s="52">
        <f>F615-C615</f>
        <v>153.7800000000002</v>
      </c>
      <c r="H615" s="52">
        <f>E615-F615</f>
        <v>0</v>
      </c>
      <c r="I615" s="53">
        <f>IF(ISERROR(F615/C615),0,F615/C615*100-100)</f>
        <v>5.7120146199047639</v>
      </c>
      <c r="J615" s="53">
        <f>IF(ISERROR(F615/E615),0,F615/E615*100)</f>
        <v>100</v>
      </c>
      <c r="K615" s="53">
        <f>IF(ISERROR(F615/D615),0,F615/D615*100)</f>
        <v>100</v>
      </c>
    </row>
    <row r="616" spans="1:11">
      <c r="A616" s="73" t="s">
        <v>40</v>
      </c>
      <c r="B616" s="51" t="s">
        <v>41</v>
      </c>
      <c r="C616" s="52">
        <v>2692.22</v>
      </c>
      <c r="D616" s="52">
        <v>2846</v>
      </c>
      <c r="E616" s="52">
        <v>2846</v>
      </c>
      <c r="F616" s="52">
        <v>2846</v>
      </c>
      <c r="G616" s="52">
        <f>F616-C616</f>
        <v>153.7800000000002</v>
      </c>
      <c r="H616" s="52">
        <f>E616-F616</f>
        <v>0</v>
      </c>
      <c r="I616" s="53">
        <f>IF(ISERROR(F616/C616),0,F616/C616*100-100)</f>
        <v>5.7120146199047639</v>
      </c>
      <c r="J616" s="53">
        <f>IF(ISERROR(F616/E616),0,F616/E616*100)</f>
        <v>100</v>
      </c>
      <c r="K616" s="53">
        <f>IF(ISERROR(F616/D616),0,F616/D616*100)</f>
        <v>100</v>
      </c>
    </row>
    <row r="617" spans="1:11" ht="25.5">
      <c r="A617" s="76" t="s">
        <v>155</v>
      </c>
      <c r="B617" s="54" t="s">
        <v>832</v>
      </c>
      <c r="C617" s="55"/>
      <c r="D617" s="55"/>
      <c r="E617" s="55"/>
      <c r="F617" s="55"/>
      <c r="G617" s="55"/>
      <c r="H617" s="55"/>
      <c r="I617" s="56"/>
      <c r="J617" s="56"/>
      <c r="K617" s="56"/>
    </row>
    <row r="618" spans="1:11">
      <c r="A618" s="70" t="s">
        <v>18</v>
      </c>
      <c r="B618" s="51" t="s">
        <v>19</v>
      </c>
      <c r="C618" s="52">
        <v>2381959.61</v>
      </c>
      <c r="D618" s="52">
        <v>1987145</v>
      </c>
      <c r="E618" s="52">
        <v>1657224</v>
      </c>
      <c r="F618" s="52">
        <v>1984380</v>
      </c>
      <c r="G618" s="52">
        <f>F618-C618</f>
        <v>-397579.60999999987</v>
      </c>
      <c r="H618" s="52">
        <f>E618-F618</f>
        <v>-327156</v>
      </c>
      <c r="I618" s="53">
        <f>IF(ISERROR(F618/C618),0,F618/C618*100-100)</f>
        <v>-16.691282603234399</v>
      </c>
      <c r="J618" s="53">
        <f>IF(ISERROR(F618/E618),0,F618/E618*100)</f>
        <v>119.74120577544134</v>
      </c>
      <c r="K618" s="53">
        <f>IF(ISERROR(F618/D618),0,F618/D618*100)</f>
        <v>99.860855649688375</v>
      </c>
    </row>
    <row r="619" spans="1:11">
      <c r="A619" s="72" t="s">
        <v>73</v>
      </c>
      <c r="B619" s="51" t="s">
        <v>74</v>
      </c>
      <c r="C619" s="52">
        <v>3629.61</v>
      </c>
      <c r="D619" s="52">
        <v>0</v>
      </c>
      <c r="E619" s="52">
        <v>0</v>
      </c>
      <c r="F619" s="52">
        <v>0</v>
      </c>
      <c r="G619" s="52">
        <f>F619-C619</f>
        <v>-3629.61</v>
      </c>
      <c r="H619" s="52">
        <f>E619-F619</f>
        <v>0</v>
      </c>
      <c r="I619" s="53">
        <f>IF(ISERROR(F619/C619),0,F619/C619*100-100)</f>
        <v>-100</v>
      </c>
      <c r="J619" s="53">
        <f>IF(ISERROR(F619/E619),0,F619/E619*100)</f>
        <v>0</v>
      </c>
      <c r="K619" s="53">
        <f>IF(ISERROR(F619/D619),0,F619/D619*100)</f>
        <v>0</v>
      </c>
    </row>
    <row r="620" spans="1:11">
      <c r="A620" s="73" t="s">
        <v>75</v>
      </c>
      <c r="B620" s="51" t="s">
        <v>76</v>
      </c>
      <c r="C620" s="52">
        <v>3629.61</v>
      </c>
      <c r="D620" s="52">
        <v>0</v>
      </c>
      <c r="E620" s="52">
        <v>0</v>
      </c>
      <c r="F620" s="52">
        <v>0</v>
      </c>
      <c r="G620" s="52">
        <f>F620-C620</f>
        <v>-3629.61</v>
      </c>
      <c r="H620" s="52">
        <f>E620-F620</f>
        <v>0</v>
      </c>
      <c r="I620" s="53">
        <f>IF(ISERROR(F620/C620),0,F620/C620*100-100)</f>
        <v>-100</v>
      </c>
      <c r="J620" s="53">
        <f>IF(ISERROR(F620/E620),0,F620/E620*100)</f>
        <v>0</v>
      </c>
      <c r="K620" s="53">
        <f>IF(ISERROR(F620/D620),0,F620/D620*100)</f>
        <v>0</v>
      </c>
    </row>
    <row r="621" spans="1:11">
      <c r="A621" s="74" t="s">
        <v>77</v>
      </c>
      <c r="B621" s="51" t="s">
        <v>78</v>
      </c>
      <c r="C621" s="52">
        <v>3629.61</v>
      </c>
      <c r="D621" s="52">
        <v>0</v>
      </c>
      <c r="E621" s="52">
        <v>0</v>
      </c>
      <c r="F621" s="52">
        <v>0</v>
      </c>
      <c r="G621" s="52">
        <f>F621-C621</f>
        <v>-3629.61</v>
      </c>
      <c r="H621" s="52">
        <f>E621-F621</f>
        <v>0</v>
      </c>
      <c r="I621" s="53">
        <f>IF(ISERROR(F621/C621),0,F621/C621*100-100)</f>
        <v>-100</v>
      </c>
      <c r="J621" s="53">
        <f>IF(ISERROR(F621/E621),0,F621/E621*100)</f>
        <v>0</v>
      </c>
      <c r="K621" s="53">
        <f>IF(ISERROR(F621/D621),0,F621/D621*100)</f>
        <v>0</v>
      </c>
    </row>
    <row r="622" spans="1:11" ht="25.5">
      <c r="A622" s="75" t="s">
        <v>79</v>
      </c>
      <c r="B622" s="51" t="s">
        <v>80</v>
      </c>
      <c r="C622" s="52">
        <v>3629.61</v>
      </c>
      <c r="D622" s="52">
        <v>0</v>
      </c>
      <c r="E622" s="52">
        <v>0</v>
      </c>
      <c r="F622" s="52">
        <v>0</v>
      </c>
      <c r="G622" s="52">
        <f>F622-C622</f>
        <v>-3629.61</v>
      </c>
      <c r="H622" s="52">
        <f>E622-F622</f>
        <v>0</v>
      </c>
      <c r="I622" s="53">
        <f>IF(ISERROR(F622/C622),0,F622/C622*100-100)</f>
        <v>-100</v>
      </c>
      <c r="J622" s="53">
        <f>IF(ISERROR(F622/E622),0,F622/E622*100)</f>
        <v>0</v>
      </c>
      <c r="K622" s="53">
        <f>IF(ISERROR(F622/D622),0,F622/D622*100)</f>
        <v>0</v>
      </c>
    </row>
    <row r="623" spans="1:11" ht="25.5">
      <c r="A623" s="80" t="s">
        <v>81</v>
      </c>
      <c r="B623" s="51" t="s">
        <v>82</v>
      </c>
      <c r="C623" s="52">
        <v>3629.61</v>
      </c>
      <c r="D623" s="52">
        <v>0</v>
      </c>
      <c r="E623" s="52">
        <v>0</v>
      </c>
      <c r="F623" s="52">
        <v>0</v>
      </c>
      <c r="G623" s="52">
        <f>F623-C623</f>
        <v>-3629.61</v>
      </c>
      <c r="H623" s="52">
        <f>E623-F623</f>
        <v>0</v>
      </c>
      <c r="I623" s="53">
        <f>IF(ISERROR(F623/C623),0,F623/C623*100-100)</f>
        <v>-100</v>
      </c>
      <c r="J623" s="53">
        <f>IF(ISERROR(F623/E623),0,F623/E623*100)</f>
        <v>0</v>
      </c>
      <c r="K623" s="53">
        <f>IF(ISERROR(F623/D623),0,F623/D623*100)</f>
        <v>0</v>
      </c>
    </row>
    <row r="624" spans="1:11">
      <c r="A624" s="72" t="s">
        <v>20</v>
      </c>
      <c r="B624" s="51" t="s">
        <v>21</v>
      </c>
      <c r="C624" s="52">
        <v>2378330</v>
      </c>
      <c r="D624" s="52">
        <v>1987145</v>
      </c>
      <c r="E624" s="52">
        <v>1657224</v>
      </c>
      <c r="F624" s="52">
        <v>1984380</v>
      </c>
      <c r="G624" s="52">
        <f>F624-C624</f>
        <v>-393950</v>
      </c>
      <c r="H624" s="52">
        <f>E624-F624</f>
        <v>-327156</v>
      </c>
      <c r="I624" s="53">
        <f>IF(ISERROR(F624/C624),0,F624/C624*100-100)</f>
        <v>-16.564143747923964</v>
      </c>
      <c r="J624" s="53">
        <f>IF(ISERROR(F624/E624),0,F624/E624*100)</f>
        <v>119.74120577544134</v>
      </c>
      <c r="K624" s="53">
        <f>IF(ISERROR(F624/D624),0,F624/D624*100)</f>
        <v>99.860855649688375</v>
      </c>
    </row>
    <row r="625" spans="1:11">
      <c r="A625" s="73" t="s">
        <v>22</v>
      </c>
      <c r="B625" s="51" t="s">
        <v>23</v>
      </c>
      <c r="C625" s="52">
        <v>2378330</v>
      </c>
      <c r="D625" s="52">
        <v>1987145</v>
      </c>
      <c r="E625" s="52">
        <v>1657224</v>
      </c>
      <c r="F625" s="52">
        <v>1984380</v>
      </c>
      <c r="G625" s="52">
        <f>F625-C625</f>
        <v>-393950</v>
      </c>
      <c r="H625" s="52">
        <f>E625-F625</f>
        <v>-327156</v>
      </c>
      <c r="I625" s="53">
        <f>IF(ISERROR(F625/C625),0,F625/C625*100-100)</f>
        <v>-16.564143747923964</v>
      </c>
      <c r="J625" s="53">
        <f>IF(ISERROR(F625/E625),0,F625/E625*100)</f>
        <v>119.74120577544134</v>
      </c>
      <c r="K625" s="53">
        <f>IF(ISERROR(F625/D625),0,F625/D625*100)</f>
        <v>99.860855649688375</v>
      </c>
    </row>
    <row r="626" spans="1:11">
      <c r="A626" s="70" t="s">
        <v>24</v>
      </c>
      <c r="B626" s="51" t="s">
        <v>25</v>
      </c>
      <c r="C626" s="52">
        <v>2381959.61</v>
      </c>
      <c r="D626" s="52">
        <v>1987145</v>
      </c>
      <c r="E626" s="52">
        <v>1657224</v>
      </c>
      <c r="F626" s="52">
        <v>1984380</v>
      </c>
      <c r="G626" s="52">
        <f>F626-C626</f>
        <v>-397579.60999999987</v>
      </c>
      <c r="H626" s="52">
        <f>E626-F626</f>
        <v>-327156</v>
      </c>
      <c r="I626" s="53">
        <f>IF(ISERROR(F626/C626),0,F626/C626*100-100)</f>
        <v>-16.691282603234399</v>
      </c>
      <c r="J626" s="53">
        <f>IF(ISERROR(F626/E626),0,F626/E626*100)</f>
        <v>119.74120577544134</v>
      </c>
      <c r="K626" s="53">
        <f>IF(ISERROR(F626/D626),0,F626/D626*100)</f>
        <v>99.860855649688375</v>
      </c>
    </row>
    <row r="627" spans="1:11">
      <c r="A627" s="72" t="s">
        <v>26</v>
      </c>
      <c r="B627" s="51" t="s">
        <v>27</v>
      </c>
      <c r="C627" s="52">
        <v>1384836.61</v>
      </c>
      <c r="D627" s="52">
        <v>1455842</v>
      </c>
      <c r="E627" s="52">
        <v>1326267</v>
      </c>
      <c r="F627" s="52">
        <v>1453077</v>
      </c>
      <c r="G627" s="52">
        <f>F627-C627</f>
        <v>68240.389999999898</v>
      </c>
      <c r="H627" s="52">
        <f>E627-F627</f>
        <v>-126810</v>
      </c>
      <c r="I627" s="53">
        <f>IF(ISERROR(F627/C627),0,F627/C627*100-100)</f>
        <v>4.9276852956681978</v>
      </c>
      <c r="J627" s="53">
        <f>IF(ISERROR(F627/E627),0,F627/E627*100)</f>
        <v>109.56142315235167</v>
      </c>
      <c r="K627" s="53">
        <f>IF(ISERROR(F627/D627),0,F627/D627*100)</f>
        <v>99.810075543912049</v>
      </c>
    </row>
    <row r="628" spans="1:11">
      <c r="A628" s="73" t="s">
        <v>28</v>
      </c>
      <c r="B628" s="51" t="s">
        <v>29</v>
      </c>
      <c r="C628" s="52">
        <v>1384836.61</v>
      </c>
      <c r="D628" s="52">
        <v>1453077</v>
      </c>
      <c r="E628" s="52">
        <v>1326267</v>
      </c>
      <c r="F628" s="52">
        <v>1453077</v>
      </c>
      <c r="G628" s="52">
        <f>F628-C628</f>
        <v>68240.389999999898</v>
      </c>
      <c r="H628" s="52">
        <f>E628-F628</f>
        <v>-126810</v>
      </c>
      <c r="I628" s="53">
        <f>IF(ISERROR(F628/C628),0,F628/C628*100-100)</f>
        <v>4.9276852956681978</v>
      </c>
      <c r="J628" s="53">
        <f>IF(ISERROR(F628/E628),0,F628/E628*100)</f>
        <v>109.56142315235167</v>
      </c>
      <c r="K628" s="53">
        <f>IF(ISERROR(F628/D628),0,F628/D628*100)</f>
        <v>100</v>
      </c>
    </row>
    <row r="629" spans="1:11">
      <c r="A629" s="74" t="s">
        <v>32</v>
      </c>
      <c r="B629" s="51" t="s">
        <v>33</v>
      </c>
      <c r="C629" s="52">
        <v>1384836.61</v>
      </c>
      <c r="D629" s="52">
        <v>1453077</v>
      </c>
      <c r="E629" s="52">
        <v>1326267</v>
      </c>
      <c r="F629" s="52">
        <v>1453077</v>
      </c>
      <c r="G629" s="52">
        <f>F629-C629</f>
        <v>68240.389999999898</v>
      </c>
      <c r="H629" s="52">
        <f>E629-F629</f>
        <v>-126810</v>
      </c>
      <c r="I629" s="53">
        <f>IF(ISERROR(F629/C629),0,F629/C629*100-100)</f>
        <v>4.9276852956681978</v>
      </c>
      <c r="J629" s="53">
        <f>IF(ISERROR(F629/E629),0,F629/E629*100)</f>
        <v>109.56142315235167</v>
      </c>
      <c r="K629" s="53">
        <f>IF(ISERROR(F629/D629),0,F629/D629*100)</f>
        <v>100</v>
      </c>
    </row>
    <row r="630" spans="1:11" ht="25.5">
      <c r="A630" s="73" t="s">
        <v>60</v>
      </c>
      <c r="B630" s="51" t="s">
        <v>61</v>
      </c>
      <c r="C630" s="52">
        <v>0</v>
      </c>
      <c r="D630" s="52">
        <v>2765</v>
      </c>
      <c r="E630" s="52">
        <v>0</v>
      </c>
      <c r="F630" s="52">
        <v>0</v>
      </c>
      <c r="G630" s="52">
        <f>F630-C630</f>
        <v>0</v>
      </c>
      <c r="H630" s="52">
        <f>E630-F630</f>
        <v>0</v>
      </c>
      <c r="I630" s="53">
        <f>IF(ISERROR(F630/C630),0,F630/C630*100-100)</f>
        <v>0</v>
      </c>
      <c r="J630" s="53">
        <f>IF(ISERROR(F630/E630),0,F630/E630*100)</f>
        <v>0</v>
      </c>
      <c r="K630" s="53">
        <f>IF(ISERROR(F630/D630),0,F630/D630*100)</f>
        <v>0</v>
      </c>
    </row>
    <row r="631" spans="1:11">
      <c r="A631" s="74" t="s">
        <v>62</v>
      </c>
      <c r="B631" s="51" t="s">
        <v>63</v>
      </c>
      <c r="C631" s="52">
        <v>0</v>
      </c>
      <c r="D631" s="52">
        <v>2765</v>
      </c>
      <c r="E631" s="52">
        <v>0</v>
      </c>
      <c r="F631" s="52">
        <v>0</v>
      </c>
      <c r="G631" s="52">
        <f>F631-C631</f>
        <v>0</v>
      </c>
      <c r="H631" s="52">
        <f>E631-F631</f>
        <v>0</v>
      </c>
      <c r="I631" s="53">
        <f>IF(ISERROR(F631/C631),0,F631/C631*100-100)</f>
        <v>0</v>
      </c>
      <c r="J631" s="53">
        <f>IF(ISERROR(F631/E631),0,F631/E631*100)</f>
        <v>0</v>
      </c>
      <c r="K631" s="53">
        <f>IF(ISERROR(F631/D631),0,F631/D631*100)</f>
        <v>0</v>
      </c>
    </row>
    <row r="632" spans="1:11" ht="25.5">
      <c r="A632" s="75" t="s">
        <v>85</v>
      </c>
      <c r="B632" s="51" t="s">
        <v>86</v>
      </c>
      <c r="C632" s="52">
        <v>0</v>
      </c>
      <c r="D632" s="52">
        <v>2765</v>
      </c>
      <c r="E632" s="52">
        <v>0</v>
      </c>
      <c r="F632" s="52">
        <v>0</v>
      </c>
      <c r="G632" s="52">
        <f>F632-C632</f>
        <v>0</v>
      </c>
      <c r="H632" s="52">
        <f>E632-F632</f>
        <v>0</v>
      </c>
      <c r="I632" s="53">
        <f>IF(ISERROR(F632/C632),0,F632/C632*100-100)</f>
        <v>0</v>
      </c>
      <c r="J632" s="53">
        <f>IF(ISERROR(F632/E632),0,F632/E632*100)</f>
        <v>0</v>
      </c>
      <c r="K632" s="53">
        <f>IF(ISERROR(F632/D632),0,F632/D632*100)</f>
        <v>0</v>
      </c>
    </row>
    <row r="633" spans="1:11" ht="25.5">
      <c r="A633" s="80" t="s">
        <v>87</v>
      </c>
      <c r="B633" s="51" t="s">
        <v>88</v>
      </c>
      <c r="C633" s="52">
        <v>0</v>
      </c>
      <c r="D633" s="52">
        <v>2765</v>
      </c>
      <c r="E633" s="52">
        <v>0</v>
      </c>
      <c r="F633" s="52">
        <v>0</v>
      </c>
      <c r="G633" s="52">
        <f>F633-C633</f>
        <v>0</v>
      </c>
      <c r="H633" s="52">
        <f>E633-F633</f>
        <v>0</v>
      </c>
      <c r="I633" s="53">
        <f>IF(ISERROR(F633/C633),0,F633/C633*100-100)</f>
        <v>0</v>
      </c>
      <c r="J633" s="53">
        <f>IF(ISERROR(F633/E633),0,F633/E633*100)</f>
        <v>0</v>
      </c>
      <c r="K633" s="53">
        <f>IF(ISERROR(F633/D633),0,F633/D633*100)</f>
        <v>0</v>
      </c>
    </row>
    <row r="634" spans="1:11">
      <c r="A634" s="72" t="s">
        <v>38</v>
      </c>
      <c r="B634" s="51" t="s">
        <v>39</v>
      </c>
      <c r="C634" s="52">
        <v>997123</v>
      </c>
      <c r="D634" s="52">
        <v>531303</v>
      </c>
      <c r="E634" s="52">
        <v>330957</v>
      </c>
      <c r="F634" s="52">
        <v>531303</v>
      </c>
      <c r="G634" s="52">
        <f>F634-C634</f>
        <v>-465820</v>
      </c>
      <c r="H634" s="52">
        <f>E634-F634</f>
        <v>-200346</v>
      </c>
      <c r="I634" s="53">
        <f>IF(ISERROR(F634/C634),0,F634/C634*100-100)</f>
        <v>-46.716403091694801</v>
      </c>
      <c r="J634" s="53">
        <f>IF(ISERROR(F634/E634),0,F634/E634*100)</f>
        <v>160.5353565568941</v>
      </c>
      <c r="K634" s="53">
        <f>IF(ISERROR(F634/D634),0,F634/D634*100)</f>
        <v>100</v>
      </c>
    </row>
    <row r="635" spans="1:11">
      <c r="A635" s="73" t="s">
        <v>40</v>
      </c>
      <c r="B635" s="51" t="s">
        <v>41</v>
      </c>
      <c r="C635" s="52">
        <v>997123</v>
      </c>
      <c r="D635" s="52">
        <v>531303</v>
      </c>
      <c r="E635" s="52">
        <v>330957</v>
      </c>
      <c r="F635" s="52">
        <v>531303</v>
      </c>
      <c r="G635" s="52">
        <f>F635-C635</f>
        <v>-465820</v>
      </c>
      <c r="H635" s="52">
        <f>E635-F635</f>
        <v>-200346</v>
      </c>
      <c r="I635" s="53">
        <f>IF(ISERROR(F635/C635),0,F635/C635*100-100)</f>
        <v>-46.716403091694801</v>
      </c>
      <c r="J635" s="53">
        <f>IF(ISERROR(F635/E635),0,F635/E635*100)</f>
        <v>160.5353565568941</v>
      </c>
      <c r="K635" s="53">
        <f>IF(ISERROR(F635/D635),0,F635/D635*100)</f>
        <v>100</v>
      </c>
    </row>
    <row r="636" spans="1:11">
      <c r="A636" s="76" t="s">
        <v>156</v>
      </c>
      <c r="B636" s="54" t="s">
        <v>833</v>
      </c>
      <c r="C636" s="55"/>
      <c r="D636" s="55"/>
      <c r="E636" s="55"/>
      <c r="F636" s="55"/>
      <c r="G636" s="55"/>
      <c r="H636" s="55"/>
      <c r="I636" s="56"/>
      <c r="J636" s="56"/>
      <c r="K636" s="56"/>
    </row>
    <row r="637" spans="1:11">
      <c r="A637" s="70" t="s">
        <v>18</v>
      </c>
      <c r="B637" s="51" t="s">
        <v>19</v>
      </c>
      <c r="C637" s="52">
        <v>41028352.68</v>
      </c>
      <c r="D637" s="52">
        <v>38633440</v>
      </c>
      <c r="E637" s="52">
        <v>38832498</v>
      </c>
      <c r="F637" s="52">
        <v>38539293.68</v>
      </c>
      <c r="G637" s="52">
        <f>F637-C637</f>
        <v>-2489059</v>
      </c>
      <c r="H637" s="52">
        <f>E637-F637</f>
        <v>293204.3200000003</v>
      </c>
      <c r="I637" s="53">
        <f>IF(ISERROR(F637/C637),0,F637/C637*100-100)</f>
        <v>-6.0666803257088446</v>
      </c>
      <c r="J637" s="53">
        <f>IF(ISERROR(F637/E637),0,F637/E637*100)</f>
        <v>99.244951174657885</v>
      </c>
      <c r="K637" s="53">
        <f>IF(ISERROR(F637/D637),0,F637/D637*100)</f>
        <v>99.756308731503069</v>
      </c>
    </row>
    <row r="638" spans="1:11" s="5" customFormat="1" ht="25.5">
      <c r="A638" s="72" t="s">
        <v>54</v>
      </c>
      <c r="B638" s="51" t="s">
        <v>55</v>
      </c>
      <c r="C638" s="52">
        <v>88625.45</v>
      </c>
      <c r="D638" s="52">
        <v>81782</v>
      </c>
      <c r="E638" s="52">
        <v>81782</v>
      </c>
      <c r="F638" s="52">
        <v>52419.28</v>
      </c>
      <c r="G638" s="52">
        <f>F638-C638</f>
        <v>-36206.17</v>
      </c>
      <c r="H638" s="52">
        <f>E638-F638</f>
        <v>29362.720000000001</v>
      </c>
      <c r="I638" s="53">
        <f>IF(ISERROR(F638/C638),0,F638/C638*100-100)</f>
        <v>-40.853016825302433</v>
      </c>
      <c r="J638" s="53">
        <f>IF(ISERROR(F638/E638),0,F638/E638*100)</f>
        <v>64.096353720867668</v>
      </c>
      <c r="K638" s="53">
        <f>IF(ISERROR(F638/D638),0,F638/D638*100)</f>
        <v>64.096353720867668</v>
      </c>
    </row>
    <row r="639" spans="1:11">
      <c r="A639" s="72" t="s">
        <v>73</v>
      </c>
      <c r="B639" s="51" t="s">
        <v>74</v>
      </c>
      <c r="C639" s="52">
        <v>0</v>
      </c>
      <c r="D639" s="52">
        <v>2000</v>
      </c>
      <c r="E639" s="52">
        <v>0</v>
      </c>
      <c r="F639" s="52">
        <v>2000</v>
      </c>
      <c r="G639" s="52">
        <f>F639-C639</f>
        <v>2000</v>
      </c>
      <c r="H639" s="52">
        <f>E639-F639</f>
        <v>-2000</v>
      </c>
      <c r="I639" s="53">
        <f>IF(ISERROR(F639/C639),0,F639/C639*100-100)</f>
        <v>0</v>
      </c>
      <c r="J639" s="53">
        <f>IF(ISERROR(F639/E639),0,F639/E639*100)</f>
        <v>0</v>
      </c>
      <c r="K639" s="53">
        <f>IF(ISERROR(F639/D639),0,F639/D639*100)</f>
        <v>100</v>
      </c>
    </row>
    <row r="640" spans="1:11">
      <c r="A640" s="73" t="s">
        <v>75</v>
      </c>
      <c r="B640" s="51" t="s">
        <v>76</v>
      </c>
      <c r="C640" s="52">
        <v>0</v>
      </c>
      <c r="D640" s="52">
        <v>2000</v>
      </c>
      <c r="E640" s="52">
        <v>0</v>
      </c>
      <c r="F640" s="52">
        <v>2000</v>
      </c>
      <c r="G640" s="52">
        <f>F640-C640</f>
        <v>2000</v>
      </c>
      <c r="H640" s="52">
        <f>E640-F640</f>
        <v>-2000</v>
      </c>
      <c r="I640" s="53">
        <f>IF(ISERROR(F640/C640),0,F640/C640*100-100)</f>
        <v>0</v>
      </c>
      <c r="J640" s="53">
        <f>IF(ISERROR(F640/E640),0,F640/E640*100)</f>
        <v>0</v>
      </c>
      <c r="K640" s="53">
        <f>IF(ISERROR(F640/D640),0,F640/D640*100)</f>
        <v>100</v>
      </c>
    </row>
    <row r="641" spans="1:11">
      <c r="A641" s="74" t="s">
        <v>77</v>
      </c>
      <c r="B641" s="51" t="s">
        <v>78</v>
      </c>
      <c r="C641" s="52">
        <v>0</v>
      </c>
      <c r="D641" s="52">
        <v>2000</v>
      </c>
      <c r="E641" s="52">
        <v>0</v>
      </c>
      <c r="F641" s="52">
        <v>2000</v>
      </c>
      <c r="G641" s="52">
        <f>F641-C641</f>
        <v>2000</v>
      </c>
      <c r="H641" s="52">
        <f>E641-F641</f>
        <v>-2000</v>
      </c>
      <c r="I641" s="53">
        <f>IF(ISERROR(F641/C641),0,F641/C641*100-100)</f>
        <v>0</v>
      </c>
      <c r="J641" s="53">
        <f>IF(ISERROR(F641/E641),0,F641/E641*100)</f>
        <v>0</v>
      </c>
      <c r="K641" s="53">
        <f>IF(ISERROR(F641/D641),0,F641/D641*100)</f>
        <v>100</v>
      </c>
    </row>
    <row r="642" spans="1:11" ht="25.5">
      <c r="A642" s="75" t="s">
        <v>79</v>
      </c>
      <c r="B642" s="51" t="s">
        <v>80</v>
      </c>
      <c r="C642" s="52">
        <v>0</v>
      </c>
      <c r="D642" s="52">
        <v>2000</v>
      </c>
      <c r="E642" s="52">
        <v>0</v>
      </c>
      <c r="F642" s="52">
        <v>2000</v>
      </c>
      <c r="G642" s="52">
        <f>F642-C642</f>
        <v>2000</v>
      </c>
      <c r="H642" s="52">
        <f>E642-F642</f>
        <v>-2000</v>
      </c>
      <c r="I642" s="53">
        <f>IF(ISERROR(F642/C642),0,F642/C642*100-100)</f>
        <v>0</v>
      </c>
      <c r="J642" s="53">
        <f>IF(ISERROR(F642/E642),0,F642/E642*100)</f>
        <v>0</v>
      </c>
      <c r="K642" s="53">
        <f>IF(ISERROR(F642/D642),0,F642/D642*100)</f>
        <v>100</v>
      </c>
    </row>
    <row r="643" spans="1:11" ht="25.5">
      <c r="A643" s="80" t="s">
        <v>81</v>
      </c>
      <c r="B643" s="51" t="s">
        <v>82</v>
      </c>
      <c r="C643" s="52">
        <v>0</v>
      </c>
      <c r="D643" s="52">
        <v>2000</v>
      </c>
      <c r="E643" s="52">
        <v>0</v>
      </c>
      <c r="F643" s="52">
        <v>2000</v>
      </c>
      <c r="G643" s="52">
        <f>F643-C643</f>
        <v>2000</v>
      </c>
      <c r="H643" s="52">
        <f>E643-F643</f>
        <v>-2000</v>
      </c>
      <c r="I643" s="53">
        <f>IF(ISERROR(F643/C643),0,F643/C643*100-100)</f>
        <v>0</v>
      </c>
      <c r="J643" s="53">
        <f>IF(ISERROR(F643/E643),0,F643/E643*100)</f>
        <v>0</v>
      </c>
      <c r="K643" s="53">
        <f>IF(ISERROR(F643/D643),0,F643/D643*100)</f>
        <v>100</v>
      </c>
    </row>
    <row r="644" spans="1:11">
      <c r="A644" s="72" t="s">
        <v>20</v>
      </c>
      <c r="B644" s="51" t="s">
        <v>21</v>
      </c>
      <c r="C644" s="52">
        <v>40939727.229999997</v>
      </c>
      <c r="D644" s="52">
        <v>38549658</v>
      </c>
      <c r="E644" s="52">
        <v>38750716</v>
      </c>
      <c r="F644" s="52">
        <v>38484874.399999999</v>
      </c>
      <c r="G644" s="52">
        <f>F644-C644</f>
        <v>-2454852.8299999982</v>
      </c>
      <c r="H644" s="52">
        <f>E644-F644</f>
        <v>265841.60000000149</v>
      </c>
      <c r="I644" s="53">
        <f>IF(ISERROR(F644/C644),0,F644/C644*100-100)</f>
        <v>-5.9962608353704923</v>
      </c>
      <c r="J644" s="53">
        <f>IF(ISERROR(F644/E644),0,F644/E644*100)</f>
        <v>99.31396983735732</v>
      </c>
      <c r="K644" s="53">
        <f>IF(ISERROR(F644/D644),0,F644/D644*100)</f>
        <v>99.831947666046744</v>
      </c>
    </row>
    <row r="645" spans="1:11">
      <c r="A645" s="73" t="s">
        <v>22</v>
      </c>
      <c r="B645" s="51" t="s">
        <v>23</v>
      </c>
      <c r="C645" s="52">
        <v>40939727.229999997</v>
      </c>
      <c r="D645" s="52">
        <v>38549658</v>
      </c>
      <c r="E645" s="52">
        <v>38750716</v>
      </c>
      <c r="F645" s="52">
        <v>38484874.399999999</v>
      </c>
      <c r="G645" s="52">
        <f>F645-C645</f>
        <v>-2454852.8299999982</v>
      </c>
      <c r="H645" s="52">
        <f>E645-F645</f>
        <v>265841.60000000149</v>
      </c>
      <c r="I645" s="53">
        <f>IF(ISERROR(F645/C645),0,F645/C645*100-100)</f>
        <v>-5.9962608353704923</v>
      </c>
      <c r="J645" s="53">
        <f>IF(ISERROR(F645/E645),0,F645/E645*100)</f>
        <v>99.31396983735732</v>
      </c>
      <c r="K645" s="53">
        <f>IF(ISERROR(F645/D645),0,F645/D645*100)</f>
        <v>99.831947666046744</v>
      </c>
    </row>
    <row r="646" spans="1:11">
      <c r="A646" s="70" t="s">
        <v>24</v>
      </c>
      <c r="B646" s="51" t="s">
        <v>25</v>
      </c>
      <c r="C646" s="52">
        <v>41039477.009999998</v>
      </c>
      <c r="D646" s="52">
        <v>38641730</v>
      </c>
      <c r="E646" s="52">
        <v>38832498</v>
      </c>
      <c r="F646" s="52">
        <v>38547339.149999999</v>
      </c>
      <c r="G646" s="52">
        <f>F646-C646</f>
        <v>-2492137.8599999994</v>
      </c>
      <c r="H646" s="52">
        <f>E646-F646</f>
        <v>285158.85000000149</v>
      </c>
      <c r="I646" s="53">
        <f>IF(ISERROR(F646/C646),0,F646/C646*100-100)</f>
        <v>-6.0725380574239409</v>
      </c>
      <c r="J646" s="53">
        <f>IF(ISERROR(F646/E646),0,F646/E646*100)</f>
        <v>99.265669568823512</v>
      </c>
      <c r="K646" s="53">
        <f>IF(ISERROR(F646/D646),0,F646/D646*100)</f>
        <v>99.755728198504571</v>
      </c>
    </row>
    <row r="647" spans="1:11">
      <c r="A647" s="72" t="s">
        <v>26</v>
      </c>
      <c r="B647" s="51" t="s">
        <v>27</v>
      </c>
      <c r="C647" s="52">
        <v>40968056.109999999</v>
      </c>
      <c r="D647" s="52">
        <v>37729524</v>
      </c>
      <c r="E647" s="52">
        <v>38821872</v>
      </c>
      <c r="F647" s="52">
        <v>37635196.5</v>
      </c>
      <c r="G647" s="52">
        <f>F647-C647</f>
        <v>-3332859.6099999994</v>
      </c>
      <c r="H647" s="52">
        <f>E647-F647</f>
        <v>1186675.5</v>
      </c>
      <c r="I647" s="53">
        <f>IF(ISERROR(F647/C647),0,F647/C647*100-100)</f>
        <v>-8.1352642191545641</v>
      </c>
      <c r="J647" s="53">
        <f>IF(ISERROR(F647/E647),0,F647/E647*100)</f>
        <v>96.943281096800277</v>
      </c>
      <c r="K647" s="53">
        <f>IF(ISERROR(F647/D647),0,F647/D647*100)</f>
        <v>99.749990219860706</v>
      </c>
    </row>
    <row r="648" spans="1:11">
      <c r="A648" s="73" t="s">
        <v>28</v>
      </c>
      <c r="B648" s="51" t="s">
        <v>29</v>
      </c>
      <c r="C648" s="52">
        <v>2244265.88</v>
      </c>
      <c r="D648" s="52">
        <v>2356941</v>
      </c>
      <c r="E648" s="52">
        <v>2229829</v>
      </c>
      <c r="F648" s="52">
        <v>2327397.1</v>
      </c>
      <c r="G648" s="52">
        <f>F648-C648</f>
        <v>83131.220000000205</v>
      </c>
      <c r="H648" s="52">
        <f>E648-F648</f>
        <v>-97568.100000000093</v>
      </c>
      <c r="I648" s="53">
        <f>IF(ISERROR(F648/C648),0,F648/C648*100-100)</f>
        <v>3.7041609347997735</v>
      </c>
      <c r="J648" s="53">
        <f>IF(ISERROR(F648/E648),0,F648/E648*100)</f>
        <v>104.37558664812414</v>
      </c>
      <c r="K648" s="53">
        <f>IF(ISERROR(F648/D648),0,F648/D648*100)</f>
        <v>98.74651508035204</v>
      </c>
    </row>
    <row r="649" spans="1:11">
      <c r="A649" s="74" t="s">
        <v>30</v>
      </c>
      <c r="B649" s="51" t="s">
        <v>31</v>
      </c>
      <c r="C649" s="52">
        <v>1491606</v>
      </c>
      <c r="D649" s="52">
        <v>1537894</v>
      </c>
      <c r="E649" s="52">
        <v>1533887</v>
      </c>
      <c r="F649" s="52">
        <v>1537894</v>
      </c>
      <c r="G649" s="52">
        <f>F649-C649</f>
        <v>46288</v>
      </c>
      <c r="H649" s="52">
        <f>E649-F649</f>
        <v>-4007</v>
      </c>
      <c r="I649" s="53">
        <f>IF(ISERROR(F649/C649),0,F649/C649*100-100)</f>
        <v>3.1032323549248275</v>
      </c>
      <c r="J649" s="53">
        <f>IF(ISERROR(F649/E649),0,F649/E649*100)</f>
        <v>100.26123175957551</v>
      </c>
      <c r="K649" s="53">
        <f>IF(ISERROR(F649/D649),0,F649/D649*100)</f>
        <v>100</v>
      </c>
    </row>
    <row r="650" spans="1:11">
      <c r="A650" s="74" t="s">
        <v>32</v>
      </c>
      <c r="B650" s="51" t="s">
        <v>33</v>
      </c>
      <c r="C650" s="52">
        <v>752659.88</v>
      </c>
      <c r="D650" s="52">
        <v>819047</v>
      </c>
      <c r="E650" s="52">
        <v>695942</v>
      </c>
      <c r="F650" s="52">
        <v>789503.1</v>
      </c>
      <c r="G650" s="52">
        <f>F650-C650</f>
        <v>36843.219999999972</v>
      </c>
      <c r="H650" s="52">
        <f>E650-F650</f>
        <v>-93561.099999999977</v>
      </c>
      <c r="I650" s="53">
        <f>IF(ISERROR(F650/C650),0,F650/C650*100-100)</f>
        <v>4.8950689387084196</v>
      </c>
      <c r="J650" s="53">
        <f>IF(ISERROR(F650/E650),0,F650/E650*100)</f>
        <v>113.44380709886744</v>
      </c>
      <c r="K650" s="53">
        <f>IF(ISERROR(F650/D650),0,F650/D650*100)</f>
        <v>96.39289320393091</v>
      </c>
    </row>
    <row r="651" spans="1:11">
      <c r="A651" s="75" t="s">
        <v>49</v>
      </c>
      <c r="B651" s="51" t="s">
        <v>50</v>
      </c>
      <c r="C651" s="52">
        <v>135.53</v>
      </c>
      <c r="D651" s="52">
        <v>0</v>
      </c>
      <c r="E651" s="52">
        <v>0</v>
      </c>
      <c r="F651" s="52">
        <v>45</v>
      </c>
      <c r="G651" s="52">
        <f>F651-C651</f>
        <v>-90.53</v>
      </c>
      <c r="H651" s="52">
        <f>E651-F651</f>
        <v>-45</v>
      </c>
      <c r="I651" s="53">
        <f>IF(ISERROR(F651/C651),0,F651/C651*100-100)</f>
        <v>-66.797019110160107</v>
      </c>
      <c r="J651" s="53">
        <f>IF(ISERROR(F651/E651),0,F651/E651*100)</f>
        <v>0</v>
      </c>
      <c r="K651" s="53">
        <f>IF(ISERROR(F651/D651),0,F651/D651*100)</f>
        <v>0</v>
      </c>
    </row>
    <row r="652" spans="1:11">
      <c r="A652" s="73" t="s">
        <v>34</v>
      </c>
      <c r="B652" s="51" t="s">
        <v>52</v>
      </c>
      <c r="C652" s="52">
        <v>16448041.91</v>
      </c>
      <c r="D652" s="52">
        <v>17922891</v>
      </c>
      <c r="E652" s="52">
        <v>15772112</v>
      </c>
      <c r="F652" s="52">
        <v>17922891</v>
      </c>
      <c r="G652" s="52">
        <f>F652-C652</f>
        <v>1474849.0899999999</v>
      </c>
      <c r="H652" s="52">
        <f>E652-F652</f>
        <v>-2150779</v>
      </c>
      <c r="I652" s="53">
        <f>IF(ISERROR(F652/C652),0,F652/C652*100-100)</f>
        <v>8.9667152969942947</v>
      </c>
      <c r="J652" s="53">
        <f>IF(ISERROR(F652/E652),0,F652/E652*100)</f>
        <v>113.63659476929912</v>
      </c>
      <c r="K652" s="53">
        <f>IF(ISERROR(F652/D652),0,F652/D652*100)</f>
        <v>100</v>
      </c>
    </row>
    <row r="653" spans="1:11">
      <c r="A653" s="74" t="s">
        <v>35</v>
      </c>
      <c r="B653" s="51" t="s">
        <v>36</v>
      </c>
      <c r="C653" s="52">
        <v>16448041.91</v>
      </c>
      <c r="D653" s="52">
        <v>17922891</v>
      </c>
      <c r="E653" s="52">
        <v>15772112</v>
      </c>
      <c r="F653" s="52">
        <v>17922891</v>
      </c>
      <c r="G653" s="52">
        <f>F653-C653</f>
        <v>1474849.0899999999</v>
      </c>
      <c r="H653" s="52">
        <f>E653-F653</f>
        <v>-2150779</v>
      </c>
      <c r="I653" s="53">
        <f>IF(ISERROR(F653/C653),0,F653/C653*100-100)</f>
        <v>8.9667152969942947</v>
      </c>
      <c r="J653" s="53">
        <f>IF(ISERROR(F653/E653),0,F653/E653*100)</f>
        <v>113.63659476929912</v>
      </c>
      <c r="K653" s="53">
        <f>IF(ISERROR(F653/D653),0,F653/D653*100)</f>
        <v>100</v>
      </c>
    </row>
    <row r="654" spans="1:11" ht="25.5">
      <c r="A654" s="73" t="s">
        <v>60</v>
      </c>
      <c r="B654" s="51" t="s">
        <v>61</v>
      </c>
      <c r="C654" s="52">
        <v>22275748.32</v>
      </c>
      <c r="D654" s="52">
        <v>17449692</v>
      </c>
      <c r="E654" s="52">
        <v>20819931</v>
      </c>
      <c r="F654" s="52">
        <v>17384908.399999999</v>
      </c>
      <c r="G654" s="52">
        <f>F654-C654</f>
        <v>-4890839.9200000018</v>
      </c>
      <c r="H654" s="52">
        <f>E654-F654</f>
        <v>3435022.6000000015</v>
      </c>
      <c r="I654" s="53">
        <f>IF(ISERROR(F654/C654),0,F654/C654*100-100)</f>
        <v>-21.955895037693622</v>
      </c>
      <c r="J654" s="53">
        <f>IF(ISERROR(F654/E654),0,F654/E654*100)</f>
        <v>83.501277693955842</v>
      </c>
      <c r="K654" s="53">
        <f>IF(ISERROR(F654/D654),0,F654/D654*100)</f>
        <v>99.628740725051173</v>
      </c>
    </row>
    <row r="655" spans="1:11" ht="25.5">
      <c r="A655" s="74" t="s">
        <v>119</v>
      </c>
      <c r="B655" s="51" t="s">
        <v>120</v>
      </c>
      <c r="C655" s="52">
        <v>22275748.32</v>
      </c>
      <c r="D655" s="52">
        <v>17449692</v>
      </c>
      <c r="E655" s="52">
        <v>20819931</v>
      </c>
      <c r="F655" s="52">
        <v>17384908.399999999</v>
      </c>
      <c r="G655" s="52">
        <f>F655-C655</f>
        <v>-4890839.9200000018</v>
      </c>
      <c r="H655" s="52">
        <f>E655-F655</f>
        <v>3435022.6000000015</v>
      </c>
      <c r="I655" s="53">
        <f>IF(ISERROR(F655/C655),0,F655/C655*100-100)</f>
        <v>-21.955895037693622</v>
      </c>
      <c r="J655" s="53">
        <f>IF(ISERROR(F655/E655),0,F655/E655*100)</f>
        <v>83.501277693955842</v>
      </c>
      <c r="K655" s="53">
        <f>IF(ISERROR(F655/D655),0,F655/D655*100)</f>
        <v>99.628740725051173</v>
      </c>
    </row>
    <row r="656" spans="1:11" ht="25.5">
      <c r="A656" s="75" t="s">
        <v>121</v>
      </c>
      <c r="B656" s="51" t="s">
        <v>122</v>
      </c>
      <c r="C656" s="52">
        <v>22275748.32</v>
      </c>
      <c r="D656" s="52">
        <v>17366202</v>
      </c>
      <c r="E656" s="52">
        <v>20819931</v>
      </c>
      <c r="F656" s="52">
        <v>17366202</v>
      </c>
      <c r="G656" s="52">
        <f>F656-C656</f>
        <v>-4909546.32</v>
      </c>
      <c r="H656" s="52">
        <f>E656-F656</f>
        <v>3453729</v>
      </c>
      <c r="I656" s="53">
        <f>IF(ISERROR(F656/C656),0,F656/C656*100-100)</f>
        <v>-22.039871565580711</v>
      </c>
      <c r="J656" s="53">
        <f>IF(ISERROR(F656/E656),0,F656/E656*100)</f>
        <v>83.41142917332435</v>
      </c>
      <c r="K656" s="53">
        <f>IF(ISERROR(F656/D656),0,F656/D656*100)</f>
        <v>100</v>
      </c>
    </row>
    <row r="657" spans="1:11" ht="38.25">
      <c r="A657" s="75" t="s">
        <v>128</v>
      </c>
      <c r="B657" s="51" t="s">
        <v>129</v>
      </c>
      <c r="C657" s="52">
        <v>0</v>
      </c>
      <c r="D657" s="52">
        <v>83490</v>
      </c>
      <c r="E657" s="52">
        <v>0</v>
      </c>
      <c r="F657" s="52">
        <v>18706.400000000001</v>
      </c>
      <c r="G657" s="52">
        <f>F657-C657</f>
        <v>18706.400000000001</v>
      </c>
      <c r="H657" s="52">
        <f>E657-F657</f>
        <v>-18706.400000000001</v>
      </c>
      <c r="I657" s="53">
        <f>IF(ISERROR(F657/C657),0,F657/C657*100-100)</f>
        <v>0</v>
      </c>
      <c r="J657" s="53">
        <f>IF(ISERROR(F657/E657),0,F657/E657*100)</f>
        <v>0</v>
      </c>
      <c r="K657" s="53">
        <f>IF(ISERROR(F657/D657),0,F657/D657*100)</f>
        <v>22.405557551802612</v>
      </c>
    </row>
    <row r="658" spans="1:11" s="5" customFormat="1">
      <c r="A658" s="72" t="s">
        <v>38</v>
      </c>
      <c r="B658" s="51" t="s">
        <v>39</v>
      </c>
      <c r="C658" s="52">
        <v>71420.899999999994</v>
      </c>
      <c r="D658" s="52">
        <v>912206</v>
      </c>
      <c r="E658" s="52">
        <v>10626</v>
      </c>
      <c r="F658" s="52">
        <v>912142.65</v>
      </c>
      <c r="G658" s="52">
        <f>F658-C658</f>
        <v>840721.75</v>
      </c>
      <c r="H658" s="52">
        <f>E658-F658</f>
        <v>-901516.65</v>
      </c>
      <c r="I658" s="53">
        <f>IF(ISERROR(F658/C658),0,F658/C658*100-100)</f>
        <v>1177.1368745003215</v>
      </c>
      <c r="J658" s="53">
        <f>IF(ISERROR(F658/E658),0,F658/E658*100)</f>
        <v>8584.0640880858282</v>
      </c>
      <c r="K658" s="53">
        <f>IF(ISERROR(F658/D658),0,F658/D658*100)</f>
        <v>99.993055296720257</v>
      </c>
    </row>
    <row r="659" spans="1:11">
      <c r="A659" s="73" t="s">
        <v>40</v>
      </c>
      <c r="B659" s="51" t="s">
        <v>41</v>
      </c>
      <c r="C659" s="52">
        <v>71420.899999999994</v>
      </c>
      <c r="D659" s="52">
        <v>912206</v>
      </c>
      <c r="E659" s="52">
        <v>10626</v>
      </c>
      <c r="F659" s="52">
        <v>912142.65</v>
      </c>
      <c r="G659" s="52">
        <f>F659-C659</f>
        <v>840721.75</v>
      </c>
      <c r="H659" s="52">
        <f>E659-F659</f>
        <v>-901516.65</v>
      </c>
      <c r="I659" s="53">
        <f>IF(ISERROR(F659/C659),0,F659/C659*100-100)</f>
        <v>1177.1368745003215</v>
      </c>
      <c r="J659" s="53">
        <f>IF(ISERROR(F659/E659),0,F659/E659*100)</f>
        <v>8584.0640880858282</v>
      </c>
      <c r="K659" s="53">
        <f>IF(ISERROR(F659/D659),0,F659/D659*100)</f>
        <v>99.993055296720257</v>
      </c>
    </row>
    <row r="660" spans="1:11">
      <c r="A660" s="70"/>
      <c r="B660" s="51" t="s">
        <v>42</v>
      </c>
      <c r="C660" s="52">
        <v>-11124.33</v>
      </c>
      <c r="D660" s="52">
        <v>-8290</v>
      </c>
      <c r="E660" s="52">
        <v>0</v>
      </c>
      <c r="F660" s="52">
        <v>-8045.47</v>
      </c>
      <c r="G660" s="52">
        <f>F660-C660</f>
        <v>3078.8599999999997</v>
      </c>
      <c r="H660" s="52">
        <f>E660-F660</f>
        <v>8045.47</v>
      </c>
      <c r="I660" s="53">
        <f>IF(ISERROR(F660/C660),0,F660/C660*100-100)</f>
        <v>-27.676812895697992</v>
      </c>
      <c r="J660" s="53">
        <f>IF(ISERROR(F660/E660),0,F660/E660*100)</f>
        <v>0</v>
      </c>
      <c r="K660" s="53">
        <f>IF(ISERROR(F660/D660),0,F660/D660*100)</f>
        <v>97.05030156815441</v>
      </c>
    </row>
    <row r="661" spans="1:11">
      <c r="A661" s="70" t="s">
        <v>43</v>
      </c>
      <c r="B661" s="51" t="s">
        <v>44</v>
      </c>
      <c r="C661" s="52">
        <v>11124.33</v>
      </c>
      <c r="D661" s="52">
        <v>8290</v>
      </c>
      <c r="E661" s="52">
        <v>0</v>
      </c>
      <c r="F661" s="52">
        <v>8045.47</v>
      </c>
      <c r="G661" s="52">
        <f>F661-C661</f>
        <v>-3078.8599999999997</v>
      </c>
      <c r="H661" s="52">
        <f>E661-F661</f>
        <v>-8045.47</v>
      </c>
      <c r="I661" s="53">
        <f>IF(ISERROR(F661/C661),0,F661/C661*100-100)</f>
        <v>-27.676812895697992</v>
      </c>
      <c r="J661" s="53">
        <f>IF(ISERROR(F661/E661),0,F661/E661*100)</f>
        <v>0</v>
      </c>
      <c r="K661" s="53">
        <f>IF(ISERROR(F661/D661),0,F661/D661*100)</f>
        <v>97.05030156815441</v>
      </c>
    </row>
    <row r="662" spans="1:11">
      <c r="A662" s="72" t="s">
        <v>45</v>
      </c>
      <c r="B662" s="51" t="s">
        <v>46</v>
      </c>
      <c r="C662" s="52">
        <v>11124.33</v>
      </c>
      <c r="D662" s="52">
        <v>8290</v>
      </c>
      <c r="E662" s="52">
        <v>0</v>
      </c>
      <c r="F662" s="52">
        <v>8045.47</v>
      </c>
      <c r="G662" s="52">
        <f>F662-C662</f>
        <v>-3078.8599999999997</v>
      </c>
      <c r="H662" s="52">
        <f>E662-F662</f>
        <v>-8045.47</v>
      </c>
      <c r="I662" s="53">
        <f>IF(ISERROR(F662/C662),0,F662/C662*100-100)</f>
        <v>-27.676812895697992</v>
      </c>
      <c r="J662" s="53">
        <f>IF(ISERROR(F662/E662),0,F662/E662*100)</f>
        <v>0</v>
      </c>
      <c r="K662" s="53">
        <f>IF(ISERROR(F662/D662),0,F662/D662*100)</f>
        <v>97.05030156815441</v>
      </c>
    </row>
    <row r="663" spans="1:11" ht="25.5">
      <c r="A663" s="73" t="s">
        <v>66</v>
      </c>
      <c r="B663" s="51" t="s">
        <v>67</v>
      </c>
      <c r="C663" s="52">
        <v>-19412.91</v>
      </c>
      <c r="D663" s="52">
        <v>8290</v>
      </c>
      <c r="E663" s="52">
        <v>0</v>
      </c>
      <c r="F663" s="52">
        <v>-8288.58</v>
      </c>
      <c r="G663" s="52">
        <f>F663-C663</f>
        <v>11124.33</v>
      </c>
      <c r="H663" s="52">
        <f>E663-F663</f>
        <v>8288.58</v>
      </c>
      <c r="I663" s="53">
        <f>IF(ISERROR(F663/C663),0,F663/C663*100-100)</f>
        <v>-57.303773622810802</v>
      </c>
      <c r="J663" s="53">
        <f>IF(ISERROR(F663/E663),0,F663/E663*100)</f>
        <v>0</v>
      </c>
      <c r="K663" s="53">
        <f>IF(ISERROR(F663/D663),0,F663/D663*100)</f>
        <v>-99.982870928829911</v>
      </c>
    </row>
    <row r="664" spans="1:11">
      <c r="A664" s="47" t="s">
        <v>244</v>
      </c>
      <c r="B664" s="54" t="s">
        <v>834</v>
      </c>
      <c r="C664" s="55"/>
      <c r="D664" s="55"/>
      <c r="E664" s="55"/>
      <c r="F664" s="55"/>
      <c r="G664" s="55"/>
      <c r="H664" s="55"/>
      <c r="I664" s="56"/>
      <c r="J664" s="56"/>
      <c r="K664" s="56"/>
    </row>
    <row r="665" spans="1:11">
      <c r="A665" s="70" t="s">
        <v>18</v>
      </c>
      <c r="B665" s="51" t="s">
        <v>19</v>
      </c>
      <c r="C665" s="52">
        <v>8052880</v>
      </c>
      <c r="D665" s="52">
        <v>5912651</v>
      </c>
      <c r="E665" s="52">
        <v>5727957</v>
      </c>
      <c r="F665" s="52">
        <v>5847867.4000000004</v>
      </c>
      <c r="G665" s="52">
        <f>F665-C665</f>
        <v>-2205012.5999999996</v>
      </c>
      <c r="H665" s="52">
        <f>E665-F665</f>
        <v>-119910.40000000037</v>
      </c>
      <c r="I665" s="53">
        <f>IF(ISERROR(F665/C665),0,F665/C665*100-100)</f>
        <v>-27.381664696357078</v>
      </c>
      <c r="J665" s="53">
        <f>IF(ISERROR(F665/E665),0,F665/E665*100)</f>
        <v>102.09342353652447</v>
      </c>
      <c r="K665" s="53">
        <f>IF(ISERROR(F665/D665),0,F665/D665*100)</f>
        <v>98.904322274390964</v>
      </c>
    </row>
    <row r="666" spans="1:11">
      <c r="A666" s="72" t="s">
        <v>20</v>
      </c>
      <c r="B666" s="51" t="s">
        <v>21</v>
      </c>
      <c r="C666" s="52">
        <v>8052880</v>
      </c>
      <c r="D666" s="52">
        <v>5912651</v>
      </c>
      <c r="E666" s="52">
        <v>5727957</v>
      </c>
      <c r="F666" s="52">
        <v>5847867.4000000004</v>
      </c>
      <c r="G666" s="52">
        <f>F666-C666</f>
        <v>-2205012.5999999996</v>
      </c>
      <c r="H666" s="52">
        <f>E666-F666</f>
        <v>-119910.40000000037</v>
      </c>
      <c r="I666" s="53">
        <f>IF(ISERROR(F666/C666),0,F666/C666*100-100)</f>
        <v>-27.381664696357078</v>
      </c>
      <c r="J666" s="53">
        <f>IF(ISERROR(F666/E666),0,F666/E666*100)</f>
        <v>102.09342353652447</v>
      </c>
      <c r="K666" s="53">
        <f>IF(ISERROR(F666/D666),0,F666/D666*100)</f>
        <v>98.904322274390964</v>
      </c>
    </row>
    <row r="667" spans="1:11">
      <c r="A667" s="73" t="s">
        <v>22</v>
      </c>
      <c r="B667" s="51" t="s">
        <v>23</v>
      </c>
      <c r="C667" s="52">
        <v>8052880</v>
      </c>
      <c r="D667" s="52">
        <v>5912651</v>
      </c>
      <c r="E667" s="52">
        <v>5727957</v>
      </c>
      <c r="F667" s="52">
        <v>5847867.4000000004</v>
      </c>
      <c r="G667" s="52">
        <f>F667-C667</f>
        <v>-2205012.5999999996</v>
      </c>
      <c r="H667" s="52">
        <f>E667-F667</f>
        <v>-119910.40000000037</v>
      </c>
      <c r="I667" s="53">
        <f>IF(ISERROR(F667/C667),0,F667/C667*100-100)</f>
        <v>-27.381664696357078</v>
      </c>
      <c r="J667" s="53">
        <f>IF(ISERROR(F667/E667),0,F667/E667*100)</f>
        <v>102.09342353652447</v>
      </c>
      <c r="K667" s="53">
        <f>IF(ISERROR(F667/D667),0,F667/D667*100)</f>
        <v>98.904322274390964</v>
      </c>
    </row>
    <row r="668" spans="1:11">
      <c r="A668" s="70" t="s">
        <v>24</v>
      </c>
      <c r="B668" s="51" t="s">
        <v>25</v>
      </c>
      <c r="C668" s="52">
        <v>8052880</v>
      </c>
      <c r="D668" s="52">
        <v>5912651</v>
      </c>
      <c r="E668" s="52">
        <v>5727957</v>
      </c>
      <c r="F668" s="52">
        <v>5847867.4000000004</v>
      </c>
      <c r="G668" s="52">
        <f>F668-C668</f>
        <v>-2205012.5999999996</v>
      </c>
      <c r="H668" s="52">
        <f>E668-F668</f>
        <v>-119910.40000000037</v>
      </c>
      <c r="I668" s="53">
        <f>IF(ISERROR(F668/C668),0,F668/C668*100-100)</f>
        <v>-27.381664696357078</v>
      </c>
      <c r="J668" s="53">
        <f>IF(ISERROR(F668/E668),0,F668/E668*100)</f>
        <v>102.09342353652447</v>
      </c>
      <c r="K668" s="53">
        <f>IF(ISERROR(F668/D668),0,F668/D668*100)</f>
        <v>98.904322274390964</v>
      </c>
    </row>
    <row r="669" spans="1:11">
      <c r="A669" s="72" t="s">
        <v>26</v>
      </c>
      <c r="B669" s="51" t="s">
        <v>27</v>
      </c>
      <c r="C669" s="52">
        <v>8052880</v>
      </c>
      <c r="D669" s="52">
        <v>5013071</v>
      </c>
      <c r="E669" s="52">
        <v>5727957</v>
      </c>
      <c r="F669" s="52">
        <v>4948287.4000000004</v>
      </c>
      <c r="G669" s="52">
        <f>F669-C669</f>
        <v>-3104592.5999999996</v>
      </c>
      <c r="H669" s="52">
        <f>E669-F669</f>
        <v>779669.59999999963</v>
      </c>
      <c r="I669" s="53">
        <f>IF(ISERROR(F669/C669),0,F669/C669*100-100)</f>
        <v>-38.552574979386257</v>
      </c>
      <c r="J669" s="53">
        <f>IF(ISERROR(F669/E669),0,F669/E669*100)</f>
        <v>86.388347538223499</v>
      </c>
      <c r="K669" s="53">
        <f>IF(ISERROR(F669/D669),0,F669/D669*100)</f>
        <v>98.70770631415354</v>
      </c>
    </row>
    <row r="670" spans="1:11">
      <c r="A670" s="73" t="s">
        <v>28</v>
      </c>
      <c r="B670" s="51" t="s">
        <v>29</v>
      </c>
      <c r="C670" s="52">
        <v>0</v>
      </c>
      <c r="D670" s="52">
        <v>118242</v>
      </c>
      <c r="E670" s="52">
        <v>0</v>
      </c>
      <c r="F670" s="52">
        <v>118242</v>
      </c>
      <c r="G670" s="52">
        <f>F670-C670</f>
        <v>118242</v>
      </c>
      <c r="H670" s="52">
        <f>E670-F670</f>
        <v>-118242</v>
      </c>
      <c r="I670" s="53">
        <f>IF(ISERROR(F670/C670),0,F670/C670*100-100)</f>
        <v>0</v>
      </c>
      <c r="J670" s="53">
        <f>IF(ISERROR(F670/E670),0,F670/E670*100)</f>
        <v>0</v>
      </c>
      <c r="K670" s="53">
        <f>IF(ISERROR(F670/D670),0,F670/D670*100)</f>
        <v>100</v>
      </c>
    </row>
    <row r="671" spans="1:11">
      <c r="A671" s="74" t="s">
        <v>32</v>
      </c>
      <c r="B671" s="51" t="s">
        <v>33</v>
      </c>
      <c r="C671" s="52">
        <v>0</v>
      </c>
      <c r="D671" s="52">
        <v>118242</v>
      </c>
      <c r="E671" s="52">
        <v>0</v>
      </c>
      <c r="F671" s="52">
        <v>118242</v>
      </c>
      <c r="G671" s="52">
        <f>F671-C671</f>
        <v>118242</v>
      </c>
      <c r="H671" s="52">
        <f>E671-F671</f>
        <v>-118242</v>
      </c>
      <c r="I671" s="53">
        <f>IF(ISERROR(F671/C671),0,F671/C671*100-100)</f>
        <v>0</v>
      </c>
      <c r="J671" s="53">
        <f>IF(ISERROR(F671/E671),0,F671/E671*100)</f>
        <v>0</v>
      </c>
      <c r="K671" s="53">
        <f>IF(ISERROR(F671/D671),0,F671/D671*100)</f>
        <v>100</v>
      </c>
    </row>
    <row r="672" spans="1:11" s="5" customFormat="1">
      <c r="A672" s="73" t="s">
        <v>34</v>
      </c>
      <c r="B672" s="51" t="s">
        <v>52</v>
      </c>
      <c r="C672" s="52">
        <v>627957</v>
      </c>
      <c r="D672" s="52">
        <v>2313339</v>
      </c>
      <c r="E672" s="52">
        <v>627957</v>
      </c>
      <c r="F672" s="52">
        <v>2313339</v>
      </c>
      <c r="G672" s="52">
        <f>F672-C672</f>
        <v>1685382</v>
      </c>
      <c r="H672" s="52">
        <f>E672-F672</f>
        <v>-1685382</v>
      </c>
      <c r="I672" s="53">
        <f>IF(ISERROR(F672/C672),0,F672/C672*100-100)</f>
        <v>268.39130704809406</v>
      </c>
      <c r="J672" s="53">
        <f>IF(ISERROR(F672/E672),0,F672/E672*100)</f>
        <v>368.39130704809406</v>
      </c>
      <c r="K672" s="53">
        <f>IF(ISERROR(F672/D672),0,F672/D672*100)</f>
        <v>100</v>
      </c>
    </row>
    <row r="673" spans="1:11">
      <c r="A673" s="74" t="s">
        <v>35</v>
      </c>
      <c r="B673" s="51" t="s">
        <v>36</v>
      </c>
      <c r="C673" s="52">
        <v>627957</v>
      </c>
      <c r="D673" s="52">
        <v>2313339</v>
      </c>
      <c r="E673" s="52">
        <v>627957</v>
      </c>
      <c r="F673" s="52">
        <v>2313339</v>
      </c>
      <c r="G673" s="52">
        <f>F673-C673</f>
        <v>1685382</v>
      </c>
      <c r="H673" s="52">
        <f>E673-F673</f>
        <v>-1685382</v>
      </c>
      <c r="I673" s="53">
        <f>IF(ISERROR(F673/C673),0,F673/C673*100-100)</f>
        <v>268.39130704809406</v>
      </c>
      <c r="J673" s="53">
        <f>IF(ISERROR(F673/E673),0,F673/E673*100)</f>
        <v>368.39130704809406</v>
      </c>
      <c r="K673" s="53">
        <f>IF(ISERROR(F673/D673),0,F673/D673*100)</f>
        <v>100</v>
      </c>
    </row>
    <row r="674" spans="1:11" ht="25.5">
      <c r="A674" s="73" t="s">
        <v>60</v>
      </c>
      <c r="B674" s="51" t="s">
        <v>61</v>
      </c>
      <c r="C674" s="52">
        <v>7424923</v>
      </c>
      <c r="D674" s="52">
        <v>2581490</v>
      </c>
      <c r="E674" s="52">
        <v>5100000</v>
      </c>
      <c r="F674" s="52">
        <v>2516706.4</v>
      </c>
      <c r="G674" s="52">
        <f>F674-C674</f>
        <v>-4908216.5999999996</v>
      </c>
      <c r="H674" s="52">
        <f>E674-F674</f>
        <v>2583293.6</v>
      </c>
      <c r="I674" s="53">
        <f>IF(ISERROR(F674/C674),0,F674/C674*100-100)</f>
        <v>-66.10461280204521</v>
      </c>
      <c r="J674" s="53">
        <f>IF(ISERROR(F674/E674),0,F674/E674*100)</f>
        <v>49.347184313725492</v>
      </c>
      <c r="K674" s="53">
        <f>IF(ISERROR(F674/D674),0,F674/D674*100)</f>
        <v>97.490457061619452</v>
      </c>
    </row>
    <row r="675" spans="1:11" ht="25.5">
      <c r="A675" s="74" t="s">
        <v>119</v>
      </c>
      <c r="B675" s="51" t="s">
        <v>120</v>
      </c>
      <c r="C675" s="52">
        <v>7424923</v>
      </c>
      <c r="D675" s="52">
        <v>2581490</v>
      </c>
      <c r="E675" s="52">
        <v>5100000</v>
      </c>
      <c r="F675" s="52">
        <v>2516706.4</v>
      </c>
      <c r="G675" s="52">
        <f>F675-C675</f>
        <v>-4908216.5999999996</v>
      </c>
      <c r="H675" s="52">
        <f>E675-F675</f>
        <v>2583293.6</v>
      </c>
      <c r="I675" s="53">
        <f>IF(ISERROR(F675/C675),0,F675/C675*100-100)</f>
        <v>-66.10461280204521</v>
      </c>
      <c r="J675" s="53">
        <f>IF(ISERROR(F675/E675),0,F675/E675*100)</f>
        <v>49.347184313725492</v>
      </c>
      <c r="K675" s="53">
        <f>IF(ISERROR(F675/D675),0,F675/D675*100)</f>
        <v>97.490457061619452</v>
      </c>
    </row>
    <row r="676" spans="1:11" ht="25.5">
      <c r="A676" s="75" t="s">
        <v>121</v>
      </c>
      <c r="B676" s="51" t="s">
        <v>122</v>
      </c>
      <c r="C676" s="52">
        <v>7424923</v>
      </c>
      <c r="D676" s="52">
        <v>2498000</v>
      </c>
      <c r="E676" s="52">
        <v>5100000</v>
      </c>
      <c r="F676" s="52">
        <v>2498000</v>
      </c>
      <c r="G676" s="52">
        <f>F676-C676</f>
        <v>-4926923</v>
      </c>
      <c r="H676" s="52">
        <f>E676-F676</f>
        <v>2602000</v>
      </c>
      <c r="I676" s="53">
        <f>IF(ISERROR(F676/C676),0,F676/C676*100-100)</f>
        <v>-66.356553461901228</v>
      </c>
      <c r="J676" s="53">
        <f>IF(ISERROR(F676/E676),0,F676/E676*100)</f>
        <v>48.980392156862749</v>
      </c>
      <c r="K676" s="53">
        <f>IF(ISERROR(F676/D676),0,F676/D676*100)</f>
        <v>100</v>
      </c>
    </row>
    <row r="677" spans="1:11" ht="38.25">
      <c r="A677" s="75" t="s">
        <v>128</v>
      </c>
      <c r="B677" s="51" t="s">
        <v>129</v>
      </c>
      <c r="C677" s="52">
        <v>0</v>
      </c>
      <c r="D677" s="52">
        <v>83490</v>
      </c>
      <c r="E677" s="52">
        <v>0</v>
      </c>
      <c r="F677" s="52">
        <v>18706.400000000001</v>
      </c>
      <c r="G677" s="52">
        <f>F677-C677</f>
        <v>18706.400000000001</v>
      </c>
      <c r="H677" s="52">
        <f>E677-F677</f>
        <v>-18706.400000000001</v>
      </c>
      <c r="I677" s="53">
        <f>IF(ISERROR(F677/C677),0,F677/C677*100-100)</f>
        <v>0</v>
      </c>
      <c r="J677" s="53">
        <f>IF(ISERROR(F677/E677),0,F677/E677*100)</f>
        <v>0</v>
      </c>
      <c r="K677" s="53">
        <f>IF(ISERROR(F677/D677),0,F677/D677*100)</f>
        <v>22.405557551802612</v>
      </c>
    </row>
    <row r="678" spans="1:11">
      <c r="A678" s="72" t="s">
        <v>38</v>
      </c>
      <c r="B678" s="51" t="s">
        <v>39</v>
      </c>
      <c r="C678" s="52">
        <v>0</v>
      </c>
      <c r="D678" s="52">
        <v>899580</v>
      </c>
      <c r="E678" s="52">
        <v>0</v>
      </c>
      <c r="F678" s="52">
        <v>899580</v>
      </c>
      <c r="G678" s="52">
        <f>F678-C678</f>
        <v>899580</v>
      </c>
      <c r="H678" s="52">
        <f>E678-F678</f>
        <v>-899580</v>
      </c>
      <c r="I678" s="53">
        <f>IF(ISERROR(F678/C678),0,F678/C678*100-100)</f>
        <v>0</v>
      </c>
      <c r="J678" s="53">
        <f>IF(ISERROR(F678/E678),0,F678/E678*100)</f>
        <v>0</v>
      </c>
      <c r="K678" s="53">
        <f>IF(ISERROR(F678/D678),0,F678/D678*100)</f>
        <v>100</v>
      </c>
    </row>
    <row r="679" spans="1:11">
      <c r="A679" s="73" t="s">
        <v>40</v>
      </c>
      <c r="B679" s="51" t="s">
        <v>41</v>
      </c>
      <c r="C679" s="52">
        <v>0</v>
      </c>
      <c r="D679" s="52">
        <v>899580</v>
      </c>
      <c r="E679" s="52">
        <v>0</v>
      </c>
      <c r="F679" s="52">
        <v>899580</v>
      </c>
      <c r="G679" s="52">
        <f>F679-C679</f>
        <v>899580</v>
      </c>
      <c r="H679" s="52">
        <f>E679-F679</f>
        <v>-899580</v>
      </c>
      <c r="I679" s="53">
        <f>IF(ISERROR(F679/C679),0,F679/C679*100-100)</f>
        <v>0</v>
      </c>
      <c r="J679" s="53">
        <f>IF(ISERROR(F679/E679),0,F679/E679*100)</f>
        <v>0</v>
      </c>
      <c r="K679" s="53">
        <f>IF(ISERROR(F679/D679),0,F679/D679*100)</f>
        <v>100</v>
      </c>
    </row>
    <row r="680" spans="1:11">
      <c r="A680" s="47" t="s">
        <v>835</v>
      </c>
      <c r="B680" s="54" t="s">
        <v>836</v>
      </c>
      <c r="C680" s="55"/>
      <c r="D680" s="55"/>
      <c r="E680" s="55"/>
      <c r="F680" s="55"/>
      <c r="G680" s="55"/>
      <c r="H680" s="55"/>
      <c r="I680" s="56"/>
      <c r="J680" s="56"/>
      <c r="K680" s="56"/>
    </row>
    <row r="681" spans="1:11">
      <c r="A681" s="70" t="s">
        <v>18</v>
      </c>
      <c r="B681" s="51" t="s">
        <v>19</v>
      </c>
      <c r="C681" s="52">
        <v>0</v>
      </c>
      <c r="D681" s="52">
        <v>42686</v>
      </c>
      <c r="E681" s="52">
        <v>42686</v>
      </c>
      <c r="F681" s="52">
        <v>42686</v>
      </c>
      <c r="G681" s="52">
        <f>F681-C681</f>
        <v>42686</v>
      </c>
      <c r="H681" s="52">
        <f>E681-F681</f>
        <v>0</v>
      </c>
      <c r="I681" s="53">
        <f>IF(ISERROR(F681/C681),0,F681/C681*100-100)</f>
        <v>0</v>
      </c>
      <c r="J681" s="53">
        <f>IF(ISERROR(F681/E681),0,F681/E681*100)</f>
        <v>100</v>
      </c>
      <c r="K681" s="53">
        <f>IF(ISERROR(F681/D681),0,F681/D681*100)</f>
        <v>100</v>
      </c>
    </row>
    <row r="682" spans="1:11">
      <c r="A682" s="72" t="s">
        <v>20</v>
      </c>
      <c r="B682" s="51" t="s">
        <v>21</v>
      </c>
      <c r="C682" s="52">
        <v>0</v>
      </c>
      <c r="D682" s="52">
        <v>42686</v>
      </c>
      <c r="E682" s="52">
        <v>42686</v>
      </c>
      <c r="F682" s="52">
        <v>42686</v>
      </c>
      <c r="G682" s="52">
        <f>F682-C682</f>
        <v>42686</v>
      </c>
      <c r="H682" s="52">
        <f>E682-F682</f>
        <v>0</v>
      </c>
      <c r="I682" s="53">
        <f>IF(ISERROR(F682/C682),0,F682/C682*100-100)</f>
        <v>0</v>
      </c>
      <c r="J682" s="53">
        <f>IF(ISERROR(F682/E682),0,F682/E682*100)</f>
        <v>100</v>
      </c>
      <c r="K682" s="53">
        <f>IF(ISERROR(F682/D682),0,F682/D682*100)</f>
        <v>100</v>
      </c>
    </row>
    <row r="683" spans="1:11">
      <c r="A683" s="73" t="s">
        <v>22</v>
      </c>
      <c r="B683" s="51" t="s">
        <v>23</v>
      </c>
      <c r="C683" s="52">
        <v>0</v>
      </c>
      <c r="D683" s="52">
        <v>42686</v>
      </c>
      <c r="E683" s="52">
        <v>42686</v>
      </c>
      <c r="F683" s="52">
        <v>42686</v>
      </c>
      <c r="G683" s="52">
        <f>F683-C683</f>
        <v>42686</v>
      </c>
      <c r="H683" s="52">
        <f>E683-F683</f>
        <v>0</v>
      </c>
      <c r="I683" s="53">
        <f>IF(ISERROR(F683/C683),0,F683/C683*100-100)</f>
        <v>0</v>
      </c>
      <c r="J683" s="53">
        <f>IF(ISERROR(F683/E683),0,F683/E683*100)</f>
        <v>100</v>
      </c>
      <c r="K683" s="53">
        <f>IF(ISERROR(F683/D683),0,F683/D683*100)</f>
        <v>100</v>
      </c>
    </row>
    <row r="684" spans="1:11">
      <c r="A684" s="70" t="s">
        <v>24</v>
      </c>
      <c r="B684" s="51" t="s">
        <v>25</v>
      </c>
      <c r="C684" s="52">
        <v>0</v>
      </c>
      <c r="D684" s="52">
        <v>42686</v>
      </c>
      <c r="E684" s="52">
        <v>42686</v>
      </c>
      <c r="F684" s="52">
        <v>42686</v>
      </c>
      <c r="G684" s="52">
        <f>F684-C684</f>
        <v>42686</v>
      </c>
      <c r="H684" s="52">
        <f>E684-F684</f>
        <v>0</v>
      </c>
      <c r="I684" s="53">
        <f>IF(ISERROR(F684/C684),0,F684/C684*100-100)</f>
        <v>0</v>
      </c>
      <c r="J684" s="53">
        <f>IF(ISERROR(F684/E684),0,F684/E684*100)</f>
        <v>100</v>
      </c>
      <c r="K684" s="53">
        <f>IF(ISERROR(F684/D684),0,F684/D684*100)</f>
        <v>100</v>
      </c>
    </row>
    <row r="685" spans="1:11">
      <c r="A685" s="72" t="s">
        <v>26</v>
      </c>
      <c r="B685" s="51" t="s">
        <v>27</v>
      </c>
      <c r="C685" s="52">
        <v>0</v>
      </c>
      <c r="D685" s="52">
        <v>42686</v>
      </c>
      <c r="E685" s="52">
        <v>42686</v>
      </c>
      <c r="F685" s="52">
        <v>42686</v>
      </c>
      <c r="G685" s="52">
        <f>F685-C685</f>
        <v>42686</v>
      </c>
      <c r="H685" s="52">
        <f>E685-F685</f>
        <v>0</v>
      </c>
      <c r="I685" s="53">
        <f>IF(ISERROR(F685/C685),0,F685/C685*100-100)</f>
        <v>0</v>
      </c>
      <c r="J685" s="53">
        <f>IF(ISERROR(F685/E685),0,F685/E685*100)</f>
        <v>100</v>
      </c>
      <c r="K685" s="53">
        <f>IF(ISERROR(F685/D685),0,F685/D685*100)</f>
        <v>100</v>
      </c>
    </row>
    <row r="686" spans="1:11">
      <c r="A686" s="73" t="s">
        <v>34</v>
      </c>
      <c r="B686" s="51" t="s">
        <v>52</v>
      </c>
      <c r="C686" s="52">
        <v>0</v>
      </c>
      <c r="D686" s="52">
        <v>42686</v>
      </c>
      <c r="E686" s="52">
        <v>42686</v>
      </c>
      <c r="F686" s="52">
        <v>42686</v>
      </c>
      <c r="G686" s="52">
        <f>F686-C686</f>
        <v>42686</v>
      </c>
      <c r="H686" s="52">
        <f>E686-F686</f>
        <v>0</v>
      </c>
      <c r="I686" s="53">
        <f>IF(ISERROR(F686/C686),0,F686/C686*100-100)</f>
        <v>0</v>
      </c>
      <c r="J686" s="53">
        <f>IF(ISERROR(F686/E686),0,F686/E686*100)</f>
        <v>100</v>
      </c>
      <c r="K686" s="53">
        <f>IF(ISERROR(F686/D686),0,F686/D686*100)</f>
        <v>100</v>
      </c>
    </row>
    <row r="687" spans="1:11">
      <c r="A687" s="74" t="s">
        <v>35</v>
      </c>
      <c r="B687" s="51" t="s">
        <v>36</v>
      </c>
      <c r="C687" s="52">
        <v>0</v>
      </c>
      <c r="D687" s="52">
        <v>42686</v>
      </c>
      <c r="E687" s="52">
        <v>42686</v>
      </c>
      <c r="F687" s="52">
        <v>42686</v>
      </c>
      <c r="G687" s="52">
        <f>F687-C687</f>
        <v>42686</v>
      </c>
      <c r="H687" s="52">
        <f>E687-F687</f>
        <v>0</v>
      </c>
      <c r="I687" s="53">
        <f>IF(ISERROR(F687/C687),0,F687/C687*100-100)</f>
        <v>0</v>
      </c>
      <c r="J687" s="53">
        <f>IF(ISERROR(F687/E687),0,F687/E687*100)</f>
        <v>100</v>
      </c>
      <c r="K687" s="53">
        <f>IF(ISERROR(F687/D687),0,F687/D687*100)</f>
        <v>100</v>
      </c>
    </row>
    <row r="688" spans="1:11">
      <c r="A688" s="47" t="s">
        <v>837</v>
      </c>
      <c r="B688" s="54" t="s">
        <v>838</v>
      </c>
      <c r="C688" s="55"/>
      <c r="D688" s="55"/>
      <c r="E688" s="55"/>
      <c r="F688" s="55"/>
      <c r="G688" s="55"/>
      <c r="H688" s="55"/>
      <c r="I688" s="56"/>
      <c r="J688" s="56"/>
      <c r="K688" s="56"/>
    </row>
    <row r="689" spans="1:11" s="5" customFormat="1">
      <c r="A689" s="70" t="s">
        <v>18</v>
      </c>
      <c r="B689" s="51" t="s">
        <v>19</v>
      </c>
      <c r="C689" s="52">
        <v>2898003</v>
      </c>
      <c r="D689" s="52">
        <v>2775447</v>
      </c>
      <c r="E689" s="52">
        <v>3113901</v>
      </c>
      <c r="F689" s="52">
        <v>2775447</v>
      </c>
      <c r="G689" s="52">
        <f>F689-C689</f>
        <v>-122556</v>
      </c>
      <c r="H689" s="52">
        <f>E689-F689</f>
        <v>338454</v>
      </c>
      <c r="I689" s="53">
        <f>IF(ISERROR(F689/C689),0,F689/C689*100-100)</f>
        <v>-4.2289811294191111</v>
      </c>
      <c r="J689" s="53">
        <f>IF(ISERROR(F689/E689),0,F689/E689*100)</f>
        <v>89.130868322403316</v>
      </c>
      <c r="K689" s="53">
        <f>IF(ISERROR(F689/D689),0,F689/D689*100)</f>
        <v>100</v>
      </c>
    </row>
    <row r="690" spans="1:11">
      <c r="A690" s="72" t="s">
        <v>20</v>
      </c>
      <c r="B690" s="51" t="s">
        <v>21</v>
      </c>
      <c r="C690" s="52">
        <v>2898003</v>
      </c>
      <c r="D690" s="52">
        <v>2775447</v>
      </c>
      <c r="E690" s="52">
        <v>3113901</v>
      </c>
      <c r="F690" s="52">
        <v>2775447</v>
      </c>
      <c r="G690" s="52">
        <f>F690-C690</f>
        <v>-122556</v>
      </c>
      <c r="H690" s="52">
        <f>E690-F690</f>
        <v>338454</v>
      </c>
      <c r="I690" s="53">
        <f>IF(ISERROR(F690/C690),0,F690/C690*100-100)</f>
        <v>-4.2289811294191111</v>
      </c>
      <c r="J690" s="53">
        <f>IF(ISERROR(F690/E690),0,F690/E690*100)</f>
        <v>89.130868322403316</v>
      </c>
      <c r="K690" s="53">
        <f>IF(ISERROR(F690/D690),0,F690/D690*100)</f>
        <v>100</v>
      </c>
    </row>
    <row r="691" spans="1:11">
      <c r="A691" s="73" t="s">
        <v>22</v>
      </c>
      <c r="B691" s="51" t="s">
        <v>23</v>
      </c>
      <c r="C691" s="52">
        <v>2898003</v>
      </c>
      <c r="D691" s="52">
        <v>2775447</v>
      </c>
      <c r="E691" s="52">
        <v>3113901</v>
      </c>
      <c r="F691" s="52">
        <v>2775447</v>
      </c>
      <c r="G691" s="52">
        <f>F691-C691</f>
        <v>-122556</v>
      </c>
      <c r="H691" s="52">
        <f>E691-F691</f>
        <v>338454</v>
      </c>
      <c r="I691" s="53">
        <f>IF(ISERROR(F691/C691),0,F691/C691*100-100)</f>
        <v>-4.2289811294191111</v>
      </c>
      <c r="J691" s="53">
        <f>IF(ISERROR(F691/E691),0,F691/E691*100)</f>
        <v>89.130868322403316</v>
      </c>
      <c r="K691" s="53">
        <f>IF(ISERROR(F691/D691),0,F691/D691*100)</f>
        <v>100</v>
      </c>
    </row>
    <row r="692" spans="1:11">
      <c r="A692" s="70" t="s">
        <v>24</v>
      </c>
      <c r="B692" s="51" t="s">
        <v>25</v>
      </c>
      <c r="C692" s="52">
        <v>2898003</v>
      </c>
      <c r="D692" s="52">
        <v>2775447</v>
      </c>
      <c r="E692" s="52">
        <v>3113901</v>
      </c>
      <c r="F692" s="52">
        <v>2775447</v>
      </c>
      <c r="G692" s="52">
        <f>F692-C692</f>
        <v>-122556</v>
      </c>
      <c r="H692" s="52">
        <f>E692-F692</f>
        <v>338454</v>
      </c>
      <c r="I692" s="53">
        <f>IF(ISERROR(F692/C692),0,F692/C692*100-100)</f>
        <v>-4.2289811294191111</v>
      </c>
      <c r="J692" s="53">
        <f>IF(ISERROR(F692/E692),0,F692/E692*100)</f>
        <v>89.130868322403316</v>
      </c>
      <c r="K692" s="53">
        <f>IF(ISERROR(F692/D692),0,F692/D692*100)</f>
        <v>100</v>
      </c>
    </row>
    <row r="693" spans="1:11">
      <c r="A693" s="72" t="s">
        <v>26</v>
      </c>
      <c r="B693" s="51" t="s">
        <v>27</v>
      </c>
      <c r="C693" s="52">
        <v>2898003</v>
      </c>
      <c r="D693" s="52">
        <v>2775447</v>
      </c>
      <c r="E693" s="52">
        <v>3113901</v>
      </c>
      <c r="F693" s="52">
        <v>2775447</v>
      </c>
      <c r="G693" s="52">
        <f>F693-C693</f>
        <v>-122556</v>
      </c>
      <c r="H693" s="52">
        <f>E693-F693</f>
        <v>338454</v>
      </c>
      <c r="I693" s="53">
        <f>IF(ISERROR(F693/C693),0,F693/C693*100-100)</f>
        <v>-4.2289811294191111</v>
      </c>
      <c r="J693" s="53">
        <f>IF(ISERROR(F693/E693),0,F693/E693*100)</f>
        <v>89.130868322403316</v>
      </c>
      <c r="K693" s="53">
        <f>IF(ISERROR(F693/D693),0,F693/D693*100)</f>
        <v>100</v>
      </c>
    </row>
    <row r="694" spans="1:11">
      <c r="A694" s="73" t="s">
        <v>34</v>
      </c>
      <c r="B694" s="51" t="s">
        <v>52</v>
      </c>
      <c r="C694" s="52">
        <v>2818003</v>
      </c>
      <c r="D694" s="52">
        <v>2775447</v>
      </c>
      <c r="E694" s="52">
        <v>3113901</v>
      </c>
      <c r="F694" s="52">
        <v>2775447</v>
      </c>
      <c r="G694" s="52">
        <f>F694-C694</f>
        <v>-42556</v>
      </c>
      <c r="H694" s="52">
        <f>E694-F694</f>
        <v>338454</v>
      </c>
      <c r="I694" s="53">
        <f>IF(ISERROR(F694/C694),0,F694/C694*100-100)</f>
        <v>-1.5101474341936409</v>
      </c>
      <c r="J694" s="53">
        <f>IF(ISERROR(F694/E694),0,F694/E694*100)</f>
        <v>89.130868322403316</v>
      </c>
      <c r="K694" s="53">
        <f>IF(ISERROR(F694/D694),0,F694/D694*100)</f>
        <v>100</v>
      </c>
    </row>
    <row r="695" spans="1:11">
      <c r="A695" s="74" t="s">
        <v>35</v>
      </c>
      <c r="B695" s="51" t="s">
        <v>36</v>
      </c>
      <c r="C695" s="52">
        <v>2818003</v>
      </c>
      <c r="D695" s="52">
        <v>2775447</v>
      </c>
      <c r="E695" s="52">
        <v>3113901</v>
      </c>
      <c r="F695" s="52">
        <v>2775447</v>
      </c>
      <c r="G695" s="52">
        <f>F695-C695</f>
        <v>-42556</v>
      </c>
      <c r="H695" s="52">
        <f>E695-F695</f>
        <v>338454</v>
      </c>
      <c r="I695" s="53">
        <f>IF(ISERROR(F695/C695),0,F695/C695*100-100)</f>
        <v>-1.5101474341936409</v>
      </c>
      <c r="J695" s="53">
        <f>IF(ISERROR(F695/E695),0,F695/E695*100)</f>
        <v>89.130868322403316</v>
      </c>
      <c r="K695" s="53">
        <f>IF(ISERROR(F695/D695),0,F695/D695*100)</f>
        <v>100</v>
      </c>
    </row>
    <row r="696" spans="1:11" ht="25.5">
      <c r="A696" s="73" t="s">
        <v>60</v>
      </c>
      <c r="B696" s="51" t="s">
        <v>61</v>
      </c>
      <c r="C696" s="52">
        <v>80000</v>
      </c>
      <c r="D696" s="52">
        <v>0</v>
      </c>
      <c r="E696" s="52">
        <v>0</v>
      </c>
      <c r="F696" s="52">
        <v>0</v>
      </c>
      <c r="G696" s="52">
        <f>F696-C696</f>
        <v>-80000</v>
      </c>
      <c r="H696" s="52">
        <f>E696-F696</f>
        <v>0</v>
      </c>
      <c r="I696" s="53">
        <f>IF(ISERROR(F696/C696),0,F696/C696*100-100)</f>
        <v>-100</v>
      </c>
      <c r="J696" s="53">
        <f>IF(ISERROR(F696/E696),0,F696/E696*100)</f>
        <v>0</v>
      </c>
      <c r="K696" s="53">
        <f>IF(ISERROR(F696/D696),0,F696/D696*100)</f>
        <v>0</v>
      </c>
    </row>
    <row r="697" spans="1:11" ht="25.5">
      <c r="A697" s="74" t="s">
        <v>119</v>
      </c>
      <c r="B697" s="51" t="s">
        <v>120</v>
      </c>
      <c r="C697" s="52">
        <v>80000</v>
      </c>
      <c r="D697" s="52">
        <v>0</v>
      </c>
      <c r="E697" s="52">
        <v>0</v>
      </c>
      <c r="F697" s="52">
        <v>0</v>
      </c>
      <c r="G697" s="52">
        <f>F697-C697</f>
        <v>-80000</v>
      </c>
      <c r="H697" s="52">
        <f>E697-F697</f>
        <v>0</v>
      </c>
      <c r="I697" s="53">
        <f>IF(ISERROR(F697/C697),0,F697/C697*100-100)</f>
        <v>-100</v>
      </c>
      <c r="J697" s="53">
        <f>IF(ISERROR(F697/E697),0,F697/E697*100)</f>
        <v>0</v>
      </c>
      <c r="K697" s="53">
        <f>IF(ISERROR(F697/D697),0,F697/D697*100)</f>
        <v>0</v>
      </c>
    </row>
    <row r="698" spans="1:11" ht="25.5">
      <c r="A698" s="75" t="s">
        <v>121</v>
      </c>
      <c r="B698" s="51" t="s">
        <v>122</v>
      </c>
      <c r="C698" s="52">
        <v>80000</v>
      </c>
      <c r="D698" s="52">
        <v>0</v>
      </c>
      <c r="E698" s="52">
        <v>0</v>
      </c>
      <c r="F698" s="52">
        <v>0</v>
      </c>
      <c r="G698" s="52">
        <f>F698-C698</f>
        <v>-80000</v>
      </c>
      <c r="H698" s="52">
        <f>E698-F698</f>
        <v>0</v>
      </c>
      <c r="I698" s="53">
        <f>IF(ISERROR(F698/C698),0,F698/C698*100-100)</f>
        <v>-100</v>
      </c>
      <c r="J698" s="53">
        <f>IF(ISERROR(F698/E698),0,F698/E698*100)</f>
        <v>0</v>
      </c>
      <c r="K698" s="53">
        <f>IF(ISERROR(F698/D698),0,F698/D698*100)</f>
        <v>0</v>
      </c>
    </row>
    <row r="699" spans="1:11">
      <c r="A699" s="47" t="s">
        <v>839</v>
      </c>
      <c r="B699" s="54" t="s">
        <v>840</v>
      </c>
      <c r="C699" s="55"/>
      <c r="D699" s="55"/>
      <c r="E699" s="55"/>
      <c r="F699" s="55"/>
      <c r="G699" s="55"/>
      <c r="H699" s="55"/>
      <c r="I699" s="56"/>
      <c r="J699" s="56"/>
      <c r="K699" s="56"/>
    </row>
    <row r="700" spans="1:11">
      <c r="A700" s="70" t="s">
        <v>18</v>
      </c>
      <c r="B700" s="51" t="s">
        <v>19</v>
      </c>
      <c r="C700" s="52">
        <v>2214478.23</v>
      </c>
      <c r="D700" s="52">
        <v>2154770</v>
      </c>
      <c r="E700" s="52">
        <v>2154190</v>
      </c>
      <c r="F700" s="52">
        <v>2126989.7799999998</v>
      </c>
      <c r="G700" s="52">
        <f>F700-C700</f>
        <v>-87488.450000000186</v>
      </c>
      <c r="H700" s="52">
        <f>E700-F700</f>
        <v>27200.220000000205</v>
      </c>
      <c r="I700" s="53">
        <f>IF(ISERROR(F700/C700),0,F700/C700*100-100)</f>
        <v>-3.9507478021131988</v>
      </c>
      <c r="J700" s="53">
        <f>IF(ISERROR(F700/E700),0,F700/E700*100)</f>
        <v>98.737334218430121</v>
      </c>
      <c r="K700" s="53">
        <f>IF(ISERROR(F700/D700),0,F700/D700*100)</f>
        <v>98.71075706455909</v>
      </c>
    </row>
    <row r="701" spans="1:11" ht="25.5">
      <c r="A701" s="72" t="s">
        <v>54</v>
      </c>
      <c r="B701" s="51" t="s">
        <v>55</v>
      </c>
      <c r="C701" s="52">
        <v>85260.23</v>
      </c>
      <c r="D701" s="52">
        <v>78936</v>
      </c>
      <c r="E701" s="52">
        <v>78936</v>
      </c>
      <c r="F701" s="52">
        <v>51155.78</v>
      </c>
      <c r="G701" s="52">
        <f>F701-C701</f>
        <v>-34104.449999999997</v>
      </c>
      <c r="H701" s="52">
        <f>E701-F701</f>
        <v>27780.22</v>
      </c>
      <c r="I701" s="53">
        <f>IF(ISERROR(F701/C701),0,F701/C701*100-100)</f>
        <v>-40.000419890962057</v>
      </c>
      <c r="J701" s="53">
        <f>IF(ISERROR(F701/E701),0,F701/E701*100)</f>
        <v>64.806653491436094</v>
      </c>
      <c r="K701" s="53">
        <f>IF(ISERROR(F701/D701),0,F701/D701*100)</f>
        <v>64.806653491436094</v>
      </c>
    </row>
    <row r="702" spans="1:11">
      <c r="A702" s="72" t="s">
        <v>20</v>
      </c>
      <c r="B702" s="51" t="s">
        <v>21</v>
      </c>
      <c r="C702" s="52">
        <v>2129218</v>
      </c>
      <c r="D702" s="52">
        <v>2075834</v>
      </c>
      <c r="E702" s="52">
        <v>2075254</v>
      </c>
      <c r="F702" s="52">
        <v>2075834</v>
      </c>
      <c r="G702" s="52">
        <f>F702-C702</f>
        <v>-53384</v>
      </c>
      <c r="H702" s="52">
        <f>E702-F702</f>
        <v>-580</v>
      </c>
      <c r="I702" s="53">
        <f>IF(ISERROR(F702/C702),0,F702/C702*100-100)</f>
        <v>-2.507211567815034</v>
      </c>
      <c r="J702" s="53">
        <f>IF(ISERROR(F702/E702),0,F702/E702*100)</f>
        <v>100.02794838607707</v>
      </c>
      <c r="K702" s="53">
        <f>IF(ISERROR(F702/D702),0,F702/D702*100)</f>
        <v>100</v>
      </c>
    </row>
    <row r="703" spans="1:11">
      <c r="A703" s="73" t="s">
        <v>22</v>
      </c>
      <c r="B703" s="51" t="s">
        <v>23</v>
      </c>
      <c r="C703" s="52">
        <v>2129218</v>
      </c>
      <c r="D703" s="52">
        <v>2075834</v>
      </c>
      <c r="E703" s="52">
        <v>2075254</v>
      </c>
      <c r="F703" s="52">
        <v>2075834</v>
      </c>
      <c r="G703" s="52">
        <f>F703-C703</f>
        <v>-53384</v>
      </c>
      <c r="H703" s="52">
        <f>E703-F703</f>
        <v>-580</v>
      </c>
      <c r="I703" s="53">
        <f>IF(ISERROR(F703/C703),0,F703/C703*100-100)</f>
        <v>-2.507211567815034</v>
      </c>
      <c r="J703" s="53">
        <f>IF(ISERROR(F703/E703),0,F703/E703*100)</f>
        <v>100.02794838607707</v>
      </c>
      <c r="K703" s="53">
        <f>IF(ISERROR(F703/D703),0,F703/D703*100)</f>
        <v>100</v>
      </c>
    </row>
    <row r="704" spans="1:11">
      <c r="A704" s="70" t="s">
        <v>24</v>
      </c>
      <c r="B704" s="51" t="s">
        <v>25</v>
      </c>
      <c r="C704" s="52">
        <v>2221413</v>
      </c>
      <c r="D704" s="52">
        <v>2161094</v>
      </c>
      <c r="E704" s="52">
        <v>2154190</v>
      </c>
      <c r="F704" s="52">
        <v>2133252.25</v>
      </c>
      <c r="G704" s="52">
        <f>F704-C704</f>
        <v>-88160.75</v>
      </c>
      <c r="H704" s="52">
        <f>E704-F704</f>
        <v>20937.75</v>
      </c>
      <c r="I704" s="53">
        <f>IF(ISERROR(F704/C704),0,F704/C704*100-100)</f>
        <v>-3.9686789444376132</v>
      </c>
      <c r="J704" s="53">
        <f>IF(ISERROR(F704/E704),0,F704/E704*100)</f>
        <v>99.028045344189692</v>
      </c>
      <c r="K704" s="53">
        <f>IF(ISERROR(F704/D704),0,F704/D704*100)</f>
        <v>98.711682601497202</v>
      </c>
    </row>
    <row r="705" spans="1:11">
      <c r="A705" s="72" t="s">
        <v>26</v>
      </c>
      <c r="B705" s="51" t="s">
        <v>27</v>
      </c>
      <c r="C705" s="52">
        <v>2152013</v>
      </c>
      <c r="D705" s="52">
        <v>2151094</v>
      </c>
      <c r="E705" s="52">
        <v>2144190</v>
      </c>
      <c r="F705" s="52">
        <v>2123252.25</v>
      </c>
      <c r="G705" s="52">
        <f>F705-C705</f>
        <v>-28760.75</v>
      </c>
      <c r="H705" s="52">
        <f>E705-F705</f>
        <v>20937.75</v>
      </c>
      <c r="I705" s="53">
        <f>IF(ISERROR(F705/C705),0,F705/C705*100-100)</f>
        <v>-1.336458004668188</v>
      </c>
      <c r="J705" s="53">
        <f>IF(ISERROR(F705/E705),0,F705/E705*100)</f>
        <v>99.023512375302559</v>
      </c>
      <c r="K705" s="53">
        <f>IF(ISERROR(F705/D705),0,F705/D705*100)</f>
        <v>98.705693475041073</v>
      </c>
    </row>
    <row r="706" spans="1:11">
      <c r="A706" s="73" t="s">
        <v>28</v>
      </c>
      <c r="B706" s="51" t="s">
        <v>29</v>
      </c>
      <c r="C706" s="52">
        <v>2152013</v>
      </c>
      <c r="D706" s="52">
        <v>2151094</v>
      </c>
      <c r="E706" s="52">
        <v>2144190</v>
      </c>
      <c r="F706" s="52">
        <v>2123252.25</v>
      </c>
      <c r="G706" s="52">
        <f>F706-C706</f>
        <v>-28760.75</v>
      </c>
      <c r="H706" s="52">
        <f>E706-F706</f>
        <v>20937.75</v>
      </c>
      <c r="I706" s="53">
        <f>IF(ISERROR(F706/C706),0,F706/C706*100-100)</f>
        <v>-1.336458004668188</v>
      </c>
      <c r="J706" s="53">
        <f>IF(ISERROR(F706/E706),0,F706/E706*100)</f>
        <v>99.023512375302559</v>
      </c>
      <c r="K706" s="53">
        <f>IF(ISERROR(F706/D706),0,F706/D706*100)</f>
        <v>98.705693475041073</v>
      </c>
    </row>
    <row r="707" spans="1:11" s="5" customFormat="1">
      <c r="A707" s="74" t="s">
        <v>30</v>
      </c>
      <c r="B707" s="51" t="s">
        <v>31</v>
      </c>
      <c r="C707" s="52">
        <v>1419023</v>
      </c>
      <c r="D707" s="52">
        <v>1466500</v>
      </c>
      <c r="E707" s="52">
        <v>1464459</v>
      </c>
      <c r="F707" s="52">
        <v>1466500</v>
      </c>
      <c r="G707" s="52">
        <f>F707-C707</f>
        <v>47477</v>
      </c>
      <c r="H707" s="52">
        <f>E707-F707</f>
        <v>-2041</v>
      </c>
      <c r="I707" s="53">
        <f>IF(ISERROR(F707/C707),0,F707/C707*100-100)</f>
        <v>3.3457526763132108</v>
      </c>
      <c r="J707" s="53">
        <f>IF(ISERROR(F707/E707),0,F707/E707*100)</f>
        <v>100.13936887273731</v>
      </c>
      <c r="K707" s="53">
        <f>IF(ISERROR(F707/D707),0,F707/D707*100)</f>
        <v>100</v>
      </c>
    </row>
    <row r="708" spans="1:11">
      <c r="A708" s="74" t="s">
        <v>32</v>
      </c>
      <c r="B708" s="51" t="s">
        <v>33</v>
      </c>
      <c r="C708" s="52">
        <v>732990</v>
      </c>
      <c r="D708" s="52">
        <v>684594</v>
      </c>
      <c r="E708" s="52">
        <v>679731</v>
      </c>
      <c r="F708" s="52">
        <v>656752.25</v>
      </c>
      <c r="G708" s="52">
        <f>F708-C708</f>
        <v>-76237.75</v>
      </c>
      <c r="H708" s="52">
        <f>E708-F708</f>
        <v>22978.75</v>
      </c>
      <c r="I708" s="53">
        <f>IF(ISERROR(F708/C708),0,F708/C708*100-100)</f>
        <v>-10.40092634278777</v>
      </c>
      <c r="J708" s="53">
        <f>IF(ISERROR(F708/E708),0,F708/E708*100)</f>
        <v>96.619434746980787</v>
      </c>
      <c r="K708" s="53">
        <f>IF(ISERROR(F708/D708),0,F708/D708*100)</f>
        <v>95.933100494599728</v>
      </c>
    </row>
    <row r="709" spans="1:11">
      <c r="A709" s="75" t="s">
        <v>49</v>
      </c>
      <c r="B709" s="51" t="s">
        <v>50</v>
      </c>
      <c r="C709" s="52">
        <v>120.53</v>
      </c>
      <c r="D709" s="52">
        <v>0</v>
      </c>
      <c r="E709" s="52">
        <v>0</v>
      </c>
      <c r="F709" s="52">
        <v>0</v>
      </c>
      <c r="G709" s="52">
        <f>F709-C709</f>
        <v>-120.53</v>
      </c>
      <c r="H709" s="52">
        <f>E709-F709</f>
        <v>0</v>
      </c>
      <c r="I709" s="53">
        <f>IF(ISERROR(F709/C709),0,F709/C709*100-100)</f>
        <v>-100</v>
      </c>
      <c r="J709" s="53">
        <f>IF(ISERROR(F709/E709),0,F709/E709*100)</f>
        <v>0</v>
      </c>
      <c r="K709" s="53">
        <f>IF(ISERROR(F709/D709),0,F709/D709*100)</f>
        <v>0</v>
      </c>
    </row>
    <row r="710" spans="1:11">
      <c r="A710" s="72" t="s">
        <v>38</v>
      </c>
      <c r="B710" s="51" t="s">
        <v>39</v>
      </c>
      <c r="C710" s="52">
        <v>69400</v>
      </c>
      <c r="D710" s="52">
        <v>10000</v>
      </c>
      <c r="E710" s="52">
        <v>10000</v>
      </c>
      <c r="F710" s="52">
        <v>10000</v>
      </c>
      <c r="G710" s="52">
        <f>F710-C710</f>
        <v>-59400</v>
      </c>
      <c r="H710" s="52">
        <f>E710-F710</f>
        <v>0</v>
      </c>
      <c r="I710" s="53">
        <f>IF(ISERROR(F710/C710),0,F710/C710*100-100)</f>
        <v>-85.590778097982707</v>
      </c>
      <c r="J710" s="53">
        <f>IF(ISERROR(F710/E710),0,F710/E710*100)</f>
        <v>100</v>
      </c>
      <c r="K710" s="53">
        <f>IF(ISERROR(F710/D710),0,F710/D710*100)</f>
        <v>100</v>
      </c>
    </row>
    <row r="711" spans="1:11">
      <c r="A711" s="73" t="s">
        <v>40</v>
      </c>
      <c r="B711" s="51" t="s">
        <v>41</v>
      </c>
      <c r="C711" s="52">
        <v>69400</v>
      </c>
      <c r="D711" s="52">
        <v>10000</v>
      </c>
      <c r="E711" s="52">
        <v>10000</v>
      </c>
      <c r="F711" s="52">
        <v>10000</v>
      </c>
      <c r="G711" s="52">
        <f>F711-C711</f>
        <v>-59400</v>
      </c>
      <c r="H711" s="52">
        <f>E711-F711</f>
        <v>0</v>
      </c>
      <c r="I711" s="53">
        <f>IF(ISERROR(F711/C711),0,F711/C711*100-100)</f>
        <v>-85.590778097982707</v>
      </c>
      <c r="J711" s="53">
        <f>IF(ISERROR(F711/E711),0,F711/E711*100)</f>
        <v>100</v>
      </c>
      <c r="K711" s="53">
        <f>IF(ISERROR(F711/D711),0,F711/D711*100)</f>
        <v>100</v>
      </c>
    </row>
    <row r="712" spans="1:11">
      <c r="A712" s="70"/>
      <c r="B712" s="51" t="s">
        <v>42</v>
      </c>
      <c r="C712" s="52">
        <v>-6934.77</v>
      </c>
      <c r="D712" s="52">
        <v>-6324</v>
      </c>
      <c r="E712" s="52">
        <v>0</v>
      </c>
      <c r="F712" s="52">
        <v>-6262.47</v>
      </c>
      <c r="G712" s="52">
        <f>F712-C712</f>
        <v>672.30000000000018</v>
      </c>
      <c r="H712" s="52">
        <f>E712-F712</f>
        <v>6262.47</v>
      </c>
      <c r="I712" s="53">
        <f>IF(ISERROR(F712/C712),0,F712/C712*100-100)</f>
        <v>-9.694625777062555</v>
      </c>
      <c r="J712" s="53">
        <f>IF(ISERROR(F712/E712),0,F712/E712*100)</f>
        <v>0</v>
      </c>
      <c r="K712" s="53">
        <f>IF(ISERROR(F712/D712),0,F712/D712*100)</f>
        <v>99.027039848197347</v>
      </c>
    </row>
    <row r="713" spans="1:11">
      <c r="A713" s="70" t="s">
        <v>43</v>
      </c>
      <c r="B713" s="51" t="s">
        <v>44</v>
      </c>
      <c r="C713" s="52">
        <v>6934.77</v>
      </c>
      <c r="D713" s="52">
        <v>6324</v>
      </c>
      <c r="E713" s="52">
        <v>0</v>
      </c>
      <c r="F713" s="52">
        <v>6262.47</v>
      </c>
      <c r="G713" s="52">
        <f>F713-C713</f>
        <v>-672.30000000000018</v>
      </c>
      <c r="H713" s="52">
        <f>E713-F713</f>
        <v>-6262.47</v>
      </c>
      <c r="I713" s="53">
        <f>IF(ISERROR(F713/C713),0,F713/C713*100-100)</f>
        <v>-9.694625777062555</v>
      </c>
      <c r="J713" s="53">
        <f>IF(ISERROR(F713/E713),0,F713/E713*100)</f>
        <v>0</v>
      </c>
      <c r="K713" s="53">
        <f>IF(ISERROR(F713/D713),0,F713/D713*100)</f>
        <v>99.027039848197347</v>
      </c>
    </row>
    <row r="714" spans="1:11">
      <c r="A714" s="72" t="s">
        <v>45</v>
      </c>
      <c r="B714" s="51" t="s">
        <v>46</v>
      </c>
      <c r="C714" s="52">
        <v>6934.77</v>
      </c>
      <c r="D714" s="52">
        <v>6324</v>
      </c>
      <c r="E714" s="52">
        <v>0</v>
      </c>
      <c r="F714" s="52">
        <v>6262.47</v>
      </c>
      <c r="G714" s="52">
        <f>F714-C714</f>
        <v>-672.30000000000018</v>
      </c>
      <c r="H714" s="52">
        <f>E714-F714</f>
        <v>-6262.47</v>
      </c>
      <c r="I714" s="53">
        <f>IF(ISERROR(F714/C714),0,F714/C714*100-100)</f>
        <v>-9.694625777062555</v>
      </c>
      <c r="J714" s="53">
        <f>IF(ISERROR(F714/E714),0,F714/E714*100)</f>
        <v>0</v>
      </c>
      <c r="K714" s="53">
        <f>IF(ISERROR(F714/D714),0,F714/D714*100)</f>
        <v>99.027039848197347</v>
      </c>
    </row>
    <row r="715" spans="1:11" ht="25.5">
      <c r="A715" s="73" t="s">
        <v>66</v>
      </c>
      <c r="B715" s="51" t="s">
        <v>67</v>
      </c>
      <c r="C715" s="52">
        <v>-13258.12</v>
      </c>
      <c r="D715" s="52">
        <v>6324</v>
      </c>
      <c r="E715" s="52">
        <v>0</v>
      </c>
      <c r="F715" s="52">
        <v>-6323.35</v>
      </c>
      <c r="G715" s="52">
        <f>F715-C715</f>
        <v>6934.77</v>
      </c>
      <c r="H715" s="52">
        <f>E715-F715</f>
        <v>6323.35</v>
      </c>
      <c r="I715" s="53">
        <f>IF(ISERROR(F715/C715),0,F715/C715*100-100)</f>
        <v>-52.305832199437027</v>
      </c>
      <c r="J715" s="53">
        <f>IF(ISERROR(F715/E715),0,F715/E715*100)</f>
        <v>0</v>
      </c>
      <c r="K715" s="53">
        <f>IF(ISERROR(F715/D715),0,F715/D715*100)</f>
        <v>-99.989721695129674</v>
      </c>
    </row>
    <row r="716" spans="1:11">
      <c r="A716" s="47" t="s">
        <v>841</v>
      </c>
      <c r="B716" s="54" t="s">
        <v>842</v>
      </c>
      <c r="C716" s="55"/>
      <c r="D716" s="55"/>
      <c r="E716" s="55"/>
      <c r="F716" s="55"/>
      <c r="G716" s="55"/>
      <c r="H716" s="55"/>
      <c r="I716" s="56"/>
      <c r="J716" s="56"/>
      <c r="K716" s="56"/>
    </row>
    <row r="717" spans="1:11">
      <c r="A717" s="70" t="s">
        <v>18</v>
      </c>
      <c r="B717" s="51" t="s">
        <v>19</v>
      </c>
      <c r="C717" s="52">
        <v>90084.22</v>
      </c>
      <c r="D717" s="52">
        <v>88265</v>
      </c>
      <c r="E717" s="52">
        <v>86265</v>
      </c>
      <c r="F717" s="52">
        <v>86682.5</v>
      </c>
      <c r="G717" s="52">
        <f>F717-C717</f>
        <v>-3401.7200000000012</v>
      </c>
      <c r="H717" s="52">
        <f>E717-F717</f>
        <v>-417.5</v>
      </c>
      <c r="I717" s="53">
        <f>IF(ISERROR(F717/C717),0,F717/C717*100-100)</f>
        <v>-3.7761552467235617</v>
      </c>
      <c r="J717" s="53">
        <f>IF(ISERROR(F717/E717),0,F717/E717*100)</f>
        <v>100.48397380165768</v>
      </c>
      <c r="K717" s="53">
        <f>IF(ISERROR(F717/D717),0,F717/D717*100)</f>
        <v>98.207103608451817</v>
      </c>
    </row>
    <row r="718" spans="1:11" ht="25.5">
      <c r="A718" s="72" t="s">
        <v>54</v>
      </c>
      <c r="B718" s="51" t="s">
        <v>55</v>
      </c>
      <c r="C718" s="52">
        <v>3365.22</v>
      </c>
      <c r="D718" s="52">
        <v>2846</v>
      </c>
      <c r="E718" s="52">
        <v>2846</v>
      </c>
      <c r="F718" s="52">
        <v>1263.5</v>
      </c>
      <c r="G718" s="52">
        <f>F718-C718</f>
        <v>-2101.7199999999998</v>
      </c>
      <c r="H718" s="52">
        <f>E718-F718</f>
        <v>1582.5</v>
      </c>
      <c r="I718" s="53">
        <f>IF(ISERROR(F718/C718),0,F718/C718*100-100)</f>
        <v>-62.454163472224693</v>
      </c>
      <c r="J718" s="53">
        <f>IF(ISERROR(F718/E718),0,F718/E718*100)</f>
        <v>44.395643007730143</v>
      </c>
      <c r="K718" s="53">
        <f>IF(ISERROR(F718/D718),0,F718/D718*100)</f>
        <v>44.395643007730143</v>
      </c>
    </row>
    <row r="719" spans="1:11">
      <c r="A719" s="72" t="s">
        <v>73</v>
      </c>
      <c r="B719" s="51" t="s">
        <v>74</v>
      </c>
      <c r="C719" s="52">
        <v>0</v>
      </c>
      <c r="D719" s="52">
        <v>2000</v>
      </c>
      <c r="E719" s="52">
        <v>0</v>
      </c>
      <c r="F719" s="52">
        <v>2000</v>
      </c>
      <c r="G719" s="52">
        <f>F719-C719</f>
        <v>2000</v>
      </c>
      <c r="H719" s="52">
        <f>E719-F719</f>
        <v>-2000</v>
      </c>
      <c r="I719" s="53">
        <f>IF(ISERROR(F719/C719),0,F719/C719*100-100)</f>
        <v>0</v>
      </c>
      <c r="J719" s="53">
        <f>IF(ISERROR(F719/E719),0,F719/E719*100)</f>
        <v>0</v>
      </c>
      <c r="K719" s="53">
        <f>IF(ISERROR(F719/D719),0,F719/D719*100)</f>
        <v>100</v>
      </c>
    </row>
    <row r="720" spans="1:11" s="5" customFormat="1">
      <c r="A720" s="73" t="s">
        <v>75</v>
      </c>
      <c r="B720" s="51" t="s">
        <v>76</v>
      </c>
      <c r="C720" s="52">
        <v>0</v>
      </c>
      <c r="D720" s="52">
        <v>2000</v>
      </c>
      <c r="E720" s="52">
        <v>0</v>
      </c>
      <c r="F720" s="52">
        <v>2000</v>
      </c>
      <c r="G720" s="52">
        <f>F720-C720</f>
        <v>2000</v>
      </c>
      <c r="H720" s="52">
        <f>E720-F720</f>
        <v>-2000</v>
      </c>
      <c r="I720" s="53">
        <f>IF(ISERROR(F720/C720),0,F720/C720*100-100)</f>
        <v>0</v>
      </c>
      <c r="J720" s="53">
        <f>IF(ISERROR(F720/E720),0,F720/E720*100)</f>
        <v>0</v>
      </c>
      <c r="K720" s="53">
        <f>IF(ISERROR(F720/D720),0,F720/D720*100)</f>
        <v>100</v>
      </c>
    </row>
    <row r="721" spans="1:11">
      <c r="A721" s="74" t="s">
        <v>77</v>
      </c>
      <c r="B721" s="51" t="s">
        <v>78</v>
      </c>
      <c r="C721" s="52">
        <v>0</v>
      </c>
      <c r="D721" s="52">
        <v>2000</v>
      </c>
      <c r="E721" s="52">
        <v>0</v>
      </c>
      <c r="F721" s="52">
        <v>2000</v>
      </c>
      <c r="G721" s="52">
        <f>F721-C721</f>
        <v>2000</v>
      </c>
      <c r="H721" s="52">
        <f>E721-F721</f>
        <v>-2000</v>
      </c>
      <c r="I721" s="53">
        <f>IF(ISERROR(F721/C721),0,F721/C721*100-100)</f>
        <v>0</v>
      </c>
      <c r="J721" s="53">
        <f>IF(ISERROR(F721/E721),0,F721/E721*100)</f>
        <v>0</v>
      </c>
      <c r="K721" s="53">
        <f>IF(ISERROR(F721/D721),0,F721/D721*100)</f>
        <v>100</v>
      </c>
    </row>
    <row r="722" spans="1:11" ht="25.5">
      <c r="A722" s="75" t="s">
        <v>79</v>
      </c>
      <c r="B722" s="51" t="s">
        <v>80</v>
      </c>
      <c r="C722" s="52">
        <v>0</v>
      </c>
      <c r="D722" s="52">
        <v>2000</v>
      </c>
      <c r="E722" s="52">
        <v>0</v>
      </c>
      <c r="F722" s="52">
        <v>2000</v>
      </c>
      <c r="G722" s="52">
        <f>F722-C722</f>
        <v>2000</v>
      </c>
      <c r="H722" s="52">
        <f>E722-F722</f>
        <v>-2000</v>
      </c>
      <c r="I722" s="53">
        <f>IF(ISERROR(F722/C722),0,F722/C722*100-100)</f>
        <v>0</v>
      </c>
      <c r="J722" s="53">
        <f>IF(ISERROR(F722/E722),0,F722/E722*100)</f>
        <v>0</v>
      </c>
      <c r="K722" s="53">
        <f>IF(ISERROR(F722/D722),0,F722/D722*100)</f>
        <v>100</v>
      </c>
    </row>
    <row r="723" spans="1:11" ht="25.5">
      <c r="A723" s="80" t="s">
        <v>81</v>
      </c>
      <c r="B723" s="51" t="s">
        <v>82</v>
      </c>
      <c r="C723" s="52">
        <v>0</v>
      </c>
      <c r="D723" s="52">
        <v>2000</v>
      </c>
      <c r="E723" s="52">
        <v>0</v>
      </c>
      <c r="F723" s="52">
        <v>2000</v>
      </c>
      <c r="G723" s="52">
        <f>F723-C723</f>
        <v>2000</v>
      </c>
      <c r="H723" s="52">
        <f>E723-F723</f>
        <v>-2000</v>
      </c>
      <c r="I723" s="53">
        <f>IF(ISERROR(F723/C723),0,F723/C723*100-100)</f>
        <v>0</v>
      </c>
      <c r="J723" s="53">
        <f>IF(ISERROR(F723/E723),0,F723/E723*100)</f>
        <v>0</v>
      </c>
      <c r="K723" s="53">
        <f>IF(ISERROR(F723/D723),0,F723/D723*100)</f>
        <v>100</v>
      </c>
    </row>
    <row r="724" spans="1:11">
      <c r="A724" s="72" t="s">
        <v>20</v>
      </c>
      <c r="B724" s="51" t="s">
        <v>21</v>
      </c>
      <c r="C724" s="52">
        <v>86719</v>
      </c>
      <c r="D724" s="52">
        <v>83419</v>
      </c>
      <c r="E724" s="52">
        <v>83419</v>
      </c>
      <c r="F724" s="52">
        <v>83419</v>
      </c>
      <c r="G724" s="52">
        <f>F724-C724</f>
        <v>-3300</v>
      </c>
      <c r="H724" s="52">
        <f>E724-F724</f>
        <v>0</v>
      </c>
      <c r="I724" s="53">
        <f>IF(ISERROR(F724/C724),0,F724/C724*100-100)</f>
        <v>-3.805394434898929</v>
      </c>
      <c r="J724" s="53">
        <f>IF(ISERROR(F724/E724),0,F724/E724*100)</f>
        <v>100</v>
      </c>
      <c r="K724" s="53">
        <f>IF(ISERROR(F724/D724),0,F724/D724*100)</f>
        <v>100</v>
      </c>
    </row>
    <row r="725" spans="1:11">
      <c r="A725" s="73" t="s">
        <v>22</v>
      </c>
      <c r="B725" s="51" t="s">
        <v>23</v>
      </c>
      <c r="C725" s="52">
        <v>86719</v>
      </c>
      <c r="D725" s="52">
        <v>83419</v>
      </c>
      <c r="E725" s="52">
        <v>83419</v>
      </c>
      <c r="F725" s="52">
        <v>83419</v>
      </c>
      <c r="G725" s="52">
        <f>F725-C725</f>
        <v>-3300</v>
      </c>
      <c r="H725" s="52">
        <f>E725-F725</f>
        <v>0</v>
      </c>
      <c r="I725" s="53">
        <f>IF(ISERROR(F725/C725),0,F725/C725*100-100)</f>
        <v>-3.805394434898929</v>
      </c>
      <c r="J725" s="53">
        <f>IF(ISERROR(F725/E725),0,F725/E725*100)</f>
        <v>100</v>
      </c>
      <c r="K725" s="53">
        <f>IF(ISERROR(F725/D725),0,F725/D725*100)</f>
        <v>100</v>
      </c>
    </row>
    <row r="726" spans="1:11">
      <c r="A726" s="70" t="s">
        <v>24</v>
      </c>
      <c r="B726" s="51" t="s">
        <v>25</v>
      </c>
      <c r="C726" s="52">
        <v>94273.78</v>
      </c>
      <c r="D726" s="52">
        <v>90231</v>
      </c>
      <c r="E726" s="52">
        <v>86265</v>
      </c>
      <c r="F726" s="52">
        <v>88465.5</v>
      </c>
      <c r="G726" s="52">
        <f>F726-C726</f>
        <v>-5808.2799999999988</v>
      </c>
      <c r="H726" s="52">
        <f>E726-F726</f>
        <v>-2200.5</v>
      </c>
      <c r="I726" s="53">
        <f>IF(ISERROR(F726/C726),0,F726/C726*100-100)</f>
        <v>-6.1610768126620172</v>
      </c>
      <c r="J726" s="53">
        <f>IF(ISERROR(F726/E726),0,F726/E726*100)</f>
        <v>102.55086071987481</v>
      </c>
      <c r="K726" s="53">
        <f>IF(ISERROR(F726/D726),0,F726/D726*100)</f>
        <v>98.043355387837877</v>
      </c>
    </row>
    <row r="727" spans="1:11">
      <c r="A727" s="72" t="s">
        <v>26</v>
      </c>
      <c r="B727" s="51" t="s">
        <v>27</v>
      </c>
      <c r="C727" s="52">
        <v>92252.88</v>
      </c>
      <c r="D727" s="52">
        <v>87605</v>
      </c>
      <c r="E727" s="52">
        <v>85639</v>
      </c>
      <c r="F727" s="52">
        <v>85902.85</v>
      </c>
      <c r="G727" s="52">
        <f>F727-C727</f>
        <v>-6350.0299999999988</v>
      </c>
      <c r="H727" s="52">
        <f>E727-F727</f>
        <v>-263.85000000000582</v>
      </c>
      <c r="I727" s="53">
        <f>IF(ISERROR(F727/C727),0,F727/C727*100-100)</f>
        <v>-6.8832864621679022</v>
      </c>
      <c r="J727" s="53">
        <f>IF(ISERROR(F727/E727),0,F727/E727*100)</f>
        <v>100.30809561064468</v>
      </c>
      <c r="K727" s="53">
        <f>IF(ISERROR(F727/D727),0,F727/D727*100)</f>
        <v>98.057017293533477</v>
      </c>
    </row>
    <row r="728" spans="1:11">
      <c r="A728" s="73" t="s">
        <v>28</v>
      </c>
      <c r="B728" s="51" t="s">
        <v>29</v>
      </c>
      <c r="C728" s="52">
        <v>92252.88</v>
      </c>
      <c r="D728" s="52">
        <v>87605</v>
      </c>
      <c r="E728" s="52">
        <v>85639</v>
      </c>
      <c r="F728" s="52">
        <v>85902.85</v>
      </c>
      <c r="G728" s="52">
        <f>F728-C728</f>
        <v>-6350.0299999999988</v>
      </c>
      <c r="H728" s="52">
        <f>E728-F728</f>
        <v>-263.85000000000582</v>
      </c>
      <c r="I728" s="53">
        <f>IF(ISERROR(F728/C728),0,F728/C728*100-100)</f>
        <v>-6.8832864621679022</v>
      </c>
      <c r="J728" s="53">
        <f>IF(ISERROR(F728/E728),0,F728/E728*100)</f>
        <v>100.30809561064468</v>
      </c>
      <c r="K728" s="53">
        <f>IF(ISERROR(F728/D728),0,F728/D728*100)</f>
        <v>98.057017293533477</v>
      </c>
    </row>
    <row r="729" spans="1:11">
      <c r="A729" s="74" t="s">
        <v>30</v>
      </c>
      <c r="B729" s="51" t="s">
        <v>31</v>
      </c>
      <c r="C729" s="52">
        <v>72583</v>
      </c>
      <c r="D729" s="52">
        <v>71394</v>
      </c>
      <c r="E729" s="52">
        <v>69428</v>
      </c>
      <c r="F729" s="52">
        <v>71394</v>
      </c>
      <c r="G729" s="52">
        <f>F729-C729</f>
        <v>-1189</v>
      </c>
      <c r="H729" s="52">
        <f>E729-F729</f>
        <v>-1966</v>
      </c>
      <c r="I729" s="53">
        <f>IF(ISERROR(F729/C729),0,F729/C729*100-100)</f>
        <v>-1.6381246297342358</v>
      </c>
      <c r="J729" s="53">
        <f>IF(ISERROR(F729/E729),0,F729/E729*100)</f>
        <v>102.83171054905802</v>
      </c>
      <c r="K729" s="53">
        <f>IF(ISERROR(F729/D729),0,F729/D729*100)</f>
        <v>100</v>
      </c>
    </row>
    <row r="730" spans="1:11">
      <c r="A730" s="74" t="s">
        <v>32</v>
      </c>
      <c r="B730" s="51" t="s">
        <v>33</v>
      </c>
      <c r="C730" s="52">
        <v>19669.88</v>
      </c>
      <c r="D730" s="52">
        <v>16211</v>
      </c>
      <c r="E730" s="52">
        <v>16211</v>
      </c>
      <c r="F730" s="52">
        <v>14508.85</v>
      </c>
      <c r="G730" s="52">
        <f>F730-C730</f>
        <v>-5161.0300000000007</v>
      </c>
      <c r="H730" s="52">
        <f>E730-F730</f>
        <v>1702.1499999999996</v>
      </c>
      <c r="I730" s="53">
        <f>IF(ISERROR(F730/C730),0,F730/C730*100-100)</f>
        <v>-26.238238362409945</v>
      </c>
      <c r="J730" s="53">
        <f>IF(ISERROR(F730/E730),0,F730/E730*100)</f>
        <v>89.500030843254592</v>
      </c>
      <c r="K730" s="53">
        <f>IF(ISERROR(F730/D730),0,F730/D730*100)</f>
        <v>89.500030843254592</v>
      </c>
    </row>
    <row r="731" spans="1:11">
      <c r="A731" s="75" t="s">
        <v>49</v>
      </c>
      <c r="B731" s="51" t="s">
        <v>50</v>
      </c>
      <c r="C731" s="52">
        <v>15</v>
      </c>
      <c r="D731" s="52">
        <v>0</v>
      </c>
      <c r="E731" s="52">
        <v>0</v>
      </c>
      <c r="F731" s="52">
        <v>45</v>
      </c>
      <c r="G731" s="52">
        <f>F731-C731</f>
        <v>30</v>
      </c>
      <c r="H731" s="52">
        <f>E731-F731</f>
        <v>-45</v>
      </c>
      <c r="I731" s="53">
        <f>IF(ISERROR(F731/C731),0,F731/C731*100-100)</f>
        <v>200</v>
      </c>
      <c r="J731" s="53">
        <f>IF(ISERROR(F731/E731),0,F731/E731*100)</f>
        <v>0</v>
      </c>
      <c r="K731" s="53">
        <f>IF(ISERROR(F731/D731),0,F731/D731*100)</f>
        <v>0</v>
      </c>
    </row>
    <row r="732" spans="1:11">
      <c r="A732" s="72" t="s">
        <v>38</v>
      </c>
      <c r="B732" s="51" t="s">
        <v>39</v>
      </c>
      <c r="C732" s="52">
        <v>2020.9</v>
      </c>
      <c r="D732" s="52">
        <v>2626</v>
      </c>
      <c r="E732" s="52">
        <v>626</v>
      </c>
      <c r="F732" s="52">
        <v>2562.65</v>
      </c>
      <c r="G732" s="52">
        <f>F732-C732</f>
        <v>541.75</v>
      </c>
      <c r="H732" s="52">
        <f>E732-F732</f>
        <v>-1936.65</v>
      </c>
      <c r="I732" s="53">
        <f>IF(ISERROR(F732/C732),0,F732/C732*100-100)</f>
        <v>26.807363056064133</v>
      </c>
      <c r="J732" s="53">
        <f>IF(ISERROR(F732/E732),0,F732/E732*100)</f>
        <v>409.36900958466458</v>
      </c>
      <c r="K732" s="53">
        <f>IF(ISERROR(F732/D732),0,F732/D732*100)</f>
        <v>97.587585681645095</v>
      </c>
    </row>
    <row r="733" spans="1:11">
      <c r="A733" s="73" t="s">
        <v>40</v>
      </c>
      <c r="B733" s="51" t="s">
        <v>41</v>
      </c>
      <c r="C733" s="52">
        <v>2020.9</v>
      </c>
      <c r="D733" s="52">
        <v>2626</v>
      </c>
      <c r="E733" s="52">
        <v>626</v>
      </c>
      <c r="F733" s="52">
        <v>2562.65</v>
      </c>
      <c r="G733" s="52">
        <f>F733-C733</f>
        <v>541.75</v>
      </c>
      <c r="H733" s="52">
        <f>E733-F733</f>
        <v>-1936.65</v>
      </c>
      <c r="I733" s="53">
        <f>IF(ISERROR(F733/C733),0,F733/C733*100-100)</f>
        <v>26.807363056064133</v>
      </c>
      <c r="J733" s="53">
        <f>IF(ISERROR(F733/E733),0,F733/E733*100)</f>
        <v>409.36900958466458</v>
      </c>
      <c r="K733" s="53">
        <f>IF(ISERROR(F733/D733),0,F733/D733*100)</f>
        <v>97.587585681645095</v>
      </c>
    </row>
    <row r="734" spans="1:11">
      <c r="A734" s="70"/>
      <c r="B734" s="51" t="s">
        <v>42</v>
      </c>
      <c r="C734" s="52">
        <v>-4189.5600000000004</v>
      </c>
      <c r="D734" s="52">
        <v>-1966</v>
      </c>
      <c r="E734" s="52">
        <v>0</v>
      </c>
      <c r="F734" s="52">
        <v>-1783</v>
      </c>
      <c r="G734" s="52">
        <f>F734-C734</f>
        <v>2406.5600000000004</v>
      </c>
      <c r="H734" s="52">
        <f>E734-F734</f>
        <v>1783</v>
      </c>
      <c r="I734" s="53">
        <f>IF(ISERROR(F734/C734),0,F734/C734*100-100)</f>
        <v>-57.441831600454471</v>
      </c>
      <c r="J734" s="53">
        <f>IF(ISERROR(F734/E734),0,F734/E734*100)</f>
        <v>0</v>
      </c>
      <c r="K734" s="53">
        <f>IF(ISERROR(F734/D734),0,F734/D734*100)</f>
        <v>90.691759918616484</v>
      </c>
    </row>
    <row r="735" spans="1:11">
      <c r="A735" s="70" t="s">
        <v>43</v>
      </c>
      <c r="B735" s="51" t="s">
        <v>44</v>
      </c>
      <c r="C735" s="52">
        <v>4189.5600000000004</v>
      </c>
      <c r="D735" s="52">
        <v>1966</v>
      </c>
      <c r="E735" s="52">
        <v>0</v>
      </c>
      <c r="F735" s="52">
        <v>1783</v>
      </c>
      <c r="G735" s="52">
        <f>F735-C735</f>
        <v>-2406.5600000000004</v>
      </c>
      <c r="H735" s="52">
        <f>E735-F735</f>
        <v>-1783</v>
      </c>
      <c r="I735" s="53">
        <f>IF(ISERROR(F735/C735),0,F735/C735*100-100)</f>
        <v>-57.441831600454471</v>
      </c>
      <c r="J735" s="53">
        <f>IF(ISERROR(F735/E735),0,F735/E735*100)</f>
        <v>0</v>
      </c>
      <c r="K735" s="53">
        <f>IF(ISERROR(F735/D735),0,F735/D735*100)</f>
        <v>90.691759918616484</v>
      </c>
    </row>
    <row r="736" spans="1:11">
      <c r="A736" s="72" t="s">
        <v>45</v>
      </c>
      <c r="B736" s="51" t="s">
        <v>46</v>
      </c>
      <c r="C736" s="52">
        <v>4189.5600000000004</v>
      </c>
      <c r="D736" s="52">
        <v>1966</v>
      </c>
      <c r="E736" s="52">
        <v>0</v>
      </c>
      <c r="F736" s="52">
        <v>1783</v>
      </c>
      <c r="G736" s="52">
        <f>F736-C736</f>
        <v>-2406.5600000000004</v>
      </c>
      <c r="H736" s="52">
        <f>E736-F736</f>
        <v>-1783</v>
      </c>
      <c r="I736" s="53">
        <f>IF(ISERROR(F736/C736),0,F736/C736*100-100)</f>
        <v>-57.441831600454471</v>
      </c>
      <c r="J736" s="53">
        <f>IF(ISERROR(F736/E736),0,F736/E736*100)</f>
        <v>0</v>
      </c>
      <c r="K736" s="53">
        <f>IF(ISERROR(F736/D736),0,F736/D736*100)</f>
        <v>90.691759918616484</v>
      </c>
    </row>
    <row r="737" spans="1:11" ht="25.5">
      <c r="A737" s="73" t="s">
        <v>66</v>
      </c>
      <c r="B737" s="51" t="s">
        <v>67</v>
      </c>
      <c r="C737" s="52">
        <v>-6154.79</v>
      </c>
      <c r="D737" s="52">
        <v>1966</v>
      </c>
      <c r="E737" s="52">
        <v>0</v>
      </c>
      <c r="F737" s="52">
        <v>-1965.23</v>
      </c>
      <c r="G737" s="52">
        <f>F737-C737</f>
        <v>4189.5599999999995</v>
      </c>
      <c r="H737" s="52">
        <f>E737-F737</f>
        <v>1965.23</v>
      </c>
      <c r="I737" s="53">
        <f>IF(ISERROR(F737/C737),0,F737/C737*100-100)</f>
        <v>-68.069909777587867</v>
      </c>
      <c r="J737" s="53">
        <f>IF(ISERROR(F737/E737),0,F737/E737*100)</f>
        <v>0</v>
      </c>
      <c r="K737" s="53">
        <f>IF(ISERROR(F737/D737),0,F737/D737*100)</f>
        <v>-99.960834181078326</v>
      </c>
    </row>
    <row r="738" spans="1:11" ht="25.5">
      <c r="A738" s="47" t="s">
        <v>843</v>
      </c>
      <c r="B738" s="54" t="s">
        <v>844</v>
      </c>
      <c r="C738" s="55"/>
      <c r="D738" s="55"/>
      <c r="E738" s="55"/>
      <c r="F738" s="55"/>
      <c r="G738" s="55"/>
      <c r="H738" s="55"/>
      <c r="I738" s="56"/>
      <c r="J738" s="56"/>
      <c r="K738" s="56"/>
    </row>
    <row r="739" spans="1:11">
      <c r="A739" s="70" t="s">
        <v>18</v>
      </c>
      <c r="B739" s="51" t="s">
        <v>19</v>
      </c>
      <c r="C739" s="52">
        <v>1584823</v>
      </c>
      <c r="D739" s="52">
        <v>614500</v>
      </c>
      <c r="E739" s="52">
        <v>484830</v>
      </c>
      <c r="F739" s="52">
        <v>614500</v>
      </c>
      <c r="G739" s="52">
        <f>F739-C739</f>
        <v>-970323</v>
      </c>
      <c r="H739" s="52">
        <f>E739-F739</f>
        <v>-129670</v>
      </c>
      <c r="I739" s="53">
        <f>IF(ISERROR(F739/C739),0,F739/C739*100-100)</f>
        <v>-61.225953939335817</v>
      </c>
      <c r="J739" s="53">
        <f>IF(ISERROR(F739/E739),0,F739/E739*100)</f>
        <v>126.74545717055463</v>
      </c>
      <c r="K739" s="53">
        <f>IF(ISERROR(F739/D739),0,F739/D739*100)</f>
        <v>100</v>
      </c>
    </row>
    <row r="740" spans="1:11">
      <c r="A740" s="72" t="s">
        <v>20</v>
      </c>
      <c r="B740" s="51" t="s">
        <v>21</v>
      </c>
      <c r="C740" s="52">
        <v>1584823</v>
      </c>
      <c r="D740" s="52">
        <v>614500</v>
      </c>
      <c r="E740" s="52">
        <v>484830</v>
      </c>
      <c r="F740" s="52">
        <v>614500</v>
      </c>
      <c r="G740" s="52">
        <f>F740-C740</f>
        <v>-970323</v>
      </c>
      <c r="H740" s="52">
        <f>E740-F740</f>
        <v>-129670</v>
      </c>
      <c r="I740" s="53">
        <f>IF(ISERROR(F740/C740),0,F740/C740*100-100)</f>
        <v>-61.225953939335817</v>
      </c>
      <c r="J740" s="53">
        <f>IF(ISERROR(F740/E740),0,F740/E740*100)</f>
        <v>126.74545717055463</v>
      </c>
      <c r="K740" s="53">
        <f>IF(ISERROR(F740/D740),0,F740/D740*100)</f>
        <v>100</v>
      </c>
    </row>
    <row r="741" spans="1:11">
      <c r="A741" s="73" t="s">
        <v>22</v>
      </c>
      <c r="B741" s="51" t="s">
        <v>23</v>
      </c>
      <c r="C741" s="52">
        <v>1584823</v>
      </c>
      <c r="D741" s="52">
        <v>614500</v>
      </c>
      <c r="E741" s="52">
        <v>484830</v>
      </c>
      <c r="F741" s="52">
        <v>614500</v>
      </c>
      <c r="G741" s="52">
        <f>F741-C741</f>
        <v>-970323</v>
      </c>
      <c r="H741" s="52">
        <f>E741-F741</f>
        <v>-129670</v>
      </c>
      <c r="I741" s="53">
        <f>IF(ISERROR(F741/C741),0,F741/C741*100-100)</f>
        <v>-61.225953939335817</v>
      </c>
      <c r="J741" s="53">
        <f>IF(ISERROR(F741/E741),0,F741/E741*100)</f>
        <v>126.74545717055463</v>
      </c>
      <c r="K741" s="53">
        <f>IF(ISERROR(F741/D741),0,F741/D741*100)</f>
        <v>100</v>
      </c>
    </row>
    <row r="742" spans="1:11">
      <c r="A742" s="70" t="s">
        <v>24</v>
      </c>
      <c r="B742" s="51" t="s">
        <v>25</v>
      </c>
      <c r="C742" s="52">
        <v>1584823</v>
      </c>
      <c r="D742" s="52">
        <v>614500</v>
      </c>
      <c r="E742" s="52">
        <v>484830</v>
      </c>
      <c r="F742" s="52">
        <v>614500</v>
      </c>
      <c r="G742" s="52">
        <f>F742-C742</f>
        <v>-970323</v>
      </c>
      <c r="H742" s="52">
        <f>E742-F742</f>
        <v>-129670</v>
      </c>
      <c r="I742" s="53">
        <f>IF(ISERROR(F742/C742),0,F742/C742*100-100)</f>
        <v>-61.225953939335817</v>
      </c>
      <c r="J742" s="53">
        <f>IF(ISERROR(F742/E742),0,F742/E742*100)</f>
        <v>126.74545717055463</v>
      </c>
      <c r="K742" s="53">
        <f>IF(ISERROR(F742/D742),0,F742/D742*100)</f>
        <v>100</v>
      </c>
    </row>
    <row r="743" spans="1:11">
      <c r="A743" s="72" t="s">
        <v>26</v>
      </c>
      <c r="B743" s="51" t="s">
        <v>27</v>
      </c>
      <c r="C743" s="52">
        <v>1584823</v>
      </c>
      <c r="D743" s="52">
        <v>614500</v>
      </c>
      <c r="E743" s="52">
        <v>484830</v>
      </c>
      <c r="F743" s="52">
        <v>614500</v>
      </c>
      <c r="G743" s="52">
        <f>F743-C743</f>
        <v>-970323</v>
      </c>
      <c r="H743" s="52">
        <f>E743-F743</f>
        <v>-129670</v>
      </c>
      <c r="I743" s="53">
        <f>IF(ISERROR(F743/C743),0,F743/C743*100-100)</f>
        <v>-61.225953939335817</v>
      </c>
      <c r="J743" s="53">
        <f>IF(ISERROR(F743/E743),0,F743/E743*100)</f>
        <v>126.74545717055463</v>
      </c>
      <c r="K743" s="53">
        <f>IF(ISERROR(F743/D743),0,F743/D743*100)</f>
        <v>100</v>
      </c>
    </row>
    <row r="744" spans="1:11">
      <c r="A744" s="73" t="s">
        <v>34</v>
      </c>
      <c r="B744" s="51" t="s">
        <v>52</v>
      </c>
      <c r="C744" s="52">
        <v>1584823</v>
      </c>
      <c r="D744" s="52">
        <v>614500</v>
      </c>
      <c r="E744" s="52">
        <v>484830</v>
      </c>
      <c r="F744" s="52">
        <v>614500</v>
      </c>
      <c r="G744" s="52">
        <f>F744-C744</f>
        <v>-970323</v>
      </c>
      <c r="H744" s="52">
        <f>E744-F744</f>
        <v>-129670</v>
      </c>
      <c r="I744" s="53">
        <f>IF(ISERROR(F744/C744),0,F744/C744*100-100)</f>
        <v>-61.225953939335817</v>
      </c>
      <c r="J744" s="53">
        <f>IF(ISERROR(F744/E744),0,F744/E744*100)</f>
        <v>126.74545717055463</v>
      </c>
      <c r="K744" s="53">
        <f>IF(ISERROR(F744/D744),0,F744/D744*100)</f>
        <v>100</v>
      </c>
    </row>
    <row r="745" spans="1:11">
      <c r="A745" s="74" t="s">
        <v>35</v>
      </c>
      <c r="B745" s="51" t="s">
        <v>36</v>
      </c>
      <c r="C745" s="52">
        <v>1584823</v>
      </c>
      <c r="D745" s="52">
        <v>614500</v>
      </c>
      <c r="E745" s="52">
        <v>484830</v>
      </c>
      <c r="F745" s="52">
        <v>614500</v>
      </c>
      <c r="G745" s="52">
        <f>F745-C745</f>
        <v>-970323</v>
      </c>
      <c r="H745" s="52">
        <f>E745-F745</f>
        <v>-129670</v>
      </c>
      <c r="I745" s="53">
        <f>IF(ISERROR(F745/C745),0,F745/C745*100-100)</f>
        <v>-61.225953939335817</v>
      </c>
      <c r="J745" s="53">
        <f>IF(ISERROR(F745/E745),0,F745/E745*100)</f>
        <v>126.74545717055463</v>
      </c>
      <c r="K745" s="53">
        <f>IF(ISERROR(F745/D745),0,F745/D745*100)</f>
        <v>100</v>
      </c>
    </row>
    <row r="746" spans="1:11">
      <c r="A746" s="47" t="s">
        <v>845</v>
      </c>
      <c r="B746" s="54" t="s">
        <v>846</v>
      </c>
      <c r="C746" s="55"/>
      <c r="D746" s="55"/>
      <c r="E746" s="55"/>
      <c r="F746" s="55"/>
      <c r="G746" s="55"/>
      <c r="H746" s="55"/>
      <c r="I746" s="56"/>
      <c r="J746" s="56"/>
      <c r="K746" s="56"/>
    </row>
    <row r="747" spans="1:11" s="5" customFormat="1">
      <c r="A747" s="70" t="s">
        <v>18</v>
      </c>
      <c r="B747" s="51" t="s">
        <v>19</v>
      </c>
      <c r="C747" s="52">
        <v>1650000</v>
      </c>
      <c r="D747" s="52">
        <v>1730145</v>
      </c>
      <c r="E747" s="52">
        <v>1730145</v>
      </c>
      <c r="F747" s="52">
        <v>1730145</v>
      </c>
      <c r="G747" s="52">
        <f>F747-C747</f>
        <v>80145</v>
      </c>
      <c r="H747" s="52">
        <f>E747-F747</f>
        <v>0</v>
      </c>
      <c r="I747" s="53">
        <f>IF(ISERROR(F747/C747),0,F747/C747*100-100)</f>
        <v>4.857272727272715</v>
      </c>
      <c r="J747" s="53">
        <f>IF(ISERROR(F747/E747),0,F747/E747*100)</f>
        <v>100</v>
      </c>
      <c r="K747" s="53">
        <f>IF(ISERROR(F747/D747),0,F747/D747*100)</f>
        <v>100</v>
      </c>
    </row>
    <row r="748" spans="1:11">
      <c r="A748" s="72" t="s">
        <v>20</v>
      </c>
      <c r="B748" s="51" t="s">
        <v>21</v>
      </c>
      <c r="C748" s="52">
        <v>1650000</v>
      </c>
      <c r="D748" s="52">
        <v>1730145</v>
      </c>
      <c r="E748" s="52">
        <v>1730145</v>
      </c>
      <c r="F748" s="52">
        <v>1730145</v>
      </c>
      <c r="G748" s="52">
        <f>F748-C748</f>
        <v>80145</v>
      </c>
      <c r="H748" s="52">
        <f>E748-F748</f>
        <v>0</v>
      </c>
      <c r="I748" s="53">
        <f>IF(ISERROR(F748/C748),0,F748/C748*100-100)</f>
        <v>4.857272727272715</v>
      </c>
      <c r="J748" s="53">
        <f>IF(ISERROR(F748/E748),0,F748/E748*100)</f>
        <v>100</v>
      </c>
      <c r="K748" s="53">
        <f>IF(ISERROR(F748/D748),0,F748/D748*100)</f>
        <v>100</v>
      </c>
    </row>
    <row r="749" spans="1:11">
      <c r="A749" s="73" t="s">
        <v>22</v>
      </c>
      <c r="B749" s="51" t="s">
        <v>23</v>
      </c>
      <c r="C749" s="52">
        <v>1650000</v>
      </c>
      <c r="D749" s="52">
        <v>1730145</v>
      </c>
      <c r="E749" s="52">
        <v>1730145</v>
      </c>
      <c r="F749" s="52">
        <v>1730145</v>
      </c>
      <c r="G749" s="52">
        <f>F749-C749</f>
        <v>80145</v>
      </c>
      <c r="H749" s="52">
        <f>E749-F749</f>
        <v>0</v>
      </c>
      <c r="I749" s="53">
        <f>IF(ISERROR(F749/C749),0,F749/C749*100-100)</f>
        <v>4.857272727272715</v>
      </c>
      <c r="J749" s="53">
        <f>IF(ISERROR(F749/E749),0,F749/E749*100)</f>
        <v>100</v>
      </c>
      <c r="K749" s="53">
        <f>IF(ISERROR(F749/D749),0,F749/D749*100)</f>
        <v>100</v>
      </c>
    </row>
    <row r="750" spans="1:11">
      <c r="A750" s="70" t="s">
        <v>24</v>
      </c>
      <c r="B750" s="51" t="s">
        <v>25</v>
      </c>
      <c r="C750" s="52">
        <v>1650000</v>
      </c>
      <c r="D750" s="52">
        <v>1730145</v>
      </c>
      <c r="E750" s="52">
        <v>1730145</v>
      </c>
      <c r="F750" s="52">
        <v>1730145</v>
      </c>
      <c r="G750" s="52">
        <f>F750-C750</f>
        <v>80145</v>
      </c>
      <c r="H750" s="52">
        <f>E750-F750</f>
        <v>0</v>
      </c>
      <c r="I750" s="53">
        <f>IF(ISERROR(F750/C750),0,F750/C750*100-100)</f>
        <v>4.857272727272715</v>
      </c>
      <c r="J750" s="53">
        <f>IF(ISERROR(F750/E750),0,F750/E750*100)</f>
        <v>100</v>
      </c>
      <c r="K750" s="53">
        <f>IF(ISERROR(F750/D750),0,F750/D750*100)</f>
        <v>100</v>
      </c>
    </row>
    <row r="751" spans="1:11">
      <c r="A751" s="72" t="s">
        <v>26</v>
      </c>
      <c r="B751" s="51" t="s">
        <v>27</v>
      </c>
      <c r="C751" s="52">
        <v>1650000</v>
      </c>
      <c r="D751" s="52">
        <v>1730145</v>
      </c>
      <c r="E751" s="52">
        <v>1730145</v>
      </c>
      <c r="F751" s="52">
        <v>1730145</v>
      </c>
      <c r="G751" s="52">
        <f>F751-C751</f>
        <v>80145</v>
      </c>
      <c r="H751" s="52">
        <f>E751-F751</f>
        <v>0</v>
      </c>
      <c r="I751" s="53">
        <f>IF(ISERROR(F751/C751),0,F751/C751*100-100)</f>
        <v>4.857272727272715</v>
      </c>
      <c r="J751" s="53">
        <f>IF(ISERROR(F751/E751),0,F751/E751*100)</f>
        <v>100</v>
      </c>
      <c r="K751" s="53">
        <f>IF(ISERROR(F751/D751),0,F751/D751*100)</f>
        <v>100</v>
      </c>
    </row>
    <row r="752" spans="1:11">
      <c r="A752" s="73" t="s">
        <v>34</v>
      </c>
      <c r="B752" s="51" t="s">
        <v>52</v>
      </c>
      <c r="C752" s="52">
        <v>1650000</v>
      </c>
      <c r="D752" s="52">
        <v>1730145</v>
      </c>
      <c r="E752" s="52">
        <v>1730145</v>
      </c>
      <c r="F752" s="52">
        <v>1730145</v>
      </c>
      <c r="G752" s="52">
        <f>F752-C752</f>
        <v>80145</v>
      </c>
      <c r="H752" s="52">
        <f>E752-F752</f>
        <v>0</v>
      </c>
      <c r="I752" s="53">
        <f>IF(ISERROR(F752/C752),0,F752/C752*100-100)</f>
        <v>4.857272727272715</v>
      </c>
      <c r="J752" s="53">
        <f>IF(ISERROR(F752/E752),0,F752/E752*100)</f>
        <v>100</v>
      </c>
      <c r="K752" s="53">
        <f>IF(ISERROR(F752/D752),0,F752/D752*100)</f>
        <v>100</v>
      </c>
    </row>
    <row r="753" spans="1:11">
      <c r="A753" s="74" t="s">
        <v>35</v>
      </c>
      <c r="B753" s="51" t="s">
        <v>36</v>
      </c>
      <c r="C753" s="52">
        <v>1650000</v>
      </c>
      <c r="D753" s="52">
        <v>1730145</v>
      </c>
      <c r="E753" s="52">
        <v>1730145</v>
      </c>
      <c r="F753" s="52">
        <v>1730145</v>
      </c>
      <c r="G753" s="52">
        <f>F753-C753</f>
        <v>80145</v>
      </c>
      <c r="H753" s="52">
        <f>E753-F753</f>
        <v>0</v>
      </c>
      <c r="I753" s="53">
        <f>IF(ISERROR(F753/C753),0,F753/C753*100-100)</f>
        <v>4.857272727272715</v>
      </c>
      <c r="J753" s="53">
        <f>IF(ISERROR(F753/E753),0,F753/E753*100)</f>
        <v>100</v>
      </c>
      <c r="K753" s="53">
        <f>IF(ISERROR(F753/D753),0,F753/D753*100)</f>
        <v>100</v>
      </c>
    </row>
    <row r="754" spans="1:11" ht="38.25">
      <c r="A754" s="47" t="s">
        <v>847</v>
      </c>
      <c r="B754" s="54" t="s">
        <v>848</v>
      </c>
      <c r="C754" s="55"/>
      <c r="D754" s="55"/>
      <c r="E754" s="55"/>
      <c r="F754" s="55"/>
      <c r="G754" s="55"/>
      <c r="H754" s="55"/>
      <c r="I754" s="56"/>
      <c r="J754" s="56"/>
      <c r="K754" s="56"/>
    </row>
    <row r="755" spans="1:11">
      <c r="A755" s="70" t="s">
        <v>18</v>
      </c>
      <c r="B755" s="51" t="s">
        <v>19</v>
      </c>
      <c r="C755" s="52">
        <v>15383179.32</v>
      </c>
      <c r="D755" s="52">
        <v>16072828</v>
      </c>
      <c r="E755" s="52">
        <v>16072828</v>
      </c>
      <c r="F755" s="52">
        <v>16072828</v>
      </c>
      <c r="G755" s="52">
        <f>F755-C755</f>
        <v>689648.6799999997</v>
      </c>
      <c r="H755" s="52">
        <f>E755-F755</f>
        <v>0</v>
      </c>
      <c r="I755" s="53">
        <f>IF(ISERROR(F755/C755),0,F755/C755*100-100)</f>
        <v>4.4831348946402301</v>
      </c>
      <c r="J755" s="53">
        <f>IF(ISERROR(F755/E755),0,F755/E755*100)</f>
        <v>100</v>
      </c>
      <c r="K755" s="53">
        <f>IF(ISERROR(F755/D755),0,F755/D755*100)</f>
        <v>100</v>
      </c>
    </row>
    <row r="756" spans="1:11">
      <c r="A756" s="72" t="s">
        <v>20</v>
      </c>
      <c r="B756" s="51" t="s">
        <v>21</v>
      </c>
      <c r="C756" s="52">
        <v>15383179.32</v>
      </c>
      <c r="D756" s="52">
        <v>16072828</v>
      </c>
      <c r="E756" s="52">
        <v>16072828</v>
      </c>
      <c r="F756" s="52">
        <v>16072828</v>
      </c>
      <c r="G756" s="52">
        <f>F756-C756</f>
        <v>689648.6799999997</v>
      </c>
      <c r="H756" s="52">
        <f>E756-F756</f>
        <v>0</v>
      </c>
      <c r="I756" s="53">
        <f>IF(ISERROR(F756/C756),0,F756/C756*100-100)</f>
        <v>4.4831348946402301</v>
      </c>
      <c r="J756" s="53">
        <f>IF(ISERROR(F756/E756),0,F756/E756*100)</f>
        <v>100</v>
      </c>
      <c r="K756" s="53">
        <f>IF(ISERROR(F756/D756),0,F756/D756*100)</f>
        <v>100</v>
      </c>
    </row>
    <row r="757" spans="1:11">
      <c r="A757" s="73" t="s">
        <v>22</v>
      </c>
      <c r="B757" s="51" t="s">
        <v>23</v>
      </c>
      <c r="C757" s="52">
        <v>15383179.32</v>
      </c>
      <c r="D757" s="52">
        <v>16072828</v>
      </c>
      <c r="E757" s="52">
        <v>16072828</v>
      </c>
      <c r="F757" s="52">
        <v>16072828</v>
      </c>
      <c r="G757" s="52">
        <f>F757-C757</f>
        <v>689648.6799999997</v>
      </c>
      <c r="H757" s="52">
        <f>E757-F757</f>
        <v>0</v>
      </c>
      <c r="I757" s="53">
        <f>IF(ISERROR(F757/C757),0,F757/C757*100-100)</f>
        <v>4.4831348946402301</v>
      </c>
      <c r="J757" s="53">
        <f>IF(ISERROR(F757/E757),0,F757/E757*100)</f>
        <v>100</v>
      </c>
      <c r="K757" s="53">
        <f>IF(ISERROR(F757/D757),0,F757/D757*100)</f>
        <v>100</v>
      </c>
    </row>
    <row r="758" spans="1:11">
      <c r="A758" s="70" t="s">
        <v>24</v>
      </c>
      <c r="B758" s="51" t="s">
        <v>25</v>
      </c>
      <c r="C758" s="52">
        <v>15383179.32</v>
      </c>
      <c r="D758" s="52">
        <v>16072828</v>
      </c>
      <c r="E758" s="52">
        <v>16072828</v>
      </c>
      <c r="F758" s="52">
        <v>16072828</v>
      </c>
      <c r="G758" s="52">
        <f>F758-C758</f>
        <v>689648.6799999997</v>
      </c>
      <c r="H758" s="52">
        <f>E758-F758</f>
        <v>0</v>
      </c>
      <c r="I758" s="53">
        <f>IF(ISERROR(F758/C758),0,F758/C758*100-100)</f>
        <v>4.4831348946402301</v>
      </c>
      <c r="J758" s="53">
        <f>IF(ISERROR(F758/E758),0,F758/E758*100)</f>
        <v>100</v>
      </c>
      <c r="K758" s="53">
        <f>IF(ISERROR(F758/D758),0,F758/D758*100)</f>
        <v>100</v>
      </c>
    </row>
    <row r="759" spans="1:11">
      <c r="A759" s="72" t="s">
        <v>26</v>
      </c>
      <c r="B759" s="51" t="s">
        <v>27</v>
      </c>
      <c r="C759" s="52">
        <v>15383179.32</v>
      </c>
      <c r="D759" s="52">
        <v>16072828</v>
      </c>
      <c r="E759" s="52">
        <v>16072828</v>
      </c>
      <c r="F759" s="52">
        <v>16072828</v>
      </c>
      <c r="G759" s="52">
        <f>F759-C759</f>
        <v>689648.6799999997</v>
      </c>
      <c r="H759" s="52">
        <f>E759-F759</f>
        <v>0</v>
      </c>
      <c r="I759" s="53">
        <f>IF(ISERROR(F759/C759),0,F759/C759*100-100)</f>
        <v>4.4831348946402301</v>
      </c>
      <c r="J759" s="53">
        <f>IF(ISERROR(F759/E759),0,F759/E759*100)</f>
        <v>100</v>
      </c>
      <c r="K759" s="53">
        <f>IF(ISERROR(F759/D759),0,F759/D759*100)</f>
        <v>100</v>
      </c>
    </row>
    <row r="760" spans="1:11">
      <c r="A760" s="73" t="s">
        <v>34</v>
      </c>
      <c r="B760" s="51" t="s">
        <v>52</v>
      </c>
      <c r="C760" s="52">
        <v>919854</v>
      </c>
      <c r="D760" s="52">
        <v>1450626</v>
      </c>
      <c r="E760" s="52">
        <v>352897</v>
      </c>
      <c r="F760" s="52">
        <v>1450626</v>
      </c>
      <c r="G760" s="52">
        <f>F760-C760</f>
        <v>530772</v>
      </c>
      <c r="H760" s="52">
        <f>E760-F760</f>
        <v>-1097729</v>
      </c>
      <c r="I760" s="53">
        <f>IF(ISERROR(F760/C760),0,F760/C760*100-100)</f>
        <v>57.701765714993911</v>
      </c>
      <c r="J760" s="53">
        <f>IF(ISERROR(F760/E760),0,F760/E760*100)</f>
        <v>411.06215127926851</v>
      </c>
      <c r="K760" s="53">
        <f>IF(ISERROR(F760/D760),0,F760/D760*100)</f>
        <v>100</v>
      </c>
    </row>
    <row r="761" spans="1:11">
      <c r="A761" s="74" t="s">
        <v>35</v>
      </c>
      <c r="B761" s="51" t="s">
        <v>36</v>
      </c>
      <c r="C761" s="52">
        <v>919854</v>
      </c>
      <c r="D761" s="52">
        <v>1450626</v>
      </c>
      <c r="E761" s="52">
        <v>352897</v>
      </c>
      <c r="F761" s="52">
        <v>1450626</v>
      </c>
      <c r="G761" s="52">
        <f>F761-C761</f>
        <v>530772</v>
      </c>
      <c r="H761" s="52">
        <f>E761-F761</f>
        <v>-1097729</v>
      </c>
      <c r="I761" s="53">
        <f>IF(ISERROR(F761/C761),0,F761/C761*100-100)</f>
        <v>57.701765714993911</v>
      </c>
      <c r="J761" s="53">
        <f>IF(ISERROR(F761/E761),0,F761/E761*100)</f>
        <v>411.06215127926851</v>
      </c>
      <c r="K761" s="53">
        <f>IF(ISERROR(F761/D761),0,F761/D761*100)</f>
        <v>100</v>
      </c>
    </row>
    <row r="762" spans="1:11" ht="25.5">
      <c r="A762" s="73" t="s">
        <v>60</v>
      </c>
      <c r="B762" s="51" t="s">
        <v>61</v>
      </c>
      <c r="C762" s="52">
        <v>14463325.32</v>
      </c>
      <c r="D762" s="52">
        <v>14622202</v>
      </c>
      <c r="E762" s="52">
        <v>15719931</v>
      </c>
      <c r="F762" s="52">
        <v>14622202</v>
      </c>
      <c r="G762" s="52">
        <f>F762-C762</f>
        <v>158876.6799999997</v>
      </c>
      <c r="H762" s="52">
        <f>E762-F762</f>
        <v>1097729</v>
      </c>
      <c r="I762" s="53">
        <f>IF(ISERROR(F762/C762),0,F762/C762*100-100)</f>
        <v>1.0984796129856989</v>
      </c>
      <c r="J762" s="53">
        <f>IF(ISERROR(F762/E762),0,F762/E762*100)</f>
        <v>93.016960443401445</v>
      </c>
      <c r="K762" s="53">
        <f>IF(ISERROR(F762/D762),0,F762/D762*100)</f>
        <v>100</v>
      </c>
    </row>
    <row r="763" spans="1:11" ht="25.5">
      <c r="A763" s="74" t="s">
        <v>119</v>
      </c>
      <c r="B763" s="51" t="s">
        <v>120</v>
      </c>
      <c r="C763" s="52">
        <v>14463325.32</v>
      </c>
      <c r="D763" s="52">
        <v>14622202</v>
      </c>
      <c r="E763" s="52">
        <v>15719931</v>
      </c>
      <c r="F763" s="52">
        <v>14622202</v>
      </c>
      <c r="G763" s="52">
        <f>F763-C763</f>
        <v>158876.6799999997</v>
      </c>
      <c r="H763" s="52">
        <f>E763-F763</f>
        <v>1097729</v>
      </c>
      <c r="I763" s="53">
        <f>IF(ISERROR(F763/C763),0,F763/C763*100-100)</f>
        <v>1.0984796129856989</v>
      </c>
      <c r="J763" s="53">
        <f>IF(ISERROR(F763/E763),0,F763/E763*100)</f>
        <v>93.016960443401445</v>
      </c>
      <c r="K763" s="53">
        <f>IF(ISERROR(F763/D763),0,F763/D763*100)</f>
        <v>100</v>
      </c>
    </row>
    <row r="764" spans="1:11" ht="25.5">
      <c r="A764" s="75" t="s">
        <v>121</v>
      </c>
      <c r="B764" s="51" t="s">
        <v>122</v>
      </c>
      <c r="C764" s="52">
        <v>14463325.32</v>
      </c>
      <c r="D764" s="52">
        <v>14622202</v>
      </c>
      <c r="E764" s="52">
        <v>15719931</v>
      </c>
      <c r="F764" s="52">
        <v>14622202</v>
      </c>
      <c r="G764" s="52">
        <f>F764-C764</f>
        <v>158876.6799999997</v>
      </c>
      <c r="H764" s="52">
        <f>E764-F764</f>
        <v>1097729</v>
      </c>
      <c r="I764" s="53">
        <f>IF(ISERROR(F764/C764),0,F764/C764*100-100)</f>
        <v>1.0984796129856989</v>
      </c>
      <c r="J764" s="53">
        <f>IF(ISERROR(F764/E764),0,F764/E764*100)</f>
        <v>93.016960443401445</v>
      </c>
      <c r="K764" s="53">
        <f>IF(ISERROR(F764/D764),0,F764/D764*100)</f>
        <v>100</v>
      </c>
    </row>
    <row r="765" spans="1:11">
      <c r="A765" s="47" t="s">
        <v>849</v>
      </c>
      <c r="B765" s="54" t="s">
        <v>850</v>
      </c>
      <c r="C765" s="55"/>
      <c r="D765" s="55"/>
      <c r="E765" s="55"/>
      <c r="F765" s="55"/>
      <c r="G765" s="55"/>
      <c r="H765" s="55"/>
      <c r="I765" s="56"/>
      <c r="J765" s="56"/>
      <c r="K765" s="56"/>
    </row>
    <row r="766" spans="1:11" s="5" customFormat="1">
      <c r="A766" s="70" t="s">
        <v>18</v>
      </c>
      <c r="B766" s="51" t="s">
        <v>19</v>
      </c>
      <c r="C766" s="52">
        <v>7095126</v>
      </c>
      <c r="D766" s="52">
        <v>7206505</v>
      </c>
      <c r="E766" s="52">
        <v>7384053</v>
      </c>
      <c r="F766" s="52">
        <v>7206505</v>
      </c>
      <c r="G766" s="52">
        <f>F766-C766</f>
        <v>111379</v>
      </c>
      <c r="H766" s="52">
        <f>E766-F766</f>
        <v>177548</v>
      </c>
      <c r="I766" s="53">
        <f>IF(ISERROR(F766/C766),0,F766/C766*100-100)</f>
        <v>1.5697959416083762</v>
      </c>
      <c r="J766" s="53">
        <f>IF(ISERROR(F766/E766),0,F766/E766*100)</f>
        <v>97.595521050566674</v>
      </c>
      <c r="K766" s="53">
        <f>IF(ISERROR(F766/D766),0,F766/D766*100)</f>
        <v>100</v>
      </c>
    </row>
    <row r="767" spans="1:11">
      <c r="A767" s="72" t="s">
        <v>20</v>
      </c>
      <c r="B767" s="51" t="s">
        <v>21</v>
      </c>
      <c r="C767" s="52">
        <v>7095126</v>
      </c>
      <c r="D767" s="52">
        <v>7206505</v>
      </c>
      <c r="E767" s="52">
        <v>7384053</v>
      </c>
      <c r="F767" s="52">
        <v>7206505</v>
      </c>
      <c r="G767" s="52">
        <f>F767-C767</f>
        <v>111379</v>
      </c>
      <c r="H767" s="52">
        <f>E767-F767</f>
        <v>177548</v>
      </c>
      <c r="I767" s="53">
        <f>IF(ISERROR(F767/C767),0,F767/C767*100-100)</f>
        <v>1.5697959416083762</v>
      </c>
      <c r="J767" s="53">
        <f>IF(ISERROR(F767/E767),0,F767/E767*100)</f>
        <v>97.595521050566674</v>
      </c>
      <c r="K767" s="53">
        <f>IF(ISERROR(F767/D767),0,F767/D767*100)</f>
        <v>100</v>
      </c>
    </row>
    <row r="768" spans="1:11">
      <c r="A768" s="73" t="s">
        <v>22</v>
      </c>
      <c r="B768" s="51" t="s">
        <v>23</v>
      </c>
      <c r="C768" s="52">
        <v>7095126</v>
      </c>
      <c r="D768" s="52">
        <v>7206505</v>
      </c>
      <c r="E768" s="52">
        <v>7384053</v>
      </c>
      <c r="F768" s="52">
        <v>7206505</v>
      </c>
      <c r="G768" s="52">
        <f>F768-C768</f>
        <v>111379</v>
      </c>
      <c r="H768" s="52">
        <f>E768-F768</f>
        <v>177548</v>
      </c>
      <c r="I768" s="53">
        <f>IF(ISERROR(F768/C768),0,F768/C768*100-100)</f>
        <v>1.5697959416083762</v>
      </c>
      <c r="J768" s="53">
        <f>IF(ISERROR(F768/E768),0,F768/E768*100)</f>
        <v>97.595521050566674</v>
      </c>
      <c r="K768" s="53">
        <f>IF(ISERROR(F768/D768),0,F768/D768*100)</f>
        <v>100</v>
      </c>
    </row>
    <row r="769" spans="1:11">
      <c r="A769" s="70" t="s">
        <v>24</v>
      </c>
      <c r="B769" s="51" t="s">
        <v>25</v>
      </c>
      <c r="C769" s="52">
        <v>7095126</v>
      </c>
      <c r="D769" s="52">
        <v>7206505</v>
      </c>
      <c r="E769" s="52">
        <v>7384053</v>
      </c>
      <c r="F769" s="52">
        <v>7206505</v>
      </c>
      <c r="G769" s="52">
        <f>F769-C769</f>
        <v>111379</v>
      </c>
      <c r="H769" s="52">
        <f>E769-F769</f>
        <v>177548</v>
      </c>
      <c r="I769" s="53">
        <f>IF(ISERROR(F769/C769),0,F769/C769*100-100)</f>
        <v>1.5697959416083762</v>
      </c>
      <c r="J769" s="53">
        <f>IF(ISERROR(F769/E769),0,F769/E769*100)</f>
        <v>97.595521050566674</v>
      </c>
      <c r="K769" s="53">
        <f>IF(ISERROR(F769/D769),0,F769/D769*100)</f>
        <v>100</v>
      </c>
    </row>
    <row r="770" spans="1:11">
      <c r="A770" s="72" t="s">
        <v>26</v>
      </c>
      <c r="B770" s="51" t="s">
        <v>27</v>
      </c>
      <c r="C770" s="52">
        <v>7095126</v>
      </c>
      <c r="D770" s="52">
        <v>7206505</v>
      </c>
      <c r="E770" s="52">
        <v>7384053</v>
      </c>
      <c r="F770" s="52">
        <v>7206505</v>
      </c>
      <c r="G770" s="52">
        <f>F770-C770</f>
        <v>111379</v>
      </c>
      <c r="H770" s="52">
        <f>E770-F770</f>
        <v>177548</v>
      </c>
      <c r="I770" s="53">
        <f>IF(ISERROR(F770/C770),0,F770/C770*100-100)</f>
        <v>1.5697959416083762</v>
      </c>
      <c r="J770" s="53">
        <f>IF(ISERROR(F770/E770),0,F770/E770*100)</f>
        <v>97.595521050566674</v>
      </c>
      <c r="K770" s="53">
        <f>IF(ISERROR(F770/D770),0,F770/D770*100)</f>
        <v>100</v>
      </c>
    </row>
    <row r="771" spans="1:11">
      <c r="A771" s="73" t="s">
        <v>34</v>
      </c>
      <c r="B771" s="51" t="s">
        <v>52</v>
      </c>
      <c r="C771" s="52">
        <v>6787626</v>
      </c>
      <c r="D771" s="52">
        <v>6960505</v>
      </c>
      <c r="E771" s="52">
        <v>7384053</v>
      </c>
      <c r="F771" s="52">
        <v>6960505</v>
      </c>
      <c r="G771" s="52">
        <f>F771-C771</f>
        <v>172879</v>
      </c>
      <c r="H771" s="52">
        <f>E771-F771</f>
        <v>423548</v>
      </c>
      <c r="I771" s="53">
        <f>IF(ISERROR(F771/C771),0,F771/C771*100-100)</f>
        <v>2.546972977002568</v>
      </c>
      <c r="J771" s="53">
        <f>IF(ISERROR(F771/E771),0,F771/E771*100)</f>
        <v>94.264017335736895</v>
      </c>
      <c r="K771" s="53">
        <f>IF(ISERROR(F771/D771),0,F771/D771*100)</f>
        <v>100</v>
      </c>
    </row>
    <row r="772" spans="1:11">
      <c r="A772" s="74" t="s">
        <v>35</v>
      </c>
      <c r="B772" s="51" t="s">
        <v>36</v>
      </c>
      <c r="C772" s="52">
        <v>6787626</v>
      </c>
      <c r="D772" s="52">
        <v>6960505</v>
      </c>
      <c r="E772" s="52">
        <v>7384053</v>
      </c>
      <c r="F772" s="52">
        <v>6960505</v>
      </c>
      <c r="G772" s="52">
        <f>F772-C772</f>
        <v>172879</v>
      </c>
      <c r="H772" s="52">
        <f>E772-F772</f>
        <v>423548</v>
      </c>
      <c r="I772" s="53">
        <f>IF(ISERROR(F772/C772),0,F772/C772*100-100)</f>
        <v>2.546972977002568</v>
      </c>
      <c r="J772" s="53">
        <f>IF(ISERROR(F772/E772),0,F772/E772*100)</f>
        <v>94.264017335736895</v>
      </c>
      <c r="K772" s="53">
        <f>IF(ISERROR(F772/D772),0,F772/D772*100)</f>
        <v>100</v>
      </c>
    </row>
    <row r="773" spans="1:11" ht="25.5">
      <c r="A773" s="73" t="s">
        <v>60</v>
      </c>
      <c r="B773" s="51" t="s">
        <v>61</v>
      </c>
      <c r="C773" s="52">
        <v>307500</v>
      </c>
      <c r="D773" s="52">
        <v>246000</v>
      </c>
      <c r="E773" s="52">
        <v>0</v>
      </c>
      <c r="F773" s="52">
        <v>246000</v>
      </c>
      <c r="G773" s="52">
        <f>F773-C773</f>
        <v>-61500</v>
      </c>
      <c r="H773" s="52">
        <f>E773-F773</f>
        <v>-246000</v>
      </c>
      <c r="I773" s="53">
        <f>IF(ISERROR(F773/C773),0,F773/C773*100-100)</f>
        <v>-20</v>
      </c>
      <c r="J773" s="53">
        <f>IF(ISERROR(F773/E773),0,F773/E773*100)</f>
        <v>0</v>
      </c>
      <c r="K773" s="53">
        <f>IF(ISERROR(F773/D773),0,F773/D773*100)</f>
        <v>100</v>
      </c>
    </row>
    <row r="774" spans="1:11" s="5" customFormat="1" ht="25.5">
      <c r="A774" s="74" t="s">
        <v>119</v>
      </c>
      <c r="B774" s="51" t="s">
        <v>120</v>
      </c>
      <c r="C774" s="52">
        <v>307500</v>
      </c>
      <c r="D774" s="52">
        <v>246000</v>
      </c>
      <c r="E774" s="52">
        <v>0</v>
      </c>
      <c r="F774" s="52">
        <v>246000</v>
      </c>
      <c r="G774" s="52">
        <f>F774-C774</f>
        <v>-61500</v>
      </c>
      <c r="H774" s="52">
        <f>E774-F774</f>
        <v>-246000</v>
      </c>
      <c r="I774" s="53">
        <f>IF(ISERROR(F774/C774),0,F774/C774*100-100)</f>
        <v>-20</v>
      </c>
      <c r="J774" s="53">
        <f>IF(ISERROR(F774/E774),0,F774/E774*100)</f>
        <v>0</v>
      </c>
      <c r="K774" s="53">
        <f>IF(ISERROR(F774/D774),0,F774/D774*100)</f>
        <v>100</v>
      </c>
    </row>
    <row r="775" spans="1:11" ht="25.5">
      <c r="A775" s="75" t="s">
        <v>121</v>
      </c>
      <c r="B775" s="51" t="s">
        <v>122</v>
      </c>
      <c r="C775" s="52">
        <v>307500</v>
      </c>
      <c r="D775" s="52">
        <v>246000</v>
      </c>
      <c r="E775" s="52">
        <v>0</v>
      </c>
      <c r="F775" s="52">
        <v>246000</v>
      </c>
      <c r="G775" s="52">
        <f>F775-C775</f>
        <v>-61500</v>
      </c>
      <c r="H775" s="52">
        <f>E775-F775</f>
        <v>-246000</v>
      </c>
      <c r="I775" s="53">
        <f>IF(ISERROR(F775/C775),0,F775/C775*100-100)</f>
        <v>-20</v>
      </c>
      <c r="J775" s="53">
        <f>IF(ISERROR(F775/E775),0,F775/E775*100)</f>
        <v>0</v>
      </c>
      <c r="K775" s="53">
        <f>IF(ISERROR(F775/D775),0,F775/D775*100)</f>
        <v>100</v>
      </c>
    </row>
    <row r="776" spans="1:11" ht="38.25">
      <c r="A776" s="47" t="s">
        <v>851</v>
      </c>
      <c r="B776" s="54" t="s">
        <v>852</v>
      </c>
      <c r="C776" s="55"/>
      <c r="D776" s="55"/>
      <c r="E776" s="55"/>
      <c r="F776" s="55"/>
      <c r="G776" s="55"/>
      <c r="H776" s="55"/>
      <c r="I776" s="56"/>
      <c r="J776" s="56"/>
      <c r="K776" s="56"/>
    </row>
    <row r="777" spans="1:11">
      <c r="A777" s="70" t="s">
        <v>18</v>
      </c>
      <c r="B777" s="51" t="s">
        <v>19</v>
      </c>
      <c r="C777" s="52">
        <v>1403565</v>
      </c>
      <c r="D777" s="52">
        <v>1615688</v>
      </c>
      <c r="E777" s="52">
        <v>1615688</v>
      </c>
      <c r="F777" s="52">
        <v>1615688</v>
      </c>
      <c r="G777" s="52">
        <f>F777-C777</f>
        <v>212123</v>
      </c>
      <c r="H777" s="52">
        <f>E777-F777</f>
        <v>0</v>
      </c>
      <c r="I777" s="53">
        <f>IF(ISERROR(F777/C777),0,F777/C777*100-100)</f>
        <v>15.113158279096453</v>
      </c>
      <c r="J777" s="53">
        <f>IF(ISERROR(F777/E777),0,F777/E777*100)</f>
        <v>100</v>
      </c>
      <c r="K777" s="53">
        <f>IF(ISERROR(F777/D777),0,F777/D777*100)</f>
        <v>100</v>
      </c>
    </row>
    <row r="778" spans="1:11">
      <c r="A778" s="72" t="s">
        <v>20</v>
      </c>
      <c r="B778" s="51" t="s">
        <v>21</v>
      </c>
      <c r="C778" s="52">
        <v>1403565</v>
      </c>
      <c r="D778" s="52">
        <v>1615688</v>
      </c>
      <c r="E778" s="52">
        <v>1615688</v>
      </c>
      <c r="F778" s="52">
        <v>1615688</v>
      </c>
      <c r="G778" s="52">
        <f>F778-C778</f>
        <v>212123</v>
      </c>
      <c r="H778" s="52">
        <f>E778-F778</f>
        <v>0</v>
      </c>
      <c r="I778" s="53">
        <f>IF(ISERROR(F778/C778),0,F778/C778*100-100)</f>
        <v>15.113158279096453</v>
      </c>
      <c r="J778" s="53">
        <f>IF(ISERROR(F778/E778),0,F778/E778*100)</f>
        <v>100</v>
      </c>
      <c r="K778" s="53">
        <f>IF(ISERROR(F778/D778),0,F778/D778*100)</f>
        <v>100</v>
      </c>
    </row>
    <row r="779" spans="1:11">
      <c r="A779" s="73" t="s">
        <v>22</v>
      </c>
      <c r="B779" s="51" t="s">
        <v>23</v>
      </c>
      <c r="C779" s="52">
        <v>1403565</v>
      </c>
      <c r="D779" s="52">
        <v>1615688</v>
      </c>
      <c r="E779" s="52">
        <v>1615688</v>
      </c>
      <c r="F779" s="52">
        <v>1615688</v>
      </c>
      <c r="G779" s="52">
        <f>F779-C779</f>
        <v>212123</v>
      </c>
      <c r="H779" s="52">
        <f>E779-F779</f>
        <v>0</v>
      </c>
      <c r="I779" s="53">
        <f>IF(ISERROR(F779/C779),0,F779/C779*100-100)</f>
        <v>15.113158279096453</v>
      </c>
      <c r="J779" s="53">
        <f>IF(ISERROR(F779/E779),0,F779/E779*100)</f>
        <v>100</v>
      </c>
      <c r="K779" s="53">
        <f>IF(ISERROR(F779/D779),0,F779/D779*100)</f>
        <v>100</v>
      </c>
    </row>
    <row r="780" spans="1:11">
      <c r="A780" s="70" t="s">
        <v>24</v>
      </c>
      <c r="B780" s="51" t="s">
        <v>25</v>
      </c>
      <c r="C780" s="52">
        <v>1403565</v>
      </c>
      <c r="D780" s="52">
        <v>1615688</v>
      </c>
      <c r="E780" s="52">
        <v>1615688</v>
      </c>
      <c r="F780" s="52">
        <v>1615688</v>
      </c>
      <c r="G780" s="52">
        <f>F780-C780</f>
        <v>212123</v>
      </c>
      <c r="H780" s="52">
        <f>E780-F780</f>
        <v>0</v>
      </c>
      <c r="I780" s="53">
        <f>IF(ISERROR(F780/C780),0,F780/C780*100-100)</f>
        <v>15.113158279096453</v>
      </c>
      <c r="J780" s="53">
        <f>IF(ISERROR(F780/E780),0,F780/E780*100)</f>
        <v>100</v>
      </c>
      <c r="K780" s="53">
        <f>IF(ISERROR(F780/D780),0,F780/D780*100)</f>
        <v>100</v>
      </c>
    </row>
    <row r="781" spans="1:11">
      <c r="A781" s="72" t="s">
        <v>26</v>
      </c>
      <c r="B781" s="51" t="s">
        <v>27</v>
      </c>
      <c r="C781" s="52">
        <v>1403565</v>
      </c>
      <c r="D781" s="52">
        <v>1615688</v>
      </c>
      <c r="E781" s="52">
        <v>1615688</v>
      </c>
      <c r="F781" s="52">
        <v>1615688</v>
      </c>
      <c r="G781" s="52">
        <f>F781-C781</f>
        <v>212123</v>
      </c>
      <c r="H781" s="52">
        <f>E781-F781</f>
        <v>0</v>
      </c>
      <c r="I781" s="53">
        <f>IF(ISERROR(F781/C781),0,F781/C781*100-100)</f>
        <v>15.113158279096453</v>
      </c>
      <c r="J781" s="53">
        <f>IF(ISERROR(F781/E781),0,F781/E781*100)</f>
        <v>100</v>
      </c>
      <c r="K781" s="53">
        <f>IF(ISERROR(F781/D781),0,F781/D781*100)</f>
        <v>100</v>
      </c>
    </row>
    <row r="782" spans="1:11">
      <c r="A782" s="73" t="s">
        <v>34</v>
      </c>
      <c r="B782" s="51" t="s">
        <v>52</v>
      </c>
      <c r="C782" s="52">
        <v>1403565</v>
      </c>
      <c r="D782" s="52">
        <v>1615688</v>
      </c>
      <c r="E782" s="52">
        <v>1615688</v>
      </c>
      <c r="F782" s="52">
        <v>1615688</v>
      </c>
      <c r="G782" s="52">
        <f>F782-C782</f>
        <v>212123</v>
      </c>
      <c r="H782" s="52">
        <f>E782-F782</f>
        <v>0</v>
      </c>
      <c r="I782" s="53">
        <f>IF(ISERROR(F782/C782),0,F782/C782*100-100)</f>
        <v>15.113158279096453</v>
      </c>
      <c r="J782" s="53">
        <f>IF(ISERROR(F782/E782),0,F782/E782*100)</f>
        <v>100</v>
      </c>
      <c r="K782" s="53">
        <f>IF(ISERROR(F782/D782),0,F782/D782*100)</f>
        <v>100</v>
      </c>
    </row>
    <row r="783" spans="1:11">
      <c r="A783" s="74" t="s">
        <v>35</v>
      </c>
      <c r="B783" s="51" t="s">
        <v>36</v>
      </c>
      <c r="C783" s="52">
        <v>1403565</v>
      </c>
      <c r="D783" s="52">
        <v>1615688</v>
      </c>
      <c r="E783" s="52">
        <v>1615688</v>
      </c>
      <c r="F783" s="52">
        <v>1615688</v>
      </c>
      <c r="G783" s="52">
        <f>F783-C783</f>
        <v>212123</v>
      </c>
      <c r="H783" s="52">
        <f>E783-F783</f>
        <v>0</v>
      </c>
      <c r="I783" s="53">
        <f>IF(ISERROR(F783/C783),0,F783/C783*100-100)</f>
        <v>15.113158279096453</v>
      </c>
      <c r="J783" s="53">
        <f>IF(ISERROR(F783/E783),0,F783/E783*100)</f>
        <v>100</v>
      </c>
      <c r="K783" s="53">
        <f>IF(ISERROR(F783/D783),0,F783/D783*100)</f>
        <v>100</v>
      </c>
    </row>
    <row r="784" spans="1:11" ht="25.5">
      <c r="A784" s="47" t="s">
        <v>853</v>
      </c>
      <c r="B784" s="54" t="s">
        <v>854</v>
      </c>
      <c r="C784" s="55"/>
      <c r="D784" s="55"/>
      <c r="E784" s="55"/>
      <c r="F784" s="55"/>
      <c r="G784" s="55"/>
      <c r="H784" s="55"/>
      <c r="I784" s="56"/>
      <c r="J784" s="56"/>
      <c r="K784" s="56"/>
    </row>
    <row r="785" spans="1:11">
      <c r="A785" s="70" t="s">
        <v>18</v>
      </c>
      <c r="B785" s="51" t="s">
        <v>19</v>
      </c>
      <c r="C785" s="52">
        <v>465000</v>
      </c>
      <c r="D785" s="52">
        <v>419955</v>
      </c>
      <c r="E785" s="52">
        <v>419955</v>
      </c>
      <c r="F785" s="52">
        <v>419955</v>
      </c>
      <c r="G785" s="52">
        <f>F785-C785</f>
        <v>-45045</v>
      </c>
      <c r="H785" s="52">
        <f>E785-F785</f>
        <v>0</v>
      </c>
      <c r="I785" s="53">
        <f>IF(ISERROR(F785/C785),0,F785/C785*100-100)</f>
        <v>-9.6870967741935488</v>
      </c>
      <c r="J785" s="53">
        <f>IF(ISERROR(F785/E785),0,F785/E785*100)</f>
        <v>100</v>
      </c>
      <c r="K785" s="53">
        <f>IF(ISERROR(F785/D785),0,F785/D785*100)</f>
        <v>100</v>
      </c>
    </row>
    <row r="786" spans="1:11">
      <c r="A786" s="72" t="s">
        <v>20</v>
      </c>
      <c r="B786" s="51" t="s">
        <v>21</v>
      </c>
      <c r="C786" s="52">
        <v>465000</v>
      </c>
      <c r="D786" s="52">
        <v>419955</v>
      </c>
      <c r="E786" s="52">
        <v>419955</v>
      </c>
      <c r="F786" s="52">
        <v>419955</v>
      </c>
      <c r="G786" s="52">
        <f>F786-C786</f>
        <v>-45045</v>
      </c>
      <c r="H786" s="52">
        <f>E786-F786</f>
        <v>0</v>
      </c>
      <c r="I786" s="53">
        <f>IF(ISERROR(F786/C786),0,F786/C786*100-100)</f>
        <v>-9.6870967741935488</v>
      </c>
      <c r="J786" s="53">
        <f>IF(ISERROR(F786/E786),0,F786/E786*100)</f>
        <v>100</v>
      </c>
      <c r="K786" s="53">
        <f>IF(ISERROR(F786/D786),0,F786/D786*100)</f>
        <v>100</v>
      </c>
    </row>
    <row r="787" spans="1:11">
      <c r="A787" s="73" t="s">
        <v>22</v>
      </c>
      <c r="B787" s="51" t="s">
        <v>23</v>
      </c>
      <c r="C787" s="52">
        <v>465000</v>
      </c>
      <c r="D787" s="52">
        <v>419955</v>
      </c>
      <c r="E787" s="52">
        <v>419955</v>
      </c>
      <c r="F787" s="52">
        <v>419955</v>
      </c>
      <c r="G787" s="52">
        <f>F787-C787</f>
        <v>-45045</v>
      </c>
      <c r="H787" s="52">
        <f>E787-F787</f>
        <v>0</v>
      </c>
      <c r="I787" s="53">
        <f>IF(ISERROR(F787/C787),0,F787/C787*100-100)</f>
        <v>-9.6870967741935488</v>
      </c>
      <c r="J787" s="53">
        <f>IF(ISERROR(F787/E787),0,F787/E787*100)</f>
        <v>100</v>
      </c>
      <c r="K787" s="53">
        <f>IF(ISERROR(F787/D787),0,F787/D787*100)</f>
        <v>100</v>
      </c>
    </row>
    <row r="788" spans="1:11">
      <c r="A788" s="70" t="s">
        <v>24</v>
      </c>
      <c r="B788" s="51" t="s">
        <v>25</v>
      </c>
      <c r="C788" s="52">
        <v>465000</v>
      </c>
      <c r="D788" s="52">
        <v>419955</v>
      </c>
      <c r="E788" s="52">
        <v>419955</v>
      </c>
      <c r="F788" s="52">
        <v>419955</v>
      </c>
      <c r="G788" s="52">
        <f>F788-C788</f>
        <v>-45045</v>
      </c>
      <c r="H788" s="52">
        <f>E788-F788</f>
        <v>0</v>
      </c>
      <c r="I788" s="53">
        <f>IF(ISERROR(F788/C788),0,F788/C788*100-100)</f>
        <v>-9.6870967741935488</v>
      </c>
      <c r="J788" s="53">
        <f>IF(ISERROR(F788/E788),0,F788/E788*100)</f>
        <v>100</v>
      </c>
      <c r="K788" s="53">
        <f>IF(ISERROR(F788/D788),0,F788/D788*100)</f>
        <v>100</v>
      </c>
    </row>
    <row r="789" spans="1:11">
      <c r="A789" s="72" t="s">
        <v>26</v>
      </c>
      <c r="B789" s="51" t="s">
        <v>27</v>
      </c>
      <c r="C789" s="52">
        <v>465000</v>
      </c>
      <c r="D789" s="52">
        <v>419955</v>
      </c>
      <c r="E789" s="52">
        <v>419955</v>
      </c>
      <c r="F789" s="52">
        <v>419955</v>
      </c>
      <c r="G789" s="52">
        <f>F789-C789</f>
        <v>-45045</v>
      </c>
      <c r="H789" s="52">
        <f>E789-F789</f>
        <v>0</v>
      </c>
      <c r="I789" s="53">
        <f>IF(ISERROR(F789/C789),0,F789/C789*100-100)</f>
        <v>-9.6870967741935488</v>
      </c>
      <c r="J789" s="53">
        <f>IF(ISERROR(F789/E789),0,F789/E789*100)</f>
        <v>100</v>
      </c>
      <c r="K789" s="53">
        <f>IF(ISERROR(F789/D789),0,F789/D789*100)</f>
        <v>100</v>
      </c>
    </row>
    <row r="790" spans="1:11" s="5" customFormat="1">
      <c r="A790" s="73" t="s">
        <v>34</v>
      </c>
      <c r="B790" s="51" t="s">
        <v>52</v>
      </c>
      <c r="C790" s="52">
        <v>465000</v>
      </c>
      <c r="D790" s="52">
        <v>419955</v>
      </c>
      <c r="E790" s="52">
        <v>419955</v>
      </c>
      <c r="F790" s="52">
        <v>419955</v>
      </c>
      <c r="G790" s="52">
        <f>F790-C790</f>
        <v>-45045</v>
      </c>
      <c r="H790" s="52">
        <f>E790-F790</f>
        <v>0</v>
      </c>
      <c r="I790" s="53">
        <f>IF(ISERROR(F790/C790),0,F790/C790*100-100)</f>
        <v>-9.6870967741935488</v>
      </c>
      <c r="J790" s="53">
        <f>IF(ISERROR(F790/E790),0,F790/E790*100)</f>
        <v>100</v>
      </c>
      <c r="K790" s="53">
        <f>IF(ISERROR(F790/D790),0,F790/D790*100)</f>
        <v>100</v>
      </c>
    </row>
    <row r="791" spans="1:11">
      <c r="A791" s="74" t="s">
        <v>35</v>
      </c>
      <c r="B791" s="51" t="s">
        <v>36</v>
      </c>
      <c r="C791" s="52">
        <v>465000</v>
      </c>
      <c r="D791" s="52">
        <v>419955</v>
      </c>
      <c r="E791" s="52">
        <v>419955</v>
      </c>
      <c r="F791" s="52">
        <v>419955</v>
      </c>
      <c r="G791" s="52">
        <f>F791-C791</f>
        <v>-45045</v>
      </c>
      <c r="H791" s="52">
        <f>E791-F791</f>
        <v>0</v>
      </c>
      <c r="I791" s="53">
        <f>IF(ISERROR(F791/C791),0,F791/C791*100-100)</f>
        <v>-9.6870967741935488</v>
      </c>
      <c r="J791" s="53">
        <f>IF(ISERROR(F791/E791),0,F791/E791*100)</f>
        <v>100</v>
      </c>
      <c r="K791" s="53">
        <f>IF(ISERROR(F791/D791),0,F791/D791*100)</f>
        <v>100</v>
      </c>
    </row>
    <row r="792" spans="1:11" ht="25.5">
      <c r="A792" s="47" t="s">
        <v>855</v>
      </c>
      <c r="B792" s="54" t="s">
        <v>856</v>
      </c>
      <c r="C792" s="55"/>
      <c r="D792" s="55"/>
      <c r="E792" s="55"/>
      <c r="F792" s="55"/>
      <c r="G792" s="55"/>
      <c r="H792" s="55"/>
      <c r="I792" s="56"/>
      <c r="J792" s="56"/>
      <c r="K792" s="56"/>
    </row>
    <row r="793" spans="1:11">
      <c r="A793" s="70" t="s">
        <v>18</v>
      </c>
      <c r="B793" s="51" t="s">
        <v>19</v>
      </c>
      <c r="C793" s="52">
        <v>191213.91</v>
      </c>
      <c r="D793" s="52">
        <v>0</v>
      </c>
      <c r="E793" s="52">
        <v>0</v>
      </c>
      <c r="F793" s="52">
        <v>0</v>
      </c>
      <c r="G793" s="52">
        <f>F793-C793</f>
        <v>-191213.91</v>
      </c>
      <c r="H793" s="52">
        <f>E793-F793</f>
        <v>0</v>
      </c>
      <c r="I793" s="53">
        <f>IF(ISERROR(F793/C793),0,F793/C793*100-100)</f>
        <v>-100</v>
      </c>
      <c r="J793" s="53">
        <f>IF(ISERROR(F793/E793),0,F793/E793*100)</f>
        <v>0</v>
      </c>
      <c r="K793" s="53">
        <f>IF(ISERROR(F793/D793),0,F793/D793*100)</f>
        <v>0</v>
      </c>
    </row>
    <row r="794" spans="1:11">
      <c r="A794" s="72" t="s">
        <v>20</v>
      </c>
      <c r="B794" s="51" t="s">
        <v>21</v>
      </c>
      <c r="C794" s="52">
        <v>191213.91</v>
      </c>
      <c r="D794" s="52">
        <v>0</v>
      </c>
      <c r="E794" s="52">
        <v>0</v>
      </c>
      <c r="F794" s="52">
        <v>0</v>
      </c>
      <c r="G794" s="52">
        <f>F794-C794</f>
        <v>-191213.91</v>
      </c>
      <c r="H794" s="52">
        <f>E794-F794</f>
        <v>0</v>
      </c>
      <c r="I794" s="53">
        <f>IF(ISERROR(F794/C794),0,F794/C794*100-100)</f>
        <v>-100</v>
      </c>
      <c r="J794" s="53">
        <f>IF(ISERROR(F794/E794),0,F794/E794*100)</f>
        <v>0</v>
      </c>
      <c r="K794" s="53">
        <f>IF(ISERROR(F794/D794),0,F794/D794*100)</f>
        <v>0</v>
      </c>
    </row>
    <row r="795" spans="1:11">
      <c r="A795" s="73" t="s">
        <v>22</v>
      </c>
      <c r="B795" s="51" t="s">
        <v>23</v>
      </c>
      <c r="C795" s="52">
        <v>191213.91</v>
      </c>
      <c r="D795" s="52">
        <v>0</v>
      </c>
      <c r="E795" s="52">
        <v>0</v>
      </c>
      <c r="F795" s="52">
        <v>0</v>
      </c>
      <c r="G795" s="52">
        <f>F795-C795</f>
        <v>-191213.91</v>
      </c>
      <c r="H795" s="52">
        <f>E795-F795</f>
        <v>0</v>
      </c>
      <c r="I795" s="53">
        <f>IF(ISERROR(F795/C795),0,F795/C795*100-100)</f>
        <v>-100</v>
      </c>
      <c r="J795" s="53">
        <f>IF(ISERROR(F795/E795),0,F795/E795*100)</f>
        <v>0</v>
      </c>
      <c r="K795" s="53">
        <f>IF(ISERROR(F795/D795),0,F795/D795*100)</f>
        <v>0</v>
      </c>
    </row>
    <row r="796" spans="1:11">
      <c r="A796" s="70" t="s">
        <v>24</v>
      </c>
      <c r="B796" s="51" t="s">
        <v>25</v>
      </c>
      <c r="C796" s="52">
        <v>191213.91</v>
      </c>
      <c r="D796" s="52">
        <v>0</v>
      </c>
      <c r="E796" s="52">
        <v>0</v>
      </c>
      <c r="F796" s="52">
        <v>0</v>
      </c>
      <c r="G796" s="52">
        <f>F796-C796</f>
        <v>-191213.91</v>
      </c>
      <c r="H796" s="52">
        <f>E796-F796</f>
        <v>0</v>
      </c>
      <c r="I796" s="53">
        <f>IF(ISERROR(F796/C796),0,F796/C796*100-100)</f>
        <v>-100</v>
      </c>
      <c r="J796" s="53">
        <f>IF(ISERROR(F796/E796),0,F796/E796*100)</f>
        <v>0</v>
      </c>
      <c r="K796" s="53">
        <f>IF(ISERROR(F796/D796),0,F796/D796*100)</f>
        <v>0</v>
      </c>
    </row>
    <row r="797" spans="1:11">
      <c r="A797" s="72" t="s">
        <v>26</v>
      </c>
      <c r="B797" s="51" t="s">
        <v>27</v>
      </c>
      <c r="C797" s="52">
        <v>191213.91</v>
      </c>
      <c r="D797" s="52">
        <v>0</v>
      </c>
      <c r="E797" s="52">
        <v>0</v>
      </c>
      <c r="F797" s="52">
        <v>0</v>
      </c>
      <c r="G797" s="52">
        <f>F797-C797</f>
        <v>-191213.91</v>
      </c>
      <c r="H797" s="52">
        <f>E797-F797</f>
        <v>0</v>
      </c>
      <c r="I797" s="53">
        <f>IF(ISERROR(F797/C797),0,F797/C797*100-100)</f>
        <v>-100</v>
      </c>
      <c r="J797" s="53">
        <f>IF(ISERROR(F797/E797),0,F797/E797*100)</f>
        <v>0</v>
      </c>
      <c r="K797" s="53">
        <f>IF(ISERROR(F797/D797),0,F797/D797*100)</f>
        <v>0</v>
      </c>
    </row>
    <row r="798" spans="1:11">
      <c r="A798" s="73" t="s">
        <v>34</v>
      </c>
      <c r="B798" s="51" t="s">
        <v>52</v>
      </c>
      <c r="C798" s="52">
        <v>191213.91</v>
      </c>
      <c r="D798" s="52">
        <v>0</v>
      </c>
      <c r="E798" s="52">
        <v>0</v>
      </c>
      <c r="F798" s="52">
        <v>0</v>
      </c>
      <c r="G798" s="52">
        <f>F798-C798</f>
        <v>-191213.91</v>
      </c>
      <c r="H798" s="52">
        <f>E798-F798</f>
        <v>0</v>
      </c>
      <c r="I798" s="53">
        <f>IF(ISERROR(F798/C798),0,F798/C798*100-100)</f>
        <v>-100</v>
      </c>
      <c r="J798" s="53">
        <f>IF(ISERROR(F798/E798),0,F798/E798*100)</f>
        <v>0</v>
      </c>
      <c r="K798" s="53">
        <f>IF(ISERROR(F798/D798),0,F798/D798*100)</f>
        <v>0</v>
      </c>
    </row>
    <row r="799" spans="1:11">
      <c r="A799" s="74" t="s">
        <v>35</v>
      </c>
      <c r="B799" s="51" t="s">
        <v>36</v>
      </c>
      <c r="C799" s="52">
        <v>191213.91</v>
      </c>
      <c r="D799" s="52">
        <v>0</v>
      </c>
      <c r="E799" s="52">
        <v>0</v>
      </c>
      <c r="F799" s="52">
        <v>0</v>
      </c>
      <c r="G799" s="52">
        <f>F799-C799</f>
        <v>-191213.91</v>
      </c>
      <c r="H799" s="52">
        <f>E799-F799</f>
        <v>0</v>
      </c>
      <c r="I799" s="53">
        <f>IF(ISERROR(F799/C799),0,F799/C799*100-100)</f>
        <v>-100</v>
      </c>
      <c r="J799" s="53">
        <f>IF(ISERROR(F799/E799),0,F799/E799*100)</f>
        <v>0</v>
      </c>
      <c r="K799" s="53">
        <f>IF(ISERROR(F799/D799),0,F799/D799*100)</f>
        <v>0</v>
      </c>
    </row>
    <row r="800" spans="1:11" ht="38.25">
      <c r="A800" s="76" t="s">
        <v>638</v>
      </c>
      <c r="B800" s="54" t="s">
        <v>857</v>
      </c>
      <c r="C800" s="55"/>
      <c r="D800" s="55"/>
      <c r="E800" s="55"/>
      <c r="F800" s="55"/>
      <c r="G800" s="55"/>
      <c r="H800" s="55"/>
      <c r="I800" s="56"/>
      <c r="J800" s="56"/>
      <c r="K800" s="56"/>
    </row>
    <row r="801" spans="1:11">
      <c r="A801" s="70" t="s">
        <v>18</v>
      </c>
      <c r="B801" s="51" t="s">
        <v>19</v>
      </c>
      <c r="C801" s="52">
        <v>1018408.47</v>
      </c>
      <c r="D801" s="52">
        <v>954910</v>
      </c>
      <c r="E801" s="52">
        <v>1031890</v>
      </c>
      <c r="F801" s="52">
        <v>950007.98</v>
      </c>
      <c r="G801" s="52">
        <f>F801-C801</f>
        <v>-68400.489999999991</v>
      </c>
      <c r="H801" s="52">
        <f>E801-F801</f>
        <v>81882.020000000019</v>
      </c>
      <c r="I801" s="53">
        <f>IF(ISERROR(F801/C801),0,F801/C801*100-100)</f>
        <v>-6.7164101649704406</v>
      </c>
      <c r="J801" s="53">
        <f>IF(ISERROR(F801/E801),0,F801/E801*100)</f>
        <v>92.064849935555145</v>
      </c>
      <c r="K801" s="53">
        <f>IF(ISERROR(F801/D801),0,F801/D801*100)</f>
        <v>99.486651098009233</v>
      </c>
    </row>
    <row r="802" spans="1:11">
      <c r="A802" s="72" t="s">
        <v>20</v>
      </c>
      <c r="B802" s="51" t="s">
        <v>21</v>
      </c>
      <c r="C802" s="52">
        <v>1018408.47</v>
      </c>
      <c r="D802" s="52">
        <v>954910</v>
      </c>
      <c r="E802" s="52">
        <v>1031890</v>
      </c>
      <c r="F802" s="52">
        <v>950007.98</v>
      </c>
      <c r="G802" s="52">
        <f>F802-C802</f>
        <v>-68400.489999999991</v>
      </c>
      <c r="H802" s="52">
        <f>E802-F802</f>
        <v>81882.020000000019</v>
      </c>
      <c r="I802" s="53">
        <f>IF(ISERROR(F802/C802),0,F802/C802*100-100)</f>
        <v>-6.7164101649704406</v>
      </c>
      <c r="J802" s="53">
        <f>IF(ISERROR(F802/E802),0,F802/E802*100)</f>
        <v>92.064849935555145</v>
      </c>
      <c r="K802" s="53">
        <f>IF(ISERROR(F802/D802),0,F802/D802*100)</f>
        <v>99.486651098009233</v>
      </c>
    </row>
    <row r="803" spans="1:11">
      <c r="A803" s="73" t="s">
        <v>22</v>
      </c>
      <c r="B803" s="51" t="s">
        <v>23</v>
      </c>
      <c r="C803" s="52">
        <v>1018408.47</v>
      </c>
      <c r="D803" s="52">
        <v>954910</v>
      </c>
      <c r="E803" s="52">
        <v>1031890</v>
      </c>
      <c r="F803" s="52">
        <v>950007.98</v>
      </c>
      <c r="G803" s="52">
        <f>F803-C803</f>
        <v>-68400.489999999991</v>
      </c>
      <c r="H803" s="52">
        <f>E803-F803</f>
        <v>81882.020000000019</v>
      </c>
      <c r="I803" s="53">
        <f>IF(ISERROR(F803/C803),0,F803/C803*100-100)</f>
        <v>-6.7164101649704406</v>
      </c>
      <c r="J803" s="53">
        <f>IF(ISERROR(F803/E803),0,F803/E803*100)</f>
        <v>92.064849935555145</v>
      </c>
      <c r="K803" s="53">
        <f>IF(ISERROR(F803/D803),0,F803/D803*100)</f>
        <v>99.486651098009233</v>
      </c>
    </row>
    <row r="804" spans="1:11">
      <c r="A804" s="70" t="s">
        <v>24</v>
      </c>
      <c r="B804" s="51" t="s">
        <v>25</v>
      </c>
      <c r="C804" s="52">
        <v>1018408.47</v>
      </c>
      <c r="D804" s="52">
        <v>954910</v>
      </c>
      <c r="E804" s="52">
        <v>1031890</v>
      </c>
      <c r="F804" s="52">
        <v>950007.98</v>
      </c>
      <c r="G804" s="52">
        <f>F804-C804</f>
        <v>-68400.489999999991</v>
      </c>
      <c r="H804" s="52">
        <f>E804-F804</f>
        <v>81882.020000000019</v>
      </c>
      <c r="I804" s="53">
        <f>IF(ISERROR(F804/C804),0,F804/C804*100-100)</f>
        <v>-6.7164101649704406</v>
      </c>
      <c r="J804" s="53">
        <f>IF(ISERROR(F804/E804),0,F804/E804*100)</f>
        <v>92.064849935555145</v>
      </c>
      <c r="K804" s="53">
        <f>IF(ISERROR(F804/D804),0,F804/D804*100)</f>
        <v>99.486651098009233</v>
      </c>
    </row>
    <row r="805" spans="1:11">
      <c r="A805" s="72" t="s">
        <v>26</v>
      </c>
      <c r="B805" s="51" t="s">
        <v>27</v>
      </c>
      <c r="C805" s="52">
        <v>1018408.47</v>
      </c>
      <c r="D805" s="52">
        <v>954910</v>
      </c>
      <c r="E805" s="52">
        <v>1031890</v>
      </c>
      <c r="F805" s="52">
        <v>950007.98</v>
      </c>
      <c r="G805" s="52">
        <f>F805-C805</f>
        <v>-68400.489999999991</v>
      </c>
      <c r="H805" s="52">
        <f>E805-F805</f>
        <v>81882.020000000019</v>
      </c>
      <c r="I805" s="53">
        <f>IF(ISERROR(F805/C805),0,F805/C805*100-100)</f>
        <v>-6.7164101649704406</v>
      </c>
      <c r="J805" s="53">
        <f>IF(ISERROR(F805/E805),0,F805/E805*100)</f>
        <v>92.064849935555145</v>
      </c>
      <c r="K805" s="53">
        <f>IF(ISERROR(F805/D805),0,F805/D805*100)</f>
        <v>99.486651098009233</v>
      </c>
    </row>
    <row r="806" spans="1:11" s="5" customFormat="1">
      <c r="A806" s="73" t="s">
        <v>28</v>
      </c>
      <c r="B806" s="51" t="s">
        <v>29</v>
      </c>
      <c r="C806" s="52">
        <v>7016.39</v>
      </c>
      <c r="D806" s="52">
        <v>12155</v>
      </c>
      <c r="E806" s="52">
        <v>3399</v>
      </c>
      <c r="F806" s="52">
        <v>8089.79</v>
      </c>
      <c r="G806" s="52">
        <f>F806-C806</f>
        <v>1073.3999999999996</v>
      </c>
      <c r="H806" s="52">
        <f>E806-F806</f>
        <v>-4690.79</v>
      </c>
      <c r="I806" s="53">
        <f>IF(ISERROR(F806/C806),0,F806/C806*100-100)</f>
        <v>15.298465450181624</v>
      </c>
      <c r="J806" s="53">
        <f>IF(ISERROR(F806/E806),0,F806/E806*100)</f>
        <v>238.00500147102088</v>
      </c>
      <c r="K806" s="53">
        <f>IF(ISERROR(F806/D806),0,F806/D806*100)</f>
        <v>66.555244755244757</v>
      </c>
    </row>
    <row r="807" spans="1:11">
      <c r="A807" s="74" t="s">
        <v>30</v>
      </c>
      <c r="B807" s="51" t="s">
        <v>31</v>
      </c>
      <c r="C807" s="52">
        <v>7016.39</v>
      </c>
      <c r="D807" s="52">
        <v>12155</v>
      </c>
      <c r="E807" s="52">
        <v>3399</v>
      </c>
      <c r="F807" s="52">
        <v>8089.79</v>
      </c>
      <c r="G807" s="52">
        <f>F807-C807</f>
        <v>1073.3999999999996</v>
      </c>
      <c r="H807" s="52">
        <f>E807-F807</f>
        <v>-4690.79</v>
      </c>
      <c r="I807" s="53">
        <f>IF(ISERROR(F807/C807),0,F807/C807*100-100)</f>
        <v>15.298465450181624</v>
      </c>
      <c r="J807" s="53">
        <f>IF(ISERROR(F807/E807),0,F807/E807*100)</f>
        <v>238.00500147102088</v>
      </c>
      <c r="K807" s="53">
        <f>IF(ISERROR(F807/D807),0,F807/D807*100)</f>
        <v>66.555244755244757</v>
      </c>
    </row>
    <row r="808" spans="1:11">
      <c r="A808" s="73" t="s">
        <v>34</v>
      </c>
      <c r="B808" s="51" t="s">
        <v>52</v>
      </c>
      <c r="C808" s="52">
        <v>135990.44</v>
      </c>
      <c r="D808" s="52">
        <v>143732</v>
      </c>
      <c r="E808" s="52">
        <v>105581</v>
      </c>
      <c r="F808" s="52">
        <v>143579.23000000001</v>
      </c>
      <c r="G808" s="52">
        <f>F808-C808</f>
        <v>7588.7900000000081</v>
      </c>
      <c r="H808" s="52">
        <f>E808-F808</f>
        <v>-37998.23000000001</v>
      </c>
      <c r="I808" s="53">
        <f>IF(ISERROR(F808/C808),0,F808/C808*100-100)</f>
        <v>5.5803849152925835</v>
      </c>
      <c r="J808" s="53">
        <f>IF(ISERROR(F808/E808),0,F808/E808*100)</f>
        <v>135.98964775859295</v>
      </c>
      <c r="K808" s="53">
        <f>IF(ISERROR(F808/D808),0,F808/D808*100)</f>
        <v>99.893711908273744</v>
      </c>
    </row>
    <row r="809" spans="1:11">
      <c r="A809" s="74" t="s">
        <v>35</v>
      </c>
      <c r="B809" s="51" t="s">
        <v>36</v>
      </c>
      <c r="C809" s="52">
        <v>135990.44</v>
      </c>
      <c r="D809" s="52">
        <v>143732</v>
      </c>
      <c r="E809" s="52">
        <v>105581</v>
      </c>
      <c r="F809" s="52">
        <v>143579.23000000001</v>
      </c>
      <c r="G809" s="52">
        <f>F809-C809</f>
        <v>7588.7900000000081</v>
      </c>
      <c r="H809" s="52">
        <f>E809-F809</f>
        <v>-37998.23000000001</v>
      </c>
      <c r="I809" s="53">
        <f>IF(ISERROR(F809/C809),0,F809/C809*100-100)</f>
        <v>5.5803849152925835</v>
      </c>
      <c r="J809" s="53">
        <f>IF(ISERROR(F809/E809),0,F809/E809*100)</f>
        <v>135.98964775859295</v>
      </c>
      <c r="K809" s="53">
        <f>IF(ISERROR(F809/D809),0,F809/D809*100)</f>
        <v>99.893711908273744</v>
      </c>
    </row>
    <row r="810" spans="1:11" ht="25.5">
      <c r="A810" s="73" t="s">
        <v>60</v>
      </c>
      <c r="B810" s="51" t="s">
        <v>61</v>
      </c>
      <c r="C810" s="52">
        <v>875401.64</v>
      </c>
      <c r="D810" s="52">
        <v>799023</v>
      </c>
      <c r="E810" s="52">
        <v>922910</v>
      </c>
      <c r="F810" s="52">
        <v>798338.96</v>
      </c>
      <c r="G810" s="52">
        <f>F810-C810</f>
        <v>-77062.680000000051</v>
      </c>
      <c r="H810" s="52">
        <f>E810-F810</f>
        <v>124571.04000000004</v>
      </c>
      <c r="I810" s="53">
        <f>IF(ISERROR(F810/C810),0,F810/C810*100-100)</f>
        <v>-8.8031226443669937</v>
      </c>
      <c r="J810" s="53">
        <f>IF(ISERROR(F810/E810),0,F810/E810*100)</f>
        <v>86.502363177341238</v>
      </c>
      <c r="K810" s="53">
        <f>IF(ISERROR(F810/D810),0,F810/D810*100)</f>
        <v>99.914390449336238</v>
      </c>
    </row>
    <row r="811" spans="1:11">
      <c r="A811" s="74" t="s">
        <v>62</v>
      </c>
      <c r="B811" s="51" t="s">
        <v>63</v>
      </c>
      <c r="C811" s="52">
        <v>7962.69</v>
      </c>
      <c r="D811" s="52">
        <v>0</v>
      </c>
      <c r="E811" s="52">
        <v>0</v>
      </c>
      <c r="F811" s="52">
        <v>0</v>
      </c>
      <c r="G811" s="52">
        <f>F811-C811</f>
        <v>-7962.69</v>
      </c>
      <c r="H811" s="52">
        <f>E811-F811</f>
        <v>0</v>
      </c>
      <c r="I811" s="53">
        <f>IF(ISERROR(F811/C811),0,F811/C811*100-100)</f>
        <v>-100</v>
      </c>
      <c r="J811" s="53">
        <f>IF(ISERROR(F811/E811),0,F811/E811*100)</f>
        <v>0</v>
      </c>
      <c r="K811" s="53">
        <f>IF(ISERROR(F811/D811),0,F811/D811*100)</f>
        <v>0</v>
      </c>
    </row>
    <row r="812" spans="1:11" ht="25.5">
      <c r="A812" s="75" t="s">
        <v>85</v>
      </c>
      <c r="B812" s="51" t="s">
        <v>86</v>
      </c>
      <c r="C812" s="52">
        <v>7962.69</v>
      </c>
      <c r="D812" s="52">
        <v>0</v>
      </c>
      <c r="E812" s="52">
        <v>0</v>
      </c>
      <c r="F812" s="52">
        <v>0</v>
      </c>
      <c r="G812" s="52">
        <f>F812-C812</f>
        <v>-7962.69</v>
      </c>
      <c r="H812" s="52">
        <f>E812-F812</f>
        <v>0</v>
      </c>
      <c r="I812" s="53">
        <f>IF(ISERROR(F812/C812),0,F812/C812*100-100)</f>
        <v>-100</v>
      </c>
      <c r="J812" s="53">
        <f>IF(ISERROR(F812/E812),0,F812/E812*100)</f>
        <v>0</v>
      </c>
      <c r="K812" s="53">
        <f>IF(ISERROR(F812/D812),0,F812/D812*100)</f>
        <v>0</v>
      </c>
    </row>
    <row r="813" spans="1:11" ht="25.5">
      <c r="A813" s="80" t="s">
        <v>87</v>
      </c>
      <c r="B813" s="51" t="s">
        <v>88</v>
      </c>
      <c r="C813" s="52">
        <v>7962.69</v>
      </c>
      <c r="D813" s="52">
        <v>0</v>
      </c>
      <c r="E813" s="52">
        <v>0</v>
      </c>
      <c r="F813" s="52">
        <v>0</v>
      </c>
      <c r="G813" s="52">
        <f>F813-C813</f>
        <v>-7962.69</v>
      </c>
      <c r="H813" s="52">
        <f>E813-F813</f>
        <v>0</v>
      </c>
      <c r="I813" s="53">
        <f>IF(ISERROR(F813/C813),0,F813/C813*100-100)</f>
        <v>-100</v>
      </c>
      <c r="J813" s="53">
        <f>IF(ISERROR(F813/E813),0,F813/E813*100)</f>
        <v>0</v>
      </c>
      <c r="K813" s="53">
        <f>IF(ISERROR(F813/D813),0,F813/D813*100)</f>
        <v>0</v>
      </c>
    </row>
    <row r="814" spans="1:11" ht="25.5">
      <c r="A814" s="74" t="s">
        <v>119</v>
      </c>
      <c r="B814" s="51" t="s">
        <v>120</v>
      </c>
      <c r="C814" s="52">
        <v>867438.95</v>
      </c>
      <c r="D814" s="52">
        <v>799023</v>
      </c>
      <c r="E814" s="52">
        <v>922910</v>
      </c>
      <c r="F814" s="52">
        <v>798338.96</v>
      </c>
      <c r="G814" s="52">
        <f>F814-C814</f>
        <v>-69099.989999999991</v>
      </c>
      <c r="H814" s="52">
        <f>E814-F814</f>
        <v>124571.04000000004</v>
      </c>
      <c r="I814" s="53">
        <f>IF(ISERROR(F814/C814),0,F814/C814*100-100)</f>
        <v>-7.9659773174815314</v>
      </c>
      <c r="J814" s="53">
        <f>IF(ISERROR(F814/E814),0,F814/E814*100)</f>
        <v>86.502363177341238</v>
      </c>
      <c r="K814" s="53">
        <f>IF(ISERROR(F814/D814),0,F814/D814*100)</f>
        <v>99.914390449336238</v>
      </c>
    </row>
    <row r="815" spans="1:11" ht="25.5">
      <c r="A815" s="75" t="s">
        <v>121</v>
      </c>
      <c r="B815" s="51" t="s">
        <v>122</v>
      </c>
      <c r="C815" s="52">
        <v>867438.95</v>
      </c>
      <c r="D815" s="52">
        <v>799023</v>
      </c>
      <c r="E815" s="52">
        <v>922910</v>
      </c>
      <c r="F815" s="52">
        <v>798338.96</v>
      </c>
      <c r="G815" s="52">
        <f>F815-C815</f>
        <v>-69099.989999999991</v>
      </c>
      <c r="H815" s="52">
        <f>E815-F815</f>
        <v>124571.04000000004</v>
      </c>
      <c r="I815" s="53">
        <f>IF(ISERROR(F815/C815),0,F815/C815*100-100)</f>
        <v>-7.9659773174815314</v>
      </c>
      <c r="J815" s="53">
        <f>IF(ISERROR(F815/E815),0,F815/E815*100)</f>
        <v>86.502363177341238</v>
      </c>
      <c r="K815" s="53">
        <f>IF(ISERROR(F815/D815),0,F815/D815*100)</f>
        <v>99.914390449336238</v>
      </c>
    </row>
    <row r="816" spans="1:11">
      <c r="A816" s="76" t="s">
        <v>858</v>
      </c>
      <c r="B816" s="54" t="s">
        <v>859</v>
      </c>
      <c r="C816" s="55"/>
      <c r="D816" s="55"/>
      <c r="E816" s="55"/>
      <c r="F816" s="55"/>
      <c r="G816" s="55"/>
      <c r="H816" s="55"/>
      <c r="I816" s="56"/>
      <c r="J816" s="56"/>
      <c r="K816" s="56"/>
    </row>
    <row r="817" spans="1:11">
      <c r="A817" s="70" t="s">
        <v>18</v>
      </c>
      <c r="B817" s="51" t="s">
        <v>19</v>
      </c>
      <c r="C817" s="52">
        <v>1930269.24</v>
      </c>
      <c r="D817" s="52">
        <v>345546</v>
      </c>
      <c r="E817" s="52">
        <v>405845</v>
      </c>
      <c r="F817" s="52">
        <v>341954.38</v>
      </c>
      <c r="G817" s="52">
        <f>F817-C817</f>
        <v>-1588314.8599999999</v>
      </c>
      <c r="H817" s="52">
        <f>E817-F817</f>
        <v>63890.619999999995</v>
      </c>
      <c r="I817" s="53">
        <f>IF(ISERROR(F817/C817),0,F817/C817*100-100)</f>
        <v>-82.28462781699821</v>
      </c>
      <c r="J817" s="53">
        <f>IF(ISERROR(F817/E817),0,F817/E817*100)</f>
        <v>84.257383976641336</v>
      </c>
      <c r="K817" s="53">
        <f>IF(ISERROR(F817/D817),0,F817/D817*100)</f>
        <v>98.960595694929182</v>
      </c>
    </row>
    <row r="818" spans="1:11" s="5" customFormat="1">
      <c r="A818" s="72" t="s">
        <v>73</v>
      </c>
      <c r="B818" s="51" t="s">
        <v>74</v>
      </c>
      <c r="C818" s="52">
        <v>7228.08</v>
      </c>
      <c r="D818" s="52">
        <v>5500</v>
      </c>
      <c r="E818" s="52">
        <v>0</v>
      </c>
      <c r="F818" s="52">
        <v>4191.46</v>
      </c>
      <c r="G818" s="52">
        <f>F818-C818</f>
        <v>-3036.62</v>
      </c>
      <c r="H818" s="52">
        <f>E818-F818</f>
        <v>-4191.46</v>
      </c>
      <c r="I818" s="53">
        <f>IF(ISERROR(F818/C818),0,F818/C818*100-100)</f>
        <v>-42.01143318834324</v>
      </c>
      <c r="J818" s="53">
        <f>IF(ISERROR(F818/E818),0,F818/E818*100)</f>
        <v>0</v>
      </c>
      <c r="K818" s="53">
        <f>IF(ISERROR(F818/D818),0,F818/D818*100)</f>
        <v>76.208363636363643</v>
      </c>
    </row>
    <row r="819" spans="1:11">
      <c r="A819" s="73" t="s">
        <v>75</v>
      </c>
      <c r="B819" s="51" t="s">
        <v>76</v>
      </c>
      <c r="C819" s="52">
        <v>7228.08</v>
      </c>
      <c r="D819" s="52">
        <v>5500</v>
      </c>
      <c r="E819" s="52">
        <v>0</v>
      </c>
      <c r="F819" s="52">
        <v>4191.46</v>
      </c>
      <c r="G819" s="52">
        <f>F819-C819</f>
        <v>-3036.62</v>
      </c>
      <c r="H819" s="52">
        <f>E819-F819</f>
        <v>-4191.46</v>
      </c>
      <c r="I819" s="53">
        <f>IF(ISERROR(F819/C819),0,F819/C819*100-100)</f>
        <v>-42.01143318834324</v>
      </c>
      <c r="J819" s="53">
        <f>IF(ISERROR(F819/E819),0,F819/E819*100)</f>
        <v>0</v>
      </c>
      <c r="K819" s="53">
        <f>IF(ISERROR(F819/D819),0,F819/D819*100)</f>
        <v>76.208363636363643</v>
      </c>
    </row>
    <row r="820" spans="1:11">
      <c r="A820" s="74" t="s">
        <v>77</v>
      </c>
      <c r="B820" s="51" t="s">
        <v>78</v>
      </c>
      <c r="C820" s="52">
        <v>7228.08</v>
      </c>
      <c r="D820" s="52">
        <v>5500</v>
      </c>
      <c r="E820" s="52">
        <v>0</v>
      </c>
      <c r="F820" s="52">
        <v>4191.46</v>
      </c>
      <c r="G820" s="52">
        <f>F820-C820</f>
        <v>-3036.62</v>
      </c>
      <c r="H820" s="52">
        <f>E820-F820</f>
        <v>-4191.46</v>
      </c>
      <c r="I820" s="53">
        <f>IF(ISERROR(F820/C820),0,F820/C820*100-100)</f>
        <v>-42.01143318834324</v>
      </c>
      <c r="J820" s="53">
        <f>IF(ISERROR(F820/E820),0,F820/E820*100)</f>
        <v>0</v>
      </c>
      <c r="K820" s="53">
        <f>IF(ISERROR(F820/D820),0,F820/D820*100)</f>
        <v>76.208363636363643</v>
      </c>
    </row>
    <row r="821" spans="1:11" ht="25.5">
      <c r="A821" s="75" t="s">
        <v>79</v>
      </c>
      <c r="B821" s="51" t="s">
        <v>80</v>
      </c>
      <c r="C821" s="52">
        <v>7228.08</v>
      </c>
      <c r="D821" s="52">
        <v>5500</v>
      </c>
      <c r="E821" s="52">
        <v>0</v>
      </c>
      <c r="F821" s="52">
        <v>4191.46</v>
      </c>
      <c r="G821" s="52">
        <f>F821-C821</f>
        <v>-3036.62</v>
      </c>
      <c r="H821" s="52">
        <f>E821-F821</f>
        <v>-4191.46</v>
      </c>
      <c r="I821" s="53">
        <f>IF(ISERROR(F821/C821),0,F821/C821*100-100)</f>
        <v>-42.01143318834324</v>
      </c>
      <c r="J821" s="53">
        <f>IF(ISERROR(F821/E821),0,F821/E821*100)</f>
        <v>0</v>
      </c>
      <c r="K821" s="53">
        <f>IF(ISERROR(F821/D821),0,F821/D821*100)</f>
        <v>76.208363636363643</v>
      </c>
    </row>
    <row r="822" spans="1:11" ht="25.5">
      <c r="A822" s="80" t="s">
        <v>81</v>
      </c>
      <c r="B822" s="51" t="s">
        <v>82</v>
      </c>
      <c r="C822" s="52">
        <v>7228.08</v>
      </c>
      <c r="D822" s="52">
        <v>5500</v>
      </c>
      <c r="E822" s="52">
        <v>0</v>
      </c>
      <c r="F822" s="52">
        <v>4191.46</v>
      </c>
      <c r="G822" s="52">
        <f>F822-C822</f>
        <v>-3036.62</v>
      </c>
      <c r="H822" s="52">
        <f>E822-F822</f>
        <v>-4191.46</v>
      </c>
      <c r="I822" s="53">
        <f>IF(ISERROR(F822/C822),0,F822/C822*100-100)</f>
        <v>-42.01143318834324</v>
      </c>
      <c r="J822" s="53">
        <f>IF(ISERROR(F822/E822),0,F822/E822*100)</f>
        <v>0</v>
      </c>
      <c r="K822" s="53">
        <f>IF(ISERROR(F822/D822),0,F822/D822*100)</f>
        <v>76.208363636363643</v>
      </c>
    </row>
    <row r="823" spans="1:11">
      <c r="A823" s="72" t="s">
        <v>20</v>
      </c>
      <c r="B823" s="51" t="s">
        <v>21</v>
      </c>
      <c r="C823" s="52">
        <v>1923041.16</v>
      </c>
      <c r="D823" s="52">
        <v>340046</v>
      </c>
      <c r="E823" s="52">
        <v>405845</v>
      </c>
      <c r="F823" s="52">
        <v>337762.92</v>
      </c>
      <c r="G823" s="52">
        <f>F823-C823</f>
        <v>-1585278.24</v>
      </c>
      <c r="H823" s="52">
        <f>E823-F823</f>
        <v>68082.080000000016</v>
      </c>
      <c r="I823" s="53">
        <f>IF(ISERROR(F823/C823),0,F823/C823*100-100)</f>
        <v>-82.436001525833177</v>
      </c>
      <c r="J823" s="53">
        <f>IF(ISERROR(F823/E823),0,F823/E823*100)</f>
        <v>83.224610380810404</v>
      </c>
      <c r="K823" s="53">
        <f>IF(ISERROR(F823/D823),0,F823/D823*100)</f>
        <v>99.328596719267395</v>
      </c>
    </row>
    <row r="824" spans="1:11">
      <c r="A824" s="73" t="s">
        <v>22</v>
      </c>
      <c r="B824" s="51" t="s">
        <v>23</v>
      </c>
      <c r="C824" s="52">
        <v>1923041.16</v>
      </c>
      <c r="D824" s="52">
        <v>340046</v>
      </c>
      <c r="E824" s="52">
        <v>405845</v>
      </c>
      <c r="F824" s="52">
        <v>337762.92</v>
      </c>
      <c r="G824" s="52">
        <f>F824-C824</f>
        <v>-1585278.24</v>
      </c>
      <c r="H824" s="52">
        <f>E824-F824</f>
        <v>68082.080000000016</v>
      </c>
      <c r="I824" s="53">
        <f>IF(ISERROR(F824/C824),0,F824/C824*100-100)</f>
        <v>-82.436001525833177</v>
      </c>
      <c r="J824" s="53">
        <f>IF(ISERROR(F824/E824),0,F824/E824*100)</f>
        <v>83.224610380810404</v>
      </c>
      <c r="K824" s="53">
        <f>IF(ISERROR(F824/D824),0,F824/D824*100)</f>
        <v>99.328596719267395</v>
      </c>
    </row>
    <row r="825" spans="1:11">
      <c r="A825" s="70" t="s">
        <v>24</v>
      </c>
      <c r="B825" s="51" t="s">
        <v>25</v>
      </c>
      <c r="C825" s="52">
        <v>1930269.24</v>
      </c>
      <c r="D825" s="52">
        <v>345546</v>
      </c>
      <c r="E825" s="52">
        <v>405845</v>
      </c>
      <c r="F825" s="52">
        <v>341954.38</v>
      </c>
      <c r="G825" s="52">
        <f>F825-C825</f>
        <v>-1588314.8599999999</v>
      </c>
      <c r="H825" s="52">
        <f>E825-F825</f>
        <v>63890.619999999995</v>
      </c>
      <c r="I825" s="53">
        <f>IF(ISERROR(F825/C825),0,F825/C825*100-100)</f>
        <v>-82.28462781699821</v>
      </c>
      <c r="J825" s="53">
        <f>IF(ISERROR(F825/E825),0,F825/E825*100)</f>
        <v>84.257383976641336</v>
      </c>
      <c r="K825" s="53">
        <f>IF(ISERROR(F825/D825),0,F825/D825*100)</f>
        <v>98.960595694929182</v>
      </c>
    </row>
    <row r="826" spans="1:11">
      <c r="A826" s="72" t="s">
        <v>26</v>
      </c>
      <c r="B826" s="51" t="s">
        <v>27</v>
      </c>
      <c r="C826" s="52">
        <v>1930269.24</v>
      </c>
      <c r="D826" s="52">
        <v>345546</v>
      </c>
      <c r="E826" s="52">
        <v>405845</v>
      </c>
      <c r="F826" s="52">
        <v>341954.38</v>
      </c>
      <c r="G826" s="52">
        <f>F826-C826</f>
        <v>-1588314.8599999999</v>
      </c>
      <c r="H826" s="52">
        <f>E826-F826</f>
        <v>63890.619999999995</v>
      </c>
      <c r="I826" s="53">
        <f>IF(ISERROR(F826/C826),0,F826/C826*100-100)</f>
        <v>-82.28462781699821</v>
      </c>
      <c r="J826" s="53">
        <f>IF(ISERROR(F826/E826),0,F826/E826*100)</f>
        <v>84.257383976641336</v>
      </c>
      <c r="K826" s="53">
        <f>IF(ISERROR(F826/D826),0,F826/D826*100)</f>
        <v>98.960595694929182</v>
      </c>
    </row>
    <row r="827" spans="1:11">
      <c r="A827" s="73" t="s">
        <v>28</v>
      </c>
      <c r="B827" s="51" t="s">
        <v>29</v>
      </c>
      <c r="C827" s="52">
        <v>104572.97</v>
      </c>
      <c r="D827" s="52">
        <v>35038</v>
      </c>
      <c r="E827" s="52">
        <v>119692</v>
      </c>
      <c r="F827" s="52">
        <v>31446.71</v>
      </c>
      <c r="G827" s="52">
        <f>F827-C827</f>
        <v>-73126.260000000009</v>
      </c>
      <c r="H827" s="52">
        <f>E827-F827</f>
        <v>88245.290000000008</v>
      </c>
      <c r="I827" s="53">
        <f>IF(ISERROR(F827/C827),0,F827/C827*100-100)</f>
        <v>-69.928452830592846</v>
      </c>
      <c r="J827" s="53">
        <f>IF(ISERROR(F827/E827),0,F827/E827*100)</f>
        <v>26.273025766133074</v>
      </c>
      <c r="K827" s="53">
        <f>IF(ISERROR(F827/D827),0,F827/D827*100)</f>
        <v>89.750299674638953</v>
      </c>
    </row>
    <row r="828" spans="1:11">
      <c r="A828" s="74" t="s">
        <v>30</v>
      </c>
      <c r="B828" s="51" t="s">
        <v>31</v>
      </c>
      <c r="C828" s="52">
        <v>1048.3599999999999</v>
      </c>
      <c r="D828" s="52">
        <v>3672</v>
      </c>
      <c r="E828" s="52">
        <v>0</v>
      </c>
      <c r="F828" s="52">
        <v>2963.63</v>
      </c>
      <c r="G828" s="52">
        <f>F828-C828</f>
        <v>1915.2700000000002</v>
      </c>
      <c r="H828" s="52">
        <f>E828-F828</f>
        <v>-2963.63</v>
      </c>
      <c r="I828" s="53">
        <f>IF(ISERROR(F828/C828),0,F828/C828*100-100)</f>
        <v>182.69201419359769</v>
      </c>
      <c r="J828" s="53">
        <f>IF(ISERROR(F828/E828),0,F828/E828*100)</f>
        <v>0</v>
      </c>
      <c r="K828" s="53">
        <f>IF(ISERROR(F828/D828),0,F828/D828*100)</f>
        <v>80.708877995642709</v>
      </c>
    </row>
    <row r="829" spans="1:11">
      <c r="A829" s="74" t="s">
        <v>32</v>
      </c>
      <c r="B829" s="51" t="s">
        <v>33</v>
      </c>
      <c r="C829" s="52">
        <v>103524.61</v>
      </c>
      <c r="D829" s="52">
        <v>31366</v>
      </c>
      <c r="E829" s="52">
        <v>119692</v>
      </c>
      <c r="F829" s="52">
        <v>28483.08</v>
      </c>
      <c r="G829" s="52">
        <f>F829-C829</f>
        <v>-75041.53</v>
      </c>
      <c r="H829" s="52">
        <f>E829-F829</f>
        <v>91208.92</v>
      </c>
      <c r="I829" s="53">
        <f>IF(ISERROR(F829/C829),0,F829/C829*100-100)</f>
        <v>-72.486658003348182</v>
      </c>
      <c r="J829" s="53">
        <f>IF(ISERROR(F829/E829),0,F829/E829*100)</f>
        <v>23.796978912542194</v>
      </c>
      <c r="K829" s="53">
        <f>IF(ISERROR(F829/D829),0,F829/D829*100)</f>
        <v>90.808773831537337</v>
      </c>
    </row>
    <row r="830" spans="1:11">
      <c r="A830" s="73" t="s">
        <v>34</v>
      </c>
      <c r="B830" s="51" t="s">
        <v>52</v>
      </c>
      <c r="C830" s="52">
        <v>266860</v>
      </c>
      <c r="D830" s="52">
        <v>266860</v>
      </c>
      <c r="E830" s="52">
        <v>266860</v>
      </c>
      <c r="F830" s="52">
        <v>266860</v>
      </c>
      <c r="G830" s="52">
        <f>F830-C830</f>
        <v>0</v>
      </c>
      <c r="H830" s="52">
        <f>E830-F830</f>
        <v>0</v>
      </c>
      <c r="I830" s="53">
        <f>IF(ISERROR(F830/C830),0,F830/C830*100-100)</f>
        <v>0</v>
      </c>
      <c r="J830" s="53">
        <f>IF(ISERROR(F830/E830),0,F830/E830*100)</f>
        <v>100</v>
      </c>
      <c r="K830" s="53">
        <f>IF(ISERROR(F830/D830),0,F830/D830*100)</f>
        <v>100</v>
      </c>
    </row>
    <row r="831" spans="1:11">
      <c r="A831" s="74" t="s">
        <v>35</v>
      </c>
      <c r="B831" s="51" t="s">
        <v>36</v>
      </c>
      <c r="C831" s="52">
        <v>266860</v>
      </c>
      <c r="D831" s="52">
        <v>266860</v>
      </c>
      <c r="E831" s="52">
        <v>266860</v>
      </c>
      <c r="F831" s="52">
        <v>266860</v>
      </c>
      <c r="G831" s="52">
        <f>F831-C831</f>
        <v>0</v>
      </c>
      <c r="H831" s="52">
        <f>E831-F831</f>
        <v>0</v>
      </c>
      <c r="I831" s="53">
        <f>IF(ISERROR(F831/C831),0,F831/C831*100-100)</f>
        <v>0</v>
      </c>
      <c r="J831" s="53">
        <f>IF(ISERROR(F831/E831),0,F831/E831*100)</f>
        <v>100</v>
      </c>
      <c r="K831" s="53">
        <f>IF(ISERROR(F831/D831),0,F831/D831*100)</f>
        <v>100</v>
      </c>
    </row>
    <row r="832" spans="1:11" ht="25.5">
      <c r="A832" s="73" t="s">
        <v>56</v>
      </c>
      <c r="B832" s="51" t="s">
        <v>57</v>
      </c>
      <c r="C832" s="52">
        <v>1544406.27</v>
      </c>
      <c r="D832" s="52">
        <v>26332</v>
      </c>
      <c r="E832" s="52">
        <v>4863</v>
      </c>
      <c r="F832" s="52">
        <v>26331.67</v>
      </c>
      <c r="G832" s="52">
        <f>F832-C832</f>
        <v>-1518074.6</v>
      </c>
      <c r="H832" s="52">
        <f>E832-F832</f>
        <v>-21468.67</v>
      </c>
      <c r="I832" s="53">
        <f>IF(ISERROR(F832/C832),0,F832/C832*100-100)</f>
        <v>-98.295029584411097</v>
      </c>
      <c r="J832" s="53">
        <f>IF(ISERROR(F832/E832),0,F832/E832*100)</f>
        <v>541.46966892864486</v>
      </c>
      <c r="K832" s="53">
        <f>IF(ISERROR(F832/D832),0,F832/D832*100)</f>
        <v>99.998746771988451</v>
      </c>
    </row>
    <row r="833" spans="1:11">
      <c r="A833" s="74" t="s">
        <v>58</v>
      </c>
      <c r="B833" s="51" t="s">
        <v>59</v>
      </c>
      <c r="C833" s="52">
        <v>1544406.27</v>
      </c>
      <c r="D833" s="52">
        <v>26332</v>
      </c>
      <c r="E833" s="52">
        <v>4863</v>
      </c>
      <c r="F833" s="52">
        <v>26331.67</v>
      </c>
      <c r="G833" s="52">
        <f>F833-C833</f>
        <v>-1518074.6</v>
      </c>
      <c r="H833" s="52">
        <f>E833-F833</f>
        <v>-21468.67</v>
      </c>
      <c r="I833" s="53">
        <f>IF(ISERROR(F833/C833),0,F833/C833*100-100)</f>
        <v>-98.295029584411097</v>
      </c>
      <c r="J833" s="53">
        <f>IF(ISERROR(F833/E833),0,F833/E833*100)</f>
        <v>541.46966892864486</v>
      </c>
      <c r="K833" s="53">
        <f>IF(ISERROR(F833/D833),0,F833/D833*100)</f>
        <v>99.998746771988451</v>
      </c>
    </row>
    <row r="834" spans="1:11" s="5" customFormat="1" ht="25.5">
      <c r="A834" s="73" t="s">
        <v>60</v>
      </c>
      <c r="B834" s="51" t="s">
        <v>61</v>
      </c>
      <c r="C834" s="52">
        <v>14430</v>
      </c>
      <c r="D834" s="52">
        <v>17316</v>
      </c>
      <c r="E834" s="52">
        <v>14430</v>
      </c>
      <c r="F834" s="52">
        <v>17316</v>
      </c>
      <c r="G834" s="52">
        <f>F834-C834</f>
        <v>2886</v>
      </c>
      <c r="H834" s="52">
        <f>E834-F834</f>
        <v>-2886</v>
      </c>
      <c r="I834" s="53">
        <f>IF(ISERROR(F834/C834),0,F834/C834*100-100)</f>
        <v>20</v>
      </c>
      <c r="J834" s="53">
        <f>IF(ISERROR(F834/E834),0,F834/E834*100)</f>
        <v>120</v>
      </c>
      <c r="K834" s="53">
        <f>IF(ISERROR(F834/D834),0,F834/D834*100)</f>
        <v>100</v>
      </c>
    </row>
    <row r="835" spans="1:11" ht="25.5">
      <c r="A835" s="74" t="s">
        <v>119</v>
      </c>
      <c r="B835" s="51" t="s">
        <v>120</v>
      </c>
      <c r="C835" s="52">
        <v>14430</v>
      </c>
      <c r="D835" s="52">
        <v>17316</v>
      </c>
      <c r="E835" s="52">
        <v>14430</v>
      </c>
      <c r="F835" s="52">
        <v>17316</v>
      </c>
      <c r="G835" s="52">
        <f>F835-C835</f>
        <v>2886</v>
      </c>
      <c r="H835" s="52">
        <f>E835-F835</f>
        <v>-2886</v>
      </c>
      <c r="I835" s="53">
        <f>IF(ISERROR(F835/C835),0,F835/C835*100-100)</f>
        <v>20</v>
      </c>
      <c r="J835" s="53">
        <f>IF(ISERROR(F835/E835),0,F835/E835*100)</f>
        <v>120</v>
      </c>
      <c r="K835" s="53">
        <f>IF(ISERROR(F835/D835),0,F835/D835*100)</f>
        <v>100</v>
      </c>
    </row>
    <row r="836" spans="1:11" ht="38.25">
      <c r="A836" s="75" t="s">
        <v>128</v>
      </c>
      <c r="B836" s="51" t="s">
        <v>129</v>
      </c>
      <c r="C836" s="52">
        <v>14430</v>
      </c>
      <c r="D836" s="52">
        <v>17316</v>
      </c>
      <c r="E836" s="52">
        <v>14430</v>
      </c>
      <c r="F836" s="52">
        <v>17316</v>
      </c>
      <c r="G836" s="52">
        <f>F836-C836</f>
        <v>2886</v>
      </c>
      <c r="H836" s="52">
        <f>E836-F836</f>
        <v>-2886</v>
      </c>
      <c r="I836" s="53">
        <f>IF(ISERROR(F836/C836),0,F836/C836*100-100)</f>
        <v>20</v>
      </c>
      <c r="J836" s="53">
        <f>IF(ISERROR(F836/E836),0,F836/E836*100)</f>
        <v>120</v>
      </c>
      <c r="K836" s="53">
        <f>IF(ISERROR(F836/D836),0,F836/D836*100)</f>
        <v>100</v>
      </c>
    </row>
    <row r="837" spans="1:11">
      <c r="A837" s="76" t="s">
        <v>245</v>
      </c>
      <c r="B837" s="54" t="s">
        <v>860</v>
      </c>
      <c r="C837" s="55"/>
      <c r="D837" s="55"/>
      <c r="E837" s="55"/>
      <c r="F837" s="55"/>
      <c r="G837" s="55"/>
      <c r="H837" s="55"/>
      <c r="I837" s="56"/>
      <c r="J837" s="56"/>
      <c r="K837" s="56"/>
    </row>
    <row r="838" spans="1:11">
      <c r="A838" s="70" t="s">
        <v>18</v>
      </c>
      <c r="B838" s="51" t="s">
        <v>19</v>
      </c>
      <c r="C838" s="52">
        <v>531696.80000000005</v>
      </c>
      <c r="D838" s="52">
        <v>517614</v>
      </c>
      <c r="E838" s="52">
        <v>517652</v>
      </c>
      <c r="F838" s="52">
        <v>507258.33</v>
      </c>
      <c r="G838" s="52">
        <f>F838-C838</f>
        <v>-24438.47000000003</v>
      </c>
      <c r="H838" s="52">
        <f>E838-F838</f>
        <v>10393.669999999984</v>
      </c>
      <c r="I838" s="53">
        <f>IF(ISERROR(F838/C838),0,F838/C838*100-100)</f>
        <v>-4.596316923479705</v>
      </c>
      <c r="J838" s="53">
        <f>IF(ISERROR(F838/E838),0,F838/E838*100)</f>
        <v>97.992151097648616</v>
      </c>
      <c r="K838" s="53">
        <f>IF(ISERROR(F838/D838),0,F838/D838*100)</f>
        <v>97.999345071810268</v>
      </c>
    </row>
    <row r="839" spans="1:11">
      <c r="A839" s="72" t="s">
        <v>73</v>
      </c>
      <c r="B839" s="51" t="s">
        <v>74</v>
      </c>
      <c r="C839" s="52">
        <v>27200</v>
      </c>
      <c r="D839" s="52">
        <v>0</v>
      </c>
      <c r="E839" s="52">
        <v>0</v>
      </c>
      <c r="F839" s="52">
        <v>0</v>
      </c>
      <c r="G839" s="52">
        <f>F839-C839</f>
        <v>-27200</v>
      </c>
      <c r="H839" s="52">
        <f>E839-F839</f>
        <v>0</v>
      </c>
      <c r="I839" s="53">
        <f>IF(ISERROR(F839/C839),0,F839/C839*100-100)</f>
        <v>-100</v>
      </c>
      <c r="J839" s="53">
        <f>IF(ISERROR(F839/E839),0,F839/E839*100)</f>
        <v>0</v>
      </c>
      <c r="K839" s="53">
        <f>IF(ISERROR(F839/D839),0,F839/D839*100)</f>
        <v>0</v>
      </c>
    </row>
    <row r="840" spans="1:11">
      <c r="A840" s="73" t="s">
        <v>75</v>
      </c>
      <c r="B840" s="51" t="s">
        <v>76</v>
      </c>
      <c r="C840" s="52">
        <v>27200</v>
      </c>
      <c r="D840" s="52">
        <v>0</v>
      </c>
      <c r="E840" s="52">
        <v>0</v>
      </c>
      <c r="F840" s="52">
        <v>0</v>
      </c>
      <c r="G840" s="52">
        <f>F840-C840</f>
        <v>-27200</v>
      </c>
      <c r="H840" s="52">
        <f>E840-F840</f>
        <v>0</v>
      </c>
      <c r="I840" s="53">
        <f>IF(ISERROR(F840/C840),0,F840/C840*100-100)</f>
        <v>-100</v>
      </c>
      <c r="J840" s="53">
        <f>IF(ISERROR(F840/E840),0,F840/E840*100)</f>
        <v>0</v>
      </c>
      <c r="K840" s="53">
        <f>IF(ISERROR(F840/D840),0,F840/D840*100)</f>
        <v>0</v>
      </c>
    </row>
    <row r="841" spans="1:11">
      <c r="A841" s="74" t="s">
        <v>77</v>
      </c>
      <c r="B841" s="51" t="s">
        <v>78</v>
      </c>
      <c r="C841" s="52">
        <v>27200</v>
      </c>
      <c r="D841" s="52">
        <v>0</v>
      </c>
      <c r="E841" s="52">
        <v>0</v>
      </c>
      <c r="F841" s="52">
        <v>0</v>
      </c>
      <c r="G841" s="52">
        <f>F841-C841</f>
        <v>-27200</v>
      </c>
      <c r="H841" s="52">
        <f>E841-F841</f>
        <v>0</v>
      </c>
      <c r="I841" s="53">
        <f>IF(ISERROR(F841/C841),0,F841/C841*100-100)</f>
        <v>-100</v>
      </c>
      <c r="J841" s="53">
        <f>IF(ISERROR(F841/E841),0,F841/E841*100)</f>
        <v>0</v>
      </c>
      <c r="K841" s="53">
        <f>IF(ISERROR(F841/D841),0,F841/D841*100)</f>
        <v>0</v>
      </c>
    </row>
    <row r="842" spans="1:11" s="5" customFormat="1" ht="25.5">
      <c r="A842" s="75" t="s">
        <v>79</v>
      </c>
      <c r="B842" s="51" t="s">
        <v>80</v>
      </c>
      <c r="C842" s="52">
        <v>27200</v>
      </c>
      <c r="D842" s="52">
        <v>0</v>
      </c>
      <c r="E842" s="52">
        <v>0</v>
      </c>
      <c r="F842" s="52">
        <v>0</v>
      </c>
      <c r="G842" s="52">
        <f>F842-C842</f>
        <v>-27200</v>
      </c>
      <c r="H842" s="52">
        <f>E842-F842</f>
        <v>0</v>
      </c>
      <c r="I842" s="53">
        <f>IF(ISERROR(F842/C842),0,F842/C842*100-100)</f>
        <v>-100</v>
      </c>
      <c r="J842" s="53">
        <f>IF(ISERROR(F842/E842),0,F842/E842*100)</f>
        <v>0</v>
      </c>
      <c r="K842" s="53">
        <f>IF(ISERROR(F842/D842),0,F842/D842*100)</f>
        <v>0</v>
      </c>
    </row>
    <row r="843" spans="1:11" ht="25.5">
      <c r="A843" s="80" t="s">
        <v>81</v>
      </c>
      <c r="B843" s="51" t="s">
        <v>82</v>
      </c>
      <c r="C843" s="52">
        <v>27200</v>
      </c>
      <c r="D843" s="52">
        <v>0</v>
      </c>
      <c r="E843" s="52">
        <v>0</v>
      </c>
      <c r="F843" s="52">
        <v>0</v>
      </c>
      <c r="G843" s="52">
        <f>F843-C843</f>
        <v>-27200</v>
      </c>
      <c r="H843" s="52">
        <f>E843-F843</f>
        <v>0</v>
      </c>
      <c r="I843" s="53">
        <f>IF(ISERROR(F843/C843),0,F843/C843*100-100)</f>
        <v>-100</v>
      </c>
      <c r="J843" s="53">
        <f>IF(ISERROR(F843/E843),0,F843/E843*100)</f>
        <v>0</v>
      </c>
      <c r="K843" s="53">
        <f>IF(ISERROR(F843/D843),0,F843/D843*100)</f>
        <v>0</v>
      </c>
    </row>
    <row r="844" spans="1:11">
      <c r="A844" s="72" t="s">
        <v>20</v>
      </c>
      <c r="B844" s="51" t="s">
        <v>21</v>
      </c>
      <c r="C844" s="52">
        <v>504496.8</v>
      </c>
      <c r="D844" s="52">
        <v>517614</v>
      </c>
      <c r="E844" s="52">
        <v>517652</v>
      </c>
      <c r="F844" s="52">
        <v>507258.33</v>
      </c>
      <c r="G844" s="52">
        <f>F844-C844</f>
        <v>2761.5300000000279</v>
      </c>
      <c r="H844" s="52">
        <f>E844-F844</f>
        <v>10393.669999999984</v>
      </c>
      <c r="I844" s="53">
        <f>IF(ISERROR(F844/C844),0,F844/C844*100-100)</f>
        <v>0.54738305574981894</v>
      </c>
      <c r="J844" s="53">
        <f>IF(ISERROR(F844/E844),0,F844/E844*100)</f>
        <v>97.992151097648616</v>
      </c>
      <c r="K844" s="53">
        <f>IF(ISERROR(F844/D844),0,F844/D844*100)</f>
        <v>97.999345071810268</v>
      </c>
    </row>
    <row r="845" spans="1:11">
      <c r="A845" s="73" t="s">
        <v>22</v>
      </c>
      <c r="B845" s="51" t="s">
        <v>23</v>
      </c>
      <c r="C845" s="52">
        <v>504496.8</v>
      </c>
      <c r="D845" s="52">
        <v>517614</v>
      </c>
      <c r="E845" s="52">
        <v>517652</v>
      </c>
      <c r="F845" s="52">
        <v>507258.33</v>
      </c>
      <c r="G845" s="52">
        <f>F845-C845</f>
        <v>2761.5300000000279</v>
      </c>
      <c r="H845" s="52">
        <f>E845-F845</f>
        <v>10393.669999999984</v>
      </c>
      <c r="I845" s="53">
        <f>IF(ISERROR(F845/C845),0,F845/C845*100-100)</f>
        <v>0.54738305574981894</v>
      </c>
      <c r="J845" s="53">
        <f>IF(ISERROR(F845/E845),0,F845/E845*100)</f>
        <v>97.992151097648616</v>
      </c>
      <c r="K845" s="53">
        <f>IF(ISERROR(F845/D845),0,F845/D845*100)</f>
        <v>97.999345071810268</v>
      </c>
    </row>
    <row r="846" spans="1:11">
      <c r="A846" s="70" t="s">
        <v>24</v>
      </c>
      <c r="B846" s="51" t="s">
        <v>25</v>
      </c>
      <c r="C846" s="52">
        <v>531696.80000000005</v>
      </c>
      <c r="D846" s="52">
        <v>517614</v>
      </c>
      <c r="E846" s="52">
        <v>517652</v>
      </c>
      <c r="F846" s="52">
        <v>507258.33</v>
      </c>
      <c r="G846" s="52">
        <f>F846-C846</f>
        <v>-24438.47000000003</v>
      </c>
      <c r="H846" s="52">
        <f>E846-F846</f>
        <v>10393.669999999984</v>
      </c>
      <c r="I846" s="53">
        <f>IF(ISERROR(F846/C846),0,F846/C846*100-100)</f>
        <v>-4.596316923479705</v>
      </c>
      <c r="J846" s="53">
        <f>IF(ISERROR(F846/E846),0,F846/E846*100)</f>
        <v>97.992151097648616</v>
      </c>
      <c r="K846" s="53">
        <f>IF(ISERROR(F846/D846),0,F846/D846*100)</f>
        <v>97.999345071810268</v>
      </c>
    </row>
    <row r="847" spans="1:11">
      <c r="A847" s="72" t="s">
        <v>26</v>
      </c>
      <c r="B847" s="51" t="s">
        <v>27</v>
      </c>
      <c r="C847" s="52">
        <v>531696.80000000005</v>
      </c>
      <c r="D847" s="52">
        <v>517614</v>
      </c>
      <c r="E847" s="52">
        <v>517652</v>
      </c>
      <c r="F847" s="52">
        <v>507258.33</v>
      </c>
      <c r="G847" s="52">
        <f>F847-C847</f>
        <v>-24438.47000000003</v>
      </c>
      <c r="H847" s="52">
        <f>E847-F847</f>
        <v>10393.669999999984</v>
      </c>
      <c r="I847" s="53">
        <f>IF(ISERROR(F847/C847),0,F847/C847*100-100)</f>
        <v>-4.596316923479705</v>
      </c>
      <c r="J847" s="53">
        <f>IF(ISERROR(F847/E847),0,F847/E847*100)</f>
        <v>97.992151097648616</v>
      </c>
      <c r="K847" s="53">
        <f>IF(ISERROR(F847/D847),0,F847/D847*100)</f>
        <v>97.999345071810268</v>
      </c>
    </row>
    <row r="848" spans="1:11">
      <c r="A848" s="73" t="s">
        <v>28</v>
      </c>
      <c r="B848" s="51" t="s">
        <v>29</v>
      </c>
      <c r="C848" s="52">
        <v>77916.78</v>
      </c>
      <c r="D848" s="52">
        <v>70315</v>
      </c>
      <c r="E848" s="52">
        <v>105130</v>
      </c>
      <c r="F848" s="52">
        <v>65222.879999999997</v>
      </c>
      <c r="G848" s="52">
        <f>F848-C848</f>
        <v>-12693.900000000001</v>
      </c>
      <c r="H848" s="52">
        <f>E848-F848</f>
        <v>39907.120000000003</v>
      </c>
      <c r="I848" s="53">
        <f>IF(ISERROR(F848/C848),0,F848/C848*100-100)</f>
        <v>-16.291612666745209</v>
      </c>
      <c r="J848" s="53">
        <f>IF(ISERROR(F848/E848),0,F848/E848*100)</f>
        <v>62.040216874346044</v>
      </c>
      <c r="K848" s="53">
        <f>IF(ISERROR(F848/D848),0,F848/D848*100)</f>
        <v>92.758131266443854</v>
      </c>
    </row>
    <row r="849" spans="1:11">
      <c r="A849" s="74" t="s">
        <v>30</v>
      </c>
      <c r="B849" s="51" t="s">
        <v>31</v>
      </c>
      <c r="C849" s="52">
        <v>37976.879999999997</v>
      </c>
      <c r="D849" s="52">
        <v>37421</v>
      </c>
      <c r="E849" s="52">
        <v>32421</v>
      </c>
      <c r="F849" s="52">
        <v>37421</v>
      </c>
      <c r="G849" s="52">
        <f>F849-C849</f>
        <v>-555.87999999999738</v>
      </c>
      <c r="H849" s="52">
        <f>E849-F849</f>
        <v>-5000</v>
      </c>
      <c r="I849" s="53">
        <f>IF(ISERROR(F849/C849),0,F849/C849*100-100)</f>
        <v>-1.4637326710356291</v>
      </c>
      <c r="J849" s="53">
        <f>IF(ISERROR(F849/E849),0,F849/E849*100)</f>
        <v>115.42210295795934</v>
      </c>
      <c r="K849" s="53">
        <f>IF(ISERROR(F849/D849),0,F849/D849*100)</f>
        <v>100</v>
      </c>
    </row>
    <row r="850" spans="1:11">
      <c r="A850" s="74" t="s">
        <v>32</v>
      </c>
      <c r="B850" s="51" t="s">
        <v>33</v>
      </c>
      <c r="C850" s="52">
        <v>39939.9</v>
      </c>
      <c r="D850" s="52">
        <v>32894</v>
      </c>
      <c r="E850" s="52">
        <v>72709</v>
      </c>
      <c r="F850" s="52">
        <v>27801.88</v>
      </c>
      <c r="G850" s="52">
        <f>F850-C850</f>
        <v>-12138.02</v>
      </c>
      <c r="H850" s="52">
        <f>E850-F850</f>
        <v>44907.119999999995</v>
      </c>
      <c r="I850" s="53">
        <f>IF(ISERROR(F850/C850),0,F850/C850*100-100)</f>
        <v>-30.390712044847376</v>
      </c>
      <c r="J850" s="53">
        <f>IF(ISERROR(F850/E850),0,F850/E850*100)</f>
        <v>38.237192094513752</v>
      </c>
      <c r="K850" s="53">
        <f>IF(ISERROR(F850/D850),0,F850/D850*100)</f>
        <v>84.519608439229046</v>
      </c>
    </row>
    <row r="851" spans="1:11">
      <c r="A851" s="73" t="s">
        <v>34</v>
      </c>
      <c r="B851" s="51" t="s">
        <v>52</v>
      </c>
      <c r="C851" s="52">
        <v>335130.17</v>
      </c>
      <c r="D851" s="52">
        <v>333338</v>
      </c>
      <c r="E851" s="52">
        <v>270540</v>
      </c>
      <c r="F851" s="52">
        <v>333251.77</v>
      </c>
      <c r="G851" s="52">
        <f>F851-C851</f>
        <v>-1878.3999999999651</v>
      </c>
      <c r="H851" s="52">
        <f>E851-F851</f>
        <v>-62711.770000000019</v>
      </c>
      <c r="I851" s="53">
        <f>IF(ISERROR(F851/C851),0,F851/C851*100-100)</f>
        <v>-0.56049862654859339</v>
      </c>
      <c r="J851" s="53">
        <f>IF(ISERROR(F851/E851),0,F851/E851*100)</f>
        <v>123.1802210394027</v>
      </c>
      <c r="K851" s="53">
        <f>IF(ISERROR(F851/D851),0,F851/D851*100)</f>
        <v>99.974131362160932</v>
      </c>
    </row>
    <row r="852" spans="1:11">
      <c r="A852" s="74" t="s">
        <v>35</v>
      </c>
      <c r="B852" s="51" t="s">
        <v>36</v>
      </c>
      <c r="C852" s="52">
        <v>335130.17</v>
      </c>
      <c r="D852" s="52">
        <v>333338</v>
      </c>
      <c r="E852" s="52">
        <v>270540</v>
      </c>
      <c r="F852" s="52">
        <v>333251.77</v>
      </c>
      <c r="G852" s="52">
        <f>F852-C852</f>
        <v>-1878.3999999999651</v>
      </c>
      <c r="H852" s="52">
        <f>E852-F852</f>
        <v>-62711.770000000019</v>
      </c>
      <c r="I852" s="53">
        <f>IF(ISERROR(F852/C852),0,F852/C852*100-100)</f>
        <v>-0.56049862654859339</v>
      </c>
      <c r="J852" s="53">
        <f>IF(ISERROR(F852/E852),0,F852/E852*100)</f>
        <v>123.1802210394027</v>
      </c>
      <c r="K852" s="53">
        <f>IF(ISERROR(F852/D852),0,F852/D852*100)</f>
        <v>99.974131362160932</v>
      </c>
    </row>
    <row r="853" spans="1:11" s="5" customFormat="1" ht="25.5">
      <c r="A853" s="73" t="s">
        <v>60</v>
      </c>
      <c r="B853" s="51" t="s">
        <v>61</v>
      </c>
      <c r="C853" s="52">
        <v>118649.85</v>
      </c>
      <c r="D853" s="52">
        <v>113961</v>
      </c>
      <c r="E853" s="52">
        <v>141982</v>
      </c>
      <c r="F853" s="52">
        <v>108783.67999999999</v>
      </c>
      <c r="G853" s="52">
        <f>F853-C853</f>
        <v>-9866.1700000000128</v>
      </c>
      <c r="H853" s="52">
        <f>E853-F853</f>
        <v>33198.320000000007</v>
      </c>
      <c r="I853" s="53">
        <f>IF(ISERROR(F853/C853),0,F853/C853*100-100)</f>
        <v>-8.3153666018119736</v>
      </c>
      <c r="J853" s="53">
        <f>IF(ISERROR(F853/E853),0,F853/E853*100)</f>
        <v>76.617937485033309</v>
      </c>
      <c r="K853" s="53">
        <f>IF(ISERROR(F853/D853),0,F853/D853*100)</f>
        <v>95.456937022314648</v>
      </c>
    </row>
    <row r="854" spans="1:11">
      <c r="A854" s="74" t="s">
        <v>62</v>
      </c>
      <c r="B854" s="51" t="s">
        <v>63</v>
      </c>
      <c r="C854" s="52">
        <v>7920</v>
      </c>
      <c r="D854" s="52">
        <v>0</v>
      </c>
      <c r="E854" s="52">
        <v>0</v>
      </c>
      <c r="F854" s="52">
        <v>0</v>
      </c>
      <c r="G854" s="52">
        <f>F854-C854</f>
        <v>-7920</v>
      </c>
      <c r="H854" s="52">
        <f>E854-F854</f>
        <v>0</v>
      </c>
      <c r="I854" s="53">
        <f>IF(ISERROR(F854/C854),0,F854/C854*100-100)</f>
        <v>-100</v>
      </c>
      <c r="J854" s="53">
        <f>IF(ISERROR(F854/E854),0,F854/E854*100)</f>
        <v>0</v>
      </c>
      <c r="K854" s="53">
        <f>IF(ISERROR(F854/D854),0,F854/D854*100)</f>
        <v>0</v>
      </c>
    </row>
    <row r="855" spans="1:11" ht="25.5">
      <c r="A855" s="75" t="s">
        <v>85</v>
      </c>
      <c r="B855" s="51" t="s">
        <v>86</v>
      </c>
      <c r="C855" s="52">
        <v>7920</v>
      </c>
      <c r="D855" s="52">
        <v>0</v>
      </c>
      <c r="E855" s="52">
        <v>0</v>
      </c>
      <c r="F855" s="52">
        <v>0</v>
      </c>
      <c r="G855" s="52">
        <f>F855-C855</f>
        <v>-7920</v>
      </c>
      <c r="H855" s="52">
        <f>E855-F855</f>
        <v>0</v>
      </c>
      <c r="I855" s="53">
        <f>IF(ISERROR(F855/C855),0,F855/C855*100-100)</f>
        <v>-100</v>
      </c>
      <c r="J855" s="53">
        <f>IF(ISERROR(F855/E855),0,F855/E855*100)</f>
        <v>0</v>
      </c>
      <c r="K855" s="53">
        <f>IF(ISERROR(F855/D855),0,F855/D855*100)</f>
        <v>0</v>
      </c>
    </row>
    <row r="856" spans="1:11" ht="25.5">
      <c r="A856" s="80" t="s">
        <v>87</v>
      </c>
      <c r="B856" s="51" t="s">
        <v>88</v>
      </c>
      <c r="C856" s="52">
        <v>7920</v>
      </c>
      <c r="D856" s="52">
        <v>0</v>
      </c>
      <c r="E856" s="52">
        <v>0</v>
      </c>
      <c r="F856" s="52">
        <v>0</v>
      </c>
      <c r="G856" s="52">
        <f>F856-C856</f>
        <v>-7920</v>
      </c>
      <c r="H856" s="52">
        <f>E856-F856</f>
        <v>0</v>
      </c>
      <c r="I856" s="53">
        <f>IF(ISERROR(F856/C856),0,F856/C856*100-100)</f>
        <v>-100</v>
      </c>
      <c r="J856" s="53">
        <f>IF(ISERROR(F856/E856),0,F856/E856*100)</f>
        <v>0</v>
      </c>
      <c r="K856" s="53">
        <f>IF(ISERROR(F856/D856),0,F856/D856*100)</f>
        <v>0</v>
      </c>
    </row>
    <row r="857" spans="1:11" ht="25.5">
      <c r="A857" s="74" t="s">
        <v>119</v>
      </c>
      <c r="B857" s="51" t="s">
        <v>120</v>
      </c>
      <c r="C857" s="52">
        <v>110729.85</v>
      </c>
      <c r="D857" s="52">
        <v>113961</v>
      </c>
      <c r="E857" s="52">
        <v>141982</v>
      </c>
      <c r="F857" s="52">
        <v>108783.67999999999</v>
      </c>
      <c r="G857" s="52">
        <f>F857-C857</f>
        <v>-1946.1700000000128</v>
      </c>
      <c r="H857" s="52">
        <f>E857-F857</f>
        <v>33198.320000000007</v>
      </c>
      <c r="I857" s="53">
        <f>IF(ISERROR(F857/C857),0,F857/C857*100-100)</f>
        <v>-1.757583885465408</v>
      </c>
      <c r="J857" s="53">
        <f>IF(ISERROR(F857/E857),0,F857/E857*100)</f>
        <v>76.617937485033309</v>
      </c>
      <c r="K857" s="53">
        <f>IF(ISERROR(F857/D857),0,F857/D857*100)</f>
        <v>95.456937022314648</v>
      </c>
    </row>
    <row r="858" spans="1:11" ht="25.5">
      <c r="A858" s="75" t="s">
        <v>121</v>
      </c>
      <c r="B858" s="51" t="s">
        <v>122</v>
      </c>
      <c r="C858" s="52">
        <v>110729.85</v>
      </c>
      <c r="D858" s="52">
        <v>113961</v>
      </c>
      <c r="E858" s="52">
        <v>141982</v>
      </c>
      <c r="F858" s="52">
        <v>108783.67999999999</v>
      </c>
      <c r="G858" s="52">
        <f>F858-C858</f>
        <v>-1946.1700000000128</v>
      </c>
      <c r="H858" s="52">
        <f>E858-F858</f>
        <v>33198.320000000007</v>
      </c>
      <c r="I858" s="53">
        <f>IF(ISERROR(F858/C858),0,F858/C858*100-100)</f>
        <v>-1.757583885465408</v>
      </c>
      <c r="J858" s="53">
        <f>IF(ISERROR(F858/E858),0,F858/E858*100)</f>
        <v>76.617937485033309</v>
      </c>
      <c r="K858" s="53">
        <f>IF(ISERROR(F858/D858),0,F858/D858*100)</f>
        <v>95.456937022314648</v>
      </c>
    </row>
    <row r="859" spans="1:11">
      <c r="A859" s="76" t="s">
        <v>727</v>
      </c>
      <c r="B859" s="54" t="s">
        <v>861</v>
      </c>
      <c r="C859" s="55"/>
      <c r="D859" s="55"/>
      <c r="E859" s="55"/>
      <c r="F859" s="55"/>
      <c r="G859" s="55"/>
      <c r="H859" s="55"/>
      <c r="I859" s="56"/>
      <c r="J859" s="56"/>
      <c r="K859" s="56"/>
    </row>
    <row r="860" spans="1:11">
      <c r="A860" s="70" t="s">
        <v>18</v>
      </c>
      <c r="B860" s="51" t="s">
        <v>19</v>
      </c>
      <c r="C860" s="52">
        <v>4982618.3</v>
      </c>
      <c r="D860" s="52">
        <v>5443261</v>
      </c>
      <c r="E860" s="52">
        <v>9377337</v>
      </c>
      <c r="F860" s="52">
        <v>5413644.8499999996</v>
      </c>
      <c r="G860" s="52">
        <f>F860-C860</f>
        <v>431026.54999999981</v>
      </c>
      <c r="H860" s="52">
        <f>E860-F860</f>
        <v>3963692.1500000004</v>
      </c>
      <c r="I860" s="53">
        <f>IF(ISERROR(F860/C860),0,F860/C860*100-100)</f>
        <v>8.6506034387582957</v>
      </c>
      <c r="J860" s="53">
        <f>IF(ISERROR(F860/E860),0,F860/E860*100)</f>
        <v>57.731153844636275</v>
      </c>
      <c r="K860" s="53">
        <f>IF(ISERROR(F860/D860),0,F860/D860*100)</f>
        <v>99.455911630913889</v>
      </c>
    </row>
    <row r="861" spans="1:11" ht="25.5">
      <c r="A861" s="72" t="s">
        <v>54</v>
      </c>
      <c r="B861" s="51" t="s">
        <v>55</v>
      </c>
      <c r="C861" s="52">
        <v>649928.24</v>
      </c>
      <c r="D861" s="52">
        <v>791175</v>
      </c>
      <c r="E861" s="52">
        <v>631175</v>
      </c>
      <c r="F861" s="52">
        <v>767900.35</v>
      </c>
      <c r="G861" s="52">
        <f>F861-C861</f>
        <v>117972.10999999999</v>
      </c>
      <c r="H861" s="52">
        <f>E861-F861</f>
        <v>-136725.34999999998</v>
      </c>
      <c r="I861" s="53">
        <f>IF(ISERROR(F861/C861),0,F861/C861*100-100)</f>
        <v>18.151559316763951</v>
      </c>
      <c r="J861" s="53">
        <f>IF(ISERROR(F861/E861),0,F861/E861*100)</f>
        <v>121.6620350932784</v>
      </c>
      <c r="K861" s="53">
        <f>IF(ISERROR(F861/D861),0,F861/D861*100)</f>
        <v>97.058217208582164</v>
      </c>
    </row>
    <row r="862" spans="1:11">
      <c r="A862" s="72" t="s">
        <v>73</v>
      </c>
      <c r="B862" s="51" t="s">
        <v>74</v>
      </c>
      <c r="C862" s="52">
        <v>48179</v>
      </c>
      <c r="D862" s="52">
        <v>7100</v>
      </c>
      <c r="E862" s="52">
        <v>7100</v>
      </c>
      <c r="F862" s="52">
        <v>7100</v>
      </c>
      <c r="G862" s="52">
        <f>F862-C862</f>
        <v>-41079</v>
      </c>
      <c r="H862" s="52">
        <f>E862-F862</f>
        <v>0</v>
      </c>
      <c r="I862" s="53">
        <f>IF(ISERROR(F862/C862),0,F862/C862*100-100)</f>
        <v>-85.263288984827412</v>
      </c>
      <c r="J862" s="53">
        <f>IF(ISERROR(F862/E862),0,F862/E862*100)</f>
        <v>100</v>
      </c>
      <c r="K862" s="53">
        <f>IF(ISERROR(F862/D862),0,F862/D862*100)</f>
        <v>100</v>
      </c>
    </row>
    <row r="863" spans="1:11">
      <c r="A863" s="73" t="s">
        <v>75</v>
      </c>
      <c r="B863" s="51" t="s">
        <v>76</v>
      </c>
      <c r="C863" s="52">
        <v>48179</v>
      </c>
      <c r="D863" s="52">
        <v>7100</v>
      </c>
      <c r="E863" s="52">
        <v>7100</v>
      </c>
      <c r="F863" s="52">
        <v>7100</v>
      </c>
      <c r="G863" s="52">
        <f>F863-C863</f>
        <v>-41079</v>
      </c>
      <c r="H863" s="52">
        <f>E863-F863</f>
        <v>0</v>
      </c>
      <c r="I863" s="53">
        <f>IF(ISERROR(F863/C863),0,F863/C863*100-100)</f>
        <v>-85.263288984827412</v>
      </c>
      <c r="J863" s="53">
        <f>IF(ISERROR(F863/E863),0,F863/E863*100)</f>
        <v>100</v>
      </c>
      <c r="K863" s="53">
        <f>IF(ISERROR(F863/D863),0,F863/D863*100)</f>
        <v>100</v>
      </c>
    </row>
    <row r="864" spans="1:11">
      <c r="A864" s="74" t="s">
        <v>77</v>
      </c>
      <c r="B864" s="51" t="s">
        <v>78</v>
      </c>
      <c r="C864" s="52">
        <v>48179</v>
      </c>
      <c r="D864" s="52">
        <v>7100</v>
      </c>
      <c r="E864" s="52">
        <v>7100</v>
      </c>
      <c r="F864" s="52">
        <v>7100</v>
      </c>
      <c r="G864" s="52">
        <f>F864-C864</f>
        <v>-41079</v>
      </c>
      <c r="H864" s="52">
        <f>E864-F864</f>
        <v>0</v>
      </c>
      <c r="I864" s="53">
        <f>IF(ISERROR(F864/C864),0,F864/C864*100-100)</f>
        <v>-85.263288984827412</v>
      </c>
      <c r="J864" s="53">
        <f>IF(ISERROR(F864/E864),0,F864/E864*100)</f>
        <v>100</v>
      </c>
      <c r="K864" s="53">
        <f>IF(ISERROR(F864/D864),0,F864/D864*100)</f>
        <v>100</v>
      </c>
    </row>
    <row r="865" spans="1:11" ht="25.5">
      <c r="A865" s="75" t="s">
        <v>79</v>
      </c>
      <c r="B865" s="51" t="s">
        <v>80</v>
      </c>
      <c r="C865" s="52">
        <v>48179</v>
      </c>
      <c r="D865" s="52">
        <v>7100</v>
      </c>
      <c r="E865" s="52">
        <v>7100</v>
      </c>
      <c r="F865" s="52">
        <v>7100</v>
      </c>
      <c r="G865" s="52">
        <f>F865-C865</f>
        <v>-41079</v>
      </c>
      <c r="H865" s="52">
        <f>E865-F865</f>
        <v>0</v>
      </c>
      <c r="I865" s="53">
        <f>IF(ISERROR(F865/C865),0,F865/C865*100-100)</f>
        <v>-85.263288984827412</v>
      </c>
      <c r="J865" s="53">
        <f>IF(ISERROR(F865/E865),0,F865/E865*100)</f>
        <v>100</v>
      </c>
      <c r="K865" s="53">
        <f>IF(ISERROR(F865/D865),0,F865/D865*100)</f>
        <v>100</v>
      </c>
    </row>
    <row r="866" spans="1:11" ht="25.5">
      <c r="A866" s="80" t="s">
        <v>81</v>
      </c>
      <c r="B866" s="51" t="s">
        <v>82</v>
      </c>
      <c r="C866" s="52">
        <v>48179</v>
      </c>
      <c r="D866" s="52">
        <v>7100</v>
      </c>
      <c r="E866" s="52">
        <v>7100</v>
      </c>
      <c r="F866" s="52">
        <v>7100</v>
      </c>
      <c r="G866" s="52">
        <f>F866-C866</f>
        <v>-41079</v>
      </c>
      <c r="H866" s="52">
        <f>E866-F866</f>
        <v>0</v>
      </c>
      <c r="I866" s="53">
        <f>IF(ISERROR(F866/C866),0,F866/C866*100-100)</f>
        <v>-85.263288984827412</v>
      </c>
      <c r="J866" s="53">
        <f>IF(ISERROR(F866/E866),0,F866/E866*100)</f>
        <v>100</v>
      </c>
      <c r="K866" s="53">
        <f>IF(ISERROR(F866/D866),0,F866/D866*100)</f>
        <v>100</v>
      </c>
    </row>
    <row r="867" spans="1:11" s="5" customFormat="1">
      <c r="A867" s="72" t="s">
        <v>20</v>
      </c>
      <c r="B867" s="51" t="s">
        <v>21</v>
      </c>
      <c r="C867" s="52">
        <v>4284511.0599999996</v>
      </c>
      <c r="D867" s="52">
        <v>4644986</v>
      </c>
      <c r="E867" s="52">
        <v>8739062</v>
      </c>
      <c r="F867" s="52">
        <v>4638644.5</v>
      </c>
      <c r="G867" s="52">
        <f>F867-C867</f>
        <v>354133.44000000041</v>
      </c>
      <c r="H867" s="52">
        <f>E867-F867</f>
        <v>4100417.5</v>
      </c>
      <c r="I867" s="53">
        <f>IF(ISERROR(F867/C867),0,F867/C867*100-100)</f>
        <v>8.2654341426767246</v>
      </c>
      <c r="J867" s="53">
        <f>IF(ISERROR(F867/E867),0,F867/E867*100)</f>
        <v>53.079432323514808</v>
      </c>
      <c r="K867" s="53">
        <f>IF(ISERROR(F867/D867),0,F867/D867*100)</f>
        <v>99.863476445354195</v>
      </c>
    </row>
    <row r="868" spans="1:11">
      <c r="A868" s="73" t="s">
        <v>22</v>
      </c>
      <c r="B868" s="51" t="s">
        <v>23</v>
      </c>
      <c r="C868" s="52">
        <v>4284511.0599999996</v>
      </c>
      <c r="D868" s="52">
        <v>4644986</v>
      </c>
      <c r="E868" s="52">
        <v>8739062</v>
      </c>
      <c r="F868" s="52">
        <v>4638644.5</v>
      </c>
      <c r="G868" s="52">
        <f>F868-C868</f>
        <v>354133.44000000041</v>
      </c>
      <c r="H868" s="52">
        <f>E868-F868</f>
        <v>4100417.5</v>
      </c>
      <c r="I868" s="53">
        <f>IF(ISERROR(F868/C868),0,F868/C868*100-100)</f>
        <v>8.2654341426767246</v>
      </c>
      <c r="J868" s="53">
        <f>IF(ISERROR(F868/E868),0,F868/E868*100)</f>
        <v>53.079432323514808</v>
      </c>
      <c r="K868" s="53">
        <f>IF(ISERROR(F868/D868),0,F868/D868*100)</f>
        <v>99.863476445354195</v>
      </c>
    </row>
    <row r="869" spans="1:11">
      <c r="A869" s="70" t="s">
        <v>24</v>
      </c>
      <c r="B869" s="51" t="s">
        <v>25</v>
      </c>
      <c r="C869" s="52">
        <v>4932783.7</v>
      </c>
      <c r="D869" s="52">
        <v>5541715</v>
      </c>
      <c r="E869" s="52">
        <v>9377337</v>
      </c>
      <c r="F869" s="52">
        <v>5395827.0599999996</v>
      </c>
      <c r="G869" s="52">
        <f>F869-C869</f>
        <v>463043.3599999994</v>
      </c>
      <c r="H869" s="52">
        <f>E869-F869</f>
        <v>3981509.9400000004</v>
      </c>
      <c r="I869" s="53">
        <f>IF(ISERROR(F869/C869),0,F869/C869*100-100)</f>
        <v>9.38705988669237</v>
      </c>
      <c r="J869" s="53">
        <f>IF(ISERROR(F869/E869),0,F869/E869*100)</f>
        <v>57.541144783428379</v>
      </c>
      <c r="K869" s="53">
        <f>IF(ISERROR(F869/D869),0,F869/D869*100)</f>
        <v>97.367458629684123</v>
      </c>
    </row>
    <row r="870" spans="1:11">
      <c r="A870" s="72" t="s">
        <v>26</v>
      </c>
      <c r="B870" s="51" t="s">
        <v>27</v>
      </c>
      <c r="C870" s="52">
        <v>4826291.5599999996</v>
      </c>
      <c r="D870" s="52">
        <v>5443881</v>
      </c>
      <c r="E870" s="52">
        <v>9319891</v>
      </c>
      <c r="F870" s="52">
        <v>5298798.3099999996</v>
      </c>
      <c r="G870" s="52">
        <f>F870-C870</f>
        <v>472506.75</v>
      </c>
      <c r="H870" s="52">
        <f>E870-F870</f>
        <v>4021092.6900000004</v>
      </c>
      <c r="I870" s="53">
        <f>IF(ISERROR(F870/C870),0,F870/C870*100-100)</f>
        <v>9.7902653440191187</v>
      </c>
      <c r="J870" s="53">
        <f>IF(ISERROR(F870/E870),0,F870/E870*100)</f>
        <v>56.854724052030214</v>
      </c>
      <c r="K870" s="53">
        <f>IF(ISERROR(F870/D870),0,F870/D870*100)</f>
        <v>97.33494009145312</v>
      </c>
    </row>
    <row r="871" spans="1:11">
      <c r="A871" s="73" t="s">
        <v>28</v>
      </c>
      <c r="B871" s="51" t="s">
        <v>29</v>
      </c>
      <c r="C871" s="52">
        <v>4792206.5599999996</v>
      </c>
      <c r="D871" s="52">
        <v>5416976</v>
      </c>
      <c r="E871" s="52">
        <v>8844310</v>
      </c>
      <c r="F871" s="52">
        <v>5271893.5199999996</v>
      </c>
      <c r="G871" s="52">
        <f>F871-C871</f>
        <v>479686.95999999996</v>
      </c>
      <c r="H871" s="52">
        <f>E871-F871</f>
        <v>3572416.4800000004</v>
      </c>
      <c r="I871" s="53">
        <f>IF(ISERROR(F871/C871),0,F871/C871*100-100)</f>
        <v>10.009730465374588</v>
      </c>
      <c r="J871" s="53">
        <f>IF(ISERROR(F871/E871),0,F871/E871*100)</f>
        <v>59.607742378998473</v>
      </c>
      <c r="K871" s="53">
        <f>IF(ISERROR(F871/D871),0,F871/D871*100)</f>
        <v>97.32170716650765</v>
      </c>
    </row>
    <row r="872" spans="1:11">
      <c r="A872" s="74" t="s">
        <v>30</v>
      </c>
      <c r="B872" s="51" t="s">
        <v>31</v>
      </c>
      <c r="C872" s="52">
        <v>3782719.32</v>
      </c>
      <c r="D872" s="52">
        <v>4252457</v>
      </c>
      <c r="E872" s="52">
        <v>4604531</v>
      </c>
      <c r="F872" s="52">
        <v>4203092.21</v>
      </c>
      <c r="G872" s="52">
        <f>F872-C872</f>
        <v>420372.89000000013</v>
      </c>
      <c r="H872" s="52">
        <f>E872-F872</f>
        <v>401438.79000000004</v>
      </c>
      <c r="I872" s="53">
        <f>IF(ISERROR(F872/C872),0,F872/C872*100-100)</f>
        <v>11.112981282470628</v>
      </c>
      <c r="J872" s="53">
        <f>IF(ISERROR(F872/E872),0,F872/E872*100)</f>
        <v>91.281657350118834</v>
      </c>
      <c r="K872" s="53">
        <f>IF(ISERROR(F872/D872),0,F872/D872*100)</f>
        <v>98.839146639225277</v>
      </c>
    </row>
    <row r="873" spans="1:11">
      <c r="A873" s="74" t="s">
        <v>32</v>
      </c>
      <c r="B873" s="51" t="s">
        <v>33</v>
      </c>
      <c r="C873" s="52">
        <v>1009487.24</v>
      </c>
      <c r="D873" s="52">
        <v>1164519</v>
      </c>
      <c r="E873" s="52">
        <v>4239779</v>
      </c>
      <c r="F873" s="52">
        <v>1068801.31</v>
      </c>
      <c r="G873" s="52">
        <f>F873-C873</f>
        <v>59314.070000000065</v>
      </c>
      <c r="H873" s="52">
        <f>E873-F873</f>
        <v>3170977.69</v>
      </c>
      <c r="I873" s="53">
        <f>IF(ISERROR(F873/C873),0,F873/C873*100-100)</f>
        <v>5.8756631733156013</v>
      </c>
      <c r="J873" s="53">
        <f>IF(ISERROR(F873/E873),0,F873/E873*100)</f>
        <v>25.20889202007935</v>
      </c>
      <c r="K873" s="53">
        <f>IF(ISERROR(F873/D873),0,F873/D873*100)</f>
        <v>91.780495638113251</v>
      </c>
    </row>
    <row r="874" spans="1:11">
      <c r="A874" s="75" t="s">
        <v>49</v>
      </c>
      <c r="B874" s="51" t="s">
        <v>50</v>
      </c>
      <c r="C874" s="52">
        <v>7052.19</v>
      </c>
      <c r="D874" s="52">
        <v>0</v>
      </c>
      <c r="E874" s="52">
        <v>0</v>
      </c>
      <c r="F874" s="52">
        <v>9353.2000000000007</v>
      </c>
      <c r="G874" s="52">
        <f>F874-C874</f>
        <v>2301.0100000000011</v>
      </c>
      <c r="H874" s="52">
        <f>E874-F874</f>
        <v>-9353.2000000000007</v>
      </c>
      <c r="I874" s="53">
        <f>IF(ISERROR(F874/C874),0,F874/C874*100-100)</f>
        <v>32.628304115459173</v>
      </c>
      <c r="J874" s="53">
        <f>IF(ISERROR(F874/E874),0,F874/E874*100)</f>
        <v>0</v>
      </c>
      <c r="K874" s="53">
        <f>IF(ISERROR(F874/D874),0,F874/D874*100)</f>
        <v>0</v>
      </c>
    </row>
    <row r="875" spans="1:11">
      <c r="A875" s="73" t="s">
        <v>34</v>
      </c>
      <c r="B875" s="51" t="s">
        <v>52</v>
      </c>
      <c r="C875" s="52">
        <v>34085</v>
      </c>
      <c r="D875" s="52">
        <v>26115</v>
      </c>
      <c r="E875" s="52">
        <v>17074</v>
      </c>
      <c r="F875" s="52">
        <v>26115</v>
      </c>
      <c r="G875" s="52">
        <f>F875-C875</f>
        <v>-7970</v>
      </c>
      <c r="H875" s="52">
        <f>E875-F875</f>
        <v>-9041</v>
      </c>
      <c r="I875" s="53">
        <f>IF(ISERROR(F875/C875),0,F875/C875*100-100)</f>
        <v>-23.382719671409717</v>
      </c>
      <c r="J875" s="53">
        <f>IF(ISERROR(F875/E875),0,F875/E875*100)</f>
        <v>152.95185662410682</v>
      </c>
      <c r="K875" s="53">
        <f>IF(ISERROR(F875/D875),0,F875/D875*100)</f>
        <v>100</v>
      </c>
    </row>
    <row r="876" spans="1:11">
      <c r="A876" s="74" t="s">
        <v>37</v>
      </c>
      <c r="B876" s="51" t="s">
        <v>53</v>
      </c>
      <c r="C876" s="52">
        <v>34085</v>
      </c>
      <c r="D876" s="52">
        <v>26115</v>
      </c>
      <c r="E876" s="52">
        <v>17074</v>
      </c>
      <c r="F876" s="52">
        <v>26115</v>
      </c>
      <c r="G876" s="52">
        <f>F876-C876</f>
        <v>-7970</v>
      </c>
      <c r="H876" s="52">
        <f>E876-F876</f>
        <v>-9041</v>
      </c>
      <c r="I876" s="53">
        <f>IF(ISERROR(F876/C876),0,F876/C876*100-100)</f>
        <v>-23.382719671409717</v>
      </c>
      <c r="J876" s="53">
        <f>IF(ISERROR(F876/E876),0,F876/E876*100)</f>
        <v>152.95185662410682</v>
      </c>
      <c r="K876" s="53">
        <f>IF(ISERROR(F876/D876),0,F876/D876*100)</f>
        <v>100</v>
      </c>
    </row>
    <row r="877" spans="1:11" ht="25.5">
      <c r="A877" s="73" t="s">
        <v>60</v>
      </c>
      <c r="B877" s="51" t="s">
        <v>61</v>
      </c>
      <c r="C877" s="52">
        <v>0</v>
      </c>
      <c r="D877" s="52">
        <v>790</v>
      </c>
      <c r="E877" s="52">
        <v>458507</v>
      </c>
      <c r="F877" s="52">
        <v>789.79</v>
      </c>
      <c r="G877" s="52">
        <f>F877-C877</f>
        <v>789.79</v>
      </c>
      <c r="H877" s="52">
        <f>E877-F877</f>
        <v>457717.21</v>
      </c>
      <c r="I877" s="53">
        <f>IF(ISERROR(F877/C877),0,F877/C877*100-100)</f>
        <v>0</v>
      </c>
      <c r="J877" s="53">
        <f>IF(ISERROR(F877/E877),0,F877/E877*100)</f>
        <v>0.17225255012464366</v>
      </c>
      <c r="K877" s="53">
        <f>IF(ISERROR(F877/D877),0,F877/D877*100)</f>
        <v>99.973417721518985</v>
      </c>
    </row>
    <row r="878" spans="1:11">
      <c r="A878" s="74" t="s">
        <v>62</v>
      </c>
      <c r="B878" s="51" t="s">
        <v>63</v>
      </c>
      <c r="C878" s="52">
        <v>0</v>
      </c>
      <c r="D878" s="52">
        <v>790</v>
      </c>
      <c r="E878" s="52">
        <v>458507</v>
      </c>
      <c r="F878" s="52">
        <v>789.79</v>
      </c>
      <c r="G878" s="52">
        <f>F878-C878</f>
        <v>789.79</v>
      </c>
      <c r="H878" s="52">
        <f>E878-F878</f>
        <v>457717.21</v>
      </c>
      <c r="I878" s="53">
        <f>IF(ISERROR(F878/C878),0,F878/C878*100-100)</f>
        <v>0</v>
      </c>
      <c r="J878" s="53">
        <f>IF(ISERROR(F878/E878),0,F878/E878*100)</f>
        <v>0.17225255012464366</v>
      </c>
      <c r="K878" s="53">
        <f>IF(ISERROR(F878/D878),0,F878/D878*100)</f>
        <v>99.973417721518985</v>
      </c>
    </row>
    <row r="879" spans="1:11" ht="25.5">
      <c r="A879" s="75" t="s">
        <v>85</v>
      </c>
      <c r="B879" s="51" t="s">
        <v>86</v>
      </c>
      <c r="C879" s="52">
        <v>0</v>
      </c>
      <c r="D879" s="52">
        <v>790</v>
      </c>
      <c r="E879" s="52">
        <v>458507</v>
      </c>
      <c r="F879" s="52">
        <v>789.79</v>
      </c>
      <c r="G879" s="52">
        <f>F879-C879</f>
        <v>789.79</v>
      </c>
      <c r="H879" s="52">
        <f>E879-F879</f>
        <v>457717.21</v>
      </c>
      <c r="I879" s="53">
        <f>IF(ISERROR(F879/C879),0,F879/C879*100-100)</f>
        <v>0</v>
      </c>
      <c r="J879" s="53">
        <f>IF(ISERROR(F879/E879),0,F879/E879*100)</f>
        <v>0.17225255012464366</v>
      </c>
      <c r="K879" s="53">
        <f>IF(ISERROR(F879/D879),0,F879/D879*100)</f>
        <v>99.973417721518985</v>
      </c>
    </row>
    <row r="880" spans="1:11" ht="25.5">
      <c r="A880" s="80" t="s">
        <v>87</v>
      </c>
      <c r="B880" s="51" t="s">
        <v>88</v>
      </c>
      <c r="C880" s="52">
        <v>0</v>
      </c>
      <c r="D880" s="52">
        <v>790</v>
      </c>
      <c r="E880" s="52">
        <v>458507</v>
      </c>
      <c r="F880" s="52">
        <v>789.79</v>
      </c>
      <c r="G880" s="52">
        <f>F880-C880</f>
        <v>789.79</v>
      </c>
      <c r="H880" s="52">
        <f>E880-F880</f>
        <v>457717.21</v>
      </c>
      <c r="I880" s="53">
        <f>IF(ISERROR(F880/C880),0,F880/C880*100-100)</f>
        <v>0</v>
      </c>
      <c r="J880" s="53">
        <f>IF(ISERROR(F880/E880),0,F880/E880*100)</f>
        <v>0.17225255012464366</v>
      </c>
      <c r="K880" s="53">
        <f>IF(ISERROR(F880/D880),0,F880/D880*100)</f>
        <v>99.973417721518985</v>
      </c>
    </row>
    <row r="881" spans="1:11" s="5" customFormat="1">
      <c r="A881" s="72" t="s">
        <v>38</v>
      </c>
      <c r="B881" s="51" t="s">
        <v>39</v>
      </c>
      <c r="C881" s="52">
        <v>106492.14</v>
      </c>
      <c r="D881" s="52">
        <v>97834</v>
      </c>
      <c r="E881" s="52">
        <v>57446</v>
      </c>
      <c r="F881" s="52">
        <v>97028.75</v>
      </c>
      <c r="G881" s="52">
        <f>F881-C881</f>
        <v>-9463.39</v>
      </c>
      <c r="H881" s="52">
        <f>E881-F881</f>
        <v>-39582.75</v>
      </c>
      <c r="I881" s="53">
        <f>IF(ISERROR(F881/C881),0,F881/C881*100-100)</f>
        <v>-8.8864680529473787</v>
      </c>
      <c r="J881" s="53">
        <f>IF(ISERROR(F881/E881),0,F881/E881*100)</f>
        <v>168.90427531943041</v>
      </c>
      <c r="K881" s="53">
        <f>IF(ISERROR(F881/D881),0,F881/D881*100)</f>
        <v>99.176922133409647</v>
      </c>
    </row>
    <row r="882" spans="1:11">
      <c r="A882" s="73" t="s">
        <v>40</v>
      </c>
      <c r="B882" s="51" t="s">
        <v>41</v>
      </c>
      <c r="C882" s="52">
        <v>106492.14</v>
      </c>
      <c r="D882" s="52">
        <v>97834</v>
      </c>
      <c r="E882" s="52">
        <v>57446</v>
      </c>
      <c r="F882" s="52">
        <v>97028.75</v>
      </c>
      <c r="G882" s="52">
        <f>F882-C882</f>
        <v>-9463.39</v>
      </c>
      <c r="H882" s="52">
        <f>E882-F882</f>
        <v>-39582.75</v>
      </c>
      <c r="I882" s="53">
        <f>IF(ISERROR(F882/C882),0,F882/C882*100-100)</f>
        <v>-8.8864680529473787</v>
      </c>
      <c r="J882" s="53">
        <f>IF(ISERROR(F882/E882),0,F882/E882*100)</f>
        <v>168.90427531943041</v>
      </c>
      <c r="K882" s="53">
        <f>IF(ISERROR(F882/D882),0,F882/D882*100)</f>
        <v>99.176922133409647</v>
      </c>
    </row>
    <row r="883" spans="1:11">
      <c r="A883" s="70"/>
      <c r="B883" s="51" t="s">
        <v>42</v>
      </c>
      <c r="C883" s="52">
        <v>49834.6</v>
      </c>
      <c r="D883" s="52">
        <v>-98454</v>
      </c>
      <c r="E883" s="52">
        <v>0</v>
      </c>
      <c r="F883" s="52">
        <v>17817.79</v>
      </c>
      <c r="G883" s="52">
        <f>F883-C883</f>
        <v>-32016.809999999998</v>
      </c>
      <c r="H883" s="52">
        <f>E883-F883</f>
        <v>-17817.79</v>
      </c>
      <c r="I883" s="53">
        <f>IF(ISERROR(F883/C883),0,F883/C883*100-100)</f>
        <v>-64.246146251800951</v>
      </c>
      <c r="J883" s="53">
        <f>IF(ISERROR(F883/E883),0,F883/E883*100)</f>
        <v>0</v>
      </c>
      <c r="K883" s="53">
        <f>IF(ISERROR(F883/D883),0,F883/D883*100)</f>
        <v>-18.097578564608856</v>
      </c>
    </row>
    <row r="884" spans="1:11">
      <c r="A884" s="70" t="s">
        <v>43</v>
      </c>
      <c r="B884" s="51" t="s">
        <v>44</v>
      </c>
      <c r="C884" s="52">
        <v>-49834.6</v>
      </c>
      <c r="D884" s="52">
        <v>98454</v>
      </c>
      <c r="E884" s="52">
        <v>0</v>
      </c>
      <c r="F884" s="52">
        <v>-17817.79</v>
      </c>
      <c r="G884" s="52">
        <f>F884-C884</f>
        <v>32016.809999999998</v>
      </c>
      <c r="H884" s="52">
        <f>E884-F884</f>
        <v>17817.79</v>
      </c>
      <c r="I884" s="53">
        <f>IF(ISERROR(F884/C884),0,F884/C884*100-100)</f>
        <v>-64.246146251800951</v>
      </c>
      <c r="J884" s="53">
        <f>IF(ISERROR(F884/E884),0,F884/E884*100)</f>
        <v>0</v>
      </c>
      <c r="K884" s="53">
        <f>IF(ISERROR(F884/D884),0,F884/D884*100)</f>
        <v>-18.097578564608856</v>
      </c>
    </row>
    <row r="885" spans="1:11">
      <c r="A885" s="72" t="s">
        <v>45</v>
      </c>
      <c r="B885" s="51" t="s">
        <v>46</v>
      </c>
      <c r="C885" s="52">
        <v>-49834.6</v>
      </c>
      <c r="D885" s="52">
        <v>98454</v>
      </c>
      <c r="E885" s="52">
        <v>0</v>
      </c>
      <c r="F885" s="52">
        <v>-17817.79</v>
      </c>
      <c r="G885" s="52">
        <f>F885-C885</f>
        <v>32016.809999999998</v>
      </c>
      <c r="H885" s="52">
        <f>E885-F885</f>
        <v>17817.79</v>
      </c>
      <c r="I885" s="53">
        <f>IF(ISERROR(F885/C885),0,F885/C885*100-100)</f>
        <v>-64.246146251800951</v>
      </c>
      <c r="J885" s="53">
        <f>IF(ISERROR(F885/E885),0,F885/E885*100)</f>
        <v>0</v>
      </c>
      <c r="K885" s="53">
        <f>IF(ISERROR(F885/D885),0,F885/D885*100)</f>
        <v>-18.097578564608856</v>
      </c>
    </row>
    <row r="886" spans="1:11" ht="25.5">
      <c r="A886" s="73" t="s">
        <v>66</v>
      </c>
      <c r="B886" s="51" t="s">
        <v>67</v>
      </c>
      <c r="C886" s="52">
        <v>-48617.81</v>
      </c>
      <c r="D886" s="52">
        <v>98454</v>
      </c>
      <c r="E886" s="52">
        <v>0</v>
      </c>
      <c r="F886" s="52">
        <v>-98452.41</v>
      </c>
      <c r="G886" s="52">
        <f>F886-C886</f>
        <v>-49834.600000000006</v>
      </c>
      <c r="H886" s="52">
        <f>E886-F886</f>
        <v>98452.41</v>
      </c>
      <c r="I886" s="53">
        <f>IF(ISERROR(F886/C886),0,F886/C886*100-100)</f>
        <v>102.50276596169186</v>
      </c>
      <c r="J886" s="53">
        <f>IF(ISERROR(F886/E886),0,F886/E886*100)</f>
        <v>0</v>
      </c>
      <c r="K886" s="53">
        <f>IF(ISERROR(F886/D886),0,F886/D886*100)</f>
        <v>-99.998385032604062</v>
      </c>
    </row>
    <row r="887" spans="1:11">
      <c r="A887" s="47" t="s">
        <v>862</v>
      </c>
      <c r="B887" s="54" t="s">
        <v>863</v>
      </c>
      <c r="C887" s="55"/>
      <c r="D887" s="55"/>
      <c r="E887" s="55"/>
      <c r="F887" s="55"/>
      <c r="G887" s="55"/>
      <c r="H887" s="55"/>
      <c r="I887" s="56"/>
      <c r="J887" s="56"/>
      <c r="K887" s="56"/>
    </row>
    <row r="888" spans="1:11">
      <c r="A888" s="70" t="s">
        <v>18</v>
      </c>
      <c r="B888" s="51" t="s">
        <v>19</v>
      </c>
      <c r="C888" s="52">
        <v>243621</v>
      </c>
      <c r="D888" s="52">
        <v>661328</v>
      </c>
      <c r="E888" s="52">
        <v>4742144</v>
      </c>
      <c r="F888" s="52">
        <v>661327.79</v>
      </c>
      <c r="G888" s="52">
        <f>F888-C888</f>
        <v>417706.79000000004</v>
      </c>
      <c r="H888" s="52">
        <f>E888-F888</f>
        <v>4080816.21</v>
      </c>
      <c r="I888" s="53">
        <f>IF(ISERROR(F888/C888),0,F888/C888*100-100)</f>
        <v>171.4576288579392</v>
      </c>
      <c r="J888" s="53">
        <f>IF(ISERROR(F888/E888),0,F888/E888*100)</f>
        <v>13.945755126794971</v>
      </c>
      <c r="K888" s="53">
        <f>IF(ISERROR(F888/D888),0,F888/D888*100)</f>
        <v>99.999968245711671</v>
      </c>
    </row>
    <row r="889" spans="1:11" s="5" customFormat="1">
      <c r="A889" s="72" t="s">
        <v>20</v>
      </c>
      <c r="B889" s="51" t="s">
        <v>21</v>
      </c>
      <c r="C889" s="52">
        <v>243621</v>
      </c>
      <c r="D889" s="52">
        <v>661328</v>
      </c>
      <c r="E889" s="52">
        <v>4742144</v>
      </c>
      <c r="F889" s="52">
        <v>661327.79</v>
      </c>
      <c r="G889" s="52">
        <f>F889-C889</f>
        <v>417706.79000000004</v>
      </c>
      <c r="H889" s="52">
        <f>E889-F889</f>
        <v>4080816.21</v>
      </c>
      <c r="I889" s="53">
        <f>IF(ISERROR(F889/C889),0,F889/C889*100-100)</f>
        <v>171.4576288579392</v>
      </c>
      <c r="J889" s="53">
        <f>IF(ISERROR(F889/E889),0,F889/E889*100)</f>
        <v>13.945755126794971</v>
      </c>
      <c r="K889" s="53">
        <f>IF(ISERROR(F889/D889),0,F889/D889*100)</f>
        <v>99.999968245711671</v>
      </c>
    </row>
    <row r="890" spans="1:11">
      <c r="A890" s="73" t="s">
        <v>22</v>
      </c>
      <c r="B890" s="51" t="s">
        <v>23</v>
      </c>
      <c r="C890" s="52">
        <v>243621</v>
      </c>
      <c r="D890" s="52">
        <v>661328</v>
      </c>
      <c r="E890" s="52">
        <v>4742144</v>
      </c>
      <c r="F890" s="52">
        <v>661327.79</v>
      </c>
      <c r="G890" s="52">
        <f>F890-C890</f>
        <v>417706.79000000004</v>
      </c>
      <c r="H890" s="52">
        <f>E890-F890</f>
        <v>4080816.21</v>
      </c>
      <c r="I890" s="53">
        <f>IF(ISERROR(F890/C890),0,F890/C890*100-100)</f>
        <v>171.4576288579392</v>
      </c>
      <c r="J890" s="53">
        <f>IF(ISERROR(F890/E890),0,F890/E890*100)</f>
        <v>13.945755126794971</v>
      </c>
      <c r="K890" s="53">
        <f>IF(ISERROR(F890/D890),0,F890/D890*100)</f>
        <v>99.999968245711671</v>
      </c>
    </row>
    <row r="891" spans="1:11">
      <c r="A891" s="70" t="s">
        <v>24</v>
      </c>
      <c r="B891" s="51" t="s">
        <v>25</v>
      </c>
      <c r="C891" s="52">
        <v>243621</v>
      </c>
      <c r="D891" s="52">
        <v>661328</v>
      </c>
      <c r="E891" s="52">
        <v>4742144</v>
      </c>
      <c r="F891" s="52">
        <v>661327.79</v>
      </c>
      <c r="G891" s="52">
        <f>F891-C891</f>
        <v>417706.79000000004</v>
      </c>
      <c r="H891" s="52">
        <f>E891-F891</f>
        <v>4080816.21</v>
      </c>
      <c r="I891" s="53">
        <f>IF(ISERROR(F891/C891),0,F891/C891*100-100)</f>
        <v>171.4576288579392</v>
      </c>
      <c r="J891" s="53">
        <f>IF(ISERROR(F891/E891),0,F891/E891*100)</f>
        <v>13.945755126794971</v>
      </c>
      <c r="K891" s="53">
        <f>IF(ISERROR(F891/D891),0,F891/D891*100)</f>
        <v>99.999968245711671</v>
      </c>
    </row>
    <row r="892" spans="1:11">
      <c r="A892" s="72" t="s">
        <v>26</v>
      </c>
      <c r="B892" s="51" t="s">
        <v>27</v>
      </c>
      <c r="C892" s="52">
        <v>243621</v>
      </c>
      <c r="D892" s="52">
        <v>661328</v>
      </c>
      <c r="E892" s="52">
        <v>4742144</v>
      </c>
      <c r="F892" s="52">
        <v>661327.79</v>
      </c>
      <c r="G892" s="52">
        <f>F892-C892</f>
        <v>417706.79000000004</v>
      </c>
      <c r="H892" s="52">
        <f>E892-F892</f>
        <v>4080816.21</v>
      </c>
      <c r="I892" s="53">
        <f>IF(ISERROR(F892/C892),0,F892/C892*100-100)</f>
        <v>171.4576288579392</v>
      </c>
      <c r="J892" s="53">
        <f>IF(ISERROR(F892/E892),0,F892/E892*100)</f>
        <v>13.945755126794971</v>
      </c>
      <c r="K892" s="53">
        <f>IF(ISERROR(F892/D892),0,F892/D892*100)</f>
        <v>99.999968245711671</v>
      </c>
    </row>
    <row r="893" spans="1:11">
      <c r="A893" s="73" t="s">
        <v>28</v>
      </c>
      <c r="B893" s="51" t="s">
        <v>29</v>
      </c>
      <c r="C893" s="52">
        <v>243621</v>
      </c>
      <c r="D893" s="52">
        <v>660538</v>
      </c>
      <c r="E893" s="52">
        <v>4283637</v>
      </c>
      <c r="F893" s="52">
        <v>660538</v>
      </c>
      <c r="G893" s="52">
        <f>F893-C893</f>
        <v>416917</v>
      </c>
      <c r="H893" s="52">
        <f>E893-F893</f>
        <v>3623099</v>
      </c>
      <c r="I893" s="53">
        <f>IF(ISERROR(F893/C893),0,F893/C893*100-100)</f>
        <v>171.13344087742848</v>
      </c>
      <c r="J893" s="53">
        <f>IF(ISERROR(F893/E893),0,F893/E893*100)</f>
        <v>15.420027420624111</v>
      </c>
      <c r="K893" s="53">
        <f>IF(ISERROR(F893/D893),0,F893/D893*100)</f>
        <v>100</v>
      </c>
    </row>
    <row r="894" spans="1:11">
      <c r="A894" s="74" t="s">
        <v>30</v>
      </c>
      <c r="B894" s="51" t="s">
        <v>31</v>
      </c>
      <c r="C894" s="52">
        <v>78037</v>
      </c>
      <c r="D894" s="52">
        <v>441385</v>
      </c>
      <c r="E894" s="52">
        <v>981462</v>
      </c>
      <c r="F894" s="52">
        <v>441385</v>
      </c>
      <c r="G894" s="52">
        <f>F894-C894</f>
        <v>363348</v>
      </c>
      <c r="H894" s="52">
        <f>E894-F894</f>
        <v>540077</v>
      </c>
      <c r="I894" s="53">
        <f>IF(ISERROR(F894/C894),0,F894/C894*100-100)</f>
        <v>465.60990299473326</v>
      </c>
      <c r="J894" s="53">
        <f>IF(ISERROR(F894/E894),0,F894/E894*100)</f>
        <v>44.972194542427523</v>
      </c>
      <c r="K894" s="53">
        <f>IF(ISERROR(F894/D894),0,F894/D894*100)</f>
        <v>100</v>
      </c>
    </row>
    <row r="895" spans="1:11">
      <c r="A895" s="74" t="s">
        <v>32</v>
      </c>
      <c r="B895" s="51" t="s">
        <v>33</v>
      </c>
      <c r="C895" s="52">
        <v>165584</v>
      </c>
      <c r="D895" s="52">
        <v>219153</v>
      </c>
      <c r="E895" s="52">
        <v>3302175</v>
      </c>
      <c r="F895" s="52">
        <v>219153</v>
      </c>
      <c r="G895" s="52">
        <f>F895-C895</f>
        <v>53569</v>
      </c>
      <c r="H895" s="52">
        <f>E895-F895</f>
        <v>3083022</v>
      </c>
      <c r="I895" s="53">
        <f>IF(ISERROR(F895/C895),0,F895/C895*100-100)</f>
        <v>32.351555705865309</v>
      </c>
      <c r="J895" s="53">
        <f>IF(ISERROR(F895/E895),0,F895/E895*100)</f>
        <v>6.6366258602284862</v>
      </c>
      <c r="K895" s="53">
        <f>IF(ISERROR(F895/D895),0,F895/D895*100)</f>
        <v>100</v>
      </c>
    </row>
    <row r="896" spans="1:11" ht="25.5">
      <c r="A896" s="73" t="s">
        <v>60</v>
      </c>
      <c r="B896" s="51" t="s">
        <v>61</v>
      </c>
      <c r="C896" s="52">
        <v>0</v>
      </c>
      <c r="D896" s="52">
        <v>790</v>
      </c>
      <c r="E896" s="52">
        <v>458507</v>
      </c>
      <c r="F896" s="52">
        <v>789.79</v>
      </c>
      <c r="G896" s="52">
        <f>F896-C896</f>
        <v>789.79</v>
      </c>
      <c r="H896" s="52">
        <f>E896-F896</f>
        <v>457717.21</v>
      </c>
      <c r="I896" s="53">
        <f>IF(ISERROR(F896/C896),0,F896/C896*100-100)</f>
        <v>0</v>
      </c>
      <c r="J896" s="53">
        <f>IF(ISERROR(F896/E896),0,F896/E896*100)</f>
        <v>0.17225255012464366</v>
      </c>
      <c r="K896" s="53">
        <f>IF(ISERROR(F896/D896),0,F896/D896*100)</f>
        <v>99.973417721518985</v>
      </c>
    </row>
    <row r="897" spans="1:11">
      <c r="A897" s="74" t="s">
        <v>62</v>
      </c>
      <c r="B897" s="51" t="s">
        <v>63</v>
      </c>
      <c r="C897" s="52">
        <v>0</v>
      </c>
      <c r="D897" s="52">
        <v>790</v>
      </c>
      <c r="E897" s="52">
        <v>458507</v>
      </c>
      <c r="F897" s="52">
        <v>789.79</v>
      </c>
      <c r="G897" s="52">
        <f>F897-C897</f>
        <v>789.79</v>
      </c>
      <c r="H897" s="52">
        <f>E897-F897</f>
        <v>457717.21</v>
      </c>
      <c r="I897" s="53">
        <f>IF(ISERROR(F897/C897),0,F897/C897*100-100)</f>
        <v>0</v>
      </c>
      <c r="J897" s="53">
        <f>IF(ISERROR(F897/E897),0,F897/E897*100)</f>
        <v>0.17225255012464366</v>
      </c>
      <c r="K897" s="53">
        <f>IF(ISERROR(F897/D897),0,F897/D897*100)</f>
        <v>99.973417721518985</v>
      </c>
    </row>
    <row r="898" spans="1:11" ht="25.5">
      <c r="A898" s="75" t="s">
        <v>85</v>
      </c>
      <c r="B898" s="51" t="s">
        <v>86</v>
      </c>
      <c r="C898" s="52">
        <v>0</v>
      </c>
      <c r="D898" s="52">
        <v>790</v>
      </c>
      <c r="E898" s="52">
        <v>458507</v>
      </c>
      <c r="F898" s="52">
        <v>789.79</v>
      </c>
      <c r="G898" s="52">
        <f>F898-C898</f>
        <v>789.79</v>
      </c>
      <c r="H898" s="52">
        <f>E898-F898</f>
        <v>457717.21</v>
      </c>
      <c r="I898" s="53">
        <f>IF(ISERROR(F898/C898),0,F898/C898*100-100)</f>
        <v>0</v>
      </c>
      <c r="J898" s="53">
        <f>IF(ISERROR(F898/E898),0,F898/E898*100)</f>
        <v>0.17225255012464366</v>
      </c>
      <c r="K898" s="53">
        <f>IF(ISERROR(F898/D898),0,F898/D898*100)</f>
        <v>99.973417721518985</v>
      </c>
    </row>
    <row r="899" spans="1:11" ht="25.5">
      <c r="A899" s="80" t="s">
        <v>87</v>
      </c>
      <c r="B899" s="51" t="s">
        <v>88</v>
      </c>
      <c r="C899" s="52">
        <v>0</v>
      </c>
      <c r="D899" s="52">
        <v>790</v>
      </c>
      <c r="E899" s="52">
        <v>458507</v>
      </c>
      <c r="F899" s="52">
        <v>789.79</v>
      </c>
      <c r="G899" s="52">
        <f>F899-C899</f>
        <v>789.79</v>
      </c>
      <c r="H899" s="52">
        <f>E899-F899</f>
        <v>457717.21</v>
      </c>
      <c r="I899" s="53">
        <f>IF(ISERROR(F899/C899),0,F899/C899*100-100)</f>
        <v>0</v>
      </c>
      <c r="J899" s="53">
        <f>IF(ISERROR(F899/E899),0,F899/E899*100)</f>
        <v>0.17225255012464366</v>
      </c>
      <c r="K899" s="53">
        <f>IF(ISERROR(F899/D899),0,F899/D899*100)</f>
        <v>99.973417721518985</v>
      </c>
    </row>
    <row r="900" spans="1:11">
      <c r="A900" s="47" t="s">
        <v>864</v>
      </c>
      <c r="B900" s="54" t="s">
        <v>865</v>
      </c>
      <c r="C900" s="55"/>
      <c r="D900" s="55"/>
      <c r="E900" s="55"/>
      <c r="F900" s="55"/>
      <c r="G900" s="55"/>
      <c r="H900" s="55"/>
      <c r="I900" s="56"/>
      <c r="J900" s="56"/>
      <c r="K900" s="56"/>
    </row>
    <row r="901" spans="1:11">
      <c r="A901" s="70" t="s">
        <v>18</v>
      </c>
      <c r="B901" s="51" t="s">
        <v>19</v>
      </c>
      <c r="C901" s="52">
        <v>987793.32</v>
      </c>
      <c r="D901" s="52">
        <v>1037704</v>
      </c>
      <c r="E901" s="52">
        <v>953610</v>
      </c>
      <c r="F901" s="52">
        <v>1037490.49</v>
      </c>
      <c r="G901" s="52">
        <f>F901-C901</f>
        <v>49697.170000000042</v>
      </c>
      <c r="H901" s="52">
        <f>E901-F901</f>
        <v>-83880.489999999991</v>
      </c>
      <c r="I901" s="53">
        <f>IF(ISERROR(F901/C901),0,F901/C901*100-100)</f>
        <v>5.0311303988166429</v>
      </c>
      <c r="J901" s="53">
        <f>IF(ISERROR(F901/E901),0,F901/E901*100)</f>
        <v>108.79610008284308</v>
      </c>
      <c r="K901" s="53">
        <f>IF(ISERROR(F901/D901),0,F901/D901*100)</f>
        <v>99.979424768527437</v>
      </c>
    </row>
    <row r="902" spans="1:11" s="5" customFormat="1">
      <c r="A902" s="72" t="s">
        <v>20</v>
      </c>
      <c r="B902" s="51" t="s">
        <v>21</v>
      </c>
      <c r="C902" s="52">
        <v>987793.32</v>
      </c>
      <c r="D902" s="52">
        <v>1037704</v>
      </c>
      <c r="E902" s="52">
        <v>953610</v>
      </c>
      <c r="F902" s="52">
        <v>1037490.49</v>
      </c>
      <c r="G902" s="52">
        <f>F902-C902</f>
        <v>49697.170000000042</v>
      </c>
      <c r="H902" s="52">
        <f>E902-F902</f>
        <v>-83880.489999999991</v>
      </c>
      <c r="I902" s="53">
        <f>IF(ISERROR(F902/C902),0,F902/C902*100-100)</f>
        <v>5.0311303988166429</v>
      </c>
      <c r="J902" s="53">
        <f>IF(ISERROR(F902/E902),0,F902/E902*100)</f>
        <v>108.79610008284308</v>
      </c>
      <c r="K902" s="53">
        <f>IF(ISERROR(F902/D902),0,F902/D902*100)</f>
        <v>99.979424768527437</v>
      </c>
    </row>
    <row r="903" spans="1:11">
      <c r="A903" s="73" t="s">
        <v>22</v>
      </c>
      <c r="B903" s="51" t="s">
        <v>23</v>
      </c>
      <c r="C903" s="52">
        <v>987793.32</v>
      </c>
      <c r="D903" s="52">
        <v>1037704</v>
      </c>
      <c r="E903" s="52">
        <v>953610</v>
      </c>
      <c r="F903" s="52">
        <v>1037490.49</v>
      </c>
      <c r="G903" s="52">
        <f>F903-C903</f>
        <v>49697.170000000042</v>
      </c>
      <c r="H903" s="52">
        <f>E903-F903</f>
        <v>-83880.489999999991</v>
      </c>
      <c r="I903" s="53">
        <f>IF(ISERROR(F903/C903),0,F903/C903*100-100)</f>
        <v>5.0311303988166429</v>
      </c>
      <c r="J903" s="53">
        <f>IF(ISERROR(F903/E903),0,F903/E903*100)</f>
        <v>108.79610008284308</v>
      </c>
      <c r="K903" s="53">
        <f>IF(ISERROR(F903/D903),0,F903/D903*100)</f>
        <v>99.979424768527437</v>
      </c>
    </row>
    <row r="904" spans="1:11">
      <c r="A904" s="70" t="s">
        <v>24</v>
      </c>
      <c r="B904" s="51" t="s">
        <v>25</v>
      </c>
      <c r="C904" s="52">
        <v>987793.32</v>
      </c>
      <c r="D904" s="52">
        <v>1037704</v>
      </c>
      <c r="E904" s="52">
        <v>953610</v>
      </c>
      <c r="F904" s="52">
        <v>1037490.49</v>
      </c>
      <c r="G904" s="52">
        <f>F904-C904</f>
        <v>49697.170000000042</v>
      </c>
      <c r="H904" s="52">
        <f>E904-F904</f>
        <v>-83880.489999999991</v>
      </c>
      <c r="I904" s="53">
        <f>IF(ISERROR(F904/C904),0,F904/C904*100-100)</f>
        <v>5.0311303988166429</v>
      </c>
      <c r="J904" s="53">
        <f>IF(ISERROR(F904/E904),0,F904/E904*100)</f>
        <v>108.79610008284308</v>
      </c>
      <c r="K904" s="53">
        <f>IF(ISERROR(F904/D904),0,F904/D904*100)</f>
        <v>99.979424768527437</v>
      </c>
    </row>
    <row r="905" spans="1:11">
      <c r="A905" s="72" t="s">
        <v>26</v>
      </c>
      <c r="B905" s="51" t="s">
        <v>27</v>
      </c>
      <c r="C905" s="52">
        <v>939218.32</v>
      </c>
      <c r="D905" s="52">
        <v>988763</v>
      </c>
      <c r="E905" s="52">
        <v>904669</v>
      </c>
      <c r="F905" s="52">
        <v>988549.49</v>
      </c>
      <c r="G905" s="52">
        <f>F905-C905</f>
        <v>49331.170000000042</v>
      </c>
      <c r="H905" s="52">
        <f>E905-F905</f>
        <v>-83880.489999999991</v>
      </c>
      <c r="I905" s="53">
        <f>IF(ISERROR(F905/C905),0,F905/C905*100-100)</f>
        <v>5.2523645407598138</v>
      </c>
      <c r="J905" s="53">
        <f>IF(ISERROR(F905/E905),0,F905/E905*100)</f>
        <v>109.27195360955221</v>
      </c>
      <c r="K905" s="53">
        <f>IF(ISERROR(F905/D905),0,F905/D905*100)</f>
        <v>99.978406352179434</v>
      </c>
    </row>
    <row r="906" spans="1:11">
      <c r="A906" s="73" t="s">
        <v>28</v>
      </c>
      <c r="B906" s="51" t="s">
        <v>29</v>
      </c>
      <c r="C906" s="52">
        <v>935018.32</v>
      </c>
      <c r="D906" s="52">
        <v>988763</v>
      </c>
      <c r="E906" s="52">
        <v>904669</v>
      </c>
      <c r="F906" s="52">
        <v>988549.49</v>
      </c>
      <c r="G906" s="52">
        <f>F906-C906</f>
        <v>53531.170000000042</v>
      </c>
      <c r="H906" s="52">
        <f>E906-F906</f>
        <v>-83880.489999999991</v>
      </c>
      <c r="I906" s="53">
        <f>IF(ISERROR(F906/C906),0,F906/C906*100-100)</f>
        <v>5.7251466473940269</v>
      </c>
      <c r="J906" s="53">
        <f>IF(ISERROR(F906/E906),0,F906/E906*100)</f>
        <v>109.27195360955221</v>
      </c>
      <c r="K906" s="53">
        <f>IF(ISERROR(F906/D906),0,F906/D906*100)</f>
        <v>99.978406352179434</v>
      </c>
    </row>
    <row r="907" spans="1:11">
      <c r="A907" s="74" t="s">
        <v>30</v>
      </c>
      <c r="B907" s="51" t="s">
        <v>31</v>
      </c>
      <c r="C907" s="52">
        <v>633623</v>
      </c>
      <c r="D907" s="52">
        <v>677190</v>
      </c>
      <c r="E907" s="52">
        <v>616367</v>
      </c>
      <c r="F907" s="52">
        <v>677103.3</v>
      </c>
      <c r="G907" s="52">
        <f>F907-C907</f>
        <v>43480.300000000047</v>
      </c>
      <c r="H907" s="52">
        <f>E907-F907</f>
        <v>-60736.300000000047</v>
      </c>
      <c r="I907" s="53">
        <f>IF(ISERROR(F907/C907),0,F907/C907*100-100)</f>
        <v>6.8621719855497645</v>
      </c>
      <c r="J907" s="53">
        <f>IF(ISERROR(F907/E907),0,F907/E907*100)</f>
        <v>109.85391820133134</v>
      </c>
      <c r="K907" s="53">
        <f>IF(ISERROR(F907/D907),0,F907/D907*100)</f>
        <v>99.98719709387322</v>
      </c>
    </row>
    <row r="908" spans="1:11">
      <c r="A908" s="74" t="s">
        <v>32</v>
      </c>
      <c r="B908" s="51" t="s">
        <v>33</v>
      </c>
      <c r="C908" s="52">
        <v>301395.32</v>
      </c>
      <c r="D908" s="52">
        <v>311573</v>
      </c>
      <c r="E908" s="52">
        <v>288302</v>
      </c>
      <c r="F908" s="52">
        <v>311446.19</v>
      </c>
      <c r="G908" s="52">
        <f>F908-C908</f>
        <v>10050.869999999995</v>
      </c>
      <c r="H908" s="52">
        <f>E908-F908</f>
        <v>-23144.190000000002</v>
      </c>
      <c r="I908" s="53">
        <f>IF(ISERROR(F908/C908),0,F908/C908*100-100)</f>
        <v>3.3347797172165912</v>
      </c>
      <c r="J908" s="53">
        <f>IF(ISERROR(F908/E908),0,F908/E908*100)</f>
        <v>108.02775908595848</v>
      </c>
      <c r="K908" s="53">
        <f>IF(ISERROR(F908/D908),0,F908/D908*100)</f>
        <v>99.959300067720889</v>
      </c>
    </row>
    <row r="909" spans="1:11">
      <c r="A909" s="75" t="s">
        <v>49</v>
      </c>
      <c r="B909" s="51" t="s">
        <v>50</v>
      </c>
      <c r="C909" s="52">
        <v>5061.25</v>
      </c>
      <c r="D909" s="52">
        <v>0</v>
      </c>
      <c r="E909" s="52">
        <v>0</v>
      </c>
      <c r="F909" s="52">
        <v>7775.82</v>
      </c>
      <c r="G909" s="52">
        <f>F909-C909</f>
        <v>2714.5699999999997</v>
      </c>
      <c r="H909" s="52">
        <f>E909-F909</f>
        <v>-7775.82</v>
      </c>
      <c r="I909" s="53">
        <f>IF(ISERROR(F909/C909),0,F909/C909*100-100)</f>
        <v>53.634378858977527</v>
      </c>
      <c r="J909" s="53">
        <f>IF(ISERROR(F909/E909),0,F909/E909*100)</f>
        <v>0</v>
      </c>
      <c r="K909" s="53">
        <f>IF(ISERROR(F909/D909),0,F909/D909*100)</f>
        <v>0</v>
      </c>
    </row>
    <row r="910" spans="1:11">
      <c r="A910" s="73" t="s">
        <v>34</v>
      </c>
      <c r="B910" s="51" t="s">
        <v>52</v>
      </c>
      <c r="C910" s="52">
        <v>4200</v>
      </c>
      <c r="D910" s="52">
        <v>0</v>
      </c>
      <c r="E910" s="52">
        <v>0</v>
      </c>
      <c r="F910" s="52">
        <v>0</v>
      </c>
      <c r="G910" s="52">
        <f>F910-C910</f>
        <v>-4200</v>
      </c>
      <c r="H910" s="52">
        <f>E910-F910</f>
        <v>0</v>
      </c>
      <c r="I910" s="53">
        <f>IF(ISERROR(F910/C910),0,F910/C910*100-100)</f>
        <v>-100</v>
      </c>
      <c r="J910" s="53">
        <f>IF(ISERROR(F910/E910),0,F910/E910*100)</f>
        <v>0</v>
      </c>
      <c r="K910" s="53">
        <f>IF(ISERROR(F910/D910),0,F910/D910*100)</f>
        <v>0</v>
      </c>
    </row>
    <row r="911" spans="1:11">
      <c r="A911" s="74" t="s">
        <v>37</v>
      </c>
      <c r="B911" s="51" t="s">
        <v>53</v>
      </c>
      <c r="C911" s="52">
        <v>4200</v>
      </c>
      <c r="D911" s="52">
        <v>0</v>
      </c>
      <c r="E911" s="52">
        <v>0</v>
      </c>
      <c r="F911" s="52">
        <v>0</v>
      </c>
      <c r="G911" s="52">
        <f>F911-C911</f>
        <v>-4200</v>
      </c>
      <c r="H911" s="52">
        <f>E911-F911</f>
        <v>0</v>
      </c>
      <c r="I911" s="53">
        <f>IF(ISERROR(F911/C911),0,F911/C911*100-100)</f>
        <v>-100</v>
      </c>
      <c r="J911" s="53">
        <f>IF(ISERROR(F911/E911),0,F911/E911*100)</f>
        <v>0</v>
      </c>
      <c r="K911" s="53">
        <f>IF(ISERROR(F911/D911),0,F911/D911*100)</f>
        <v>0</v>
      </c>
    </row>
    <row r="912" spans="1:11">
      <c r="A912" s="72" t="s">
        <v>38</v>
      </c>
      <c r="B912" s="51" t="s">
        <v>39</v>
      </c>
      <c r="C912" s="52">
        <v>48575</v>
      </c>
      <c r="D912" s="52">
        <v>48941</v>
      </c>
      <c r="E912" s="52">
        <v>48941</v>
      </c>
      <c r="F912" s="52">
        <v>48941</v>
      </c>
      <c r="G912" s="52">
        <f>F912-C912</f>
        <v>366</v>
      </c>
      <c r="H912" s="52">
        <f>E912-F912</f>
        <v>0</v>
      </c>
      <c r="I912" s="53">
        <f>IF(ISERROR(F912/C912),0,F912/C912*100-100)</f>
        <v>0.75347400926402486</v>
      </c>
      <c r="J912" s="53">
        <f>IF(ISERROR(F912/E912),0,F912/E912*100)</f>
        <v>100</v>
      </c>
      <c r="K912" s="53">
        <f>IF(ISERROR(F912/D912),0,F912/D912*100)</f>
        <v>100</v>
      </c>
    </row>
    <row r="913" spans="1:11">
      <c r="A913" s="73" t="s">
        <v>40</v>
      </c>
      <c r="B913" s="51" t="s">
        <v>41</v>
      </c>
      <c r="C913" s="52">
        <v>48575</v>
      </c>
      <c r="D913" s="52">
        <v>48941</v>
      </c>
      <c r="E913" s="52">
        <v>48941</v>
      </c>
      <c r="F913" s="52">
        <v>48941</v>
      </c>
      <c r="G913" s="52">
        <f>F913-C913</f>
        <v>366</v>
      </c>
      <c r="H913" s="52">
        <f>E913-F913</f>
        <v>0</v>
      </c>
      <c r="I913" s="53">
        <f>IF(ISERROR(F913/C913),0,F913/C913*100-100)</f>
        <v>0.75347400926402486</v>
      </c>
      <c r="J913" s="53">
        <f>IF(ISERROR(F913/E913),0,F913/E913*100)</f>
        <v>100</v>
      </c>
      <c r="K913" s="53">
        <f>IF(ISERROR(F913/D913),0,F913/D913*100)</f>
        <v>100</v>
      </c>
    </row>
    <row r="914" spans="1:11">
      <c r="A914" s="47" t="s">
        <v>866</v>
      </c>
      <c r="B914" s="54" t="s">
        <v>867</v>
      </c>
      <c r="C914" s="55"/>
      <c r="D914" s="55"/>
      <c r="E914" s="55"/>
      <c r="F914" s="55"/>
      <c r="G914" s="55"/>
      <c r="H914" s="55"/>
      <c r="I914" s="56"/>
      <c r="J914" s="56"/>
      <c r="K914" s="56"/>
    </row>
    <row r="915" spans="1:11">
      <c r="A915" s="70" t="s">
        <v>18</v>
      </c>
      <c r="B915" s="51" t="s">
        <v>19</v>
      </c>
      <c r="C915" s="52">
        <v>1991923.08</v>
      </c>
      <c r="D915" s="52">
        <v>1943800</v>
      </c>
      <c r="E915" s="52">
        <v>1941052</v>
      </c>
      <c r="F915" s="52">
        <v>1881236.18</v>
      </c>
      <c r="G915" s="52">
        <f>F915-C915</f>
        <v>-110686.90000000014</v>
      </c>
      <c r="H915" s="52">
        <f>E915-F915</f>
        <v>59815.820000000065</v>
      </c>
      <c r="I915" s="53">
        <f>IF(ISERROR(F915/C915),0,F915/C915*100-100)</f>
        <v>-5.5567858574137432</v>
      </c>
      <c r="J915" s="53">
        <f>IF(ISERROR(F915/E915),0,F915/E915*100)</f>
        <v>96.918381372575283</v>
      </c>
      <c r="K915" s="53">
        <f>IF(ISERROR(F915/D915),0,F915/D915*100)</f>
        <v>96.781365366807279</v>
      </c>
    </row>
    <row r="916" spans="1:11" ht="25.5">
      <c r="A916" s="72" t="s">
        <v>54</v>
      </c>
      <c r="B916" s="51" t="s">
        <v>55</v>
      </c>
      <c r="C916" s="52">
        <v>66509.08</v>
      </c>
      <c r="D916" s="52">
        <v>133547</v>
      </c>
      <c r="E916" s="52">
        <v>133547</v>
      </c>
      <c r="F916" s="52">
        <v>70983.179999999993</v>
      </c>
      <c r="G916" s="52">
        <f>F916-C916</f>
        <v>4474.0999999999913</v>
      </c>
      <c r="H916" s="52">
        <f>E916-F916</f>
        <v>62563.820000000007</v>
      </c>
      <c r="I916" s="53">
        <f>IF(ISERROR(F916/C916),0,F916/C916*100-100)</f>
        <v>6.7270514041090337</v>
      </c>
      <c r="J916" s="53">
        <f>IF(ISERROR(F916/E916),0,F916/E916*100)</f>
        <v>53.152208585741349</v>
      </c>
      <c r="K916" s="53">
        <f>IF(ISERROR(F916/D916),0,F916/D916*100)</f>
        <v>53.152208585741349</v>
      </c>
    </row>
    <row r="917" spans="1:11">
      <c r="A917" s="72" t="s">
        <v>73</v>
      </c>
      <c r="B917" s="51" t="s">
        <v>74</v>
      </c>
      <c r="C917" s="52">
        <v>48179</v>
      </c>
      <c r="D917" s="52">
        <v>7100</v>
      </c>
      <c r="E917" s="52">
        <v>7100</v>
      </c>
      <c r="F917" s="52">
        <v>7100</v>
      </c>
      <c r="G917" s="52">
        <f>F917-C917</f>
        <v>-41079</v>
      </c>
      <c r="H917" s="52">
        <f>E917-F917</f>
        <v>0</v>
      </c>
      <c r="I917" s="53">
        <f>IF(ISERROR(F917/C917),0,F917/C917*100-100)</f>
        <v>-85.263288984827412</v>
      </c>
      <c r="J917" s="53">
        <f>IF(ISERROR(F917/E917),0,F917/E917*100)</f>
        <v>100</v>
      </c>
      <c r="K917" s="53">
        <f>IF(ISERROR(F917/D917),0,F917/D917*100)</f>
        <v>100</v>
      </c>
    </row>
    <row r="918" spans="1:11">
      <c r="A918" s="73" t="s">
        <v>75</v>
      </c>
      <c r="B918" s="51" t="s">
        <v>76</v>
      </c>
      <c r="C918" s="52">
        <v>48179</v>
      </c>
      <c r="D918" s="52">
        <v>7100</v>
      </c>
      <c r="E918" s="52">
        <v>7100</v>
      </c>
      <c r="F918" s="52">
        <v>7100</v>
      </c>
      <c r="G918" s="52">
        <f>F918-C918</f>
        <v>-41079</v>
      </c>
      <c r="H918" s="52">
        <f>E918-F918</f>
        <v>0</v>
      </c>
      <c r="I918" s="53">
        <f>IF(ISERROR(F918/C918),0,F918/C918*100-100)</f>
        <v>-85.263288984827412</v>
      </c>
      <c r="J918" s="53">
        <f>IF(ISERROR(F918/E918),0,F918/E918*100)</f>
        <v>100</v>
      </c>
      <c r="K918" s="53">
        <f>IF(ISERROR(F918/D918),0,F918/D918*100)</f>
        <v>100</v>
      </c>
    </row>
    <row r="919" spans="1:11">
      <c r="A919" s="74" t="s">
        <v>77</v>
      </c>
      <c r="B919" s="51" t="s">
        <v>78</v>
      </c>
      <c r="C919" s="52">
        <v>48179</v>
      </c>
      <c r="D919" s="52">
        <v>7100</v>
      </c>
      <c r="E919" s="52">
        <v>7100</v>
      </c>
      <c r="F919" s="52">
        <v>7100</v>
      </c>
      <c r="G919" s="52">
        <f>F919-C919</f>
        <v>-41079</v>
      </c>
      <c r="H919" s="52">
        <f>E919-F919</f>
        <v>0</v>
      </c>
      <c r="I919" s="53">
        <f>IF(ISERROR(F919/C919),0,F919/C919*100-100)</f>
        <v>-85.263288984827412</v>
      </c>
      <c r="J919" s="53">
        <f>IF(ISERROR(F919/E919),0,F919/E919*100)</f>
        <v>100</v>
      </c>
      <c r="K919" s="53">
        <f>IF(ISERROR(F919/D919),0,F919/D919*100)</f>
        <v>100</v>
      </c>
    </row>
    <row r="920" spans="1:11" s="5" customFormat="1" ht="25.5">
      <c r="A920" s="75" t="s">
        <v>79</v>
      </c>
      <c r="B920" s="51" t="s">
        <v>80</v>
      </c>
      <c r="C920" s="52">
        <v>48179</v>
      </c>
      <c r="D920" s="52">
        <v>7100</v>
      </c>
      <c r="E920" s="52">
        <v>7100</v>
      </c>
      <c r="F920" s="52">
        <v>7100</v>
      </c>
      <c r="G920" s="52">
        <f>F920-C920</f>
        <v>-41079</v>
      </c>
      <c r="H920" s="52">
        <f>E920-F920</f>
        <v>0</v>
      </c>
      <c r="I920" s="53">
        <f>IF(ISERROR(F920/C920),0,F920/C920*100-100)</f>
        <v>-85.263288984827412</v>
      </c>
      <c r="J920" s="53">
        <f>IF(ISERROR(F920/E920),0,F920/E920*100)</f>
        <v>100</v>
      </c>
      <c r="K920" s="53">
        <f>IF(ISERROR(F920/D920),0,F920/D920*100)</f>
        <v>100</v>
      </c>
    </row>
    <row r="921" spans="1:11" ht="25.5">
      <c r="A921" s="80" t="s">
        <v>81</v>
      </c>
      <c r="B921" s="51" t="s">
        <v>82</v>
      </c>
      <c r="C921" s="52">
        <v>48179</v>
      </c>
      <c r="D921" s="52">
        <v>7100</v>
      </c>
      <c r="E921" s="52">
        <v>7100</v>
      </c>
      <c r="F921" s="52">
        <v>7100</v>
      </c>
      <c r="G921" s="52">
        <f>F921-C921</f>
        <v>-41079</v>
      </c>
      <c r="H921" s="52">
        <f>E921-F921</f>
        <v>0</v>
      </c>
      <c r="I921" s="53">
        <f>IF(ISERROR(F921/C921),0,F921/C921*100-100)</f>
        <v>-85.263288984827412</v>
      </c>
      <c r="J921" s="53">
        <f>IF(ISERROR(F921/E921),0,F921/E921*100)</f>
        <v>100</v>
      </c>
      <c r="K921" s="53">
        <f>IF(ISERROR(F921/D921),0,F921/D921*100)</f>
        <v>100</v>
      </c>
    </row>
    <row r="922" spans="1:11">
      <c r="A922" s="72" t="s">
        <v>20</v>
      </c>
      <c r="B922" s="51" t="s">
        <v>21</v>
      </c>
      <c r="C922" s="52">
        <v>1877235</v>
      </c>
      <c r="D922" s="52">
        <v>1803153</v>
      </c>
      <c r="E922" s="52">
        <v>1800405</v>
      </c>
      <c r="F922" s="52">
        <v>1803153</v>
      </c>
      <c r="G922" s="52">
        <f>F922-C922</f>
        <v>-74082</v>
      </c>
      <c r="H922" s="52">
        <f>E922-F922</f>
        <v>-2748</v>
      </c>
      <c r="I922" s="53">
        <f>IF(ISERROR(F922/C922),0,F922/C922*100-100)</f>
        <v>-3.9463359675267071</v>
      </c>
      <c r="J922" s="53">
        <f>IF(ISERROR(F922/E922),0,F922/E922*100)</f>
        <v>100.15263232439369</v>
      </c>
      <c r="K922" s="53">
        <f>IF(ISERROR(F922/D922),0,F922/D922*100)</f>
        <v>100</v>
      </c>
    </row>
    <row r="923" spans="1:11">
      <c r="A923" s="73" t="s">
        <v>22</v>
      </c>
      <c r="B923" s="51" t="s">
        <v>23</v>
      </c>
      <c r="C923" s="52">
        <v>1877235</v>
      </c>
      <c r="D923" s="52">
        <v>1803153</v>
      </c>
      <c r="E923" s="52">
        <v>1800405</v>
      </c>
      <c r="F923" s="52">
        <v>1803153</v>
      </c>
      <c r="G923" s="52">
        <f>F923-C923</f>
        <v>-74082</v>
      </c>
      <c r="H923" s="52">
        <f>E923-F923</f>
        <v>-2748</v>
      </c>
      <c r="I923" s="53">
        <f>IF(ISERROR(F923/C923),0,F923/C923*100-100)</f>
        <v>-3.9463359675267071</v>
      </c>
      <c r="J923" s="53">
        <f>IF(ISERROR(F923/E923),0,F923/E923*100)</f>
        <v>100.15263232439369</v>
      </c>
      <c r="K923" s="53">
        <f>IF(ISERROR(F923/D923),0,F923/D923*100)</f>
        <v>100</v>
      </c>
    </row>
    <row r="924" spans="1:11">
      <c r="A924" s="70" t="s">
        <v>24</v>
      </c>
      <c r="B924" s="51" t="s">
        <v>25</v>
      </c>
      <c r="C924" s="52">
        <v>1979910.79</v>
      </c>
      <c r="D924" s="52">
        <v>1963602</v>
      </c>
      <c r="E924" s="52">
        <v>1941052</v>
      </c>
      <c r="F924" s="52">
        <v>1900554.17</v>
      </c>
      <c r="G924" s="52">
        <f>F924-C924</f>
        <v>-79356.620000000112</v>
      </c>
      <c r="H924" s="52">
        <f>E924-F924</f>
        <v>40497.830000000075</v>
      </c>
      <c r="I924" s="53">
        <f>IF(ISERROR(F924/C924),0,F924/C924*100-100)</f>
        <v>-4.0080906877627598</v>
      </c>
      <c r="J924" s="53">
        <f>IF(ISERROR(F924/E924),0,F924/E924*100)</f>
        <v>97.913614369939594</v>
      </c>
      <c r="K924" s="53">
        <f>IF(ISERROR(F924/D924),0,F924/D924*100)</f>
        <v>96.789174690186712</v>
      </c>
    </row>
    <row r="925" spans="1:11">
      <c r="A925" s="72" t="s">
        <v>26</v>
      </c>
      <c r="B925" s="51" t="s">
        <v>27</v>
      </c>
      <c r="C925" s="52">
        <v>1932153.8</v>
      </c>
      <c r="D925" s="52">
        <v>1939525</v>
      </c>
      <c r="E925" s="52">
        <v>1933227</v>
      </c>
      <c r="F925" s="52">
        <v>1876477.86</v>
      </c>
      <c r="G925" s="52">
        <f>F925-C925</f>
        <v>-55675.939999999944</v>
      </c>
      <c r="H925" s="52">
        <f>E925-F925</f>
        <v>56749.139999999898</v>
      </c>
      <c r="I925" s="53">
        <f>IF(ISERROR(F925/C925),0,F925/C925*100-100)</f>
        <v>-2.8815480423970286</v>
      </c>
      <c r="J925" s="53">
        <f>IF(ISERROR(F925/E925),0,F925/E925*100)</f>
        <v>97.064538204773683</v>
      </c>
      <c r="K925" s="53">
        <f>IF(ISERROR(F925/D925),0,F925/D925*100)</f>
        <v>96.74935151647955</v>
      </c>
    </row>
    <row r="926" spans="1:11">
      <c r="A926" s="73" t="s">
        <v>28</v>
      </c>
      <c r="B926" s="51" t="s">
        <v>29</v>
      </c>
      <c r="C926" s="52">
        <v>1902268.8</v>
      </c>
      <c r="D926" s="52">
        <v>1913410</v>
      </c>
      <c r="E926" s="52">
        <v>1916153</v>
      </c>
      <c r="F926" s="52">
        <v>1850362.86</v>
      </c>
      <c r="G926" s="52">
        <f>F926-C926</f>
        <v>-51905.939999999944</v>
      </c>
      <c r="H926" s="52">
        <f>E926-F926</f>
        <v>65790.139999999898</v>
      </c>
      <c r="I926" s="53">
        <f>IF(ISERROR(F926/C926),0,F926/C926*100-100)</f>
        <v>-2.7286333035583539</v>
      </c>
      <c r="J926" s="53">
        <f>IF(ISERROR(F926/E926),0,F926/E926*100)</f>
        <v>96.566550792134038</v>
      </c>
      <c r="K926" s="53">
        <f>IF(ISERROR(F926/D926),0,F926/D926*100)</f>
        <v>96.704985340308667</v>
      </c>
    </row>
    <row r="927" spans="1:11">
      <c r="A927" s="74" t="s">
        <v>30</v>
      </c>
      <c r="B927" s="51" t="s">
        <v>31</v>
      </c>
      <c r="C927" s="52">
        <v>1573524.35</v>
      </c>
      <c r="D927" s="52">
        <v>1558901</v>
      </c>
      <c r="E927" s="52">
        <v>1549686</v>
      </c>
      <c r="F927" s="52">
        <v>1515747.51</v>
      </c>
      <c r="G927" s="52">
        <f>F927-C927</f>
        <v>-57776.840000000084</v>
      </c>
      <c r="H927" s="52">
        <f>E927-F927</f>
        <v>33938.489999999991</v>
      </c>
      <c r="I927" s="53">
        <f>IF(ISERROR(F927/C927),0,F927/C927*100-100)</f>
        <v>-3.6718109891340447</v>
      </c>
      <c r="J927" s="53">
        <f>IF(ISERROR(F927/E927),0,F927/E927*100)</f>
        <v>97.809976343594769</v>
      </c>
      <c r="K927" s="53">
        <f>IF(ISERROR(F927/D927),0,F927/D927*100)</f>
        <v>97.231800479953506</v>
      </c>
    </row>
    <row r="928" spans="1:11">
      <c r="A928" s="74" t="s">
        <v>32</v>
      </c>
      <c r="B928" s="51" t="s">
        <v>33</v>
      </c>
      <c r="C928" s="52">
        <v>328744.45</v>
      </c>
      <c r="D928" s="52">
        <v>354509</v>
      </c>
      <c r="E928" s="52">
        <v>366467</v>
      </c>
      <c r="F928" s="52">
        <v>334615.34999999998</v>
      </c>
      <c r="G928" s="52">
        <f>F928-C928</f>
        <v>5870.8999999999651</v>
      </c>
      <c r="H928" s="52">
        <f>E928-F928</f>
        <v>31851.650000000023</v>
      </c>
      <c r="I928" s="53">
        <f>IF(ISERROR(F928/C928),0,F928/C928*100-100)</f>
        <v>1.7858552440961404</v>
      </c>
      <c r="J928" s="53">
        <f>IF(ISERROR(F928/E928),0,F928/E928*100)</f>
        <v>91.308453421454033</v>
      </c>
      <c r="K928" s="53">
        <f>IF(ISERROR(F928/D928),0,F928/D928*100)</f>
        <v>94.388393524564947</v>
      </c>
    </row>
    <row r="929" spans="1:11">
      <c r="A929" s="75" t="s">
        <v>49</v>
      </c>
      <c r="B929" s="51" t="s">
        <v>50</v>
      </c>
      <c r="C929" s="52">
        <v>1138.4000000000001</v>
      </c>
      <c r="D929" s="52">
        <v>0</v>
      </c>
      <c r="E929" s="52">
        <v>0</v>
      </c>
      <c r="F929" s="52">
        <v>668</v>
      </c>
      <c r="G929" s="52">
        <f>F929-C929</f>
        <v>-470.40000000000009</v>
      </c>
      <c r="H929" s="52">
        <f>E929-F929</f>
        <v>-668</v>
      </c>
      <c r="I929" s="53">
        <f>IF(ISERROR(F929/C929),0,F929/C929*100-100)</f>
        <v>-41.321152494729454</v>
      </c>
      <c r="J929" s="53">
        <f>IF(ISERROR(F929/E929),0,F929/E929*100)</f>
        <v>0</v>
      </c>
      <c r="K929" s="53">
        <f>IF(ISERROR(F929/D929),0,F929/D929*100)</f>
        <v>0</v>
      </c>
    </row>
    <row r="930" spans="1:11">
      <c r="A930" s="73" t="s">
        <v>34</v>
      </c>
      <c r="B930" s="51" t="s">
        <v>52</v>
      </c>
      <c r="C930" s="52">
        <v>29885</v>
      </c>
      <c r="D930" s="52">
        <v>26115</v>
      </c>
      <c r="E930" s="52">
        <v>17074</v>
      </c>
      <c r="F930" s="52">
        <v>26115</v>
      </c>
      <c r="G930" s="52">
        <f>F930-C930</f>
        <v>-3770</v>
      </c>
      <c r="H930" s="52">
        <f>E930-F930</f>
        <v>-9041</v>
      </c>
      <c r="I930" s="53">
        <f>IF(ISERROR(F930/C930),0,F930/C930*100-100)</f>
        <v>-12.615024259662036</v>
      </c>
      <c r="J930" s="53">
        <f>IF(ISERROR(F930/E930),0,F930/E930*100)</f>
        <v>152.95185662410682</v>
      </c>
      <c r="K930" s="53">
        <f>IF(ISERROR(F930/D930),0,F930/D930*100)</f>
        <v>100</v>
      </c>
    </row>
    <row r="931" spans="1:11">
      <c r="A931" s="74" t="s">
        <v>37</v>
      </c>
      <c r="B931" s="51" t="s">
        <v>53</v>
      </c>
      <c r="C931" s="52">
        <v>29885</v>
      </c>
      <c r="D931" s="52">
        <v>26115</v>
      </c>
      <c r="E931" s="52">
        <v>17074</v>
      </c>
      <c r="F931" s="52">
        <v>26115</v>
      </c>
      <c r="G931" s="52">
        <f>F931-C931</f>
        <v>-3770</v>
      </c>
      <c r="H931" s="52">
        <f>E931-F931</f>
        <v>-9041</v>
      </c>
      <c r="I931" s="53">
        <f>IF(ISERROR(F931/C931),0,F931/C931*100-100)</f>
        <v>-12.615024259662036</v>
      </c>
      <c r="J931" s="53">
        <f>IF(ISERROR(F931/E931),0,F931/E931*100)</f>
        <v>152.95185662410682</v>
      </c>
      <c r="K931" s="53">
        <f>IF(ISERROR(F931/D931),0,F931/D931*100)</f>
        <v>100</v>
      </c>
    </row>
    <row r="932" spans="1:11">
      <c r="A932" s="72" t="s">
        <v>38</v>
      </c>
      <c r="B932" s="51" t="s">
        <v>39</v>
      </c>
      <c r="C932" s="52">
        <v>47756.99</v>
      </c>
      <c r="D932" s="52">
        <v>24077</v>
      </c>
      <c r="E932" s="52">
        <v>7825</v>
      </c>
      <c r="F932" s="52">
        <v>24076.31</v>
      </c>
      <c r="G932" s="52">
        <f>F932-C932</f>
        <v>-23680.679999999997</v>
      </c>
      <c r="H932" s="52">
        <f>E932-F932</f>
        <v>-16251.310000000001</v>
      </c>
      <c r="I932" s="53">
        <f>IF(ISERROR(F932/C932),0,F932/C932*100-100)</f>
        <v>-49.585788384066909</v>
      </c>
      <c r="J932" s="53">
        <f>IF(ISERROR(F932/E932),0,F932/E932*100)</f>
        <v>307.68447284345052</v>
      </c>
      <c r="K932" s="53">
        <f>IF(ISERROR(F932/D932),0,F932/D932*100)</f>
        <v>99.997134194459449</v>
      </c>
    </row>
    <row r="933" spans="1:11">
      <c r="A933" s="73" t="s">
        <v>40</v>
      </c>
      <c r="B933" s="51" t="s">
        <v>41</v>
      </c>
      <c r="C933" s="52">
        <v>47756.99</v>
      </c>
      <c r="D933" s="52">
        <v>24077</v>
      </c>
      <c r="E933" s="52">
        <v>7825</v>
      </c>
      <c r="F933" s="52">
        <v>24076.31</v>
      </c>
      <c r="G933" s="52">
        <f>F933-C933</f>
        <v>-23680.679999999997</v>
      </c>
      <c r="H933" s="52">
        <f>E933-F933</f>
        <v>-16251.310000000001</v>
      </c>
      <c r="I933" s="53">
        <f>IF(ISERROR(F933/C933),0,F933/C933*100-100)</f>
        <v>-49.585788384066909</v>
      </c>
      <c r="J933" s="53">
        <f>IF(ISERROR(F933/E933),0,F933/E933*100)</f>
        <v>307.68447284345052</v>
      </c>
      <c r="K933" s="53">
        <f>IF(ISERROR(F933/D933),0,F933/D933*100)</f>
        <v>99.997134194459449</v>
      </c>
    </row>
    <row r="934" spans="1:11">
      <c r="A934" s="70"/>
      <c r="B934" s="51" t="s">
        <v>42</v>
      </c>
      <c r="C934" s="52">
        <v>12012.29</v>
      </c>
      <c r="D934" s="52">
        <v>-19802</v>
      </c>
      <c r="E934" s="52">
        <v>0</v>
      </c>
      <c r="F934" s="52">
        <v>-19317.990000000002</v>
      </c>
      <c r="G934" s="52">
        <f>F934-C934</f>
        <v>-31330.280000000002</v>
      </c>
      <c r="H934" s="52">
        <f>E934-F934</f>
        <v>19317.990000000002</v>
      </c>
      <c r="I934" s="53">
        <f>IF(ISERROR(F934/C934),0,F934/C934*100-100)</f>
        <v>-260.81854500682221</v>
      </c>
      <c r="J934" s="53">
        <f>IF(ISERROR(F934/E934),0,F934/E934*100)</f>
        <v>0</v>
      </c>
      <c r="K934" s="53">
        <f>IF(ISERROR(F934/D934),0,F934/D934*100)</f>
        <v>97.555751944248058</v>
      </c>
    </row>
    <row r="935" spans="1:11">
      <c r="A935" s="70" t="s">
        <v>43</v>
      </c>
      <c r="B935" s="51" t="s">
        <v>44</v>
      </c>
      <c r="C935" s="52">
        <v>-12012.29</v>
      </c>
      <c r="D935" s="52">
        <v>19802</v>
      </c>
      <c r="E935" s="52">
        <v>0</v>
      </c>
      <c r="F935" s="52">
        <v>19317.990000000002</v>
      </c>
      <c r="G935" s="52">
        <f>F935-C935</f>
        <v>31330.280000000002</v>
      </c>
      <c r="H935" s="52">
        <f>E935-F935</f>
        <v>-19317.990000000002</v>
      </c>
      <c r="I935" s="53">
        <f>IF(ISERROR(F935/C935),0,F935/C935*100-100)</f>
        <v>-260.81854500682221</v>
      </c>
      <c r="J935" s="53">
        <f>IF(ISERROR(F935/E935),0,F935/E935*100)</f>
        <v>0</v>
      </c>
      <c r="K935" s="53">
        <f>IF(ISERROR(F935/D935),0,F935/D935*100)</f>
        <v>97.555751944248058</v>
      </c>
    </row>
    <row r="936" spans="1:11">
      <c r="A936" s="72" t="s">
        <v>45</v>
      </c>
      <c r="B936" s="51" t="s">
        <v>46</v>
      </c>
      <c r="C936" s="52">
        <v>-12012.29</v>
      </c>
      <c r="D936" s="52">
        <v>19802</v>
      </c>
      <c r="E936" s="52">
        <v>0</v>
      </c>
      <c r="F936" s="52">
        <v>19317.990000000002</v>
      </c>
      <c r="G936" s="52">
        <f>F936-C936</f>
        <v>31330.280000000002</v>
      </c>
      <c r="H936" s="52">
        <f>E936-F936</f>
        <v>-19317.990000000002</v>
      </c>
      <c r="I936" s="53">
        <f>IF(ISERROR(F936/C936),0,F936/C936*100-100)</f>
        <v>-260.81854500682221</v>
      </c>
      <c r="J936" s="53">
        <f>IF(ISERROR(F936/E936),0,F936/E936*100)</f>
        <v>0</v>
      </c>
      <c r="K936" s="53">
        <f>IF(ISERROR(F936/D936),0,F936/D936*100)</f>
        <v>97.555751944248058</v>
      </c>
    </row>
    <row r="937" spans="1:11" s="5" customFormat="1" ht="25.5">
      <c r="A937" s="73" t="s">
        <v>66</v>
      </c>
      <c r="B937" s="51" t="s">
        <v>67</v>
      </c>
      <c r="C937" s="52">
        <v>-7788.93</v>
      </c>
      <c r="D937" s="52">
        <v>19802</v>
      </c>
      <c r="E937" s="52">
        <v>0</v>
      </c>
      <c r="F937" s="52">
        <v>-19801.22</v>
      </c>
      <c r="G937" s="52">
        <f>F937-C937</f>
        <v>-12012.29</v>
      </c>
      <c r="H937" s="52">
        <f>E937-F937</f>
        <v>19801.22</v>
      </c>
      <c r="I937" s="53">
        <f>IF(ISERROR(F937/C937),0,F937/C937*100-100)</f>
        <v>154.2225954014223</v>
      </c>
      <c r="J937" s="53">
        <f>IF(ISERROR(F937/E937),0,F937/E937*100)</f>
        <v>0</v>
      </c>
      <c r="K937" s="53">
        <f>IF(ISERROR(F937/D937),0,F937/D937*100)</f>
        <v>-99.996061003939005</v>
      </c>
    </row>
    <row r="938" spans="1:11">
      <c r="A938" s="47" t="s">
        <v>868</v>
      </c>
      <c r="B938" s="54" t="s">
        <v>869</v>
      </c>
      <c r="C938" s="55"/>
      <c r="D938" s="55"/>
      <c r="E938" s="55"/>
      <c r="F938" s="55"/>
      <c r="G938" s="55"/>
      <c r="H938" s="55"/>
      <c r="I938" s="56"/>
      <c r="J938" s="56"/>
      <c r="K938" s="56"/>
    </row>
    <row r="939" spans="1:11">
      <c r="A939" s="70" t="s">
        <v>18</v>
      </c>
      <c r="B939" s="51" t="s">
        <v>19</v>
      </c>
      <c r="C939" s="52">
        <v>1425250.16</v>
      </c>
      <c r="D939" s="52">
        <v>1452150</v>
      </c>
      <c r="E939" s="52">
        <v>1297147</v>
      </c>
      <c r="F939" s="52">
        <v>1491439.17</v>
      </c>
      <c r="G939" s="52">
        <f>F939-C939</f>
        <v>66189.010000000009</v>
      </c>
      <c r="H939" s="52">
        <f>E939-F939</f>
        <v>-194292.16999999993</v>
      </c>
      <c r="I939" s="53">
        <f>IF(ISERROR(F939/C939),0,F939/C939*100-100)</f>
        <v>4.644027543908507</v>
      </c>
      <c r="J939" s="53">
        <f>IF(ISERROR(F939/E939),0,F939/E939*100)</f>
        <v>114.97842341692962</v>
      </c>
      <c r="K939" s="53">
        <f>IF(ISERROR(F939/D939),0,F939/D939*100)</f>
        <v>102.70558619977275</v>
      </c>
    </row>
    <row r="940" spans="1:11" ht="25.5">
      <c r="A940" s="72" t="s">
        <v>54</v>
      </c>
      <c r="B940" s="51" t="s">
        <v>55</v>
      </c>
      <c r="C940" s="52">
        <v>583419.16</v>
      </c>
      <c r="D940" s="52">
        <v>657628</v>
      </c>
      <c r="E940" s="52">
        <v>497628</v>
      </c>
      <c r="F940" s="52">
        <v>696917.17</v>
      </c>
      <c r="G940" s="52">
        <f>F940-C940</f>
        <v>113498.01000000001</v>
      </c>
      <c r="H940" s="52">
        <f>E940-F940</f>
        <v>-199289.17000000004</v>
      </c>
      <c r="I940" s="53">
        <f>IF(ISERROR(F940/C940),0,F940/C940*100-100)</f>
        <v>19.453939428386263</v>
      </c>
      <c r="J940" s="53">
        <f>IF(ISERROR(F940/E940),0,F940/E940*100)</f>
        <v>140.04782086217014</v>
      </c>
      <c r="K940" s="53">
        <f>IF(ISERROR(F940/D940),0,F940/D940*100)</f>
        <v>105.97437609104236</v>
      </c>
    </row>
    <row r="941" spans="1:11">
      <c r="A941" s="72" t="s">
        <v>20</v>
      </c>
      <c r="B941" s="51" t="s">
        <v>21</v>
      </c>
      <c r="C941" s="52">
        <v>841831</v>
      </c>
      <c r="D941" s="52">
        <v>794522</v>
      </c>
      <c r="E941" s="52">
        <v>799519</v>
      </c>
      <c r="F941" s="52">
        <v>794522</v>
      </c>
      <c r="G941" s="52">
        <f>F941-C941</f>
        <v>-47309</v>
      </c>
      <c r="H941" s="52">
        <f>E941-F941</f>
        <v>4997</v>
      </c>
      <c r="I941" s="53">
        <f>IF(ISERROR(F941/C941),0,F941/C941*100-100)</f>
        <v>-5.6197740401576937</v>
      </c>
      <c r="J941" s="53">
        <f>IF(ISERROR(F941/E941),0,F941/E941*100)</f>
        <v>99.374999218279996</v>
      </c>
      <c r="K941" s="53">
        <f>IF(ISERROR(F941/D941),0,F941/D941*100)</f>
        <v>100</v>
      </c>
    </row>
    <row r="942" spans="1:11">
      <c r="A942" s="73" t="s">
        <v>22</v>
      </c>
      <c r="B942" s="51" t="s">
        <v>23</v>
      </c>
      <c r="C942" s="52">
        <v>841831</v>
      </c>
      <c r="D942" s="52">
        <v>794522</v>
      </c>
      <c r="E942" s="52">
        <v>799519</v>
      </c>
      <c r="F942" s="52">
        <v>794522</v>
      </c>
      <c r="G942" s="52">
        <f>F942-C942</f>
        <v>-47309</v>
      </c>
      <c r="H942" s="52">
        <f>E942-F942</f>
        <v>4997</v>
      </c>
      <c r="I942" s="53">
        <f>IF(ISERROR(F942/C942),0,F942/C942*100-100)</f>
        <v>-5.6197740401576937</v>
      </c>
      <c r="J942" s="53">
        <f>IF(ISERROR(F942/E942),0,F942/E942*100)</f>
        <v>99.374999218279996</v>
      </c>
      <c r="K942" s="53">
        <f>IF(ISERROR(F942/D942),0,F942/D942*100)</f>
        <v>100</v>
      </c>
    </row>
    <row r="943" spans="1:11">
      <c r="A943" s="70" t="s">
        <v>24</v>
      </c>
      <c r="B943" s="51" t="s">
        <v>25</v>
      </c>
      <c r="C943" s="52">
        <v>1387427.85</v>
      </c>
      <c r="D943" s="52">
        <v>1530802</v>
      </c>
      <c r="E943" s="52">
        <v>1297147</v>
      </c>
      <c r="F943" s="52">
        <v>1454303.39</v>
      </c>
      <c r="G943" s="52">
        <f>F943-C943</f>
        <v>66875.539999999804</v>
      </c>
      <c r="H943" s="52">
        <f>E943-F943</f>
        <v>-157156.3899999999</v>
      </c>
      <c r="I943" s="53">
        <f>IF(ISERROR(F943/C943),0,F943/C943*100-100)</f>
        <v>4.8201093844267149</v>
      </c>
      <c r="J943" s="53">
        <f>IF(ISERROR(F943/E943),0,F943/E943*100)</f>
        <v>112.11554203185914</v>
      </c>
      <c r="K943" s="53">
        <f>IF(ISERROR(F943/D943),0,F943/D943*100)</f>
        <v>95.002710343989619</v>
      </c>
    </row>
    <row r="944" spans="1:11">
      <c r="A944" s="72" t="s">
        <v>26</v>
      </c>
      <c r="B944" s="51" t="s">
        <v>27</v>
      </c>
      <c r="C944" s="52">
        <v>1379820.68</v>
      </c>
      <c r="D944" s="52">
        <v>1516666</v>
      </c>
      <c r="E944" s="52">
        <v>1297147</v>
      </c>
      <c r="F944" s="52">
        <v>1440971.9</v>
      </c>
      <c r="G944" s="52">
        <f>F944-C944</f>
        <v>61151.219999999972</v>
      </c>
      <c r="H944" s="52">
        <f>E944-F944</f>
        <v>-143824.89999999991</v>
      </c>
      <c r="I944" s="53">
        <f>IF(ISERROR(F944/C944),0,F944/C944*100-100)</f>
        <v>4.431823706251464</v>
      </c>
      <c r="J944" s="53">
        <f>IF(ISERROR(F944/E944),0,F944/E944*100)</f>
        <v>111.08778727468822</v>
      </c>
      <c r="K944" s="53">
        <f>IF(ISERROR(F944/D944),0,F944/D944*100)</f>
        <v>95.009178026012307</v>
      </c>
    </row>
    <row r="945" spans="1:11">
      <c r="A945" s="73" t="s">
        <v>28</v>
      </c>
      <c r="B945" s="51" t="s">
        <v>29</v>
      </c>
      <c r="C945" s="52">
        <v>1379820.68</v>
      </c>
      <c r="D945" s="52">
        <v>1516666</v>
      </c>
      <c r="E945" s="52">
        <v>1297147</v>
      </c>
      <c r="F945" s="52">
        <v>1440971.9</v>
      </c>
      <c r="G945" s="52">
        <f>F945-C945</f>
        <v>61151.219999999972</v>
      </c>
      <c r="H945" s="52">
        <f>E945-F945</f>
        <v>-143824.89999999991</v>
      </c>
      <c r="I945" s="53">
        <f>IF(ISERROR(F945/C945),0,F945/C945*100-100)</f>
        <v>4.431823706251464</v>
      </c>
      <c r="J945" s="53">
        <f>IF(ISERROR(F945/E945),0,F945/E945*100)</f>
        <v>111.08778727468822</v>
      </c>
      <c r="K945" s="53">
        <f>IF(ISERROR(F945/D945),0,F945/D945*100)</f>
        <v>95.009178026012307</v>
      </c>
    </row>
    <row r="946" spans="1:11">
      <c r="A946" s="74" t="s">
        <v>30</v>
      </c>
      <c r="B946" s="51" t="s">
        <v>31</v>
      </c>
      <c r="C946" s="52">
        <v>1210747</v>
      </c>
      <c r="D946" s="52">
        <v>1281709</v>
      </c>
      <c r="E946" s="52">
        <v>1102921</v>
      </c>
      <c r="F946" s="52">
        <v>1281709</v>
      </c>
      <c r="G946" s="52">
        <f>F946-C946</f>
        <v>70962</v>
      </c>
      <c r="H946" s="52">
        <f>E946-F946</f>
        <v>-178788</v>
      </c>
      <c r="I946" s="53">
        <f>IF(ISERROR(F946/C946),0,F946/C946*100-100)</f>
        <v>5.8610097733052413</v>
      </c>
      <c r="J946" s="53">
        <f>IF(ISERROR(F946/E946),0,F946/E946*100)</f>
        <v>116.21040854240694</v>
      </c>
      <c r="K946" s="53">
        <f>IF(ISERROR(F946/D946),0,F946/D946*100)</f>
        <v>100</v>
      </c>
    </row>
    <row r="947" spans="1:11">
      <c r="A947" s="74" t="s">
        <v>32</v>
      </c>
      <c r="B947" s="51" t="s">
        <v>33</v>
      </c>
      <c r="C947" s="52">
        <v>169073.68</v>
      </c>
      <c r="D947" s="52">
        <v>234957</v>
      </c>
      <c r="E947" s="52">
        <v>194226</v>
      </c>
      <c r="F947" s="52">
        <v>159262.9</v>
      </c>
      <c r="G947" s="52">
        <f>F947-C947</f>
        <v>-9810.7799999999988</v>
      </c>
      <c r="H947" s="52">
        <f>E947-F947</f>
        <v>34963.100000000006</v>
      </c>
      <c r="I947" s="53">
        <f>IF(ISERROR(F947/C947),0,F947/C947*100-100)</f>
        <v>-5.8026654414808974</v>
      </c>
      <c r="J947" s="53">
        <f>IF(ISERROR(F947/E947),0,F947/E947*100)</f>
        <v>81.998754028811788</v>
      </c>
      <c r="K947" s="53">
        <f>IF(ISERROR(F947/D947),0,F947/D947*100)</f>
        <v>67.783849810816449</v>
      </c>
    </row>
    <row r="948" spans="1:11">
      <c r="A948" s="75" t="s">
        <v>49</v>
      </c>
      <c r="B948" s="51" t="s">
        <v>50</v>
      </c>
      <c r="C948" s="52">
        <v>416.94</v>
      </c>
      <c r="D948" s="52">
        <v>0</v>
      </c>
      <c r="E948" s="52">
        <v>0</v>
      </c>
      <c r="F948" s="52">
        <v>0</v>
      </c>
      <c r="G948" s="52">
        <f>F948-C948</f>
        <v>-416.94</v>
      </c>
      <c r="H948" s="52">
        <f>E948-F948</f>
        <v>0</v>
      </c>
      <c r="I948" s="53">
        <f>IF(ISERROR(F948/C948),0,F948/C948*100-100)</f>
        <v>-100</v>
      </c>
      <c r="J948" s="53">
        <f>IF(ISERROR(F948/E948),0,F948/E948*100)</f>
        <v>0</v>
      </c>
      <c r="K948" s="53">
        <f>IF(ISERROR(F948/D948),0,F948/D948*100)</f>
        <v>0</v>
      </c>
    </row>
    <row r="949" spans="1:11">
      <c r="A949" s="72" t="s">
        <v>38</v>
      </c>
      <c r="B949" s="51" t="s">
        <v>39</v>
      </c>
      <c r="C949" s="52">
        <v>7607.17</v>
      </c>
      <c r="D949" s="52">
        <v>14136</v>
      </c>
      <c r="E949" s="52">
        <v>0</v>
      </c>
      <c r="F949" s="52">
        <v>13331.49</v>
      </c>
      <c r="G949" s="52">
        <f>F949-C949</f>
        <v>5724.32</v>
      </c>
      <c r="H949" s="52">
        <f>E949-F949</f>
        <v>-13331.49</v>
      </c>
      <c r="I949" s="53">
        <f>IF(ISERROR(F949/C949),0,F949/C949*100-100)</f>
        <v>75.249008501190303</v>
      </c>
      <c r="J949" s="53">
        <f>IF(ISERROR(F949/E949),0,F949/E949*100)</f>
        <v>0</v>
      </c>
      <c r="K949" s="53">
        <f>IF(ISERROR(F949/D949),0,F949/D949*100)</f>
        <v>94.308786078098478</v>
      </c>
    </row>
    <row r="950" spans="1:11" s="5" customFormat="1">
      <c r="A950" s="73" t="s">
        <v>40</v>
      </c>
      <c r="B950" s="51" t="s">
        <v>41</v>
      </c>
      <c r="C950" s="52">
        <v>7607.17</v>
      </c>
      <c r="D950" s="52">
        <v>14136</v>
      </c>
      <c r="E950" s="52">
        <v>0</v>
      </c>
      <c r="F950" s="52">
        <v>13331.49</v>
      </c>
      <c r="G950" s="52">
        <f>F950-C950</f>
        <v>5724.32</v>
      </c>
      <c r="H950" s="52">
        <f>E950-F950</f>
        <v>-13331.49</v>
      </c>
      <c r="I950" s="53">
        <f>IF(ISERROR(F950/C950),0,F950/C950*100-100)</f>
        <v>75.249008501190303</v>
      </c>
      <c r="J950" s="53">
        <f>IF(ISERROR(F950/E950),0,F950/E950*100)</f>
        <v>0</v>
      </c>
      <c r="K950" s="53">
        <f>IF(ISERROR(F950/D950),0,F950/D950*100)</f>
        <v>94.308786078098478</v>
      </c>
    </row>
    <row r="951" spans="1:11">
      <c r="A951" s="70"/>
      <c r="B951" s="51" t="s">
        <v>42</v>
      </c>
      <c r="C951" s="52">
        <v>37822.31</v>
      </c>
      <c r="D951" s="52">
        <v>-78652</v>
      </c>
      <c r="E951" s="52">
        <v>0</v>
      </c>
      <c r="F951" s="52">
        <v>37135.78</v>
      </c>
      <c r="G951" s="52">
        <f>F951-C951</f>
        <v>-686.52999999999884</v>
      </c>
      <c r="H951" s="52">
        <f>E951-F951</f>
        <v>-37135.78</v>
      </c>
      <c r="I951" s="53">
        <f>IF(ISERROR(F951/C951),0,F951/C951*100-100)</f>
        <v>-1.8151456111485516</v>
      </c>
      <c r="J951" s="53">
        <f>IF(ISERROR(F951/E951),0,F951/E951*100)</f>
        <v>0</v>
      </c>
      <c r="K951" s="53">
        <f>IF(ISERROR(F951/D951),0,F951/D951*100)</f>
        <v>-47.215302853074299</v>
      </c>
    </row>
    <row r="952" spans="1:11">
      <c r="A952" s="70" t="s">
        <v>43</v>
      </c>
      <c r="B952" s="51" t="s">
        <v>44</v>
      </c>
      <c r="C952" s="52">
        <v>-37822.31</v>
      </c>
      <c r="D952" s="52">
        <v>78652</v>
      </c>
      <c r="E952" s="52">
        <v>0</v>
      </c>
      <c r="F952" s="52">
        <v>-37135.78</v>
      </c>
      <c r="G952" s="52">
        <f>F952-C952</f>
        <v>686.52999999999884</v>
      </c>
      <c r="H952" s="52">
        <f>E952-F952</f>
        <v>37135.78</v>
      </c>
      <c r="I952" s="53">
        <f>IF(ISERROR(F952/C952),0,F952/C952*100-100)</f>
        <v>-1.8151456111485516</v>
      </c>
      <c r="J952" s="53">
        <f>IF(ISERROR(F952/E952),0,F952/E952*100)</f>
        <v>0</v>
      </c>
      <c r="K952" s="53">
        <f>IF(ISERROR(F952/D952),0,F952/D952*100)</f>
        <v>-47.215302853074299</v>
      </c>
    </row>
    <row r="953" spans="1:11">
      <c r="A953" s="72" t="s">
        <v>45</v>
      </c>
      <c r="B953" s="51" t="s">
        <v>46</v>
      </c>
      <c r="C953" s="52">
        <v>-37822.31</v>
      </c>
      <c r="D953" s="52">
        <v>78652</v>
      </c>
      <c r="E953" s="52">
        <v>0</v>
      </c>
      <c r="F953" s="52">
        <v>-37135.78</v>
      </c>
      <c r="G953" s="52">
        <f>F953-C953</f>
        <v>686.52999999999884</v>
      </c>
      <c r="H953" s="52">
        <f>E953-F953</f>
        <v>37135.78</v>
      </c>
      <c r="I953" s="53">
        <f>IF(ISERROR(F953/C953),0,F953/C953*100-100)</f>
        <v>-1.8151456111485516</v>
      </c>
      <c r="J953" s="53">
        <f>IF(ISERROR(F953/E953),0,F953/E953*100)</f>
        <v>0</v>
      </c>
      <c r="K953" s="53">
        <f>IF(ISERROR(F953/D953),0,F953/D953*100)</f>
        <v>-47.215302853074299</v>
      </c>
    </row>
    <row r="954" spans="1:11" ht="25.5">
      <c r="A954" s="73" t="s">
        <v>66</v>
      </c>
      <c r="B954" s="51" t="s">
        <v>67</v>
      </c>
      <c r="C954" s="52">
        <v>-40828.879999999997</v>
      </c>
      <c r="D954" s="52">
        <v>78652</v>
      </c>
      <c r="E954" s="52">
        <v>0</v>
      </c>
      <c r="F954" s="52">
        <v>-78651.19</v>
      </c>
      <c r="G954" s="52">
        <f>F954-C954</f>
        <v>-37822.310000000005</v>
      </c>
      <c r="H954" s="52">
        <f>E954-F954</f>
        <v>78651.19</v>
      </c>
      <c r="I954" s="53">
        <f>IF(ISERROR(F954/C954),0,F954/C954*100-100)</f>
        <v>92.636168320071477</v>
      </c>
      <c r="J954" s="53">
        <f>IF(ISERROR(F954/E954),0,F954/E954*100)</f>
        <v>0</v>
      </c>
      <c r="K954" s="53">
        <f>IF(ISERROR(F954/D954),0,F954/D954*100)</f>
        <v>-99.998970146976561</v>
      </c>
    </row>
    <row r="955" spans="1:11">
      <c r="A955" s="47" t="s">
        <v>870</v>
      </c>
      <c r="B955" s="54" t="s">
        <v>871</v>
      </c>
      <c r="C955" s="55"/>
      <c r="D955" s="55"/>
      <c r="E955" s="55"/>
      <c r="F955" s="55"/>
      <c r="G955" s="55"/>
      <c r="H955" s="55"/>
      <c r="I955" s="56"/>
      <c r="J955" s="56"/>
      <c r="K955" s="56"/>
    </row>
    <row r="956" spans="1:11">
      <c r="A956" s="70" t="s">
        <v>18</v>
      </c>
      <c r="B956" s="51" t="s">
        <v>19</v>
      </c>
      <c r="C956" s="52">
        <v>334030.74</v>
      </c>
      <c r="D956" s="52">
        <v>171967</v>
      </c>
      <c r="E956" s="52">
        <v>179625</v>
      </c>
      <c r="F956" s="52">
        <v>171963.87</v>
      </c>
      <c r="G956" s="52">
        <f>F956-C956</f>
        <v>-162066.87</v>
      </c>
      <c r="H956" s="52">
        <f>E956-F956</f>
        <v>7661.1300000000047</v>
      </c>
      <c r="I956" s="53">
        <f>IF(ISERROR(F956/C956),0,F956/C956*100-100)</f>
        <v>-48.518549520322594</v>
      </c>
      <c r="J956" s="53">
        <f>IF(ISERROR(F956/E956),0,F956/E956*100)</f>
        <v>95.734931106471805</v>
      </c>
      <c r="K956" s="53">
        <f>IF(ISERROR(F956/D956),0,F956/D956*100)</f>
        <v>99.998179883349707</v>
      </c>
    </row>
    <row r="957" spans="1:11">
      <c r="A957" s="72" t="s">
        <v>20</v>
      </c>
      <c r="B957" s="51" t="s">
        <v>21</v>
      </c>
      <c r="C957" s="52">
        <v>334030.74</v>
      </c>
      <c r="D957" s="52">
        <v>171967</v>
      </c>
      <c r="E957" s="52">
        <v>179625</v>
      </c>
      <c r="F957" s="52">
        <v>171963.87</v>
      </c>
      <c r="G957" s="52">
        <f>F957-C957</f>
        <v>-162066.87</v>
      </c>
      <c r="H957" s="52">
        <f>E957-F957</f>
        <v>7661.1300000000047</v>
      </c>
      <c r="I957" s="53">
        <f>IF(ISERROR(F957/C957),0,F957/C957*100-100)</f>
        <v>-48.518549520322594</v>
      </c>
      <c r="J957" s="53">
        <f>IF(ISERROR(F957/E957),0,F957/E957*100)</f>
        <v>95.734931106471805</v>
      </c>
      <c r="K957" s="53">
        <f>IF(ISERROR(F957/D957),0,F957/D957*100)</f>
        <v>99.998179883349707</v>
      </c>
    </row>
    <row r="958" spans="1:11">
      <c r="A958" s="73" t="s">
        <v>22</v>
      </c>
      <c r="B958" s="51" t="s">
        <v>23</v>
      </c>
      <c r="C958" s="52">
        <v>334030.74</v>
      </c>
      <c r="D958" s="52">
        <v>171967</v>
      </c>
      <c r="E958" s="52">
        <v>179625</v>
      </c>
      <c r="F958" s="52">
        <v>171963.87</v>
      </c>
      <c r="G958" s="52">
        <f>F958-C958</f>
        <v>-162066.87</v>
      </c>
      <c r="H958" s="52">
        <f>E958-F958</f>
        <v>7661.1300000000047</v>
      </c>
      <c r="I958" s="53">
        <f>IF(ISERROR(F958/C958),0,F958/C958*100-100)</f>
        <v>-48.518549520322594</v>
      </c>
      <c r="J958" s="53">
        <f>IF(ISERROR(F958/E958),0,F958/E958*100)</f>
        <v>95.734931106471805</v>
      </c>
      <c r="K958" s="53">
        <f>IF(ISERROR(F958/D958),0,F958/D958*100)</f>
        <v>99.998179883349707</v>
      </c>
    </row>
    <row r="959" spans="1:11">
      <c r="A959" s="70" t="s">
        <v>24</v>
      </c>
      <c r="B959" s="51" t="s">
        <v>25</v>
      </c>
      <c r="C959" s="52">
        <v>334030.74</v>
      </c>
      <c r="D959" s="52">
        <v>171967</v>
      </c>
      <c r="E959" s="52">
        <v>179625</v>
      </c>
      <c r="F959" s="52">
        <v>171963.87</v>
      </c>
      <c r="G959" s="52">
        <f>F959-C959</f>
        <v>-162066.87</v>
      </c>
      <c r="H959" s="52">
        <f>E959-F959</f>
        <v>7661.1300000000047</v>
      </c>
      <c r="I959" s="53">
        <f>IF(ISERROR(F959/C959),0,F959/C959*100-100)</f>
        <v>-48.518549520322594</v>
      </c>
      <c r="J959" s="53">
        <f>IF(ISERROR(F959/E959),0,F959/E959*100)</f>
        <v>95.734931106471805</v>
      </c>
      <c r="K959" s="53">
        <f>IF(ISERROR(F959/D959),0,F959/D959*100)</f>
        <v>99.998179883349707</v>
      </c>
    </row>
    <row r="960" spans="1:11">
      <c r="A960" s="72" t="s">
        <v>26</v>
      </c>
      <c r="B960" s="51" t="s">
        <v>27</v>
      </c>
      <c r="C960" s="52">
        <v>331477.76000000001</v>
      </c>
      <c r="D960" s="52">
        <v>171967</v>
      </c>
      <c r="E960" s="52">
        <v>179625</v>
      </c>
      <c r="F960" s="52">
        <v>171963.87</v>
      </c>
      <c r="G960" s="52">
        <f>F960-C960</f>
        <v>-159513.89000000001</v>
      </c>
      <c r="H960" s="52">
        <f>E960-F960</f>
        <v>7661.1300000000047</v>
      </c>
      <c r="I960" s="53">
        <f>IF(ISERROR(F960/C960),0,F960/C960*100-100)</f>
        <v>-48.122048972455957</v>
      </c>
      <c r="J960" s="53">
        <f>IF(ISERROR(F960/E960),0,F960/E960*100)</f>
        <v>95.734931106471805</v>
      </c>
      <c r="K960" s="53">
        <f>IF(ISERROR(F960/D960),0,F960/D960*100)</f>
        <v>99.998179883349707</v>
      </c>
    </row>
    <row r="961" spans="1:11">
      <c r="A961" s="73" t="s">
        <v>28</v>
      </c>
      <c r="B961" s="51" t="s">
        <v>29</v>
      </c>
      <c r="C961" s="52">
        <v>331477.76000000001</v>
      </c>
      <c r="D961" s="52">
        <v>171967</v>
      </c>
      <c r="E961" s="52">
        <v>179625</v>
      </c>
      <c r="F961" s="52">
        <v>171963.87</v>
      </c>
      <c r="G961" s="52">
        <f>F961-C961</f>
        <v>-159513.89000000001</v>
      </c>
      <c r="H961" s="52">
        <f>E961-F961</f>
        <v>7661.1300000000047</v>
      </c>
      <c r="I961" s="53">
        <f>IF(ISERROR(F961/C961),0,F961/C961*100-100)</f>
        <v>-48.122048972455957</v>
      </c>
      <c r="J961" s="53">
        <f>IF(ISERROR(F961/E961),0,F961/E961*100)</f>
        <v>95.734931106471805</v>
      </c>
      <c r="K961" s="53">
        <f>IF(ISERROR(F961/D961),0,F961/D961*100)</f>
        <v>99.998179883349707</v>
      </c>
    </row>
    <row r="962" spans="1:11">
      <c r="A962" s="74" t="s">
        <v>30</v>
      </c>
      <c r="B962" s="51" t="s">
        <v>31</v>
      </c>
      <c r="C962" s="52">
        <v>286787.96999999997</v>
      </c>
      <c r="D962" s="52">
        <v>149395</v>
      </c>
      <c r="E962" s="52">
        <v>149395</v>
      </c>
      <c r="F962" s="52">
        <v>149395</v>
      </c>
      <c r="G962" s="52">
        <f>F962-C962</f>
        <v>-137392.96999999997</v>
      </c>
      <c r="H962" s="52">
        <f>E962-F962</f>
        <v>0</v>
      </c>
      <c r="I962" s="53">
        <f>IF(ISERROR(F962/C962),0,F962/C962*100-100)</f>
        <v>-47.907508114792954</v>
      </c>
      <c r="J962" s="53">
        <f>IF(ISERROR(F962/E962),0,F962/E962*100)</f>
        <v>100</v>
      </c>
      <c r="K962" s="53">
        <f>IF(ISERROR(F962/D962),0,F962/D962*100)</f>
        <v>100</v>
      </c>
    </row>
    <row r="963" spans="1:11">
      <c r="A963" s="74" t="s">
        <v>32</v>
      </c>
      <c r="B963" s="51" t="s">
        <v>33</v>
      </c>
      <c r="C963" s="52">
        <v>44689.79</v>
      </c>
      <c r="D963" s="52">
        <v>22572</v>
      </c>
      <c r="E963" s="52">
        <v>30230</v>
      </c>
      <c r="F963" s="52">
        <v>22568.87</v>
      </c>
      <c r="G963" s="52">
        <f>F963-C963</f>
        <v>-22120.920000000002</v>
      </c>
      <c r="H963" s="52">
        <f>E963-F963</f>
        <v>7661.130000000001</v>
      </c>
      <c r="I963" s="53">
        <f>IF(ISERROR(F963/C963),0,F963/C963*100-100)</f>
        <v>-49.498822885495777</v>
      </c>
      <c r="J963" s="53">
        <f>IF(ISERROR(F963/E963),0,F963/E963*100)</f>
        <v>74.657194839563346</v>
      </c>
      <c r="K963" s="53">
        <f>IF(ISERROR(F963/D963),0,F963/D963*100)</f>
        <v>99.986133262449044</v>
      </c>
    </row>
    <row r="964" spans="1:11">
      <c r="A964" s="75" t="s">
        <v>49</v>
      </c>
      <c r="B964" s="51" t="s">
        <v>50</v>
      </c>
      <c r="C964" s="52">
        <v>435.6</v>
      </c>
      <c r="D964" s="52">
        <v>0</v>
      </c>
      <c r="E964" s="52">
        <v>0</v>
      </c>
      <c r="F964" s="52">
        <v>462.38</v>
      </c>
      <c r="G964" s="52">
        <f>F964-C964</f>
        <v>26.779999999999973</v>
      </c>
      <c r="H964" s="52">
        <f>E964-F964</f>
        <v>-462.38</v>
      </c>
      <c r="I964" s="53">
        <f>IF(ISERROR(F964/C964),0,F964/C964*100-100)</f>
        <v>6.1478420569329444</v>
      </c>
      <c r="J964" s="53">
        <f>IF(ISERROR(F964/E964),0,F964/E964*100)</f>
        <v>0</v>
      </c>
      <c r="K964" s="53">
        <f>IF(ISERROR(F964/D964),0,F964/D964*100)</f>
        <v>0</v>
      </c>
    </row>
    <row r="965" spans="1:11">
      <c r="A965" s="72" t="s">
        <v>38</v>
      </c>
      <c r="B965" s="51" t="s">
        <v>39</v>
      </c>
      <c r="C965" s="52">
        <v>2552.98</v>
      </c>
      <c r="D965" s="52">
        <v>0</v>
      </c>
      <c r="E965" s="52">
        <v>0</v>
      </c>
      <c r="F965" s="52">
        <v>0</v>
      </c>
      <c r="G965" s="52">
        <f>F965-C965</f>
        <v>-2552.98</v>
      </c>
      <c r="H965" s="52">
        <f>E965-F965</f>
        <v>0</v>
      </c>
      <c r="I965" s="53">
        <f>IF(ISERROR(F965/C965),0,F965/C965*100-100)</f>
        <v>-100</v>
      </c>
      <c r="J965" s="53">
        <f>IF(ISERROR(F965/E965),0,F965/E965*100)</f>
        <v>0</v>
      </c>
      <c r="K965" s="53">
        <f>IF(ISERROR(F965/D965),0,F965/D965*100)</f>
        <v>0</v>
      </c>
    </row>
    <row r="966" spans="1:11">
      <c r="A966" s="73" t="s">
        <v>40</v>
      </c>
      <c r="B966" s="51" t="s">
        <v>41</v>
      </c>
      <c r="C966" s="52">
        <v>2552.98</v>
      </c>
      <c r="D966" s="52">
        <v>0</v>
      </c>
      <c r="E966" s="52">
        <v>0</v>
      </c>
      <c r="F966" s="52">
        <v>0</v>
      </c>
      <c r="G966" s="52">
        <f>F966-C966</f>
        <v>-2552.98</v>
      </c>
      <c r="H966" s="52">
        <f>E966-F966</f>
        <v>0</v>
      </c>
      <c r="I966" s="53">
        <f>IF(ISERROR(F966/C966),0,F966/C966*100-100)</f>
        <v>-100</v>
      </c>
      <c r="J966" s="53">
        <f>IF(ISERROR(F966/E966),0,F966/E966*100)</f>
        <v>0</v>
      </c>
      <c r="K966" s="53">
        <f>IF(ISERROR(F966/D966),0,F966/D966*100)</f>
        <v>0</v>
      </c>
    </row>
    <row r="967" spans="1:11">
      <c r="A967" s="47" t="s">
        <v>872</v>
      </c>
      <c r="B967" s="54" t="s">
        <v>873</v>
      </c>
      <c r="C967" s="55"/>
      <c r="D967" s="55"/>
      <c r="E967" s="55"/>
      <c r="F967" s="55"/>
      <c r="G967" s="55"/>
      <c r="H967" s="55"/>
      <c r="I967" s="56"/>
      <c r="J967" s="56"/>
      <c r="K967" s="56"/>
    </row>
    <row r="968" spans="1:11">
      <c r="A968" s="70" t="s">
        <v>18</v>
      </c>
      <c r="B968" s="51" t="s">
        <v>19</v>
      </c>
      <c r="C968" s="52">
        <v>0</v>
      </c>
      <c r="D968" s="52">
        <v>176312</v>
      </c>
      <c r="E968" s="52">
        <v>263759</v>
      </c>
      <c r="F968" s="52">
        <v>170187.35</v>
      </c>
      <c r="G968" s="52">
        <f>F968-C968</f>
        <v>170187.35</v>
      </c>
      <c r="H968" s="52">
        <f>E968-F968</f>
        <v>93571.65</v>
      </c>
      <c r="I968" s="53">
        <f>IF(ISERROR(F968/C968),0,F968/C968*100-100)</f>
        <v>0</v>
      </c>
      <c r="J968" s="53">
        <f>IF(ISERROR(F968/E968),0,F968/E968*100)</f>
        <v>64.523807718409614</v>
      </c>
      <c r="K968" s="53">
        <f>IF(ISERROR(F968/D968),0,F968/D968*100)</f>
        <v>96.526243250601212</v>
      </c>
    </row>
    <row r="969" spans="1:11">
      <c r="A969" s="72" t="s">
        <v>20</v>
      </c>
      <c r="B969" s="51" t="s">
        <v>21</v>
      </c>
      <c r="C969" s="52">
        <v>0</v>
      </c>
      <c r="D969" s="52">
        <v>176312</v>
      </c>
      <c r="E969" s="52">
        <v>263759</v>
      </c>
      <c r="F969" s="52">
        <v>170187.35</v>
      </c>
      <c r="G969" s="52">
        <f>F969-C969</f>
        <v>170187.35</v>
      </c>
      <c r="H969" s="52">
        <f>E969-F969</f>
        <v>93571.65</v>
      </c>
      <c r="I969" s="53">
        <f>IF(ISERROR(F969/C969),0,F969/C969*100-100)</f>
        <v>0</v>
      </c>
      <c r="J969" s="53">
        <f>IF(ISERROR(F969/E969),0,F969/E969*100)</f>
        <v>64.523807718409614</v>
      </c>
      <c r="K969" s="53">
        <f>IF(ISERROR(F969/D969),0,F969/D969*100)</f>
        <v>96.526243250601212</v>
      </c>
    </row>
    <row r="970" spans="1:11">
      <c r="A970" s="73" t="s">
        <v>22</v>
      </c>
      <c r="B970" s="51" t="s">
        <v>23</v>
      </c>
      <c r="C970" s="52">
        <v>0</v>
      </c>
      <c r="D970" s="52">
        <v>176312</v>
      </c>
      <c r="E970" s="52">
        <v>263759</v>
      </c>
      <c r="F970" s="52">
        <v>170187.35</v>
      </c>
      <c r="G970" s="52">
        <f>F970-C970</f>
        <v>170187.35</v>
      </c>
      <c r="H970" s="52">
        <f>E970-F970</f>
        <v>93571.65</v>
      </c>
      <c r="I970" s="53">
        <f>IF(ISERROR(F970/C970),0,F970/C970*100-100)</f>
        <v>0</v>
      </c>
      <c r="J970" s="53">
        <f>IF(ISERROR(F970/E970),0,F970/E970*100)</f>
        <v>64.523807718409614</v>
      </c>
      <c r="K970" s="53">
        <f>IF(ISERROR(F970/D970),0,F970/D970*100)</f>
        <v>96.526243250601212</v>
      </c>
    </row>
    <row r="971" spans="1:11">
      <c r="A971" s="70" t="s">
        <v>24</v>
      </c>
      <c r="B971" s="51" t="s">
        <v>25</v>
      </c>
      <c r="C971" s="52">
        <v>0</v>
      </c>
      <c r="D971" s="52">
        <v>176312</v>
      </c>
      <c r="E971" s="52">
        <v>263759</v>
      </c>
      <c r="F971" s="52">
        <v>170187.35</v>
      </c>
      <c r="G971" s="52">
        <f>F971-C971</f>
        <v>170187.35</v>
      </c>
      <c r="H971" s="52">
        <f>E971-F971</f>
        <v>93571.65</v>
      </c>
      <c r="I971" s="53">
        <f>IF(ISERROR(F971/C971),0,F971/C971*100-100)</f>
        <v>0</v>
      </c>
      <c r="J971" s="53">
        <f>IF(ISERROR(F971/E971),0,F971/E971*100)</f>
        <v>64.523807718409614</v>
      </c>
      <c r="K971" s="53">
        <f>IF(ISERROR(F971/D971),0,F971/D971*100)</f>
        <v>96.526243250601212</v>
      </c>
    </row>
    <row r="972" spans="1:11" s="5" customFormat="1">
      <c r="A972" s="72" t="s">
        <v>26</v>
      </c>
      <c r="B972" s="51" t="s">
        <v>27</v>
      </c>
      <c r="C972" s="52">
        <v>0</v>
      </c>
      <c r="D972" s="52">
        <v>165632</v>
      </c>
      <c r="E972" s="52">
        <v>263079</v>
      </c>
      <c r="F972" s="52">
        <v>159507.4</v>
      </c>
      <c r="G972" s="52">
        <f>F972-C972</f>
        <v>159507.4</v>
      </c>
      <c r="H972" s="52">
        <f>E972-F972</f>
        <v>103571.6</v>
      </c>
      <c r="I972" s="53">
        <f>IF(ISERROR(F972/C972),0,F972/C972*100-100)</f>
        <v>0</v>
      </c>
      <c r="J972" s="53">
        <f>IF(ISERROR(F972/E972),0,F972/E972*100)</f>
        <v>60.630989170553327</v>
      </c>
      <c r="K972" s="53">
        <f>IF(ISERROR(F972/D972),0,F972/D972*100)</f>
        <v>96.302284582689339</v>
      </c>
    </row>
    <row r="973" spans="1:11">
      <c r="A973" s="73" t="s">
        <v>28</v>
      </c>
      <c r="B973" s="51" t="s">
        <v>29</v>
      </c>
      <c r="C973" s="52">
        <v>0</v>
      </c>
      <c r="D973" s="52">
        <v>165632</v>
      </c>
      <c r="E973" s="52">
        <v>263079</v>
      </c>
      <c r="F973" s="52">
        <v>159507.4</v>
      </c>
      <c r="G973" s="52">
        <f>F973-C973</f>
        <v>159507.4</v>
      </c>
      <c r="H973" s="52">
        <f>E973-F973</f>
        <v>103571.6</v>
      </c>
      <c r="I973" s="53">
        <f>IF(ISERROR(F973/C973),0,F973/C973*100-100)</f>
        <v>0</v>
      </c>
      <c r="J973" s="53">
        <f>IF(ISERROR(F973/E973),0,F973/E973*100)</f>
        <v>60.630989170553327</v>
      </c>
      <c r="K973" s="53">
        <f>IF(ISERROR(F973/D973),0,F973/D973*100)</f>
        <v>96.302284582689339</v>
      </c>
    </row>
    <row r="974" spans="1:11">
      <c r="A974" s="74" t="s">
        <v>30</v>
      </c>
      <c r="B974" s="51" t="s">
        <v>31</v>
      </c>
      <c r="C974" s="52">
        <v>0</v>
      </c>
      <c r="D974" s="52">
        <v>143877</v>
      </c>
      <c r="E974" s="52">
        <v>204700</v>
      </c>
      <c r="F974" s="52">
        <v>137752.4</v>
      </c>
      <c r="G974" s="52">
        <f>F974-C974</f>
        <v>137752.4</v>
      </c>
      <c r="H974" s="52">
        <f>E974-F974</f>
        <v>66947.600000000006</v>
      </c>
      <c r="I974" s="53">
        <f>IF(ISERROR(F974/C974),0,F974/C974*100-100)</f>
        <v>0</v>
      </c>
      <c r="J974" s="53">
        <f>IF(ISERROR(F974/E974),0,F974/E974*100)</f>
        <v>67.294772838299949</v>
      </c>
      <c r="K974" s="53">
        <f>IF(ISERROR(F974/D974),0,F974/D974*100)</f>
        <v>95.743169512847786</v>
      </c>
    </row>
    <row r="975" spans="1:11">
      <c r="A975" s="74" t="s">
        <v>32</v>
      </c>
      <c r="B975" s="51" t="s">
        <v>33</v>
      </c>
      <c r="C975" s="52">
        <v>0</v>
      </c>
      <c r="D975" s="52">
        <v>21755</v>
      </c>
      <c r="E975" s="52">
        <v>58379</v>
      </c>
      <c r="F975" s="52">
        <v>21755</v>
      </c>
      <c r="G975" s="52">
        <f>F975-C975</f>
        <v>21755</v>
      </c>
      <c r="H975" s="52">
        <f>E975-F975</f>
        <v>36624</v>
      </c>
      <c r="I975" s="53">
        <f>IF(ISERROR(F975/C975),0,F975/C975*100-100)</f>
        <v>0</v>
      </c>
      <c r="J975" s="53">
        <f>IF(ISERROR(F975/E975),0,F975/E975*100)</f>
        <v>37.265112454821079</v>
      </c>
      <c r="K975" s="53">
        <f>IF(ISERROR(F975/D975),0,F975/D975*100)</f>
        <v>100</v>
      </c>
    </row>
    <row r="976" spans="1:11">
      <c r="A976" s="75" t="s">
        <v>49</v>
      </c>
      <c r="B976" s="51" t="s">
        <v>50</v>
      </c>
      <c r="C976" s="52">
        <v>0</v>
      </c>
      <c r="D976" s="52">
        <v>0</v>
      </c>
      <c r="E976" s="52">
        <v>0</v>
      </c>
      <c r="F976" s="52">
        <v>447</v>
      </c>
      <c r="G976" s="52">
        <f>F976-C976</f>
        <v>447</v>
      </c>
      <c r="H976" s="52">
        <f>E976-F976</f>
        <v>-447</v>
      </c>
      <c r="I976" s="53">
        <f>IF(ISERROR(F976/C976),0,F976/C976*100-100)</f>
        <v>0</v>
      </c>
      <c r="J976" s="53">
        <f>IF(ISERROR(F976/E976),0,F976/E976*100)</f>
        <v>0</v>
      </c>
      <c r="K976" s="53">
        <f>IF(ISERROR(F976/D976),0,F976/D976*100)</f>
        <v>0</v>
      </c>
    </row>
    <row r="977" spans="1:11">
      <c r="A977" s="72" t="s">
        <v>38</v>
      </c>
      <c r="B977" s="51" t="s">
        <v>39</v>
      </c>
      <c r="C977" s="52">
        <v>0</v>
      </c>
      <c r="D977" s="52">
        <v>10680</v>
      </c>
      <c r="E977" s="52">
        <v>680</v>
      </c>
      <c r="F977" s="52">
        <v>10679.95</v>
      </c>
      <c r="G977" s="52">
        <f>F977-C977</f>
        <v>10679.95</v>
      </c>
      <c r="H977" s="52">
        <f>E977-F977</f>
        <v>-9999.9500000000007</v>
      </c>
      <c r="I977" s="53">
        <f>IF(ISERROR(F977/C977),0,F977/C977*100-100)</f>
        <v>0</v>
      </c>
      <c r="J977" s="53">
        <f>IF(ISERROR(F977/E977),0,F977/E977*100)</f>
        <v>1570.5808823529412</v>
      </c>
      <c r="K977" s="53">
        <f>IF(ISERROR(F977/D977),0,F977/D977*100)</f>
        <v>99.999531835206</v>
      </c>
    </row>
    <row r="978" spans="1:11">
      <c r="A978" s="73" t="s">
        <v>40</v>
      </c>
      <c r="B978" s="51" t="s">
        <v>41</v>
      </c>
      <c r="C978" s="52">
        <v>0</v>
      </c>
      <c r="D978" s="52">
        <v>10680</v>
      </c>
      <c r="E978" s="52">
        <v>680</v>
      </c>
      <c r="F978" s="52">
        <v>10679.95</v>
      </c>
      <c r="G978" s="52">
        <f>F978-C978</f>
        <v>10679.95</v>
      </c>
      <c r="H978" s="52">
        <f>E978-F978</f>
        <v>-9999.9500000000007</v>
      </c>
      <c r="I978" s="53">
        <f>IF(ISERROR(F978/C978),0,F978/C978*100-100)</f>
        <v>0</v>
      </c>
      <c r="J978" s="53">
        <f>IF(ISERROR(F978/E978),0,F978/E978*100)</f>
        <v>1570.5808823529412</v>
      </c>
      <c r="K978" s="53">
        <f>IF(ISERROR(F978/D978),0,F978/D978*100)</f>
        <v>99.999531835206</v>
      </c>
    </row>
    <row r="979" spans="1:11">
      <c r="A979" s="76" t="s">
        <v>147</v>
      </c>
      <c r="B979" s="54" t="s">
        <v>148</v>
      </c>
      <c r="C979" s="55"/>
      <c r="D979" s="55"/>
      <c r="E979" s="55"/>
      <c r="F979" s="55"/>
      <c r="G979" s="55"/>
      <c r="H979" s="55"/>
      <c r="I979" s="56"/>
      <c r="J979" s="56"/>
      <c r="K979" s="56"/>
    </row>
    <row r="980" spans="1:11">
      <c r="A980" s="70" t="s">
        <v>18</v>
      </c>
      <c r="B980" s="51" t="s">
        <v>19</v>
      </c>
      <c r="C980" s="52">
        <v>4766521.63</v>
      </c>
      <c r="D980" s="52">
        <v>5060007</v>
      </c>
      <c r="E980" s="52">
        <v>4835506</v>
      </c>
      <c r="F980" s="52">
        <v>5125804.12</v>
      </c>
      <c r="G980" s="52">
        <f>F980-C980</f>
        <v>359282.49000000022</v>
      </c>
      <c r="H980" s="52">
        <f>E980-F980</f>
        <v>-290298.12000000011</v>
      </c>
      <c r="I980" s="53">
        <f>IF(ISERROR(F980/C980),0,F980/C980*100-100)</f>
        <v>7.5376242444534967</v>
      </c>
      <c r="J980" s="53">
        <f>IF(ISERROR(F980/E980),0,F980/E980*100)</f>
        <v>106.00346933702491</v>
      </c>
      <c r="K980" s="53">
        <f>IF(ISERROR(F980/D980),0,F980/D980*100)</f>
        <v>101.3003365410364</v>
      </c>
    </row>
    <row r="981" spans="1:11" ht="25.5">
      <c r="A981" s="72" t="s">
        <v>54</v>
      </c>
      <c r="B981" s="51" t="s">
        <v>55</v>
      </c>
      <c r="C981" s="52">
        <v>210832.63</v>
      </c>
      <c r="D981" s="52">
        <v>175977</v>
      </c>
      <c r="E981" s="52">
        <v>175977</v>
      </c>
      <c r="F981" s="52">
        <v>241801.9</v>
      </c>
      <c r="G981" s="52">
        <f>F981-C981</f>
        <v>30969.26999999999</v>
      </c>
      <c r="H981" s="52">
        <f>E981-F981</f>
        <v>-65824.899999999994</v>
      </c>
      <c r="I981" s="53">
        <f>IF(ISERROR(F981/C981),0,F981/C981*100-100)</f>
        <v>14.689030820324149</v>
      </c>
      <c r="J981" s="53">
        <f>IF(ISERROR(F981/E981),0,F981/E981*100)</f>
        <v>137.4053995692619</v>
      </c>
      <c r="K981" s="53">
        <f>IF(ISERROR(F981/D981),0,F981/D981*100)</f>
        <v>137.4053995692619</v>
      </c>
    </row>
    <row r="982" spans="1:11">
      <c r="A982" s="72" t="s">
        <v>20</v>
      </c>
      <c r="B982" s="51" t="s">
        <v>21</v>
      </c>
      <c r="C982" s="52">
        <v>4555689</v>
      </c>
      <c r="D982" s="52">
        <v>4884030</v>
      </c>
      <c r="E982" s="52">
        <v>4659529</v>
      </c>
      <c r="F982" s="52">
        <v>4884002.22</v>
      </c>
      <c r="G982" s="52">
        <f>F982-C982</f>
        <v>328313.21999999974</v>
      </c>
      <c r="H982" s="52">
        <f>E982-F982</f>
        <v>-224473.21999999974</v>
      </c>
      <c r="I982" s="53">
        <f>IF(ISERROR(F982/C982),0,F982/C982*100-100)</f>
        <v>7.2066644584386665</v>
      </c>
      <c r="J982" s="53">
        <f>IF(ISERROR(F982/E982),0,F982/E982*100)</f>
        <v>104.8175088082937</v>
      </c>
      <c r="K982" s="53">
        <f>IF(ISERROR(F982/D982),0,F982/D982*100)</f>
        <v>99.999431207425019</v>
      </c>
    </row>
    <row r="983" spans="1:11">
      <c r="A983" s="73" t="s">
        <v>22</v>
      </c>
      <c r="B983" s="51" t="s">
        <v>23</v>
      </c>
      <c r="C983" s="52">
        <v>4555689</v>
      </c>
      <c r="D983" s="52">
        <v>4884030</v>
      </c>
      <c r="E983" s="52">
        <v>4659529</v>
      </c>
      <c r="F983" s="52">
        <v>4884002.22</v>
      </c>
      <c r="G983" s="52">
        <f>F983-C983</f>
        <v>328313.21999999974</v>
      </c>
      <c r="H983" s="52">
        <f>E983-F983</f>
        <v>-224473.21999999974</v>
      </c>
      <c r="I983" s="53">
        <f>IF(ISERROR(F983/C983),0,F983/C983*100-100)</f>
        <v>7.2066644584386665</v>
      </c>
      <c r="J983" s="53">
        <f>IF(ISERROR(F983/E983),0,F983/E983*100)</f>
        <v>104.8175088082937</v>
      </c>
      <c r="K983" s="53">
        <f>IF(ISERROR(F983/D983),0,F983/D983*100)</f>
        <v>99.999431207425019</v>
      </c>
    </row>
    <row r="984" spans="1:11">
      <c r="A984" s="70" t="s">
        <v>24</v>
      </c>
      <c r="B984" s="51" t="s">
        <v>25</v>
      </c>
      <c r="C984" s="52">
        <v>4564250.99</v>
      </c>
      <c r="D984" s="52">
        <v>5210007</v>
      </c>
      <c r="E984" s="52">
        <v>4985506</v>
      </c>
      <c r="F984" s="52">
        <v>5017547.8499999996</v>
      </c>
      <c r="G984" s="52">
        <f>F984-C984</f>
        <v>453296.8599999994</v>
      </c>
      <c r="H984" s="52">
        <f>E984-F984</f>
        <v>-32041.849999999627</v>
      </c>
      <c r="I984" s="53">
        <f>IF(ISERROR(F984/C984),0,F984/C984*100-100)</f>
        <v>9.9314621608922522</v>
      </c>
      <c r="J984" s="53">
        <f>IF(ISERROR(F984/E984),0,F984/E984*100)</f>
        <v>100.64270005893081</v>
      </c>
      <c r="K984" s="53">
        <f>IF(ISERROR(F984/D984),0,F984/D984*100)</f>
        <v>96.30597137393481</v>
      </c>
    </row>
    <row r="985" spans="1:11">
      <c r="A985" s="72" t="s">
        <v>26</v>
      </c>
      <c r="B985" s="51" t="s">
        <v>27</v>
      </c>
      <c r="C985" s="52">
        <v>4491586.99</v>
      </c>
      <c r="D985" s="52">
        <v>5195235</v>
      </c>
      <c r="E985" s="52">
        <v>4978842</v>
      </c>
      <c r="F985" s="52">
        <v>5005252.1900000004</v>
      </c>
      <c r="G985" s="52">
        <f>F985-C985</f>
        <v>513665.20000000019</v>
      </c>
      <c r="H985" s="52">
        <f>E985-F985</f>
        <v>-26410.19000000041</v>
      </c>
      <c r="I985" s="53">
        <f>IF(ISERROR(F985/C985),0,F985/C985*100-100)</f>
        <v>11.436162789312917</v>
      </c>
      <c r="J985" s="53">
        <f>IF(ISERROR(F985/E985),0,F985/E985*100)</f>
        <v>100.53044844564258</v>
      </c>
      <c r="K985" s="53">
        <f>IF(ISERROR(F985/D985),0,F985/D985*100)</f>
        <v>96.343133467494752</v>
      </c>
    </row>
    <row r="986" spans="1:11">
      <c r="A986" s="73" t="s">
        <v>28</v>
      </c>
      <c r="B986" s="51" t="s">
        <v>29</v>
      </c>
      <c r="C986" s="52">
        <v>4480043.99</v>
      </c>
      <c r="D986" s="52">
        <v>5190241</v>
      </c>
      <c r="E986" s="52">
        <v>4978842</v>
      </c>
      <c r="F986" s="52">
        <v>5000258.3600000003</v>
      </c>
      <c r="G986" s="52">
        <f>F986-C986</f>
        <v>520214.37000000011</v>
      </c>
      <c r="H986" s="52">
        <f>E986-F986</f>
        <v>-21416.360000000335</v>
      </c>
      <c r="I986" s="53">
        <f>IF(ISERROR(F986/C986),0,F986/C986*100-100)</f>
        <v>11.611813883104304</v>
      </c>
      <c r="J986" s="53">
        <f>IF(ISERROR(F986/E986),0,F986/E986*100)</f>
        <v>100.43014741178773</v>
      </c>
      <c r="K986" s="53">
        <f>IF(ISERROR(F986/D986),0,F986/D986*100)</f>
        <v>96.339618141045875</v>
      </c>
    </row>
    <row r="987" spans="1:11">
      <c r="A987" s="74" t="s">
        <v>30</v>
      </c>
      <c r="B987" s="51" t="s">
        <v>31</v>
      </c>
      <c r="C987" s="52">
        <v>3503833.2</v>
      </c>
      <c r="D987" s="52">
        <v>3751859</v>
      </c>
      <c r="E987" s="52">
        <v>3763510</v>
      </c>
      <c r="F987" s="52">
        <v>3751858.61</v>
      </c>
      <c r="G987" s="52">
        <f>F987-C987</f>
        <v>248025.40999999968</v>
      </c>
      <c r="H987" s="52">
        <f>E987-F987</f>
        <v>11651.39000000013</v>
      </c>
      <c r="I987" s="53">
        <f>IF(ISERROR(F987/C987),0,F987/C987*100-100)</f>
        <v>7.078687706937643</v>
      </c>
      <c r="J987" s="53">
        <f>IF(ISERROR(F987/E987),0,F987/E987*100)</f>
        <v>99.690411610438119</v>
      </c>
      <c r="K987" s="53">
        <f>IF(ISERROR(F987/D987),0,F987/D987*100)</f>
        <v>99.999989605153075</v>
      </c>
    </row>
    <row r="988" spans="1:11">
      <c r="A988" s="74" t="s">
        <v>32</v>
      </c>
      <c r="B988" s="51" t="s">
        <v>33</v>
      </c>
      <c r="C988" s="52">
        <v>976210.79</v>
      </c>
      <c r="D988" s="52">
        <v>1438382</v>
      </c>
      <c r="E988" s="52">
        <v>1215332</v>
      </c>
      <c r="F988" s="52">
        <v>1248399.75</v>
      </c>
      <c r="G988" s="52">
        <f>F988-C988</f>
        <v>272188.95999999996</v>
      </c>
      <c r="H988" s="52">
        <f>E988-F988</f>
        <v>-33067.75</v>
      </c>
      <c r="I988" s="53">
        <f>IF(ISERROR(F988/C988),0,F988/C988*100-100)</f>
        <v>27.882191304195672</v>
      </c>
      <c r="J988" s="53">
        <f>IF(ISERROR(F988/E988),0,F988/E988*100)</f>
        <v>102.72088203058918</v>
      </c>
      <c r="K988" s="53">
        <f>IF(ISERROR(F988/D988),0,F988/D988*100)</f>
        <v>86.791947479876697</v>
      </c>
    </row>
    <row r="989" spans="1:11" s="5" customFormat="1">
      <c r="A989" s="75" t="s">
        <v>49</v>
      </c>
      <c r="B989" s="51" t="s">
        <v>50</v>
      </c>
      <c r="C989" s="52">
        <v>4963.74</v>
      </c>
      <c r="D989" s="52">
        <v>0</v>
      </c>
      <c r="E989" s="52">
        <v>0</v>
      </c>
      <c r="F989" s="52">
        <v>7666.12</v>
      </c>
      <c r="G989" s="52">
        <f>F989-C989</f>
        <v>2702.38</v>
      </c>
      <c r="H989" s="52">
        <f>E989-F989</f>
        <v>-7666.12</v>
      </c>
      <c r="I989" s="53">
        <f>IF(ISERROR(F989/C989),0,F989/C989*100-100)</f>
        <v>54.442416403760063</v>
      </c>
      <c r="J989" s="53">
        <f>IF(ISERROR(F989/E989),0,F989/E989*100)</f>
        <v>0</v>
      </c>
      <c r="K989" s="53">
        <f>IF(ISERROR(F989/D989),0,F989/D989*100)</f>
        <v>0</v>
      </c>
    </row>
    <row r="990" spans="1:11">
      <c r="A990" s="73" t="s">
        <v>34</v>
      </c>
      <c r="B990" s="51" t="s">
        <v>52</v>
      </c>
      <c r="C990" s="52">
        <v>11543</v>
      </c>
      <c r="D990" s="52">
        <v>0</v>
      </c>
      <c r="E990" s="52">
        <v>0</v>
      </c>
      <c r="F990" s="52">
        <v>0</v>
      </c>
      <c r="G990" s="52">
        <f>F990-C990</f>
        <v>-11543</v>
      </c>
      <c r="H990" s="52">
        <f>E990-F990</f>
        <v>0</v>
      </c>
      <c r="I990" s="53">
        <f>IF(ISERROR(F990/C990),0,F990/C990*100-100)</f>
        <v>-100</v>
      </c>
      <c r="J990" s="53">
        <f>IF(ISERROR(F990/E990),0,F990/E990*100)</f>
        <v>0</v>
      </c>
      <c r="K990" s="53">
        <f>IF(ISERROR(F990/D990),0,F990/D990*100)</f>
        <v>0</v>
      </c>
    </row>
    <row r="991" spans="1:11">
      <c r="A991" s="74" t="s">
        <v>35</v>
      </c>
      <c r="B991" s="51" t="s">
        <v>36</v>
      </c>
      <c r="C991" s="52">
        <v>11543</v>
      </c>
      <c r="D991" s="52">
        <v>0</v>
      </c>
      <c r="E991" s="52">
        <v>0</v>
      </c>
      <c r="F991" s="52">
        <v>0</v>
      </c>
      <c r="G991" s="52">
        <f>F991-C991</f>
        <v>-11543</v>
      </c>
      <c r="H991" s="52">
        <f>E991-F991</f>
        <v>0</v>
      </c>
      <c r="I991" s="53">
        <f>IF(ISERROR(F991/C991),0,F991/C991*100-100)</f>
        <v>-100</v>
      </c>
      <c r="J991" s="53">
        <f>IF(ISERROR(F991/E991),0,F991/E991*100)</f>
        <v>0</v>
      </c>
      <c r="K991" s="53">
        <f>IF(ISERROR(F991/D991),0,F991/D991*100)</f>
        <v>0</v>
      </c>
    </row>
    <row r="992" spans="1:11" ht="25.5">
      <c r="A992" s="73" t="s">
        <v>60</v>
      </c>
      <c r="B992" s="51" t="s">
        <v>61</v>
      </c>
      <c r="C992" s="52">
        <v>0</v>
      </c>
      <c r="D992" s="52">
        <v>4994</v>
      </c>
      <c r="E992" s="52">
        <v>0</v>
      </c>
      <c r="F992" s="52">
        <v>4993.83</v>
      </c>
      <c r="G992" s="52">
        <f>F992-C992</f>
        <v>4993.83</v>
      </c>
      <c r="H992" s="52">
        <f>E992-F992</f>
        <v>-4993.83</v>
      </c>
      <c r="I992" s="53">
        <f>IF(ISERROR(F992/C992),0,F992/C992*100-100)</f>
        <v>0</v>
      </c>
      <c r="J992" s="53">
        <f>IF(ISERROR(F992/E992),0,F992/E992*100)</f>
        <v>0</v>
      </c>
      <c r="K992" s="53">
        <f>IF(ISERROR(F992/D992),0,F992/D992*100)</f>
        <v>99.996595915098112</v>
      </c>
    </row>
    <row r="993" spans="1:11">
      <c r="A993" s="74" t="s">
        <v>62</v>
      </c>
      <c r="B993" s="51" t="s">
        <v>63</v>
      </c>
      <c r="C993" s="52">
        <v>0</v>
      </c>
      <c r="D993" s="52">
        <v>4994</v>
      </c>
      <c r="E993" s="52">
        <v>0</v>
      </c>
      <c r="F993" s="52">
        <v>4993.83</v>
      </c>
      <c r="G993" s="52">
        <f>F993-C993</f>
        <v>4993.83</v>
      </c>
      <c r="H993" s="52">
        <f>E993-F993</f>
        <v>-4993.83</v>
      </c>
      <c r="I993" s="53">
        <f>IF(ISERROR(F993/C993),0,F993/C993*100-100)</f>
        <v>0</v>
      </c>
      <c r="J993" s="53">
        <f>IF(ISERROR(F993/E993),0,F993/E993*100)</f>
        <v>0</v>
      </c>
      <c r="K993" s="53">
        <f>IF(ISERROR(F993/D993),0,F993/D993*100)</f>
        <v>99.996595915098112</v>
      </c>
    </row>
    <row r="994" spans="1:11" ht="25.5">
      <c r="A994" s="75" t="s">
        <v>85</v>
      </c>
      <c r="B994" s="51" t="s">
        <v>86</v>
      </c>
      <c r="C994" s="52">
        <v>0</v>
      </c>
      <c r="D994" s="52">
        <v>4994</v>
      </c>
      <c r="E994" s="52">
        <v>0</v>
      </c>
      <c r="F994" s="52">
        <v>4993.83</v>
      </c>
      <c r="G994" s="52">
        <f>F994-C994</f>
        <v>4993.83</v>
      </c>
      <c r="H994" s="52">
        <f>E994-F994</f>
        <v>-4993.83</v>
      </c>
      <c r="I994" s="53">
        <f>IF(ISERROR(F994/C994),0,F994/C994*100-100)</f>
        <v>0</v>
      </c>
      <c r="J994" s="53">
        <f>IF(ISERROR(F994/E994),0,F994/E994*100)</f>
        <v>0</v>
      </c>
      <c r="K994" s="53">
        <f>IF(ISERROR(F994/D994),0,F994/D994*100)</f>
        <v>99.996595915098112</v>
      </c>
    </row>
    <row r="995" spans="1:11" ht="25.5">
      <c r="A995" s="80" t="s">
        <v>87</v>
      </c>
      <c r="B995" s="51" t="s">
        <v>88</v>
      </c>
      <c r="C995" s="52">
        <v>0</v>
      </c>
      <c r="D995" s="52">
        <v>4994</v>
      </c>
      <c r="E995" s="52">
        <v>0</v>
      </c>
      <c r="F995" s="52">
        <v>4993.83</v>
      </c>
      <c r="G995" s="52">
        <f>F995-C995</f>
        <v>4993.83</v>
      </c>
      <c r="H995" s="52">
        <f>E995-F995</f>
        <v>-4993.83</v>
      </c>
      <c r="I995" s="53">
        <f>IF(ISERROR(F995/C995),0,F995/C995*100-100)</f>
        <v>0</v>
      </c>
      <c r="J995" s="53">
        <f>IF(ISERROR(F995/E995),0,F995/E995*100)</f>
        <v>0</v>
      </c>
      <c r="K995" s="53">
        <f>IF(ISERROR(F995/D995),0,F995/D995*100)</f>
        <v>99.996595915098112</v>
      </c>
    </row>
    <row r="996" spans="1:11">
      <c r="A996" s="72" t="s">
        <v>38</v>
      </c>
      <c r="B996" s="51" t="s">
        <v>39</v>
      </c>
      <c r="C996" s="52">
        <v>72664</v>
      </c>
      <c r="D996" s="52">
        <v>14772</v>
      </c>
      <c r="E996" s="52">
        <v>6664</v>
      </c>
      <c r="F996" s="52">
        <v>12295.66</v>
      </c>
      <c r="G996" s="52">
        <f>F996-C996</f>
        <v>-60368.34</v>
      </c>
      <c r="H996" s="52">
        <f>E996-F996</f>
        <v>-5631.66</v>
      </c>
      <c r="I996" s="53">
        <f>IF(ISERROR(F996/C996),0,F996/C996*100-100)</f>
        <v>-83.078746009027853</v>
      </c>
      <c r="J996" s="53">
        <f>IF(ISERROR(F996/E996),0,F996/E996*100)</f>
        <v>184.50870348139256</v>
      </c>
      <c r="K996" s="53">
        <f>IF(ISERROR(F996/D996),0,F996/D996*100)</f>
        <v>83.236257784998642</v>
      </c>
    </row>
    <row r="997" spans="1:11">
      <c r="A997" s="73" t="s">
        <v>40</v>
      </c>
      <c r="B997" s="51" t="s">
        <v>41</v>
      </c>
      <c r="C997" s="52">
        <v>72664</v>
      </c>
      <c r="D997" s="52">
        <v>14772</v>
      </c>
      <c r="E997" s="52">
        <v>6664</v>
      </c>
      <c r="F997" s="52">
        <v>12295.66</v>
      </c>
      <c r="G997" s="52">
        <f>F997-C997</f>
        <v>-60368.34</v>
      </c>
      <c r="H997" s="52">
        <f>E997-F997</f>
        <v>-5631.66</v>
      </c>
      <c r="I997" s="53">
        <f>IF(ISERROR(F997/C997),0,F997/C997*100-100)</f>
        <v>-83.078746009027853</v>
      </c>
      <c r="J997" s="53">
        <f>IF(ISERROR(F997/E997),0,F997/E997*100)</f>
        <v>184.50870348139256</v>
      </c>
      <c r="K997" s="53">
        <f>IF(ISERROR(F997/D997),0,F997/D997*100)</f>
        <v>83.236257784998642</v>
      </c>
    </row>
    <row r="998" spans="1:11">
      <c r="A998" s="70"/>
      <c r="B998" s="51" t="s">
        <v>42</v>
      </c>
      <c r="C998" s="52">
        <v>202270.64</v>
      </c>
      <c r="D998" s="52">
        <v>-150000</v>
      </c>
      <c r="E998" s="52">
        <v>-150000</v>
      </c>
      <c r="F998" s="52">
        <v>108256.27</v>
      </c>
      <c r="G998" s="52">
        <f>F998-C998</f>
        <v>-94014.37000000001</v>
      </c>
      <c r="H998" s="52">
        <f>E998-F998</f>
        <v>-258256.27000000002</v>
      </c>
      <c r="I998" s="53">
        <f>IF(ISERROR(F998/C998),0,F998/C998*100-100)</f>
        <v>-46.479494008621323</v>
      </c>
      <c r="J998" s="53">
        <f>IF(ISERROR(F998/E998),0,F998/E998*100)</f>
        <v>-72.170846666666662</v>
      </c>
      <c r="K998" s="53">
        <f>IF(ISERROR(F998/D998),0,F998/D998*100)</f>
        <v>-72.170846666666662</v>
      </c>
    </row>
    <row r="999" spans="1:11">
      <c r="A999" s="70" t="s">
        <v>43</v>
      </c>
      <c r="B999" s="51" t="s">
        <v>44</v>
      </c>
      <c r="C999" s="52">
        <v>-202270.64</v>
      </c>
      <c r="D999" s="52">
        <v>150000</v>
      </c>
      <c r="E999" s="52">
        <v>150000</v>
      </c>
      <c r="F999" s="52">
        <v>-108256.27</v>
      </c>
      <c r="G999" s="52">
        <f>F999-C999</f>
        <v>94014.37000000001</v>
      </c>
      <c r="H999" s="52">
        <f>E999-F999</f>
        <v>258256.27000000002</v>
      </c>
      <c r="I999" s="53">
        <f>IF(ISERROR(F999/C999),0,F999/C999*100-100)</f>
        <v>-46.479494008621323</v>
      </c>
      <c r="J999" s="53">
        <f>IF(ISERROR(F999/E999),0,F999/E999*100)</f>
        <v>-72.170846666666662</v>
      </c>
      <c r="K999" s="53">
        <f>IF(ISERROR(F999/D999),0,F999/D999*100)</f>
        <v>-72.170846666666662</v>
      </c>
    </row>
    <row r="1000" spans="1:11">
      <c r="A1000" s="72" t="s">
        <v>45</v>
      </c>
      <c r="B1000" s="51" t="s">
        <v>46</v>
      </c>
      <c r="C1000" s="52">
        <v>-202270.64</v>
      </c>
      <c r="D1000" s="52">
        <v>150000</v>
      </c>
      <c r="E1000" s="52">
        <v>150000</v>
      </c>
      <c r="F1000" s="52">
        <v>-108256.27</v>
      </c>
      <c r="G1000" s="52">
        <f>F1000-C1000</f>
        <v>94014.37000000001</v>
      </c>
      <c r="H1000" s="52">
        <f>E1000-F1000</f>
        <v>258256.27000000002</v>
      </c>
      <c r="I1000" s="53">
        <f>IF(ISERROR(F1000/C1000),0,F1000/C1000*100-100)</f>
        <v>-46.479494008621323</v>
      </c>
      <c r="J1000" s="53">
        <f>IF(ISERROR(F1000/E1000),0,F1000/E1000*100)</f>
        <v>-72.170846666666662</v>
      </c>
      <c r="K1000" s="53">
        <f>IF(ISERROR(F1000/D1000),0,F1000/D1000*100)</f>
        <v>-72.170846666666662</v>
      </c>
    </row>
    <row r="1001" spans="1:11" ht="25.5">
      <c r="A1001" s="73" t="s">
        <v>66</v>
      </c>
      <c r="B1001" s="51" t="s">
        <v>67</v>
      </c>
      <c r="C1001" s="52">
        <v>0</v>
      </c>
      <c r="D1001" s="52">
        <v>150000</v>
      </c>
      <c r="E1001" s="52">
        <v>150000</v>
      </c>
      <c r="F1001" s="52">
        <v>-150000</v>
      </c>
      <c r="G1001" s="52">
        <f>F1001-C1001</f>
        <v>-150000</v>
      </c>
      <c r="H1001" s="52">
        <f>E1001-F1001</f>
        <v>300000</v>
      </c>
      <c r="I1001" s="53">
        <f>IF(ISERROR(F1001/C1001),0,F1001/C1001*100-100)</f>
        <v>0</v>
      </c>
      <c r="J1001" s="53">
        <f>IF(ISERROR(F1001/E1001),0,F1001/E1001*100)</f>
        <v>-100</v>
      </c>
      <c r="K1001" s="53">
        <f>IF(ISERROR(F1001/D1001),0,F1001/D1001*100)</f>
        <v>-100</v>
      </c>
    </row>
    <row r="1002" spans="1:11">
      <c r="A1002" s="47" t="s">
        <v>246</v>
      </c>
      <c r="B1002" s="54" t="s">
        <v>874</v>
      </c>
      <c r="C1002" s="55"/>
      <c r="D1002" s="55"/>
      <c r="E1002" s="55"/>
      <c r="F1002" s="55"/>
      <c r="G1002" s="55"/>
      <c r="H1002" s="55"/>
      <c r="I1002" s="56"/>
      <c r="J1002" s="56"/>
      <c r="K1002" s="56"/>
    </row>
    <row r="1003" spans="1:11">
      <c r="A1003" s="70" t="s">
        <v>18</v>
      </c>
      <c r="B1003" s="51" t="s">
        <v>19</v>
      </c>
      <c r="C1003" s="52">
        <v>4467973.63</v>
      </c>
      <c r="D1003" s="52">
        <v>4746753</v>
      </c>
      <c r="E1003" s="52">
        <v>4521452</v>
      </c>
      <c r="F1003" s="52">
        <v>4812577.9000000004</v>
      </c>
      <c r="G1003" s="52">
        <f>F1003-C1003</f>
        <v>344604.27000000048</v>
      </c>
      <c r="H1003" s="52">
        <f>E1003-F1003</f>
        <v>-291125.90000000037</v>
      </c>
      <c r="I1003" s="53">
        <f>IF(ISERROR(F1003/C1003),0,F1003/C1003*100-100)</f>
        <v>7.7127641865693022</v>
      </c>
      <c r="J1003" s="53">
        <f>IF(ISERROR(F1003/E1003),0,F1003/E1003*100)</f>
        <v>106.4387701119021</v>
      </c>
      <c r="K1003" s="53">
        <f>IF(ISERROR(F1003/D1003),0,F1003/D1003*100)</f>
        <v>101.38673531148557</v>
      </c>
    </row>
    <row r="1004" spans="1:11" ht="25.5">
      <c r="A1004" s="72" t="s">
        <v>54</v>
      </c>
      <c r="B1004" s="51" t="s">
        <v>55</v>
      </c>
      <c r="C1004" s="52">
        <v>210832.63</v>
      </c>
      <c r="D1004" s="52">
        <v>175977</v>
      </c>
      <c r="E1004" s="52">
        <v>175977</v>
      </c>
      <c r="F1004" s="52">
        <v>241801.9</v>
      </c>
      <c r="G1004" s="52">
        <f>F1004-C1004</f>
        <v>30969.26999999999</v>
      </c>
      <c r="H1004" s="52">
        <f>E1004-F1004</f>
        <v>-65824.899999999994</v>
      </c>
      <c r="I1004" s="53">
        <f>IF(ISERROR(F1004/C1004),0,F1004/C1004*100-100)</f>
        <v>14.689030820324149</v>
      </c>
      <c r="J1004" s="53">
        <f>IF(ISERROR(F1004/E1004),0,F1004/E1004*100)</f>
        <v>137.4053995692619</v>
      </c>
      <c r="K1004" s="53">
        <f>IF(ISERROR(F1004/D1004),0,F1004/D1004*100)</f>
        <v>137.4053995692619</v>
      </c>
    </row>
    <row r="1005" spans="1:11">
      <c r="A1005" s="72" t="s">
        <v>20</v>
      </c>
      <c r="B1005" s="51" t="s">
        <v>21</v>
      </c>
      <c r="C1005" s="52">
        <v>4257141</v>
      </c>
      <c r="D1005" s="52">
        <v>4570776</v>
      </c>
      <c r="E1005" s="52">
        <v>4345475</v>
      </c>
      <c r="F1005" s="52">
        <v>4570776</v>
      </c>
      <c r="G1005" s="52">
        <f>F1005-C1005</f>
        <v>313635</v>
      </c>
      <c r="H1005" s="52">
        <f>E1005-F1005</f>
        <v>-225301</v>
      </c>
      <c r="I1005" s="53">
        <f>IF(ISERROR(F1005/C1005),0,F1005/C1005*100-100)</f>
        <v>7.3672683145801443</v>
      </c>
      <c r="J1005" s="53">
        <f>IF(ISERROR(F1005/E1005),0,F1005/E1005*100)</f>
        <v>105.18472664093107</v>
      </c>
      <c r="K1005" s="53">
        <f>IF(ISERROR(F1005/D1005),0,F1005/D1005*100)</f>
        <v>100</v>
      </c>
    </row>
    <row r="1006" spans="1:11">
      <c r="A1006" s="73" t="s">
        <v>22</v>
      </c>
      <c r="B1006" s="51" t="s">
        <v>23</v>
      </c>
      <c r="C1006" s="52">
        <v>4257141</v>
      </c>
      <c r="D1006" s="52">
        <v>4570776</v>
      </c>
      <c r="E1006" s="52">
        <v>4345475</v>
      </c>
      <c r="F1006" s="52">
        <v>4570776</v>
      </c>
      <c r="G1006" s="52">
        <f>F1006-C1006</f>
        <v>313635</v>
      </c>
      <c r="H1006" s="52">
        <f>E1006-F1006</f>
        <v>-225301</v>
      </c>
      <c r="I1006" s="53">
        <f>IF(ISERROR(F1006/C1006),0,F1006/C1006*100-100)</f>
        <v>7.3672683145801443</v>
      </c>
      <c r="J1006" s="53">
        <f>IF(ISERROR(F1006/E1006),0,F1006/E1006*100)</f>
        <v>105.18472664093107</v>
      </c>
      <c r="K1006" s="53">
        <f>IF(ISERROR(F1006/D1006),0,F1006/D1006*100)</f>
        <v>100</v>
      </c>
    </row>
    <row r="1007" spans="1:11">
      <c r="A1007" s="70" t="s">
        <v>24</v>
      </c>
      <c r="B1007" s="51" t="s">
        <v>25</v>
      </c>
      <c r="C1007" s="52">
        <v>4265702.99</v>
      </c>
      <c r="D1007" s="52">
        <v>4896753</v>
      </c>
      <c r="E1007" s="52">
        <v>4671452</v>
      </c>
      <c r="F1007" s="52">
        <v>4704321.63</v>
      </c>
      <c r="G1007" s="52">
        <f>F1007-C1007</f>
        <v>438618.63999999966</v>
      </c>
      <c r="H1007" s="52">
        <f>E1007-F1007</f>
        <v>-32869.629999999888</v>
      </c>
      <c r="I1007" s="53">
        <f>IF(ISERROR(F1007/C1007),0,F1007/C1007*100-100)</f>
        <v>10.28244678610406</v>
      </c>
      <c r="J1007" s="53">
        <f>IF(ISERROR(F1007/E1007),0,F1007/E1007*100)</f>
        <v>100.70362769434429</v>
      </c>
      <c r="K1007" s="53">
        <f>IF(ISERROR(F1007/D1007),0,F1007/D1007*100)</f>
        <v>96.070225106310232</v>
      </c>
    </row>
    <row r="1008" spans="1:11">
      <c r="A1008" s="72" t="s">
        <v>26</v>
      </c>
      <c r="B1008" s="51" t="s">
        <v>27</v>
      </c>
      <c r="C1008" s="52">
        <v>4193038.99</v>
      </c>
      <c r="D1008" s="52">
        <v>4881981</v>
      </c>
      <c r="E1008" s="52">
        <v>4664788</v>
      </c>
      <c r="F1008" s="52">
        <v>4692025.97</v>
      </c>
      <c r="G1008" s="52">
        <f>F1008-C1008</f>
        <v>498986.97999999952</v>
      </c>
      <c r="H1008" s="52">
        <f>E1008-F1008</f>
        <v>-27237.969999999739</v>
      </c>
      <c r="I1008" s="53">
        <f>IF(ISERROR(F1008/C1008),0,F1008/C1008*100-100)</f>
        <v>11.900365848971035</v>
      </c>
      <c r="J1008" s="53">
        <f>IF(ISERROR(F1008/E1008),0,F1008/E1008*100)</f>
        <v>100.58390584952627</v>
      </c>
      <c r="K1008" s="53">
        <f>IF(ISERROR(F1008/D1008),0,F1008/D1008*100)</f>
        <v>96.109058392484528</v>
      </c>
    </row>
    <row r="1009" spans="1:11">
      <c r="A1009" s="73" t="s">
        <v>28</v>
      </c>
      <c r="B1009" s="51" t="s">
        <v>29</v>
      </c>
      <c r="C1009" s="52">
        <v>4193038.99</v>
      </c>
      <c r="D1009" s="52">
        <v>4881981</v>
      </c>
      <c r="E1009" s="52">
        <v>4664788</v>
      </c>
      <c r="F1009" s="52">
        <v>4692025.97</v>
      </c>
      <c r="G1009" s="52">
        <f>F1009-C1009</f>
        <v>498986.97999999952</v>
      </c>
      <c r="H1009" s="52">
        <f>E1009-F1009</f>
        <v>-27237.969999999739</v>
      </c>
      <c r="I1009" s="53">
        <f>IF(ISERROR(F1009/C1009),0,F1009/C1009*100-100)</f>
        <v>11.900365848971035</v>
      </c>
      <c r="J1009" s="53">
        <f>IF(ISERROR(F1009/E1009),0,F1009/E1009*100)</f>
        <v>100.58390584952627</v>
      </c>
      <c r="K1009" s="53">
        <f>IF(ISERROR(F1009/D1009),0,F1009/D1009*100)</f>
        <v>96.109058392484528</v>
      </c>
    </row>
    <row r="1010" spans="1:11">
      <c r="A1010" s="74" t="s">
        <v>30</v>
      </c>
      <c r="B1010" s="51" t="s">
        <v>31</v>
      </c>
      <c r="C1010" s="52">
        <v>3497061.2</v>
      </c>
      <c r="D1010" s="52">
        <v>3742120</v>
      </c>
      <c r="E1010" s="52">
        <v>3749781</v>
      </c>
      <c r="F1010" s="52">
        <v>3742120</v>
      </c>
      <c r="G1010" s="52">
        <f>F1010-C1010</f>
        <v>245058.79999999981</v>
      </c>
      <c r="H1010" s="52">
        <f>E1010-F1010</f>
        <v>7661</v>
      </c>
      <c r="I1010" s="53">
        <f>IF(ISERROR(F1010/C1010),0,F1010/C1010*100-100)</f>
        <v>7.0075639511255901</v>
      </c>
      <c r="J1010" s="53">
        <f>IF(ISERROR(F1010/E1010),0,F1010/E1010*100)</f>
        <v>99.795694735239209</v>
      </c>
      <c r="K1010" s="53">
        <f>IF(ISERROR(F1010/D1010),0,F1010/D1010*100)</f>
        <v>100</v>
      </c>
    </row>
    <row r="1011" spans="1:11" s="5" customFormat="1">
      <c r="A1011" s="74" t="s">
        <v>32</v>
      </c>
      <c r="B1011" s="51" t="s">
        <v>33</v>
      </c>
      <c r="C1011" s="52">
        <v>695977.79</v>
      </c>
      <c r="D1011" s="52">
        <v>1139861</v>
      </c>
      <c r="E1011" s="52">
        <v>915007</v>
      </c>
      <c r="F1011" s="52">
        <v>949905.97</v>
      </c>
      <c r="G1011" s="52">
        <f>F1011-C1011</f>
        <v>253928.17999999993</v>
      </c>
      <c r="H1011" s="52">
        <f>E1011-F1011</f>
        <v>-34898.969999999972</v>
      </c>
      <c r="I1011" s="53">
        <f>IF(ISERROR(F1011/C1011),0,F1011/C1011*100-100)</f>
        <v>36.485098181078428</v>
      </c>
      <c r="J1011" s="53">
        <f>IF(ISERROR(F1011/E1011),0,F1011/E1011*100)</f>
        <v>103.81406590332097</v>
      </c>
      <c r="K1011" s="53">
        <f>IF(ISERROR(F1011/D1011),0,F1011/D1011*100)</f>
        <v>83.335246139660896</v>
      </c>
    </row>
    <row r="1012" spans="1:11">
      <c r="A1012" s="75" t="s">
        <v>49</v>
      </c>
      <c r="B1012" s="51" t="s">
        <v>50</v>
      </c>
      <c r="C1012" s="52">
        <v>4963.74</v>
      </c>
      <c r="D1012" s="52">
        <v>0</v>
      </c>
      <c r="E1012" s="52">
        <v>0</v>
      </c>
      <c r="F1012" s="52">
        <v>7666.12</v>
      </c>
      <c r="G1012" s="52">
        <f>F1012-C1012</f>
        <v>2702.38</v>
      </c>
      <c r="H1012" s="52">
        <f>E1012-F1012</f>
        <v>-7666.12</v>
      </c>
      <c r="I1012" s="53">
        <f>IF(ISERROR(F1012/C1012),0,F1012/C1012*100-100)</f>
        <v>54.442416403760063</v>
      </c>
      <c r="J1012" s="53">
        <f>IF(ISERROR(F1012/E1012),0,F1012/E1012*100)</f>
        <v>0</v>
      </c>
      <c r="K1012" s="53">
        <f>IF(ISERROR(F1012/D1012),0,F1012/D1012*100)</f>
        <v>0</v>
      </c>
    </row>
    <row r="1013" spans="1:11">
      <c r="A1013" s="72" t="s">
        <v>38</v>
      </c>
      <c r="B1013" s="51" t="s">
        <v>39</v>
      </c>
      <c r="C1013" s="52">
        <v>72664</v>
      </c>
      <c r="D1013" s="52">
        <v>14772</v>
      </c>
      <c r="E1013" s="52">
        <v>6664</v>
      </c>
      <c r="F1013" s="52">
        <v>12295.66</v>
      </c>
      <c r="G1013" s="52">
        <f>F1013-C1013</f>
        <v>-60368.34</v>
      </c>
      <c r="H1013" s="52">
        <f>E1013-F1013</f>
        <v>-5631.66</v>
      </c>
      <c r="I1013" s="53">
        <f>IF(ISERROR(F1013/C1013),0,F1013/C1013*100-100)</f>
        <v>-83.078746009027853</v>
      </c>
      <c r="J1013" s="53">
        <f>IF(ISERROR(F1013/E1013),0,F1013/E1013*100)</f>
        <v>184.50870348139256</v>
      </c>
      <c r="K1013" s="53">
        <f>IF(ISERROR(F1013/D1013),0,F1013/D1013*100)</f>
        <v>83.236257784998642</v>
      </c>
    </row>
    <row r="1014" spans="1:11">
      <c r="A1014" s="73" t="s">
        <v>40</v>
      </c>
      <c r="B1014" s="51" t="s">
        <v>41</v>
      </c>
      <c r="C1014" s="52">
        <v>72664</v>
      </c>
      <c r="D1014" s="52">
        <v>14772</v>
      </c>
      <c r="E1014" s="52">
        <v>6664</v>
      </c>
      <c r="F1014" s="52">
        <v>12295.66</v>
      </c>
      <c r="G1014" s="52">
        <f>F1014-C1014</f>
        <v>-60368.34</v>
      </c>
      <c r="H1014" s="52">
        <f>E1014-F1014</f>
        <v>-5631.66</v>
      </c>
      <c r="I1014" s="53">
        <f>IF(ISERROR(F1014/C1014),0,F1014/C1014*100-100)</f>
        <v>-83.078746009027853</v>
      </c>
      <c r="J1014" s="53">
        <f>IF(ISERROR(F1014/E1014),0,F1014/E1014*100)</f>
        <v>184.50870348139256</v>
      </c>
      <c r="K1014" s="53">
        <f>IF(ISERROR(F1014/D1014),0,F1014/D1014*100)</f>
        <v>83.236257784998642</v>
      </c>
    </row>
    <row r="1015" spans="1:11">
      <c r="A1015" s="70"/>
      <c r="B1015" s="51" t="s">
        <v>42</v>
      </c>
      <c r="C1015" s="52">
        <v>202270.64</v>
      </c>
      <c r="D1015" s="52">
        <v>-150000</v>
      </c>
      <c r="E1015" s="52">
        <v>-150000</v>
      </c>
      <c r="F1015" s="52">
        <v>108256.27</v>
      </c>
      <c r="G1015" s="52">
        <f>F1015-C1015</f>
        <v>-94014.37000000001</v>
      </c>
      <c r="H1015" s="52">
        <f>E1015-F1015</f>
        <v>-258256.27000000002</v>
      </c>
      <c r="I1015" s="53">
        <f>IF(ISERROR(F1015/C1015),0,F1015/C1015*100-100)</f>
        <v>-46.479494008621323</v>
      </c>
      <c r="J1015" s="53">
        <f>IF(ISERROR(F1015/E1015),0,F1015/E1015*100)</f>
        <v>-72.170846666666662</v>
      </c>
      <c r="K1015" s="53">
        <f>IF(ISERROR(F1015/D1015),0,F1015/D1015*100)</f>
        <v>-72.170846666666662</v>
      </c>
    </row>
    <row r="1016" spans="1:11">
      <c r="A1016" s="70" t="s">
        <v>43</v>
      </c>
      <c r="B1016" s="51" t="s">
        <v>44</v>
      </c>
      <c r="C1016" s="52">
        <v>-202270.64</v>
      </c>
      <c r="D1016" s="52">
        <v>150000</v>
      </c>
      <c r="E1016" s="52">
        <v>150000</v>
      </c>
      <c r="F1016" s="52">
        <v>-108256.27</v>
      </c>
      <c r="G1016" s="52">
        <f>F1016-C1016</f>
        <v>94014.37000000001</v>
      </c>
      <c r="H1016" s="52">
        <f>E1016-F1016</f>
        <v>258256.27000000002</v>
      </c>
      <c r="I1016" s="53">
        <f>IF(ISERROR(F1016/C1016),0,F1016/C1016*100-100)</f>
        <v>-46.479494008621323</v>
      </c>
      <c r="J1016" s="53">
        <f>IF(ISERROR(F1016/E1016),0,F1016/E1016*100)</f>
        <v>-72.170846666666662</v>
      </c>
      <c r="K1016" s="53">
        <f>IF(ISERROR(F1016/D1016),0,F1016/D1016*100)</f>
        <v>-72.170846666666662</v>
      </c>
    </row>
    <row r="1017" spans="1:11">
      <c r="A1017" s="72" t="s">
        <v>45</v>
      </c>
      <c r="B1017" s="51" t="s">
        <v>46</v>
      </c>
      <c r="C1017" s="52">
        <v>-202270.64</v>
      </c>
      <c r="D1017" s="52">
        <v>150000</v>
      </c>
      <c r="E1017" s="52">
        <v>150000</v>
      </c>
      <c r="F1017" s="52">
        <v>-108256.27</v>
      </c>
      <c r="G1017" s="52">
        <f>F1017-C1017</f>
        <v>94014.37000000001</v>
      </c>
      <c r="H1017" s="52">
        <f>E1017-F1017</f>
        <v>258256.27000000002</v>
      </c>
      <c r="I1017" s="53">
        <f>IF(ISERROR(F1017/C1017),0,F1017/C1017*100-100)</f>
        <v>-46.479494008621323</v>
      </c>
      <c r="J1017" s="53">
        <f>IF(ISERROR(F1017/E1017),0,F1017/E1017*100)</f>
        <v>-72.170846666666662</v>
      </c>
      <c r="K1017" s="53">
        <f>IF(ISERROR(F1017/D1017),0,F1017/D1017*100)</f>
        <v>-72.170846666666662</v>
      </c>
    </row>
    <row r="1018" spans="1:11" ht="25.5">
      <c r="A1018" s="73" t="s">
        <v>66</v>
      </c>
      <c r="B1018" s="51" t="s">
        <v>67</v>
      </c>
      <c r="C1018" s="52">
        <v>0</v>
      </c>
      <c r="D1018" s="52">
        <v>150000</v>
      </c>
      <c r="E1018" s="52">
        <v>150000</v>
      </c>
      <c r="F1018" s="52">
        <v>-150000</v>
      </c>
      <c r="G1018" s="52">
        <f>F1018-C1018</f>
        <v>-150000</v>
      </c>
      <c r="H1018" s="52">
        <f>E1018-F1018</f>
        <v>300000</v>
      </c>
      <c r="I1018" s="53">
        <f>IF(ISERROR(F1018/C1018),0,F1018/C1018*100-100)</f>
        <v>0</v>
      </c>
      <c r="J1018" s="53">
        <f>IF(ISERROR(F1018/E1018),0,F1018/E1018*100)</f>
        <v>-100</v>
      </c>
      <c r="K1018" s="53">
        <f>IF(ISERROR(F1018/D1018),0,F1018/D1018*100)</f>
        <v>-100</v>
      </c>
    </row>
    <row r="1019" spans="1:11">
      <c r="A1019" s="47" t="s">
        <v>247</v>
      </c>
      <c r="B1019" s="54" t="s">
        <v>875</v>
      </c>
      <c r="C1019" s="55"/>
      <c r="D1019" s="55"/>
      <c r="E1019" s="55"/>
      <c r="F1019" s="55"/>
      <c r="G1019" s="55"/>
      <c r="H1019" s="55"/>
      <c r="I1019" s="56"/>
      <c r="J1019" s="56"/>
      <c r="K1019" s="56"/>
    </row>
    <row r="1020" spans="1:11">
      <c r="A1020" s="70" t="s">
        <v>18</v>
      </c>
      <c r="B1020" s="51" t="s">
        <v>19</v>
      </c>
      <c r="C1020" s="52">
        <v>298548</v>
      </c>
      <c r="D1020" s="52">
        <v>313254</v>
      </c>
      <c r="E1020" s="52">
        <v>314054</v>
      </c>
      <c r="F1020" s="52">
        <v>313226.21999999997</v>
      </c>
      <c r="G1020" s="52">
        <f>F1020-C1020</f>
        <v>14678.219999999972</v>
      </c>
      <c r="H1020" s="52">
        <f>E1020-F1020</f>
        <v>827.78000000002794</v>
      </c>
      <c r="I1020" s="53">
        <f>IF(ISERROR(F1020/C1020),0,F1020/C1020*100-100)</f>
        <v>4.9165360344065192</v>
      </c>
      <c r="J1020" s="53">
        <f>IF(ISERROR(F1020/E1020),0,F1020/E1020*100)</f>
        <v>99.736421125029437</v>
      </c>
      <c r="K1020" s="53">
        <f>IF(ISERROR(F1020/D1020),0,F1020/D1020*100)</f>
        <v>99.991131797199699</v>
      </c>
    </row>
    <row r="1021" spans="1:11">
      <c r="A1021" s="72" t="s">
        <v>20</v>
      </c>
      <c r="B1021" s="51" t="s">
        <v>21</v>
      </c>
      <c r="C1021" s="52">
        <v>298548</v>
      </c>
      <c r="D1021" s="52">
        <v>313254</v>
      </c>
      <c r="E1021" s="52">
        <v>314054</v>
      </c>
      <c r="F1021" s="52">
        <v>313226.21999999997</v>
      </c>
      <c r="G1021" s="52">
        <f>F1021-C1021</f>
        <v>14678.219999999972</v>
      </c>
      <c r="H1021" s="52">
        <f>E1021-F1021</f>
        <v>827.78000000002794</v>
      </c>
      <c r="I1021" s="53">
        <f>IF(ISERROR(F1021/C1021),0,F1021/C1021*100-100)</f>
        <v>4.9165360344065192</v>
      </c>
      <c r="J1021" s="53">
        <f>IF(ISERROR(F1021/E1021),0,F1021/E1021*100)</f>
        <v>99.736421125029437</v>
      </c>
      <c r="K1021" s="53">
        <f>IF(ISERROR(F1021/D1021),0,F1021/D1021*100)</f>
        <v>99.991131797199699</v>
      </c>
    </row>
    <row r="1022" spans="1:11">
      <c r="A1022" s="73" t="s">
        <v>22</v>
      </c>
      <c r="B1022" s="51" t="s">
        <v>23</v>
      </c>
      <c r="C1022" s="52">
        <v>298548</v>
      </c>
      <c r="D1022" s="52">
        <v>313254</v>
      </c>
      <c r="E1022" s="52">
        <v>314054</v>
      </c>
      <c r="F1022" s="52">
        <v>313226.21999999997</v>
      </c>
      <c r="G1022" s="52">
        <f>F1022-C1022</f>
        <v>14678.219999999972</v>
      </c>
      <c r="H1022" s="52">
        <f>E1022-F1022</f>
        <v>827.78000000002794</v>
      </c>
      <c r="I1022" s="53">
        <f>IF(ISERROR(F1022/C1022),0,F1022/C1022*100-100)</f>
        <v>4.9165360344065192</v>
      </c>
      <c r="J1022" s="53">
        <f>IF(ISERROR(F1022/E1022),0,F1022/E1022*100)</f>
        <v>99.736421125029437</v>
      </c>
      <c r="K1022" s="53">
        <f>IF(ISERROR(F1022/D1022),0,F1022/D1022*100)</f>
        <v>99.991131797199699</v>
      </c>
    </row>
    <row r="1023" spans="1:11">
      <c r="A1023" s="70" t="s">
        <v>24</v>
      </c>
      <c r="B1023" s="51" t="s">
        <v>25</v>
      </c>
      <c r="C1023" s="52">
        <v>298548</v>
      </c>
      <c r="D1023" s="52">
        <v>313254</v>
      </c>
      <c r="E1023" s="52">
        <v>314054</v>
      </c>
      <c r="F1023" s="52">
        <v>313226.21999999997</v>
      </c>
      <c r="G1023" s="52">
        <f>F1023-C1023</f>
        <v>14678.219999999972</v>
      </c>
      <c r="H1023" s="52">
        <f>E1023-F1023</f>
        <v>827.78000000002794</v>
      </c>
      <c r="I1023" s="53">
        <f>IF(ISERROR(F1023/C1023),0,F1023/C1023*100-100)</f>
        <v>4.9165360344065192</v>
      </c>
      <c r="J1023" s="53">
        <f>IF(ISERROR(F1023/E1023),0,F1023/E1023*100)</f>
        <v>99.736421125029437</v>
      </c>
      <c r="K1023" s="53">
        <f>IF(ISERROR(F1023/D1023),0,F1023/D1023*100)</f>
        <v>99.991131797199699</v>
      </c>
    </row>
    <row r="1024" spans="1:11" s="5" customFormat="1">
      <c r="A1024" s="72" t="s">
        <v>26</v>
      </c>
      <c r="B1024" s="51" t="s">
        <v>27</v>
      </c>
      <c r="C1024" s="52">
        <v>298548</v>
      </c>
      <c r="D1024" s="52">
        <v>313254</v>
      </c>
      <c r="E1024" s="52">
        <v>314054</v>
      </c>
      <c r="F1024" s="52">
        <v>313226.21999999997</v>
      </c>
      <c r="G1024" s="52">
        <f>F1024-C1024</f>
        <v>14678.219999999972</v>
      </c>
      <c r="H1024" s="52">
        <f>E1024-F1024</f>
        <v>827.78000000002794</v>
      </c>
      <c r="I1024" s="53">
        <f>IF(ISERROR(F1024/C1024),0,F1024/C1024*100-100)</f>
        <v>4.9165360344065192</v>
      </c>
      <c r="J1024" s="53">
        <f>IF(ISERROR(F1024/E1024),0,F1024/E1024*100)</f>
        <v>99.736421125029437</v>
      </c>
      <c r="K1024" s="53">
        <f>IF(ISERROR(F1024/D1024),0,F1024/D1024*100)</f>
        <v>99.991131797199699</v>
      </c>
    </row>
    <row r="1025" spans="1:11">
      <c r="A1025" s="73" t="s">
        <v>28</v>
      </c>
      <c r="B1025" s="51" t="s">
        <v>29</v>
      </c>
      <c r="C1025" s="52">
        <v>287005</v>
      </c>
      <c r="D1025" s="52">
        <v>308260</v>
      </c>
      <c r="E1025" s="52">
        <v>314054</v>
      </c>
      <c r="F1025" s="52">
        <v>308232.39</v>
      </c>
      <c r="G1025" s="52">
        <f>F1025-C1025</f>
        <v>21227.390000000014</v>
      </c>
      <c r="H1025" s="52">
        <f>E1025-F1025</f>
        <v>5821.609999999986</v>
      </c>
      <c r="I1025" s="53">
        <f>IF(ISERROR(F1025/C1025),0,F1025/C1025*100-100)</f>
        <v>7.3961742826780039</v>
      </c>
      <c r="J1025" s="53">
        <f>IF(ISERROR(F1025/E1025),0,F1025/E1025*100)</f>
        <v>98.146302865112375</v>
      </c>
      <c r="K1025" s="53">
        <f>IF(ISERROR(F1025/D1025),0,F1025/D1025*100)</f>
        <v>99.991043275157338</v>
      </c>
    </row>
    <row r="1026" spans="1:11">
      <c r="A1026" s="74" t="s">
        <v>30</v>
      </c>
      <c r="B1026" s="51" t="s">
        <v>31</v>
      </c>
      <c r="C1026" s="52">
        <v>6772</v>
      </c>
      <c r="D1026" s="52">
        <v>9739</v>
      </c>
      <c r="E1026" s="52">
        <v>13729</v>
      </c>
      <c r="F1026" s="52">
        <v>9738.61</v>
      </c>
      <c r="G1026" s="52">
        <f>F1026-C1026</f>
        <v>2966.6100000000006</v>
      </c>
      <c r="H1026" s="52">
        <f>E1026-F1026</f>
        <v>3990.3899999999994</v>
      </c>
      <c r="I1026" s="53">
        <f>IF(ISERROR(F1026/C1026),0,F1026/C1026*100-100)</f>
        <v>43.806999409332548</v>
      </c>
      <c r="J1026" s="53">
        <f>IF(ISERROR(F1026/E1026),0,F1026/E1026*100)</f>
        <v>70.934591011727008</v>
      </c>
      <c r="K1026" s="53">
        <f>IF(ISERROR(F1026/D1026),0,F1026/D1026*100)</f>
        <v>99.99599548208235</v>
      </c>
    </row>
    <row r="1027" spans="1:11">
      <c r="A1027" s="74" t="s">
        <v>32</v>
      </c>
      <c r="B1027" s="51" t="s">
        <v>33</v>
      </c>
      <c r="C1027" s="52">
        <v>280233</v>
      </c>
      <c r="D1027" s="52">
        <v>298521</v>
      </c>
      <c r="E1027" s="52">
        <v>300325</v>
      </c>
      <c r="F1027" s="52">
        <v>298493.78000000003</v>
      </c>
      <c r="G1027" s="52">
        <f>F1027-C1027</f>
        <v>18260.780000000028</v>
      </c>
      <c r="H1027" s="52">
        <f>E1027-F1027</f>
        <v>1831.2199999999721</v>
      </c>
      <c r="I1027" s="53">
        <f>IF(ISERROR(F1027/C1027),0,F1027/C1027*100-100)</f>
        <v>6.5162846631196203</v>
      </c>
      <c r="J1027" s="53">
        <f>IF(ISERROR(F1027/E1027),0,F1027/E1027*100)</f>
        <v>99.390253891617419</v>
      </c>
      <c r="K1027" s="53">
        <f>IF(ISERROR(F1027/D1027),0,F1027/D1027*100)</f>
        <v>99.990881713514298</v>
      </c>
    </row>
    <row r="1028" spans="1:11">
      <c r="A1028" s="73" t="s">
        <v>34</v>
      </c>
      <c r="B1028" s="51" t="s">
        <v>52</v>
      </c>
      <c r="C1028" s="52">
        <v>11543</v>
      </c>
      <c r="D1028" s="52">
        <v>0</v>
      </c>
      <c r="E1028" s="52">
        <v>0</v>
      </c>
      <c r="F1028" s="52">
        <v>0</v>
      </c>
      <c r="G1028" s="52">
        <f>F1028-C1028</f>
        <v>-11543</v>
      </c>
      <c r="H1028" s="52">
        <f>E1028-F1028</f>
        <v>0</v>
      </c>
      <c r="I1028" s="53">
        <f>IF(ISERROR(F1028/C1028),0,F1028/C1028*100-100)</f>
        <v>-100</v>
      </c>
      <c r="J1028" s="53">
        <f>IF(ISERROR(F1028/E1028),0,F1028/E1028*100)</f>
        <v>0</v>
      </c>
      <c r="K1028" s="53">
        <f>IF(ISERROR(F1028/D1028),0,F1028/D1028*100)</f>
        <v>0</v>
      </c>
    </row>
    <row r="1029" spans="1:11">
      <c r="A1029" s="74" t="s">
        <v>35</v>
      </c>
      <c r="B1029" s="51" t="s">
        <v>36</v>
      </c>
      <c r="C1029" s="52">
        <v>11543</v>
      </c>
      <c r="D1029" s="52">
        <v>0</v>
      </c>
      <c r="E1029" s="52">
        <v>0</v>
      </c>
      <c r="F1029" s="52">
        <v>0</v>
      </c>
      <c r="G1029" s="52">
        <f>F1029-C1029</f>
        <v>-11543</v>
      </c>
      <c r="H1029" s="52">
        <f>E1029-F1029</f>
        <v>0</v>
      </c>
      <c r="I1029" s="53">
        <f>IF(ISERROR(F1029/C1029),0,F1029/C1029*100-100)</f>
        <v>-100</v>
      </c>
      <c r="J1029" s="53">
        <f>IF(ISERROR(F1029/E1029),0,F1029/E1029*100)</f>
        <v>0</v>
      </c>
      <c r="K1029" s="53">
        <f>IF(ISERROR(F1029/D1029),0,F1029/D1029*100)</f>
        <v>0</v>
      </c>
    </row>
    <row r="1030" spans="1:11" ht="25.5">
      <c r="A1030" s="73" t="s">
        <v>60</v>
      </c>
      <c r="B1030" s="51" t="s">
        <v>61</v>
      </c>
      <c r="C1030" s="52">
        <v>0</v>
      </c>
      <c r="D1030" s="52">
        <v>4994</v>
      </c>
      <c r="E1030" s="52">
        <v>0</v>
      </c>
      <c r="F1030" s="52">
        <v>4993.83</v>
      </c>
      <c r="G1030" s="52">
        <f>F1030-C1030</f>
        <v>4993.83</v>
      </c>
      <c r="H1030" s="52">
        <f>E1030-F1030</f>
        <v>-4993.83</v>
      </c>
      <c r="I1030" s="53">
        <f>IF(ISERROR(F1030/C1030),0,F1030/C1030*100-100)</f>
        <v>0</v>
      </c>
      <c r="J1030" s="53">
        <f>IF(ISERROR(F1030/E1030),0,F1030/E1030*100)</f>
        <v>0</v>
      </c>
      <c r="K1030" s="53">
        <f>IF(ISERROR(F1030/D1030),0,F1030/D1030*100)</f>
        <v>99.996595915098112</v>
      </c>
    </row>
    <row r="1031" spans="1:11">
      <c r="A1031" s="74" t="s">
        <v>62</v>
      </c>
      <c r="B1031" s="51" t="s">
        <v>63</v>
      </c>
      <c r="C1031" s="52">
        <v>0</v>
      </c>
      <c r="D1031" s="52">
        <v>4994</v>
      </c>
      <c r="E1031" s="52">
        <v>0</v>
      </c>
      <c r="F1031" s="52">
        <v>4993.83</v>
      </c>
      <c r="G1031" s="52">
        <f>F1031-C1031</f>
        <v>4993.83</v>
      </c>
      <c r="H1031" s="52">
        <f>E1031-F1031</f>
        <v>-4993.83</v>
      </c>
      <c r="I1031" s="53">
        <f>IF(ISERROR(F1031/C1031),0,F1031/C1031*100-100)</f>
        <v>0</v>
      </c>
      <c r="J1031" s="53">
        <f>IF(ISERROR(F1031/E1031),0,F1031/E1031*100)</f>
        <v>0</v>
      </c>
      <c r="K1031" s="53">
        <f>IF(ISERROR(F1031/D1031),0,F1031/D1031*100)</f>
        <v>99.996595915098112</v>
      </c>
    </row>
    <row r="1032" spans="1:11" ht="25.5">
      <c r="A1032" s="75" t="s">
        <v>85</v>
      </c>
      <c r="B1032" s="51" t="s">
        <v>86</v>
      </c>
      <c r="C1032" s="52">
        <v>0</v>
      </c>
      <c r="D1032" s="52">
        <v>4994</v>
      </c>
      <c r="E1032" s="52">
        <v>0</v>
      </c>
      <c r="F1032" s="52">
        <v>4993.83</v>
      </c>
      <c r="G1032" s="52">
        <f>F1032-C1032</f>
        <v>4993.83</v>
      </c>
      <c r="H1032" s="52">
        <f>E1032-F1032</f>
        <v>-4993.83</v>
      </c>
      <c r="I1032" s="53">
        <f>IF(ISERROR(F1032/C1032),0,F1032/C1032*100-100)</f>
        <v>0</v>
      </c>
      <c r="J1032" s="53">
        <f>IF(ISERROR(F1032/E1032),0,F1032/E1032*100)</f>
        <v>0</v>
      </c>
      <c r="K1032" s="53">
        <f>IF(ISERROR(F1032/D1032),0,F1032/D1032*100)</f>
        <v>99.996595915098112</v>
      </c>
    </row>
    <row r="1033" spans="1:11" ht="25.5">
      <c r="A1033" s="80" t="s">
        <v>87</v>
      </c>
      <c r="B1033" s="51" t="s">
        <v>88</v>
      </c>
      <c r="C1033" s="52">
        <v>0</v>
      </c>
      <c r="D1033" s="52">
        <v>4994</v>
      </c>
      <c r="E1033" s="52">
        <v>0</v>
      </c>
      <c r="F1033" s="52">
        <v>4993.83</v>
      </c>
      <c r="G1033" s="52">
        <f>F1033-C1033</f>
        <v>4993.83</v>
      </c>
      <c r="H1033" s="52">
        <f>E1033-F1033</f>
        <v>-4993.83</v>
      </c>
      <c r="I1033" s="53">
        <f>IF(ISERROR(F1033/C1033),0,F1033/C1033*100-100)</f>
        <v>0</v>
      </c>
      <c r="J1033" s="53">
        <f>IF(ISERROR(F1033/E1033),0,F1033/E1033*100)</f>
        <v>0</v>
      </c>
      <c r="K1033" s="53">
        <f>IF(ISERROR(F1033/D1033),0,F1033/D1033*100)</f>
        <v>99.996595915098112</v>
      </c>
    </row>
    <row r="1034" spans="1:11">
      <c r="A1034" s="76" t="s">
        <v>92</v>
      </c>
      <c r="B1034" s="54" t="s">
        <v>93</v>
      </c>
      <c r="C1034" s="55"/>
      <c r="D1034" s="55"/>
      <c r="E1034" s="55"/>
      <c r="F1034" s="55"/>
      <c r="G1034" s="55"/>
      <c r="H1034" s="55"/>
      <c r="I1034" s="56"/>
      <c r="J1034" s="56"/>
      <c r="K1034" s="56"/>
    </row>
    <row r="1035" spans="1:11">
      <c r="A1035" s="70" t="s">
        <v>18</v>
      </c>
      <c r="B1035" s="51" t="s">
        <v>19</v>
      </c>
      <c r="C1035" s="52">
        <v>3196127.88</v>
      </c>
      <c r="D1035" s="52">
        <v>26392863</v>
      </c>
      <c r="E1035" s="52">
        <v>0</v>
      </c>
      <c r="F1035" s="52">
        <v>26232016.800000001</v>
      </c>
      <c r="G1035" s="52">
        <f>F1035-C1035</f>
        <v>23035888.920000002</v>
      </c>
      <c r="H1035" s="52">
        <f>E1035-F1035</f>
        <v>-26232016.800000001</v>
      </c>
      <c r="I1035" s="53">
        <f>IF(ISERROR(F1035/C1035),0,F1035/C1035*100-100)</f>
        <v>720.74365560116451</v>
      </c>
      <c r="J1035" s="53">
        <f>IF(ISERROR(F1035/E1035),0,F1035/E1035*100)</f>
        <v>0</v>
      </c>
      <c r="K1035" s="53">
        <f>IF(ISERROR(F1035/D1035),0,F1035/D1035*100)</f>
        <v>99.390569336869589</v>
      </c>
    </row>
    <row r="1036" spans="1:11">
      <c r="A1036" s="72" t="s">
        <v>20</v>
      </c>
      <c r="B1036" s="51" t="s">
        <v>21</v>
      </c>
      <c r="C1036" s="52">
        <v>3196127.88</v>
      </c>
      <c r="D1036" s="52">
        <v>26392863</v>
      </c>
      <c r="E1036" s="52">
        <v>0</v>
      </c>
      <c r="F1036" s="52">
        <v>26232016.800000001</v>
      </c>
      <c r="G1036" s="52">
        <f>F1036-C1036</f>
        <v>23035888.920000002</v>
      </c>
      <c r="H1036" s="52">
        <f>E1036-F1036</f>
        <v>-26232016.800000001</v>
      </c>
      <c r="I1036" s="53">
        <f>IF(ISERROR(F1036/C1036),0,F1036/C1036*100-100)</f>
        <v>720.74365560116451</v>
      </c>
      <c r="J1036" s="53">
        <f>IF(ISERROR(F1036/E1036),0,F1036/E1036*100)</f>
        <v>0</v>
      </c>
      <c r="K1036" s="53">
        <f>IF(ISERROR(F1036/D1036),0,F1036/D1036*100)</f>
        <v>99.390569336869589</v>
      </c>
    </row>
    <row r="1037" spans="1:11" s="5" customFormat="1">
      <c r="A1037" s="73" t="s">
        <v>22</v>
      </c>
      <c r="B1037" s="51" t="s">
        <v>23</v>
      </c>
      <c r="C1037" s="52">
        <v>3196127.88</v>
      </c>
      <c r="D1037" s="52">
        <v>26392863</v>
      </c>
      <c r="E1037" s="52">
        <v>0</v>
      </c>
      <c r="F1037" s="52">
        <v>26232016.800000001</v>
      </c>
      <c r="G1037" s="52">
        <f>F1037-C1037</f>
        <v>23035888.920000002</v>
      </c>
      <c r="H1037" s="52">
        <f>E1037-F1037</f>
        <v>-26232016.800000001</v>
      </c>
      <c r="I1037" s="53">
        <f>IF(ISERROR(F1037/C1037),0,F1037/C1037*100-100)</f>
        <v>720.74365560116451</v>
      </c>
      <c r="J1037" s="53">
        <f>IF(ISERROR(F1037/E1037),0,F1037/E1037*100)</f>
        <v>0</v>
      </c>
      <c r="K1037" s="53">
        <f>IF(ISERROR(F1037/D1037),0,F1037/D1037*100)</f>
        <v>99.390569336869589</v>
      </c>
    </row>
    <row r="1038" spans="1:11">
      <c r="A1038" s="70" t="s">
        <v>24</v>
      </c>
      <c r="B1038" s="51" t="s">
        <v>25</v>
      </c>
      <c r="C1038" s="52">
        <v>3196127.88</v>
      </c>
      <c r="D1038" s="52">
        <v>26392863</v>
      </c>
      <c r="E1038" s="52">
        <v>0</v>
      </c>
      <c r="F1038" s="52">
        <v>26232016.800000001</v>
      </c>
      <c r="G1038" s="52">
        <f>F1038-C1038</f>
        <v>23035888.920000002</v>
      </c>
      <c r="H1038" s="52">
        <f>E1038-F1038</f>
        <v>-26232016.800000001</v>
      </c>
      <c r="I1038" s="53">
        <f>IF(ISERROR(F1038/C1038),0,F1038/C1038*100-100)</f>
        <v>720.74365560116451</v>
      </c>
      <c r="J1038" s="53">
        <f>IF(ISERROR(F1038/E1038),0,F1038/E1038*100)</f>
        <v>0</v>
      </c>
      <c r="K1038" s="53">
        <f>IF(ISERROR(F1038/D1038),0,F1038/D1038*100)</f>
        <v>99.390569336869589</v>
      </c>
    </row>
    <row r="1039" spans="1:11">
      <c r="A1039" s="72" t="s">
        <v>26</v>
      </c>
      <c r="B1039" s="51" t="s">
        <v>27</v>
      </c>
      <c r="C1039" s="52">
        <v>3190127.89</v>
      </c>
      <c r="D1039" s="52">
        <v>22222863</v>
      </c>
      <c r="E1039" s="52">
        <v>0</v>
      </c>
      <c r="F1039" s="52">
        <v>22062420.75</v>
      </c>
      <c r="G1039" s="52">
        <f>F1039-C1039</f>
        <v>18872292.859999999</v>
      </c>
      <c r="H1039" s="52">
        <f>E1039-F1039</f>
        <v>-22062420.75</v>
      </c>
      <c r="I1039" s="53">
        <f>IF(ISERROR(F1039/C1039),0,F1039/C1039*100-100)</f>
        <v>591.58420949700542</v>
      </c>
      <c r="J1039" s="53">
        <f>IF(ISERROR(F1039/E1039),0,F1039/E1039*100)</f>
        <v>0</v>
      </c>
      <c r="K1039" s="53">
        <f>IF(ISERROR(F1039/D1039),0,F1039/D1039*100)</f>
        <v>99.27803069298497</v>
      </c>
    </row>
    <row r="1040" spans="1:11">
      <c r="A1040" s="73" t="s">
        <v>28</v>
      </c>
      <c r="B1040" s="51" t="s">
        <v>29</v>
      </c>
      <c r="C1040" s="52">
        <v>102141.89</v>
      </c>
      <c r="D1040" s="52">
        <v>1356534</v>
      </c>
      <c r="E1040" s="52">
        <v>0</v>
      </c>
      <c r="F1040" s="52">
        <v>1353087.14</v>
      </c>
      <c r="G1040" s="52">
        <f>F1040-C1040</f>
        <v>1250945.25</v>
      </c>
      <c r="H1040" s="52">
        <f>E1040-F1040</f>
        <v>-1353087.14</v>
      </c>
      <c r="I1040" s="53">
        <f>IF(ISERROR(F1040/C1040),0,F1040/C1040*100-100)</f>
        <v>1224.7132395924923</v>
      </c>
      <c r="J1040" s="53">
        <f>IF(ISERROR(F1040/E1040),0,F1040/E1040*100)</f>
        <v>0</v>
      </c>
      <c r="K1040" s="53">
        <f>IF(ISERROR(F1040/D1040),0,F1040/D1040*100)</f>
        <v>99.745906847893224</v>
      </c>
    </row>
    <row r="1041" spans="1:11">
      <c r="A1041" s="74" t="s">
        <v>30</v>
      </c>
      <c r="B1041" s="51" t="s">
        <v>31</v>
      </c>
      <c r="C1041" s="52">
        <v>13872.32</v>
      </c>
      <c r="D1041" s="52">
        <v>787754</v>
      </c>
      <c r="E1041" s="52">
        <v>0</v>
      </c>
      <c r="F1041" s="52">
        <v>784444.91</v>
      </c>
      <c r="G1041" s="52">
        <f>F1041-C1041</f>
        <v>770572.59000000008</v>
      </c>
      <c r="H1041" s="52">
        <f>E1041-F1041</f>
        <v>-784444.91</v>
      </c>
      <c r="I1041" s="53">
        <f>IF(ISERROR(F1041/C1041),0,F1041/C1041*100-100)</f>
        <v>5554.749241655325</v>
      </c>
      <c r="J1041" s="53">
        <f>IF(ISERROR(F1041/E1041),0,F1041/E1041*100)</f>
        <v>0</v>
      </c>
      <c r="K1041" s="53">
        <f>IF(ISERROR(F1041/D1041),0,F1041/D1041*100)</f>
        <v>99.579933583326778</v>
      </c>
    </row>
    <row r="1042" spans="1:11">
      <c r="A1042" s="74" t="s">
        <v>32</v>
      </c>
      <c r="B1042" s="51" t="s">
        <v>33</v>
      </c>
      <c r="C1042" s="52">
        <v>88269.57</v>
      </c>
      <c r="D1042" s="52">
        <v>568780</v>
      </c>
      <c r="E1042" s="52">
        <v>0</v>
      </c>
      <c r="F1042" s="52">
        <v>568642.23</v>
      </c>
      <c r="G1042" s="52">
        <f>F1042-C1042</f>
        <v>480372.66</v>
      </c>
      <c r="H1042" s="52">
        <f>E1042-F1042</f>
        <v>-568642.23</v>
      </c>
      <c r="I1042" s="53">
        <f>IF(ISERROR(F1042/C1042),0,F1042/C1042*100-100)</f>
        <v>544.21094381676482</v>
      </c>
      <c r="J1042" s="53">
        <f>IF(ISERROR(F1042/E1042),0,F1042/E1042*100)</f>
        <v>0</v>
      </c>
      <c r="K1042" s="53">
        <f>IF(ISERROR(F1042/D1042),0,F1042/D1042*100)</f>
        <v>99.975777980941658</v>
      </c>
    </row>
    <row r="1043" spans="1:11">
      <c r="A1043" s="73" t="s">
        <v>34</v>
      </c>
      <c r="B1043" s="51" t="s">
        <v>52</v>
      </c>
      <c r="C1043" s="52">
        <v>3087986</v>
      </c>
      <c r="D1043" s="52">
        <v>9988052</v>
      </c>
      <c r="E1043" s="52">
        <v>0</v>
      </c>
      <c r="F1043" s="52">
        <v>9931628.3900000006</v>
      </c>
      <c r="G1043" s="52">
        <f>F1043-C1043</f>
        <v>6843642.3900000006</v>
      </c>
      <c r="H1043" s="52">
        <f>E1043-F1043</f>
        <v>-9931628.3900000006</v>
      </c>
      <c r="I1043" s="53">
        <f>IF(ISERROR(F1043/C1043),0,F1043/C1043*100-100)</f>
        <v>221.62154847852293</v>
      </c>
      <c r="J1043" s="53">
        <f>IF(ISERROR(F1043/E1043),0,F1043/E1043*100)</f>
        <v>0</v>
      </c>
      <c r="K1043" s="53">
        <f>IF(ISERROR(F1043/D1043),0,F1043/D1043*100)</f>
        <v>99.435088944270618</v>
      </c>
    </row>
    <row r="1044" spans="1:11">
      <c r="A1044" s="74" t="s">
        <v>35</v>
      </c>
      <c r="B1044" s="51" t="s">
        <v>36</v>
      </c>
      <c r="C1044" s="52">
        <v>3087986</v>
      </c>
      <c r="D1044" s="52">
        <v>9855121</v>
      </c>
      <c r="E1044" s="52">
        <v>0</v>
      </c>
      <c r="F1044" s="52">
        <v>9798698.1199999992</v>
      </c>
      <c r="G1044" s="52">
        <f>F1044-C1044</f>
        <v>6710712.1199999992</v>
      </c>
      <c r="H1044" s="52">
        <f>E1044-F1044</f>
        <v>-9798698.1199999992</v>
      </c>
      <c r="I1044" s="53">
        <f>IF(ISERROR(F1044/C1044),0,F1044/C1044*100-100)</f>
        <v>217.31679223934304</v>
      </c>
      <c r="J1044" s="53">
        <f>IF(ISERROR(F1044/E1044),0,F1044/E1044*100)</f>
        <v>0</v>
      </c>
      <c r="K1044" s="53">
        <f>IF(ISERROR(F1044/D1044),0,F1044/D1044*100)</f>
        <v>99.427476537325106</v>
      </c>
    </row>
    <row r="1045" spans="1:11">
      <c r="A1045" s="74" t="s">
        <v>37</v>
      </c>
      <c r="B1045" s="51" t="s">
        <v>53</v>
      </c>
      <c r="C1045" s="52">
        <v>0</v>
      </c>
      <c r="D1045" s="52">
        <v>132931</v>
      </c>
      <c r="E1045" s="52">
        <v>0</v>
      </c>
      <c r="F1045" s="52">
        <v>132930.26999999999</v>
      </c>
      <c r="G1045" s="52">
        <f>F1045-C1045</f>
        <v>132930.26999999999</v>
      </c>
      <c r="H1045" s="52">
        <f>E1045-F1045</f>
        <v>-132930.26999999999</v>
      </c>
      <c r="I1045" s="53">
        <f>IF(ISERROR(F1045/C1045),0,F1045/C1045*100-100)</f>
        <v>0</v>
      </c>
      <c r="J1045" s="53">
        <f>IF(ISERROR(F1045/E1045),0,F1045/E1045*100)</f>
        <v>0</v>
      </c>
      <c r="K1045" s="53">
        <f>IF(ISERROR(F1045/D1045),0,F1045/D1045*100)</f>
        <v>99.999450842918506</v>
      </c>
    </row>
    <row r="1046" spans="1:11" ht="25.5">
      <c r="A1046" s="73" t="s">
        <v>56</v>
      </c>
      <c r="B1046" s="51" t="s">
        <v>57</v>
      </c>
      <c r="C1046" s="52">
        <v>0</v>
      </c>
      <c r="D1046" s="52">
        <v>27984</v>
      </c>
      <c r="E1046" s="52">
        <v>0</v>
      </c>
      <c r="F1046" s="52">
        <v>27972</v>
      </c>
      <c r="G1046" s="52">
        <f>F1046-C1046</f>
        <v>27972</v>
      </c>
      <c r="H1046" s="52">
        <f>E1046-F1046</f>
        <v>-27972</v>
      </c>
      <c r="I1046" s="53">
        <f>IF(ISERROR(F1046/C1046),0,F1046/C1046*100-100)</f>
        <v>0</v>
      </c>
      <c r="J1046" s="53">
        <f>IF(ISERROR(F1046/E1046),0,F1046/E1046*100)</f>
        <v>0</v>
      </c>
      <c r="K1046" s="53">
        <f>IF(ISERROR(F1046/D1046),0,F1046/D1046*100)</f>
        <v>99.957118353344768</v>
      </c>
    </row>
    <row r="1047" spans="1:11">
      <c r="A1047" s="74" t="s">
        <v>58</v>
      </c>
      <c r="B1047" s="51" t="s">
        <v>59</v>
      </c>
      <c r="C1047" s="52">
        <v>0</v>
      </c>
      <c r="D1047" s="52">
        <v>27984</v>
      </c>
      <c r="E1047" s="52">
        <v>0</v>
      </c>
      <c r="F1047" s="52">
        <v>27972</v>
      </c>
      <c r="G1047" s="52">
        <f>F1047-C1047</f>
        <v>27972</v>
      </c>
      <c r="H1047" s="52">
        <f>E1047-F1047</f>
        <v>-27972</v>
      </c>
      <c r="I1047" s="53">
        <f>IF(ISERROR(F1047/C1047),0,F1047/C1047*100-100)</f>
        <v>0</v>
      </c>
      <c r="J1047" s="53">
        <f>IF(ISERROR(F1047/E1047),0,F1047/E1047*100)</f>
        <v>0</v>
      </c>
      <c r="K1047" s="53">
        <f>IF(ISERROR(F1047/D1047),0,F1047/D1047*100)</f>
        <v>99.957118353344768</v>
      </c>
    </row>
    <row r="1048" spans="1:11" ht="25.5">
      <c r="A1048" s="73" t="s">
        <v>60</v>
      </c>
      <c r="B1048" s="51" t="s">
        <v>61</v>
      </c>
      <c r="C1048" s="52">
        <v>0</v>
      </c>
      <c r="D1048" s="52">
        <v>10850293</v>
      </c>
      <c r="E1048" s="52">
        <v>0</v>
      </c>
      <c r="F1048" s="52">
        <v>10749733.220000001</v>
      </c>
      <c r="G1048" s="52">
        <f>F1048-C1048</f>
        <v>10749733.220000001</v>
      </c>
      <c r="H1048" s="52">
        <f>E1048-F1048</f>
        <v>-10749733.220000001</v>
      </c>
      <c r="I1048" s="53">
        <f>IF(ISERROR(F1048/C1048),0,F1048/C1048*100-100)</f>
        <v>0</v>
      </c>
      <c r="J1048" s="53">
        <f>IF(ISERROR(F1048/E1048),0,F1048/E1048*100)</f>
        <v>0</v>
      </c>
      <c r="K1048" s="53">
        <f>IF(ISERROR(F1048/D1048),0,F1048/D1048*100)</f>
        <v>99.073206778839989</v>
      </c>
    </row>
    <row r="1049" spans="1:11" ht="51">
      <c r="A1049" s="74" t="s">
        <v>167</v>
      </c>
      <c r="B1049" s="51" t="s">
        <v>168</v>
      </c>
      <c r="C1049" s="52">
        <v>0</v>
      </c>
      <c r="D1049" s="52">
        <v>1331583</v>
      </c>
      <c r="E1049" s="52">
        <v>0</v>
      </c>
      <c r="F1049" s="52">
        <v>1231023.22</v>
      </c>
      <c r="G1049" s="52">
        <f>F1049-C1049</f>
        <v>1231023.22</v>
      </c>
      <c r="H1049" s="52">
        <f>E1049-F1049</f>
        <v>-1231023.22</v>
      </c>
      <c r="I1049" s="53">
        <f>IF(ISERROR(F1049/C1049),0,F1049/C1049*100-100)</f>
        <v>0</v>
      </c>
      <c r="J1049" s="53">
        <f>IF(ISERROR(F1049/E1049),0,F1049/E1049*100)</f>
        <v>0</v>
      </c>
      <c r="K1049" s="53">
        <f>IF(ISERROR(F1049/D1049),0,F1049/D1049*100)</f>
        <v>92.448102746880963</v>
      </c>
    </row>
    <row r="1050" spans="1:11" ht="63.75">
      <c r="A1050" s="75" t="s">
        <v>171</v>
      </c>
      <c r="B1050" s="51" t="s">
        <v>172</v>
      </c>
      <c r="C1050" s="52">
        <v>0</v>
      </c>
      <c r="D1050" s="52">
        <v>1331583</v>
      </c>
      <c r="E1050" s="52">
        <v>0</v>
      </c>
      <c r="F1050" s="52">
        <v>1231023.22</v>
      </c>
      <c r="G1050" s="52">
        <f>F1050-C1050</f>
        <v>1231023.22</v>
      </c>
      <c r="H1050" s="52">
        <f>E1050-F1050</f>
        <v>-1231023.22</v>
      </c>
      <c r="I1050" s="53">
        <f>IF(ISERROR(F1050/C1050),0,F1050/C1050*100-100)</f>
        <v>0</v>
      </c>
      <c r="J1050" s="53">
        <f>IF(ISERROR(F1050/E1050),0,F1050/E1050*100)</f>
        <v>0</v>
      </c>
      <c r="K1050" s="53">
        <f>IF(ISERROR(F1050/D1050),0,F1050/D1050*100)</f>
        <v>92.448102746880963</v>
      </c>
    </row>
    <row r="1051" spans="1:11" ht="25.5">
      <c r="A1051" s="74" t="s">
        <v>119</v>
      </c>
      <c r="B1051" s="51" t="s">
        <v>120</v>
      </c>
      <c r="C1051" s="52">
        <v>0</v>
      </c>
      <c r="D1051" s="52">
        <v>9518710</v>
      </c>
      <c r="E1051" s="52">
        <v>0</v>
      </c>
      <c r="F1051" s="52">
        <v>9518710</v>
      </c>
      <c r="G1051" s="52">
        <f>F1051-C1051</f>
        <v>9518710</v>
      </c>
      <c r="H1051" s="52">
        <f>E1051-F1051</f>
        <v>-9518710</v>
      </c>
      <c r="I1051" s="53">
        <f>IF(ISERROR(F1051/C1051),0,F1051/C1051*100-100)</f>
        <v>0</v>
      </c>
      <c r="J1051" s="53">
        <f>IF(ISERROR(F1051/E1051),0,F1051/E1051*100)</f>
        <v>0</v>
      </c>
      <c r="K1051" s="53">
        <f>IF(ISERROR(F1051/D1051),0,F1051/D1051*100)</f>
        <v>100</v>
      </c>
    </row>
    <row r="1052" spans="1:11" s="5" customFormat="1" ht="25.5">
      <c r="A1052" s="75" t="s">
        <v>121</v>
      </c>
      <c r="B1052" s="51" t="s">
        <v>122</v>
      </c>
      <c r="C1052" s="52">
        <v>0</v>
      </c>
      <c r="D1052" s="52">
        <v>1268009</v>
      </c>
      <c r="E1052" s="52">
        <v>0</v>
      </c>
      <c r="F1052" s="52">
        <v>1268009</v>
      </c>
      <c r="G1052" s="52">
        <f>F1052-C1052</f>
        <v>1268009</v>
      </c>
      <c r="H1052" s="52">
        <f>E1052-F1052</f>
        <v>-1268009</v>
      </c>
      <c r="I1052" s="53">
        <f>IF(ISERROR(F1052/C1052),0,F1052/C1052*100-100)</f>
        <v>0</v>
      </c>
      <c r="J1052" s="53">
        <f>IF(ISERROR(F1052/E1052),0,F1052/E1052*100)</f>
        <v>0</v>
      </c>
      <c r="K1052" s="53">
        <f>IF(ISERROR(F1052/D1052),0,F1052/D1052*100)</f>
        <v>100</v>
      </c>
    </row>
    <row r="1053" spans="1:11" ht="38.25">
      <c r="A1053" s="75" t="s">
        <v>128</v>
      </c>
      <c r="B1053" s="51" t="s">
        <v>129</v>
      </c>
      <c r="C1053" s="52">
        <v>0</v>
      </c>
      <c r="D1053" s="52">
        <v>8250701</v>
      </c>
      <c r="E1053" s="52">
        <v>0</v>
      </c>
      <c r="F1053" s="52">
        <v>8250701</v>
      </c>
      <c r="G1053" s="52">
        <f>F1053-C1053</f>
        <v>8250701</v>
      </c>
      <c r="H1053" s="52">
        <f>E1053-F1053</f>
        <v>-8250701</v>
      </c>
      <c r="I1053" s="53">
        <f>IF(ISERROR(F1053/C1053),0,F1053/C1053*100-100)</f>
        <v>0</v>
      </c>
      <c r="J1053" s="53">
        <f>IF(ISERROR(F1053/E1053),0,F1053/E1053*100)</f>
        <v>0</v>
      </c>
      <c r="K1053" s="53">
        <f>IF(ISERROR(F1053/D1053),0,F1053/D1053*100)</f>
        <v>100</v>
      </c>
    </row>
    <row r="1054" spans="1:11">
      <c r="A1054" s="72" t="s">
        <v>38</v>
      </c>
      <c r="B1054" s="51" t="s">
        <v>39</v>
      </c>
      <c r="C1054" s="52">
        <v>5999.99</v>
      </c>
      <c r="D1054" s="52">
        <v>4170000</v>
      </c>
      <c r="E1054" s="52">
        <v>0</v>
      </c>
      <c r="F1054" s="52">
        <v>4169596.05</v>
      </c>
      <c r="G1054" s="52">
        <f>F1054-C1054</f>
        <v>4163596.0599999996</v>
      </c>
      <c r="H1054" s="52">
        <f>E1054-F1054</f>
        <v>-4169596.05</v>
      </c>
      <c r="I1054" s="53">
        <f>IF(ISERROR(F1054/C1054),0,F1054/C1054*100-100)</f>
        <v>69393.383322305526</v>
      </c>
      <c r="J1054" s="53">
        <f>IF(ISERROR(F1054/E1054),0,F1054/E1054*100)</f>
        <v>0</v>
      </c>
      <c r="K1054" s="53">
        <f>IF(ISERROR(F1054/D1054),0,F1054/D1054*100)</f>
        <v>99.990312949640284</v>
      </c>
    </row>
    <row r="1055" spans="1:11">
      <c r="A1055" s="73" t="s">
        <v>40</v>
      </c>
      <c r="B1055" s="51" t="s">
        <v>41</v>
      </c>
      <c r="C1055" s="52">
        <v>5999.99</v>
      </c>
      <c r="D1055" s="52">
        <v>4170000</v>
      </c>
      <c r="E1055" s="52">
        <v>0</v>
      </c>
      <c r="F1055" s="52">
        <v>4169596.05</v>
      </c>
      <c r="G1055" s="52">
        <f>F1055-C1055</f>
        <v>4163596.0599999996</v>
      </c>
      <c r="H1055" s="52">
        <f>E1055-F1055</f>
        <v>-4169596.05</v>
      </c>
      <c r="I1055" s="53">
        <f>IF(ISERROR(F1055/C1055),0,F1055/C1055*100-100)</f>
        <v>69393.383322305526</v>
      </c>
      <c r="J1055" s="53">
        <f>IF(ISERROR(F1055/E1055),0,F1055/E1055*100)</f>
        <v>0</v>
      </c>
      <c r="K1055" s="53">
        <f>IF(ISERROR(F1055/D1055),0,F1055/D1055*100)</f>
        <v>99.990312949640284</v>
      </c>
    </row>
    <row r="1056" spans="1:11">
      <c r="A1056" s="70"/>
      <c r="B1056" s="51"/>
      <c r="C1056" s="52"/>
      <c r="D1056" s="52"/>
      <c r="E1056" s="52"/>
      <c r="F1056" s="52"/>
      <c r="G1056" s="52"/>
      <c r="H1056" s="52"/>
      <c r="I1056" s="53"/>
      <c r="J1056" s="53"/>
      <c r="K1056" s="53"/>
    </row>
    <row r="1057" spans="1:11" ht="38.25">
      <c r="A1057" s="76"/>
      <c r="B1057" s="54" t="s">
        <v>94</v>
      </c>
      <c r="C1057" s="55"/>
      <c r="D1057" s="55"/>
      <c r="E1057" s="55"/>
      <c r="F1057" s="55"/>
      <c r="G1057" s="55"/>
      <c r="H1057" s="55"/>
      <c r="I1057" s="56"/>
      <c r="J1057" s="56"/>
      <c r="K1057" s="56"/>
    </row>
    <row r="1058" spans="1:11">
      <c r="A1058" s="70" t="s">
        <v>18</v>
      </c>
      <c r="B1058" s="51" t="s">
        <v>19</v>
      </c>
      <c r="C1058" s="52">
        <v>114915135.41</v>
      </c>
      <c r="D1058" s="52">
        <v>124810240</v>
      </c>
      <c r="E1058" s="52">
        <v>118887002</v>
      </c>
      <c r="F1058" s="52">
        <v>115040803.31</v>
      </c>
      <c r="G1058" s="52">
        <f>F1058-C1058</f>
        <v>125667.90000000596</v>
      </c>
      <c r="H1058" s="52">
        <f>E1058-F1058</f>
        <v>3846198.6899999976</v>
      </c>
      <c r="I1058" s="53">
        <f>IF(ISERROR(F1058/C1058),0,F1058/C1058*100-100)</f>
        <v>0.10935713520385093</v>
      </c>
      <c r="J1058" s="53">
        <f>IF(ISERROR(F1058/E1058),0,F1058/E1058*100)</f>
        <v>96.764828261040677</v>
      </c>
      <c r="K1058" s="53">
        <f>IF(ISERROR(F1058/D1058),0,F1058/D1058*100)</f>
        <v>92.172567979999073</v>
      </c>
    </row>
    <row r="1059" spans="1:11">
      <c r="A1059" s="72" t="s">
        <v>71</v>
      </c>
      <c r="B1059" s="51" t="s">
        <v>72</v>
      </c>
      <c r="C1059" s="52">
        <v>24870727.699999999</v>
      </c>
      <c r="D1059" s="52">
        <v>35535130</v>
      </c>
      <c r="E1059" s="52">
        <v>30620801</v>
      </c>
      <c r="F1059" s="52">
        <v>34353526.630000003</v>
      </c>
      <c r="G1059" s="52">
        <f>F1059-C1059</f>
        <v>9482798.9300000034</v>
      </c>
      <c r="H1059" s="52">
        <f>E1059-F1059</f>
        <v>-3732725.6300000027</v>
      </c>
      <c r="I1059" s="53">
        <f>IF(ISERROR(F1059/C1059),0,F1059/C1059*100-100)</f>
        <v>38.128353317140807</v>
      </c>
      <c r="J1059" s="53">
        <f>IF(ISERROR(F1059/E1059),0,F1059/E1059*100)</f>
        <v>112.19016324883206</v>
      </c>
      <c r="K1059" s="53">
        <f>IF(ISERROR(F1059/D1059),0,F1059/D1059*100)</f>
        <v>96.674830315802978</v>
      </c>
    </row>
    <row r="1060" spans="1:11">
      <c r="A1060" s="73" t="s">
        <v>157</v>
      </c>
      <c r="B1060" s="51" t="s">
        <v>158</v>
      </c>
      <c r="C1060" s="52">
        <v>411532.25</v>
      </c>
      <c r="D1060" s="52">
        <v>398097</v>
      </c>
      <c r="E1060" s="52">
        <v>138772</v>
      </c>
      <c r="F1060" s="52">
        <v>230632.17</v>
      </c>
      <c r="G1060" s="52">
        <f>F1060-C1060</f>
        <v>-180900.08</v>
      </c>
      <c r="H1060" s="52">
        <f>E1060-F1060</f>
        <v>-91860.170000000013</v>
      </c>
      <c r="I1060" s="53">
        <f>IF(ISERROR(F1060/C1060),0,F1060/C1060*100-100)</f>
        <v>-43.957692258626146</v>
      </c>
      <c r="J1060" s="53">
        <f>IF(ISERROR(F1060/E1060),0,F1060/E1060*100)</f>
        <v>166.19503213904824</v>
      </c>
      <c r="K1060" s="53">
        <f>IF(ISERROR(F1060/D1060),0,F1060/D1060*100)</f>
        <v>57.933661896472465</v>
      </c>
    </row>
    <row r="1061" spans="1:11">
      <c r="A1061" s="72" t="s">
        <v>73</v>
      </c>
      <c r="B1061" s="51" t="s">
        <v>74</v>
      </c>
      <c r="C1061" s="52">
        <v>3027997</v>
      </c>
      <c r="D1061" s="52">
        <v>3010084</v>
      </c>
      <c r="E1061" s="52">
        <v>736164</v>
      </c>
      <c r="F1061" s="52">
        <v>2528608.42</v>
      </c>
      <c r="G1061" s="52">
        <f>F1061-C1061</f>
        <v>-499388.58000000007</v>
      </c>
      <c r="H1061" s="52">
        <f>E1061-F1061</f>
        <v>-1792444.42</v>
      </c>
      <c r="I1061" s="53">
        <f>IF(ISERROR(F1061/C1061),0,F1061/C1061*100-100)</f>
        <v>-16.492373671440234</v>
      </c>
      <c r="J1061" s="53">
        <f>IF(ISERROR(F1061/E1061),0,F1061/E1061*100)</f>
        <v>343.48438934802573</v>
      </c>
      <c r="K1061" s="53">
        <f>IF(ISERROR(F1061/D1061),0,F1061/D1061*100)</f>
        <v>84.004579938632943</v>
      </c>
    </row>
    <row r="1062" spans="1:11">
      <c r="A1062" s="73" t="s">
        <v>75</v>
      </c>
      <c r="B1062" s="51" t="s">
        <v>76</v>
      </c>
      <c r="C1062" s="52">
        <v>721952.45</v>
      </c>
      <c r="D1062" s="52">
        <v>149356</v>
      </c>
      <c r="E1062" s="52">
        <v>120206</v>
      </c>
      <c r="F1062" s="52">
        <v>67845.070000000007</v>
      </c>
      <c r="G1062" s="52">
        <f>F1062-C1062</f>
        <v>-654107.37999999989</v>
      </c>
      <c r="H1062" s="52">
        <f>E1062-F1062</f>
        <v>52360.929999999993</v>
      </c>
      <c r="I1062" s="53">
        <f>IF(ISERROR(F1062/C1062),0,F1062/C1062*100-100)</f>
        <v>-90.60255699665538</v>
      </c>
      <c r="J1062" s="53">
        <f>IF(ISERROR(F1062/E1062),0,F1062/E1062*100)</f>
        <v>56.440668519042312</v>
      </c>
      <c r="K1062" s="53">
        <f>IF(ISERROR(F1062/D1062),0,F1062/D1062*100)</f>
        <v>45.425071640911654</v>
      </c>
    </row>
    <row r="1063" spans="1:11">
      <c r="A1063" s="74" t="s">
        <v>77</v>
      </c>
      <c r="B1063" s="51" t="s">
        <v>78</v>
      </c>
      <c r="C1063" s="52">
        <v>721952.45</v>
      </c>
      <c r="D1063" s="52">
        <v>149356</v>
      </c>
      <c r="E1063" s="52">
        <v>120206</v>
      </c>
      <c r="F1063" s="52">
        <v>67845.070000000007</v>
      </c>
      <c r="G1063" s="52">
        <f>F1063-C1063</f>
        <v>-654107.37999999989</v>
      </c>
      <c r="H1063" s="52">
        <f>E1063-F1063</f>
        <v>52360.929999999993</v>
      </c>
      <c r="I1063" s="53">
        <f>IF(ISERROR(F1063/C1063),0,F1063/C1063*100-100)</f>
        <v>-90.60255699665538</v>
      </c>
      <c r="J1063" s="53">
        <f>IF(ISERROR(F1063/E1063),0,F1063/E1063*100)</f>
        <v>56.440668519042312</v>
      </c>
      <c r="K1063" s="53">
        <f>IF(ISERROR(F1063/D1063),0,F1063/D1063*100)</f>
        <v>45.425071640911654</v>
      </c>
    </row>
    <row r="1064" spans="1:11" ht="25.5">
      <c r="A1064" s="75" t="s">
        <v>79</v>
      </c>
      <c r="B1064" s="51" t="s">
        <v>80</v>
      </c>
      <c r="C1064" s="52">
        <v>721952.45</v>
      </c>
      <c r="D1064" s="52">
        <v>149356</v>
      </c>
      <c r="E1064" s="52">
        <v>120206</v>
      </c>
      <c r="F1064" s="52">
        <v>67845.070000000007</v>
      </c>
      <c r="G1064" s="52">
        <f>F1064-C1064</f>
        <v>-654107.37999999989</v>
      </c>
      <c r="H1064" s="52">
        <f>E1064-F1064</f>
        <v>52360.929999999993</v>
      </c>
      <c r="I1064" s="53">
        <f>IF(ISERROR(F1064/C1064),0,F1064/C1064*100-100)</f>
        <v>-90.60255699665538</v>
      </c>
      <c r="J1064" s="53">
        <f>IF(ISERROR(F1064/E1064),0,F1064/E1064*100)</f>
        <v>56.440668519042312</v>
      </c>
      <c r="K1064" s="53">
        <f>IF(ISERROR(F1064/D1064),0,F1064/D1064*100)</f>
        <v>45.425071640911654</v>
      </c>
    </row>
    <row r="1065" spans="1:11" ht="25.5">
      <c r="A1065" s="80" t="s">
        <v>81</v>
      </c>
      <c r="B1065" s="51" t="s">
        <v>82</v>
      </c>
      <c r="C1065" s="52">
        <v>23358.6</v>
      </c>
      <c r="D1065" s="52">
        <v>22457</v>
      </c>
      <c r="E1065" s="52">
        <v>0</v>
      </c>
      <c r="F1065" s="52">
        <v>22307.360000000001</v>
      </c>
      <c r="G1065" s="52">
        <f>F1065-C1065</f>
        <v>-1051.239999999998</v>
      </c>
      <c r="H1065" s="52">
        <f>E1065-F1065</f>
        <v>-22307.360000000001</v>
      </c>
      <c r="I1065" s="53">
        <f>IF(ISERROR(F1065/C1065),0,F1065/C1065*100-100)</f>
        <v>-4.5004409510843857</v>
      </c>
      <c r="J1065" s="53">
        <f>IF(ISERROR(F1065/E1065),0,F1065/E1065*100)</f>
        <v>0</v>
      </c>
      <c r="K1065" s="53">
        <f>IF(ISERROR(F1065/D1065),0,F1065/D1065*100)</f>
        <v>99.333659883332587</v>
      </c>
    </row>
    <row r="1066" spans="1:11" ht="25.5">
      <c r="A1066" s="80" t="s">
        <v>83</v>
      </c>
      <c r="B1066" s="51" t="s">
        <v>84</v>
      </c>
      <c r="C1066" s="52">
        <v>698593.85</v>
      </c>
      <c r="D1066" s="52">
        <v>126899</v>
      </c>
      <c r="E1066" s="52">
        <v>120206</v>
      </c>
      <c r="F1066" s="52">
        <v>45537.71</v>
      </c>
      <c r="G1066" s="52">
        <f>F1066-C1066</f>
        <v>-653056.14</v>
      </c>
      <c r="H1066" s="52">
        <f>E1066-F1066</f>
        <v>74668.290000000008</v>
      </c>
      <c r="I1066" s="53">
        <f>IF(ISERROR(F1066/C1066),0,F1066/C1066*100-100)</f>
        <v>-93.48151862487768</v>
      </c>
      <c r="J1066" s="53">
        <f>IF(ISERROR(F1066/E1066),0,F1066/E1066*100)</f>
        <v>37.883059081909387</v>
      </c>
      <c r="K1066" s="53">
        <f>IF(ISERROR(F1066/D1066),0,F1066/D1066*100)</f>
        <v>35.885003033908859</v>
      </c>
    </row>
    <row r="1067" spans="1:11">
      <c r="A1067" s="73" t="s">
        <v>208</v>
      </c>
      <c r="B1067" s="51" t="s">
        <v>209</v>
      </c>
      <c r="C1067" s="52">
        <v>73188.679999999993</v>
      </c>
      <c r="D1067" s="52">
        <v>644946</v>
      </c>
      <c r="E1067" s="52">
        <v>615958</v>
      </c>
      <c r="F1067" s="52">
        <v>423940.76</v>
      </c>
      <c r="G1067" s="52">
        <f>F1067-C1067</f>
        <v>350752.08</v>
      </c>
      <c r="H1067" s="52">
        <f>E1067-F1067</f>
        <v>192017.24</v>
      </c>
      <c r="I1067" s="53">
        <f>IF(ISERROR(F1067/C1067),0,F1067/C1067*100-100)</f>
        <v>479.24362073479131</v>
      </c>
      <c r="J1067" s="53">
        <f>IF(ISERROR(F1067/E1067),0,F1067/E1067*100)</f>
        <v>68.826244646550577</v>
      </c>
      <c r="K1067" s="53">
        <f>IF(ISERROR(F1067/D1067),0,F1067/D1067*100)</f>
        <v>65.732752819615897</v>
      </c>
    </row>
    <row r="1068" spans="1:11">
      <c r="A1068" s="74" t="s">
        <v>210</v>
      </c>
      <c r="B1068" s="51" t="s">
        <v>211</v>
      </c>
      <c r="C1068" s="52">
        <v>73188.679999999993</v>
      </c>
      <c r="D1068" s="52">
        <v>644946</v>
      </c>
      <c r="E1068" s="52">
        <v>615958</v>
      </c>
      <c r="F1068" s="52">
        <v>423940.76</v>
      </c>
      <c r="G1068" s="52">
        <f>F1068-C1068</f>
        <v>350752.08</v>
      </c>
      <c r="H1068" s="52">
        <f>E1068-F1068</f>
        <v>192017.24</v>
      </c>
      <c r="I1068" s="53">
        <f>IF(ISERROR(F1068/C1068),0,F1068/C1068*100-100)</f>
        <v>479.24362073479131</v>
      </c>
      <c r="J1068" s="53">
        <f>IF(ISERROR(F1068/E1068),0,F1068/E1068*100)</f>
        <v>68.826244646550577</v>
      </c>
      <c r="K1068" s="53">
        <f>IF(ISERROR(F1068/D1068),0,F1068/D1068*100)</f>
        <v>65.732752819615897</v>
      </c>
    </row>
    <row r="1069" spans="1:11" ht="25.5">
      <c r="A1069" s="75" t="s">
        <v>212</v>
      </c>
      <c r="B1069" s="51" t="s">
        <v>213</v>
      </c>
      <c r="C1069" s="52">
        <v>70199</v>
      </c>
      <c r="D1069" s="52">
        <v>615958</v>
      </c>
      <c r="E1069" s="52">
        <v>615958</v>
      </c>
      <c r="F1069" s="52">
        <v>398137.89</v>
      </c>
      <c r="G1069" s="52">
        <f>F1069-C1069</f>
        <v>327938.89</v>
      </c>
      <c r="H1069" s="52">
        <f>E1069-F1069</f>
        <v>217820.11</v>
      </c>
      <c r="I1069" s="53">
        <f>IF(ISERROR(F1069/C1069),0,F1069/C1069*100-100)</f>
        <v>467.1560705992963</v>
      </c>
      <c r="J1069" s="53">
        <f>IF(ISERROR(F1069/E1069),0,F1069/E1069*100)</f>
        <v>64.637181431201483</v>
      </c>
      <c r="K1069" s="53">
        <f>IF(ISERROR(F1069/D1069),0,F1069/D1069*100)</f>
        <v>64.637181431201483</v>
      </c>
    </row>
    <row r="1070" spans="1:11" ht="51">
      <c r="A1070" s="75" t="s">
        <v>229</v>
      </c>
      <c r="B1070" s="51" t="s">
        <v>230</v>
      </c>
      <c r="C1070" s="52">
        <v>2989.68</v>
      </c>
      <c r="D1070" s="52">
        <v>28988</v>
      </c>
      <c r="E1070" s="52">
        <v>0</v>
      </c>
      <c r="F1070" s="52">
        <v>25802.87</v>
      </c>
      <c r="G1070" s="52">
        <f>F1070-C1070</f>
        <v>22813.19</v>
      </c>
      <c r="H1070" s="52">
        <f>E1070-F1070</f>
        <v>-25802.87</v>
      </c>
      <c r="I1070" s="53">
        <f>IF(ISERROR(F1070/C1070),0,F1070/C1070*100-100)</f>
        <v>763.06460892135613</v>
      </c>
      <c r="J1070" s="53">
        <f>IF(ISERROR(F1070/E1070),0,F1070/E1070*100)</f>
        <v>0</v>
      </c>
      <c r="K1070" s="53">
        <f>IF(ISERROR(F1070/D1070),0,F1070/D1070*100)</f>
        <v>89.012246446805577</v>
      </c>
    </row>
    <row r="1071" spans="1:11" s="5" customFormat="1" ht="25.5">
      <c r="A1071" s="73" t="s">
        <v>159</v>
      </c>
      <c r="B1071" s="51" t="s">
        <v>160</v>
      </c>
      <c r="C1071" s="52">
        <v>2232855.87</v>
      </c>
      <c r="D1071" s="52">
        <v>2215782</v>
      </c>
      <c r="E1071" s="52">
        <v>0</v>
      </c>
      <c r="F1071" s="52">
        <v>2036822.59</v>
      </c>
      <c r="G1071" s="52">
        <f>F1071-C1071</f>
        <v>-196033.28000000003</v>
      </c>
      <c r="H1071" s="52">
        <f>E1071-F1071</f>
        <v>-2036822.59</v>
      </c>
      <c r="I1071" s="53">
        <f>IF(ISERROR(F1071/C1071),0,F1071/C1071*100-100)</f>
        <v>-8.779486514729669</v>
      </c>
      <c r="J1071" s="53">
        <f>IF(ISERROR(F1071/E1071),0,F1071/E1071*100)</f>
        <v>0</v>
      </c>
      <c r="K1071" s="53">
        <f>IF(ISERROR(F1071/D1071),0,F1071/D1071*100)</f>
        <v>91.923419812959935</v>
      </c>
    </row>
    <row r="1072" spans="1:11" ht="38.25">
      <c r="A1072" s="74" t="s">
        <v>161</v>
      </c>
      <c r="B1072" s="51" t="s">
        <v>162</v>
      </c>
      <c r="C1072" s="52">
        <v>2232855.87</v>
      </c>
      <c r="D1072" s="52">
        <v>2215782</v>
      </c>
      <c r="E1072" s="52">
        <v>0</v>
      </c>
      <c r="F1072" s="52">
        <v>2036822.59</v>
      </c>
      <c r="G1072" s="52">
        <f>F1072-C1072</f>
        <v>-196033.28000000003</v>
      </c>
      <c r="H1072" s="52">
        <f>E1072-F1072</f>
        <v>-2036822.59</v>
      </c>
      <c r="I1072" s="53">
        <f>IF(ISERROR(F1072/C1072),0,F1072/C1072*100-100)</f>
        <v>-8.779486514729669</v>
      </c>
      <c r="J1072" s="53">
        <f>IF(ISERROR(F1072/E1072),0,F1072/E1072*100)</f>
        <v>0</v>
      </c>
      <c r="K1072" s="53">
        <f>IF(ISERROR(F1072/D1072),0,F1072/D1072*100)</f>
        <v>91.923419812959935</v>
      </c>
    </row>
    <row r="1073" spans="1:11" ht="89.25">
      <c r="A1073" s="75" t="s">
        <v>233</v>
      </c>
      <c r="B1073" s="51" t="s">
        <v>234</v>
      </c>
      <c r="C1073" s="52">
        <v>2203829.37</v>
      </c>
      <c r="D1073" s="52">
        <v>2150247</v>
      </c>
      <c r="E1073" s="52">
        <v>0</v>
      </c>
      <c r="F1073" s="52">
        <v>2011289.36</v>
      </c>
      <c r="G1073" s="52">
        <f>F1073-C1073</f>
        <v>-192540.01</v>
      </c>
      <c r="H1073" s="52">
        <f>E1073-F1073</f>
        <v>-2011289.36</v>
      </c>
      <c r="I1073" s="53">
        <f>IF(ISERROR(F1073/C1073),0,F1073/C1073*100-100)</f>
        <v>-8.736611491841586</v>
      </c>
      <c r="J1073" s="53">
        <f>IF(ISERROR(F1073/E1073),0,F1073/E1073*100)</f>
        <v>0</v>
      </c>
      <c r="K1073" s="53">
        <f>IF(ISERROR(F1073/D1073),0,F1073/D1073*100)</f>
        <v>93.537596378462567</v>
      </c>
    </row>
    <row r="1074" spans="1:11" ht="89.25">
      <c r="A1074" s="75" t="s">
        <v>163</v>
      </c>
      <c r="B1074" s="51" t="s">
        <v>164</v>
      </c>
      <c r="C1074" s="52">
        <v>29026.5</v>
      </c>
      <c r="D1074" s="52">
        <v>65535</v>
      </c>
      <c r="E1074" s="52">
        <v>0</v>
      </c>
      <c r="F1074" s="52">
        <v>25533.23</v>
      </c>
      <c r="G1074" s="52">
        <f>F1074-C1074</f>
        <v>-3493.2700000000004</v>
      </c>
      <c r="H1074" s="52">
        <f>E1074-F1074</f>
        <v>-25533.23</v>
      </c>
      <c r="I1074" s="53">
        <f>IF(ISERROR(F1074/C1074),0,F1074/C1074*100-100)</f>
        <v>-12.034761338776633</v>
      </c>
      <c r="J1074" s="53">
        <f>IF(ISERROR(F1074/E1074),0,F1074/E1074*100)</f>
        <v>0</v>
      </c>
      <c r="K1074" s="53">
        <f>IF(ISERROR(F1074/D1074),0,F1074/D1074*100)</f>
        <v>38.961211566338598</v>
      </c>
    </row>
    <row r="1075" spans="1:11">
      <c r="A1075" s="72" t="s">
        <v>20</v>
      </c>
      <c r="B1075" s="51" t="s">
        <v>21</v>
      </c>
      <c r="C1075" s="52">
        <v>87016410.709999993</v>
      </c>
      <c r="D1075" s="52">
        <v>86265026</v>
      </c>
      <c r="E1075" s="52">
        <v>87530037</v>
      </c>
      <c r="F1075" s="52">
        <v>78158668.260000005</v>
      </c>
      <c r="G1075" s="52">
        <f>F1075-C1075</f>
        <v>-8857742.4499999881</v>
      </c>
      <c r="H1075" s="52">
        <f>E1075-F1075</f>
        <v>9371368.7399999946</v>
      </c>
      <c r="I1075" s="53">
        <f>IF(ISERROR(F1075/C1075),0,F1075/C1075*100-100)</f>
        <v>-10.179393033712032</v>
      </c>
      <c r="J1075" s="53">
        <f>IF(ISERROR(F1075/E1075),0,F1075/E1075*100)</f>
        <v>89.293539610865253</v>
      </c>
      <c r="K1075" s="53">
        <f>IF(ISERROR(F1075/D1075),0,F1075/D1075*100)</f>
        <v>90.602961459722977</v>
      </c>
    </row>
    <row r="1076" spans="1:11">
      <c r="A1076" s="73" t="s">
        <v>22</v>
      </c>
      <c r="B1076" s="51" t="s">
        <v>23</v>
      </c>
      <c r="C1076" s="52">
        <v>87016410.709999993</v>
      </c>
      <c r="D1076" s="52">
        <v>86265026</v>
      </c>
      <c r="E1076" s="52">
        <v>87530037</v>
      </c>
      <c r="F1076" s="52">
        <v>78158668.260000005</v>
      </c>
      <c r="G1076" s="52">
        <f>F1076-C1076</f>
        <v>-8857742.4499999881</v>
      </c>
      <c r="H1076" s="52">
        <f>E1076-F1076</f>
        <v>9371368.7399999946</v>
      </c>
      <c r="I1076" s="53">
        <f>IF(ISERROR(F1076/C1076),0,F1076/C1076*100-100)</f>
        <v>-10.179393033712032</v>
      </c>
      <c r="J1076" s="53">
        <f>IF(ISERROR(F1076/E1076),0,F1076/E1076*100)</f>
        <v>89.293539610865253</v>
      </c>
      <c r="K1076" s="53">
        <f>IF(ISERROR(F1076/D1076),0,F1076/D1076*100)</f>
        <v>90.602961459722977</v>
      </c>
    </row>
    <row r="1077" spans="1:11">
      <c r="A1077" s="70" t="s">
        <v>24</v>
      </c>
      <c r="B1077" s="51" t="s">
        <v>25</v>
      </c>
      <c r="C1077" s="52">
        <v>120264181.29000001</v>
      </c>
      <c r="D1077" s="52">
        <v>134250307</v>
      </c>
      <c r="E1077" s="52">
        <v>123722272</v>
      </c>
      <c r="F1077" s="52">
        <v>109529535.12</v>
      </c>
      <c r="G1077" s="52">
        <f>F1077-C1077</f>
        <v>-10734646.170000002</v>
      </c>
      <c r="H1077" s="52">
        <f>E1077-F1077</f>
        <v>14192736.879999995</v>
      </c>
      <c r="I1077" s="53">
        <f>IF(ISERROR(F1077/C1077),0,F1077/C1077*100-100)</f>
        <v>-8.9258880365342748</v>
      </c>
      <c r="J1077" s="53">
        <f>IF(ISERROR(F1077/E1077),0,F1077/E1077*100)</f>
        <v>88.528551367048934</v>
      </c>
      <c r="K1077" s="53">
        <f>IF(ISERROR(F1077/D1077),0,F1077/D1077*100)</f>
        <v>81.586059330203256</v>
      </c>
    </row>
    <row r="1078" spans="1:11">
      <c r="A1078" s="72" t="s">
        <v>26</v>
      </c>
      <c r="B1078" s="51" t="s">
        <v>27</v>
      </c>
      <c r="C1078" s="52">
        <v>94883698.739999995</v>
      </c>
      <c r="D1078" s="52">
        <v>111187141</v>
      </c>
      <c r="E1078" s="52">
        <v>96949871</v>
      </c>
      <c r="F1078" s="52">
        <v>88927047.579999998</v>
      </c>
      <c r="G1078" s="52">
        <f>F1078-C1078</f>
        <v>-5956651.1599999964</v>
      </c>
      <c r="H1078" s="52">
        <f>E1078-F1078</f>
        <v>8022823.4200000018</v>
      </c>
      <c r="I1078" s="53">
        <f>IF(ISERROR(F1078/C1078),0,F1078/C1078*100-100)</f>
        <v>-6.277844602498476</v>
      </c>
      <c r="J1078" s="53">
        <f>IF(ISERROR(F1078/E1078),0,F1078/E1078*100)</f>
        <v>91.724771433682463</v>
      </c>
      <c r="K1078" s="53">
        <f>IF(ISERROR(F1078/D1078),0,F1078/D1078*100)</f>
        <v>79.979615250652046</v>
      </c>
    </row>
    <row r="1079" spans="1:11">
      <c r="A1079" s="73" t="s">
        <v>28</v>
      </c>
      <c r="B1079" s="51" t="s">
        <v>29</v>
      </c>
      <c r="C1079" s="52">
        <v>25005674.719999999</v>
      </c>
      <c r="D1079" s="52">
        <v>30633868</v>
      </c>
      <c r="E1079" s="52">
        <v>24565531</v>
      </c>
      <c r="F1079" s="52">
        <v>20134757.649999999</v>
      </c>
      <c r="G1079" s="52">
        <f>F1079-C1079</f>
        <v>-4870917.07</v>
      </c>
      <c r="H1079" s="52">
        <f>E1079-F1079</f>
        <v>4430773.3500000015</v>
      </c>
      <c r="I1079" s="53">
        <f>IF(ISERROR(F1079/C1079),0,F1079/C1079*100-100)</f>
        <v>-19.479246709164585</v>
      </c>
      <c r="J1079" s="53">
        <f>IF(ISERROR(F1079/E1079),0,F1079/E1079*100)</f>
        <v>81.963453792226176</v>
      </c>
      <c r="K1079" s="53">
        <f>IF(ISERROR(F1079/D1079),0,F1079/D1079*100)</f>
        <v>65.727115002258287</v>
      </c>
    </row>
    <row r="1080" spans="1:11">
      <c r="A1080" s="74" t="s">
        <v>30</v>
      </c>
      <c r="B1080" s="51" t="s">
        <v>31</v>
      </c>
      <c r="C1080" s="52">
        <v>13728997.83</v>
      </c>
      <c r="D1080" s="52">
        <v>15534562</v>
      </c>
      <c r="E1080" s="52">
        <v>13063494</v>
      </c>
      <c r="F1080" s="52">
        <v>13260098.35</v>
      </c>
      <c r="G1080" s="52">
        <f>F1080-C1080</f>
        <v>-468899.48000000045</v>
      </c>
      <c r="H1080" s="52">
        <f>E1080-F1080</f>
        <v>-196604.34999999963</v>
      </c>
      <c r="I1080" s="53">
        <f>IF(ISERROR(F1080/C1080),0,F1080/C1080*100-100)</f>
        <v>-3.4153948147284439</v>
      </c>
      <c r="J1080" s="53">
        <f>IF(ISERROR(F1080/E1080),0,F1080/E1080*100)</f>
        <v>101.50499054847042</v>
      </c>
      <c r="K1080" s="53">
        <f>IF(ISERROR(F1080/D1080),0,F1080/D1080*100)</f>
        <v>85.35868825912182</v>
      </c>
    </row>
    <row r="1081" spans="1:11">
      <c r="A1081" s="74" t="s">
        <v>32</v>
      </c>
      <c r="B1081" s="51" t="s">
        <v>33</v>
      </c>
      <c r="C1081" s="52">
        <v>11276676.890000001</v>
      </c>
      <c r="D1081" s="52">
        <v>15099306</v>
      </c>
      <c r="E1081" s="52">
        <v>11502037</v>
      </c>
      <c r="F1081" s="52">
        <v>6874659.2999999998</v>
      </c>
      <c r="G1081" s="52">
        <f>F1081-C1081</f>
        <v>-4402017.5900000008</v>
      </c>
      <c r="H1081" s="52">
        <f>E1081-F1081</f>
        <v>4627377.7</v>
      </c>
      <c r="I1081" s="53">
        <f>IF(ISERROR(F1081/C1081),0,F1081/C1081*100-100)</f>
        <v>-39.036478857558187</v>
      </c>
      <c r="J1081" s="53">
        <f>IF(ISERROR(F1081/E1081),0,F1081/E1081*100)</f>
        <v>59.769059167519636</v>
      </c>
      <c r="K1081" s="53">
        <f>IF(ISERROR(F1081/D1081),0,F1081/D1081*100)</f>
        <v>45.529637587316927</v>
      </c>
    </row>
    <row r="1082" spans="1:11">
      <c r="A1082" s="75" t="s">
        <v>49</v>
      </c>
      <c r="B1082" s="51" t="s">
        <v>50</v>
      </c>
      <c r="C1082" s="52">
        <v>58234.37</v>
      </c>
      <c r="D1082" s="52">
        <v>0</v>
      </c>
      <c r="E1082" s="52">
        <v>0</v>
      </c>
      <c r="F1082" s="52">
        <v>567332.28</v>
      </c>
      <c r="G1082" s="52">
        <f>F1082-C1082</f>
        <v>509097.91000000003</v>
      </c>
      <c r="H1082" s="52">
        <f>E1082-F1082</f>
        <v>-567332.28</v>
      </c>
      <c r="I1082" s="53">
        <f>IF(ISERROR(F1082/C1082),0,F1082/C1082*100-100)</f>
        <v>874.22240508483219</v>
      </c>
      <c r="J1082" s="53">
        <f>IF(ISERROR(F1082/E1082),0,F1082/E1082*100)</f>
        <v>0</v>
      </c>
      <c r="K1082" s="53">
        <f>IF(ISERROR(F1082/D1082),0,F1082/D1082*100)</f>
        <v>0</v>
      </c>
    </row>
    <row r="1083" spans="1:11">
      <c r="A1083" s="73" t="s">
        <v>34</v>
      </c>
      <c r="B1083" s="51" t="s">
        <v>52</v>
      </c>
      <c r="C1083" s="52">
        <v>15886533.4</v>
      </c>
      <c r="D1083" s="52">
        <v>19046564</v>
      </c>
      <c r="E1083" s="52">
        <v>19900952</v>
      </c>
      <c r="F1083" s="52">
        <v>16009228.57</v>
      </c>
      <c r="G1083" s="52">
        <f>F1083-C1083</f>
        <v>122695.16999999993</v>
      </c>
      <c r="H1083" s="52">
        <f>E1083-F1083</f>
        <v>3891723.4299999997</v>
      </c>
      <c r="I1083" s="53">
        <f>IF(ISERROR(F1083/C1083),0,F1083/C1083*100-100)</f>
        <v>0.77232185846159496</v>
      </c>
      <c r="J1083" s="53">
        <f>IF(ISERROR(F1083/E1083),0,F1083/E1083*100)</f>
        <v>80.444536371928336</v>
      </c>
      <c r="K1083" s="53">
        <f>IF(ISERROR(F1083/D1083),0,F1083/D1083*100)</f>
        <v>84.053105694024381</v>
      </c>
    </row>
    <row r="1084" spans="1:11">
      <c r="A1084" s="74" t="s">
        <v>35</v>
      </c>
      <c r="B1084" s="51" t="s">
        <v>36</v>
      </c>
      <c r="C1084" s="52">
        <v>15254452.42</v>
      </c>
      <c r="D1084" s="52">
        <v>18164234</v>
      </c>
      <c r="E1084" s="52">
        <v>18953392</v>
      </c>
      <c r="F1084" s="52">
        <v>15711907.800000001</v>
      </c>
      <c r="G1084" s="52">
        <f>F1084-C1084</f>
        <v>457455.38000000082</v>
      </c>
      <c r="H1084" s="52">
        <f>E1084-F1084</f>
        <v>3241484.1999999993</v>
      </c>
      <c r="I1084" s="53">
        <f>IF(ISERROR(F1084/C1084),0,F1084/C1084*100-100)</f>
        <v>2.9988318649854193</v>
      </c>
      <c r="J1084" s="53">
        <f>IF(ISERROR(F1084/E1084),0,F1084/E1084*100)</f>
        <v>82.897603764012274</v>
      </c>
      <c r="K1084" s="53">
        <f>IF(ISERROR(F1084/D1084),0,F1084/D1084*100)</f>
        <v>86.499148821800034</v>
      </c>
    </row>
    <row r="1085" spans="1:11">
      <c r="A1085" s="74" t="s">
        <v>37</v>
      </c>
      <c r="B1085" s="51" t="s">
        <v>53</v>
      </c>
      <c r="C1085" s="52">
        <v>632080.98</v>
      </c>
      <c r="D1085" s="52">
        <v>882330</v>
      </c>
      <c r="E1085" s="52">
        <v>947560</v>
      </c>
      <c r="F1085" s="52">
        <v>297320.77</v>
      </c>
      <c r="G1085" s="52">
        <f>F1085-C1085</f>
        <v>-334760.20999999996</v>
      </c>
      <c r="H1085" s="52">
        <f>E1085-F1085</f>
        <v>650239.23</v>
      </c>
      <c r="I1085" s="53">
        <f>IF(ISERROR(F1085/C1085),0,F1085/C1085*100-100)</f>
        <v>-52.961601534031281</v>
      </c>
      <c r="J1085" s="53">
        <f>IF(ISERROR(F1085/E1085),0,F1085/E1085*100)</f>
        <v>31.37751382498206</v>
      </c>
      <c r="K1085" s="53">
        <f>IF(ISERROR(F1085/D1085),0,F1085/D1085*100)</f>
        <v>33.697230061314933</v>
      </c>
    </row>
    <row r="1086" spans="1:11" ht="25.5">
      <c r="A1086" s="73" t="s">
        <v>56</v>
      </c>
      <c r="B1086" s="51" t="s">
        <v>57</v>
      </c>
      <c r="C1086" s="52">
        <v>2137290.29</v>
      </c>
      <c r="D1086" s="52">
        <v>3889357</v>
      </c>
      <c r="E1086" s="52">
        <v>1247321</v>
      </c>
      <c r="F1086" s="52">
        <v>3525617.25</v>
      </c>
      <c r="G1086" s="52">
        <f>F1086-C1086</f>
        <v>1388326.96</v>
      </c>
      <c r="H1086" s="52">
        <f>E1086-F1086</f>
        <v>-2278296.25</v>
      </c>
      <c r="I1086" s="53">
        <f>IF(ISERROR(F1086/C1086),0,F1086/C1086*100-100)</f>
        <v>64.957341849899109</v>
      </c>
      <c r="J1086" s="53">
        <f>IF(ISERROR(F1086/E1086),0,F1086/E1086*100)</f>
        <v>282.6551665529563</v>
      </c>
      <c r="K1086" s="53">
        <f>IF(ISERROR(F1086/D1086),0,F1086/D1086*100)</f>
        <v>90.647817878379371</v>
      </c>
    </row>
    <row r="1087" spans="1:11">
      <c r="A1087" s="74" t="s">
        <v>644</v>
      </c>
      <c r="B1087" s="51" t="s">
        <v>645</v>
      </c>
      <c r="C1087" s="52">
        <v>440836.42</v>
      </c>
      <c r="D1087" s="52">
        <v>301949</v>
      </c>
      <c r="E1087" s="52">
        <v>0</v>
      </c>
      <c r="F1087" s="52">
        <v>300268.78000000003</v>
      </c>
      <c r="G1087" s="52">
        <f>F1087-C1087</f>
        <v>-140567.63999999996</v>
      </c>
      <c r="H1087" s="52">
        <f>E1087-F1087</f>
        <v>-300268.78000000003</v>
      </c>
      <c r="I1087" s="53">
        <f>IF(ISERROR(F1087/C1087),0,F1087/C1087*100-100)</f>
        <v>-31.886575977547409</v>
      </c>
      <c r="J1087" s="53">
        <f>IF(ISERROR(F1087/E1087),0,F1087/E1087*100)</f>
        <v>0</v>
      </c>
      <c r="K1087" s="53">
        <f>IF(ISERROR(F1087/D1087),0,F1087/D1087*100)</f>
        <v>99.443541790169874</v>
      </c>
    </row>
    <row r="1088" spans="1:11" s="5" customFormat="1">
      <c r="A1088" s="74" t="s">
        <v>58</v>
      </c>
      <c r="B1088" s="51" t="s">
        <v>59</v>
      </c>
      <c r="C1088" s="52">
        <v>1696453.87</v>
      </c>
      <c r="D1088" s="52">
        <v>3587408</v>
      </c>
      <c r="E1088" s="52">
        <v>1247321</v>
      </c>
      <c r="F1088" s="52">
        <v>3225348.47</v>
      </c>
      <c r="G1088" s="52">
        <f>F1088-C1088</f>
        <v>1528894.6</v>
      </c>
      <c r="H1088" s="52">
        <f>E1088-F1088</f>
        <v>-1978027.4700000002</v>
      </c>
      <c r="I1088" s="53">
        <f>IF(ISERROR(F1088/C1088),0,F1088/C1088*100-100)</f>
        <v>90.122969273547056</v>
      </c>
      <c r="J1088" s="53">
        <f>IF(ISERROR(F1088/E1088),0,F1088/E1088*100)</f>
        <v>258.58207069391119</v>
      </c>
      <c r="K1088" s="53">
        <f>IF(ISERROR(F1088/D1088),0,F1088/D1088*100)</f>
        <v>89.907489474294536</v>
      </c>
    </row>
    <row r="1089" spans="1:11" ht="25.5">
      <c r="A1089" s="73" t="s">
        <v>60</v>
      </c>
      <c r="B1089" s="51" t="s">
        <v>61</v>
      </c>
      <c r="C1089" s="52">
        <v>51854200.329999998</v>
      </c>
      <c r="D1089" s="52">
        <v>57617352</v>
      </c>
      <c r="E1089" s="52">
        <v>51236067</v>
      </c>
      <c r="F1089" s="52">
        <v>49257444.109999999</v>
      </c>
      <c r="G1089" s="52">
        <f>F1089-C1089</f>
        <v>-2596756.2199999988</v>
      </c>
      <c r="H1089" s="52">
        <f>E1089-F1089</f>
        <v>1978622.8900000006</v>
      </c>
      <c r="I1089" s="53">
        <f>IF(ISERROR(F1089/C1089),0,F1089/C1089*100-100)</f>
        <v>-5.0078030390484258</v>
      </c>
      <c r="J1089" s="53">
        <f>IF(ISERROR(F1089/E1089),0,F1089/E1089*100)</f>
        <v>96.138222533747566</v>
      </c>
      <c r="K1089" s="53">
        <f>IF(ISERROR(F1089/D1089),0,F1089/D1089*100)</f>
        <v>85.490641968412575</v>
      </c>
    </row>
    <row r="1090" spans="1:11">
      <c r="A1090" s="74" t="s">
        <v>62</v>
      </c>
      <c r="B1090" s="51" t="s">
        <v>63</v>
      </c>
      <c r="C1090" s="52">
        <v>798092.85</v>
      </c>
      <c r="D1090" s="52">
        <v>605065</v>
      </c>
      <c r="E1090" s="52">
        <v>214448</v>
      </c>
      <c r="F1090" s="52">
        <v>485068.22</v>
      </c>
      <c r="G1090" s="52">
        <f>F1090-C1090</f>
        <v>-313024.63</v>
      </c>
      <c r="H1090" s="52">
        <f>E1090-F1090</f>
        <v>-270620.21999999997</v>
      </c>
      <c r="I1090" s="53">
        <f>IF(ISERROR(F1090/C1090),0,F1090/C1090*100-100)</f>
        <v>-39.221580546674495</v>
      </c>
      <c r="J1090" s="53">
        <f>IF(ISERROR(F1090/E1090),0,F1090/E1090*100)</f>
        <v>226.19386517943744</v>
      </c>
      <c r="K1090" s="53">
        <f>IF(ISERROR(F1090/D1090),0,F1090/D1090*100)</f>
        <v>80.167952203482258</v>
      </c>
    </row>
    <row r="1091" spans="1:11" ht="25.5">
      <c r="A1091" s="75" t="s">
        <v>85</v>
      </c>
      <c r="B1091" s="51" t="s">
        <v>86</v>
      </c>
      <c r="C1091" s="52">
        <v>798092.85</v>
      </c>
      <c r="D1091" s="52">
        <v>605065</v>
      </c>
      <c r="E1091" s="52">
        <v>214448</v>
      </c>
      <c r="F1091" s="52">
        <v>485068.22</v>
      </c>
      <c r="G1091" s="52">
        <f>F1091-C1091</f>
        <v>-313024.63</v>
      </c>
      <c r="H1091" s="52">
        <f>E1091-F1091</f>
        <v>-270620.21999999997</v>
      </c>
      <c r="I1091" s="53">
        <f>IF(ISERROR(F1091/C1091),0,F1091/C1091*100-100)</f>
        <v>-39.221580546674495</v>
      </c>
      <c r="J1091" s="53">
        <f>IF(ISERROR(F1091/E1091),0,F1091/E1091*100)</f>
        <v>226.19386517943744</v>
      </c>
      <c r="K1091" s="53">
        <f>IF(ISERROR(F1091/D1091),0,F1091/D1091*100)</f>
        <v>80.167952203482258</v>
      </c>
    </row>
    <row r="1092" spans="1:11" ht="25.5">
      <c r="A1092" s="80" t="s">
        <v>87</v>
      </c>
      <c r="B1092" s="51" t="s">
        <v>88</v>
      </c>
      <c r="C1092" s="52">
        <v>141814.20000000001</v>
      </c>
      <c r="D1092" s="52">
        <v>158779</v>
      </c>
      <c r="E1092" s="52">
        <v>109672</v>
      </c>
      <c r="F1092" s="52">
        <v>104181.3</v>
      </c>
      <c r="G1092" s="52">
        <f>F1092-C1092</f>
        <v>-37632.900000000009</v>
      </c>
      <c r="H1092" s="52">
        <f>E1092-F1092</f>
        <v>5490.6999999999971</v>
      </c>
      <c r="I1092" s="53">
        <f>IF(ISERROR(F1092/C1092),0,F1092/C1092*100-100)</f>
        <v>-26.536764301459243</v>
      </c>
      <c r="J1092" s="53">
        <f>IF(ISERROR(F1092/E1092),0,F1092/E1092*100)</f>
        <v>94.993526150703929</v>
      </c>
      <c r="K1092" s="53">
        <f>IF(ISERROR(F1092/D1092),0,F1092/D1092*100)</f>
        <v>65.614029563103443</v>
      </c>
    </row>
    <row r="1093" spans="1:11" ht="25.5">
      <c r="A1093" s="80" t="s">
        <v>153</v>
      </c>
      <c r="B1093" s="51" t="s">
        <v>154</v>
      </c>
      <c r="C1093" s="52">
        <v>656278.65</v>
      </c>
      <c r="D1093" s="52">
        <v>446286</v>
      </c>
      <c r="E1093" s="52">
        <v>104776</v>
      </c>
      <c r="F1093" s="52">
        <v>380886.92</v>
      </c>
      <c r="G1093" s="52">
        <f>F1093-C1093</f>
        <v>-275391.73000000004</v>
      </c>
      <c r="H1093" s="52">
        <f>E1093-F1093</f>
        <v>-276110.92</v>
      </c>
      <c r="I1093" s="53">
        <f>IF(ISERROR(F1093/C1093),0,F1093/C1093*100-100)</f>
        <v>-41.962622127049244</v>
      </c>
      <c r="J1093" s="53">
        <f>IF(ISERROR(F1093/E1093),0,F1093/E1093*100)</f>
        <v>363.52496754982053</v>
      </c>
      <c r="K1093" s="53">
        <f>IF(ISERROR(F1093/D1093),0,F1093/D1093*100)</f>
        <v>85.345926154976851</v>
      </c>
    </row>
    <row r="1094" spans="1:11" ht="51">
      <c r="A1094" s="74" t="s">
        <v>167</v>
      </c>
      <c r="B1094" s="51" t="s">
        <v>168</v>
      </c>
      <c r="C1094" s="52">
        <v>50644575.229999997</v>
      </c>
      <c r="D1094" s="52">
        <v>56614190</v>
      </c>
      <c r="E1094" s="52">
        <v>50882847</v>
      </c>
      <c r="F1094" s="52">
        <v>48493024.439999998</v>
      </c>
      <c r="G1094" s="52">
        <f>F1094-C1094</f>
        <v>-2151550.7899999991</v>
      </c>
      <c r="H1094" s="52">
        <f>E1094-F1094</f>
        <v>2389822.5600000024</v>
      </c>
      <c r="I1094" s="53">
        <f>IF(ISERROR(F1094/C1094),0,F1094/C1094*100-100)</f>
        <v>-4.2483341606259586</v>
      </c>
      <c r="J1094" s="53">
        <f>IF(ISERROR(F1094/E1094),0,F1094/E1094*100)</f>
        <v>95.303284503714963</v>
      </c>
      <c r="K1094" s="53">
        <f>IF(ISERROR(F1094/D1094),0,F1094/D1094*100)</f>
        <v>85.655247279878068</v>
      </c>
    </row>
    <row r="1095" spans="1:11" ht="38.25">
      <c r="A1095" s="75" t="s">
        <v>169</v>
      </c>
      <c r="B1095" s="51" t="s">
        <v>170</v>
      </c>
      <c r="C1095" s="52">
        <v>23213709.670000002</v>
      </c>
      <c r="D1095" s="52">
        <v>27010924</v>
      </c>
      <c r="E1095" s="52">
        <v>23683284</v>
      </c>
      <c r="F1095" s="52">
        <v>23331035.739999998</v>
      </c>
      <c r="G1095" s="52">
        <f>F1095-C1095</f>
        <v>117326.06999999657</v>
      </c>
      <c r="H1095" s="52">
        <f>E1095-F1095</f>
        <v>352248.26000000164</v>
      </c>
      <c r="I1095" s="53">
        <f>IF(ISERROR(F1095/C1095),0,F1095/C1095*100-100)</f>
        <v>0.50541715076080607</v>
      </c>
      <c r="J1095" s="53">
        <f>IF(ISERROR(F1095/E1095),0,F1095/E1095*100)</f>
        <v>98.512671384593446</v>
      </c>
      <c r="K1095" s="53">
        <f>IF(ISERROR(F1095/D1095),0,F1095/D1095*100)</f>
        <v>86.376296271834306</v>
      </c>
    </row>
    <row r="1096" spans="1:11" ht="63.75">
      <c r="A1096" s="75" t="s">
        <v>171</v>
      </c>
      <c r="B1096" s="51" t="s">
        <v>172</v>
      </c>
      <c r="C1096" s="52">
        <v>27430865.559999999</v>
      </c>
      <c r="D1096" s="52">
        <v>29603266</v>
      </c>
      <c r="E1096" s="52">
        <v>27199563</v>
      </c>
      <c r="F1096" s="52">
        <v>25161988.699999999</v>
      </c>
      <c r="G1096" s="52">
        <f>F1096-C1096</f>
        <v>-2268876.8599999994</v>
      </c>
      <c r="H1096" s="52">
        <f>E1096-F1096</f>
        <v>2037574.3000000007</v>
      </c>
      <c r="I1096" s="53">
        <f>IF(ISERROR(F1096/C1096),0,F1096/C1096*100-100)</f>
        <v>-8.271255075918944</v>
      </c>
      <c r="J1096" s="53">
        <f>IF(ISERROR(F1096/E1096),0,F1096/E1096*100)</f>
        <v>92.508797659727108</v>
      </c>
      <c r="K1096" s="53">
        <f>IF(ISERROR(F1096/D1096),0,F1096/D1096*100)</f>
        <v>84.997340158346034</v>
      </c>
    </row>
    <row r="1097" spans="1:11">
      <c r="A1097" s="74" t="s">
        <v>173</v>
      </c>
      <c r="B1097" s="51" t="s">
        <v>174</v>
      </c>
      <c r="C1097" s="52">
        <v>411532.25</v>
      </c>
      <c r="D1097" s="52">
        <v>398097</v>
      </c>
      <c r="E1097" s="52">
        <v>138772</v>
      </c>
      <c r="F1097" s="52">
        <v>279351.45</v>
      </c>
      <c r="G1097" s="52">
        <f>F1097-C1097</f>
        <v>-132180.79999999999</v>
      </c>
      <c r="H1097" s="52">
        <f>E1097-F1097</f>
        <v>-140579.45000000001</v>
      </c>
      <c r="I1097" s="53">
        <f>IF(ISERROR(F1097/C1097),0,F1097/C1097*100-100)</f>
        <v>-32.119183854971268</v>
      </c>
      <c r="J1097" s="53">
        <f>IF(ISERROR(F1097/E1097),0,F1097/E1097*100)</f>
        <v>201.30246015046262</v>
      </c>
      <c r="K1097" s="53">
        <f>IF(ISERROR(F1097/D1097),0,F1097/D1097*100)</f>
        <v>70.171704383605004</v>
      </c>
    </row>
    <row r="1098" spans="1:11">
      <c r="A1098" s="72" t="s">
        <v>38</v>
      </c>
      <c r="B1098" s="51" t="s">
        <v>39</v>
      </c>
      <c r="C1098" s="52">
        <v>25380482.550000001</v>
      </c>
      <c r="D1098" s="52">
        <v>23063166</v>
      </c>
      <c r="E1098" s="52">
        <v>26772401</v>
      </c>
      <c r="F1098" s="52">
        <v>20602487.539999999</v>
      </c>
      <c r="G1098" s="52">
        <f>F1098-C1098</f>
        <v>-4777995.0100000016</v>
      </c>
      <c r="H1098" s="52">
        <f>E1098-F1098</f>
        <v>6169913.4600000009</v>
      </c>
      <c r="I1098" s="53">
        <f>IF(ISERROR(F1098/C1098),0,F1098/C1098*100-100)</f>
        <v>-18.825469533872209</v>
      </c>
      <c r="J1098" s="53">
        <f>IF(ISERROR(F1098/E1098),0,F1098/E1098*100)</f>
        <v>76.954201978373177</v>
      </c>
      <c r="K1098" s="53">
        <f>IF(ISERROR(F1098/D1098),0,F1098/D1098*100)</f>
        <v>89.330699609932125</v>
      </c>
    </row>
    <row r="1099" spans="1:11">
      <c r="A1099" s="73" t="s">
        <v>40</v>
      </c>
      <c r="B1099" s="51" t="s">
        <v>41</v>
      </c>
      <c r="C1099" s="52">
        <v>25380482.550000001</v>
      </c>
      <c r="D1099" s="52">
        <v>23063166</v>
      </c>
      <c r="E1099" s="52">
        <v>26772401</v>
      </c>
      <c r="F1099" s="52">
        <v>20602487.539999999</v>
      </c>
      <c r="G1099" s="52">
        <f>F1099-C1099</f>
        <v>-4777995.0100000016</v>
      </c>
      <c r="H1099" s="52">
        <f>E1099-F1099</f>
        <v>6169913.4600000009</v>
      </c>
      <c r="I1099" s="53">
        <f>IF(ISERROR(F1099/C1099),0,F1099/C1099*100-100)</f>
        <v>-18.825469533872209</v>
      </c>
      <c r="J1099" s="53">
        <f>IF(ISERROR(F1099/E1099),0,F1099/E1099*100)</f>
        <v>76.954201978373177</v>
      </c>
      <c r="K1099" s="53">
        <f>IF(ISERROR(F1099/D1099),0,F1099/D1099*100)</f>
        <v>89.330699609932125</v>
      </c>
    </row>
    <row r="1100" spans="1:11" s="5" customFormat="1">
      <c r="A1100" s="70"/>
      <c r="B1100" s="51" t="s">
        <v>42</v>
      </c>
      <c r="C1100" s="52">
        <v>-5349045.88</v>
      </c>
      <c r="D1100" s="52">
        <v>-9440067</v>
      </c>
      <c r="E1100" s="52">
        <v>-4835270</v>
      </c>
      <c r="F1100" s="52">
        <v>5511268.1900000004</v>
      </c>
      <c r="G1100" s="52">
        <f>F1100-C1100</f>
        <v>10860314.07</v>
      </c>
      <c r="H1100" s="52">
        <f>E1100-F1100</f>
        <v>-10346538.190000001</v>
      </c>
      <c r="I1100" s="53">
        <f>IF(ISERROR(F1100/C1100),0,F1100/C1100*100-100)</f>
        <v>-203.03273356855186</v>
      </c>
      <c r="J1100" s="53">
        <f>IF(ISERROR(F1100/E1100),0,F1100/E1100*100)</f>
        <v>-113.98056757947334</v>
      </c>
      <c r="K1100" s="53">
        <f>IF(ISERROR(F1100/D1100),0,F1100/D1100*100)</f>
        <v>-58.381663922512416</v>
      </c>
    </row>
    <row r="1101" spans="1:11">
      <c r="A1101" s="70" t="s">
        <v>43</v>
      </c>
      <c r="B1101" s="51" t="s">
        <v>44</v>
      </c>
      <c r="C1101" s="52">
        <v>5349045.88</v>
      </c>
      <c r="D1101" s="52">
        <v>9440067</v>
      </c>
      <c r="E1101" s="52">
        <v>4835270</v>
      </c>
      <c r="F1101" s="52">
        <v>-5511268.1900000004</v>
      </c>
      <c r="G1101" s="52">
        <f>F1101-C1101</f>
        <v>-10860314.07</v>
      </c>
      <c r="H1101" s="52">
        <f>E1101-F1101</f>
        <v>10346538.190000001</v>
      </c>
      <c r="I1101" s="53">
        <f>IF(ISERROR(F1101/C1101),0,F1101/C1101*100-100)</f>
        <v>-203.03273356855186</v>
      </c>
      <c r="J1101" s="53">
        <f>IF(ISERROR(F1101/E1101),0,F1101/E1101*100)</f>
        <v>-113.98056757947334</v>
      </c>
      <c r="K1101" s="53">
        <f>IF(ISERROR(F1101/D1101),0,F1101/D1101*100)</f>
        <v>-58.381663922512416</v>
      </c>
    </row>
    <row r="1102" spans="1:11">
      <c r="A1102" s="72" t="s">
        <v>45</v>
      </c>
      <c r="B1102" s="51" t="s">
        <v>46</v>
      </c>
      <c r="C1102" s="52">
        <v>5349045.88</v>
      </c>
      <c r="D1102" s="52">
        <v>9440067</v>
      </c>
      <c r="E1102" s="52">
        <v>4835270</v>
      </c>
      <c r="F1102" s="52">
        <v>-5511268.1900000004</v>
      </c>
      <c r="G1102" s="52">
        <f>F1102-C1102</f>
        <v>-10860314.07</v>
      </c>
      <c r="H1102" s="52">
        <f>E1102-F1102</f>
        <v>10346538.190000001</v>
      </c>
      <c r="I1102" s="53">
        <f>IF(ISERROR(F1102/C1102),0,F1102/C1102*100-100)</f>
        <v>-203.03273356855186</v>
      </c>
      <c r="J1102" s="53">
        <f>IF(ISERROR(F1102/E1102),0,F1102/E1102*100)</f>
        <v>-113.98056757947334</v>
      </c>
      <c r="K1102" s="53">
        <f>IF(ISERROR(F1102/D1102),0,F1102/D1102*100)</f>
        <v>-58.381663922512416</v>
      </c>
    </row>
    <row r="1103" spans="1:11" ht="25.5">
      <c r="A1103" s="73" t="s">
        <v>66</v>
      </c>
      <c r="B1103" s="51" t="s">
        <v>67</v>
      </c>
      <c r="C1103" s="52">
        <v>0</v>
      </c>
      <c r="D1103" s="52">
        <v>24864</v>
      </c>
      <c r="E1103" s="52">
        <v>0</v>
      </c>
      <c r="F1103" s="52">
        <v>-24863.25</v>
      </c>
      <c r="G1103" s="52">
        <f>F1103-C1103</f>
        <v>-24863.25</v>
      </c>
      <c r="H1103" s="52">
        <f>E1103-F1103</f>
        <v>24863.25</v>
      </c>
      <c r="I1103" s="53">
        <f>IF(ISERROR(F1103/C1103),0,F1103/C1103*100-100)</f>
        <v>0</v>
      </c>
      <c r="J1103" s="53">
        <f>IF(ISERROR(F1103/E1103),0,F1103/E1103*100)</f>
        <v>0</v>
      </c>
      <c r="K1103" s="53">
        <f>IF(ISERROR(F1103/D1103),0,F1103/D1103*100)</f>
        <v>-99.996983590733592</v>
      </c>
    </row>
    <row r="1104" spans="1:11" ht="25.5">
      <c r="A1104" s="73" t="s">
        <v>89</v>
      </c>
      <c r="B1104" s="51" t="s">
        <v>90</v>
      </c>
      <c r="C1104" s="52">
        <v>-13803250.68</v>
      </c>
      <c r="D1104" s="52">
        <v>9415203</v>
      </c>
      <c r="E1104" s="52">
        <v>4835270</v>
      </c>
      <c r="F1104" s="52">
        <v>-8808650.7899999991</v>
      </c>
      <c r="G1104" s="52">
        <f>F1104-C1104</f>
        <v>4994599.8900000006</v>
      </c>
      <c r="H1104" s="52">
        <f>E1104-F1104</f>
        <v>13643920.789999999</v>
      </c>
      <c r="I1104" s="53">
        <f>IF(ISERROR(F1104/C1104),0,F1104/C1104*100-100)</f>
        <v>-36.184229394868893</v>
      </c>
      <c r="J1104" s="53">
        <f>IF(ISERROR(F1104/E1104),0,F1104/E1104*100)</f>
        <v>-182.17495176070827</v>
      </c>
      <c r="K1104" s="53">
        <f>IF(ISERROR(F1104/D1104),0,F1104/D1104*100)</f>
        <v>-93.557736248490869</v>
      </c>
    </row>
    <row r="1105" spans="1:11" ht="25.5">
      <c r="A1105" s="76" t="s">
        <v>95</v>
      </c>
      <c r="B1105" s="54" t="s">
        <v>96</v>
      </c>
      <c r="C1105" s="55"/>
      <c r="D1105" s="55"/>
      <c r="E1105" s="55"/>
      <c r="F1105" s="55"/>
      <c r="G1105" s="55"/>
      <c r="H1105" s="55"/>
      <c r="I1105" s="56"/>
      <c r="J1105" s="56"/>
      <c r="K1105" s="56"/>
    </row>
    <row r="1106" spans="1:11">
      <c r="A1106" s="70" t="s">
        <v>18</v>
      </c>
      <c r="B1106" s="51" t="s">
        <v>19</v>
      </c>
      <c r="C1106" s="52">
        <v>36065453.539999999</v>
      </c>
      <c r="D1106" s="52">
        <v>33602228</v>
      </c>
      <c r="E1106" s="52">
        <v>42703320</v>
      </c>
      <c r="F1106" s="52">
        <v>30790207.469999999</v>
      </c>
      <c r="G1106" s="52">
        <f>F1106-C1106</f>
        <v>-5275246.07</v>
      </c>
      <c r="H1106" s="52">
        <f>E1106-F1106</f>
        <v>11913112.530000001</v>
      </c>
      <c r="I1106" s="53">
        <f>IF(ISERROR(F1106/C1106),0,F1106/C1106*100-100)</f>
        <v>-14.626867409692366</v>
      </c>
      <c r="J1106" s="53">
        <f>IF(ISERROR(F1106/E1106),0,F1106/E1106*100)</f>
        <v>72.102608111032112</v>
      </c>
      <c r="K1106" s="53">
        <f>IF(ISERROR(F1106/D1106),0,F1106/D1106*100)</f>
        <v>91.631446194579709</v>
      </c>
    </row>
    <row r="1107" spans="1:11">
      <c r="A1107" s="72" t="s">
        <v>20</v>
      </c>
      <c r="B1107" s="51" t="s">
        <v>21</v>
      </c>
      <c r="C1107" s="52">
        <v>36065453.539999999</v>
      </c>
      <c r="D1107" s="52">
        <v>33602228</v>
      </c>
      <c r="E1107" s="52">
        <v>42703320</v>
      </c>
      <c r="F1107" s="52">
        <v>30790207.469999999</v>
      </c>
      <c r="G1107" s="52">
        <f>F1107-C1107</f>
        <v>-5275246.07</v>
      </c>
      <c r="H1107" s="52">
        <f>E1107-F1107</f>
        <v>11913112.530000001</v>
      </c>
      <c r="I1107" s="53">
        <f>IF(ISERROR(F1107/C1107),0,F1107/C1107*100-100)</f>
        <v>-14.626867409692366</v>
      </c>
      <c r="J1107" s="53">
        <f>IF(ISERROR(F1107/E1107),0,F1107/E1107*100)</f>
        <v>72.102608111032112</v>
      </c>
      <c r="K1107" s="53">
        <f>IF(ISERROR(F1107/D1107),0,F1107/D1107*100)</f>
        <v>91.631446194579709</v>
      </c>
    </row>
    <row r="1108" spans="1:11">
      <c r="A1108" s="73" t="s">
        <v>22</v>
      </c>
      <c r="B1108" s="51" t="s">
        <v>23</v>
      </c>
      <c r="C1108" s="52">
        <v>36065453.539999999</v>
      </c>
      <c r="D1108" s="52">
        <v>33602228</v>
      </c>
      <c r="E1108" s="52">
        <v>42703320</v>
      </c>
      <c r="F1108" s="52">
        <v>30790207.469999999</v>
      </c>
      <c r="G1108" s="52">
        <f>F1108-C1108</f>
        <v>-5275246.07</v>
      </c>
      <c r="H1108" s="52">
        <f>E1108-F1108</f>
        <v>11913112.530000001</v>
      </c>
      <c r="I1108" s="53">
        <f>IF(ISERROR(F1108/C1108),0,F1108/C1108*100-100)</f>
        <v>-14.626867409692366</v>
      </c>
      <c r="J1108" s="53">
        <f>IF(ISERROR(F1108/E1108),0,F1108/E1108*100)</f>
        <v>72.102608111032112</v>
      </c>
      <c r="K1108" s="53">
        <f>IF(ISERROR(F1108/D1108),0,F1108/D1108*100)</f>
        <v>91.631446194579709</v>
      </c>
    </row>
    <row r="1109" spans="1:11">
      <c r="A1109" s="70" t="s">
        <v>24</v>
      </c>
      <c r="B1109" s="51" t="s">
        <v>25</v>
      </c>
      <c r="C1109" s="52">
        <v>36065453.539999999</v>
      </c>
      <c r="D1109" s="52">
        <v>33602228</v>
      </c>
      <c r="E1109" s="52">
        <v>42703320</v>
      </c>
      <c r="F1109" s="52">
        <v>30790207.469999999</v>
      </c>
      <c r="G1109" s="52">
        <f>F1109-C1109</f>
        <v>-5275246.07</v>
      </c>
      <c r="H1109" s="52">
        <f>E1109-F1109</f>
        <v>11913112.530000001</v>
      </c>
      <c r="I1109" s="53">
        <f>IF(ISERROR(F1109/C1109),0,F1109/C1109*100-100)</f>
        <v>-14.626867409692366</v>
      </c>
      <c r="J1109" s="53">
        <f>IF(ISERROR(F1109/E1109),0,F1109/E1109*100)</f>
        <v>72.102608111032112</v>
      </c>
      <c r="K1109" s="53">
        <f>IF(ISERROR(F1109/D1109),0,F1109/D1109*100)</f>
        <v>91.631446194579709</v>
      </c>
    </row>
    <row r="1110" spans="1:11">
      <c r="A1110" s="72" t="s">
        <v>26</v>
      </c>
      <c r="B1110" s="51" t="s">
        <v>27</v>
      </c>
      <c r="C1110" s="52">
        <v>12759344.119999999</v>
      </c>
      <c r="D1110" s="52">
        <v>13232194</v>
      </c>
      <c r="E1110" s="52">
        <v>17014703</v>
      </c>
      <c r="F1110" s="52">
        <v>12470785.59</v>
      </c>
      <c r="G1110" s="52">
        <f>F1110-C1110</f>
        <v>-288558.52999999933</v>
      </c>
      <c r="H1110" s="52">
        <f>E1110-F1110</f>
        <v>4543917.41</v>
      </c>
      <c r="I1110" s="53">
        <f>IF(ISERROR(F1110/C1110),0,F1110/C1110*100-100)</f>
        <v>-2.2615467322312384</v>
      </c>
      <c r="J1110" s="53">
        <f>IF(ISERROR(F1110/E1110),0,F1110/E1110*100)</f>
        <v>73.294171458649615</v>
      </c>
      <c r="K1110" s="53">
        <f>IF(ISERROR(F1110/D1110),0,F1110/D1110*100)</f>
        <v>94.245788642457924</v>
      </c>
    </row>
    <row r="1111" spans="1:11">
      <c r="A1111" s="73" t="s">
        <v>28</v>
      </c>
      <c r="B1111" s="51" t="s">
        <v>29</v>
      </c>
      <c r="C1111" s="52">
        <v>4195095.49</v>
      </c>
      <c r="D1111" s="52">
        <v>4351094</v>
      </c>
      <c r="E1111" s="52">
        <v>4059431</v>
      </c>
      <c r="F1111" s="52">
        <v>3826921.78</v>
      </c>
      <c r="G1111" s="52">
        <f>F1111-C1111</f>
        <v>-368173.71000000043</v>
      </c>
      <c r="H1111" s="52">
        <f>E1111-F1111</f>
        <v>232509.2200000002</v>
      </c>
      <c r="I1111" s="53">
        <f>IF(ISERROR(F1111/C1111),0,F1111/C1111*100-100)</f>
        <v>-8.7762891423479914</v>
      </c>
      <c r="J1111" s="53">
        <f>IF(ISERROR(F1111/E1111),0,F1111/E1111*100)</f>
        <v>94.272369206423264</v>
      </c>
      <c r="K1111" s="53">
        <f>IF(ISERROR(F1111/D1111),0,F1111/D1111*100)</f>
        <v>87.953093635761476</v>
      </c>
    </row>
    <row r="1112" spans="1:11">
      <c r="A1112" s="74" t="s">
        <v>30</v>
      </c>
      <c r="B1112" s="51" t="s">
        <v>31</v>
      </c>
      <c r="C1112" s="52">
        <v>2687660.88</v>
      </c>
      <c r="D1112" s="52">
        <v>2858842</v>
      </c>
      <c r="E1112" s="52">
        <v>2722288</v>
      </c>
      <c r="F1112" s="52">
        <v>2652855.17</v>
      </c>
      <c r="G1112" s="52">
        <f>F1112-C1112</f>
        <v>-34805.709999999963</v>
      </c>
      <c r="H1112" s="52">
        <f>E1112-F1112</f>
        <v>69432.830000000075</v>
      </c>
      <c r="I1112" s="53">
        <f>IF(ISERROR(F1112/C1112),0,F1112/C1112*100-100)</f>
        <v>-1.295018663217661</v>
      </c>
      <c r="J1112" s="53">
        <f>IF(ISERROR(F1112/E1112),0,F1112/E1112*100)</f>
        <v>97.449467874082387</v>
      </c>
      <c r="K1112" s="53">
        <f>IF(ISERROR(F1112/D1112),0,F1112/D1112*100)</f>
        <v>92.794745914604576</v>
      </c>
    </row>
    <row r="1113" spans="1:11">
      <c r="A1113" s="74" t="s">
        <v>32</v>
      </c>
      <c r="B1113" s="51" t="s">
        <v>33</v>
      </c>
      <c r="C1113" s="52">
        <v>1507434.61</v>
      </c>
      <c r="D1113" s="52">
        <v>1492252</v>
      </c>
      <c r="E1113" s="52">
        <v>1337143</v>
      </c>
      <c r="F1113" s="52">
        <v>1174066.6100000001</v>
      </c>
      <c r="G1113" s="52">
        <f>F1113-C1113</f>
        <v>-333368</v>
      </c>
      <c r="H1113" s="52">
        <f>E1113-F1113</f>
        <v>163076.3899999999</v>
      </c>
      <c r="I1113" s="53">
        <f>IF(ISERROR(F1113/C1113),0,F1113/C1113*100-100)</f>
        <v>-22.114922782620724</v>
      </c>
      <c r="J1113" s="53">
        <f>IF(ISERROR(F1113/E1113),0,F1113/E1113*100)</f>
        <v>87.804117435457556</v>
      </c>
      <c r="K1113" s="53">
        <f>IF(ISERROR(F1113/D1113),0,F1113/D1113*100)</f>
        <v>78.677502861446996</v>
      </c>
    </row>
    <row r="1114" spans="1:11">
      <c r="A1114" s="75" t="s">
        <v>49</v>
      </c>
      <c r="B1114" s="51" t="s">
        <v>50</v>
      </c>
      <c r="C1114" s="52">
        <v>1483.57</v>
      </c>
      <c r="D1114" s="52">
        <v>0</v>
      </c>
      <c r="E1114" s="52">
        <v>0</v>
      </c>
      <c r="F1114" s="52">
        <v>6151.9</v>
      </c>
      <c r="G1114" s="52">
        <f>F1114-C1114</f>
        <v>4668.33</v>
      </c>
      <c r="H1114" s="52">
        <f>E1114-F1114</f>
        <v>-6151.9</v>
      </c>
      <c r="I1114" s="53">
        <f>IF(ISERROR(F1114/C1114),0,F1114/C1114*100-100)</f>
        <v>314.66867084128154</v>
      </c>
      <c r="J1114" s="53">
        <f>IF(ISERROR(F1114/E1114),0,F1114/E1114*100)</f>
        <v>0</v>
      </c>
      <c r="K1114" s="53">
        <f>IF(ISERROR(F1114/D1114),0,F1114/D1114*100)</f>
        <v>0</v>
      </c>
    </row>
    <row r="1115" spans="1:11">
      <c r="A1115" s="73" t="s">
        <v>34</v>
      </c>
      <c r="B1115" s="51" t="s">
        <v>52</v>
      </c>
      <c r="C1115" s="52">
        <v>503764.71</v>
      </c>
      <c r="D1115" s="52">
        <v>363886</v>
      </c>
      <c r="E1115" s="52">
        <v>4511391</v>
      </c>
      <c r="F1115" s="52">
        <v>291213.81</v>
      </c>
      <c r="G1115" s="52">
        <f>F1115-C1115</f>
        <v>-212550.90000000002</v>
      </c>
      <c r="H1115" s="52">
        <f>E1115-F1115</f>
        <v>4220177.1900000004</v>
      </c>
      <c r="I1115" s="53">
        <f>IF(ISERROR(F1115/C1115),0,F1115/C1115*100-100)</f>
        <v>-42.192494984414452</v>
      </c>
      <c r="J1115" s="53">
        <f>IF(ISERROR(F1115/E1115),0,F1115/E1115*100)</f>
        <v>6.4550780457734653</v>
      </c>
      <c r="K1115" s="53">
        <f>IF(ISERROR(F1115/D1115),0,F1115/D1115*100)</f>
        <v>80.02885793902486</v>
      </c>
    </row>
    <row r="1116" spans="1:11" s="5" customFormat="1">
      <c r="A1116" s="74" t="s">
        <v>35</v>
      </c>
      <c r="B1116" s="51" t="s">
        <v>36</v>
      </c>
      <c r="C1116" s="52">
        <v>503764.71</v>
      </c>
      <c r="D1116" s="52">
        <v>363886</v>
      </c>
      <c r="E1116" s="52">
        <v>4511391</v>
      </c>
      <c r="F1116" s="52">
        <v>291213.81</v>
      </c>
      <c r="G1116" s="52">
        <f>F1116-C1116</f>
        <v>-212550.90000000002</v>
      </c>
      <c r="H1116" s="52">
        <f>E1116-F1116</f>
        <v>4220177.1900000004</v>
      </c>
      <c r="I1116" s="53">
        <f>IF(ISERROR(F1116/C1116),0,F1116/C1116*100-100)</f>
        <v>-42.192494984414452</v>
      </c>
      <c r="J1116" s="53">
        <f>IF(ISERROR(F1116/E1116),0,F1116/E1116*100)</f>
        <v>6.4550780457734653</v>
      </c>
      <c r="K1116" s="53">
        <f>IF(ISERROR(F1116/D1116),0,F1116/D1116*100)</f>
        <v>80.02885793902486</v>
      </c>
    </row>
    <row r="1117" spans="1:11" ht="25.5">
      <c r="A1117" s="73" t="s">
        <v>60</v>
      </c>
      <c r="B1117" s="51" t="s">
        <v>61</v>
      </c>
      <c r="C1117" s="52">
        <v>8060483.9199999999</v>
      </c>
      <c r="D1117" s="52">
        <v>8517214</v>
      </c>
      <c r="E1117" s="52">
        <v>8443881</v>
      </c>
      <c r="F1117" s="52">
        <v>8352650</v>
      </c>
      <c r="G1117" s="52">
        <f>F1117-C1117</f>
        <v>292166.08000000007</v>
      </c>
      <c r="H1117" s="52">
        <f>E1117-F1117</f>
        <v>91231</v>
      </c>
      <c r="I1117" s="53">
        <f>IF(ISERROR(F1117/C1117),0,F1117/C1117*100-100)</f>
        <v>3.6246717058149045</v>
      </c>
      <c r="J1117" s="53">
        <f>IF(ISERROR(F1117/E1117),0,F1117/E1117*100)</f>
        <v>98.919560803853116</v>
      </c>
      <c r="K1117" s="53">
        <f>IF(ISERROR(F1117/D1117),0,F1117/D1117*100)</f>
        <v>98.06786585378741</v>
      </c>
    </row>
    <row r="1118" spans="1:11" ht="51">
      <c r="A1118" s="74" t="s">
        <v>167</v>
      </c>
      <c r="B1118" s="51" t="s">
        <v>168</v>
      </c>
      <c r="C1118" s="52">
        <v>8060483.9199999999</v>
      </c>
      <c r="D1118" s="52">
        <v>8517214</v>
      </c>
      <c r="E1118" s="52">
        <v>8443881</v>
      </c>
      <c r="F1118" s="52">
        <v>8352650</v>
      </c>
      <c r="G1118" s="52">
        <f>F1118-C1118</f>
        <v>292166.08000000007</v>
      </c>
      <c r="H1118" s="52">
        <f>E1118-F1118</f>
        <v>91231</v>
      </c>
      <c r="I1118" s="53">
        <f>IF(ISERROR(F1118/C1118),0,F1118/C1118*100-100)</f>
        <v>3.6246717058149045</v>
      </c>
      <c r="J1118" s="53">
        <f>IF(ISERROR(F1118/E1118),0,F1118/E1118*100)</f>
        <v>98.919560803853116</v>
      </c>
      <c r="K1118" s="53">
        <f>IF(ISERROR(F1118/D1118),0,F1118/D1118*100)</f>
        <v>98.06786585378741</v>
      </c>
    </row>
    <row r="1119" spans="1:11" ht="63.75">
      <c r="A1119" s="75" t="s">
        <v>171</v>
      </c>
      <c r="B1119" s="51" t="s">
        <v>172</v>
      </c>
      <c r="C1119" s="52">
        <v>8060483.9199999999</v>
      </c>
      <c r="D1119" s="52">
        <v>8517214</v>
      </c>
      <c r="E1119" s="52">
        <v>8443881</v>
      </c>
      <c r="F1119" s="52">
        <v>8352650</v>
      </c>
      <c r="G1119" s="52">
        <f>F1119-C1119</f>
        <v>292166.08000000007</v>
      </c>
      <c r="H1119" s="52">
        <f>E1119-F1119</f>
        <v>91231</v>
      </c>
      <c r="I1119" s="53">
        <f>IF(ISERROR(F1119/C1119),0,F1119/C1119*100-100)</f>
        <v>3.6246717058149045</v>
      </c>
      <c r="J1119" s="53">
        <f>IF(ISERROR(F1119/E1119),0,F1119/E1119*100)</f>
        <v>98.919560803853116</v>
      </c>
      <c r="K1119" s="53">
        <f>IF(ISERROR(F1119/D1119),0,F1119/D1119*100)</f>
        <v>98.06786585378741</v>
      </c>
    </row>
    <row r="1120" spans="1:11">
      <c r="A1120" s="72" t="s">
        <v>38</v>
      </c>
      <c r="B1120" s="51" t="s">
        <v>39</v>
      </c>
      <c r="C1120" s="52">
        <v>23306109.420000002</v>
      </c>
      <c r="D1120" s="52">
        <v>20370034</v>
      </c>
      <c r="E1120" s="52">
        <v>25688617</v>
      </c>
      <c r="F1120" s="52">
        <v>18319421.879999999</v>
      </c>
      <c r="G1120" s="52">
        <f>F1120-C1120</f>
        <v>-4986687.5400000028</v>
      </c>
      <c r="H1120" s="52">
        <f>E1120-F1120</f>
        <v>7369195.120000001</v>
      </c>
      <c r="I1120" s="53">
        <f>IF(ISERROR(F1120/C1120),0,F1120/C1120*100-100)</f>
        <v>-21.396482141805734</v>
      </c>
      <c r="J1120" s="53">
        <f>IF(ISERROR(F1120/E1120),0,F1120/E1120*100)</f>
        <v>71.313383200037578</v>
      </c>
      <c r="K1120" s="53">
        <f>IF(ISERROR(F1120/D1120),0,F1120/D1120*100)</f>
        <v>89.933192453188823</v>
      </c>
    </row>
    <row r="1121" spans="1:11">
      <c r="A1121" s="73" t="s">
        <v>40</v>
      </c>
      <c r="B1121" s="51" t="s">
        <v>41</v>
      </c>
      <c r="C1121" s="52">
        <v>23306109.420000002</v>
      </c>
      <c r="D1121" s="52">
        <v>20370034</v>
      </c>
      <c r="E1121" s="52">
        <v>25688617</v>
      </c>
      <c r="F1121" s="52">
        <v>18319421.879999999</v>
      </c>
      <c r="G1121" s="52">
        <f>F1121-C1121</f>
        <v>-4986687.5400000028</v>
      </c>
      <c r="H1121" s="52">
        <f>E1121-F1121</f>
        <v>7369195.120000001</v>
      </c>
      <c r="I1121" s="53">
        <f>IF(ISERROR(F1121/C1121),0,F1121/C1121*100-100)</f>
        <v>-21.396482141805734</v>
      </c>
      <c r="J1121" s="53">
        <f>IF(ISERROR(F1121/E1121),0,F1121/E1121*100)</f>
        <v>71.313383200037578</v>
      </c>
      <c r="K1121" s="53">
        <f>IF(ISERROR(F1121/D1121),0,F1121/D1121*100)</f>
        <v>89.933192453188823</v>
      </c>
    </row>
    <row r="1122" spans="1:11" ht="25.5">
      <c r="A1122" s="47" t="s">
        <v>206</v>
      </c>
      <c r="B1122" s="54" t="s">
        <v>97</v>
      </c>
      <c r="C1122" s="55"/>
      <c r="D1122" s="55"/>
      <c r="E1122" s="55"/>
      <c r="F1122" s="55"/>
      <c r="G1122" s="55"/>
      <c r="H1122" s="55"/>
      <c r="I1122" s="56"/>
      <c r="J1122" s="56"/>
      <c r="K1122" s="56"/>
    </row>
    <row r="1123" spans="1:11">
      <c r="A1123" s="70" t="s">
        <v>18</v>
      </c>
      <c r="B1123" s="51" t="s">
        <v>19</v>
      </c>
      <c r="C1123" s="52">
        <v>34996123.979999997</v>
      </c>
      <c r="D1123" s="52">
        <v>32339958</v>
      </c>
      <c r="E1123" s="52">
        <v>41441050</v>
      </c>
      <c r="F1123" s="52">
        <v>29740037.52</v>
      </c>
      <c r="G1123" s="52">
        <f>F1123-C1123</f>
        <v>-5256086.4599999972</v>
      </c>
      <c r="H1123" s="52">
        <f>E1123-F1123</f>
        <v>11701012.48</v>
      </c>
      <c r="I1123" s="53">
        <f>IF(ISERROR(F1123/C1123),0,F1123/C1123*100-100)</f>
        <v>-15.019053147153699</v>
      </c>
      <c r="J1123" s="53">
        <f>IF(ISERROR(F1123/E1123),0,F1123/E1123*100)</f>
        <v>71.764681445088868</v>
      </c>
      <c r="K1123" s="53">
        <f>IF(ISERROR(F1123/D1123),0,F1123/D1123*100)</f>
        <v>91.960655978588463</v>
      </c>
    </row>
    <row r="1124" spans="1:11">
      <c r="A1124" s="72" t="s">
        <v>20</v>
      </c>
      <c r="B1124" s="51" t="s">
        <v>21</v>
      </c>
      <c r="C1124" s="52">
        <v>34996123.979999997</v>
      </c>
      <c r="D1124" s="52">
        <v>32339958</v>
      </c>
      <c r="E1124" s="52">
        <v>41441050</v>
      </c>
      <c r="F1124" s="52">
        <v>29740037.52</v>
      </c>
      <c r="G1124" s="52">
        <f>F1124-C1124</f>
        <v>-5256086.4599999972</v>
      </c>
      <c r="H1124" s="52">
        <f>E1124-F1124</f>
        <v>11701012.48</v>
      </c>
      <c r="I1124" s="53">
        <f>IF(ISERROR(F1124/C1124),0,F1124/C1124*100-100)</f>
        <v>-15.019053147153699</v>
      </c>
      <c r="J1124" s="53">
        <f>IF(ISERROR(F1124/E1124),0,F1124/E1124*100)</f>
        <v>71.764681445088868</v>
      </c>
      <c r="K1124" s="53">
        <f>IF(ISERROR(F1124/D1124),0,F1124/D1124*100)</f>
        <v>91.960655978588463</v>
      </c>
    </row>
    <row r="1125" spans="1:11">
      <c r="A1125" s="73" t="s">
        <v>22</v>
      </c>
      <c r="B1125" s="51" t="s">
        <v>23</v>
      </c>
      <c r="C1125" s="52">
        <v>34996123.979999997</v>
      </c>
      <c r="D1125" s="52">
        <v>32339958</v>
      </c>
      <c r="E1125" s="52">
        <v>41441050</v>
      </c>
      <c r="F1125" s="52">
        <v>29740037.52</v>
      </c>
      <c r="G1125" s="52">
        <f>F1125-C1125</f>
        <v>-5256086.4599999972</v>
      </c>
      <c r="H1125" s="52">
        <f>E1125-F1125</f>
        <v>11701012.48</v>
      </c>
      <c r="I1125" s="53">
        <f>IF(ISERROR(F1125/C1125),0,F1125/C1125*100-100)</f>
        <v>-15.019053147153699</v>
      </c>
      <c r="J1125" s="53">
        <f>IF(ISERROR(F1125/E1125),0,F1125/E1125*100)</f>
        <v>71.764681445088868</v>
      </c>
      <c r="K1125" s="53">
        <f>IF(ISERROR(F1125/D1125),0,F1125/D1125*100)</f>
        <v>91.960655978588463</v>
      </c>
    </row>
    <row r="1126" spans="1:11">
      <c r="A1126" s="70" t="s">
        <v>24</v>
      </c>
      <c r="B1126" s="51" t="s">
        <v>25</v>
      </c>
      <c r="C1126" s="52">
        <v>34996123.979999997</v>
      </c>
      <c r="D1126" s="52">
        <v>32339958</v>
      </c>
      <c r="E1126" s="52">
        <v>41441050</v>
      </c>
      <c r="F1126" s="52">
        <v>29740037.52</v>
      </c>
      <c r="G1126" s="52">
        <f>F1126-C1126</f>
        <v>-5256086.4599999972</v>
      </c>
      <c r="H1126" s="52">
        <f>E1126-F1126</f>
        <v>11701012.48</v>
      </c>
      <c r="I1126" s="53">
        <f>IF(ISERROR(F1126/C1126),0,F1126/C1126*100-100)</f>
        <v>-15.019053147153699</v>
      </c>
      <c r="J1126" s="53">
        <f>IF(ISERROR(F1126/E1126),0,F1126/E1126*100)</f>
        <v>71.764681445088868</v>
      </c>
      <c r="K1126" s="53">
        <f>IF(ISERROR(F1126/D1126),0,F1126/D1126*100)</f>
        <v>91.960655978588463</v>
      </c>
    </row>
    <row r="1127" spans="1:11">
      <c r="A1127" s="72" t="s">
        <v>26</v>
      </c>
      <c r="B1127" s="51" t="s">
        <v>27</v>
      </c>
      <c r="C1127" s="52">
        <v>11690014.560000001</v>
      </c>
      <c r="D1127" s="52">
        <v>11990924</v>
      </c>
      <c r="E1127" s="52">
        <v>15753433</v>
      </c>
      <c r="F1127" s="52">
        <v>11425064.789999999</v>
      </c>
      <c r="G1127" s="52">
        <f>F1127-C1127</f>
        <v>-264949.77000000142</v>
      </c>
      <c r="H1127" s="52">
        <f>E1127-F1127</f>
        <v>4328368.2100000009</v>
      </c>
      <c r="I1127" s="53">
        <f>IF(ISERROR(F1127/C1127),0,F1127/C1127*100-100)</f>
        <v>-2.2664622754755612</v>
      </c>
      <c r="J1127" s="53">
        <f>IF(ISERROR(F1127/E1127),0,F1127/E1127*100)</f>
        <v>72.5242859127912</v>
      </c>
      <c r="K1127" s="53">
        <f>IF(ISERROR(F1127/D1127),0,F1127/D1127*100)</f>
        <v>95.280937398986083</v>
      </c>
    </row>
    <row r="1128" spans="1:11">
      <c r="A1128" s="73" t="s">
        <v>28</v>
      </c>
      <c r="B1128" s="51" t="s">
        <v>29</v>
      </c>
      <c r="C1128" s="52">
        <v>3125765.93</v>
      </c>
      <c r="D1128" s="52">
        <v>3109824</v>
      </c>
      <c r="E1128" s="52">
        <v>2798161</v>
      </c>
      <c r="F1128" s="52">
        <v>2781200.98</v>
      </c>
      <c r="G1128" s="52">
        <f>F1128-C1128</f>
        <v>-344564.95000000019</v>
      </c>
      <c r="H1128" s="52">
        <f>E1128-F1128</f>
        <v>16960.020000000019</v>
      </c>
      <c r="I1128" s="53">
        <f>IF(ISERROR(F1128/C1128),0,F1128/C1128*100-100)</f>
        <v>-11.023376596852216</v>
      </c>
      <c r="J1128" s="53">
        <f>IF(ISERROR(F1128/E1128),0,F1128/E1128*100)</f>
        <v>99.3938869135836</v>
      </c>
      <c r="K1128" s="53">
        <f>IF(ISERROR(F1128/D1128),0,F1128/D1128*100)</f>
        <v>89.432745390092819</v>
      </c>
    </row>
    <row r="1129" spans="1:11">
      <c r="A1129" s="74" t="s">
        <v>30</v>
      </c>
      <c r="B1129" s="51" t="s">
        <v>31</v>
      </c>
      <c r="C1129" s="52">
        <v>1735805.72</v>
      </c>
      <c r="D1129" s="52">
        <v>1794852</v>
      </c>
      <c r="E1129" s="52">
        <v>1658298</v>
      </c>
      <c r="F1129" s="52">
        <v>1702709.03</v>
      </c>
      <c r="G1129" s="52">
        <f>F1129-C1129</f>
        <v>-33096.689999999944</v>
      </c>
      <c r="H1129" s="52">
        <f>E1129-F1129</f>
        <v>-44411.030000000028</v>
      </c>
      <c r="I1129" s="53">
        <f>IF(ISERROR(F1129/C1129),0,F1129/C1129*100-100)</f>
        <v>-1.9067047434317601</v>
      </c>
      <c r="J1129" s="53">
        <f>IF(ISERROR(F1129/E1129),0,F1129/E1129*100)</f>
        <v>102.67810912152098</v>
      </c>
      <c r="K1129" s="53">
        <f>IF(ISERROR(F1129/D1129),0,F1129/D1129*100)</f>
        <v>94.866263625078844</v>
      </c>
    </row>
    <row r="1130" spans="1:11">
      <c r="A1130" s="74" t="s">
        <v>32</v>
      </c>
      <c r="B1130" s="51" t="s">
        <v>33</v>
      </c>
      <c r="C1130" s="52">
        <v>1389960.21</v>
      </c>
      <c r="D1130" s="52">
        <v>1314972</v>
      </c>
      <c r="E1130" s="52">
        <v>1139863</v>
      </c>
      <c r="F1130" s="52">
        <v>1078491.95</v>
      </c>
      <c r="G1130" s="52">
        <f>F1130-C1130</f>
        <v>-311468.26</v>
      </c>
      <c r="H1130" s="52">
        <f>E1130-F1130</f>
        <v>61371.050000000047</v>
      </c>
      <c r="I1130" s="53">
        <f>IF(ISERROR(F1130/C1130),0,F1130/C1130*100-100)</f>
        <v>-22.40842995066744</v>
      </c>
      <c r="J1130" s="53">
        <f>IF(ISERROR(F1130/E1130),0,F1130/E1130*100)</f>
        <v>94.615927528132758</v>
      </c>
      <c r="K1130" s="53">
        <f>IF(ISERROR(F1130/D1130),0,F1130/D1130*100)</f>
        <v>82.016343313773973</v>
      </c>
    </row>
    <row r="1131" spans="1:11">
      <c r="A1131" s="75" t="s">
        <v>49</v>
      </c>
      <c r="B1131" s="51" t="s">
        <v>50</v>
      </c>
      <c r="C1131" s="52">
        <v>559.57000000000005</v>
      </c>
      <c r="D1131" s="52">
        <v>0</v>
      </c>
      <c r="E1131" s="52">
        <v>0</v>
      </c>
      <c r="F1131" s="52">
        <v>4729.75</v>
      </c>
      <c r="G1131" s="52">
        <f>F1131-C1131</f>
        <v>4170.18</v>
      </c>
      <c r="H1131" s="52">
        <f>E1131-F1131</f>
        <v>-4729.75</v>
      </c>
      <c r="I1131" s="53">
        <f>IF(ISERROR(F1131/C1131),0,F1131/C1131*100-100)</f>
        <v>745.2472434190538</v>
      </c>
      <c r="J1131" s="53">
        <f>IF(ISERROR(F1131/E1131),0,F1131/E1131*100)</f>
        <v>0</v>
      </c>
      <c r="K1131" s="53">
        <f>IF(ISERROR(F1131/D1131),0,F1131/D1131*100)</f>
        <v>0</v>
      </c>
    </row>
    <row r="1132" spans="1:11">
      <c r="A1132" s="73" t="s">
        <v>34</v>
      </c>
      <c r="B1132" s="51" t="s">
        <v>52</v>
      </c>
      <c r="C1132" s="52">
        <v>503764.71</v>
      </c>
      <c r="D1132" s="52">
        <v>363886</v>
      </c>
      <c r="E1132" s="52">
        <v>4511391</v>
      </c>
      <c r="F1132" s="52">
        <v>291213.81</v>
      </c>
      <c r="G1132" s="52">
        <f>F1132-C1132</f>
        <v>-212550.90000000002</v>
      </c>
      <c r="H1132" s="52">
        <f>E1132-F1132</f>
        <v>4220177.1900000004</v>
      </c>
      <c r="I1132" s="53">
        <f>IF(ISERROR(F1132/C1132),0,F1132/C1132*100-100)</f>
        <v>-42.192494984414452</v>
      </c>
      <c r="J1132" s="53">
        <f>IF(ISERROR(F1132/E1132),0,F1132/E1132*100)</f>
        <v>6.4550780457734653</v>
      </c>
      <c r="K1132" s="53">
        <f>IF(ISERROR(F1132/D1132),0,F1132/D1132*100)</f>
        <v>80.02885793902486</v>
      </c>
    </row>
    <row r="1133" spans="1:11">
      <c r="A1133" s="74" t="s">
        <v>35</v>
      </c>
      <c r="B1133" s="51" t="s">
        <v>36</v>
      </c>
      <c r="C1133" s="52">
        <v>503764.71</v>
      </c>
      <c r="D1133" s="52">
        <v>363886</v>
      </c>
      <c r="E1133" s="52">
        <v>4511391</v>
      </c>
      <c r="F1133" s="52">
        <v>291213.81</v>
      </c>
      <c r="G1133" s="52">
        <f>F1133-C1133</f>
        <v>-212550.90000000002</v>
      </c>
      <c r="H1133" s="52">
        <f>E1133-F1133</f>
        <v>4220177.1900000004</v>
      </c>
      <c r="I1133" s="53">
        <f>IF(ISERROR(F1133/C1133),0,F1133/C1133*100-100)</f>
        <v>-42.192494984414452</v>
      </c>
      <c r="J1133" s="53">
        <f>IF(ISERROR(F1133/E1133),0,F1133/E1133*100)</f>
        <v>6.4550780457734653</v>
      </c>
      <c r="K1133" s="53">
        <f>IF(ISERROR(F1133/D1133),0,F1133/D1133*100)</f>
        <v>80.02885793902486</v>
      </c>
    </row>
    <row r="1134" spans="1:11" ht="25.5">
      <c r="A1134" s="73" t="s">
        <v>60</v>
      </c>
      <c r="B1134" s="51" t="s">
        <v>61</v>
      </c>
      <c r="C1134" s="52">
        <v>8060483.9199999999</v>
      </c>
      <c r="D1134" s="52">
        <v>8517214</v>
      </c>
      <c r="E1134" s="52">
        <v>8443881</v>
      </c>
      <c r="F1134" s="52">
        <v>8352650</v>
      </c>
      <c r="G1134" s="52">
        <f>F1134-C1134</f>
        <v>292166.08000000007</v>
      </c>
      <c r="H1134" s="52">
        <f>E1134-F1134</f>
        <v>91231</v>
      </c>
      <c r="I1134" s="53">
        <f>IF(ISERROR(F1134/C1134),0,F1134/C1134*100-100)</f>
        <v>3.6246717058149045</v>
      </c>
      <c r="J1134" s="53">
        <f>IF(ISERROR(F1134/E1134),0,F1134/E1134*100)</f>
        <v>98.919560803853116</v>
      </c>
      <c r="K1134" s="53">
        <f>IF(ISERROR(F1134/D1134),0,F1134/D1134*100)</f>
        <v>98.06786585378741</v>
      </c>
    </row>
    <row r="1135" spans="1:11" ht="51">
      <c r="A1135" s="74" t="s">
        <v>167</v>
      </c>
      <c r="B1135" s="51" t="s">
        <v>168</v>
      </c>
      <c r="C1135" s="52">
        <v>8060483.9199999999</v>
      </c>
      <c r="D1135" s="52">
        <v>8517214</v>
      </c>
      <c r="E1135" s="52">
        <v>8443881</v>
      </c>
      <c r="F1135" s="52">
        <v>8352650</v>
      </c>
      <c r="G1135" s="52">
        <f>F1135-C1135</f>
        <v>292166.08000000007</v>
      </c>
      <c r="H1135" s="52">
        <f>E1135-F1135</f>
        <v>91231</v>
      </c>
      <c r="I1135" s="53">
        <f>IF(ISERROR(F1135/C1135),0,F1135/C1135*100-100)</f>
        <v>3.6246717058149045</v>
      </c>
      <c r="J1135" s="53">
        <f>IF(ISERROR(F1135/E1135),0,F1135/E1135*100)</f>
        <v>98.919560803853116</v>
      </c>
      <c r="K1135" s="53">
        <f>IF(ISERROR(F1135/D1135),0,F1135/D1135*100)</f>
        <v>98.06786585378741</v>
      </c>
    </row>
    <row r="1136" spans="1:11" ht="63.75">
      <c r="A1136" s="75" t="s">
        <v>171</v>
      </c>
      <c r="B1136" s="51" t="s">
        <v>172</v>
      </c>
      <c r="C1136" s="52">
        <v>8060483.9199999999</v>
      </c>
      <c r="D1136" s="52">
        <v>8517214</v>
      </c>
      <c r="E1136" s="52">
        <v>8443881</v>
      </c>
      <c r="F1136" s="52">
        <v>8352650</v>
      </c>
      <c r="G1136" s="52">
        <f>F1136-C1136</f>
        <v>292166.08000000007</v>
      </c>
      <c r="H1136" s="52">
        <f>E1136-F1136</f>
        <v>91231</v>
      </c>
      <c r="I1136" s="53">
        <f>IF(ISERROR(F1136/C1136),0,F1136/C1136*100-100)</f>
        <v>3.6246717058149045</v>
      </c>
      <c r="J1136" s="53">
        <f>IF(ISERROR(F1136/E1136),0,F1136/E1136*100)</f>
        <v>98.919560803853116</v>
      </c>
      <c r="K1136" s="53">
        <f>IF(ISERROR(F1136/D1136),0,F1136/D1136*100)</f>
        <v>98.06786585378741</v>
      </c>
    </row>
    <row r="1137" spans="1:11">
      <c r="A1137" s="72" t="s">
        <v>38</v>
      </c>
      <c r="B1137" s="51" t="s">
        <v>39</v>
      </c>
      <c r="C1137" s="52">
        <v>23306109.420000002</v>
      </c>
      <c r="D1137" s="52">
        <v>20349034</v>
      </c>
      <c r="E1137" s="52">
        <v>25687617</v>
      </c>
      <c r="F1137" s="52">
        <v>18314972.73</v>
      </c>
      <c r="G1137" s="52">
        <f>F1137-C1137</f>
        <v>-4991136.6900000013</v>
      </c>
      <c r="H1137" s="52">
        <f>E1137-F1137</f>
        <v>7372644.2699999996</v>
      </c>
      <c r="I1137" s="53">
        <f>IF(ISERROR(F1137/C1137),0,F1137/C1137*100-100)</f>
        <v>-21.415572200638891</v>
      </c>
      <c r="J1137" s="53">
        <f>IF(ISERROR(F1137/E1137),0,F1137/E1137*100)</f>
        <v>71.298839164411405</v>
      </c>
      <c r="K1137" s="53">
        <f>IF(ISERROR(F1137/D1137),0,F1137/D1137*100)</f>
        <v>90.004138427406431</v>
      </c>
    </row>
    <row r="1138" spans="1:11">
      <c r="A1138" s="73" t="s">
        <v>40</v>
      </c>
      <c r="B1138" s="51" t="s">
        <v>41</v>
      </c>
      <c r="C1138" s="52">
        <v>23306109.420000002</v>
      </c>
      <c r="D1138" s="52">
        <v>20349034</v>
      </c>
      <c r="E1138" s="52">
        <v>25687617</v>
      </c>
      <c r="F1138" s="52">
        <v>18314972.73</v>
      </c>
      <c r="G1138" s="52">
        <f>F1138-C1138</f>
        <v>-4991136.6900000013</v>
      </c>
      <c r="H1138" s="52">
        <f>E1138-F1138</f>
        <v>7372644.2699999996</v>
      </c>
      <c r="I1138" s="53">
        <f>IF(ISERROR(F1138/C1138),0,F1138/C1138*100-100)</f>
        <v>-21.415572200638891</v>
      </c>
      <c r="J1138" s="53">
        <f>IF(ISERROR(F1138/E1138),0,F1138/E1138*100)</f>
        <v>71.298839164411405</v>
      </c>
      <c r="K1138" s="53">
        <f>IF(ISERROR(F1138/D1138),0,F1138/D1138*100)</f>
        <v>90.004138427406431</v>
      </c>
    </row>
    <row r="1139" spans="1:11" ht="25.5">
      <c r="A1139" s="47" t="s">
        <v>98</v>
      </c>
      <c r="B1139" s="54" t="s">
        <v>99</v>
      </c>
      <c r="C1139" s="55"/>
      <c r="D1139" s="55"/>
      <c r="E1139" s="55"/>
      <c r="F1139" s="55"/>
      <c r="G1139" s="55"/>
      <c r="H1139" s="55"/>
      <c r="I1139" s="56"/>
      <c r="J1139" s="56"/>
      <c r="K1139" s="56"/>
    </row>
    <row r="1140" spans="1:11">
      <c r="A1140" s="70" t="s">
        <v>18</v>
      </c>
      <c r="B1140" s="51" t="s">
        <v>19</v>
      </c>
      <c r="C1140" s="52">
        <v>1069329.56</v>
      </c>
      <c r="D1140" s="52">
        <v>1262270</v>
      </c>
      <c r="E1140" s="52">
        <v>1262270</v>
      </c>
      <c r="F1140" s="52">
        <v>1050169.95</v>
      </c>
      <c r="G1140" s="52">
        <f>F1140-C1140</f>
        <v>-19159.610000000102</v>
      </c>
      <c r="H1140" s="52">
        <f>E1140-F1140</f>
        <v>212100.05000000005</v>
      </c>
      <c r="I1140" s="53">
        <f>IF(ISERROR(F1140/C1140),0,F1140/C1140*100-100)</f>
        <v>-1.7917404247199613</v>
      </c>
      <c r="J1140" s="53">
        <f>IF(ISERROR(F1140/E1140),0,F1140/E1140*100)</f>
        <v>83.196934887147762</v>
      </c>
      <c r="K1140" s="53">
        <f>IF(ISERROR(F1140/D1140),0,F1140/D1140*100)</f>
        <v>83.196934887147762</v>
      </c>
    </row>
    <row r="1141" spans="1:11">
      <c r="A1141" s="72" t="s">
        <v>20</v>
      </c>
      <c r="B1141" s="51" t="s">
        <v>21</v>
      </c>
      <c r="C1141" s="52">
        <v>1069329.56</v>
      </c>
      <c r="D1141" s="52">
        <v>1262270</v>
      </c>
      <c r="E1141" s="52">
        <v>1262270</v>
      </c>
      <c r="F1141" s="52">
        <v>1050169.95</v>
      </c>
      <c r="G1141" s="52">
        <f>F1141-C1141</f>
        <v>-19159.610000000102</v>
      </c>
      <c r="H1141" s="52">
        <f>E1141-F1141</f>
        <v>212100.05000000005</v>
      </c>
      <c r="I1141" s="53">
        <f>IF(ISERROR(F1141/C1141),0,F1141/C1141*100-100)</f>
        <v>-1.7917404247199613</v>
      </c>
      <c r="J1141" s="53">
        <f>IF(ISERROR(F1141/E1141),0,F1141/E1141*100)</f>
        <v>83.196934887147762</v>
      </c>
      <c r="K1141" s="53">
        <f>IF(ISERROR(F1141/D1141),0,F1141/D1141*100)</f>
        <v>83.196934887147762</v>
      </c>
    </row>
    <row r="1142" spans="1:11">
      <c r="A1142" s="73" t="s">
        <v>22</v>
      </c>
      <c r="B1142" s="51" t="s">
        <v>23</v>
      </c>
      <c r="C1142" s="52">
        <v>1069329.56</v>
      </c>
      <c r="D1142" s="52">
        <v>1262270</v>
      </c>
      <c r="E1142" s="52">
        <v>1262270</v>
      </c>
      <c r="F1142" s="52">
        <v>1050169.95</v>
      </c>
      <c r="G1142" s="52">
        <f>F1142-C1142</f>
        <v>-19159.610000000102</v>
      </c>
      <c r="H1142" s="52">
        <f>E1142-F1142</f>
        <v>212100.05000000005</v>
      </c>
      <c r="I1142" s="53">
        <f>IF(ISERROR(F1142/C1142),0,F1142/C1142*100-100)</f>
        <v>-1.7917404247199613</v>
      </c>
      <c r="J1142" s="53">
        <f>IF(ISERROR(F1142/E1142),0,F1142/E1142*100)</f>
        <v>83.196934887147762</v>
      </c>
      <c r="K1142" s="53">
        <f>IF(ISERROR(F1142/D1142),0,F1142/D1142*100)</f>
        <v>83.196934887147762</v>
      </c>
    </row>
    <row r="1143" spans="1:11">
      <c r="A1143" s="70" t="s">
        <v>24</v>
      </c>
      <c r="B1143" s="51" t="s">
        <v>25</v>
      </c>
      <c r="C1143" s="52">
        <v>1069329.56</v>
      </c>
      <c r="D1143" s="52">
        <v>1262270</v>
      </c>
      <c r="E1143" s="52">
        <v>1262270</v>
      </c>
      <c r="F1143" s="52">
        <v>1050169.95</v>
      </c>
      <c r="G1143" s="52">
        <f>F1143-C1143</f>
        <v>-19159.610000000102</v>
      </c>
      <c r="H1143" s="52">
        <f>E1143-F1143</f>
        <v>212100.05000000005</v>
      </c>
      <c r="I1143" s="53">
        <f>IF(ISERROR(F1143/C1143),0,F1143/C1143*100-100)</f>
        <v>-1.7917404247199613</v>
      </c>
      <c r="J1143" s="53">
        <f>IF(ISERROR(F1143/E1143),0,F1143/E1143*100)</f>
        <v>83.196934887147762</v>
      </c>
      <c r="K1143" s="53">
        <f>IF(ISERROR(F1143/D1143),0,F1143/D1143*100)</f>
        <v>83.196934887147762</v>
      </c>
    </row>
    <row r="1144" spans="1:11">
      <c r="A1144" s="72" t="s">
        <v>26</v>
      </c>
      <c r="B1144" s="51" t="s">
        <v>27</v>
      </c>
      <c r="C1144" s="52">
        <v>1069329.56</v>
      </c>
      <c r="D1144" s="52">
        <v>1241270</v>
      </c>
      <c r="E1144" s="52">
        <v>1261270</v>
      </c>
      <c r="F1144" s="52">
        <v>1045720.8</v>
      </c>
      <c r="G1144" s="52">
        <f>F1144-C1144</f>
        <v>-23608.760000000009</v>
      </c>
      <c r="H1144" s="52">
        <f>E1144-F1144</f>
        <v>215549.19999999995</v>
      </c>
      <c r="I1144" s="53">
        <f>IF(ISERROR(F1144/C1144),0,F1144/C1144*100-100)</f>
        <v>-2.2078095362855237</v>
      </c>
      <c r="J1144" s="53">
        <f>IF(ISERROR(F1144/E1144),0,F1144/E1144*100)</f>
        <v>82.910146122559013</v>
      </c>
      <c r="K1144" s="53">
        <f>IF(ISERROR(F1144/D1144),0,F1144/D1144*100)</f>
        <v>84.246038331708661</v>
      </c>
    </row>
    <row r="1145" spans="1:11">
      <c r="A1145" s="73" t="s">
        <v>28</v>
      </c>
      <c r="B1145" s="51" t="s">
        <v>29</v>
      </c>
      <c r="C1145" s="52">
        <v>1069329.56</v>
      </c>
      <c r="D1145" s="52">
        <v>1241270</v>
      </c>
      <c r="E1145" s="52">
        <v>1261270</v>
      </c>
      <c r="F1145" s="52">
        <v>1045720.8</v>
      </c>
      <c r="G1145" s="52">
        <f>F1145-C1145</f>
        <v>-23608.760000000009</v>
      </c>
      <c r="H1145" s="52">
        <f>E1145-F1145</f>
        <v>215549.19999999995</v>
      </c>
      <c r="I1145" s="53">
        <f>IF(ISERROR(F1145/C1145),0,F1145/C1145*100-100)</f>
        <v>-2.2078095362855237</v>
      </c>
      <c r="J1145" s="53">
        <f>IF(ISERROR(F1145/E1145),0,F1145/E1145*100)</f>
        <v>82.910146122559013</v>
      </c>
      <c r="K1145" s="53">
        <f>IF(ISERROR(F1145/D1145),0,F1145/D1145*100)</f>
        <v>84.246038331708661</v>
      </c>
    </row>
    <row r="1146" spans="1:11">
      <c r="A1146" s="74" t="s">
        <v>30</v>
      </c>
      <c r="B1146" s="51" t="s">
        <v>31</v>
      </c>
      <c r="C1146" s="52">
        <v>951855.16</v>
      </c>
      <c r="D1146" s="52">
        <v>1063990</v>
      </c>
      <c r="E1146" s="52">
        <v>1063990</v>
      </c>
      <c r="F1146" s="52">
        <v>950146.14</v>
      </c>
      <c r="G1146" s="52">
        <f>F1146-C1146</f>
        <v>-1709.0200000000186</v>
      </c>
      <c r="H1146" s="52">
        <f>E1146-F1146</f>
        <v>113843.85999999999</v>
      </c>
      <c r="I1146" s="53">
        <f>IF(ISERROR(F1146/C1146),0,F1146/C1146*100-100)</f>
        <v>-0.17954622423856392</v>
      </c>
      <c r="J1146" s="53">
        <f>IF(ISERROR(F1146/E1146),0,F1146/E1146*100)</f>
        <v>89.300288536546404</v>
      </c>
      <c r="K1146" s="53">
        <f>IF(ISERROR(F1146/D1146),0,F1146/D1146*100)</f>
        <v>89.300288536546404</v>
      </c>
    </row>
    <row r="1147" spans="1:11">
      <c r="A1147" s="74" t="s">
        <v>32</v>
      </c>
      <c r="B1147" s="51" t="s">
        <v>33</v>
      </c>
      <c r="C1147" s="52">
        <v>117474.4</v>
      </c>
      <c r="D1147" s="52">
        <v>177280</v>
      </c>
      <c r="E1147" s="52">
        <v>197280</v>
      </c>
      <c r="F1147" s="52">
        <v>95574.66</v>
      </c>
      <c r="G1147" s="52">
        <f>F1147-C1147</f>
        <v>-21899.739999999991</v>
      </c>
      <c r="H1147" s="52">
        <f>E1147-F1147</f>
        <v>101705.34</v>
      </c>
      <c r="I1147" s="53">
        <f>IF(ISERROR(F1147/C1147),0,F1147/C1147*100-100)</f>
        <v>-18.642138202025279</v>
      </c>
      <c r="J1147" s="53">
        <f>IF(ISERROR(F1147/E1147),0,F1147/E1147*100)</f>
        <v>48.446198296836982</v>
      </c>
      <c r="K1147" s="53">
        <f>IF(ISERROR(F1147/D1147),0,F1147/D1147*100)</f>
        <v>53.911699007220214</v>
      </c>
    </row>
    <row r="1148" spans="1:11">
      <c r="A1148" s="75" t="s">
        <v>49</v>
      </c>
      <c r="B1148" s="51" t="s">
        <v>50</v>
      </c>
      <c r="C1148" s="52">
        <v>924</v>
      </c>
      <c r="D1148" s="52">
        <v>0</v>
      </c>
      <c r="E1148" s="52">
        <v>0</v>
      </c>
      <c r="F1148" s="52">
        <v>1422.15</v>
      </c>
      <c r="G1148" s="52">
        <f>F1148-C1148</f>
        <v>498.15000000000009</v>
      </c>
      <c r="H1148" s="52">
        <f>E1148-F1148</f>
        <v>-1422.15</v>
      </c>
      <c r="I1148" s="53">
        <f>IF(ISERROR(F1148/C1148),0,F1148/C1148*100-100)</f>
        <v>53.912337662337677</v>
      </c>
      <c r="J1148" s="53">
        <f>IF(ISERROR(F1148/E1148),0,F1148/E1148*100)</f>
        <v>0</v>
      </c>
      <c r="K1148" s="53">
        <f>IF(ISERROR(F1148/D1148),0,F1148/D1148*100)</f>
        <v>0</v>
      </c>
    </row>
    <row r="1149" spans="1:11">
      <c r="A1149" s="72" t="s">
        <v>38</v>
      </c>
      <c r="B1149" s="51" t="s">
        <v>39</v>
      </c>
      <c r="C1149" s="52">
        <v>0</v>
      </c>
      <c r="D1149" s="52">
        <v>21000</v>
      </c>
      <c r="E1149" s="52">
        <v>1000</v>
      </c>
      <c r="F1149" s="52">
        <v>4449.1499999999996</v>
      </c>
      <c r="G1149" s="52">
        <f>F1149-C1149</f>
        <v>4449.1499999999996</v>
      </c>
      <c r="H1149" s="52">
        <f>E1149-F1149</f>
        <v>-3449.1499999999996</v>
      </c>
      <c r="I1149" s="53">
        <f>IF(ISERROR(F1149/C1149),0,F1149/C1149*100-100)</f>
        <v>0</v>
      </c>
      <c r="J1149" s="53">
        <f>IF(ISERROR(F1149/E1149),0,F1149/E1149*100)</f>
        <v>444.91499999999996</v>
      </c>
      <c r="K1149" s="53">
        <f>IF(ISERROR(F1149/D1149),0,F1149/D1149*100)</f>
        <v>21.186428571428571</v>
      </c>
    </row>
    <row r="1150" spans="1:11">
      <c r="A1150" s="73" t="s">
        <v>40</v>
      </c>
      <c r="B1150" s="51" t="s">
        <v>41</v>
      </c>
      <c r="C1150" s="52">
        <v>0</v>
      </c>
      <c r="D1150" s="52">
        <v>21000</v>
      </c>
      <c r="E1150" s="52">
        <v>1000</v>
      </c>
      <c r="F1150" s="52">
        <v>4449.1499999999996</v>
      </c>
      <c r="G1150" s="52">
        <f>F1150-C1150</f>
        <v>4449.1499999999996</v>
      </c>
      <c r="H1150" s="52">
        <f>E1150-F1150</f>
        <v>-3449.1499999999996</v>
      </c>
      <c r="I1150" s="53">
        <f>IF(ISERROR(F1150/C1150),0,F1150/C1150*100-100)</f>
        <v>0</v>
      </c>
      <c r="J1150" s="53">
        <f>IF(ISERROR(F1150/E1150),0,F1150/E1150*100)</f>
        <v>444.91499999999996</v>
      </c>
      <c r="K1150" s="53">
        <f>IF(ISERROR(F1150/D1150),0,F1150/D1150*100)</f>
        <v>21.186428571428571</v>
      </c>
    </row>
    <row r="1151" spans="1:11" ht="25.5">
      <c r="A1151" s="76" t="s">
        <v>100</v>
      </c>
      <c r="B1151" s="54" t="s">
        <v>101</v>
      </c>
      <c r="C1151" s="55"/>
      <c r="D1151" s="55"/>
      <c r="E1151" s="55"/>
      <c r="F1151" s="55"/>
      <c r="G1151" s="55"/>
      <c r="H1151" s="55"/>
      <c r="I1151" s="56"/>
      <c r="J1151" s="56"/>
      <c r="K1151" s="56"/>
    </row>
    <row r="1152" spans="1:11">
      <c r="A1152" s="70" t="s">
        <v>18</v>
      </c>
      <c r="B1152" s="51" t="s">
        <v>19</v>
      </c>
      <c r="C1152" s="52">
        <v>38562537.609999999</v>
      </c>
      <c r="D1152" s="52">
        <v>37894261</v>
      </c>
      <c r="E1152" s="52">
        <v>34666015</v>
      </c>
      <c r="F1152" s="52">
        <v>32832089.100000001</v>
      </c>
      <c r="G1152" s="52">
        <f>F1152-C1152</f>
        <v>-5730448.5099999979</v>
      </c>
      <c r="H1152" s="52">
        <f>E1152-F1152</f>
        <v>1833925.8999999985</v>
      </c>
      <c r="I1152" s="53">
        <f>IF(ISERROR(F1152/C1152),0,F1152/C1152*100-100)</f>
        <v>-14.860143717601161</v>
      </c>
      <c r="J1152" s="53">
        <f>IF(ISERROR(F1152/E1152),0,F1152/E1152*100)</f>
        <v>94.70972968770711</v>
      </c>
      <c r="K1152" s="53">
        <f>IF(ISERROR(F1152/D1152),0,F1152/D1152*100)</f>
        <v>86.641323075280454</v>
      </c>
    </row>
    <row r="1153" spans="1:11">
      <c r="A1153" s="72" t="s">
        <v>20</v>
      </c>
      <c r="B1153" s="51" t="s">
        <v>21</v>
      </c>
      <c r="C1153" s="52">
        <v>38562537.609999999</v>
      </c>
      <c r="D1153" s="52">
        <v>37894261</v>
      </c>
      <c r="E1153" s="52">
        <v>34666015</v>
      </c>
      <c r="F1153" s="52">
        <v>32832089.100000001</v>
      </c>
      <c r="G1153" s="52">
        <f>F1153-C1153</f>
        <v>-5730448.5099999979</v>
      </c>
      <c r="H1153" s="52">
        <f>E1153-F1153</f>
        <v>1833925.8999999985</v>
      </c>
      <c r="I1153" s="53">
        <f>IF(ISERROR(F1153/C1153),0,F1153/C1153*100-100)</f>
        <v>-14.860143717601161</v>
      </c>
      <c r="J1153" s="53">
        <f>IF(ISERROR(F1153/E1153),0,F1153/E1153*100)</f>
        <v>94.70972968770711</v>
      </c>
      <c r="K1153" s="53">
        <f>IF(ISERROR(F1153/D1153),0,F1153/D1153*100)</f>
        <v>86.641323075280454</v>
      </c>
    </row>
    <row r="1154" spans="1:11">
      <c r="A1154" s="73" t="s">
        <v>22</v>
      </c>
      <c r="B1154" s="51" t="s">
        <v>23</v>
      </c>
      <c r="C1154" s="52">
        <v>38562537.609999999</v>
      </c>
      <c r="D1154" s="52">
        <v>37894261</v>
      </c>
      <c r="E1154" s="52">
        <v>34666015</v>
      </c>
      <c r="F1154" s="52">
        <v>32832089.100000001</v>
      </c>
      <c r="G1154" s="52">
        <f>F1154-C1154</f>
        <v>-5730448.5099999979</v>
      </c>
      <c r="H1154" s="52">
        <f>E1154-F1154</f>
        <v>1833925.8999999985</v>
      </c>
      <c r="I1154" s="53">
        <f>IF(ISERROR(F1154/C1154),0,F1154/C1154*100-100)</f>
        <v>-14.860143717601161</v>
      </c>
      <c r="J1154" s="53">
        <f>IF(ISERROR(F1154/E1154),0,F1154/E1154*100)</f>
        <v>94.70972968770711</v>
      </c>
      <c r="K1154" s="53">
        <f>IF(ISERROR(F1154/D1154),0,F1154/D1154*100)</f>
        <v>86.641323075280454</v>
      </c>
    </row>
    <row r="1155" spans="1:11">
      <c r="A1155" s="70" t="s">
        <v>24</v>
      </c>
      <c r="B1155" s="51" t="s">
        <v>25</v>
      </c>
      <c r="C1155" s="52">
        <v>38562537.609999999</v>
      </c>
      <c r="D1155" s="52">
        <v>37894261</v>
      </c>
      <c r="E1155" s="52">
        <v>34666015</v>
      </c>
      <c r="F1155" s="52">
        <v>32832089.100000001</v>
      </c>
      <c r="G1155" s="52">
        <f>F1155-C1155</f>
        <v>-5730448.5099999979</v>
      </c>
      <c r="H1155" s="52">
        <f>E1155-F1155</f>
        <v>1833925.8999999985</v>
      </c>
      <c r="I1155" s="53">
        <f>IF(ISERROR(F1155/C1155),0,F1155/C1155*100-100)</f>
        <v>-14.860143717601161</v>
      </c>
      <c r="J1155" s="53">
        <f>IF(ISERROR(F1155/E1155),0,F1155/E1155*100)</f>
        <v>94.70972968770711</v>
      </c>
      <c r="K1155" s="53">
        <f>IF(ISERROR(F1155/D1155),0,F1155/D1155*100)</f>
        <v>86.641323075280454</v>
      </c>
    </row>
    <row r="1156" spans="1:11">
      <c r="A1156" s="72" t="s">
        <v>26</v>
      </c>
      <c r="B1156" s="51" t="s">
        <v>27</v>
      </c>
      <c r="C1156" s="52">
        <v>36619941.270000003</v>
      </c>
      <c r="D1156" s="52">
        <v>35956671</v>
      </c>
      <c r="E1156" s="52">
        <v>34056652</v>
      </c>
      <c r="F1156" s="52">
        <v>31176906.829999998</v>
      </c>
      <c r="G1156" s="52">
        <f>F1156-C1156</f>
        <v>-5443034.4400000051</v>
      </c>
      <c r="H1156" s="52">
        <f>E1156-F1156</f>
        <v>2879745.1700000018</v>
      </c>
      <c r="I1156" s="53">
        <f>IF(ISERROR(F1156/C1156),0,F1156/C1156*100-100)</f>
        <v>-14.863580473459365</v>
      </c>
      <c r="J1156" s="53">
        <f>IF(ISERROR(F1156/E1156),0,F1156/E1156*100)</f>
        <v>91.544250532906162</v>
      </c>
      <c r="K1156" s="53">
        <f>IF(ISERROR(F1156/D1156),0,F1156/D1156*100)</f>
        <v>86.706877925378564</v>
      </c>
    </row>
    <row r="1157" spans="1:11">
      <c r="A1157" s="73" t="s">
        <v>28</v>
      </c>
      <c r="B1157" s="51" t="s">
        <v>29</v>
      </c>
      <c r="C1157" s="52">
        <v>12865518.01</v>
      </c>
      <c r="D1157" s="52">
        <v>12958732</v>
      </c>
      <c r="E1157" s="52">
        <v>11061544</v>
      </c>
      <c r="F1157" s="52">
        <v>10580128.15</v>
      </c>
      <c r="G1157" s="52">
        <f>F1157-C1157</f>
        <v>-2285389.8599999994</v>
      </c>
      <c r="H1157" s="52">
        <f>E1157-F1157</f>
        <v>481415.84999999963</v>
      </c>
      <c r="I1157" s="53">
        <f>IF(ISERROR(F1157/C1157),0,F1157/C1157*100-100)</f>
        <v>-17.76368318962075</v>
      </c>
      <c r="J1157" s="53">
        <f>IF(ISERROR(F1157/E1157),0,F1157/E1157*100)</f>
        <v>95.647842199967741</v>
      </c>
      <c r="K1157" s="53">
        <f>IF(ISERROR(F1157/D1157),0,F1157/D1157*100)</f>
        <v>81.644779365758936</v>
      </c>
    </row>
    <row r="1158" spans="1:11">
      <c r="A1158" s="74" t="s">
        <v>30</v>
      </c>
      <c r="B1158" s="51" t="s">
        <v>31</v>
      </c>
      <c r="C1158" s="52">
        <v>7951329.9800000004</v>
      </c>
      <c r="D1158" s="52">
        <v>8119485</v>
      </c>
      <c r="E1158" s="52">
        <v>6904697</v>
      </c>
      <c r="F1158" s="52">
        <v>7130723.6500000004</v>
      </c>
      <c r="G1158" s="52">
        <f>F1158-C1158</f>
        <v>-820606.33000000007</v>
      </c>
      <c r="H1158" s="52">
        <f>E1158-F1158</f>
        <v>-226026.65000000037</v>
      </c>
      <c r="I1158" s="53">
        <f>IF(ISERROR(F1158/C1158),0,F1158/C1158*100-100)</f>
        <v>-10.32036567547911</v>
      </c>
      <c r="J1158" s="53">
        <f>IF(ISERROR(F1158/E1158),0,F1158/E1158*100)</f>
        <v>103.27352018488286</v>
      </c>
      <c r="K1158" s="53">
        <f>IF(ISERROR(F1158/D1158),0,F1158/D1158*100)</f>
        <v>87.822363733660453</v>
      </c>
    </row>
    <row r="1159" spans="1:11">
      <c r="A1159" s="74" t="s">
        <v>32</v>
      </c>
      <c r="B1159" s="51" t="s">
        <v>33</v>
      </c>
      <c r="C1159" s="52">
        <v>4914188.03</v>
      </c>
      <c r="D1159" s="52">
        <v>4839247</v>
      </c>
      <c r="E1159" s="52">
        <v>4156847</v>
      </c>
      <c r="F1159" s="52">
        <v>3449404.5</v>
      </c>
      <c r="G1159" s="52">
        <f>F1159-C1159</f>
        <v>-1464783.5300000003</v>
      </c>
      <c r="H1159" s="52">
        <f>E1159-F1159</f>
        <v>707442.5</v>
      </c>
      <c r="I1159" s="53">
        <f>IF(ISERROR(F1159/C1159),0,F1159/C1159*100-100)</f>
        <v>-29.807234095598915</v>
      </c>
      <c r="J1159" s="53">
        <f>IF(ISERROR(F1159/E1159),0,F1159/E1159*100)</f>
        <v>82.981271622458081</v>
      </c>
      <c r="K1159" s="53">
        <f>IF(ISERROR(F1159/D1159),0,F1159/D1159*100)</f>
        <v>71.279777618294744</v>
      </c>
    </row>
    <row r="1160" spans="1:11">
      <c r="A1160" s="75" t="s">
        <v>49</v>
      </c>
      <c r="B1160" s="51" t="s">
        <v>50</v>
      </c>
      <c r="C1160" s="52">
        <v>34757.17</v>
      </c>
      <c r="D1160" s="52">
        <v>0</v>
      </c>
      <c r="E1160" s="52">
        <v>0</v>
      </c>
      <c r="F1160" s="52">
        <v>511092.09</v>
      </c>
      <c r="G1160" s="52">
        <f>F1160-C1160</f>
        <v>476334.92000000004</v>
      </c>
      <c r="H1160" s="52">
        <f>E1160-F1160</f>
        <v>-511092.09</v>
      </c>
      <c r="I1160" s="53">
        <f>IF(ISERROR(F1160/C1160),0,F1160/C1160*100-100)</f>
        <v>1370.4652018561926</v>
      </c>
      <c r="J1160" s="53">
        <f>IF(ISERROR(F1160/E1160),0,F1160/E1160*100)</f>
        <v>0</v>
      </c>
      <c r="K1160" s="53">
        <f>IF(ISERROR(F1160/D1160),0,F1160/D1160*100)</f>
        <v>0</v>
      </c>
    </row>
    <row r="1161" spans="1:11">
      <c r="A1161" s="73" t="s">
        <v>34</v>
      </c>
      <c r="B1161" s="51" t="s">
        <v>52</v>
      </c>
      <c r="C1161" s="52">
        <v>4057019.46</v>
      </c>
      <c r="D1161" s="52">
        <v>3791890</v>
      </c>
      <c r="E1161" s="52">
        <v>5313777</v>
      </c>
      <c r="F1161" s="52">
        <v>3541179.83</v>
      </c>
      <c r="G1161" s="52">
        <f>F1161-C1161</f>
        <v>-515839.62999999989</v>
      </c>
      <c r="H1161" s="52">
        <f>E1161-F1161</f>
        <v>1772597.17</v>
      </c>
      <c r="I1161" s="53">
        <f>IF(ISERROR(F1161/C1161),0,F1161/C1161*100-100)</f>
        <v>-12.714743793711065</v>
      </c>
      <c r="J1161" s="53">
        <f>IF(ISERROR(F1161/E1161),0,F1161/E1161*100)</f>
        <v>66.64148363772135</v>
      </c>
      <c r="K1161" s="53">
        <f>IF(ISERROR(F1161/D1161),0,F1161/D1161*100)</f>
        <v>93.388253087510449</v>
      </c>
    </row>
    <row r="1162" spans="1:11">
      <c r="A1162" s="74" t="s">
        <v>35</v>
      </c>
      <c r="B1162" s="51" t="s">
        <v>36</v>
      </c>
      <c r="C1162" s="52">
        <v>3594169.32</v>
      </c>
      <c r="D1162" s="52">
        <v>3529120</v>
      </c>
      <c r="E1162" s="52">
        <v>4685777</v>
      </c>
      <c r="F1162" s="52">
        <v>3295834.83</v>
      </c>
      <c r="G1162" s="52">
        <f>F1162-C1162</f>
        <v>-298334.48999999976</v>
      </c>
      <c r="H1162" s="52">
        <f>E1162-F1162</f>
        <v>1389942.17</v>
      </c>
      <c r="I1162" s="53">
        <f>IF(ISERROR(F1162/C1162),0,F1162/C1162*100-100)</f>
        <v>-8.3005129541309373</v>
      </c>
      <c r="J1162" s="53">
        <f>IF(ISERROR(F1162/E1162),0,F1162/E1162*100)</f>
        <v>70.33699704446029</v>
      </c>
      <c r="K1162" s="53">
        <f>IF(ISERROR(F1162/D1162),0,F1162/D1162*100)</f>
        <v>93.389707065784108</v>
      </c>
    </row>
    <row r="1163" spans="1:11">
      <c r="A1163" s="74" t="s">
        <v>37</v>
      </c>
      <c r="B1163" s="51" t="s">
        <v>53</v>
      </c>
      <c r="C1163" s="52">
        <v>462850.14</v>
      </c>
      <c r="D1163" s="52">
        <v>262770</v>
      </c>
      <c r="E1163" s="52">
        <v>628000</v>
      </c>
      <c r="F1163" s="52">
        <v>245345</v>
      </c>
      <c r="G1163" s="52">
        <f>F1163-C1163</f>
        <v>-217505.14</v>
      </c>
      <c r="H1163" s="52">
        <f>E1163-F1163</f>
        <v>382655</v>
      </c>
      <c r="I1163" s="53">
        <f>IF(ISERROR(F1163/C1163),0,F1163/C1163*100-100)</f>
        <v>-46.992562214629565</v>
      </c>
      <c r="J1163" s="53">
        <f>IF(ISERROR(F1163/E1163),0,F1163/E1163*100)</f>
        <v>39.067675159235669</v>
      </c>
      <c r="K1163" s="53">
        <f>IF(ISERROR(F1163/D1163),0,F1163/D1163*100)</f>
        <v>93.368725501389051</v>
      </c>
    </row>
    <row r="1164" spans="1:11" ht="25.5">
      <c r="A1164" s="73" t="s">
        <v>56</v>
      </c>
      <c r="B1164" s="51" t="s">
        <v>57</v>
      </c>
      <c r="C1164" s="52">
        <v>240499</v>
      </c>
      <c r="D1164" s="52">
        <v>232557</v>
      </c>
      <c r="E1164" s="52">
        <v>188922</v>
      </c>
      <c r="F1164" s="52">
        <v>170642.2</v>
      </c>
      <c r="G1164" s="52">
        <f>F1164-C1164</f>
        <v>-69856.799999999988</v>
      </c>
      <c r="H1164" s="52">
        <f>E1164-F1164</f>
        <v>18279.799999999988</v>
      </c>
      <c r="I1164" s="53">
        <f>IF(ISERROR(F1164/C1164),0,F1164/C1164*100-100)</f>
        <v>-29.046607262400258</v>
      </c>
      <c r="J1164" s="53">
        <f>IF(ISERROR(F1164/E1164),0,F1164/E1164*100)</f>
        <v>90.324154942251297</v>
      </c>
      <c r="K1164" s="53">
        <f>IF(ISERROR(F1164/D1164),0,F1164/D1164*100)</f>
        <v>73.376505544877176</v>
      </c>
    </row>
    <row r="1165" spans="1:11">
      <c r="A1165" s="74" t="s">
        <v>58</v>
      </c>
      <c r="B1165" s="51" t="s">
        <v>59</v>
      </c>
      <c r="C1165" s="52">
        <v>240499</v>
      </c>
      <c r="D1165" s="52">
        <v>232557</v>
      </c>
      <c r="E1165" s="52">
        <v>188922</v>
      </c>
      <c r="F1165" s="52">
        <v>170642.2</v>
      </c>
      <c r="G1165" s="52">
        <f>F1165-C1165</f>
        <v>-69856.799999999988</v>
      </c>
      <c r="H1165" s="52">
        <f>E1165-F1165</f>
        <v>18279.799999999988</v>
      </c>
      <c r="I1165" s="53">
        <f>IF(ISERROR(F1165/C1165),0,F1165/C1165*100-100)</f>
        <v>-29.046607262400258</v>
      </c>
      <c r="J1165" s="53">
        <f>IF(ISERROR(F1165/E1165),0,F1165/E1165*100)</f>
        <v>90.324154942251297</v>
      </c>
      <c r="K1165" s="53">
        <f>IF(ISERROR(F1165/D1165),0,F1165/D1165*100)</f>
        <v>73.376505544877176</v>
      </c>
    </row>
    <row r="1166" spans="1:11" ht="25.5">
      <c r="A1166" s="73" t="s">
        <v>60</v>
      </c>
      <c r="B1166" s="51" t="s">
        <v>61</v>
      </c>
      <c r="C1166" s="52">
        <v>19456904.800000001</v>
      </c>
      <c r="D1166" s="52">
        <v>18973492</v>
      </c>
      <c r="E1166" s="52">
        <v>17492409</v>
      </c>
      <c r="F1166" s="52">
        <v>16884956.649999999</v>
      </c>
      <c r="G1166" s="52">
        <f>F1166-C1166</f>
        <v>-2571948.1500000022</v>
      </c>
      <c r="H1166" s="52">
        <f>E1166-F1166</f>
        <v>607452.35000000149</v>
      </c>
      <c r="I1166" s="53">
        <f>IF(ISERROR(F1166/C1166),0,F1166/C1166*100-100)</f>
        <v>-13.218691135293014</v>
      </c>
      <c r="J1166" s="53">
        <f>IF(ISERROR(F1166/E1166),0,F1166/E1166*100)</f>
        <v>96.527337372456813</v>
      </c>
      <c r="K1166" s="53">
        <f>IF(ISERROR(F1166/D1166),0,F1166/D1166*100)</f>
        <v>88.992351276191002</v>
      </c>
    </row>
    <row r="1167" spans="1:11">
      <c r="A1167" s="74" t="s">
        <v>62</v>
      </c>
      <c r="B1167" s="51" t="s">
        <v>63</v>
      </c>
      <c r="C1167" s="52">
        <v>138718.20000000001</v>
      </c>
      <c r="D1167" s="52">
        <v>151947</v>
      </c>
      <c r="E1167" s="52">
        <v>102840</v>
      </c>
      <c r="F1167" s="52">
        <v>99097.3</v>
      </c>
      <c r="G1167" s="52">
        <f>F1167-C1167</f>
        <v>-39620.900000000009</v>
      </c>
      <c r="H1167" s="52">
        <f>E1167-F1167</f>
        <v>3742.6999999999971</v>
      </c>
      <c r="I1167" s="53">
        <f>IF(ISERROR(F1167/C1167),0,F1167/C1167*100-100)</f>
        <v>-28.562149739543912</v>
      </c>
      <c r="J1167" s="53">
        <f>IF(ISERROR(F1167/E1167),0,F1167/E1167*100)</f>
        <v>96.360657331777517</v>
      </c>
      <c r="K1167" s="53">
        <f>IF(ISERROR(F1167/D1167),0,F1167/D1167*100)</f>
        <v>65.218332708115341</v>
      </c>
    </row>
    <row r="1168" spans="1:11" ht="25.5">
      <c r="A1168" s="75" t="s">
        <v>85</v>
      </c>
      <c r="B1168" s="51" t="s">
        <v>86</v>
      </c>
      <c r="C1168" s="52">
        <v>138718.20000000001</v>
      </c>
      <c r="D1168" s="52">
        <v>151947</v>
      </c>
      <c r="E1168" s="52">
        <v>102840</v>
      </c>
      <c r="F1168" s="52">
        <v>99097.3</v>
      </c>
      <c r="G1168" s="52">
        <f>F1168-C1168</f>
        <v>-39620.900000000009</v>
      </c>
      <c r="H1168" s="52">
        <f>E1168-F1168</f>
        <v>3742.6999999999971</v>
      </c>
      <c r="I1168" s="53">
        <f>IF(ISERROR(F1168/C1168),0,F1168/C1168*100-100)</f>
        <v>-28.562149739543912</v>
      </c>
      <c r="J1168" s="53">
        <f>IF(ISERROR(F1168/E1168),0,F1168/E1168*100)</f>
        <v>96.360657331777517</v>
      </c>
      <c r="K1168" s="53">
        <f>IF(ISERROR(F1168/D1168),0,F1168/D1168*100)</f>
        <v>65.218332708115341</v>
      </c>
    </row>
    <row r="1169" spans="1:11" ht="25.5">
      <c r="A1169" s="80" t="s">
        <v>87</v>
      </c>
      <c r="B1169" s="51" t="s">
        <v>88</v>
      </c>
      <c r="C1169" s="52">
        <v>138718.20000000001</v>
      </c>
      <c r="D1169" s="52">
        <v>151947</v>
      </c>
      <c r="E1169" s="52">
        <v>102840</v>
      </c>
      <c r="F1169" s="52">
        <v>99097.3</v>
      </c>
      <c r="G1169" s="52">
        <f>F1169-C1169</f>
        <v>-39620.900000000009</v>
      </c>
      <c r="H1169" s="52">
        <f>E1169-F1169</f>
        <v>3742.6999999999971</v>
      </c>
      <c r="I1169" s="53">
        <f>IF(ISERROR(F1169/C1169),0,F1169/C1169*100-100)</f>
        <v>-28.562149739543912</v>
      </c>
      <c r="J1169" s="53">
        <f>IF(ISERROR(F1169/E1169),0,F1169/E1169*100)</f>
        <v>96.360657331777517</v>
      </c>
      <c r="K1169" s="53">
        <f>IF(ISERROR(F1169/D1169),0,F1169/D1169*100)</f>
        <v>65.218332708115341</v>
      </c>
    </row>
    <row r="1170" spans="1:11" ht="51">
      <c r="A1170" s="74" t="s">
        <v>167</v>
      </c>
      <c r="B1170" s="51" t="s">
        <v>168</v>
      </c>
      <c r="C1170" s="52">
        <v>19318186.600000001</v>
      </c>
      <c r="D1170" s="52">
        <v>18821545</v>
      </c>
      <c r="E1170" s="52">
        <v>17389569</v>
      </c>
      <c r="F1170" s="52">
        <v>16785859.350000001</v>
      </c>
      <c r="G1170" s="52">
        <f>F1170-C1170</f>
        <v>-2532327.25</v>
      </c>
      <c r="H1170" s="52">
        <f>E1170-F1170</f>
        <v>603709.64999999851</v>
      </c>
      <c r="I1170" s="53">
        <f>IF(ISERROR(F1170/C1170),0,F1170/C1170*100-100)</f>
        <v>-13.108514284668942</v>
      </c>
      <c r="J1170" s="53">
        <f>IF(ISERROR(F1170/E1170),0,F1170/E1170*100)</f>
        <v>96.528323099899723</v>
      </c>
      <c r="K1170" s="53">
        <f>IF(ISERROR(F1170/D1170),0,F1170/D1170*100)</f>
        <v>89.184279770868983</v>
      </c>
    </row>
    <row r="1171" spans="1:11" s="5" customFormat="1" ht="38.25">
      <c r="A1171" s="75" t="s">
        <v>169</v>
      </c>
      <c r="B1171" s="51" t="s">
        <v>170</v>
      </c>
      <c r="C1171" s="52">
        <v>17602187.789999999</v>
      </c>
      <c r="D1171" s="52">
        <v>16827142</v>
      </c>
      <c r="E1171" s="52">
        <v>15912638</v>
      </c>
      <c r="F1171" s="52">
        <v>15169342.02</v>
      </c>
      <c r="G1171" s="52">
        <f>F1171-C1171</f>
        <v>-2432845.7699999996</v>
      </c>
      <c r="H1171" s="52">
        <f>E1171-F1171</f>
        <v>743295.98000000045</v>
      </c>
      <c r="I1171" s="53">
        <f>IF(ISERROR(F1171/C1171),0,F1171/C1171*100-100)</f>
        <v>-13.821269259393574</v>
      </c>
      <c r="J1171" s="53">
        <f>IF(ISERROR(F1171/E1171),0,F1171/E1171*100)</f>
        <v>95.328895309501789</v>
      </c>
      <c r="K1171" s="53">
        <f>IF(ISERROR(F1171/D1171),0,F1171/D1171*100)</f>
        <v>90.148059723986393</v>
      </c>
    </row>
    <row r="1172" spans="1:11" ht="63.75">
      <c r="A1172" s="75" t="s">
        <v>171</v>
      </c>
      <c r="B1172" s="51" t="s">
        <v>172</v>
      </c>
      <c r="C1172" s="52">
        <v>1715998.81</v>
      </c>
      <c r="D1172" s="52">
        <v>1994403</v>
      </c>
      <c r="E1172" s="52">
        <v>1476931</v>
      </c>
      <c r="F1172" s="52">
        <v>1616517.33</v>
      </c>
      <c r="G1172" s="52">
        <f>F1172-C1172</f>
        <v>-99481.479999999981</v>
      </c>
      <c r="H1172" s="52">
        <f>E1172-F1172</f>
        <v>-139586.33000000007</v>
      </c>
      <c r="I1172" s="53">
        <f>IF(ISERROR(F1172/C1172),0,F1172/C1172*100-100)</f>
        <v>-5.7972930645563707</v>
      </c>
      <c r="J1172" s="53">
        <f>IF(ISERROR(F1172/E1172),0,F1172/E1172*100)</f>
        <v>109.45110705916525</v>
      </c>
      <c r="K1172" s="53">
        <f>IF(ISERROR(F1172/D1172),0,F1172/D1172*100)</f>
        <v>81.052692459848899</v>
      </c>
    </row>
    <row r="1173" spans="1:11">
      <c r="A1173" s="72" t="s">
        <v>38</v>
      </c>
      <c r="B1173" s="51" t="s">
        <v>39</v>
      </c>
      <c r="C1173" s="52">
        <v>1942596.34</v>
      </c>
      <c r="D1173" s="52">
        <v>1937590</v>
      </c>
      <c r="E1173" s="52">
        <v>609363</v>
      </c>
      <c r="F1173" s="52">
        <v>1655182.27</v>
      </c>
      <c r="G1173" s="52">
        <f>F1173-C1173</f>
        <v>-287414.07000000007</v>
      </c>
      <c r="H1173" s="52">
        <f>E1173-F1173</f>
        <v>-1045819.27</v>
      </c>
      <c r="I1173" s="53">
        <f>IF(ISERROR(F1173/C1173),0,F1173/C1173*100-100)</f>
        <v>-14.795357330900771</v>
      </c>
      <c r="J1173" s="53">
        <f>IF(ISERROR(F1173/E1173),0,F1173/E1173*100)</f>
        <v>271.62500348724814</v>
      </c>
      <c r="K1173" s="53">
        <f>IF(ISERROR(F1173/D1173),0,F1173/D1173*100)</f>
        <v>85.424794203107993</v>
      </c>
    </row>
    <row r="1174" spans="1:11">
      <c r="A1174" s="73" t="s">
        <v>40</v>
      </c>
      <c r="B1174" s="51" t="s">
        <v>41</v>
      </c>
      <c r="C1174" s="52">
        <v>1942596.34</v>
      </c>
      <c r="D1174" s="52">
        <v>1937590</v>
      </c>
      <c r="E1174" s="52">
        <v>609363</v>
      </c>
      <c r="F1174" s="52">
        <v>1655182.27</v>
      </c>
      <c r="G1174" s="52">
        <f>F1174-C1174</f>
        <v>-287414.07000000007</v>
      </c>
      <c r="H1174" s="52">
        <f>E1174-F1174</f>
        <v>-1045819.27</v>
      </c>
      <c r="I1174" s="53">
        <f>IF(ISERROR(F1174/C1174),0,F1174/C1174*100-100)</f>
        <v>-14.795357330900771</v>
      </c>
      <c r="J1174" s="53">
        <f>IF(ISERROR(F1174/E1174),0,F1174/E1174*100)</f>
        <v>271.62500348724814</v>
      </c>
      <c r="K1174" s="53">
        <f>IF(ISERROR(F1174/D1174),0,F1174/D1174*100)</f>
        <v>85.424794203107993</v>
      </c>
    </row>
    <row r="1175" spans="1:11">
      <c r="A1175" s="47" t="s">
        <v>102</v>
      </c>
      <c r="B1175" s="54" t="s">
        <v>103</v>
      </c>
      <c r="C1175" s="55"/>
      <c r="D1175" s="55"/>
      <c r="E1175" s="55"/>
      <c r="F1175" s="55"/>
      <c r="G1175" s="55"/>
      <c r="H1175" s="55"/>
      <c r="I1175" s="56"/>
      <c r="J1175" s="56"/>
      <c r="K1175" s="56"/>
    </row>
    <row r="1176" spans="1:11">
      <c r="A1176" s="70" t="s">
        <v>18</v>
      </c>
      <c r="B1176" s="51" t="s">
        <v>19</v>
      </c>
      <c r="C1176" s="52">
        <v>38410580.729999997</v>
      </c>
      <c r="D1176" s="52">
        <v>37595855</v>
      </c>
      <c r="E1176" s="52">
        <v>34463282</v>
      </c>
      <c r="F1176" s="52">
        <v>32632462.02</v>
      </c>
      <c r="G1176" s="52">
        <f>F1176-C1176</f>
        <v>-5778118.7099999972</v>
      </c>
      <c r="H1176" s="52">
        <f>E1176-F1176</f>
        <v>1830819.9800000004</v>
      </c>
      <c r="I1176" s="53">
        <f>IF(ISERROR(F1176/C1176),0,F1176/C1176*100-100)</f>
        <v>-15.043039183958712</v>
      </c>
      <c r="J1176" s="53">
        <f>IF(ISERROR(F1176/E1176),0,F1176/E1176*100)</f>
        <v>94.687621509756383</v>
      </c>
      <c r="K1176" s="53">
        <f>IF(ISERROR(F1176/D1176),0,F1176/D1176*100)</f>
        <v>86.798031378725128</v>
      </c>
    </row>
    <row r="1177" spans="1:11">
      <c r="A1177" s="72" t="s">
        <v>20</v>
      </c>
      <c r="B1177" s="51" t="s">
        <v>21</v>
      </c>
      <c r="C1177" s="52">
        <v>38410580.729999997</v>
      </c>
      <c r="D1177" s="52">
        <v>37595855</v>
      </c>
      <c r="E1177" s="52">
        <v>34463282</v>
      </c>
      <c r="F1177" s="52">
        <v>32632462.02</v>
      </c>
      <c r="G1177" s="52">
        <f>F1177-C1177</f>
        <v>-5778118.7099999972</v>
      </c>
      <c r="H1177" s="52">
        <f>E1177-F1177</f>
        <v>1830819.9800000004</v>
      </c>
      <c r="I1177" s="53">
        <f>IF(ISERROR(F1177/C1177),0,F1177/C1177*100-100)</f>
        <v>-15.043039183958712</v>
      </c>
      <c r="J1177" s="53">
        <f>IF(ISERROR(F1177/E1177),0,F1177/E1177*100)</f>
        <v>94.687621509756383</v>
      </c>
      <c r="K1177" s="53">
        <f>IF(ISERROR(F1177/D1177),0,F1177/D1177*100)</f>
        <v>86.798031378725128</v>
      </c>
    </row>
    <row r="1178" spans="1:11">
      <c r="A1178" s="73" t="s">
        <v>22</v>
      </c>
      <c r="B1178" s="51" t="s">
        <v>23</v>
      </c>
      <c r="C1178" s="52">
        <v>38410580.729999997</v>
      </c>
      <c r="D1178" s="52">
        <v>37595855</v>
      </c>
      <c r="E1178" s="52">
        <v>34463282</v>
      </c>
      <c r="F1178" s="52">
        <v>32632462.02</v>
      </c>
      <c r="G1178" s="52">
        <f>F1178-C1178</f>
        <v>-5778118.7099999972</v>
      </c>
      <c r="H1178" s="52">
        <f>E1178-F1178</f>
        <v>1830819.9800000004</v>
      </c>
      <c r="I1178" s="53">
        <f>IF(ISERROR(F1178/C1178),0,F1178/C1178*100-100)</f>
        <v>-15.043039183958712</v>
      </c>
      <c r="J1178" s="53">
        <f>IF(ISERROR(F1178/E1178),0,F1178/E1178*100)</f>
        <v>94.687621509756383</v>
      </c>
      <c r="K1178" s="53">
        <f>IF(ISERROR(F1178/D1178),0,F1178/D1178*100)</f>
        <v>86.798031378725128</v>
      </c>
    </row>
    <row r="1179" spans="1:11">
      <c r="A1179" s="70" t="s">
        <v>24</v>
      </c>
      <c r="B1179" s="51" t="s">
        <v>25</v>
      </c>
      <c r="C1179" s="52">
        <v>38410580.729999997</v>
      </c>
      <c r="D1179" s="52">
        <v>37595855</v>
      </c>
      <c r="E1179" s="52">
        <v>34463282</v>
      </c>
      <c r="F1179" s="52">
        <v>32632462.02</v>
      </c>
      <c r="G1179" s="52">
        <f>F1179-C1179</f>
        <v>-5778118.7099999972</v>
      </c>
      <c r="H1179" s="52">
        <f>E1179-F1179</f>
        <v>1830819.9800000004</v>
      </c>
      <c r="I1179" s="53">
        <f>IF(ISERROR(F1179/C1179),0,F1179/C1179*100-100)</f>
        <v>-15.043039183958712</v>
      </c>
      <c r="J1179" s="53">
        <f>IF(ISERROR(F1179/E1179),0,F1179/E1179*100)</f>
        <v>94.687621509756383</v>
      </c>
      <c r="K1179" s="53">
        <f>IF(ISERROR(F1179/D1179),0,F1179/D1179*100)</f>
        <v>86.798031378725128</v>
      </c>
    </row>
    <row r="1180" spans="1:11">
      <c r="A1180" s="72" t="s">
        <v>26</v>
      </c>
      <c r="B1180" s="51" t="s">
        <v>27</v>
      </c>
      <c r="C1180" s="52">
        <v>36468804.390000001</v>
      </c>
      <c r="D1180" s="52">
        <v>35661265</v>
      </c>
      <c r="E1180" s="52">
        <v>33856919</v>
      </c>
      <c r="F1180" s="52">
        <v>30980002.25</v>
      </c>
      <c r="G1180" s="52">
        <f>F1180-C1180</f>
        <v>-5488802.1400000006</v>
      </c>
      <c r="H1180" s="52">
        <f>E1180-F1180</f>
        <v>2876916.75</v>
      </c>
      <c r="I1180" s="53">
        <f>IF(ISERROR(F1180/C1180),0,F1180/C1180*100-100)</f>
        <v>-15.05067750865193</v>
      </c>
      <c r="J1180" s="53">
        <f>IF(ISERROR(F1180/E1180),0,F1180/E1180*100)</f>
        <v>91.502721349216685</v>
      </c>
      <c r="K1180" s="53">
        <f>IF(ISERROR(F1180/D1180),0,F1180/D1180*100)</f>
        <v>86.872976182981731</v>
      </c>
    </row>
    <row r="1181" spans="1:11">
      <c r="A1181" s="73" t="s">
        <v>28</v>
      </c>
      <c r="B1181" s="51" t="s">
        <v>29</v>
      </c>
      <c r="C1181" s="52">
        <v>12714381.130000001</v>
      </c>
      <c r="D1181" s="52">
        <v>12663326</v>
      </c>
      <c r="E1181" s="52">
        <v>10861811</v>
      </c>
      <c r="F1181" s="52">
        <v>10383223.57</v>
      </c>
      <c r="G1181" s="52">
        <f>F1181-C1181</f>
        <v>-2331157.5600000005</v>
      </c>
      <c r="H1181" s="52">
        <f>E1181-F1181</f>
        <v>478587.4299999997</v>
      </c>
      <c r="I1181" s="53">
        <f>IF(ISERROR(F1181/C1181),0,F1181/C1181*100-100)</f>
        <v>-18.334809505588581</v>
      </c>
      <c r="J1181" s="53">
        <f>IF(ISERROR(F1181/E1181),0,F1181/E1181*100)</f>
        <v>95.593852351141066</v>
      </c>
      <c r="K1181" s="53">
        <f>IF(ISERROR(F1181/D1181),0,F1181/D1181*100)</f>
        <v>81.99444261325975</v>
      </c>
    </row>
    <row r="1182" spans="1:11">
      <c r="A1182" s="74" t="s">
        <v>30</v>
      </c>
      <c r="B1182" s="51" t="s">
        <v>31</v>
      </c>
      <c r="C1182" s="52">
        <v>7890319.9800000004</v>
      </c>
      <c r="D1182" s="52">
        <v>8036135</v>
      </c>
      <c r="E1182" s="52">
        <v>6843687</v>
      </c>
      <c r="F1182" s="52">
        <v>7051824.1600000001</v>
      </c>
      <c r="G1182" s="52">
        <f>F1182-C1182</f>
        <v>-838495.8200000003</v>
      </c>
      <c r="H1182" s="52">
        <f>E1182-F1182</f>
        <v>-208137.16000000015</v>
      </c>
      <c r="I1182" s="53">
        <f>IF(ISERROR(F1182/C1182),0,F1182/C1182*100-100)</f>
        <v>-10.626892472363338</v>
      </c>
      <c r="J1182" s="53">
        <f>IF(ISERROR(F1182/E1182),0,F1182/E1182*100)</f>
        <v>103.04130156741533</v>
      </c>
      <c r="K1182" s="53">
        <f>IF(ISERROR(F1182/D1182),0,F1182/D1182*100)</f>
        <v>87.751439715733994</v>
      </c>
    </row>
    <row r="1183" spans="1:11">
      <c r="A1183" s="74" t="s">
        <v>32</v>
      </c>
      <c r="B1183" s="51" t="s">
        <v>33</v>
      </c>
      <c r="C1183" s="52">
        <v>4824061.1500000004</v>
      </c>
      <c r="D1183" s="52">
        <v>4627191</v>
      </c>
      <c r="E1183" s="52">
        <v>4018124</v>
      </c>
      <c r="F1183" s="52">
        <v>3331399.41</v>
      </c>
      <c r="G1183" s="52">
        <f>F1183-C1183</f>
        <v>-1492661.7400000002</v>
      </c>
      <c r="H1183" s="52">
        <f>E1183-F1183</f>
        <v>686724.58999999985</v>
      </c>
      <c r="I1183" s="53">
        <f>IF(ISERROR(F1183/C1183),0,F1183/C1183*100-100)</f>
        <v>-30.942015318358898</v>
      </c>
      <c r="J1183" s="53">
        <f>IF(ISERROR(F1183/E1183),0,F1183/E1183*100)</f>
        <v>82.90932310700218</v>
      </c>
      <c r="K1183" s="53">
        <f>IF(ISERROR(F1183/D1183),0,F1183/D1183*100)</f>
        <v>71.996150796455126</v>
      </c>
    </row>
    <row r="1184" spans="1:11">
      <c r="A1184" s="75" t="s">
        <v>49</v>
      </c>
      <c r="B1184" s="51" t="s">
        <v>50</v>
      </c>
      <c r="C1184" s="52">
        <v>34757.17</v>
      </c>
      <c r="D1184" s="52">
        <v>0</v>
      </c>
      <c r="E1184" s="52">
        <v>0</v>
      </c>
      <c r="F1184" s="52">
        <v>511092.09</v>
      </c>
      <c r="G1184" s="52">
        <f>F1184-C1184</f>
        <v>476334.92000000004</v>
      </c>
      <c r="H1184" s="52">
        <f>E1184-F1184</f>
        <v>-511092.09</v>
      </c>
      <c r="I1184" s="53">
        <f>IF(ISERROR(F1184/C1184),0,F1184/C1184*100-100)</f>
        <v>1370.4652018561926</v>
      </c>
      <c r="J1184" s="53">
        <f>IF(ISERROR(F1184/E1184),0,F1184/E1184*100)</f>
        <v>0</v>
      </c>
      <c r="K1184" s="53">
        <f>IF(ISERROR(F1184/D1184),0,F1184/D1184*100)</f>
        <v>0</v>
      </c>
    </row>
    <row r="1185" spans="1:11">
      <c r="A1185" s="73" t="s">
        <v>34</v>
      </c>
      <c r="B1185" s="51" t="s">
        <v>52</v>
      </c>
      <c r="C1185" s="52">
        <v>4057019.46</v>
      </c>
      <c r="D1185" s="52">
        <v>3791890</v>
      </c>
      <c r="E1185" s="52">
        <v>5313777</v>
      </c>
      <c r="F1185" s="52">
        <v>3541179.83</v>
      </c>
      <c r="G1185" s="52">
        <f>F1185-C1185</f>
        <v>-515839.62999999989</v>
      </c>
      <c r="H1185" s="52">
        <f>E1185-F1185</f>
        <v>1772597.17</v>
      </c>
      <c r="I1185" s="53">
        <f>IF(ISERROR(F1185/C1185),0,F1185/C1185*100-100)</f>
        <v>-12.714743793711065</v>
      </c>
      <c r="J1185" s="53">
        <f>IF(ISERROR(F1185/E1185),0,F1185/E1185*100)</f>
        <v>66.64148363772135</v>
      </c>
      <c r="K1185" s="53">
        <f>IF(ISERROR(F1185/D1185),0,F1185/D1185*100)</f>
        <v>93.388253087510449</v>
      </c>
    </row>
    <row r="1186" spans="1:11">
      <c r="A1186" s="74" t="s">
        <v>35</v>
      </c>
      <c r="B1186" s="51" t="s">
        <v>36</v>
      </c>
      <c r="C1186" s="52">
        <v>3594169.32</v>
      </c>
      <c r="D1186" s="52">
        <v>3529120</v>
      </c>
      <c r="E1186" s="52">
        <v>4685777</v>
      </c>
      <c r="F1186" s="52">
        <v>3295834.83</v>
      </c>
      <c r="G1186" s="52">
        <f>F1186-C1186</f>
        <v>-298334.48999999976</v>
      </c>
      <c r="H1186" s="52">
        <f>E1186-F1186</f>
        <v>1389942.17</v>
      </c>
      <c r="I1186" s="53">
        <f>IF(ISERROR(F1186/C1186),0,F1186/C1186*100-100)</f>
        <v>-8.3005129541309373</v>
      </c>
      <c r="J1186" s="53">
        <f>IF(ISERROR(F1186/E1186),0,F1186/E1186*100)</f>
        <v>70.33699704446029</v>
      </c>
      <c r="K1186" s="53">
        <f>IF(ISERROR(F1186/D1186),0,F1186/D1186*100)</f>
        <v>93.389707065784108</v>
      </c>
    </row>
    <row r="1187" spans="1:11">
      <c r="A1187" s="74" t="s">
        <v>37</v>
      </c>
      <c r="B1187" s="51" t="s">
        <v>53</v>
      </c>
      <c r="C1187" s="52">
        <v>462850.14</v>
      </c>
      <c r="D1187" s="52">
        <v>262770</v>
      </c>
      <c r="E1187" s="52">
        <v>628000</v>
      </c>
      <c r="F1187" s="52">
        <v>245345</v>
      </c>
      <c r="G1187" s="52">
        <f>F1187-C1187</f>
        <v>-217505.14</v>
      </c>
      <c r="H1187" s="52">
        <f>E1187-F1187</f>
        <v>382655</v>
      </c>
      <c r="I1187" s="53">
        <f>IF(ISERROR(F1187/C1187),0,F1187/C1187*100-100)</f>
        <v>-46.992562214629565</v>
      </c>
      <c r="J1187" s="53">
        <f>IF(ISERROR(F1187/E1187),0,F1187/E1187*100)</f>
        <v>39.067675159235669</v>
      </c>
      <c r="K1187" s="53">
        <f>IF(ISERROR(F1187/D1187),0,F1187/D1187*100)</f>
        <v>93.368725501389051</v>
      </c>
    </row>
    <row r="1188" spans="1:11" ht="25.5">
      <c r="A1188" s="73" t="s">
        <v>56</v>
      </c>
      <c r="B1188" s="51" t="s">
        <v>57</v>
      </c>
      <c r="C1188" s="52">
        <v>240499</v>
      </c>
      <c r="D1188" s="52">
        <v>232557</v>
      </c>
      <c r="E1188" s="52">
        <v>188922</v>
      </c>
      <c r="F1188" s="52">
        <v>170642.2</v>
      </c>
      <c r="G1188" s="52">
        <f>F1188-C1188</f>
        <v>-69856.799999999988</v>
      </c>
      <c r="H1188" s="52">
        <f>E1188-F1188</f>
        <v>18279.799999999988</v>
      </c>
      <c r="I1188" s="53">
        <f>IF(ISERROR(F1188/C1188),0,F1188/C1188*100-100)</f>
        <v>-29.046607262400258</v>
      </c>
      <c r="J1188" s="53">
        <f>IF(ISERROR(F1188/E1188),0,F1188/E1188*100)</f>
        <v>90.324154942251297</v>
      </c>
      <c r="K1188" s="53">
        <f>IF(ISERROR(F1188/D1188),0,F1188/D1188*100)</f>
        <v>73.376505544877176</v>
      </c>
    </row>
    <row r="1189" spans="1:11">
      <c r="A1189" s="74" t="s">
        <v>58</v>
      </c>
      <c r="B1189" s="51" t="s">
        <v>59</v>
      </c>
      <c r="C1189" s="52">
        <v>240499</v>
      </c>
      <c r="D1189" s="52">
        <v>232557</v>
      </c>
      <c r="E1189" s="52">
        <v>188922</v>
      </c>
      <c r="F1189" s="52">
        <v>170642.2</v>
      </c>
      <c r="G1189" s="52">
        <f>F1189-C1189</f>
        <v>-69856.799999999988</v>
      </c>
      <c r="H1189" s="52">
        <f>E1189-F1189</f>
        <v>18279.799999999988</v>
      </c>
      <c r="I1189" s="53">
        <f>IF(ISERROR(F1189/C1189),0,F1189/C1189*100-100)</f>
        <v>-29.046607262400258</v>
      </c>
      <c r="J1189" s="53">
        <f>IF(ISERROR(F1189/E1189),0,F1189/E1189*100)</f>
        <v>90.324154942251297</v>
      </c>
      <c r="K1189" s="53">
        <f>IF(ISERROR(F1189/D1189),0,F1189/D1189*100)</f>
        <v>73.376505544877176</v>
      </c>
    </row>
    <row r="1190" spans="1:11" ht="25.5">
      <c r="A1190" s="73" t="s">
        <v>60</v>
      </c>
      <c r="B1190" s="51" t="s">
        <v>61</v>
      </c>
      <c r="C1190" s="52">
        <v>19456904.800000001</v>
      </c>
      <c r="D1190" s="52">
        <v>18973492</v>
      </c>
      <c r="E1190" s="52">
        <v>17492409</v>
      </c>
      <c r="F1190" s="52">
        <v>16884956.649999999</v>
      </c>
      <c r="G1190" s="52">
        <f>F1190-C1190</f>
        <v>-2571948.1500000022</v>
      </c>
      <c r="H1190" s="52">
        <f>E1190-F1190</f>
        <v>607452.35000000149</v>
      </c>
      <c r="I1190" s="53">
        <f>IF(ISERROR(F1190/C1190),0,F1190/C1190*100-100)</f>
        <v>-13.218691135293014</v>
      </c>
      <c r="J1190" s="53">
        <f>IF(ISERROR(F1190/E1190),0,F1190/E1190*100)</f>
        <v>96.527337372456813</v>
      </c>
      <c r="K1190" s="53">
        <f>IF(ISERROR(F1190/D1190),0,F1190/D1190*100)</f>
        <v>88.992351276191002</v>
      </c>
    </row>
    <row r="1191" spans="1:11">
      <c r="A1191" s="74" t="s">
        <v>62</v>
      </c>
      <c r="B1191" s="51" t="s">
        <v>63</v>
      </c>
      <c r="C1191" s="52">
        <v>138718.20000000001</v>
      </c>
      <c r="D1191" s="52">
        <v>151947</v>
      </c>
      <c r="E1191" s="52">
        <v>102840</v>
      </c>
      <c r="F1191" s="52">
        <v>99097.3</v>
      </c>
      <c r="G1191" s="52">
        <f>F1191-C1191</f>
        <v>-39620.900000000009</v>
      </c>
      <c r="H1191" s="52">
        <f>E1191-F1191</f>
        <v>3742.6999999999971</v>
      </c>
      <c r="I1191" s="53">
        <f>IF(ISERROR(F1191/C1191),0,F1191/C1191*100-100)</f>
        <v>-28.562149739543912</v>
      </c>
      <c r="J1191" s="53">
        <f>IF(ISERROR(F1191/E1191),0,F1191/E1191*100)</f>
        <v>96.360657331777517</v>
      </c>
      <c r="K1191" s="53">
        <f>IF(ISERROR(F1191/D1191),0,F1191/D1191*100)</f>
        <v>65.218332708115341</v>
      </c>
    </row>
    <row r="1192" spans="1:11" ht="25.5">
      <c r="A1192" s="75" t="s">
        <v>85</v>
      </c>
      <c r="B1192" s="51" t="s">
        <v>86</v>
      </c>
      <c r="C1192" s="52">
        <v>138718.20000000001</v>
      </c>
      <c r="D1192" s="52">
        <v>151947</v>
      </c>
      <c r="E1192" s="52">
        <v>102840</v>
      </c>
      <c r="F1192" s="52">
        <v>99097.3</v>
      </c>
      <c r="G1192" s="52">
        <f>F1192-C1192</f>
        <v>-39620.900000000009</v>
      </c>
      <c r="H1192" s="52">
        <f>E1192-F1192</f>
        <v>3742.6999999999971</v>
      </c>
      <c r="I1192" s="53">
        <f>IF(ISERROR(F1192/C1192),0,F1192/C1192*100-100)</f>
        <v>-28.562149739543912</v>
      </c>
      <c r="J1192" s="53">
        <f>IF(ISERROR(F1192/E1192),0,F1192/E1192*100)</f>
        <v>96.360657331777517</v>
      </c>
      <c r="K1192" s="53">
        <f>IF(ISERROR(F1192/D1192),0,F1192/D1192*100)</f>
        <v>65.218332708115341</v>
      </c>
    </row>
    <row r="1193" spans="1:11" ht="25.5">
      <c r="A1193" s="80" t="s">
        <v>87</v>
      </c>
      <c r="B1193" s="51" t="s">
        <v>88</v>
      </c>
      <c r="C1193" s="52">
        <v>138718.20000000001</v>
      </c>
      <c r="D1193" s="52">
        <v>151947</v>
      </c>
      <c r="E1193" s="52">
        <v>102840</v>
      </c>
      <c r="F1193" s="52">
        <v>99097.3</v>
      </c>
      <c r="G1193" s="52">
        <f>F1193-C1193</f>
        <v>-39620.900000000009</v>
      </c>
      <c r="H1193" s="52">
        <f>E1193-F1193</f>
        <v>3742.6999999999971</v>
      </c>
      <c r="I1193" s="53">
        <f>IF(ISERROR(F1193/C1193),0,F1193/C1193*100-100)</f>
        <v>-28.562149739543912</v>
      </c>
      <c r="J1193" s="53">
        <f>IF(ISERROR(F1193/E1193),0,F1193/E1193*100)</f>
        <v>96.360657331777517</v>
      </c>
      <c r="K1193" s="53">
        <f>IF(ISERROR(F1193/D1193),0,F1193/D1193*100)</f>
        <v>65.218332708115341</v>
      </c>
    </row>
    <row r="1194" spans="1:11" ht="51">
      <c r="A1194" s="74" t="s">
        <v>167</v>
      </c>
      <c r="B1194" s="51" t="s">
        <v>168</v>
      </c>
      <c r="C1194" s="52">
        <v>19318186.600000001</v>
      </c>
      <c r="D1194" s="52">
        <v>18821545</v>
      </c>
      <c r="E1194" s="52">
        <v>17389569</v>
      </c>
      <c r="F1194" s="52">
        <v>16785859.350000001</v>
      </c>
      <c r="G1194" s="52">
        <f>F1194-C1194</f>
        <v>-2532327.25</v>
      </c>
      <c r="H1194" s="52">
        <f>E1194-F1194</f>
        <v>603709.64999999851</v>
      </c>
      <c r="I1194" s="53">
        <f>IF(ISERROR(F1194/C1194),0,F1194/C1194*100-100)</f>
        <v>-13.108514284668942</v>
      </c>
      <c r="J1194" s="53">
        <f>IF(ISERROR(F1194/E1194),0,F1194/E1194*100)</f>
        <v>96.528323099899723</v>
      </c>
      <c r="K1194" s="53">
        <f>IF(ISERROR(F1194/D1194),0,F1194/D1194*100)</f>
        <v>89.184279770868983</v>
      </c>
    </row>
    <row r="1195" spans="1:11" ht="38.25">
      <c r="A1195" s="75" t="s">
        <v>169</v>
      </c>
      <c r="B1195" s="51" t="s">
        <v>170</v>
      </c>
      <c r="C1195" s="52">
        <v>17602187.789999999</v>
      </c>
      <c r="D1195" s="52">
        <v>16827142</v>
      </c>
      <c r="E1195" s="52">
        <v>15912638</v>
      </c>
      <c r="F1195" s="52">
        <v>15169342.02</v>
      </c>
      <c r="G1195" s="52">
        <f>F1195-C1195</f>
        <v>-2432845.7699999996</v>
      </c>
      <c r="H1195" s="52">
        <f>E1195-F1195</f>
        <v>743295.98000000045</v>
      </c>
      <c r="I1195" s="53">
        <f>IF(ISERROR(F1195/C1195),0,F1195/C1195*100-100)</f>
        <v>-13.821269259393574</v>
      </c>
      <c r="J1195" s="53">
        <f>IF(ISERROR(F1195/E1195),0,F1195/E1195*100)</f>
        <v>95.328895309501789</v>
      </c>
      <c r="K1195" s="53">
        <f>IF(ISERROR(F1195/D1195),0,F1195/D1195*100)</f>
        <v>90.148059723986393</v>
      </c>
    </row>
    <row r="1196" spans="1:11" ht="63.75">
      <c r="A1196" s="75" t="s">
        <v>171</v>
      </c>
      <c r="B1196" s="51" t="s">
        <v>172</v>
      </c>
      <c r="C1196" s="52">
        <v>1715998.81</v>
      </c>
      <c r="D1196" s="52">
        <v>1994403</v>
      </c>
      <c r="E1196" s="52">
        <v>1476931</v>
      </c>
      <c r="F1196" s="52">
        <v>1616517.33</v>
      </c>
      <c r="G1196" s="52">
        <f>F1196-C1196</f>
        <v>-99481.479999999981</v>
      </c>
      <c r="H1196" s="52">
        <f>E1196-F1196</f>
        <v>-139586.33000000007</v>
      </c>
      <c r="I1196" s="53">
        <f>IF(ISERROR(F1196/C1196),0,F1196/C1196*100-100)</f>
        <v>-5.7972930645563707</v>
      </c>
      <c r="J1196" s="53">
        <f>IF(ISERROR(F1196/E1196),0,F1196/E1196*100)</f>
        <v>109.45110705916525</v>
      </c>
      <c r="K1196" s="53">
        <f>IF(ISERROR(F1196/D1196),0,F1196/D1196*100)</f>
        <v>81.052692459848899</v>
      </c>
    </row>
    <row r="1197" spans="1:11" s="5" customFormat="1">
      <c r="A1197" s="72" t="s">
        <v>38</v>
      </c>
      <c r="B1197" s="51" t="s">
        <v>39</v>
      </c>
      <c r="C1197" s="52">
        <v>1941776.34</v>
      </c>
      <c r="D1197" s="52">
        <v>1934590</v>
      </c>
      <c r="E1197" s="52">
        <v>606363</v>
      </c>
      <c r="F1197" s="52">
        <v>1652459.77</v>
      </c>
      <c r="G1197" s="52">
        <f>F1197-C1197</f>
        <v>-289316.57000000007</v>
      </c>
      <c r="H1197" s="52">
        <f>E1197-F1197</f>
        <v>-1046096.77</v>
      </c>
      <c r="I1197" s="53">
        <f>IF(ISERROR(F1197/C1197),0,F1197/C1197*100-100)</f>
        <v>-14.899582616193584</v>
      </c>
      <c r="J1197" s="53">
        <f>IF(ISERROR(F1197/E1197),0,F1197/E1197*100)</f>
        <v>272.51988825175675</v>
      </c>
      <c r="K1197" s="53">
        <f>IF(ISERROR(F1197/D1197),0,F1197/D1197*100)</f>
        <v>85.416536320357281</v>
      </c>
    </row>
    <row r="1198" spans="1:11">
      <c r="A1198" s="73" t="s">
        <v>40</v>
      </c>
      <c r="B1198" s="51" t="s">
        <v>41</v>
      </c>
      <c r="C1198" s="52">
        <v>1941776.34</v>
      </c>
      <c r="D1198" s="52">
        <v>1934590</v>
      </c>
      <c r="E1198" s="52">
        <v>606363</v>
      </c>
      <c r="F1198" s="52">
        <v>1652459.77</v>
      </c>
      <c r="G1198" s="52">
        <f>F1198-C1198</f>
        <v>-289316.57000000007</v>
      </c>
      <c r="H1198" s="52">
        <f>E1198-F1198</f>
        <v>-1046096.77</v>
      </c>
      <c r="I1198" s="53">
        <f>IF(ISERROR(F1198/C1198),0,F1198/C1198*100-100)</f>
        <v>-14.899582616193584</v>
      </c>
      <c r="J1198" s="53">
        <f>IF(ISERROR(F1198/E1198),0,F1198/E1198*100)</f>
        <v>272.51988825175675</v>
      </c>
      <c r="K1198" s="53">
        <f>IF(ISERROR(F1198/D1198),0,F1198/D1198*100)</f>
        <v>85.416536320357281</v>
      </c>
    </row>
    <row r="1199" spans="1:11" ht="25.5">
      <c r="A1199" s="47" t="s">
        <v>104</v>
      </c>
      <c r="B1199" s="54" t="s">
        <v>105</v>
      </c>
      <c r="C1199" s="55"/>
      <c r="D1199" s="55"/>
      <c r="E1199" s="55"/>
      <c r="F1199" s="55"/>
      <c r="G1199" s="55"/>
      <c r="H1199" s="55"/>
      <c r="I1199" s="56"/>
      <c r="J1199" s="56"/>
      <c r="K1199" s="56"/>
    </row>
    <row r="1200" spans="1:11">
      <c r="A1200" s="70" t="s">
        <v>18</v>
      </c>
      <c r="B1200" s="51" t="s">
        <v>19</v>
      </c>
      <c r="C1200" s="52">
        <v>151956.88</v>
      </c>
      <c r="D1200" s="52">
        <v>298406</v>
      </c>
      <c r="E1200" s="52">
        <v>202733</v>
      </c>
      <c r="F1200" s="52">
        <v>199627.08</v>
      </c>
      <c r="G1200" s="52">
        <f>F1200-C1200</f>
        <v>47670.199999999983</v>
      </c>
      <c r="H1200" s="52">
        <f>E1200-F1200</f>
        <v>3105.9200000000128</v>
      </c>
      <c r="I1200" s="53">
        <f>IF(ISERROR(F1200/C1200),0,F1200/C1200*100-100)</f>
        <v>31.370873105581012</v>
      </c>
      <c r="J1200" s="53">
        <f>IF(ISERROR(F1200/E1200),0,F1200/E1200*100)</f>
        <v>98.467975119985397</v>
      </c>
      <c r="K1200" s="53">
        <f>IF(ISERROR(F1200/D1200),0,F1200/D1200*100)</f>
        <v>66.897810365743311</v>
      </c>
    </row>
    <row r="1201" spans="1:11">
      <c r="A1201" s="72" t="s">
        <v>20</v>
      </c>
      <c r="B1201" s="51" t="s">
        <v>21</v>
      </c>
      <c r="C1201" s="52">
        <v>151956.88</v>
      </c>
      <c r="D1201" s="52">
        <v>298406</v>
      </c>
      <c r="E1201" s="52">
        <v>202733</v>
      </c>
      <c r="F1201" s="52">
        <v>199627.08</v>
      </c>
      <c r="G1201" s="52">
        <f>F1201-C1201</f>
        <v>47670.199999999983</v>
      </c>
      <c r="H1201" s="52">
        <f>E1201-F1201</f>
        <v>3105.9200000000128</v>
      </c>
      <c r="I1201" s="53">
        <f>IF(ISERROR(F1201/C1201),0,F1201/C1201*100-100)</f>
        <v>31.370873105581012</v>
      </c>
      <c r="J1201" s="53">
        <f>IF(ISERROR(F1201/E1201),0,F1201/E1201*100)</f>
        <v>98.467975119985397</v>
      </c>
      <c r="K1201" s="53">
        <f>IF(ISERROR(F1201/D1201),0,F1201/D1201*100)</f>
        <v>66.897810365743311</v>
      </c>
    </row>
    <row r="1202" spans="1:11">
      <c r="A1202" s="73" t="s">
        <v>22</v>
      </c>
      <c r="B1202" s="51" t="s">
        <v>23</v>
      </c>
      <c r="C1202" s="52">
        <v>151956.88</v>
      </c>
      <c r="D1202" s="52">
        <v>298406</v>
      </c>
      <c r="E1202" s="52">
        <v>202733</v>
      </c>
      <c r="F1202" s="52">
        <v>199627.08</v>
      </c>
      <c r="G1202" s="52">
        <f>F1202-C1202</f>
        <v>47670.199999999983</v>
      </c>
      <c r="H1202" s="52">
        <f>E1202-F1202</f>
        <v>3105.9200000000128</v>
      </c>
      <c r="I1202" s="53">
        <f>IF(ISERROR(F1202/C1202),0,F1202/C1202*100-100)</f>
        <v>31.370873105581012</v>
      </c>
      <c r="J1202" s="53">
        <f>IF(ISERROR(F1202/E1202),0,F1202/E1202*100)</f>
        <v>98.467975119985397</v>
      </c>
      <c r="K1202" s="53">
        <f>IF(ISERROR(F1202/D1202),0,F1202/D1202*100)</f>
        <v>66.897810365743311</v>
      </c>
    </row>
    <row r="1203" spans="1:11">
      <c r="A1203" s="70" t="s">
        <v>24</v>
      </c>
      <c r="B1203" s="51" t="s">
        <v>25</v>
      </c>
      <c r="C1203" s="52">
        <v>151956.88</v>
      </c>
      <c r="D1203" s="52">
        <v>298406</v>
      </c>
      <c r="E1203" s="52">
        <v>202733</v>
      </c>
      <c r="F1203" s="52">
        <v>199627.08</v>
      </c>
      <c r="G1203" s="52">
        <f>F1203-C1203</f>
        <v>47670.199999999983</v>
      </c>
      <c r="H1203" s="52">
        <f>E1203-F1203</f>
        <v>3105.9200000000128</v>
      </c>
      <c r="I1203" s="53">
        <f>IF(ISERROR(F1203/C1203),0,F1203/C1203*100-100)</f>
        <v>31.370873105581012</v>
      </c>
      <c r="J1203" s="53">
        <f>IF(ISERROR(F1203/E1203),0,F1203/E1203*100)</f>
        <v>98.467975119985397</v>
      </c>
      <c r="K1203" s="53">
        <f>IF(ISERROR(F1203/D1203),0,F1203/D1203*100)</f>
        <v>66.897810365743311</v>
      </c>
    </row>
    <row r="1204" spans="1:11">
      <c r="A1204" s="72" t="s">
        <v>26</v>
      </c>
      <c r="B1204" s="51" t="s">
        <v>27</v>
      </c>
      <c r="C1204" s="52">
        <v>151136.88</v>
      </c>
      <c r="D1204" s="52">
        <v>295406</v>
      </c>
      <c r="E1204" s="52">
        <v>199733</v>
      </c>
      <c r="F1204" s="52">
        <v>196904.58</v>
      </c>
      <c r="G1204" s="52">
        <f>F1204-C1204</f>
        <v>45767.699999999983</v>
      </c>
      <c r="H1204" s="52">
        <f>E1204-F1204</f>
        <v>2828.4200000000128</v>
      </c>
      <c r="I1204" s="53">
        <f>IF(ISERROR(F1204/C1204),0,F1204/C1204*100-100)</f>
        <v>30.282284509247518</v>
      </c>
      <c r="J1204" s="53">
        <f>IF(ISERROR(F1204/E1204),0,F1204/E1204*100)</f>
        <v>98.583899505840293</v>
      </c>
      <c r="K1204" s="53">
        <f>IF(ISERROR(F1204/D1204),0,F1204/D1204*100)</f>
        <v>66.655579101304639</v>
      </c>
    </row>
    <row r="1205" spans="1:11">
      <c r="A1205" s="73" t="s">
        <v>28</v>
      </c>
      <c r="B1205" s="51" t="s">
        <v>29</v>
      </c>
      <c r="C1205" s="52">
        <v>151136.88</v>
      </c>
      <c r="D1205" s="52">
        <v>295406</v>
      </c>
      <c r="E1205" s="52">
        <v>199733</v>
      </c>
      <c r="F1205" s="52">
        <v>196904.58</v>
      </c>
      <c r="G1205" s="52">
        <f>F1205-C1205</f>
        <v>45767.699999999983</v>
      </c>
      <c r="H1205" s="52">
        <f>E1205-F1205</f>
        <v>2828.4200000000128</v>
      </c>
      <c r="I1205" s="53">
        <f>IF(ISERROR(F1205/C1205),0,F1205/C1205*100-100)</f>
        <v>30.282284509247518</v>
      </c>
      <c r="J1205" s="53">
        <f>IF(ISERROR(F1205/E1205),0,F1205/E1205*100)</f>
        <v>98.583899505840293</v>
      </c>
      <c r="K1205" s="53">
        <f>IF(ISERROR(F1205/D1205),0,F1205/D1205*100)</f>
        <v>66.655579101304639</v>
      </c>
    </row>
    <row r="1206" spans="1:11">
      <c r="A1206" s="74" t="s">
        <v>30</v>
      </c>
      <c r="B1206" s="51" t="s">
        <v>31</v>
      </c>
      <c r="C1206" s="52">
        <v>61010</v>
      </c>
      <c r="D1206" s="52">
        <v>83350</v>
      </c>
      <c r="E1206" s="52">
        <v>61010</v>
      </c>
      <c r="F1206" s="52">
        <v>78899.490000000005</v>
      </c>
      <c r="G1206" s="52">
        <f>F1206-C1206</f>
        <v>17889.490000000005</v>
      </c>
      <c r="H1206" s="52">
        <f>E1206-F1206</f>
        <v>-17889.490000000005</v>
      </c>
      <c r="I1206" s="53">
        <f>IF(ISERROR(F1206/C1206),0,F1206/C1206*100-100)</f>
        <v>29.322225864612363</v>
      </c>
      <c r="J1206" s="53">
        <f>IF(ISERROR(F1206/E1206),0,F1206/E1206*100)</f>
        <v>129.32222586461236</v>
      </c>
      <c r="K1206" s="53">
        <f>IF(ISERROR(F1206/D1206),0,F1206/D1206*100)</f>
        <v>94.660455908818236</v>
      </c>
    </row>
    <row r="1207" spans="1:11">
      <c r="A1207" s="74" t="s">
        <v>32</v>
      </c>
      <c r="B1207" s="51" t="s">
        <v>33</v>
      </c>
      <c r="C1207" s="52">
        <v>90126.88</v>
      </c>
      <c r="D1207" s="52">
        <v>212056</v>
      </c>
      <c r="E1207" s="52">
        <v>138723</v>
      </c>
      <c r="F1207" s="52">
        <v>118005.09</v>
      </c>
      <c r="G1207" s="52">
        <f>F1207-C1207</f>
        <v>27878.209999999992</v>
      </c>
      <c r="H1207" s="52">
        <f>E1207-F1207</f>
        <v>20717.910000000003</v>
      </c>
      <c r="I1207" s="53">
        <f>IF(ISERROR(F1207/C1207),0,F1207/C1207*100-100)</f>
        <v>30.932181386951356</v>
      </c>
      <c r="J1207" s="53">
        <f>IF(ISERROR(F1207/E1207),0,F1207/E1207*100)</f>
        <v>85.065266754611699</v>
      </c>
      <c r="K1207" s="53">
        <f>IF(ISERROR(F1207/D1207),0,F1207/D1207*100)</f>
        <v>55.648078809371107</v>
      </c>
    </row>
    <row r="1208" spans="1:11" s="5" customFormat="1">
      <c r="A1208" s="72" t="s">
        <v>38</v>
      </c>
      <c r="B1208" s="51" t="s">
        <v>39</v>
      </c>
      <c r="C1208" s="52">
        <v>820</v>
      </c>
      <c r="D1208" s="52">
        <v>3000</v>
      </c>
      <c r="E1208" s="52">
        <v>3000</v>
      </c>
      <c r="F1208" s="52">
        <v>2722.5</v>
      </c>
      <c r="G1208" s="52">
        <f>F1208-C1208</f>
        <v>1902.5</v>
      </c>
      <c r="H1208" s="52">
        <f>E1208-F1208</f>
        <v>277.5</v>
      </c>
      <c r="I1208" s="53">
        <f>IF(ISERROR(F1208/C1208),0,F1208/C1208*100-100)</f>
        <v>232.01219512195121</v>
      </c>
      <c r="J1208" s="53">
        <f>IF(ISERROR(F1208/E1208),0,F1208/E1208*100)</f>
        <v>90.75</v>
      </c>
      <c r="K1208" s="53">
        <f>IF(ISERROR(F1208/D1208),0,F1208/D1208*100)</f>
        <v>90.75</v>
      </c>
    </row>
    <row r="1209" spans="1:11">
      <c r="A1209" s="73" t="s">
        <v>40</v>
      </c>
      <c r="B1209" s="51" t="s">
        <v>41</v>
      </c>
      <c r="C1209" s="52">
        <v>820</v>
      </c>
      <c r="D1209" s="52">
        <v>3000</v>
      </c>
      <c r="E1209" s="52">
        <v>3000</v>
      </c>
      <c r="F1209" s="52">
        <v>2722.5</v>
      </c>
      <c r="G1209" s="52">
        <f>F1209-C1209</f>
        <v>1902.5</v>
      </c>
      <c r="H1209" s="52">
        <f>E1209-F1209</f>
        <v>277.5</v>
      </c>
      <c r="I1209" s="53">
        <f>IF(ISERROR(F1209/C1209),0,F1209/C1209*100-100)</f>
        <v>232.01219512195121</v>
      </c>
      <c r="J1209" s="53">
        <f>IF(ISERROR(F1209/E1209),0,F1209/E1209*100)</f>
        <v>90.75</v>
      </c>
      <c r="K1209" s="53">
        <f>IF(ISERROR(F1209/D1209),0,F1209/D1209*100)</f>
        <v>90.75</v>
      </c>
    </row>
    <row r="1210" spans="1:11" ht="25.5">
      <c r="A1210" s="76" t="s">
        <v>248</v>
      </c>
      <c r="B1210" s="54" t="s">
        <v>249</v>
      </c>
      <c r="C1210" s="55"/>
      <c r="D1210" s="55"/>
      <c r="E1210" s="55"/>
      <c r="F1210" s="55"/>
      <c r="G1210" s="55"/>
      <c r="H1210" s="55"/>
      <c r="I1210" s="56"/>
      <c r="J1210" s="56"/>
      <c r="K1210" s="56"/>
    </row>
    <row r="1211" spans="1:11">
      <c r="A1211" s="70" t="s">
        <v>18</v>
      </c>
      <c r="B1211" s="51" t="s">
        <v>19</v>
      </c>
      <c r="C1211" s="52">
        <v>21971.09</v>
      </c>
      <c r="D1211" s="52">
        <v>22457</v>
      </c>
      <c r="E1211" s="52">
        <v>0</v>
      </c>
      <c r="F1211" s="52">
        <v>22307.360000000001</v>
      </c>
      <c r="G1211" s="52">
        <f>F1211-C1211</f>
        <v>336.27000000000044</v>
      </c>
      <c r="H1211" s="52">
        <f>E1211-F1211</f>
        <v>-22307.360000000001</v>
      </c>
      <c r="I1211" s="53">
        <f>IF(ISERROR(F1211/C1211),0,F1211/C1211*100-100)</f>
        <v>1.5305112308947884</v>
      </c>
      <c r="J1211" s="53">
        <f>IF(ISERROR(F1211/E1211),0,F1211/E1211*100)</f>
        <v>0</v>
      </c>
      <c r="K1211" s="53">
        <f>IF(ISERROR(F1211/D1211),0,F1211/D1211*100)</f>
        <v>99.333659883332587</v>
      </c>
    </row>
    <row r="1212" spans="1:11">
      <c r="A1212" s="72" t="s">
        <v>73</v>
      </c>
      <c r="B1212" s="51" t="s">
        <v>74</v>
      </c>
      <c r="C1212" s="52">
        <v>21971.09</v>
      </c>
      <c r="D1212" s="52">
        <v>22457</v>
      </c>
      <c r="E1212" s="52">
        <v>0</v>
      </c>
      <c r="F1212" s="52">
        <v>22307.360000000001</v>
      </c>
      <c r="G1212" s="52">
        <f>F1212-C1212</f>
        <v>336.27000000000044</v>
      </c>
      <c r="H1212" s="52">
        <f>E1212-F1212</f>
        <v>-22307.360000000001</v>
      </c>
      <c r="I1212" s="53">
        <f>IF(ISERROR(F1212/C1212),0,F1212/C1212*100-100)</f>
        <v>1.5305112308947884</v>
      </c>
      <c r="J1212" s="53">
        <f>IF(ISERROR(F1212/E1212),0,F1212/E1212*100)</f>
        <v>0</v>
      </c>
      <c r="K1212" s="53">
        <f>IF(ISERROR(F1212/D1212),0,F1212/D1212*100)</f>
        <v>99.333659883332587</v>
      </c>
    </row>
    <row r="1213" spans="1:11">
      <c r="A1213" s="73" t="s">
        <v>75</v>
      </c>
      <c r="B1213" s="51" t="s">
        <v>76</v>
      </c>
      <c r="C1213" s="52">
        <v>21971.09</v>
      </c>
      <c r="D1213" s="52">
        <v>22457</v>
      </c>
      <c r="E1213" s="52">
        <v>0</v>
      </c>
      <c r="F1213" s="52">
        <v>22307.360000000001</v>
      </c>
      <c r="G1213" s="52">
        <f>F1213-C1213</f>
        <v>336.27000000000044</v>
      </c>
      <c r="H1213" s="52">
        <f>E1213-F1213</f>
        <v>-22307.360000000001</v>
      </c>
      <c r="I1213" s="53">
        <f>IF(ISERROR(F1213/C1213),0,F1213/C1213*100-100)</f>
        <v>1.5305112308947884</v>
      </c>
      <c r="J1213" s="53">
        <f>IF(ISERROR(F1213/E1213),0,F1213/E1213*100)</f>
        <v>0</v>
      </c>
      <c r="K1213" s="53">
        <f>IF(ISERROR(F1213/D1213),0,F1213/D1213*100)</f>
        <v>99.333659883332587</v>
      </c>
    </row>
    <row r="1214" spans="1:11">
      <c r="A1214" s="74" t="s">
        <v>77</v>
      </c>
      <c r="B1214" s="51" t="s">
        <v>78</v>
      </c>
      <c r="C1214" s="52">
        <v>21971.09</v>
      </c>
      <c r="D1214" s="52">
        <v>22457</v>
      </c>
      <c r="E1214" s="52">
        <v>0</v>
      </c>
      <c r="F1214" s="52">
        <v>22307.360000000001</v>
      </c>
      <c r="G1214" s="52">
        <f>F1214-C1214</f>
        <v>336.27000000000044</v>
      </c>
      <c r="H1214" s="52">
        <f>E1214-F1214</f>
        <v>-22307.360000000001</v>
      </c>
      <c r="I1214" s="53">
        <f>IF(ISERROR(F1214/C1214),0,F1214/C1214*100-100)</f>
        <v>1.5305112308947884</v>
      </c>
      <c r="J1214" s="53">
        <f>IF(ISERROR(F1214/E1214),0,F1214/E1214*100)</f>
        <v>0</v>
      </c>
      <c r="K1214" s="53">
        <f>IF(ISERROR(F1214/D1214),0,F1214/D1214*100)</f>
        <v>99.333659883332587</v>
      </c>
    </row>
    <row r="1215" spans="1:11" ht="25.5">
      <c r="A1215" s="75" t="s">
        <v>79</v>
      </c>
      <c r="B1215" s="51" t="s">
        <v>80</v>
      </c>
      <c r="C1215" s="52">
        <v>21971.09</v>
      </c>
      <c r="D1215" s="52">
        <v>22457</v>
      </c>
      <c r="E1215" s="52">
        <v>0</v>
      </c>
      <c r="F1215" s="52">
        <v>22307.360000000001</v>
      </c>
      <c r="G1215" s="52">
        <f>F1215-C1215</f>
        <v>336.27000000000044</v>
      </c>
      <c r="H1215" s="52">
        <f>E1215-F1215</f>
        <v>-22307.360000000001</v>
      </c>
      <c r="I1215" s="53">
        <f>IF(ISERROR(F1215/C1215),0,F1215/C1215*100-100)</f>
        <v>1.5305112308947884</v>
      </c>
      <c r="J1215" s="53">
        <f>IF(ISERROR(F1215/E1215),0,F1215/E1215*100)</f>
        <v>0</v>
      </c>
      <c r="K1215" s="53">
        <f>IF(ISERROR(F1215/D1215),0,F1215/D1215*100)</f>
        <v>99.333659883332587</v>
      </c>
    </row>
    <row r="1216" spans="1:11" ht="25.5">
      <c r="A1216" s="80" t="s">
        <v>81</v>
      </c>
      <c r="B1216" s="51" t="s">
        <v>82</v>
      </c>
      <c r="C1216" s="52">
        <v>21971.09</v>
      </c>
      <c r="D1216" s="52">
        <v>22457</v>
      </c>
      <c r="E1216" s="52">
        <v>0</v>
      </c>
      <c r="F1216" s="52">
        <v>22307.360000000001</v>
      </c>
      <c r="G1216" s="52">
        <f>F1216-C1216</f>
        <v>336.27000000000044</v>
      </c>
      <c r="H1216" s="52">
        <f>E1216-F1216</f>
        <v>-22307.360000000001</v>
      </c>
      <c r="I1216" s="53">
        <f>IF(ISERROR(F1216/C1216),0,F1216/C1216*100-100)</f>
        <v>1.5305112308947884</v>
      </c>
      <c r="J1216" s="53">
        <f>IF(ISERROR(F1216/E1216),0,F1216/E1216*100)</f>
        <v>0</v>
      </c>
      <c r="K1216" s="53">
        <f>IF(ISERROR(F1216/D1216),0,F1216/D1216*100)</f>
        <v>99.333659883332587</v>
      </c>
    </row>
    <row r="1217" spans="1:11">
      <c r="A1217" s="70" t="s">
        <v>24</v>
      </c>
      <c r="B1217" s="51" t="s">
        <v>25</v>
      </c>
      <c r="C1217" s="52">
        <v>21971.09</v>
      </c>
      <c r="D1217" s="52">
        <v>22457</v>
      </c>
      <c r="E1217" s="52">
        <v>0</v>
      </c>
      <c r="F1217" s="52">
        <v>22307.360000000001</v>
      </c>
      <c r="G1217" s="52">
        <f>F1217-C1217</f>
        <v>336.27000000000044</v>
      </c>
      <c r="H1217" s="52">
        <f>E1217-F1217</f>
        <v>-22307.360000000001</v>
      </c>
      <c r="I1217" s="53">
        <f>IF(ISERROR(F1217/C1217),0,F1217/C1217*100-100)</f>
        <v>1.5305112308947884</v>
      </c>
      <c r="J1217" s="53">
        <f>IF(ISERROR(F1217/E1217),0,F1217/E1217*100)</f>
        <v>0</v>
      </c>
      <c r="K1217" s="53">
        <f>IF(ISERROR(F1217/D1217),0,F1217/D1217*100)</f>
        <v>99.333659883332587</v>
      </c>
    </row>
    <row r="1218" spans="1:11">
      <c r="A1218" s="72" t="s">
        <v>26</v>
      </c>
      <c r="B1218" s="51" t="s">
        <v>27</v>
      </c>
      <c r="C1218" s="52">
        <v>21971.09</v>
      </c>
      <c r="D1218" s="52">
        <v>22457</v>
      </c>
      <c r="E1218" s="52">
        <v>0</v>
      </c>
      <c r="F1218" s="52">
        <v>22307.360000000001</v>
      </c>
      <c r="G1218" s="52">
        <f>F1218-C1218</f>
        <v>336.27000000000044</v>
      </c>
      <c r="H1218" s="52">
        <f>E1218-F1218</f>
        <v>-22307.360000000001</v>
      </c>
      <c r="I1218" s="53">
        <f>IF(ISERROR(F1218/C1218),0,F1218/C1218*100-100)</f>
        <v>1.5305112308947884</v>
      </c>
      <c r="J1218" s="53">
        <f>IF(ISERROR(F1218/E1218),0,F1218/E1218*100)</f>
        <v>0</v>
      </c>
      <c r="K1218" s="53">
        <f>IF(ISERROR(F1218/D1218),0,F1218/D1218*100)</f>
        <v>99.333659883332587</v>
      </c>
    </row>
    <row r="1219" spans="1:11">
      <c r="A1219" s="73" t="s">
        <v>28</v>
      </c>
      <c r="B1219" s="51" t="s">
        <v>29</v>
      </c>
      <c r="C1219" s="52">
        <v>21971.09</v>
      </c>
      <c r="D1219" s="52">
        <v>22457</v>
      </c>
      <c r="E1219" s="52">
        <v>0</v>
      </c>
      <c r="F1219" s="52">
        <v>22307.360000000001</v>
      </c>
      <c r="G1219" s="52">
        <f>F1219-C1219</f>
        <v>336.27000000000044</v>
      </c>
      <c r="H1219" s="52">
        <f>E1219-F1219</f>
        <v>-22307.360000000001</v>
      </c>
      <c r="I1219" s="53">
        <f>IF(ISERROR(F1219/C1219),0,F1219/C1219*100-100)</f>
        <v>1.5305112308947884</v>
      </c>
      <c r="J1219" s="53">
        <f>IF(ISERROR(F1219/E1219),0,F1219/E1219*100)</f>
        <v>0</v>
      </c>
      <c r="K1219" s="53">
        <f>IF(ISERROR(F1219/D1219),0,F1219/D1219*100)</f>
        <v>99.333659883332587</v>
      </c>
    </row>
    <row r="1220" spans="1:11">
      <c r="A1220" s="74" t="s">
        <v>32</v>
      </c>
      <c r="B1220" s="51" t="s">
        <v>33</v>
      </c>
      <c r="C1220" s="52">
        <v>21971.09</v>
      </c>
      <c r="D1220" s="52">
        <v>22457</v>
      </c>
      <c r="E1220" s="52">
        <v>0</v>
      </c>
      <c r="F1220" s="52">
        <v>22307.360000000001</v>
      </c>
      <c r="G1220" s="52">
        <f>F1220-C1220</f>
        <v>336.27000000000044</v>
      </c>
      <c r="H1220" s="52">
        <f>E1220-F1220</f>
        <v>-22307.360000000001</v>
      </c>
      <c r="I1220" s="53">
        <f>IF(ISERROR(F1220/C1220),0,F1220/C1220*100-100)</f>
        <v>1.5305112308947884</v>
      </c>
      <c r="J1220" s="53">
        <f>IF(ISERROR(F1220/E1220),0,F1220/E1220*100)</f>
        <v>0</v>
      </c>
      <c r="K1220" s="53">
        <f>IF(ISERROR(F1220/D1220),0,F1220/D1220*100)</f>
        <v>99.333659883332587</v>
      </c>
    </row>
    <row r="1221" spans="1:11" ht="25.5">
      <c r="A1221" s="47" t="s">
        <v>250</v>
      </c>
      <c r="B1221" s="54" t="s">
        <v>251</v>
      </c>
      <c r="C1221" s="55"/>
      <c r="D1221" s="55"/>
      <c r="E1221" s="55"/>
      <c r="F1221" s="55"/>
      <c r="G1221" s="55"/>
      <c r="H1221" s="55"/>
      <c r="I1221" s="56"/>
      <c r="J1221" s="56"/>
      <c r="K1221" s="56"/>
    </row>
    <row r="1222" spans="1:11">
      <c r="A1222" s="70" t="s">
        <v>18</v>
      </c>
      <c r="B1222" s="51" t="s">
        <v>19</v>
      </c>
      <c r="C1222" s="52">
        <v>21971.09</v>
      </c>
      <c r="D1222" s="52">
        <v>22457</v>
      </c>
      <c r="E1222" s="52">
        <v>0</v>
      </c>
      <c r="F1222" s="52">
        <v>22307.360000000001</v>
      </c>
      <c r="G1222" s="52">
        <f>F1222-C1222</f>
        <v>336.27000000000044</v>
      </c>
      <c r="H1222" s="52">
        <f>E1222-F1222</f>
        <v>-22307.360000000001</v>
      </c>
      <c r="I1222" s="53">
        <f>IF(ISERROR(F1222/C1222),0,F1222/C1222*100-100)</f>
        <v>1.5305112308947884</v>
      </c>
      <c r="J1222" s="53">
        <f>IF(ISERROR(F1222/E1222),0,F1222/E1222*100)</f>
        <v>0</v>
      </c>
      <c r="K1222" s="53">
        <f>IF(ISERROR(F1222/D1222),0,F1222/D1222*100)</f>
        <v>99.333659883332587</v>
      </c>
    </row>
    <row r="1223" spans="1:11" s="5" customFormat="1">
      <c r="A1223" s="72" t="s">
        <v>73</v>
      </c>
      <c r="B1223" s="51" t="s">
        <v>74</v>
      </c>
      <c r="C1223" s="52">
        <v>21971.09</v>
      </c>
      <c r="D1223" s="52">
        <v>22457</v>
      </c>
      <c r="E1223" s="52">
        <v>0</v>
      </c>
      <c r="F1223" s="52">
        <v>22307.360000000001</v>
      </c>
      <c r="G1223" s="52">
        <f>F1223-C1223</f>
        <v>336.27000000000044</v>
      </c>
      <c r="H1223" s="52">
        <f>E1223-F1223</f>
        <v>-22307.360000000001</v>
      </c>
      <c r="I1223" s="53">
        <f>IF(ISERROR(F1223/C1223),0,F1223/C1223*100-100)</f>
        <v>1.5305112308947884</v>
      </c>
      <c r="J1223" s="53">
        <f>IF(ISERROR(F1223/E1223),0,F1223/E1223*100)</f>
        <v>0</v>
      </c>
      <c r="K1223" s="53">
        <f>IF(ISERROR(F1223/D1223),0,F1223/D1223*100)</f>
        <v>99.333659883332587</v>
      </c>
    </row>
    <row r="1224" spans="1:11">
      <c r="A1224" s="73" t="s">
        <v>75</v>
      </c>
      <c r="B1224" s="51" t="s">
        <v>76</v>
      </c>
      <c r="C1224" s="52">
        <v>21971.09</v>
      </c>
      <c r="D1224" s="52">
        <v>22457</v>
      </c>
      <c r="E1224" s="52">
        <v>0</v>
      </c>
      <c r="F1224" s="52">
        <v>22307.360000000001</v>
      </c>
      <c r="G1224" s="52">
        <f>F1224-C1224</f>
        <v>336.27000000000044</v>
      </c>
      <c r="H1224" s="52">
        <f>E1224-F1224</f>
        <v>-22307.360000000001</v>
      </c>
      <c r="I1224" s="53">
        <f>IF(ISERROR(F1224/C1224),0,F1224/C1224*100-100)</f>
        <v>1.5305112308947884</v>
      </c>
      <c r="J1224" s="53">
        <f>IF(ISERROR(F1224/E1224),0,F1224/E1224*100)</f>
        <v>0</v>
      </c>
      <c r="K1224" s="53">
        <f>IF(ISERROR(F1224/D1224),0,F1224/D1224*100)</f>
        <v>99.333659883332587</v>
      </c>
    </row>
    <row r="1225" spans="1:11">
      <c r="A1225" s="74" t="s">
        <v>77</v>
      </c>
      <c r="B1225" s="51" t="s">
        <v>78</v>
      </c>
      <c r="C1225" s="52">
        <v>21971.09</v>
      </c>
      <c r="D1225" s="52">
        <v>22457</v>
      </c>
      <c r="E1225" s="52">
        <v>0</v>
      </c>
      <c r="F1225" s="52">
        <v>22307.360000000001</v>
      </c>
      <c r="G1225" s="52">
        <f>F1225-C1225</f>
        <v>336.27000000000044</v>
      </c>
      <c r="H1225" s="52">
        <f>E1225-F1225</f>
        <v>-22307.360000000001</v>
      </c>
      <c r="I1225" s="53">
        <f>IF(ISERROR(F1225/C1225),0,F1225/C1225*100-100)</f>
        <v>1.5305112308947884</v>
      </c>
      <c r="J1225" s="53">
        <f>IF(ISERROR(F1225/E1225),0,F1225/E1225*100)</f>
        <v>0</v>
      </c>
      <c r="K1225" s="53">
        <f>IF(ISERROR(F1225/D1225),0,F1225/D1225*100)</f>
        <v>99.333659883332587</v>
      </c>
    </row>
    <row r="1226" spans="1:11" ht="25.5">
      <c r="A1226" s="75" t="s">
        <v>79</v>
      </c>
      <c r="B1226" s="51" t="s">
        <v>80</v>
      </c>
      <c r="C1226" s="52">
        <v>21971.09</v>
      </c>
      <c r="D1226" s="52">
        <v>22457</v>
      </c>
      <c r="E1226" s="52">
        <v>0</v>
      </c>
      <c r="F1226" s="52">
        <v>22307.360000000001</v>
      </c>
      <c r="G1226" s="52">
        <f>F1226-C1226</f>
        <v>336.27000000000044</v>
      </c>
      <c r="H1226" s="52">
        <f>E1226-F1226</f>
        <v>-22307.360000000001</v>
      </c>
      <c r="I1226" s="53">
        <f>IF(ISERROR(F1226/C1226),0,F1226/C1226*100-100)</f>
        <v>1.5305112308947884</v>
      </c>
      <c r="J1226" s="53">
        <f>IF(ISERROR(F1226/E1226),0,F1226/E1226*100)</f>
        <v>0</v>
      </c>
      <c r="K1226" s="53">
        <f>IF(ISERROR(F1226/D1226),0,F1226/D1226*100)</f>
        <v>99.333659883332587</v>
      </c>
    </row>
    <row r="1227" spans="1:11" ht="25.5">
      <c r="A1227" s="80" t="s">
        <v>81</v>
      </c>
      <c r="B1227" s="51" t="s">
        <v>82</v>
      </c>
      <c r="C1227" s="52">
        <v>21971.09</v>
      </c>
      <c r="D1227" s="52">
        <v>22457</v>
      </c>
      <c r="E1227" s="52">
        <v>0</v>
      </c>
      <c r="F1227" s="52">
        <v>22307.360000000001</v>
      </c>
      <c r="G1227" s="52">
        <f>F1227-C1227</f>
        <v>336.27000000000044</v>
      </c>
      <c r="H1227" s="52">
        <f>E1227-F1227</f>
        <v>-22307.360000000001</v>
      </c>
      <c r="I1227" s="53">
        <f>IF(ISERROR(F1227/C1227),0,F1227/C1227*100-100)</f>
        <v>1.5305112308947884</v>
      </c>
      <c r="J1227" s="53">
        <f>IF(ISERROR(F1227/E1227),0,F1227/E1227*100)</f>
        <v>0</v>
      </c>
      <c r="K1227" s="53">
        <f>IF(ISERROR(F1227/D1227),0,F1227/D1227*100)</f>
        <v>99.333659883332587</v>
      </c>
    </row>
    <row r="1228" spans="1:11">
      <c r="A1228" s="70" t="s">
        <v>24</v>
      </c>
      <c r="B1228" s="51" t="s">
        <v>25</v>
      </c>
      <c r="C1228" s="52">
        <v>21971.09</v>
      </c>
      <c r="D1228" s="52">
        <v>22457</v>
      </c>
      <c r="E1228" s="52">
        <v>0</v>
      </c>
      <c r="F1228" s="52">
        <v>22307.360000000001</v>
      </c>
      <c r="G1228" s="52">
        <f>F1228-C1228</f>
        <v>336.27000000000044</v>
      </c>
      <c r="H1228" s="52">
        <f>E1228-F1228</f>
        <v>-22307.360000000001</v>
      </c>
      <c r="I1228" s="53">
        <f>IF(ISERROR(F1228/C1228),0,F1228/C1228*100-100)</f>
        <v>1.5305112308947884</v>
      </c>
      <c r="J1228" s="53">
        <f>IF(ISERROR(F1228/E1228),0,F1228/E1228*100)</f>
        <v>0</v>
      </c>
      <c r="K1228" s="53">
        <f>IF(ISERROR(F1228/D1228),0,F1228/D1228*100)</f>
        <v>99.333659883332587</v>
      </c>
    </row>
    <row r="1229" spans="1:11">
      <c r="A1229" s="72" t="s">
        <v>26</v>
      </c>
      <c r="B1229" s="51" t="s">
        <v>27</v>
      </c>
      <c r="C1229" s="52">
        <v>21971.09</v>
      </c>
      <c r="D1229" s="52">
        <v>22457</v>
      </c>
      <c r="E1229" s="52">
        <v>0</v>
      </c>
      <c r="F1229" s="52">
        <v>22307.360000000001</v>
      </c>
      <c r="G1229" s="52">
        <f>F1229-C1229</f>
        <v>336.27000000000044</v>
      </c>
      <c r="H1229" s="52">
        <f>E1229-F1229</f>
        <v>-22307.360000000001</v>
      </c>
      <c r="I1229" s="53">
        <f>IF(ISERROR(F1229/C1229),0,F1229/C1229*100-100)</f>
        <v>1.5305112308947884</v>
      </c>
      <c r="J1229" s="53">
        <f>IF(ISERROR(F1229/E1229),0,F1229/E1229*100)</f>
        <v>0</v>
      </c>
      <c r="K1229" s="53">
        <f>IF(ISERROR(F1229/D1229),0,F1229/D1229*100)</f>
        <v>99.333659883332587</v>
      </c>
    </row>
    <row r="1230" spans="1:11">
      <c r="A1230" s="73" t="s">
        <v>28</v>
      </c>
      <c r="B1230" s="51" t="s">
        <v>29</v>
      </c>
      <c r="C1230" s="52">
        <v>21971.09</v>
      </c>
      <c r="D1230" s="52">
        <v>22457</v>
      </c>
      <c r="E1230" s="52">
        <v>0</v>
      </c>
      <c r="F1230" s="52">
        <v>22307.360000000001</v>
      </c>
      <c r="G1230" s="52">
        <f>F1230-C1230</f>
        <v>336.27000000000044</v>
      </c>
      <c r="H1230" s="52">
        <f>E1230-F1230</f>
        <v>-22307.360000000001</v>
      </c>
      <c r="I1230" s="53">
        <f>IF(ISERROR(F1230/C1230),0,F1230/C1230*100-100)</f>
        <v>1.5305112308947884</v>
      </c>
      <c r="J1230" s="53">
        <f>IF(ISERROR(F1230/E1230),0,F1230/E1230*100)</f>
        <v>0</v>
      </c>
      <c r="K1230" s="53">
        <f>IF(ISERROR(F1230/D1230),0,F1230/D1230*100)</f>
        <v>99.333659883332587</v>
      </c>
    </row>
    <row r="1231" spans="1:11">
      <c r="A1231" s="74" t="s">
        <v>32</v>
      </c>
      <c r="B1231" s="51" t="s">
        <v>33</v>
      </c>
      <c r="C1231" s="52">
        <v>21971.09</v>
      </c>
      <c r="D1231" s="52">
        <v>22457</v>
      </c>
      <c r="E1231" s="52">
        <v>0</v>
      </c>
      <c r="F1231" s="52">
        <v>22307.360000000001</v>
      </c>
      <c r="G1231" s="52">
        <f>F1231-C1231</f>
        <v>336.27000000000044</v>
      </c>
      <c r="H1231" s="52">
        <f>E1231-F1231</f>
        <v>-22307.360000000001</v>
      </c>
      <c r="I1231" s="53">
        <f>IF(ISERROR(F1231/C1231),0,F1231/C1231*100-100)</f>
        <v>1.5305112308947884</v>
      </c>
      <c r="J1231" s="53">
        <f>IF(ISERROR(F1231/E1231),0,F1231/E1231*100)</f>
        <v>0</v>
      </c>
      <c r="K1231" s="53">
        <f>IF(ISERROR(F1231/D1231),0,F1231/D1231*100)</f>
        <v>99.333659883332587</v>
      </c>
    </row>
    <row r="1232" spans="1:11" ht="25.5">
      <c r="A1232" s="76" t="s">
        <v>252</v>
      </c>
      <c r="B1232" s="54" t="s">
        <v>253</v>
      </c>
      <c r="C1232" s="55"/>
      <c r="D1232" s="55"/>
      <c r="E1232" s="55"/>
      <c r="F1232" s="55"/>
      <c r="G1232" s="55"/>
      <c r="H1232" s="55"/>
      <c r="I1232" s="56"/>
      <c r="J1232" s="56"/>
      <c r="K1232" s="56"/>
    </row>
    <row r="1233" spans="1:11">
      <c r="A1233" s="70" t="s">
        <v>18</v>
      </c>
      <c r="B1233" s="51" t="s">
        <v>19</v>
      </c>
      <c r="C1233" s="52">
        <v>1387.51</v>
      </c>
      <c r="D1233" s="52">
        <v>15000</v>
      </c>
      <c r="E1233" s="52">
        <v>0</v>
      </c>
      <c r="F1233" s="52">
        <v>15000</v>
      </c>
      <c r="G1233" s="52">
        <f>F1233-C1233</f>
        <v>13612.49</v>
      </c>
      <c r="H1233" s="52">
        <f>E1233-F1233</f>
        <v>-15000</v>
      </c>
      <c r="I1233" s="53">
        <f>IF(ISERROR(F1233/C1233),0,F1233/C1233*100-100)</f>
        <v>981.07328956187712</v>
      </c>
      <c r="J1233" s="53">
        <f>IF(ISERROR(F1233/E1233),0,F1233/E1233*100)</f>
        <v>0</v>
      </c>
      <c r="K1233" s="53">
        <f>IF(ISERROR(F1233/D1233),0,F1233/D1233*100)</f>
        <v>100</v>
      </c>
    </row>
    <row r="1234" spans="1:11">
      <c r="A1234" s="72" t="s">
        <v>73</v>
      </c>
      <c r="B1234" s="51" t="s">
        <v>74</v>
      </c>
      <c r="C1234" s="52">
        <v>1387.51</v>
      </c>
      <c r="D1234" s="52">
        <v>0</v>
      </c>
      <c r="E1234" s="52">
        <v>0</v>
      </c>
      <c r="F1234" s="52">
        <v>0</v>
      </c>
      <c r="G1234" s="52">
        <f>F1234-C1234</f>
        <v>-1387.51</v>
      </c>
      <c r="H1234" s="52">
        <f>E1234-F1234</f>
        <v>0</v>
      </c>
      <c r="I1234" s="53">
        <f>IF(ISERROR(F1234/C1234),0,F1234/C1234*100-100)</f>
        <v>-100</v>
      </c>
      <c r="J1234" s="53">
        <f>IF(ISERROR(F1234/E1234),0,F1234/E1234*100)</f>
        <v>0</v>
      </c>
      <c r="K1234" s="53">
        <f>IF(ISERROR(F1234/D1234),0,F1234/D1234*100)</f>
        <v>0</v>
      </c>
    </row>
    <row r="1235" spans="1:11">
      <c r="A1235" s="73" t="s">
        <v>75</v>
      </c>
      <c r="B1235" s="51" t="s">
        <v>76</v>
      </c>
      <c r="C1235" s="52">
        <v>1387.51</v>
      </c>
      <c r="D1235" s="52">
        <v>0</v>
      </c>
      <c r="E1235" s="52">
        <v>0</v>
      </c>
      <c r="F1235" s="52">
        <v>0</v>
      </c>
      <c r="G1235" s="52">
        <f>F1235-C1235</f>
        <v>-1387.51</v>
      </c>
      <c r="H1235" s="52">
        <f>E1235-F1235</f>
        <v>0</v>
      </c>
      <c r="I1235" s="53">
        <f>IF(ISERROR(F1235/C1235),0,F1235/C1235*100-100)</f>
        <v>-100</v>
      </c>
      <c r="J1235" s="53">
        <f>IF(ISERROR(F1235/E1235),0,F1235/E1235*100)</f>
        <v>0</v>
      </c>
      <c r="K1235" s="53">
        <f>IF(ISERROR(F1235/D1235),0,F1235/D1235*100)</f>
        <v>0</v>
      </c>
    </row>
    <row r="1236" spans="1:11">
      <c r="A1236" s="74" t="s">
        <v>77</v>
      </c>
      <c r="B1236" s="51" t="s">
        <v>78</v>
      </c>
      <c r="C1236" s="52">
        <v>1387.51</v>
      </c>
      <c r="D1236" s="52">
        <v>0</v>
      </c>
      <c r="E1236" s="52">
        <v>0</v>
      </c>
      <c r="F1236" s="52">
        <v>0</v>
      </c>
      <c r="G1236" s="52">
        <f>F1236-C1236</f>
        <v>-1387.51</v>
      </c>
      <c r="H1236" s="52">
        <f>E1236-F1236</f>
        <v>0</v>
      </c>
      <c r="I1236" s="53">
        <f>IF(ISERROR(F1236/C1236),0,F1236/C1236*100-100)</f>
        <v>-100</v>
      </c>
      <c r="J1236" s="53">
        <f>IF(ISERROR(F1236/E1236),0,F1236/E1236*100)</f>
        <v>0</v>
      </c>
      <c r="K1236" s="53">
        <f>IF(ISERROR(F1236/D1236),0,F1236/D1236*100)</f>
        <v>0</v>
      </c>
    </row>
    <row r="1237" spans="1:11" ht="25.5">
      <c r="A1237" s="75" t="s">
        <v>79</v>
      </c>
      <c r="B1237" s="51" t="s">
        <v>80</v>
      </c>
      <c r="C1237" s="52">
        <v>1387.51</v>
      </c>
      <c r="D1237" s="52">
        <v>0</v>
      </c>
      <c r="E1237" s="52">
        <v>0</v>
      </c>
      <c r="F1237" s="52">
        <v>0</v>
      </c>
      <c r="G1237" s="52">
        <f>F1237-C1237</f>
        <v>-1387.51</v>
      </c>
      <c r="H1237" s="52">
        <f>E1237-F1237</f>
        <v>0</v>
      </c>
      <c r="I1237" s="53">
        <f>IF(ISERROR(F1237/C1237),0,F1237/C1237*100-100)</f>
        <v>-100</v>
      </c>
      <c r="J1237" s="53">
        <f>IF(ISERROR(F1237/E1237),0,F1237/E1237*100)</f>
        <v>0</v>
      </c>
      <c r="K1237" s="53">
        <f>IF(ISERROR(F1237/D1237),0,F1237/D1237*100)</f>
        <v>0</v>
      </c>
    </row>
    <row r="1238" spans="1:11" ht="25.5">
      <c r="A1238" s="80" t="s">
        <v>81</v>
      </c>
      <c r="B1238" s="51" t="s">
        <v>82</v>
      </c>
      <c r="C1238" s="52">
        <v>1387.51</v>
      </c>
      <c r="D1238" s="52">
        <v>0</v>
      </c>
      <c r="E1238" s="52">
        <v>0</v>
      </c>
      <c r="F1238" s="52">
        <v>0</v>
      </c>
      <c r="G1238" s="52">
        <f>F1238-C1238</f>
        <v>-1387.51</v>
      </c>
      <c r="H1238" s="52">
        <f>E1238-F1238</f>
        <v>0</v>
      </c>
      <c r="I1238" s="53">
        <f>IF(ISERROR(F1238/C1238),0,F1238/C1238*100-100)</f>
        <v>-100</v>
      </c>
      <c r="J1238" s="53">
        <f>IF(ISERROR(F1238/E1238),0,F1238/E1238*100)</f>
        <v>0</v>
      </c>
      <c r="K1238" s="53">
        <f>IF(ISERROR(F1238/D1238),0,F1238/D1238*100)</f>
        <v>0</v>
      </c>
    </row>
    <row r="1239" spans="1:11">
      <c r="A1239" s="72" t="s">
        <v>20</v>
      </c>
      <c r="B1239" s="51" t="s">
        <v>21</v>
      </c>
      <c r="C1239" s="52">
        <v>0</v>
      </c>
      <c r="D1239" s="52">
        <v>15000</v>
      </c>
      <c r="E1239" s="52">
        <v>0</v>
      </c>
      <c r="F1239" s="52">
        <v>15000</v>
      </c>
      <c r="G1239" s="52">
        <f>F1239-C1239</f>
        <v>15000</v>
      </c>
      <c r="H1239" s="52">
        <f>E1239-F1239</f>
        <v>-15000</v>
      </c>
      <c r="I1239" s="53">
        <f>IF(ISERROR(F1239/C1239),0,F1239/C1239*100-100)</f>
        <v>0</v>
      </c>
      <c r="J1239" s="53">
        <f>IF(ISERROR(F1239/E1239),0,F1239/E1239*100)</f>
        <v>0</v>
      </c>
      <c r="K1239" s="53">
        <f>IF(ISERROR(F1239/D1239),0,F1239/D1239*100)</f>
        <v>100</v>
      </c>
    </row>
    <row r="1240" spans="1:11">
      <c r="A1240" s="73" t="s">
        <v>22</v>
      </c>
      <c r="B1240" s="51" t="s">
        <v>23</v>
      </c>
      <c r="C1240" s="52">
        <v>0</v>
      </c>
      <c r="D1240" s="52">
        <v>15000</v>
      </c>
      <c r="E1240" s="52">
        <v>0</v>
      </c>
      <c r="F1240" s="52">
        <v>15000</v>
      </c>
      <c r="G1240" s="52">
        <f>F1240-C1240</f>
        <v>15000</v>
      </c>
      <c r="H1240" s="52">
        <f>E1240-F1240</f>
        <v>-15000</v>
      </c>
      <c r="I1240" s="53">
        <f>IF(ISERROR(F1240/C1240),0,F1240/C1240*100-100)</f>
        <v>0</v>
      </c>
      <c r="J1240" s="53">
        <f>IF(ISERROR(F1240/E1240),0,F1240/E1240*100)</f>
        <v>0</v>
      </c>
      <c r="K1240" s="53">
        <f>IF(ISERROR(F1240/D1240),0,F1240/D1240*100)</f>
        <v>100</v>
      </c>
    </row>
    <row r="1241" spans="1:11">
      <c r="A1241" s="70" t="s">
        <v>24</v>
      </c>
      <c r="B1241" s="51" t="s">
        <v>25</v>
      </c>
      <c r="C1241" s="52">
        <v>1387.51</v>
      </c>
      <c r="D1241" s="52">
        <v>15000</v>
      </c>
      <c r="E1241" s="52">
        <v>0</v>
      </c>
      <c r="F1241" s="52">
        <v>15000</v>
      </c>
      <c r="G1241" s="52">
        <f>F1241-C1241</f>
        <v>13612.49</v>
      </c>
      <c r="H1241" s="52">
        <f>E1241-F1241</f>
        <v>-15000</v>
      </c>
      <c r="I1241" s="53">
        <f>IF(ISERROR(F1241/C1241),0,F1241/C1241*100-100)</f>
        <v>981.07328956187712</v>
      </c>
      <c r="J1241" s="53">
        <f>IF(ISERROR(F1241/E1241),0,F1241/E1241*100)</f>
        <v>0</v>
      </c>
      <c r="K1241" s="53">
        <f>IF(ISERROR(F1241/D1241),0,F1241/D1241*100)</f>
        <v>100</v>
      </c>
    </row>
    <row r="1242" spans="1:11" s="5" customFormat="1">
      <c r="A1242" s="72" t="s">
        <v>26</v>
      </c>
      <c r="B1242" s="51" t="s">
        <v>27</v>
      </c>
      <c r="C1242" s="52">
        <v>1387.51</v>
      </c>
      <c r="D1242" s="52">
        <v>0</v>
      </c>
      <c r="E1242" s="52">
        <v>0</v>
      </c>
      <c r="F1242" s="52">
        <v>0</v>
      </c>
      <c r="G1242" s="52">
        <f>F1242-C1242</f>
        <v>-1387.51</v>
      </c>
      <c r="H1242" s="52">
        <f>E1242-F1242</f>
        <v>0</v>
      </c>
      <c r="I1242" s="53">
        <f>IF(ISERROR(F1242/C1242),0,F1242/C1242*100-100)</f>
        <v>-100</v>
      </c>
      <c r="J1242" s="53">
        <f>IF(ISERROR(F1242/E1242),0,F1242/E1242*100)</f>
        <v>0</v>
      </c>
      <c r="K1242" s="53">
        <f>IF(ISERROR(F1242/D1242),0,F1242/D1242*100)</f>
        <v>0</v>
      </c>
    </row>
    <row r="1243" spans="1:11">
      <c r="A1243" s="73" t="s">
        <v>28</v>
      </c>
      <c r="B1243" s="51" t="s">
        <v>29</v>
      </c>
      <c r="C1243" s="52">
        <v>1387.51</v>
      </c>
      <c r="D1243" s="52">
        <v>0</v>
      </c>
      <c r="E1243" s="52">
        <v>0</v>
      </c>
      <c r="F1243" s="52">
        <v>0</v>
      </c>
      <c r="G1243" s="52">
        <f>F1243-C1243</f>
        <v>-1387.51</v>
      </c>
      <c r="H1243" s="52">
        <f>E1243-F1243</f>
        <v>0</v>
      </c>
      <c r="I1243" s="53">
        <f>IF(ISERROR(F1243/C1243),0,F1243/C1243*100-100)</f>
        <v>-100</v>
      </c>
      <c r="J1243" s="53">
        <f>IF(ISERROR(F1243/E1243),0,F1243/E1243*100)</f>
        <v>0</v>
      </c>
      <c r="K1243" s="53">
        <f>IF(ISERROR(F1243/D1243),0,F1243/D1243*100)</f>
        <v>0</v>
      </c>
    </row>
    <row r="1244" spans="1:11">
      <c r="A1244" s="74" t="s">
        <v>32</v>
      </c>
      <c r="B1244" s="51" t="s">
        <v>33</v>
      </c>
      <c r="C1244" s="52">
        <v>1387.51</v>
      </c>
      <c r="D1244" s="52">
        <v>0</v>
      </c>
      <c r="E1244" s="52">
        <v>0</v>
      </c>
      <c r="F1244" s="52">
        <v>0</v>
      </c>
      <c r="G1244" s="52">
        <f>F1244-C1244</f>
        <v>-1387.51</v>
      </c>
      <c r="H1244" s="52">
        <f>E1244-F1244</f>
        <v>0</v>
      </c>
      <c r="I1244" s="53">
        <f>IF(ISERROR(F1244/C1244),0,F1244/C1244*100-100)</f>
        <v>-100</v>
      </c>
      <c r="J1244" s="53">
        <f>IF(ISERROR(F1244/E1244),0,F1244/E1244*100)</f>
        <v>0</v>
      </c>
      <c r="K1244" s="53">
        <f>IF(ISERROR(F1244/D1244),0,F1244/D1244*100)</f>
        <v>0</v>
      </c>
    </row>
    <row r="1245" spans="1:11">
      <c r="A1245" s="72" t="s">
        <v>38</v>
      </c>
      <c r="B1245" s="51" t="s">
        <v>39</v>
      </c>
      <c r="C1245" s="52">
        <v>0</v>
      </c>
      <c r="D1245" s="52">
        <v>15000</v>
      </c>
      <c r="E1245" s="52">
        <v>0</v>
      </c>
      <c r="F1245" s="52">
        <v>15000</v>
      </c>
      <c r="G1245" s="52">
        <f>F1245-C1245</f>
        <v>15000</v>
      </c>
      <c r="H1245" s="52">
        <f>E1245-F1245</f>
        <v>-15000</v>
      </c>
      <c r="I1245" s="53">
        <f>IF(ISERROR(F1245/C1245),0,F1245/C1245*100-100)</f>
        <v>0</v>
      </c>
      <c r="J1245" s="53">
        <f>IF(ISERROR(F1245/E1245),0,F1245/E1245*100)</f>
        <v>0</v>
      </c>
      <c r="K1245" s="53">
        <f>IF(ISERROR(F1245/D1245),0,F1245/D1245*100)</f>
        <v>100</v>
      </c>
    </row>
    <row r="1246" spans="1:11">
      <c r="A1246" s="73" t="s">
        <v>40</v>
      </c>
      <c r="B1246" s="51" t="s">
        <v>41</v>
      </c>
      <c r="C1246" s="52">
        <v>0</v>
      </c>
      <c r="D1246" s="52">
        <v>15000</v>
      </c>
      <c r="E1246" s="52">
        <v>0</v>
      </c>
      <c r="F1246" s="52">
        <v>15000</v>
      </c>
      <c r="G1246" s="52">
        <f>F1246-C1246</f>
        <v>15000</v>
      </c>
      <c r="H1246" s="52">
        <f>E1246-F1246</f>
        <v>-15000</v>
      </c>
      <c r="I1246" s="53">
        <f>IF(ISERROR(F1246/C1246),0,F1246/C1246*100-100)</f>
        <v>0</v>
      </c>
      <c r="J1246" s="53">
        <f>IF(ISERROR(F1246/E1246),0,F1246/E1246*100)</f>
        <v>0</v>
      </c>
      <c r="K1246" s="53">
        <f>IF(ISERROR(F1246/D1246),0,F1246/D1246*100)</f>
        <v>100</v>
      </c>
    </row>
    <row r="1247" spans="1:11" ht="25.5">
      <c r="A1247" s="47" t="s">
        <v>254</v>
      </c>
      <c r="B1247" s="54" t="s">
        <v>876</v>
      </c>
      <c r="C1247" s="55"/>
      <c r="D1247" s="55"/>
      <c r="E1247" s="55"/>
      <c r="F1247" s="55"/>
      <c r="G1247" s="55"/>
      <c r="H1247" s="55"/>
      <c r="I1247" s="56"/>
      <c r="J1247" s="56"/>
      <c r="K1247" s="56"/>
    </row>
    <row r="1248" spans="1:11">
      <c r="A1248" s="70" t="s">
        <v>18</v>
      </c>
      <c r="B1248" s="51" t="s">
        <v>19</v>
      </c>
      <c r="C1248" s="52">
        <v>1387.51</v>
      </c>
      <c r="D1248" s="52">
        <v>0</v>
      </c>
      <c r="E1248" s="52">
        <v>0</v>
      </c>
      <c r="F1248" s="52">
        <v>0</v>
      </c>
      <c r="G1248" s="52">
        <f>F1248-C1248</f>
        <v>-1387.51</v>
      </c>
      <c r="H1248" s="52">
        <f>E1248-F1248</f>
        <v>0</v>
      </c>
      <c r="I1248" s="53">
        <f>IF(ISERROR(F1248/C1248),0,F1248/C1248*100-100)</f>
        <v>-100</v>
      </c>
      <c r="J1248" s="53">
        <f>IF(ISERROR(F1248/E1248),0,F1248/E1248*100)</f>
        <v>0</v>
      </c>
      <c r="K1248" s="53">
        <f>IF(ISERROR(F1248/D1248),0,F1248/D1248*100)</f>
        <v>0</v>
      </c>
    </row>
    <row r="1249" spans="1:11">
      <c r="A1249" s="72" t="s">
        <v>73</v>
      </c>
      <c r="B1249" s="51" t="s">
        <v>74</v>
      </c>
      <c r="C1249" s="52">
        <v>1387.51</v>
      </c>
      <c r="D1249" s="52">
        <v>0</v>
      </c>
      <c r="E1249" s="52">
        <v>0</v>
      </c>
      <c r="F1249" s="52">
        <v>0</v>
      </c>
      <c r="G1249" s="52">
        <f>F1249-C1249</f>
        <v>-1387.51</v>
      </c>
      <c r="H1249" s="52">
        <f>E1249-F1249</f>
        <v>0</v>
      </c>
      <c r="I1249" s="53">
        <f>IF(ISERROR(F1249/C1249),0,F1249/C1249*100-100)</f>
        <v>-100</v>
      </c>
      <c r="J1249" s="53">
        <f>IF(ISERROR(F1249/E1249),0,F1249/E1249*100)</f>
        <v>0</v>
      </c>
      <c r="K1249" s="53">
        <f>IF(ISERROR(F1249/D1249),0,F1249/D1249*100)</f>
        <v>0</v>
      </c>
    </row>
    <row r="1250" spans="1:11">
      <c r="A1250" s="73" t="s">
        <v>75</v>
      </c>
      <c r="B1250" s="51" t="s">
        <v>76</v>
      </c>
      <c r="C1250" s="52">
        <v>1387.51</v>
      </c>
      <c r="D1250" s="52">
        <v>0</v>
      </c>
      <c r="E1250" s="52">
        <v>0</v>
      </c>
      <c r="F1250" s="52">
        <v>0</v>
      </c>
      <c r="G1250" s="52">
        <f>F1250-C1250</f>
        <v>-1387.51</v>
      </c>
      <c r="H1250" s="52">
        <f>E1250-F1250</f>
        <v>0</v>
      </c>
      <c r="I1250" s="53">
        <f>IF(ISERROR(F1250/C1250),0,F1250/C1250*100-100)</f>
        <v>-100</v>
      </c>
      <c r="J1250" s="53">
        <f>IF(ISERROR(F1250/E1250),0,F1250/E1250*100)</f>
        <v>0</v>
      </c>
      <c r="K1250" s="53">
        <f>IF(ISERROR(F1250/D1250),0,F1250/D1250*100)</f>
        <v>0</v>
      </c>
    </row>
    <row r="1251" spans="1:11">
      <c r="A1251" s="74" t="s">
        <v>77</v>
      </c>
      <c r="B1251" s="51" t="s">
        <v>78</v>
      </c>
      <c r="C1251" s="52">
        <v>1387.51</v>
      </c>
      <c r="D1251" s="52">
        <v>0</v>
      </c>
      <c r="E1251" s="52">
        <v>0</v>
      </c>
      <c r="F1251" s="52">
        <v>0</v>
      </c>
      <c r="G1251" s="52">
        <f>F1251-C1251</f>
        <v>-1387.51</v>
      </c>
      <c r="H1251" s="52">
        <f>E1251-F1251</f>
        <v>0</v>
      </c>
      <c r="I1251" s="53">
        <f>IF(ISERROR(F1251/C1251),0,F1251/C1251*100-100)</f>
        <v>-100</v>
      </c>
      <c r="J1251" s="53">
        <f>IF(ISERROR(F1251/E1251),0,F1251/E1251*100)</f>
        <v>0</v>
      </c>
      <c r="K1251" s="53">
        <f>IF(ISERROR(F1251/D1251),0,F1251/D1251*100)</f>
        <v>0</v>
      </c>
    </row>
    <row r="1252" spans="1:11" ht="25.5">
      <c r="A1252" s="75" t="s">
        <v>79</v>
      </c>
      <c r="B1252" s="51" t="s">
        <v>80</v>
      </c>
      <c r="C1252" s="52">
        <v>1387.51</v>
      </c>
      <c r="D1252" s="52">
        <v>0</v>
      </c>
      <c r="E1252" s="52">
        <v>0</v>
      </c>
      <c r="F1252" s="52">
        <v>0</v>
      </c>
      <c r="G1252" s="52">
        <f>F1252-C1252</f>
        <v>-1387.51</v>
      </c>
      <c r="H1252" s="52">
        <f>E1252-F1252</f>
        <v>0</v>
      </c>
      <c r="I1252" s="53">
        <f>IF(ISERROR(F1252/C1252),0,F1252/C1252*100-100)</f>
        <v>-100</v>
      </c>
      <c r="J1252" s="53">
        <f>IF(ISERROR(F1252/E1252),0,F1252/E1252*100)</f>
        <v>0</v>
      </c>
      <c r="K1252" s="53">
        <f>IF(ISERROR(F1252/D1252),0,F1252/D1252*100)</f>
        <v>0</v>
      </c>
    </row>
    <row r="1253" spans="1:11" ht="25.5">
      <c r="A1253" s="80" t="s">
        <v>81</v>
      </c>
      <c r="B1253" s="51" t="s">
        <v>82</v>
      </c>
      <c r="C1253" s="52">
        <v>1387.51</v>
      </c>
      <c r="D1253" s="52">
        <v>0</v>
      </c>
      <c r="E1253" s="52">
        <v>0</v>
      </c>
      <c r="F1253" s="52">
        <v>0</v>
      </c>
      <c r="G1253" s="52">
        <f>F1253-C1253</f>
        <v>-1387.51</v>
      </c>
      <c r="H1253" s="52">
        <f>E1253-F1253</f>
        <v>0</v>
      </c>
      <c r="I1253" s="53">
        <f>IF(ISERROR(F1253/C1253),0,F1253/C1253*100-100)</f>
        <v>-100</v>
      </c>
      <c r="J1253" s="53">
        <f>IF(ISERROR(F1253/E1253),0,F1253/E1253*100)</f>
        <v>0</v>
      </c>
      <c r="K1253" s="53">
        <f>IF(ISERROR(F1253/D1253),0,F1253/D1253*100)</f>
        <v>0</v>
      </c>
    </row>
    <row r="1254" spans="1:11">
      <c r="A1254" s="70" t="s">
        <v>24</v>
      </c>
      <c r="B1254" s="51" t="s">
        <v>25</v>
      </c>
      <c r="C1254" s="52">
        <v>1387.51</v>
      </c>
      <c r="D1254" s="52">
        <v>0</v>
      </c>
      <c r="E1254" s="52">
        <v>0</v>
      </c>
      <c r="F1254" s="52">
        <v>0</v>
      </c>
      <c r="G1254" s="52">
        <f>F1254-C1254</f>
        <v>-1387.51</v>
      </c>
      <c r="H1254" s="52">
        <f>E1254-F1254</f>
        <v>0</v>
      </c>
      <c r="I1254" s="53">
        <f>IF(ISERROR(F1254/C1254),0,F1254/C1254*100-100)</f>
        <v>-100</v>
      </c>
      <c r="J1254" s="53">
        <f>IF(ISERROR(F1254/E1254),0,F1254/E1254*100)</f>
        <v>0</v>
      </c>
      <c r="K1254" s="53">
        <f>IF(ISERROR(F1254/D1254),0,F1254/D1254*100)</f>
        <v>0</v>
      </c>
    </row>
    <row r="1255" spans="1:11">
      <c r="A1255" s="72" t="s">
        <v>26</v>
      </c>
      <c r="B1255" s="51" t="s">
        <v>27</v>
      </c>
      <c r="C1255" s="52">
        <v>1387.51</v>
      </c>
      <c r="D1255" s="52">
        <v>0</v>
      </c>
      <c r="E1255" s="52">
        <v>0</v>
      </c>
      <c r="F1255" s="52">
        <v>0</v>
      </c>
      <c r="G1255" s="52">
        <f>F1255-C1255</f>
        <v>-1387.51</v>
      </c>
      <c r="H1255" s="52">
        <f>E1255-F1255</f>
        <v>0</v>
      </c>
      <c r="I1255" s="53">
        <f>IF(ISERROR(F1255/C1255),0,F1255/C1255*100-100)</f>
        <v>-100</v>
      </c>
      <c r="J1255" s="53">
        <f>IF(ISERROR(F1255/E1255),0,F1255/E1255*100)</f>
        <v>0</v>
      </c>
      <c r="K1255" s="53">
        <f>IF(ISERROR(F1255/D1255),0,F1255/D1255*100)</f>
        <v>0</v>
      </c>
    </row>
    <row r="1256" spans="1:11">
      <c r="A1256" s="73" t="s">
        <v>28</v>
      </c>
      <c r="B1256" s="51" t="s">
        <v>29</v>
      </c>
      <c r="C1256" s="52">
        <v>1387.51</v>
      </c>
      <c r="D1256" s="52">
        <v>0</v>
      </c>
      <c r="E1256" s="52">
        <v>0</v>
      </c>
      <c r="F1256" s="52">
        <v>0</v>
      </c>
      <c r="G1256" s="52">
        <f>F1256-C1256</f>
        <v>-1387.51</v>
      </c>
      <c r="H1256" s="52">
        <f>E1256-F1256</f>
        <v>0</v>
      </c>
      <c r="I1256" s="53">
        <f>IF(ISERROR(F1256/C1256),0,F1256/C1256*100-100)</f>
        <v>-100</v>
      </c>
      <c r="J1256" s="53">
        <f>IF(ISERROR(F1256/E1256),0,F1256/E1256*100)</f>
        <v>0</v>
      </c>
      <c r="K1256" s="53">
        <f>IF(ISERROR(F1256/D1256),0,F1256/D1256*100)</f>
        <v>0</v>
      </c>
    </row>
    <row r="1257" spans="1:11">
      <c r="A1257" s="74" t="s">
        <v>32</v>
      </c>
      <c r="B1257" s="51" t="s">
        <v>33</v>
      </c>
      <c r="C1257" s="52">
        <v>1387.51</v>
      </c>
      <c r="D1257" s="52">
        <v>0</v>
      </c>
      <c r="E1257" s="52">
        <v>0</v>
      </c>
      <c r="F1257" s="52">
        <v>0</v>
      </c>
      <c r="G1257" s="52">
        <f>F1257-C1257</f>
        <v>-1387.51</v>
      </c>
      <c r="H1257" s="52">
        <f>E1257-F1257</f>
        <v>0</v>
      </c>
      <c r="I1257" s="53">
        <f>IF(ISERROR(F1257/C1257),0,F1257/C1257*100-100)</f>
        <v>-100</v>
      </c>
      <c r="J1257" s="53">
        <f>IF(ISERROR(F1257/E1257),0,F1257/E1257*100)</f>
        <v>0</v>
      </c>
      <c r="K1257" s="53">
        <f>IF(ISERROR(F1257/D1257),0,F1257/D1257*100)</f>
        <v>0</v>
      </c>
    </row>
    <row r="1258" spans="1:11" ht="25.5">
      <c r="A1258" s="47" t="s">
        <v>877</v>
      </c>
      <c r="B1258" s="54" t="s">
        <v>878</v>
      </c>
      <c r="C1258" s="55"/>
      <c r="D1258" s="55"/>
      <c r="E1258" s="55"/>
      <c r="F1258" s="55"/>
      <c r="G1258" s="55"/>
      <c r="H1258" s="55"/>
      <c r="I1258" s="56"/>
      <c r="J1258" s="56"/>
      <c r="K1258" s="56"/>
    </row>
    <row r="1259" spans="1:11">
      <c r="A1259" s="70" t="s">
        <v>18</v>
      </c>
      <c r="B1259" s="51" t="s">
        <v>19</v>
      </c>
      <c r="C1259" s="52">
        <v>0</v>
      </c>
      <c r="D1259" s="52">
        <v>15000</v>
      </c>
      <c r="E1259" s="52">
        <v>0</v>
      </c>
      <c r="F1259" s="52">
        <v>15000</v>
      </c>
      <c r="G1259" s="52">
        <f>F1259-C1259</f>
        <v>15000</v>
      </c>
      <c r="H1259" s="52">
        <f>E1259-F1259</f>
        <v>-15000</v>
      </c>
      <c r="I1259" s="53">
        <f>IF(ISERROR(F1259/C1259),0,F1259/C1259*100-100)</f>
        <v>0</v>
      </c>
      <c r="J1259" s="53">
        <f>IF(ISERROR(F1259/E1259),0,F1259/E1259*100)</f>
        <v>0</v>
      </c>
      <c r="K1259" s="53">
        <f>IF(ISERROR(F1259/D1259),0,F1259/D1259*100)</f>
        <v>100</v>
      </c>
    </row>
    <row r="1260" spans="1:11">
      <c r="A1260" s="72" t="s">
        <v>20</v>
      </c>
      <c r="B1260" s="51" t="s">
        <v>21</v>
      </c>
      <c r="C1260" s="52">
        <v>0</v>
      </c>
      <c r="D1260" s="52">
        <v>15000</v>
      </c>
      <c r="E1260" s="52">
        <v>0</v>
      </c>
      <c r="F1260" s="52">
        <v>15000</v>
      </c>
      <c r="G1260" s="52">
        <f>F1260-C1260</f>
        <v>15000</v>
      </c>
      <c r="H1260" s="52">
        <f>E1260-F1260</f>
        <v>-15000</v>
      </c>
      <c r="I1260" s="53">
        <f>IF(ISERROR(F1260/C1260),0,F1260/C1260*100-100)</f>
        <v>0</v>
      </c>
      <c r="J1260" s="53">
        <f>IF(ISERROR(F1260/E1260),0,F1260/E1260*100)</f>
        <v>0</v>
      </c>
      <c r="K1260" s="53">
        <f>IF(ISERROR(F1260/D1260),0,F1260/D1260*100)</f>
        <v>100</v>
      </c>
    </row>
    <row r="1261" spans="1:11">
      <c r="A1261" s="73" t="s">
        <v>22</v>
      </c>
      <c r="B1261" s="51" t="s">
        <v>23</v>
      </c>
      <c r="C1261" s="52">
        <v>0</v>
      </c>
      <c r="D1261" s="52">
        <v>15000</v>
      </c>
      <c r="E1261" s="52">
        <v>0</v>
      </c>
      <c r="F1261" s="52">
        <v>15000</v>
      </c>
      <c r="G1261" s="52">
        <f>F1261-C1261</f>
        <v>15000</v>
      </c>
      <c r="H1261" s="52">
        <f>E1261-F1261</f>
        <v>-15000</v>
      </c>
      <c r="I1261" s="53">
        <f>IF(ISERROR(F1261/C1261),0,F1261/C1261*100-100)</f>
        <v>0</v>
      </c>
      <c r="J1261" s="53">
        <f>IF(ISERROR(F1261/E1261),0,F1261/E1261*100)</f>
        <v>0</v>
      </c>
      <c r="K1261" s="53">
        <f>IF(ISERROR(F1261/D1261),0,F1261/D1261*100)</f>
        <v>100</v>
      </c>
    </row>
    <row r="1262" spans="1:11">
      <c r="A1262" s="70" t="s">
        <v>24</v>
      </c>
      <c r="B1262" s="51" t="s">
        <v>25</v>
      </c>
      <c r="C1262" s="52">
        <v>0</v>
      </c>
      <c r="D1262" s="52">
        <v>15000</v>
      </c>
      <c r="E1262" s="52">
        <v>0</v>
      </c>
      <c r="F1262" s="52">
        <v>15000</v>
      </c>
      <c r="G1262" s="52">
        <f>F1262-C1262</f>
        <v>15000</v>
      </c>
      <c r="H1262" s="52">
        <f>E1262-F1262</f>
        <v>-15000</v>
      </c>
      <c r="I1262" s="53">
        <f>IF(ISERROR(F1262/C1262),0,F1262/C1262*100-100)</f>
        <v>0</v>
      </c>
      <c r="J1262" s="53">
        <f>IF(ISERROR(F1262/E1262),0,F1262/E1262*100)</f>
        <v>0</v>
      </c>
      <c r="K1262" s="53">
        <f>IF(ISERROR(F1262/D1262),0,F1262/D1262*100)</f>
        <v>100</v>
      </c>
    </row>
    <row r="1263" spans="1:11">
      <c r="A1263" s="72" t="s">
        <v>38</v>
      </c>
      <c r="B1263" s="51" t="s">
        <v>39</v>
      </c>
      <c r="C1263" s="52">
        <v>0</v>
      </c>
      <c r="D1263" s="52">
        <v>15000</v>
      </c>
      <c r="E1263" s="52">
        <v>0</v>
      </c>
      <c r="F1263" s="52">
        <v>15000</v>
      </c>
      <c r="G1263" s="52">
        <f>F1263-C1263</f>
        <v>15000</v>
      </c>
      <c r="H1263" s="52">
        <f>E1263-F1263</f>
        <v>-15000</v>
      </c>
      <c r="I1263" s="53">
        <f>IF(ISERROR(F1263/C1263),0,F1263/C1263*100-100)</f>
        <v>0</v>
      </c>
      <c r="J1263" s="53">
        <f>IF(ISERROR(F1263/E1263),0,F1263/E1263*100)</f>
        <v>0</v>
      </c>
      <c r="K1263" s="53">
        <f>IF(ISERROR(F1263/D1263),0,F1263/D1263*100)</f>
        <v>100</v>
      </c>
    </row>
    <row r="1264" spans="1:11">
      <c r="A1264" s="73" t="s">
        <v>40</v>
      </c>
      <c r="B1264" s="51" t="s">
        <v>41</v>
      </c>
      <c r="C1264" s="52">
        <v>0</v>
      </c>
      <c r="D1264" s="52">
        <v>15000</v>
      </c>
      <c r="E1264" s="52">
        <v>0</v>
      </c>
      <c r="F1264" s="52">
        <v>15000</v>
      </c>
      <c r="G1264" s="52">
        <f>F1264-C1264</f>
        <v>15000</v>
      </c>
      <c r="H1264" s="52">
        <f>E1264-F1264</f>
        <v>-15000</v>
      </c>
      <c r="I1264" s="53">
        <f>IF(ISERROR(F1264/C1264),0,F1264/C1264*100-100)</f>
        <v>0</v>
      </c>
      <c r="J1264" s="53">
        <f>IF(ISERROR(F1264/E1264),0,F1264/E1264*100)</f>
        <v>0</v>
      </c>
      <c r="K1264" s="53">
        <f>IF(ISERROR(F1264/D1264),0,F1264/D1264*100)</f>
        <v>100</v>
      </c>
    </row>
    <row r="1265" spans="1:11" ht="25.5">
      <c r="A1265" s="76" t="s">
        <v>184</v>
      </c>
      <c r="B1265" s="54" t="s">
        <v>185</v>
      </c>
      <c r="C1265" s="55"/>
      <c r="D1265" s="55"/>
      <c r="E1265" s="55"/>
      <c r="F1265" s="55"/>
      <c r="G1265" s="55"/>
      <c r="H1265" s="55"/>
      <c r="I1265" s="56"/>
      <c r="J1265" s="56"/>
      <c r="K1265" s="56"/>
    </row>
    <row r="1266" spans="1:11">
      <c r="A1266" s="70" t="s">
        <v>18</v>
      </c>
      <c r="B1266" s="51" t="s">
        <v>19</v>
      </c>
      <c r="C1266" s="52">
        <v>5445154.96</v>
      </c>
      <c r="D1266" s="52">
        <v>4432555</v>
      </c>
      <c r="E1266" s="52">
        <v>1169651</v>
      </c>
      <c r="F1266" s="52">
        <v>4172558.37</v>
      </c>
      <c r="G1266" s="52">
        <f>F1266-C1266</f>
        <v>-1272596.5899999999</v>
      </c>
      <c r="H1266" s="52">
        <f>E1266-F1266</f>
        <v>-3002907.37</v>
      </c>
      <c r="I1266" s="53">
        <f>IF(ISERROR(F1266/C1266),0,F1266/C1266*100-100)</f>
        <v>-23.371173076771356</v>
      </c>
      <c r="J1266" s="53">
        <f>IF(ISERROR(F1266/E1266),0,F1266/E1266*100)</f>
        <v>356.73533130822784</v>
      </c>
      <c r="K1266" s="53">
        <f>IF(ISERROR(F1266/D1266),0,F1266/D1266*100)</f>
        <v>94.134384570524219</v>
      </c>
    </row>
    <row r="1267" spans="1:11">
      <c r="A1267" s="72" t="s">
        <v>71</v>
      </c>
      <c r="B1267" s="51" t="s">
        <v>72</v>
      </c>
      <c r="C1267" s="52">
        <v>411532.25</v>
      </c>
      <c r="D1267" s="52">
        <v>259325</v>
      </c>
      <c r="E1267" s="52">
        <v>0</v>
      </c>
      <c r="F1267" s="52">
        <v>157947.66</v>
      </c>
      <c r="G1267" s="52">
        <f>F1267-C1267</f>
        <v>-253584.59</v>
      </c>
      <c r="H1267" s="52">
        <f>E1267-F1267</f>
        <v>-157947.66</v>
      </c>
      <c r="I1267" s="53">
        <f>IF(ISERROR(F1267/C1267),0,F1267/C1267*100-100)</f>
        <v>-61.61961547363542</v>
      </c>
      <c r="J1267" s="53">
        <f>IF(ISERROR(F1267/E1267),0,F1267/E1267*100)</f>
        <v>0</v>
      </c>
      <c r="K1267" s="53">
        <f>IF(ISERROR(F1267/D1267),0,F1267/D1267*100)</f>
        <v>60.907224525209678</v>
      </c>
    </row>
    <row r="1268" spans="1:11" s="5" customFormat="1">
      <c r="A1268" s="73" t="s">
        <v>157</v>
      </c>
      <c r="B1268" s="51" t="s">
        <v>158</v>
      </c>
      <c r="C1268" s="52">
        <v>411532.25</v>
      </c>
      <c r="D1268" s="52">
        <v>259325</v>
      </c>
      <c r="E1268" s="52">
        <v>0</v>
      </c>
      <c r="F1268" s="52">
        <v>157947.66</v>
      </c>
      <c r="G1268" s="52">
        <f>F1268-C1268</f>
        <v>-253584.59</v>
      </c>
      <c r="H1268" s="52">
        <f>E1268-F1268</f>
        <v>-157947.66</v>
      </c>
      <c r="I1268" s="53">
        <f>IF(ISERROR(F1268/C1268),0,F1268/C1268*100-100)</f>
        <v>-61.61961547363542</v>
      </c>
      <c r="J1268" s="53">
        <f>IF(ISERROR(F1268/E1268),0,F1268/E1268*100)</f>
        <v>0</v>
      </c>
      <c r="K1268" s="53">
        <f>IF(ISERROR(F1268/D1268),0,F1268/D1268*100)</f>
        <v>60.907224525209678</v>
      </c>
    </row>
    <row r="1269" spans="1:11">
      <c r="A1269" s="72" t="s">
        <v>73</v>
      </c>
      <c r="B1269" s="51" t="s">
        <v>74</v>
      </c>
      <c r="C1269" s="52">
        <v>2536846.71</v>
      </c>
      <c r="D1269" s="52">
        <v>1822538</v>
      </c>
      <c r="E1269" s="52">
        <v>84679</v>
      </c>
      <c r="F1269" s="52">
        <v>1772962.32</v>
      </c>
      <c r="G1269" s="52">
        <f>F1269-C1269</f>
        <v>-763884.3899999999</v>
      </c>
      <c r="H1269" s="52">
        <f>E1269-F1269</f>
        <v>-1688283.32</v>
      </c>
      <c r="I1269" s="53">
        <f>IF(ISERROR(F1269/C1269),0,F1269/C1269*100-100)</f>
        <v>-30.111570675076379</v>
      </c>
      <c r="J1269" s="53">
        <f>IF(ISERROR(F1269/E1269),0,F1269/E1269*100)</f>
        <v>2093.7449899030457</v>
      </c>
      <c r="K1269" s="53">
        <f>IF(ISERROR(F1269/D1269),0,F1269/D1269*100)</f>
        <v>97.279854795894522</v>
      </c>
    </row>
    <row r="1270" spans="1:11">
      <c r="A1270" s="73" t="s">
        <v>75</v>
      </c>
      <c r="B1270" s="51" t="s">
        <v>76</v>
      </c>
      <c r="C1270" s="52">
        <v>681760.69</v>
      </c>
      <c r="D1270" s="52">
        <v>84679</v>
      </c>
      <c r="E1270" s="52">
        <v>84679</v>
      </c>
      <c r="F1270" s="52">
        <v>35103.32</v>
      </c>
      <c r="G1270" s="52">
        <f>F1270-C1270</f>
        <v>-646657.37</v>
      </c>
      <c r="H1270" s="52">
        <f>E1270-F1270</f>
        <v>49575.68</v>
      </c>
      <c r="I1270" s="53">
        <f>IF(ISERROR(F1270/C1270),0,F1270/C1270*100-100)</f>
        <v>-94.851078902774518</v>
      </c>
      <c r="J1270" s="53">
        <f>IF(ISERROR(F1270/E1270),0,F1270/E1270*100)</f>
        <v>41.454575514590388</v>
      </c>
      <c r="K1270" s="53">
        <f>IF(ISERROR(F1270/D1270),0,F1270/D1270*100)</f>
        <v>41.454575514590388</v>
      </c>
    </row>
    <row r="1271" spans="1:11">
      <c r="A1271" s="74" t="s">
        <v>77</v>
      </c>
      <c r="B1271" s="51" t="s">
        <v>78</v>
      </c>
      <c r="C1271" s="52">
        <v>681760.69</v>
      </c>
      <c r="D1271" s="52">
        <v>84679</v>
      </c>
      <c r="E1271" s="52">
        <v>84679</v>
      </c>
      <c r="F1271" s="52">
        <v>35103.32</v>
      </c>
      <c r="G1271" s="52">
        <f>F1271-C1271</f>
        <v>-646657.37</v>
      </c>
      <c r="H1271" s="52">
        <f>E1271-F1271</f>
        <v>49575.68</v>
      </c>
      <c r="I1271" s="53">
        <f>IF(ISERROR(F1271/C1271),0,F1271/C1271*100-100)</f>
        <v>-94.851078902774518</v>
      </c>
      <c r="J1271" s="53">
        <f>IF(ISERROR(F1271/E1271),0,F1271/E1271*100)</f>
        <v>41.454575514590388</v>
      </c>
      <c r="K1271" s="53">
        <f>IF(ISERROR(F1271/D1271),0,F1271/D1271*100)</f>
        <v>41.454575514590388</v>
      </c>
    </row>
    <row r="1272" spans="1:11" ht="25.5">
      <c r="A1272" s="75" t="s">
        <v>79</v>
      </c>
      <c r="B1272" s="51" t="s">
        <v>80</v>
      </c>
      <c r="C1272" s="52">
        <v>681760.69</v>
      </c>
      <c r="D1272" s="52">
        <v>84679</v>
      </c>
      <c r="E1272" s="52">
        <v>84679</v>
      </c>
      <c r="F1272" s="52">
        <v>35103.32</v>
      </c>
      <c r="G1272" s="52">
        <f>F1272-C1272</f>
        <v>-646657.37</v>
      </c>
      <c r="H1272" s="52">
        <f>E1272-F1272</f>
        <v>49575.68</v>
      </c>
      <c r="I1272" s="53">
        <f>IF(ISERROR(F1272/C1272),0,F1272/C1272*100-100)</f>
        <v>-94.851078902774518</v>
      </c>
      <c r="J1272" s="53">
        <f>IF(ISERROR(F1272/E1272),0,F1272/E1272*100)</f>
        <v>41.454575514590388</v>
      </c>
      <c r="K1272" s="53">
        <f>IF(ISERROR(F1272/D1272),0,F1272/D1272*100)</f>
        <v>41.454575514590388</v>
      </c>
    </row>
    <row r="1273" spans="1:11" ht="25.5">
      <c r="A1273" s="80" t="s">
        <v>83</v>
      </c>
      <c r="B1273" s="51" t="s">
        <v>84</v>
      </c>
      <c r="C1273" s="52">
        <v>681760.69</v>
      </c>
      <c r="D1273" s="52">
        <v>84679</v>
      </c>
      <c r="E1273" s="52">
        <v>84679</v>
      </c>
      <c r="F1273" s="52">
        <v>35103.32</v>
      </c>
      <c r="G1273" s="52">
        <f>F1273-C1273</f>
        <v>-646657.37</v>
      </c>
      <c r="H1273" s="52">
        <f>E1273-F1273</f>
        <v>49575.68</v>
      </c>
      <c r="I1273" s="53">
        <f>IF(ISERROR(F1273/C1273),0,F1273/C1273*100-100)</f>
        <v>-94.851078902774518</v>
      </c>
      <c r="J1273" s="53">
        <f>IF(ISERROR(F1273/E1273),0,F1273/E1273*100)</f>
        <v>41.454575514590388</v>
      </c>
      <c r="K1273" s="53">
        <f>IF(ISERROR(F1273/D1273),0,F1273/D1273*100)</f>
        <v>41.454575514590388</v>
      </c>
    </row>
    <row r="1274" spans="1:11" ht="25.5">
      <c r="A1274" s="73" t="s">
        <v>159</v>
      </c>
      <c r="B1274" s="51" t="s">
        <v>160</v>
      </c>
      <c r="C1274" s="52">
        <v>1855086.02</v>
      </c>
      <c r="D1274" s="52">
        <v>1737859</v>
      </c>
      <c r="E1274" s="52">
        <v>0</v>
      </c>
      <c r="F1274" s="52">
        <v>1737859</v>
      </c>
      <c r="G1274" s="52">
        <f>F1274-C1274</f>
        <v>-117227.02000000002</v>
      </c>
      <c r="H1274" s="52">
        <f>E1274-F1274</f>
        <v>-1737859</v>
      </c>
      <c r="I1274" s="53">
        <f>IF(ISERROR(F1274/C1274),0,F1274/C1274*100-100)</f>
        <v>-6.3192228681665199</v>
      </c>
      <c r="J1274" s="53">
        <f>IF(ISERROR(F1274/E1274),0,F1274/E1274*100)</f>
        <v>0</v>
      </c>
      <c r="K1274" s="53">
        <f>IF(ISERROR(F1274/D1274),0,F1274/D1274*100)</f>
        <v>100</v>
      </c>
    </row>
    <row r="1275" spans="1:11" ht="38.25">
      <c r="A1275" s="74" t="s">
        <v>161</v>
      </c>
      <c r="B1275" s="51" t="s">
        <v>162</v>
      </c>
      <c r="C1275" s="52">
        <v>1855086.02</v>
      </c>
      <c r="D1275" s="52">
        <v>1737859</v>
      </c>
      <c r="E1275" s="52">
        <v>0</v>
      </c>
      <c r="F1275" s="52">
        <v>1737859</v>
      </c>
      <c r="G1275" s="52">
        <f>F1275-C1275</f>
        <v>-117227.02000000002</v>
      </c>
      <c r="H1275" s="52">
        <f>E1275-F1275</f>
        <v>-1737859</v>
      </c>
      <c r="I1275" s="53">
        <f>IF(ISERROR(F1275/C1275),0,F1275/C1275*100-100)</f>
        <v>-6.3192228681665199</v>
      </c>
      <c r="J1275" s="53">
        <f>IF(ISERROR(F1275/E1275),0,F1275/E1275*100)</f>
        <v>0</v>
      </c>
      <c r="K1275" s="53">
        <f>IF(ISERROR(F1275/D1275),0,F1275/D1275*100)</f>
        <v>100</v>
      </c>
    </row>
    <row r="1276" spans="1:11" ht="89.25">
      <c r="A1276" s="75" t="s">
        <v>233</v>
      </c>
      <c r="B1276" s="51" t="s">
        <v>234</v>
      </c>
      <c r="C1276" s="52">
        <v>1855086.02</v>
      </c>
      <c r="D1276" s="52">
        <v>1737859</v>
      </c>
      <c r="E1276" s="52">
        <v>0</v>
      </c>
      <c r="F1276" s="52">
        <v>1737859</v>
      </c>
      <c r="G1276" s="52">
        <f>F1276-C1276</f>
        <v>-117227.02000000002</v>
      </c>
      <c r="H1276" s="52">
        <f>E1276-F1276</f>
        <v>-1737859</v>
      </c>
      <c r="I1276" s="53">
        <f>IF(ISERROR(F1276/C1276),0,F1276/C1276*100-100)</f>
        <v>-6.3192228681665199</v>
      </c>
      <c r="J1276" s="53">
        <f>IF(ISERROR(F1276/E1276),0,F1276/E1276*100)</f>
        <v>0</v>
      </c>
      <c r="K1276" s="53">
        <f>IF(ISERROR(F1276/D1276),0,F1276/D1276*100)</f>
        <v>100</v>
      </c>
    </row>
    <row r="1277" spans="1:11">
      <c r="A1277" s="72" t="s">
        <v>20</v>
      </c>
      <c r="B1277" s="51" t="s">
        <v>21</v>
      </c>
      <c r="C1277" s="52">
        <v>2496776</v>
      </c>
      <c r="D1277" s="52">
        <v>2350692</v>
      </c>
      <c r="E1277" s="52">
        <v>1084972</v>
      </c>
      <c r="F1277" s="52">
        <v>2241648.39</v>
      </c>
      <c r="G1277" s="52">
        <f>F1277-C1277</f>
        <v>-255127.60999999987</v>
      </c>
      <c r="H1277" s="52">
        <f>E1277-F1277</f>
        <v>-1156676.3900000001</v>
      </c>
      <c r="I1277" s="53">
        <f>IF(ISERROR(F1277/C1277),0,F1277/C1277*100-100)</f>
        <v>-10.218281896333508</v>
      </c>
      <c r="J1277" s="53">
        <f>IF(ISERROR(F1277/E1277),0,F1277/E1277*100)</f>
        <v>206.60887009065672</v>
      </c>
      <c r="K1277" s="53">
        <f>IF(ISERROR(F1277/D1277),0,F1277/D1277*100)</f>
        <v>95.36121235789291</v>
      </c>
    </row>
    <row r="1278" spans="1:11">
      <c r="A1278" s="73" t="s">
        <v>22</v>
      </c>
      <c r="B1278" s="51" t="s">
        <v>23</v>
      </c>
      <c r="C1278" s="52">
        <v>2496776</v>
      </c>
      <c r="D1278" s="52">
        <v>2350692</v>
      </c>
      <c r="E1278" s="52">
        <v>1084972</v>
      </c>
      <c r="F1278" s="52">
        <v>2241648.39</v>
      </c>
      <c r="G1278" s="52">
        <f>F1278-C1278</f>
        <v>-255127.60999999987</v>
      </c>
      <c r="H1278" s="52">
        <f>E1278-F1278</f>
        <v>-1156676.3900000001</v>
      </c>
      <c r="I1278" s="53">
        <f>IF(ISERROR(F1278/C1278),0,F1278/C1278*100-100)</f>
        <v>-10.218281896333508</v>
      </c>
      <c r="J1278" s="53">
        <f>IF(ISERROR(F1278/E1278),0,F1278/E1278*100)</f>
        <v>206.60887009065672</v>
      </c>
      <c r="K1278" s="53">
        <f>IF(ISERROR(F1278/D1278),0,F1278/D1278*100)</f>
        <v>95.36121235789291</v>
      </c>
    </row>
    <row r="1279" spans="1:11" s="5" customFormat="1">
      <c r="A1279" s="70" t="s">
        <v>24</v>
      </c>
      <c r="B1279" s="51" t="s">
        <v>25</v>
      </c>
      <c r="C1279" s="52">
        <v>5445154.96</v>
      </c>
      <c r="D1279" s="52">
        <v>4432555</v>
      </c>
      <c r="E1279" s="52">
        <v>1169651</v>
      </c>
      <c r="F1279" s="52">
        <v>4172558.37</v>
      </c>
      <c r="G1279" s="52">
        <f>F1279-C1279</f>
        <v>-1272596.5899999999</v>
      </c>
      <c r="H1279" s="52">
        <f>E1279-F1279</f>
        <v>-3002907.37</v>
      </c>
      <c r="I1279" s="53">
        <f>IF(ISERROR(F1279/C1279),0,F1279/C1279*100-100)</f>
        <v>-23.371173076771356</v>
      </c>
      <c r="J1279" s="53">
        <f>IF(ISERROR(F1279/E1279),0,F1279/E1279*100)</f>
        <v>356.73533130822784</v>
      </c>
      <c r="K1279" s="53">
        <f>IF(ISERROR(F1279/D1279),0,F1279/D1279*100)</f>
        <v>94.134384570524219</v>
      </c>
    </row>
    <row r="1280" spans="1:11">
      <c r="A1280" s="72" t="s">
        <v>26</v>
      </c>
      <c r="B1280" s="51" t="s">
        <v>27</v>
      </c>
      <c r="C1280" s="52">
        <v>5433073.1100000003</v>
      </c>
      <c r="D1280" s="52">
        <v>4429955</v>
      </c>
      <c r="E1280" s="52">
        <v>1169651</v>
      </c>
      <c r="F1280" s="52">
        <v>4171558.37</v>
      </c>
      <c r="G1280" s="52">
        <f>F1280-C1280</f>
        <v>-1261514.7400000002</v>
      </c>
      <c r="H1280" s="52">
        <f>E1280-F1280</f>
        <v>-3001907.37</v>
      </c>
      <c r="I1280" s="53">
        <f>IF(ISERROR(F1280/C1280),0,F1280/C1280*100-100)</f>
        <v>-23.219174755408361</v>
      </c>
      <c r="J1280" s="53">
        <f>IF(ISERROR(F1280/E1280),0,F1280/E1280*100)</f>
        <v>356.64983572022766</v>
      </c>
      <c r="K1280" s="53">
        <f>IF(ISERROR(F1280/D1280),0,F1280/D1280*100)</f>
        <v>94.167059710538823</v>
      </c>
    </row>
    <row r="1281" spans="1:11">
      <c r="A1281" s="73" t="s">
        <v>28</v>
      </c>
      <c r="B1281" s="51" t="s">
        <v>29</v>
      </c>
      <c r="C1281" s="52">
        <v>217272.15</v>
      </c>
      <c r="D1281" s="52">
        <v>348509</v>
      </c>
      <c r="E1281" s="52">
        <v>78365</v>
      </c>
      <c r="F1281" s="52">
        <v>241065.39</v>
      </c>
      <c r="G1281" s="52">
        <f>F1281-C1281</f>
        <v>23793.24000000002</v>
      </c>
      <c r="H1281" s="52">
        <f>E1281-F1281</f>
        <v>-162700.39000000001</v>
      </c>
      <c r="I1281" s="53">
        <f>IF(ISERROR(F1281/C1281),0,F1281/C1281*100-100)</f>
        <v>10.950892693794415</v>
      </c>
      <c r="J1281" s="53">
        <f>IF(ISERROR(F1281/E1281),0,F1281/E1281*100)</f>
        <v>307.61869457028013</v>
      </c>
      <c r="K1281" s="53">
        <f>IF(ISERROR(F1281/D1281),0,F1281/D1281*100)</f>
        <v>69.17049201024939</v>
      </c>
    </row>
    <row r="1282" spans="1:11">
      <c r="A1282" s="74" t="s">
        <v>30</v>
      </c>
      <c r="B1282" s="51" t="s">
        <v>31</v>
      </c>
      <c r="C1282" s="52">
        <v>105629.63</v>
      </c>
      <c r="D1282" s="52">
        <v>225168</v>
      </c>
      <c r="E1282" s="52">
        <v>48086</v>
      </c>
      <c r="F1282" s="52">
        <v>201198.4</v>
      </c>
      <c r="G1282" s="52">
        <f>F1282-C1282</f>
        <v>95568.76999999999</v>
      </c>
      <c r="H1282" s="52">
        <f>E1282-F1282</f>
        <v>-153112.4</v>
      </c>
      <c r="I1282" s="53">
        <f>IF(ISERROR(F1282/C1282),0,F1282/C1282*100-100)</f>
        <v>90.475342950647445</v>
      </c>
      <c r="J1282" s="53">
        <f>IF(ISERROR(F1282/E1282),0,F1282/E1282*100)</f>
        <v>418.41367549806597</v>
      </c>
      <c r="K1282" s="53">
        <f>IF(ISERROR(F1282/D1282),0,F1282/D1282*100)</f>
        <v>89.354792865771344</v>
      </c>
    </row>
    <row r="1283" spans="1:11">
      <c r="A1283" s="74" t="s">
        <v>32</v>
      </c>
      <c r="B1283" s="51" t="s">
        <v>33</v>
      </c>
      <c r="C1283" s="52">
        <v>111642.52</v>
      </c>
      <c r="D1283" s="52">
        <v>123341</v>
      </c>
      <c r="E1283" s="52">
        <v>30279</v>
      </c>
      <c r="F1283" s="52">
        <v>39866.99</v>
      </c>
      <c r="G1283" s="52">
        <f>F1283-C1283</f>
        <v>-71775.53</v>
      </c>
      <c r="H1283" s="52">
        <f>E1283-F1283</f>
        <v>-9587.989999999998</v>
      </c>
      <c r="I1283" s="53">
        <f>IF(ISERROR(F1283/C1283),0,F1283/C1283*100-100)</f>
        <v>-64.290496129969114</v>
      </c>
      <c r="J1283" s="53">
        <f>IF(ISERROR(F1283/E1283),0,F1283/E1283*100)</f>
        <v>131.66547772383498</v>
      </c>
      <c r="K1283" s="53">
        <f>IF(ISERROR(F1283/D1283),0,F1283/D1283*100)</f>
        <v>32.322577245198268</v>
      </c>
    </row>
    <row r="1284" spans="1:11">
      <c r="A1284" s="75" t="s">
        <v>49</v>
      </c>
      <c r="B1284" s="51" t="s">
        <v>50</v>
      </c>
      <c r="C1284" s="52">
        <v>0</v>
      </c>
      <c r="D1284" s="52">
        <v>0</v>
      </c>
      <c r="E1284" s="52">
        <v>0</v>
      </c>
      <c r="F1284" s="52">
        <v>9661</v>
      </c>
      <c r="G1284" s="52">
        <f>F1284-C1284</f>
        <v>9661</v>
      </c>
      <c r="H1284" s="52">
        <f>E1284-F1284</f>
        <v>-9661</v>
      </c>
      <c r="I1284" s="53">
        <f>IF(ISERROR(F1284/C1284),0,F1284/C1284*100-100)</f>
        <v>0</v>
      </c>
      <c r="J1284" s="53">
        <f>IF(ISERROR(F1284/E1284),0,F1284/E1284*100)</f>
        <v>0</v>
      </c>
      <c r="K1284" s="53">
        <f>IF(ISERROR(F1284/D1284),0,F1284/D1284*100)</f>
        <v>0</v>
      </c>
    </row>
    <row r="1285" spans="1:11">
      <c r="A1285" s="73" t="s">
        <v>34</v>
      </c>
      <c r="B1285" s="51" t="s">
        <v>52</v>
      </c>
      <c r="C1285" s="52">
        <v>2306606.14</v>
      </c>
      <c r="D1285" s="52">
        <v>1782702</v>
      </c>
      <c r="E1285" s="52">
        <v>44843</v>
      </c>
      <c r="F1285" s="52">
        <v>1760038.69</v>
      </c>
      <c r="G1285" s="52">
        <f>F1285-C1285</f>
        <v>-546567.45000000019</v>
      </c>
      <c r="H1285" s="52">
        <f>E1285-F1285</f>
        <v>-1715195.69</v>
      </c>
      <c r="I1285" s="53">
        <f>IF(ISERROR(F1285/C1285),0,F1285/C1285*100-100)</f>
        <v>-23.695742438282082</v>
      </c>
      <c r="J1285" s="53">
        <f>IF(ISERROR(F1285/E1285),0,F1285/E1285*100)</f>
        <v>3924.8905960796556</v>
      </c>
      <c r="K1285" s="53">
        <f>IF(ISERROR(F1285/D1285),0,F1285/D1285*100)</f>
        <v>98.72871012653826</v>
      </c>
    </row>
    <row r="1286" spans="1:11">
      <c r="A1286" s="74" t="s">
        <v>35</v>
      </c>
      <c r="B1286" s="51" t="s">
        <v>36</v>
      </c>
      <c r="C1286" s="52">
        <v>2306606.14</v>
      </c>
      <c r="D1286" s="52">
        <v>1782702</v>
      </c>
      <c r="E1286" s="52">
        <v>44843</v>
      </c>
      <c r="F1286" s="52">
        <v>1760038.69</v>
      </c>
      <c r="G1286" s="52">
        <f>F1286-C1286</f>
        <v>-546567.45000000019</v>
      </c>
      <c r="H1286" s="52">
        <f>E1286-F1286</f>
        <v>-1715195.69</v>
      </c>
      <c r="I1286" s="53">
        <f>IF(ISERROR(F1286/C1286),0,F1286/C1286*100-100)</f>
        <v>-23.695742438282082</v>
      </c>
      <c r="J1286" s="53">
        <f>IF(ISERROR(F1286/E1286),0,F1286/E1286*100)</f>
        <v>3924.8905960796556</v>
      </c>
      <c r="K1286" s="53">
        <f>IF(ISERROR(F1286/D1286),0,F1286/D1286*100)</f>
        <v>98.72871012653826</v>
      </c>
    </row>
    <row r="1287" spans="1:11" ht="25.5">
      <c r="A1287" s="73" t="s">
        <v>56</v>
      </c>
      <c r="B1287" s="51" t="s">
        <v>57</v>
      </c>
      <c r="C1287" s="52">
        <v>230240.57</v>
      </c>
      <c r="D1287" s="52">
        <v>39836</v>
      </c>
      <c r="E1287" s="52">
        <v>39836</v>
      </c>
      <c r="F1287" s="52">
        <v>12923.63</v>
      </c>
      <c r="G1287" s="52">
        <f>F1287-C1287</f>
        <v>-217316.94</v>
      </c>
      <c r="H1287" s="52">
        <f>E1287-F1287</f>
        <v>26912.370000000003</v>
      </c>
      <c r="I1287" s="53">
        <f>IF(ISERROR(F1287/C1287),0,F1287/C1287*100-100)</f>
        <v>-94.386901491774452</v>
      </c>
      <c r="J1287" s="53">
        <f>IF(ISERROR(F1287/E1287),0,F1287/E1287*100)</f>
        <v>32.442087558991865</v>
      </c>
      <c r="K1287" s="53">
        <f>IF(ISERROR(F1287/D1287),0,F1287/D1287*100)</f>
        <v>32.442087558991865</v>
      </c>
    </row>
    <row r="1288" spans="1:11">
      <c r="A1288" s="74" t="s">
        <v>58</v>
      </c>
      <c r="B1288" s="51" t="s">
        <v>59</v>
      </c>
      <c r="C1288" s="52">
        <v>230240.57</v>
      </c>
      <c r="D1288" s="52">
        <v>39836</v>
      </c>
      <c r="E1288" s="52">
        <v>39836</v>
      </c>
      <c r="F1288" s="52">
        <v>12923.63</v>
      </c>
      <c r="G1288" s="52">
        <f>F1288-C1288</f>
        <v>-217316.94</v>
      </c>
      <c r="H1288" s="52">
        <f>E1288-F1288</f>
        <v>26912.370000000003</v>
      </c>
      <c r="I1288" s="53">
        <f>IF(ISERROR(F1288/C1288),0,F1288/C1288*100-100)</f>
        <v>-94.386901491774452</v>
      </c>
      <c r="J1288" s="53">
        <f>IF(ISERROR(F1288/E1288),0,F1288/E1288*100)</f>
        <v>32.442087558991865</v>
      </c>
      <c r="K1288" s="53">
        <f>IF(ISERROR(F1288/D1288),0,F1288/D1288*100)</f>
        <v>32.442087558991865</v>
      </c>
    </row>
    <row r="1289" spans="1:11" ht="25.5">
      <c r="A1289" s="73" t="s">
        <v>60</v>
      </c>
      <c r="B1289" s="51" t="s">
        <v>61</v>
      </c>
      <c r="C1289" s="52">
        <v>2678954.25</v>
      </c>
      <c r="D1289" s="52">
        <v>2258908</v>
      </c>
      <c r="E1289" s="52">
        <v>1006607</v>
      </c>
      <c r="F1289" s="52">
        <v>2157530.66</v>
      </c>
      <c r="G1289" s="52">
        <f>F1289-C1289</f>
        <v>-521423.58999999985</v>
      </c>
      <c r="H1289" s="52">
        <f>E1289-F1289</f>
        <v>-1150923.6600000001</v>
      </c>
      <c r="I1289" s="53">
        <f>IF(ISERROR(F1289/C1289),0,F1289/C1289*100-100)</f>
        <v>-19.463698941480615</v>
      </c>
      <c r="J1289" s="53">
        <f>IF(ISERROR(F1289/E1289),0,F1289/E1289*100)</f>
        <v>214.33694182535987</v>
      </c>
      <c r="K1289" s="53">
        <f>IF(ISERROR(F1289/D1289),0,F1289/D1289*100)</f>
        <v>95.512108505525688</v>
      </c>
    </row>
    <row r="1290" spans="1:11" ht="51">
      <c r="A1290" s="74" t="s">
        <v>167</v>
      </c>
      <c r="B1290" s="51" t="s">
        <v>168</v>
      </c>
      <c r="C1290" s="52">
        <v>2267422</v>
      </c>
      <c r="D1290" s="52">
        <v>1999583</v>
      </c>
      <c r="E1290" s="52">
        <v>1006607</v>
      </c>
      <c r="F1290" s="52">
        <v>1999583</v>
      </c>
      <c r="G1290" s="52">
        <f>F1290-C1290</f>
        <v>-267839</v>
      </c>
      <c r="H1290" s="52">
        <f>E1290-F1290</f>
        <v>-992976</v>
      </c>
      <c r="I1290" s="53">
        <f>IF(ISERROR(F1290/C1290),0,F1290/C1290*100-100)</f>
        <v>-11.81249013196485</v>
      </c>
      <c r="J1290" s="53">
        <f>IF(ISERROR(F1290/E1290),0,F1290/E1290*100)</f>
        <v>198.64584688960042</v>
      </c>
      <c r="K1290" s="53">
        <f>IF(ISERROR(F1290/D1290),0,F1290/D1290*100)</f>
        <v>100</v>
      </c>
    </row>
    <row r="1291" spans="1:11" ht="63.75">
      <c r="A1291" s="75" t="s">
        <v>171</v>
      </c>
      <c r="B1291" s="51" t="s">
        <v>172</v>
      </c>
      <c r="C1291" s="52">
        <v>2267422</v>
      </c>
      <c r="D1291" s="52">
        <v>1999583</v>
      </c>
      <c r="E1291" s="52">
        <v>1006607</v>
      </c>
      <c r="F1291" s="52">
        <v>1999583</v>
      </c>
      <c r="G1291" s="52">
        <f>F1291-C1291</f>
        <v>-267839</v>
      </c>
      <c r="H1291" s="52">
        <f>E1291-F1291</f>
        <v>-992976</v>
      </c>
      <c r="I1291" s="53">
        <f>IF(ISERROR(F1291/C1291),0,F1291/C1291*100-100)</f>
        <v>-11.81249013196485</v>
      </c>
      <c r="J1291" s="53">
        <f>IF(ISERROR(F1291/E1291),0,F1291/E1291*100)</f>
        <v>198.64584688960042</v>
      </c>
      <c r="K1291" s="53">
        <f>IF(ISERROR(F1291/D1291),0,F1291/D1291*100)</f>
        <v>100</v>
      </c>
    </row>
    <row r="1292" spans="1:11">
      <c r="A1292" s="74" t="s">
        <v>173</v>
      </c>
      <c r="B1292" s="51" t="s">
        <v>174</v>
      </c>
      <c r="C1292" s="52">
        <v>411532.25</v>
      </c>
      <c r="D1292" s="52">
        <v>259325</v>
      </c>
      <c r="E1292" s="52">
        <v>0</v>
      </c>
      <c r="F1292" s="52">
        <v>157947.66</v>
      </c>
      <c r="G1292" s="52">
        <f>F1292-C1292</f>
        <v>-253584.59</v>
      </c>
      <c r="H1292" s="52">
        <f>E1292-F1292</f>
        <v>-157947.66</v>
      </c>
      <c r="I1292" s="53">
        <f>IF(ISERROR(F1292/C1292),0,F1292/C1292*100-100)</f>
        <v>-61.61961547363542</v>
      </c>
      <c r="J1292" s="53">
        <f>IF(ISERROR(F1292/E1292),0,F1292/E1292*100)</f>
        <v>0</v>
      </c>
      <c r="K1292" s="53">
        <f>IF(ISERROR(F1292/D1292),0,F1292/D1292*100)</f>
        <v>60.907224525209678</v>
      </c>
    </row>
    <row r="1293" spans="1:11">
      <c r="A1293" s="72" t="s">
        <v>38</v>
      </c>
      <c r="B1293" s="51" t="s">
        <v>39</v>
      </c>
      <c r="C1293" s="52">
        <v>12081.85</v>
      </c>
      <c r="D1293" s="52">
        <v>2600</v>
      </c>
      <c r="E1293" s="52">
        <v>0</v>
      </c>
      <c r="F1293" s="52">
        <v>1000</v>
      </c>
      <c r="G1293" s="52">
        <f>F1293-C1293</f>
        <v>-11081.85</v>
      </c>
      <c r="H1293" s="52">
        <f>E1293-F1293</f>
        <v>-1000</v>
      </c>
      <c r="I1293" s="53">
        <f>IF(ISERROR(F1293/C1293),0,F1293/C1293*100-100)</f>
        <v>-91.72312187289198</v>
      </c>
      <c r="J1293" s="53">
        <f>IF(ISERROR(F1293/E1293),0,F1293/E1293*100)</f>
        <v>0</v>
      </c>
      <c r="K1293" s="53">
        <f>IF(ISERROR(F1293/D1293),0,F1293/D1293*100)</f>
        <v>38.461538461538467</v>
      </c>
    </row>
    <row r="1294" spans="1:11">
      <c r="A1294" s="73" t="s">
        <v>40</v>
      </c>
      <c r="B1294" s="51" t="s">
        <v>41</v>
      </c>
      <c r="C1294" s="52">
        <v>12081.85</v>
      </c>
      <c r="D1294" s="52">
        <v>2600</v>
      </c>
      <c r="E1294" s="52">
        <v>0</v>
      </c>
      <c r="F1294" s="52">
        <v>1000</v>
      </c>
      <c r="G1294" s="52">
        <f>F1294-C1294</f>
        <v>-11081.85</v>
      </c>
      <c r="H1294" s="52">
        <f>E1294-F1294</f>
        <v>-1000</v>
      </c>
      <c r="I1294" s="53">
        <f>IF(ISERROR(F1294/C1294),0,F1294/C1294*100-100)</f>
        <v>-91.72312187289198</v>
      </c>
      <c r="J1294" s="53">
        <f>IF(ISERROR(F1294/E1294),0,F1294/E1294*100)</f>
        <v>0</v>
      </c>
      <c r="K1294" s="53">
        <f>IF(ISERROR(F1294/D1294),0,F1294/D1294*100)</f>
        <v>38.461538461538467</v>
      </c>
    </row>
    <row r="1295" spans="1:11">
      <c r="A1295" s="47" t="s">
        <v>187</v>
      </c>
      <c r="B1295" s="54" t="s">
        <v>879</v>
      </c>
      <c r="C1295" s="55"/>
      <c r="D1295" s="55"/>
      <c r="E1295" s="55"/>
      <c r="F1295" s="55"/>
      <c r="G1295" s="55"/>
      <c r="H1295" s="55"/>
      <c r="I1295" s="56"/>
      <c r="J1295" s="56"/>
      <c r="K1295" s="56"/>
    </row>
    <row r="1296" spans="1:11">
      <c r="A1296" s="70" t="s">
        <v>18</v>
      </c>
      <c r="B1296" s="51" t="s">
        <v>19</v>
      </c>
      <c r="C1296" s="52">
        <v>2727016.57</v>
      </c>
      <c r="D1296" s="52">
        <v>2390528</v>
      </c>
      <c r="E1296" s="52">
        <v>1124808</v>
      </c>
      <c r="F1296" s="52">
        <v>2254572.02</v>
      </c>
      <c r="G1296" s="52">
        <f>F1296-C1296</f>
        <v>-472444.54999999981</v>
      </c>
      <c r="H1296" s="52">
        <f>E1296-F1296</f>
        <v>-1129764.02</v>
      </c>
      <c r="I1296" s="53">
        <f>IF(ISERROR(F1296/C1296),0,F1296/C1296*100-100)</f>
        <v>-17.324594034278263</v>
      </c>
      <c r="J1296" s="53">
        <f>IF(ISERROR(F1296/E1296),0,F1296/E1296*100)</f>
        <v>200.44061030860379</v>
      </c>
      <c r="K1296" s="53">
        <f>IF(ISERROR(F1296/D1296),0,F1296/D1296*100)</f>
        <v>94.312721708342266</v>
      </c>
    </row>
    <row r="1297" spans="1:11">
      <c r="A1297" s="72" t="s">
        <v>73</v>
      </c>
      <c r="B1297" s="51" t="s">
        <v>74</v>
      </c>
      <c r="C1297" s="52">
        <v>230240.57</v>
      </c>
      <c r="D1297" s="52">
        <v>39836</v>
      </c>
      <c r="E1297" s="52">
        <v>39836</v>
      </c>
      <c r="F1297" s="52">
        <v>12923.63</v>
      </c>
      <c r="G1297" s="52">
        <f>F1297-C1297</f>
        <v>-217316.94</v>
      </c>
      <c r="H1297" s="52">
        <f>E1297-F1297</f>
        <v>26912.370000000003</v>
      </c>
      <c r="I1297" s="53">
        <f>IF(ISERROR(F1297/C1297),0,F1297/C1297*100-100)</f>
        <v>-94.386901491774452</v>
      </c>
      <c r="J1297" s="53">
        <f>IF(ISERROR(F1297/E1297),0,F1297/E1297*100)</f>
        <v>32.442087558991865</v>
      </c>
      <c r="K1297" s="53">
        <f>IF(ISERROR(F1297/D1297),0,F1297/D1297*100)</f>
        <v>32.442087558991865</v>
      </c>
    </row>
    <row r="1298" spans="1:11">
      <c r="A1298" s="73" t="s">
        <v>75</v>
      </c>
      <c r="B1298" s="51" t="s">
        <v>76</v>
      </c>
      <c r="C1298" s="52">
        <v>230240.57</v>
      </c>
      <c r="D1298" s="52">
        <v>39836</v>
      </c>
      <c r="E1298" s="52">
        <v>39836</v>
      </c>
      <c r="F1298" s="52">
        <v>12923.63</v>
      </c>
      <c r="G1298" s="52">
        <f>F1298-C1298</f>
        <v>-217316.94</v>
      </c>
      <c r="H1298" s="52">
        <f>E1298-F1298</f>
        <v>26912.370000000003</v>
      </c>
      <c r="I1298" s="53">
        <f>IF(ISERROR(F1298/C1298),0,F1298/C1298*100-100)</f>
        <v>-94.386901491774452</v>
      </c>
      <c r="J1298" s="53">
        <f>IF(ISERROR(F1298/E1298),0,F1298/E1298*100)</f>
        <v>32.442087558991865</v>
      </c>
      <c r="K1298" s="53">
        <f>IF(ISERROR(F1298/D1298),0,F1298/D1298*100)</f>
        <v>32.442087558991865</v>
      </c>
    </row>
    <row r="1299" spans="1:11">
      <c r="A1299" s="74" t="s">
        <v>77</v>
      </c>
      <c r="B1299" s="51" t="s">
        <v>78</v>
      </c>
      <c r="C1299" s="52">
        <v>230240.57</v>
      </c>
      <c r="D1299" s="52">
        <v>39836</v>
      </c>
      <c r="E1299" s="52">
        <v>39836</v>
      </c>
      <c r="F1299" s="52">
        <v>12923.63</v>
      </c>
      <c r="G1299" s="52">
        <f>F1299-C1299</f>
        <v>-217316.94</v>
      </c>
      <c r="H1299" s="52">
        <f>E1299-F1299</f>
        <v>26912.370000000003</v>
      </c>
      <c r="I1299" s="53">
        <f>IF(ISERROR(F1299/C1299),0,F1299/C1299*100-100)</f>
        <v>-94.386901491774452</v>
      </c>
      <c r="J1299" s="53">
        <f>IF(ISERROR(F1299/E1299),0,F1299/E1299*100)</f>
        <v>32.442087558991865</v>
      </c>
      <c r="K1299" s="53">
        <f>IF(ISERROR(F1299/D1299),0,F1299/D1299*100)</f>
        <v>32.442087558991865</v>
      </c>
    </row>
    <row r="1300" spans="1:11" ht="25.5">
      <c r="A1300" s="75" t="s">
        <v>79</v>
      </c>
      <c r="B1300" s="51" t="s">
        <v>80</v>
      </c>
      <c r="C1300" s="52">
        <v>230240.57</v>
      </c>
      <c r="D1300" s="52">
        <v>39836</v>
      </c>
      <c r="E1300" s="52">
        <v>39836</v>
      </c>
      <c r="F1300" s="52">
        <v>12923.63</v>
      </c>
      <c r="G1300" s="52">
        <f>F1300-C1300</f>
        <v>-217316.94</v>
      </c>
      <c r="H1300" s="52">
        <f>E1300-F1300</f>
        <v>26912.370000000003</v>
      </c>
      <c r="I1300" s="53">
        <f>IF(ISERROR(F1300/C1300),0,F1300/C1300*100-100)</f>
        <v>-94.386901491774452</v>
      </c>
      <c r="J1300" s="53">
        <f>IF(ISERROR(F1300/E1300),0,F1300/E1300*100)</f>
        <v>32.442087558991865</v>
      </c>
      <c r="K1300" s="53">
        <f>IF(ISERROR(F1300/D1300),0,F1300/D1300*100)</f>
        <v>32.442087558991865</v>
      </c>
    </row>
    <row r="1301" spans="1:11" ht="25.5">
      <c r="A1301" s="80" t="s">
        <v>83</v>
      </c>
      <c r="B1301" s="51" t="s">
        <v>84</v>
      </c>
      <c r="C1301" s="52">
        <v>230240.57</v>
      </c>
      <c r="D1301" s="52">
        <v>39836</v>
      </c>
      <c r="E1301" s="52">
        <v>39836</v>
      </c>
      <c r="F1301" s="52">
        <v>12923.63</v>
      </c>
      <c r="G1301" s="52">
        <f>F1301-C1301</f>
        <v>-217316.94</v>
      </c>
      <c r="H1301" s="52">
        <f>E1301-F1301</f>
        <v>26912.370000000003</v>
      </c>
      <c r="I1301" s="53">
        <f>IF(ISERROR(F1301/C1301),0,F1301/C1301*100-100)</f>
        <v>-94.386901491774452</v>
      </c>
      <c r="J1301" s="53">
        <f>IF(ISERROR(F1301/E1301),0,F1301/E1301*100)</f>
        <v>32.442087558991865</v>
      </c>
      <c r="K1301" s="53">
        <f>IF(ISERROR(F1301/D1301),0,F1301/D1301*100)</f>
        <v>32.442087558991865</v>
      </c>
    </row>
    <row r="1302" spans="1:11">
      <c r="A1302" s="72" t="s">
        <v>20</v>
      </c>
      <c r="B1302" s="51" t="s">
        <v>21</v>
      </c>
      <c r="C1302" s="52">
        <v>2496776</v>
      </c>
      <c r="D1302" s="52">
        <v>2350692</v>
      </c>
      <c r="E1302" s="52">
        <v>1084972</v>
      </c>
      <c r="F1302" s="52">
        <v>2241648.39</v>
      </c>
      <c r="G1302" s="52">
        <f>F1302-C1302</f>
        <v>-255127.60999999987</v>
      </c>
      <c r="H1302" s="52">
        <f>E1302-F1302</f>
        <v>-1156676.3900000001</v>
      </c>
      <c r="I1302" s="53">
        <f>IF(ISERROR(F1302/C1302),0,F1302/C1302*100-100)</f>
        <v>-10.218281896333508</v>
      </c>
      <c r="J1302" s="53">
        <f>IF(ISERROR(F1302/E1302),0,F1302/E1302*100)</f>
        <v>206.60887009065672</v>
      </c>
      <c r="K1302" s="53">
        <f>IF(ISERROR(F1302/D1302),0,F1302/D1302*100)</f>
        <v>95.36121235789291</v>
      </c>
    </row>
    <row r="1303" spans="1:11" s="5" customFormat="1">
      <c r="A1303" s="73" t="s">
        <v>22</v>
      </c>
      <c r="B1303" s="51" t="s">
        <v>23</v>
      </c>
      <c r="C1303" s="52">
        <v>2496776</v>
      </c>
      <c r="D1303" s="52">
        <v>2350692</v>
      </c>
      <c r="E1303" s="52">
        <v>1084972</v>
      </c>
      <c r="F1303" s="52">
        <v>2241648.39</v>
      </c>
      <c r="G1303" s="52">
        <f>F1303-C1303</f>
        <v>-255127.60999999987</v>
      </c>
      <c r="H1303" s="52">
        <f>E1303-F1303</f>
        <v>-1156676.3900000001</v>
      </c>
      <c r="I1303" s="53">
        <f>IF(ISERROR(F1303/C1303),0,F1303/C1303*100-100)</f>
        <v>-10.218281896333508</v>
      </c>
      <c r="J1303" s="53">
        <f>IF(ISERROR(F1303/E1303),0,F1303/E1303*100)</f>
        <v>206.60887009065672</v>
      </c>
      <c r="K1303" s="53">
        <f>IF(ISERROR(F1303/D1303),0,F1303/D1303*100)</f>
        <v>95.36121235789291</v>
      </c>
    </row>
    <row r="1304" spans="1:11">
      <c r="A1304" s="70" t="s">
        <v>24</v>
      </c>
      <c r="B1304" s="51" t="s">
        <v>25</v>
      </c>
      <c r="C1304" s="52">
        <v>2727016.57</v>
      </c>
      <c r="D1304" s="52">
        <v>2390528</v>
      </c>
      <c r="E1304" s="52">
        <v>1124808</v>
      </c>
      <c r="F1304" s="52">
        <v>2254572.02</v>
      </c>
      <c r="G1304" s="52">
        <f>F1304-C1304</f>
        <v>-472444.54999999981</v>
      </c>
      <c r="H1304" s="52">
        <f>E1304-F1304</f>
        <v>-1129764.02</v>
      </c>
      <c r="I1304" s="53">
        <f>IF(ISERROR(F1304/C1304),0,F1304/C1304*100-100)</f>
        <v>-17.324594034278263</v>
      </c>
      <c r="J1304" s="53">
        <f>IF(ISERROR(F1304/E1304),0,F1304/E1304*100)</f>
        <v>200.44061030860379</v>
      </c>
      <c r="K1304" s="53">
        <f>IF(ISERROR(F1304/D1304),0,F1304/D1304*100)</f>
        <v>94.312721708342266</v>
      </c>
    </row>
    <row r="1305" spans="1:11">
      <c r="A1305" s="72" t="s">
        <v>26</v>
      </c>
      <c r="B1305" s="51" t="s">
        <v>27</v>
      </c>
      <c r="C1305" s="52">
        <v>2714934.72</v>
      </c>
      <c r="D1305" s="52">
        <v>2387928</v>
      </c>
      <c r="E1305" s="52">
        <v>1124808</v>
      </c>
      <c r="F1305" s="52">
        <v>2253572.02</v>
      </c>
      <c r="G1305" s="52">
        <f>F1305-C1305</f>
        <v>-461362.70000000019</v>
      </c>
      <c r="H1305" s="52">
        <f>E1305-F1305</f>
        <v>-1128764.02</v>
      </c>
      <c r="I1305" s="53">
        <f>IF(ISERROR(F1305/C1305),0,F1305/C1305*100-100)</f>
        <v>-16.993509884466036</v>
      </c>
      <c r="J1305" s="53">
        <f>IF(ISERROR(F1305/E1305),0,F1305/E1305*100)</f>
        <v>200.35170624675501</v>
      </c>
      <c r="K1305" s="53">
        <f>IF(ISERROR(F1305/D1305),0,F1305/D1305*100)</f>
        <v>94.373533037847039</v>
      </c>
    </row>
    <row r="1306" spans="1:11">
      <c r="A1306" s="73" t="s">
        <v>28</v>
      </c>
      <c r="B1306" s="51" t="s">
        <v>29</v>
      </c>
      <c r="C1306" s="52">
        <v>217272.15</v>
      </c>
      <c r="D1306" s="52">
        <v>348509</v>
      </c>
      <c r="E1306" s="52">
        <v>78365</v>
      </c>
      <c r="F1306" s="52">
        <v>241065.39</v>
      </c>
      <c r="G1306" s="52">
        <f>F1306-C1306</f>
        <v>23793.24000000002</v>
      </c>
      <c r="H1306" s="52">
        <f>E1306-F1306</f>
        <v>-162700.39000000001</v>
      </c>
      <c r="I1306" s="53">
        <f>IF(ISERROR(F1306/C1306),0,F1306/C1306*100-100)</f>
        <v>10.950892693794415</v>
      </c>
      <c r="J1306" s="53">
        <f>IF(ISERROR(F1306/E1306),0,F1306/E1306*100)</f>
        <v>307.61869457028013</v>
      </c>
      <c r="K1306" s="53">
        <f>IF(ISERROR(F1306/D1306),0,F1306/D1306*100)</f>
        <v>69.17049201024939</v>
      </c>
    </row>
    <row r="1307" spans="1:11">
      <c r="A1307" s="74" t="s">
        <v>30</v>
      </c>
      <c r="B1307" s="51" t="s">
        <v>31</v>
      </c>
      <c r="C1307" s="52">
        <v>105629.63</v>
      </c>
      <c r="D1307" s="52">
        <v>225168</v>
      </c>
      <c r="E1307" s="52">
        <v>48086</v>
      </c>
      <c r="F1307" s="52">
        <v>201198.4</v>
      </c>
      <c r="G1307" s="52">
        <f>F1307-C1307</f>
        <v>95568.76999999999</v>
      </c>
      <c r="H1307" s="52">
        <f>E1307-F1307</f>
        <v>-153112.4</v>
      </c>
      <c r="I1307" s="53">
        <f>IF(ISERROR(F1307/C1307),0,F1307/C1307*100-100)</f>
        <v>90.475342950647445</v>
      </c>
      <c r="J1307" s="53">
        <f>IF(ISERROR(F1307/E1307),0,F1307/E1307*100)</f>
        <v>418.41367549806597</v>
      </c>
      <c r="K1307" s="53">
        <f>IF(ISERROR(F1307/D1307),0,F1307/D1307*100)</f>
        <v>89.354792865771344</v>
      </c>
    </row>
    <row r="1308" spans="1:11">
      <c r="A1308" s="74" t="s">
        <v>32</v>
      </c>
      <c r="B1308" s="51" t="s">
        <v>33</v>
      </c>
      <c r="C1308" s="52">
        <v>111642.52</v>
      </c>
      <c r="D1308" s="52">
        <v>123341</v>
      </c>
      <c r="E1308" s="52">
        <v>30279</v>
      </c>
      <c r="F1308" s="52">
        <v>39866.99</v>
      </c>
      <c r="G1308" s="52">
        <f>F1308-C1308</f>
        <v>-71775.53</v>
      </c>
      <c r="H1308" s="52">
        <f>E1308-F1308</f>
        <v>-9587.989999999998</v>
      </c>
      <c r="I1308" s="53">
        <f>IF(ISERROR(F1308/C1308),0,F1308/C1308*100-100)</f>
        <v>-64.290496129969114</v>
      </c>
      <c r="J1308" s="53">
        <f>IF(ISERROR(F1308/E1308),0,F1308/E1308*100)</f>
        <v>131.66547772383498</v>
      </c>
      <c r="K1308" s="53">
        <f>IF(ISERROR(F1308/D1308),0,F1308/D1308*100)</f>
        <v>32.322577245198268</v>
      </c>
    </row>
    <row r="1309" spans="1:11">
      <c r="A1309" s="75" t="s">
        <v>49</v>
      </c>
      <c r="B1309" s="51" t="s">
        <v>50</v>
      </c>
      <c r="C1309" s="52">
        <v>0</v>
      </c>
      <c r="D1309" s="52">
        <v>0</v>
      </c>
      <c r="E1309" s="52">
        <v>0</v>
      </c>
      <c r="F1309" s="52">
        <v>9661</v>
      </c>
      <c r="G1309" s="52">
        <f>F1309-C1309</f>
        <v>9661</v>
      </c>
      <c r="H1309" s="52">
        <f>E1309-F1309</f>
        <v>-9661</v>
      </c>
      <c r="I1309" s="53">
        <f>IF(ISERROR(F1309/C1309),0,F1309/C1309*100-100)</f>
        <v>0</v>
      </c>
      <c r="J1309" s="53">
        <f>IF(ISERROR(F1309/E1309),0,F1309/E1309*100)</f>
        <v>0</v>
      </c>
      <c r="K1309" s="53">
        <f>IF(ISERROR(F1309/D1309),0,F1309/D1309*100)</f>
        <v>0</v>
      </c>
    </row>
    <row r="1310" spans="1:11" ht="25.5">
      <c r="A1310" s="73" t="s">
        <v>56</v>
      </c>
      <c r="B1310" s="51" t="s">
        <v>57</v>
      </c>
      <c r="C1310" s="52">
        <v>230240.57</v>
      </c>
      <c r="D1310" s="52">
        <v>39836</v>
      </c>
      <c r="E1310" s="52">
        <v>39836</v>
      </c>
      <c r="F1310" s="52">
        <v>12923.63</v>
      </c>
      <c r="G1310" s="52">
        <f>F1310-C1310</f>
        <v>-217316.94</v>
      </c>
      <c r="H1310" s="52">
        <f>E1310-F1310</f>
        <v>26912.370000000003</v>
      </c>
      <c r="I1310" s="53">
        <f>IF(ISERROR(F1310/C1310),0,F1310/C1310*100-100)</f>
        <v>-94.386901491774452</v>
      </c>
      <c r="J1310" s="53">
        <f>IF(ISERROR(F1310/E1310),0,F1310/E1310*100)</f>
        <v>32.442087558991865</v>
      </c>
      <c r="K1310" s="53">
        <f>IF(ISERROR(F1310/D1310),0,F1310/D1310*100)</f>
        <v>32.442087558991865</v>
      </c>
    </row>
    <row r="1311" spans="1:11">
      <c r="A1311" s="74" t="s">
        <v>58</v>
      </c>
      <c r="B1311" s="51" t="s">
        <v>59</v>
      </c>
      <c r="C1311" s="52">
        <v>230240.57</v>
      </c>
      <c r="D1311" s="52">
        <v>39836</v>
      </c>
      <c r="E1311" s="52">
        <v>39836</v>
      </c>
      <c r="F1311" s="52">
        <v>12923.63</v>
      </c>
      <c r="G1311" s="52">
        <f>F1311-C1311</f>
        <v>-217316.94</v>
      </c>
      <c r="H1311" s="52">
        <f>E1311-F1311</f>
        <v>26912.370000000003</v>
      </c>
      <c r="I1311" s="53">
        <f>IF(ISERROR(F1311/C1311),0,F1311/C1311*100-100)</f>
        <v>-94.386901491774452</v>
      </c>
      <c r="J1311" s="53">
        <f>IF(ISERROR(F1311/E1311),0,F1311/E1311*100)</f>
        <v>32.442087558991865</v>
      </c>
      <c r="K1311" s="53">
        <f>IF(ISERROR(F1311/D1311),0,F1311/D1311*100)</f>
        <v>32.442087558991865</v>
      </c>
    </row>
    <row r="1312" spans="1:11" ht="25.5">
      <c r="A1312" s="73" t="s">
        <v>60</v>
      </c>
      <c r="B1312" s="51" t="s">
        <v>61</v>
      </c>
      <c r="C1312" s="52">
        <v>2267422</v>
      </c>
      <c r="D1312" s="52">
        <v>1999583</v>
      </c>
      <c r="E1312" s="52">
        <v>1006607</v>
      </c>
      <c r="F1312" s="52">
        <v>1999583</v>
      </c>
      <c r="G1312" s="52">
        <f>F1312-C1312</f>
        <v>-267839</v>
      </c>
      <c r="H1312" s="52">
        <f>E1312-F1312</f>
        <v>-992976</v>
      </c>
      <c r="I1312" s="53">
        <f>IF(ISERROR(F1312/C1312),0,F1312/C1312*100-100)</f>
        <v>-11.81249013196485</v>
      </c>
      <c r="J1312" s="53">
        <f>IF(ISERROR(F1312/E1312),0,F1312/E1312*100)</f>
        <v>198.64584688960042</v>
      </c>
      <c r="K1312" s="53">
        <f>IF(ISERROR(F1312/D1312),0,F1312/D1312*100)</f>
        <v>100</v>
      </c>
    </row>
    <row r="1313" spans="1:11" ht="51">
      <c r="A1313" s="74" t="s">
        <v>167</v>
      </c>
      <c r="B1313" s="51" t="s">
        <v>168</v>
      </c>
      <c r="C1313" s="52">
        <v>2267422</v>
      </c>
      <c r="D1313" s="52">
        <v>1999583</v>
      </c>
      <c r="E1313" s="52">
        <v>1006607</v>
      </c>
      <c r="F1313" s="52">
        <v>1999583</v>
      </c>
      <c r="G1313" s="52">
        <f>F1313-C1313</f>
        <v>-267839</v>
      </c>
      <c r="H1313" s="52">
        <f>E1313-F1313</f>
        <v>-992976</v>
      </c>
      <c r="I1313" s="53">
        <f>IF(ISERROR(F1313/C1313),0,F1313/C1313*100-100)</f>
        <v>-11.81249013196485</v>
      </c>
      <c r="J1313" s="53">
        <f>IF(ISERROR(F1313/E1313),0,F1313/E1313*100)</f>
        <v>198.64584688960042</v>
      </c>
      <c r="K1313" s="53">
        <f>IF(ISERROR(F1313/D1313),0,F1313/D1313*100)</f>
        <v>100</v>
      </c>
    </row>
    <row r="1314" spans="1:11" ht="63.75">
      <c r="A1314" s="75" t="s">
        <v>171</v>
      </c>
      <c r="B1314" s="51" t="s">
        <v>172</v>
      </c>
      <c r="C1314" s="52">
        <v>2267422</v>
      </c>
      <c r="D1314" s="52">
        <v>1999583</v>
      </c>
      <c r="E1314" s="52">
        <v>1006607</v>
      </c>
      <c r="F1314" s="52">
        <v>1999583</v>
      </c>
      <c r="G1314" s="52">
        <f>F1314-C1314</f>
        <v>-267839</v>
      </c>
      <c r="H1314" s="52">
        <f>E1314-F1314</f>
        <v>-992976</v>
      </c>
      <c r="I1314" s="53">
        <f>IF(ISERROR(F1314/C1314),0,F1314/C1314*100-100)</f>
        <v>-11.81249013196485</v>
      </c>
      <c r="J1314" s="53">
        <f>IF(ISERROR(F1314/E1314),0,F1314/E1314*100)</f>
        <v>198.64584688960042</v>
      </c>
      <c r="K1314" s="53">
        <f>IF(ISERROR(F1314/D1314),0,F1314/D1314*100)</f>
        <v>100</v>
      </c>
    </row>
    <row r="1315" spans="1:11">
      <c r="A1315" s="72" t="s">
        <v>38</v>
      </c>
      <c r="B1315" s="51" t="s">
        <v>39</v>
      </c>
      <c r="C1315" s="52">
        <v>12081.85</v>
      </c>
      <c r="D1315" s="52">
        <v>2600</v>
      </c>
      <c r="E1315" s="52">
        <v>0</v>
      </c>
      <c r="F1315" s="52">
        <v>1000</v>
      </c>
      <c r="G1315" s="52">
        <f>F1315-C1315</f>
        <v>-11081.85</v>
      </c>
      <c r="H1315" s="52">
        <f>E1315-F1315</f>
        <v>-1000</v>
      </c>
      <c r="I1315" s="53">
        <f>IF(ISERROR(F1315/C1315),0,F1315/C1315*100-100)</f>
        <v>-91.72312187289198</v>
      </c>
      <c r="J1315" s="53">
        <f>IF(ISERROR(F1315/E1315),0,F1315/E1315*100)</f>
        <v>0</v>
      </c>
      <c r="K1315" s="53">
        <f>IF(ISERROR(F1315/D1315),0,F1315/D1315*100)</f>
        <v>38.461538461538467</v>
      </c>
    </row>
    <row r="1316" spans="1:11">
      <c r="A1316" s="73" t="s">
        <v>40</v>
      </c>
      <c r="B1316" s="51" t="s">
        <v>41</v>
      </c>
      <c r="C1316" s="52">
        <v>12081.85</v>
      </c>
      <c r="D1316" s="52">
        <v>2600</v>
      </c>
      <c r="E1316" s="52">
        <v>0</v>
      </c>
      <c r="F1316" s="52">
        <v>1000</v>
      </c>
      <c r="G1316" s="52">
        <f>F1316-C1316</f>
        <v>-11081.85</v>
      </c>
      <c r="H1316" s="52">
        <f>E1316-F1316</f>
        <v>-1000</v>
      </c>
      <c r="I1316" s="53">
        <f>IF(ISERROR(F1316/C1316),0,F1316/C1316*100-100)</f>
        <v>-91.72312187289198</v>
      </c>
      <c r="J1316" s="53">
        <f>IF(ISERROR(F1316/E1316),0,F1316/E1316*100)</f>
        <v>0</v>
      </c>
      <c r="K1316" s="53">
        <f>IF(ISERROR(F1316/D1316),0,F1316/D1316*100)</f>
        <v>38.461538461538467</v>
      </c>
    </row>
    <row r="1317" spans="1:11" ht="38.25">
      <c r="A1317" s="47" t="s">
        <v>223</v>
      </c>
      <c r="B1317" s="54" t="s">
        <v>880</v>
      </c>
      <c r="C1317" s="55"/>
      <c r="D1317" s="55"/>
      <c r="E1317" s="55"/>
      <c r="F1317" s="55"/>
      <c r="G1317" s="55"/>
      <c r="H1317" s="55"/>
      <c r="I1317" s="56"/>
      <c r="J1317" s="56"/>
      <c r="K1317" s="56"/>
    </row>
    <row r="1318" spans="1:11" s="5" customFormat="1">
      <c r="A1318" s="70" t="s">
        <v>18</v>
      </c>
      <c r="B1318" s="51" t="s">
        <v>19</v>
      </c>
      <c r="C1318" s="52">
        <v>2718138.39</v>
      </c>
      <c r="D1318" s="52">
        <v>2042027</v>
      </c>
      <c r="E1318" s="52">
        <v>44843</v>
      </c>
      <c r="F1318" s="52">
        <v>1917986.35</v>
      </c>
      <c r="G1318" s="52">
        <f>F1318-C1318</f>
        <v>-800152.04</v>
      </c>
      <c r="H1318" s="52">
        <f>E1318-F1318</f>
        <v>-1873143.35</v>
      </c>
      <c r="I1318" s="53">
        <f>IF(ISERROR(F1318/C1318),0,F1318/C1318*100-100)</f>
        <v>-29.437501892609674</v>
      </c>
      <c r="J1318" s="53">
        <f>IF(ISERROR(F1318/E1318),0,F1318/E1318*100)</f>
        <v>4277.114265325692</v>
      </c>
      <c r="K1318" s="53">
        <f>IF(ISERROR(F1318/D1318),0,F1318/D1318*100)</f>
        <v>93.925611659395301</v>
      </c>
    </row>
    <row r="1319" spans="1:11">
      <c r="A1319" s="72" t="s">
        <v>71</v>
      </c>
      <c r="B1319" s="51" t="s">
        <v>72</v>
      </c>
      <c r="C1319" s="52">
        <v>411532.25</v>
      </c>
      <c r="D1319" s="52">
        <v>259325</v>
      </c>
      <c r="E1319" s="52">
        <v>0</v>
      </c>
      <c r="F1319" s="52">
        <v>157947.66</v>
      </c>
      <c r="G1319" s="52">
        <f>F1319-C1319</f>
        <v>-253584.59</v>
      </c>
      <c r="H1319" s="52">
        <f>E1319-F1319</f>
        <v>-157947.66</v>
      </c>
      <c r="I1319" s="53">
        <f>IF(ISERROR(F1319/C1319),0,F1319/C1319*100-100)</f>
        <v>-61.61961547363542</v>
      </c>
      <c r="J1319" s="53">
        <f>IF(ISERROR(F1319/E1319),0,F1319/E1319*100)</f>
        <v>0</v>
      </c>
      <c r="K1319" s="53">
        <f>IF(ISERROR(F1319/D1319),0,F1319/D1319*100)</f>
        <v>60.907224525209678</v>
      </c>
    </row>
    <row r="1320" spans="1:11">
      <c r="A1320" s="73" t="s">
        <v>157</v>
      </c>
      <c r="B1320" s="51" t="s">
        <v>158</v>
      </c>
      <c r="C1320" s="52">
        <v>411532.25</v>
      </c>
      <c r="D1320" s="52">
        <v>259325</v>
      </c>
      <c r="E1320" s="52">
        <v>0</v>
      </c>
      <c r="F1320" s="52">
        <v>157947.66</v>
      </c>
      <c r="G1320" s="52">
        <f>F1320-C1320</f>
        <v>-253584.59</v>
      </c>
      <c r="H1320" s="52">
        <f>E1320-F1320</f>
        <v>-157947.66</v>
      </c>
      <c r="I1320" s="53">
        <f>IF(ISERROR(F1320/C1320),0,F1320/C1320*100-100)</f>
        <v>-61.61961547363542</v>
      </c>
      <c r="J1320" s="53">
        <f>IF(ISERROR(F1320/E1320),0,F1320/E1320*100)</f>
        <v>0</v>
      </c>
      <c r="K1320" s="53">
        <f>IF(ISERROR(F1320/D1320),0,F1320/D1320*100)</f>
        <v>60.907224525209678</v>
      </c>
    </row>
    <row r="1321" spans="1:11">
      <c r="A1321" s="72" t="s">
        <v>73</v>
      </c>
      <c r="B1321" s="51" t="s">
        <v>74</v>
      </c>
      <c r="C1321" s="52">
        <v>2306606.14</v>
      </c>
      <c r="D1321" s="52">
        <v>1782702</v>
      </c>
      <c r="E1321" s="52">
        <v>44843</v>
      </c>
      <c r="F1321" s="52">
        <v>1760038.69</v>
      </c>
      <c r="G1321" s="52">
        <f>F1321-C1321</f>
        <v>-546567.45000000019</v>
      </c>
      <c r="H1321" s="52">
        <f>E1321-F1321</f>
        <v>-1715195.69</v>
      </c>
      <c r="I1321" s="53">
        <f>IF(ISERROR(F1321/C1321),0,F1321/C1321*100-100)</f>
        <v>-23.695742438282082</v>
      </c>
      <c r="J1321" s="53">
        <f>IF(ISERROR(F1321/E1321),0,F1321/E1321*100)</f>
        <v>3924.8905960796556</v>
      </c>
      <c r="K1321" s="53">
        <f>IF(ISERROR(F1321/D1321),0,F1321/D1321*100)</f>
        <v>98.72871012653826</v>
      </c>
    </row>
    <row r="1322" spans="1:11">
      <c r="A1322" s="73" t="s">
        <v>75</v>
      </c>
      <c r="B1322" s="51" t="s">
        <v>76</v>
      </c>
      <c r="C1322" s="52">
        <v>451520.12</v>
      </c>
      <c r="D1322" s="52">
        <v>44843</v>
      </c>
      <c r="E1322" s="52">
        <v>44843</v>
      </c>
      <c r="F1322" s="52">
        <v>22179.69</v>
      </c>
      <c r="G1322" s="52">
        <f>F1322-C1322</f>
        <v>-429340.43</v>
      </c>
      <c r="H1322" s="52">
        <f>E1322-F1322</f>
        <v>22663.31</v>
      </c>
      <c r="I1322" s="53">
        <f>IF(ISERROR(F1322/C1322),0,F1322/C1322*100-100)</f>
        <v>-95.087773718699395</v>
      </c>
      <c r="J1322" s="53">
        <f>IF(ISERROR(F1322/E1322),0,F1322/E1322*100)</f>
        <v>49.460763106839416</v>
      </c>
      <c r="K1322" s="53">
        <f>IF(ISERROR(F1322/D1322),0,F1322/D1322*100)</f>
        <v>49.460763106839416</v>
      </c>
    </row>
    <row r="1323" spans="1:11">
      <c r="A1323" s="74" t="s">
        <v>77</v>
      </c>
      <c r="B1323" s="51" t="s">
        <v>78</v>
      </c>
      <c r="C1323" s="52">
        <v>451520.12</v>
      </c>
      <c r="D1323" s="52">
        <v>44843</v>
      </c>
      <c r="E1323" s="52">
        <v>44843</v>
      </c>
      <c r="F1323" s="52">
        <v>22179.69</v>
      </c>
      <c r="G1323" s="52">
        <f>F1323-C1323</f>
        <v>-429340.43</v>
      </c>
      <c r="H1323" s="52">
        <f>E1323-F1323</f>
        <v>22663.31</v>
      </c>
      <c r="I1323" s="53">
        <f>IF(ISERROR(F1323/C1323),0,F1323/C1323*100-100)</f>
        <v>-95.087773718699395</v>
      </c>
      <c r="J1323" s="53">
        <f>IF(ISERROR(F1323/E1323),0,F1323/E1323*100)</f>
        <v>49.460763106839416</v>
      </c>
      <c r="K1323" s="53">
        <f>IF(ISERROR(F1323/D1323),0,F1323/D1323*100)</f>
        <v>49.460763106839416</v>
      </c>
    </row>
    <row r="1324" spans="1:11" ht="25.5">
      <c r="A1324" s="75" t="s">
        <v>79</v>
      </c>
      <c r="B1324" s="51" t="s">
        <v>80</v>
      </c>
      <c r="C1324" s="52">
        <v>451520.12</v>
      </c>
      <c r="D1324" s="52">
        <v>44843</v>
      </c>
      <c r="E1324" s="52">
        <v>44843</v>
      </c>
      <c r="F1324" s="52">
        <v>22179.69</v>
      </c>
      <c r="G1324" s="52">
        <f>F1324-C1324</f>
        <v>-429340.43</v>
      </c>
      <c r="H1324" s="52">
        <f>E1324-F1324</f>
        <v>22663.31</v>
      </c>
      <c r="I1324" s="53">
        <f>IF(ISERROR(F1324/C1324),0,F1324/C1324*100-100)</f>
        <v>-95.087773718699395</v>
      </c>
      <c r="J1324" s="53">
        <f>IF(ISERROR(F1324/E1324),0,F1324/E1324*100)</f>
        <v>49.460763106839416</v>
      </c>
      <c r="K1324" s="53">
        <f>IF(ISERROR(F1324/D1324),0,F1324/D1324*100)</f>
        <v>49.460763106839416</v>
      </c>
    </row>
    <row r="1325" spans="1:11" ht="25.5">
      <c r="A1325" s="80" t="s">
        <v>83</v>
      </c>
      <c r="B1325" s="51" t="s">
        <v>84</v>
      </c>
      <c r="C1325" s="52">
        <v>451520.12</v>
      </c>
      <c r="D1325" s="52">
        <v>44843</v>
      </c>
      <c r="E1325" s="52">
        <v>44843</v>
      </c>
      <c r="F1325" s="52">
        <v>22179.69</v>
      </c>
      <c r="G1325" s="52">
        <f>F1325-C1325</f>
        <v>-429340.43</v>
      </c>
      <c r="H1325" s="52">
        <f>E1325-F1325</f>
        <v>22663.31</v>
      </c>
      <c r="I1325" s="53">
        <f>IF(ISERROR(F1325/C1325),0,F1325/C1325*100-100)</f>
        <v>-95.087773718699395</v>
      </c>
      <c r="J1325" s="53">
        <f>IF(ISERROR(F1325/E1325),0,F1325/E1325*100)</f>
        <v>49.460763106839416</v>
      </c>
      <c r="K1325" s="53">
        <f>IF(ISERROR(F1325/D1325),0,F1325/D1325*100)</f>
        <v>49.460763106839416</v>
      </c>
    </row>
    <row r="1326" spans="1:11" ht="25.5">
      <c r="A1326" s="73" t="s">
        <v>159</v>
      </c>
      <c r="B1326" s="51" t="s">
        <v>160</v>
      </c>
      <c r="C1326" s="52">
        <v>1855086.02</v>
      </c>
      <c r="D1326" s="52">
        <v>1737859</v>
      </c>
      <c r="E1326" s="52">
        <v>0</v>
      </c>
      <c r="F1326" s="52">
        <v>1737859</v>
      </c>
      <c r="G1326" s="52">
        <f>F1326-C1326</f>
        <v>-117227.02000000002</v>
      </c>
      <c r="H1326" s="52">
        <f>E1326-F1326</f>
        <v>-1737859</v>
      </c>
      <c r="I1326" s="53">
        <f>IF(ISERROR(F1326/C1326),0,F1326/C1326*100-100)</f>
        <v>-6.3192228681665199</v>
      </c>
      <c r="J1326" s="53">
        <f>IF(ISERROR(F1326/E1326),0,F1326/E1326*100)</f>
        <v>0</v>
      </c>
      <c r="K1326" s="53">
        <f>IF(ISERROR(F1326/D1326),0,F1326/D1326*100)</f>
        <v>100</v>
      </c>
    </row>
    <row r="1327" spans="1:11" ht="38.25">
      <c r="A1327" s="74" t="s">
        <v>161</v>
      </c>
      <c r="B1327" s="51" t="s">
        <v>162</v>
      </c>
      <c r="C1327" s="52">
        <v>1855086.02</v>
      </c>
      <c r="D1327" s="52">
        <v>1737859</v>
      </c>
      <c r="E1327" s="52">
        <v>0</v>
      </c>
      <c r="F1327" s="52">
        <v>1737859</v>
      </c>
      <c r="G1327" s="52">
        <f>F1327-C1327</f>
        <v>-117227.02000000002</v>
      </c>
      <c r="H1327" s="52">
        <f>E1327-F1327</f>
        <v>-1737859</v>
      </c>
      <c r="I1327" s="53">
        <f>IF(ISERROR(F1327/C1327),0,F1327/C1327*100-100)</f>
        <v>-6.3192228681665199</v>
      </c>
      <c r="J1327" s="53">
        <f>IF(ISERROR(F1327/E1327),0,F1327/E1327*100)</f>
        <v>0</v>
      </c>
      <c r="K1327" s="53">
        <f>IF(ISERROR(F1327/D1327),0,F1327/D1327*100)</f>
        <v>100</v>
      </c>
    </row>
    <row r="1328" spans="1:11" ht="89.25">
      <c r="A1328" s="75" t="s">
        <v>233</v>
      </c>
      <c r="B1328" s="51" t="s">
        <v>234</v>
      </c>
      <c r="C1328" s="52">
        <v>1855086.02</v>
      </c>
      <c r="D1328" s="52">
        <v>1737859</v>
      </c>
      <c r="E1328" s="52">
        <v>0</v>
      </c>
      <c r="F1328" s="52">
        <v>1737859</v>
      </c>
      <c r="G1328" s="52">
        <f>F1328-C1328</f>
        <v>-117227.02000000002</v>
      </c>
      <c r="H1328" s="52">
        <f>E1328-F1328</f>
        <v>-1737859</v>
      </c>
      <c r="I1328" s="53">
        <f>IF(ISERROR(F1328/C1328),0,F1328/C1328*100-100)</f>
        <v>-6.3192228681665199</v>
      </c>
      <c r="J1328" s="53">
        <f>IF(ISERROR(F1328/E1328),0,F1328/E1328*100)</f>
        <v>0</v>
      </c>
      <c r="K1328" s="53">
        <f>IF(ISERROR(F1328/D1328),0,F1328/D1328*100)</f>
        <v>100</v>
      </c>
    </row>
    <row r="1329" spans="1:11">
      <c r="A1329" s="70" t="s">
        <v>24</v>
      </c>
      <c r="B1329" s="51" t="s">
        <v>25</v>
      </c>
      <c r="C1329" s="52">
        <v>2718138.39</v>
      </c>
      <c r="D1329" s="52">
        <v>2042027</v>
      </c>
      <c r="E1329" s="52">
        <v>44843</v>
      </c>
      <c r="F1329" s="52">
        <v>1917986.35</v>
      </c>
      <c r="G1329" s="52">
        <f>F1329-C1329</f>
        <v>-800152.04</v>
      </c>
      <c r="H1329" s="52">
        <f>E1329-F1329</f>
        <v>-1873143.35</v>
      </c>
      <c r="I1329" s="53">
        <f>IF(ISERROR(F1329/C1329),0,F1329/C1329*100-100)</f>
        <v>-29.437501892609674</v>
      </c>
      <c r="J1329" s="53">
        <f>IF(ISERROR(F1329/E1329),0,F1329/E1329*100)</f>
        <v>4277.114265325692</v>
      </c>
      <c r="K1329" s="53">
        <f>IF(ISERROR(F1329/D1329),0,F1329/D1329*100)</f>
        <v>93.925611659395301</v>
      </c>
    </row>
    <row r="1330" spans="1:11">
      <c r="A1330" s="72" t="s">
        <v>26</v>
      </c>
      <c r="B1330" s="51" t="s">
        <v>27</v>
      </c>
      <c r="C1330" s="52">
        <v>2718138.39</v>
      </c>
      <c r="D1330" s="52">
        <v>2042027</v>
      </c>
      <c r="E1330" s="52">
        <v>44843</v>
      </c>
      <c r="F1330" s="52">
        <v>1917986.35</v>
      </c>
      <c r="G1330" s="52">
        <f>F1330-C1330</f>
        <v>-800152.04</v>
      </c>
      <c r="H1330" s="52">
        <f>E1330-F1330</f>
        <v>-1873143.35</v>
      </c>
      <c r="I1330" s="53">
        <f>IF(ISERROR(F1330/C1330),0,F1330/C1330*100-100)</f>
        <v>-29.437501892609674</v>
      </c>
      <c r="J1330" s="53">
        <f>IF(ISERROR(F1330/E1330),0,F1330/E1330*100)</f>
        <v>4277.114265325692</v>
      </c>
      <c r="K1330" s="53">
        <f>IF(ISERROR(F1330/D1330),0,F1330/D1330*100)</f>
        <v>93.925611659395301</v>
      </c>
    </row>
    <row r="1331" spans="1:11">
      <c r="A1331" s="73" t="s">
        <v>34</v>
      </c>
      <c r="B1331" s="51" t="s">
        <v>52</v>
      </c>
      <c r="C1331" s="52">
        <v>2306606.14</v>
      </c>
      <c r="D1331" s="52">
        <v>1782702</v>
      </c>
      <c r="E1331" s="52">
        <v>44843</v>
      </c>
      <c r="F1331" s="52">
        <v>1760038.69</v>
      </c>
      <c r="G1331" s="52">
        <f>F1331-C1331</f>
        <v>-546567.45000000019</v>
      </c>
      <c r="H1331" s="52">
        <f>E1331-F1331</f>
        <v>-1715195.69</v>
      </c>
      <c r="I1331" s="53">
        <f>IF(ISERROR(F1331/C1331),0,F1331/C1331*100-100)</f>
        <v>-23.695742438282082</v>
      </c>
      <c r="J1331" s="53">
        <f>IF(ISERROR(F1331/E1331),0,F1331/E1331*100)</f>
        <v>3924.8905960796556</v>
      </c>
      <c r="K1331" s="53">
        <f>IF(ISERROR(F1331/D1331),0,F1331/D1331*100)</f>
        <v>98.72871012653826</v>
      </c>
    </row>
    <row r="1332" spans="1:11">
      <c r="A1332" s="74" t="s">
        <v>35</v>
      </c>
      <c r="B1332" s="51" t="s">
        <v>36</v>
      </c>
      <c r="C1332" s="52">
        <v>2306606.14</v>
      </c>
      <c r="D1332" s="52">
        <v>1782702</v>
      </c>
      <c r="E1332" s="52">
        <v>44843</v>
      </c>
      <c r="F1332" s="52">
        <v>1760038.69</v>
      </c>
      <c r="G1332" s="52">
        <f>F1332-C1332</f>
        <v>-546567.45000000019</v>
      </c>
      <c r="H1332" s="52">
        <f>E1332-F1332</f>
        <v>-1715195.69</v>
      </c>
      <c r="I1332" s="53">
        <f>IF(ISERROR(F1332/C1332),0,F1332/C1332*100-100)</f>
        <v>-23.695742438282082</v>
      </c>
      <c r="J1332" s="53">
        <f>IF(ISERROR(F1332/E1332),0,F1332/E1332*100)</f>
        <v>3924.8905960796556</v>
      </c>
      <c r="K1332" s="53">
        <f>IF(ISERROR(F1332/D1332),0,F1332/D1332*100)</f>
        <v>98.72871012653826</v>
      </c>
    </row>
    <row r="1333" spans="1:11" ht="25.5">
      <c r="A1333" s="73" t="s">
        <v>60</v>
      </c>
      <c r="B1333" s="51" t="s">
        <v>61</v>
      </c>
      <c r="C1333" s="52">
        <v>411532.25</v>
      </c>
      <c r="D1333" s="52">
        <v>259325</v>
      </c>
      <c r="E1333" s="52">
        <v>0</v>
      </c>
      <c r="F1333" s="52">
        <v>157947.66</v>
      </c>
      <c r="G1333" s="52">
        <f>F1333-C1333</f>
        <v>-253584.59</v>
      </c>
      <c r="H1333" s="52">
        <f>E1333-F1333</f>
        <v>-157947.66</v>
      </c>
      <c r="I1333" s="53">
        <f>IF(ISERROR(F1333/C1333),0,F1333/C1333*100-100)</f>
        <v>-61.61961547363542</v>
      </c>
      <c r="J1333" s="53">
        <f>IF(ISERROR(F1333/E1333),0,F1333/E1333*100)</f>
        <v>0</v>
      </c>
      <c r="K1333" s="53">
        <f>IF(ISERROR(F1333/D1333),0,F1333/D1333*100)</f>
        <v>60.907224525209678</v>
      </c>
    </row>
    <row r="1334" spans="1:11">
      <c r="A1334" s="74" t="s">
        <v>173</v>
      </c>
      <c r="B1334" s="51" t="s">
        <v>174</v>
      </c>
      <c r="C1334" s="52">
        <v>411532.25</v>
      </c>
      <c r="D1334" s="52">
        <v>259325</v>
      </c>
      <c r="E1334" s="52">
        <v>0</v>
      </c>
      <c r="F1334" s="52">
        <v>157947.66</v>
      </c>
      <c r="G1334" s="52">
        <f>F1334-C1334</f>
        <v>-253584.59</v>
      </c>
      <c r="H1334" s="52">
        <f>E1334-F1334</f>
        <v>-157947.66</v>
      </c>
      <c r="I1334" s="53">
        <f>IF(ISERROR(F1334/C1334),0,F1334/C1334*100-100)</f>
        <v>-61.61961547363542</v>
      </c>
      <c r="J1334" s="53">
        <f>IF(ISERROR(F1334/E1334),0,F1334/E1334*100)</f>
        <v>0</v>
      </c>
      <c r="K1334" s="53">
        <f>IF(ISERROR(F1334/D1334),0,F1334/D1334*100)</f>
        <v>60.907224525209678</v>
      </c>
    </row>
    <row r="1335" spans="1:11" s="5" customFormat="1" ht="25.5">
      <c r="A1335" s="76" t="s">
        <v>106</v>
      </c>
      <c r="B1335" s="54" t="s">
        <v>107</v>
      </c>
      <c r="C1335" s="55"/>
      <c r="D1335" s="55"/>
      <c r="E1335" s="55"/>
      <c r="F1335" s="55"/>
      <c r="G1335" s="55"/>
      <c r="H1335" s="55"/>
      <c r="I1335" s="56"/>
      <c r="J1335" s="56"/>
      <c r="K1335" s="56"/>
    </row>
    <row r="1336" spans="1:11">
      <c r="A1336" s="70" t="s">
        <v>18</v>
      </c>
      <c r="B1336" s="51" t="s">
        <v>19</v>
      </c>
      <c r="C1336" s="52">
        <v>34410597.25</v>
      </c>
      <c r="D1336" s="52">
        <v>45823366</v>
      </c>
      <c r="E1336" s="52">
        <v>39909524</v>
      </c>
      <c r="F1336" s="52">
        <v>44211971.609999999</v>
      </c>
      <c r="G1336" s="52">
        <f>F1336-C1336</f>
        <v>9801374.3599999994</v>
      </c>
      <c r="H1336" s="52">
        <f>E1336-F1336</f>
        <v>-4302447.6099999994</v>
      </c>
      <c r="I1336" s="53">
        <f>IF(ISERROR(F1336/C1336),0,F1336/C1336*100-100)</f>
        <v>28.483592681612038</v>
      </c>
      <c r="J1336" s="53">
        <f>IF(ISERROR(F1336/E1336),0,F1336/E1336*100)</f>
        <v>110.78050344574393</v>
      </c>
      <c r="K1336" s="53">
        <f>IF(ISERROR(F1336/D1336),0,F1336/D1336*100)</f>
        <v>96.4834656842974</v>
      </c>
    </row>
    <row r="1337" spans="1:11">
      <c r="A1337" s="72" t="s">
        <v>71</v>
      </c>
      <c r="B1337" s="51" t="s">
        <v>72</v>
      </c>
      <c r="C1337" s="52">
        <v>24421126.620000001</v>
      </c>
      <c r="D1337" s="52">
        <v>35270152</v>
      </c>
      <c r="E1337" s="52">
        <v>30620801</v>
      </c>
      <c r="F1337" s="52">
        <v>34194218.969999999</v>
      </c>
      <c r="G1337" s="52">
        <f>F1337-C1337</f>
        <v>9773092.3499999978</v>
      </c>
      <c r="H1337" s="52">
        <f>E1337-F1337</f>
        <v>-3573417.9699999988</v>
      </c>
      <c r="I1337" s="53">
        <f>IF(ISERROR(F1337/C1337),0,F1337/C1337*100-100)</f>
        <v>40.019006911811317</v>
      </c>
      <c r="J1337" s="53">
        <f>IF(ISERROR(F1337/E1337),0,F1337/E1337*100)</f>
        <v>111.66990363837968</v>
      </c>
      <c r="K1337" s="53">
        <f>IF(ISERROR(F1337/D1337),0,F1337/D1337*100)</f>
        <v>96.949451678008074</v>
      </c>
    </row>
    <row r="1338" spans="1:11">
      <c r="A1338" s="73" t="s">
        <v>157</v>
      </c>
      <c r="B1338" s="51" t="s">
        <v>158</v>
      </c>
      <c r="C1338" s="52">
        <v>0</v>
      </c>
      <c r="D1338" s="52">
        <v>138772</v>
      </c>
      <c r="E1338" s="52">
        <v>138772</v>
      </c>
      <c r="F1338" s="52">
        <v>72684.509999999995</v>
      </c>
      <c r="G1338" s="52">
        <f>F1338-C1338</f>
        <v>72684.509999999995</v>
      </c>
      <c r="H1338" s="52">
        <f>E1338-F1338</f>
        <v>66087.490000000005</v>
      </c>
      <c r="I1338" s="53">
        <f>IF(ISERROR(F1338/C1338),0,F1338/C1338*100-100)</f>
        <v>0</v>
      </c>
      <c r="J1338" s="53">
        <f>IF(ISERROR(F1338/E1338),0,F1338/E1338*100)</f>
        <v>52.376927622286914</v>
      </c>
      <c r="K1338" s="53">
        <f>IF(ISERROR(F1338/D1338),0,F1338/D1338*100)</f>
        <v>52.376927622286914</v>
      </c>
    </row>
    <row r="1339" spans="1:11">
      <c r="A1339" s="72" t="s">
        <v>73</v>
      </c>
      <c r="B1339" s="51" t="s">
        <v>74</v>
      </c>
      <c r="C1339" s="52">
        <v>467791.69</v>
      </c>
      <c r="D1339" s="52">
        <v>1165089</v>
      </c>
      <c r="E1339" s="52">
        <v>651485</v>
      </c>
      <c r="F1339" s="52">
        <v>733338.74</v>
      </c>
      <c r="G1339" s="52">
        <f>F1339-C1339</f>
        <v>265547.05</v>
      </c>
      <c r="H1339" s="52">
        <f>E1339-F1339</f>
        <v>-81853.739999999991</v>
      </c>
      <c r="I1339" s="53">
        <f>IF(ISERROR(F1339/C1339),0,F1339/C1339*100-100)</f>
        <v>56.766089624208604</v>
      </c>
      <c r="J1339" s="53">
        <f>IF(ISERROR(F1339/E1339),0,F1339/E1339*100)</f>
        <v>112.56417876083103</v>
      </c>
      <c r="K1339" s="53">
        <f>IF(ISERROR(F1339/D1339),0,F1339/D1339*100)</f>
        <v>62.942722830616368</v>
      </c>
    </row>
    <row r="1340" spans="1:11">
      <c r="A1340" s="73" t="s">
        <v>75</v>
      </c>
      <c r="B1340" s="51" t="s">
        <v>76</v>
      </c>
      <c r="C1340" s="52">
        <v>16833.16</v>
      </c>
      <c r="D1340" s="52">
        <v>42220</v>
      </c>
      <c r="E1340" s="52">
        <v>35527</v>
      </c>
      <c r="F1340" s="52">
        <v>10434.39</v>
      </c>
      <c r="G1340" s="52">
        <f>F1340-C1340</f>
        <v>-6398.77</v>
      </c>
      <c r="H1340" s="52">
        <f>E1340-F1340</f>
        <v>25092.61</v>
      </c>
      <c r="I1340" s="53">
        <f>IF(ISERROR(F1340/C1340),0,F1340/C1340*100-100)</f>
        <v>-38.012886469326027</v>
      </c>
      <c r="J1340" s="53">
        <f>IF(ISERROR(F1340/E1340),0,F1340/E1340*100)</f>
        <v>29.370309905142566</v>
      </c>
      <c r="K1340" s="53">
        <f>IF(ISERROR(F1340/D1340),0,F1340/D1340*100)</f>
        <v>24.714329701563241</v>
      </c>
    </row>
    <row r="1341" spans="1:11">
      <c r="A1341" s="74" t="s">
        <v>77</v>
      </c>
      <c r="B1341" s="51" t="s">
        <v>78</v>
      </c>
      <c r="C1341" s="52">
        <v>16833.16</v>
      </c>
      <c r="D1341" s="52">
        <v>42220</v>
      </c>
      <c r="E1341" s="52">
        <v>35527</v>
      </c>
      <c r="F1341" s="52">
        <v>10434.39</v>
      </c>
      <c r="G1341" s="52">
        <f>F1341-C1341</f>
        <v>-6398.77</v>
      </c>
      <c r="H1341" s="52">
        <f>E1341-F1341</f>
        <v>25092.61</v>
      </c>
      <c r="I1341" s="53">
        <f>IF(ISERROR(F1341/C1341),0,F1341/C1341*100-100)</f>
        <v>-38.012886469326027</v>
      </c>
      <c r="J1341" s="53">
        <f>IF(ISERROR(F1341/E1341),0,F1341/E1341*100)</f>
        <v>29.370309905142566</v>
      </c>
      <c r="K1341" s="53">
        <f>IF(ISERROR(F1341/D1341),0,F1341/D1341*100)</f>
        <v>24.714329701563241</v>
      </c>
    </row>
    <row r="1342" spans="1:11" ht="25.5">
      <c r="A1342" s="75" t="s">
        <v>79</v>
      </c>
      <c r="B1342" s="51" t="s">
        <v>80</v>
      </c>
      <c r="C1342" s="52">
        <v>16833.16</v>
      </c>
      <c r="D1342" s="52">
        <v>42220</v>
      </c>
      <c r="E1342" s="52">
        <v>35527</v>
      </c>
      <c r="F1342" s="52">
        <v>10434.39</v>
      </c>
      <c r="G1342" s="52">
        <f>F1342-C1342</f>
        <v>-6398.77</v>
      </c>
      <c r="H1342" s="52">
        <f>E1342-F1342</f>
        <v>25092.61</v>
      </c>
      <c r="I1342" s="53">
        <f>IF(ISERROR(F1342/C1342),0,F1342/C1342*100-100)</f>
        <v>-38.012886469326027</v>
      </c>
      <c r="J1342" s="53">
        <f>IF(ISERROR(F1342/E1342),0,F1342/E1342*100)</f>
        <v>29.370309905142566</v>
      </c>
      <c r="K1342" s="53">
        <f>IF(ISERROR(F1342/D1342),0,F1342/D1342*100)</f>
        <v>24.714329701563241</v>
      </c>
    </row>
    <row r="1343" spans="1:11" ht="25.5">
      <c r="A1343" s="80" t="s">
        <v>83</v>
      </c>
      <c r="B1343" s="51" t="s">
        <v>84</v>
      </c>
      <c r="C1343" s="52">
        <v>16833.16</v>
      </c>
      <c r="D1343" s="52">
        <v>42220</v>
      </c>
      <c r="E1343" s="52">
        <v>35527</v>
      </c>
      <c r="F1343" s="52">
        <v>10434.39</v>
      </c>
      <c r="G1343" s="52">
        <f>F1343-C1343</f>
        <v>-6398.77</v>
      </c>
      <c r="H1343" s="52">
        <f>E1343-F1343</f>
        <v>25092.61</v>
      </c>
      <c r="I1343" s="53">
        <f>IF(ISERROR(F1343/C1343),0,F1343/C1343*100-100)</f>
        <v>-38.012886469326027</v>
      </c>
      <c r="J1343" s="53">
        <f>IF(ISERROR(F1343/E1343),0,F1343/E1343*100)</f>
        <v>29.370309905142566</v>
      </c>
      <c r="K1343" s="53">
        <f>IF(ISERROR(F1343/D1343),0,F1343/D1343*100)</f>
        <v>24.714329701563241</v>
      </c>
    </row>
    <row r="1344" spans="1:11">
      <c r="A1344" s="73" t="s">
        <v>208</v>
      </c>
      <c r="B1344" s="51" t="s">
        <v>209</v>
      </c>
      <c r="C1344" s="52">
        <v>73188.679999999993</v>
      </c>
      <c r="D1344" s="52">
        <v>644946</v>
      </c>
      <c r="E1344" s="52">
        <v>615958</v>
      </c>
      <c r="F1344" s="52">
        <v>423940.76</v>
      </c>
      <c r="G1344" s="52">
        <f>F1344-C1344</f>
        <v>350752.08</v>
      </c>
      <c r="H1344" s="52">
        <f>E1344-F1344</f>
        <v>192017.24</v>
      </c>
      <c r="I1344" s="53">
        <f>IF(ISERROR(F1344/C1344),0,F1344/C1344*100-100)</f>
        <v>479.24362073479131</v>
      </c>
      <c r="J1344" s="53">
        <f>IF(ISERROR(F1344/E1344),0,F1344/E1344*100)</f>
        <v>68.826244646550577</v>
      </c>
      <c r="K1344" s="53">
        <f>IF(ISERROR(F1344/D1344),0,F1344/D1344*100)</f>
        <v>65.732752819615897</v>
      </c>
    </row>
    <row r="1345" spans="1:11">
      <c r="A1345" s="74" t="s">
        <v>210</v>
      </c>
      <c r="B1345" s="51" t="s">
        <v>211</v>
      </c>
      <c r="C1345" s="52">
        <v>73188.679999999993</v>
      </c>
      <c r="D1345" s="52">
        <v>644946</v>
      </c>
      <c r="E1345" s="52">
        <v>615958</v>
      </c>
      <c r="F1345" s="52">
        <v>423940.76</v>
      </c>
      <c r="G1345" s="52">
        <f>F1345-C1345</f>
        <v>350752.08</v>
      </c>
      <c r="H1345" s="52">
        <f>E1345-F1345</f>
        <v>192017.24</v>
      </c>
      <c r="I1345" s="53">
        <f>IF(ISERROR(F1345/C1345),0,F1345/C1345*100-100)</f>
        <v>479.24362073479131</v>
      </c>
      <c r="J1345" s="53">
        <f>IF(ISERROR(F1345/E1345),0,F1345/E1345*100)</f>
        <v>68.826244646550577</v>
      </c>
      <c r="K1345" s="53">
        <f>IF(ISERROR(F1345/D1345),0,F1345/D1345*100)</f>
        <v>65.732752819615897</v>
      </c>
    </row>
    <row r="1346" spans="1:11" ht="25.5">
      <c r="A1346" s="75" t="s">
        <v>212</v>
      </c>
      <c r="B1346" s="51" t="s">
        <v>213</v>
      </c>
      <c r="C1346" s="52">
        <v>70199</v>
      </c>
      <c r="D1346" s="52">
        <v>615958</v>
      </c>
      <c r="E1346" s="52">
        <v>615958</v>
      </c>
      <c r="F1346" s="52">
        <v>398137.89</v>
      </c>
      <c r="G1346" s="52">
        <f>F1346-C1346</f>
        <v>327938.89</v>
      </c>
      <c r="H1346" s="52">
        <f>E1346-F1346</f>
        <v>217820.11</v>
      </c>
      <c r="I1346" s="53">
        <f>IF(ISERROR(F1346/C1346),0,F1346/C1346*100-100)</f>
        <v>467.1560705992963</v>
      </c>
      <c r="J1346" s="53">
        <f>IF(ISERROR(F1346/E1346),0,F1346/E1346*100)</f>
        <v>64.637181431201483</v>
      </c>
      <c r="K1346" s="53">
        <f>IF(ISERROR(F1346/D1346),0,F1346/D1346*100)</f>
        <v>64.637181431201483</v>
      </c>
    </row>
    <row r="1347" spans="1:11" ht="51">
      <c r="A1347" s="75" t="s">
        <v>229</v>
      </c>
      <c r="B1347" s="51" t="s">
        <v>230</v>
      </c>
      <c r="C1347" s="52">
        <v>2989.68</v>
      </c>
      <c r="D1347" s="52">
        <v>28988</v>
      </c>
      <c r="E1347" s="52">
        <v>0</v>
      </c>
      <c r="F1347" s="52">
        <v>25802.87</v>
      </c>
      <c r="G1347" s="52">
        <f>F1347-C1347</f>
        <v>22813.19</v>
      </c>
      <c r="H1347" s="52">
        <f>E1347-F1347</f>
        <v>-25802.87</v>
      </c>
      <c r="I1347" s="53">
        <f>IF(ISERROR(F1347/C1347),0,F1347/C1347*100-100)</f>
        <v>763.06460892135613</v>
      </c>
      <c r="J1347" s="53">
        <f>IF(ISERROR(F1347/E1347),0,F1347/E1347*100)</f>
        <v>0</v>
      </c>
      <c r="K1347" s="53">
        <f>IF(ISERROR(F1347/D1347),0,F1347/D1347*100)</f>
        <v>89.012246446805577</v>
      </c>
    </row>
    <row r="1348" spans="1:11" ht="25.5">
      <c r="A1348" s="73" t="s">
        <v>159</v>
      </c>
      <c r="B1348" s="51" t="s">
        <v>160</v>
      </c>
      <c r="C1348" s="52">
        <v>377769.85</v>
      </c>
      <c r="D1348" s="52">
        <v>477923</v>
      </c>
      <c r="E1348" s="52">
        <v>0</v>
      </c>
      <c r="F1348" s="52">
        <v>298963.59000000003</v>
      </c>
      <c r="G1348" s="52">
        <f>F1348-C1348</f>
        <v>-78806.259999999951</v>
      </c>
      <c r="H1348" s="52">
        <f>E1348-F1348</f>
        <v>-298963.59000000003</v>
      </c>
      <c r="I1348" s="53">
        <f>IF(ISERROR(F1348/C1348),0,F1348/C1348*100-100)</f>
        <v>-20.860918360742644</v>
      </c>
      <c r="J1348" s="53">
        <f>IF(ISERROR(F1348/E1348),0,F1348/E1348*100)</f>
        <v>0</v>
      </c>
      <c r="K1348" s="53">
        <f>IF(ISERROR(F1348/D1348),0,F1348/D1348*100)</f>
        <v>62.554760913368902</v>
      </c>
    </row>
    <row r="1349" spans="1:11" ht="38.25">
      <c r="A1349" s="74" t="s">
        <v>161</v>
      </c>
      <c r="B1349" s="51" t="s">
        <v>162</v>
      </c>
      <c r="C1349" s="52">
        <v>377769.85</v>
      </c>
      <c r="D1349" s="52">
        <v>477923</v>
      </c>
      <c r="E1349" s="52">
        <v>0</v>
      </c>
      <c r="F1349" s="52">
        <v>298963.59000000003</v>
      </c>
      <c r="G1349" s="52">
        <f>F1349-C1349</f>
        <v>-78806.259999999951</v>
      </c>
      <c r="H1349" s="52">
        <f>E1349-F1349</f>
        <v>-298963.59000000003</v>
      </c>
      <c r="I1349" s="53">
        <f>IF(ISERROR(F1349/C1349),0,F1349/C1349*100-100)</f>
        <v>-20.860918360742644</v>
      </c>
      <c r="J1349" s="53">
        <f>IF(ISERROR(F1349/E1349),0,F1349/E1349*100)</f>
        <v>0</v>
      </c>
      <c r="K1349" s="53">
        <f>IF(ISERROR(F1349/D1349),0,F1349/D1349*100)</f>
        <v>62.554760913368902</v>
      </c>
    </row>
    <row r="1350" spans="1:11" ht="89.25">
      <c r="A1350" s="75" t="s">
        <v>233</v>
      </c>
      <c r="B1350" s="51" t="s">
        <v>234</v>
      </c>
      <c r="C1350" s="52">
        <v>348743.35</v>
      </c>
      <c r="D1350" s="52">
        <v>412388</v>
      </c>
      <c r="E1350" s="52">
        <v>0</v>
      </c>
      <c r="F1350" s="52">
        <v>273430.36</v>
      </c>
      <c r="G1350" s="52">
        <f>F1350-C1350</f>
        <v>-75312.989999999991</v>
      </c>
      <c r="H1350" s="52">
        <f>E1350-F1350</f>
        <v>-273430.36</v>
      </c>
      <c r="I1350" s="53">
        <f>IF(ISERROR(F1350/C1350),0,F1350/C1350*100-100)</f>
        <v>-21.595534366461749</v>
      </c>
      <c r="J1350" s="53">
        <f>IF(ISERROR(F1350/E1350),0,F1350/E1350*100)</f>
        <v>0</v>
      </c>
      <c r="K1350" s="53">
        <f>IF(ISERROR(F1350/D1350),0,F1350/D1350*100)</f>
        <v>66.304150460246163</v>
      </c>
    </row>
    <row r="1351" spans="1:11" s="5" customFormat="1" ht="89.25">
      <c r="A1351" s="75" t="s">
        <v>163</v>
      </c>
      <c r="B1351" s="51" t="s">
        <v>164</v>
      </c>
      <c r="C1351" s="52">
        <v>29026.5</v>
      </c>
      <c r="D1351" s="52">
        <v>65535</v>
      </c>
      <c r="E1351" s="52">
        <v>0</v>
      </c>
      <c r="F1351" s="52">
        <v>25533.23</v>
      </c>
      <c r="G1351" s="52">
        <f>F1351-C1351</f>
        <v>-3493.2700000000004</v>
      </c>
      <c r="H1351" s="52">
        <f>E1351-F1351</f>
        <v>-25533.23</v>
      </c>
      <c r="I1351" s="53">
        <f>IF(ISERROR(F1351/C1351),0,F1351/C1351*100-100)</f>
        <v>-12.034761338776633</v>
      </c>
      <c r="J1351" s="53">
        <f>IF(ISERROR(F1351/E1351),0,F1351/E1351*100)</f>
        <v>0</v>
      </c>
      <c r="K1351" s="53">
        <f>IF(ISERROR(F1351/D1351),0,F1351/D1351*100)</f>
        <v>38.961211566338598</v>
      </c>
    </row>
    <row r="1352" spans="1:11">
      <c r="A1352" s="72" t="s">
        <v>20</v>
      </c>
      <c r="B1352" s="51" t="s">
        <v>21</v>
      </c>
      <c r="C1352" s="52">
        <v>9521678.9399999995</v>
      </c>
      <c r="D1352" s="52">
        <v>9388125</v>
      </c>
      <c r="E1352" s="52">
        <v>8637238</v>
      </c>
      <c r="F1352" s="52">
        <v>9284413.9000000004</v>
      </c>
      <c r="G1352" s="52">
        <f>F1352-C1352</f>
        <v>-237265.03999999911</v>
      </c>
      <c r="H1352" s="52">
        <f>E1352-F1352</f>
        <v>-647175.90000000037</v>
      </c>
      <c r="I1352" s="53">
        <f>IF(ISERROR(F1352/C1352),0,F1352/C1352*100-100)</f>
        <v>-2.4918403728491967</v>
      </c>
      <c r="J1352" s="53">
        <f>IF(ISERROR(F1352/E1352),0,F1352/E1352*100)</f>
        <v>107.49285709158414</v>
      </c>
      <c r="K1352" s="53">
        <f>IF(ISERROR(F1352/D1352),0,F1352/D1352*100)</f>
        <v>98.895294853871249</v>
      </c>
    </row>
    <row r="1353" spans="1:11">
      <c r="A1353" s="73" t="s">
        <v>22</v>
      </c>
      <c r="B1353" s="51" t="s">
        <v>23</v>
      </c>
      <c r="C1353" s="52">
        <v>9521678.9399999995</v>
      </c>
      <c r="D1353" s="52">
        <v>9388125</v>
      </c>
      <c r="E1353" s="52">
        <v>8637238</v>
      </c>
      <c r="F1353" s="52">
        <v>9284413.9000000004</v>
      </c>
      <c r="G1353" s="52">
        <f>F1353-C1353</f>
        <v>-237265.03999999911</v>
      </c>
      <c r="H1353" s="52">
        <f>E1353-F1353</f>
        <v>-647175.90000000037</v>
      </c>
      <c r="I1353" s="53">
        <f>IF(ISERROR(F1353/C1353),0,F1353/C1353*100-100)</f>
        <v>-2.4918403728491967</v>
      </c>
      <c r="J1353" s="53">
        <f>IF(ISERROR(F1353/E1353),0,F1353/E1353*100)</f>
        <v>107.49285709158414</v>
      </c>
      <c r="K1353" s="53">
        <f>IF(ISERROR(F1353/D1353),0,F1353/D1353*100)</f>
        <v>98.895294853871249</v>
      </c>
    </row>
    <row r="1354" spans="1:11">
      <c r="A1354" s="70" t="s">
        <v>24</v>
      </c>
      <c r="B1354" s="51" t="s">
        <v>25</v>
      </c>
      <c r="C1354" s="52">
        <v>39770468.509999998</v>
      </c>
      <c r="D1354" s="52">
        <v>55252607</v>
      </c>
      <c r="E1354" s="52">
        <v>44744794</v>
      </c>
      <c r="F1354" s="52">
        <v>38694152.159999996</v>
      </c>
      <c r="G1354" s="52">
        <f>F1354-C1354</f>
        <v>-1076316.3500000015</v>
      </c>
      <c r="H1354" s="52">
        <f>E1354-F1354</f>
        <v>6050641.8400000036</v>
      </c>
      <c r="I1354" s="53">
        <f>IF(ISERROR(F1354/C1354),0,F1354/C1354*100-100)</f>
        <v>-2.7063205195316442</v>
      </c>
      <c r="J1354" s="53">
        <f>IF(ISERROR(F1354/E1354),0,F1354/E1354*100)</f>
        <v>86.477439498324642</v>
      </c>
      <c r="K1354" s="53">
        <f>IF(ISERROR(F1354/D1354),0,F1354/D1354*100)</f>
        <v>70.031360076819539</v>
      </c>
    </row>
    <row r="1355" spans="1:11">
      <c r="A1355" s="72" t="s">
        <v>26</v>
      </c>
      <c r="B1355" s="51" t="s">
        <v>27</v>
      </c>
      <c r="C1355" s="52">
        <v>39650773.57</v>
      </c>
      <c r="D1355" s="52">
        <v>54553079</v>
      </c>
      <c r="E1355" s="52">
        <v>44270373</v>
      </c>
      <c r="F1355" s="52">
        <v>38120244.619999997</v>
      </c>
      <c r="G1355" s="52">
        <f>F1355-C1355</f>
        <v>-1530528.950000003</v>
      </c>
      <c r="H1355" s="52">
        <f>E1355-F1355</f>
        <v>6150128.3800000027</v>
      </c>
      <c r="I1355" s="53">
        <f>IF(ISERROR(F1355/C1355),0,F1355/C1355*100-100)</f>
        <v>-3.8600229256510801</v>
      </c>
      <c r="J1355" s="53">
        <f>IF(ISERROR(F1355/E1355),0,F1355/E1355*100)</f>
        <v>86.107800853631829</v>
      </c>
      <c r="K1355" s="53">
        <f>IF(ISERROR(F1355/D1355),0,F1355/D1355*100)</f>
        <v>69.877347564561845</v>
      </c>
    </row>
    <row r="1356" spans="1:11">
      <c r="A1356" s="73" t="s">
        <v>28</v>
      </c>
      <c r="B1356" s="51" t="s">
        <v>29</v>
      </c>
      <c r="C1356" s="52">
        <v>7548813.1399999997</v>
      </c>
      <c r="D1356" s="52">
        <v>12746391</v>
      </c>
      <c r="E1356" s="52">
        <v>9128071</v>
      </c>
      <c r="F1356" s="52">
        <v>5285133.67</v>
      </c>
      <c r="G1356" s="52">
        <f>F1356-C1356</f>
        <v>-2263679.4699999997</v>
      </c>
      <c r="H1356" s="52">
        <f>E1356-F1356</f>
        <v>3842937.33</v>
      </c>
      <c r="I1356" s="53">
        <f>IF(ISERROR(F1356/C1356),0,F1356/C1356*100-100)</f>
        <v>-29.987223527962442</v>
      </c>
      <c r="J1356" s="53">
        <f>IF(ISERROR(F1356/E1356),0,F1356/E1356*100)</f>
        <v>57.899787041533749</v>
      </c>
      <c r="K1356" s="53">
        <f>IF(ISERROR(F1356/D1356),0,F1356/D1356*100)</f>
        <v>41.463765468986473</v>
      </c>
    </row>
    <row r="1357" spans="1:11">
      <c r="A1357" s="74" t="s">
        <v>30</v>
      </c>
      <c r="B1357" s="51" t="s">
        <v>31</v>
      </c>
      <c r="C1357" s="52">
        <v>2882046.25</v>
      </c>
      <c r="D1357" s="52">
        <v>4172252</v>
      </c>
      <c r="E1357" s="52">
        <v>3295723</v>
      </c>
      <c r="F1357" s="52">
        <v>3121515.41</v>
      </c>
      <c r="G1357" s="52">
        <f>F1357-C1357</f>
        <v>239469.16000000015</v>
      </c>
      <c r="H1357" s="52">
        <f>E1357-F1357</f>
        <v>174207.58999999985</v>
      </c>
      <c r="I1357" s="53">
        <f>IF(ISERROR(F1357/C1357),0,F1357/C1357*100-100)</f>
        <v>8.3089978170891641</v>
      </c>
      <c r="J1357" s="53">
        <f>IF(ISERROR(F1357/E1357),0,F1357/E1357*100)</f>
        <v>94.714131315040746</v>
      </c>
      <c r="K1357" s="53">
        <f>IF(ISERROR(F1357/D1357),0,F1357/D1357*100)</f>
        <v>74.816080380571464</v>
      </c>
    </row>
    <row r="1358" spans="1:11">
      <c r="A1358" s="74" t="s">
        <v>32</v>
      </c>
      <c r="B1358" s="51" t="s">
        <v>33</v>
      </c>
      <c r="C1358" s="52">
        <v>4666766.8899999997</v>
      </c>
      <c r="D1358" s="52">
        <v>8574139</v>
      </c>
      <c r="E1358" s="52">
        <v>5832348</v>
      </c>
      <c r="F1358" s="52">
        <v>2163618.2599999998</v>
      </c>
      <c r="G1358" s="52">
        <f>F1358-C1358</f>
        <v>-2503148.63</v>
      </c>
      <c r="H1358" s="52">
        <f>E1358-F1358</f>
        <v>3668729.74</v>
      </c>
      <c r="I1358" s="53">
        <f>IF(ISERROR(F1358/C1358),0,F1358/C1358*100-100)</f>
        <v>-53.637747267037803</v>
      </c>
      <c r="J1358" s="53">
        <f>IF(ISERROR(F1358/E1358),0,F1358/E1358*100)</f>
        <v>37.096864933299592</v>
      </c>
      <c r="K1358" s="53">
        <f>IF(ISERROR(F1358/D1358),0,F1358/D1358*100)</f>
        <v>25.234233548114858</v>
      </c>
    </row>
    <row r="1359" spans="1:11">
      <c r="A1359" s="75" t="s">
        <v>49</v>
      </c>
      <c r="B1359" s="51" t="s">
        <v>50</v>
      </c>
      <c r="C1359" s="52">
        <v>21993.63</v>
      </c>
      <c r="D1359" s="52">
        <v>0</v>
      </c>
      <c r="E1359" s="52">
        <v>0</v>
      </c>
      <c r="F1359" s="52">
        <v>40381.29</v>
      </c>
      <c r="G1359" s="52">
        <f>F1359-C1359</f>
        <v>18387.66</v>
      </c>
      <c r="H1359" s="52">
        <f>E1359-F1359</f>
        <v>-40381.29</v>
      </c>
      <c r="I1359" s="53">
        <f>IF(ISERROR(F1359/C1359),0,F1359/C1359*100-100)</f>
        <v>83.604480024443433</v>
      </c>
      <c r="J1359" s="53">
        <f>IF(ISERROR(F1359/E1359),0,F1359/E1359*100)</f>
        <v>0</v>
      </c>
      <c r="K1359" s="53">
        <f>IF(ISERROR(F1359/D1359),0,F1359/D1359*100)</f>
        <v>0</v>
      </c>
    </row>
    <row r="1360" spans="1:11">
      <c r="A1360" s="73" t="s">
        <v>34</v>
      </c>
      <c r="B1360" s="51" t="s">
        <v>52</v>
      </c>
      <c r="C1360" s="52">
        <v>9019143.0899999999</v>
      </c>
      <c r="D1360" s="52">
        <v>13108086</v>
      </c>
      <c r="E1360" s="52">
        <v>10030941</v>
      </c>
      <c r="F1360" s="52">
        <v>10416796.24</v>
      </c>
      <c r="G1360" s="52">
        <f>F1360-C1360</f>
        <v>1397653.1500000004</v>
      </c>
      <c r="H1360" s="52">
        <f>E1360-F1360</f>
        <v>-385855.24000000022</v>
      </c>
      <c r="I1360" s="53">
        <f>IF(ISERROR(F1360/C1360),0,F1360/C1360*100-100)</f>
        <v>15.496518195277915</v>
      </c>
      <c r="J1360" s="53">
        <f>IF(ISERROR(F1360/E1360),0,F1360/E1360*100)</f>
        <v>103.8466504787537</v>
      </c>
      <c r="K1360" s="53">
        <f>IF(ISERROR(F1360/D1360),0,F1360/D1360*100)</f>
        <v>79.468476480853127</v>
      </c>
    </row>
    <row r="1361" spans="1:11">
      <c r="A1361" s="74" t="s">
        <v>35</v>
      </c>
      <c r="B1361" s="51" t="s">
        <v>36</v>
      </c>
      <c r="C1361" s="52">
        <v>8849912.25</v>
      </c>
      <c r="D1361" s="52">
        <v>12488526</v>
      </c>
      <c r="E1361" s="52">
        <v>9711381</v>
      </c>
      <c r="F1361" s="52">
        <v>10364820.470000001</v>
      </c>
      <c r="G1361" s="52">
        <f>F1361-C1361</f>
        <v>1514908.2200000007</v>
      </c>
      <c r="H1361" s="52">
        <f>E1361-F1361</f>
        <v>-653439.47000000067</v>
      </c>
      <c r="I1361" s="53">
        <f>IF(ISERROR(F1361/C1361),0,F1361/C1361*100-100)</f>
        <v>17.117776732758003</v>
      </c>
      <c r="J1361" s="53">
        <f>IF(ISERROR(F1361/E1361),0,F1361/E1361*100)</f>
        <v>106.72859472818541</v>
      </c>
      <c r="K1361" s="53">
        <f>IF(ISERROR(F1361/D1361),0,F1361/D1361*100)</f>
        <v>82.994746297521431</v>
      </c>
    </row>
    <row r="1362" spans="1:11">
      <c r="A1362" s="74" t="s">
        <v>37</v>
      </c>
      <c r="B1362" s="51" t="s">
        <v>53</v>
      </c>
      <c r="C1362" s="52">
        <v>169230.84</v>
      </c>
      <c r="D1362" s="52">
        <v>619560</v>
      </c>
      <c r="E1362" s="52">
        <v>319560</v>
      </c>
      <c r="F1362" s="52">
        <v>51975.77</v>
      </c>
      <c r="G1362" s="52">
        <f>F1362-C1362</f>
        <v>-117255.07</v>
      </c>
      <c r="H1362" s="52">
        <f>E1362-F1362</f>
        <v>267584.23</v>
      </c>
      <c r="I1362" s="53">
        <f>IF(ISERROR(F1362/C1362),0,F1362/C1362*100-100)</f>
        <v>-69.287057843593999</v>
      </c>
      <c r="J1362" s="53">
        <f>IF(ISERROR(F1362/E1362),0,F1362/E1362*100)</f>
        <v>16.264792214294655</v>
      </c>
      <c r="K1362" s="53">
        <f>IF(ISERROR(F1362/D1362),0,F1362/D1362*100)</f>
        <v>8.3891422945316023</v>
      </c>
    </row>
    <row r="1363" spans="1:11" ht="25.5">
      <c r="A1363" s="73" t="s">
        <v>56</v>
      </c>
      <c r="B1363" s="51" t="s">
        <v>57</v>
      </c>
      <c r="C1363" s="52">
        <v>1455330.11</v>
      </c>
      <c r="D1363" s="52">
        <v>3407092</v>
      </c>
      <c r="E1363" s="52">
        <v>818191</v>
      </c>
      <c r="F1363" s="52">
        <v>3132235.11</v>
      </c>
      <c r="G1363" s="52">
        <f>F1363-C1363</f>
        <v>1676904.9999999998</v>
      </c>
      <c r="H1363" s="52">
        <f>E1363-F1363</f>
        <v>-2314044.11</v>
      </c>
      <c r="I1363" s="53">
        <f>IF(ISERROR(F1363/C1363),0,F1363/C1363*100-100)</f>
        <v>115.22506051908729</v>
      </c>
      <c r="J1363" s="53">
        <f>IF(ISERROR(F1363/E1363),0,F1363/E1363*100)</f>
        <v>382.82443952573419</v>
      </c>
      <c r="K1363" s="53">
        <f>IF(ISERROR(F1363/D1363),0,F1363/D1363*100)</f>
        <v>91.932801051453851</v>
      </c>
    </row>
    <row r="1364" spans="1:11">
      <c r="A1364" s="74" t="s">
        <v>644</v>
      </c>
      <c r="B1364" s="51" t="s">
        <v>645</v>
      </c>
      <c r="C1364" s="52">
        <v>440836.42</v>
      </c>
      <c r="D1364" s="52">
        <v>301949</v>
      </c>
      <c r="E1364" s="52">
        <v>0</v>
      </c>
      <c r="F1364" s="52">
        <v>300268.78000000003</v>
      </c>
      <c r="G1364" s="52">
        <f>F1364-C1364</f>
        <v>-140567.63999999996</v>
      </c>
      <c r="H1364" s="52">
        <f>E1364-F1364</f>
        <v>-300268.78000000003</v>
      </c>
      <c r="I1364" s="53">
        <f>IF(ISERROR(F1364/C1364),0,F1364/C1364*100-100)</f>
        <v>-31.886575977547409</v>
      </c>
      <c r="J1364" s="53">
        <f>IF(ISERROR(F1364/E1364),0,F1364/E1364*100)</f>
        <v>0</v>
      </c>
      <c r="K1364" s="53">
        <f>IF(ISERROR(F1364/D1364),0,F1364/D1364*100)</f>
        <v>99.443541790169874</v>
      </c>
    </row>
    <row r="1365" spans="1:11">
      <c r="A1365" s="74" t="s">
        <v>58</v>
      </c>
      <c r="B1365" s="51" t="s">
        <v>59</v>
      </c>
      <c r="C1365" s="52">
        <v>1014493.69</v>
      </c>
      <c r="D1365" s="52">
        <v>3105143</v>
      </c>
      <c r="E1365" s="52">
        <v>818191</v>
      </c>
      <c r="F1365" s="52">
        <v>2831966.33</v>
      </c>
      <c r="G1365" s="52">
        <f>F1365-C1365</f>
        <v>1817472.6400000001</v>
      </c>
      <c r="H1365" s="52">
        <f>E1365-F1365</f>
        <v>-2013775.33</v>
      </c>
      <c r="I1365" s="53">
        <f>IF(ISERROR(F1365/C1365),0,F1365/C1365*100-100)</f>
        <v>179.15070915818114</v>
      </c>
      <c r="J1365" s="53">
        <f>IF(ISERROR(F1365/E1365),0,F1365/E1365*100)</f>
        <v>346.1253338156983</v>
      </c>
      <c r="K1365" s="53">
        <f>IF(ISERROR(F1365/D1365),0,F1365/D1365*100)</f>
        <v>91.202444782736265</v>
      </c>
    </row>
    <row r="1366" spans="1:11" ht="25.5">
      <c r="A1366" s="73" t="s">
        <v>60</v>
      </c>
      <c r="B1366" s="51" t="s">
        <v>61</v>
      </c>
      <c r="C1366" s="52">
        <v>21627487.23</v>
      </c>
      <c r="D1366" s="52">
        <v>25291510</v>
      </c>
      <c r="E1366" s="52">
        <v>24293170</v>
      </c>
      <c r="F1366" s="52">
        <v>19286079.600000001</v>
      </c>
      <c r="G1366" s="52">
        <f>F1366-C1366</f>
        <v>-2341407.629999999</v>
      </c>
      <c r="H1366" s="52">
        <f>E1366-F1366</f>
        <v>5007090.3999999985</v>
      </c>
      <c r="I1366" s="53">
        <f>IF(ISERROR(F1366/C1366),0,F1366/C1366*100-100)</f>
        <v>-10.826073344073819</v>
      </c>
      <c r="J1366" s="53">
        <f>IF(ISERROR(F1366/E1366),0,F1366/E1366*100)</f>
        <v>79.388896549935652</v>
      </c>
      <c r="K1366" s="53">
        <f>IF(ISERROR(F1366/D1366),0,F1366/D1366*100)</f>
        <v>76.25515281610312</v>
      </c>
    </row>
    <row r="1367" spans="1:11" s="5" customFormat="1">
      <c r="A1367" s="74" t="s">
        <v>62</v>
      </c>
      <c r="B1367" s="51" t="s">
        <v>63</v>
      </c>
      <c r="C1367" s="52">
        <v>659374.65</v>
      </c>
      <c r="D1367" s="52">
        <v>453118</v>
      </c>
      <c r="E1367" s="52">
        <v>111608</v>
      </c>
      <c r="F1367" s="52">
        <v>385970.92</v>
      </c>
      <c r="G1367" s="52">
        <f>F1367-C1367</f>
        <v>-273403.73000000004</v>
      </c>
      <c r="H1367" s="52">
        <f>E1367-F1367</f>
        <v>-274362.92</v>
      </c>
      <c r="I1367" s="53">
        <f>IF(ISERROR(F1367/C1367),0,F1367/C1367*100-100)</f>
        <v>-41.464094805585873</v>
      </c>
      <c r="J1367" s="53">
        <f>IF(ISERROR(F1367/E1367),0,F1367/E1367*100)</f>
        <v>345.82728836642531</v>
      </c>
      <c r="K1367" s="53">
        <f>IF(ISERROR(F1367/D1367),0,F1367/D1367*100)</f>
        <v>85.181105142589786</v>
      </c>
    </row>
    <row r="1368" spans="1:11" ht="25.5">
      <c r="A1368" s="75" t="s">
        <v>85</v>
      </c>
      <c r="B1368" s="51" t="s">
        <v>86</v>
      </c>
      <c r="C1368" s="52">
        <v>659374.65</v>
      </c>
      <c r="D1368" s="52">
        <v>453118</v>
      </c>
      <c r="E1368" s="52">
        <v>111608</v>
      </c>
      <c r="F1368" s="52">
        <v>385970.92</v>
      </c>
      <c r="G1368" s="52">
        <f>F1368-C1368</f>
        <v>-273403.73000000004</v>
      </c>
      <c r="H1368" s="52">
        <f>E1368-F1368</f>
        <v>-274362.92</v>
      </c>
      <c r="I1368" s="53">
        <f>IF(ISERROR(F1368/C1368),0,F1368/C1368*100-100)</f>
        <v>-41.464094805585873</v>
      </c>
      <c r="J1368" s="53">
        <f>IF(ISERROR(F1368/E1368),0,F1368/E1368*100)</f>
        <v>345.82728836642531</v>
      </c>
      <c r="K1368" s="53">
        <f>IF(ISERROR(F1368/D1368),0,F1368/D1368*100)</f>
        <v>85.181105142589786</v>
      </c>
    </row>
    <row r="1369" spans="1:11" ht="25.5">
      <c r="A1369" s="80" t="s">
        <v>87</v>
      </c>
      <c r="B1369" s="51" t="s">
        <v>88</v>
      </c>
      <c r="C1369" s="52">
        <v>3096</v>
      </c>
      <c r="D1369" s="52">
        <v>6832</v>
      </c>
      <c r="E1369" s="52">
        <v>6832</v>
      </c>
      <c r="F1369" s="52">
        <v>5084</v>
      </c>
      <c r="G1369" s="52">
        <f>F1369-C1369</f>
        <v>1988</v>
      </c>
      <c r="H1369" s="52">
        <f>E1369-F1369</f>
        <v>1748</v>
      </c>
      <c r="I1369" s="53">
        <f>IF(ISERROR(F1369/C1369),0,F1369/C1369*100-100)</f>
        <v>64.211886304909569</v>
      </c>
      <c r="J1369" s="53">
        <f>IF(ISERROR(F1369/E1369),0,F1369/E1369*100)</f>
        <v>74.414519906323179</v>
      </c>
      <c r="K1369" s="53">
        <f>IF(ISERROR(F1369/D1369),0,F1369/D1369*100)</f>
        <v>74.414519906323179</v>
      </c>
    </row>
    <row r="1370" spans="1:11" ht="25.5">
      <c r="A1370" s="80" t="s">
        <v>153</v>
      </c>
      <c r="B1370" s="51" t="s">
        <v>154</v>
      </c>
      <c r="C1370" s="52">
        <v>656278.65</v>
      </c>
      <c r="D1370" s="52">
        <v>446286</v>
      </c>
      <c r="E1370" s="52">
        <v>104776</v>
      </c>
      <c r="F1370" s="52">
        <v>380886.92</v>
      </c>
      <c r="G1370" s="52">
        <f>F1370-C1370</f>
        <v>-275391.73000000004</v>
      </c>
      <c r="H1370" s="52">
        <f>E1370-F1370</f>
        <v>-276110.92</v>
      </c>
      <c r="I1370" s="53">
        <f>IF(ISERROR(F1370/C1370),0,F1370/C1370*100-100)</f>
        <v>-41.962622127049244</v>
      </c>
      <c r="J1370" s="53">
        <f>IF(ISERROR(F1370/E1370),0,F1370/E1370*100)</f>
        <v>363.52496754982053</v>
      </c>
      <c r="K1370" s="53">
        <f>IF(ISERROR(F1370/D1370),0,F1370/D1370*100)</f>
        <v>85.345926154976851</v>
      </c>
    </row>
    <row r="1371" spans="1:11" ht="51">
      <c r="A1371" s="74" t="s">
        <v>167</v>
      </c>
      <c r="B1371" s="51" t="s">
        <v>168</v>
      </c>
      <c r="C1371" s="52">
        <v>20968112.579999998</v>
      </c>
      <c r="D1371" s="52">
        <v>24699620</v>
      </c>
      <c r="E1371" s="52">
        <v>24042790</v>
      </c>
      <c r="F1371" s="52">
        <v>18778704.890000001</v>
      </c>
      <c r="G1371" s="52">
        <f>F1371-C1371</f>
        <v>-2189407.6899999976</v>
      </c>
      <c r="H1371" s="52">
        <f>E1371-F1371</f>
        <v>5264085.1099999994</v>
      </c>
      <c r="I1371" s="53">
        <f>IF(ISERROR(F1371/C1371),0,F1371/C1371*100-100)</f>
        <v>-10.441605946394617</v>
      </c>
      <c r="J1371" s="53">
        <f>IF(ISERROR(F1371/E1371),0,F1371/E1371*100)</f>
        <v>78.105348380949138</v>
      </c>
      <c r="K1371" s="53">
        <f>IF(ISERROR(F1371/D1371),0,F1371/D1371*100)</f>
        <v>76.028314970027878</v>
      </c>
    </row>
    <row r="1372" spans="1:11" ht="38.25">
      <c r="A1372" s="75" t="s">
        <v>169</v>
      </c>
      <c r="B1372" s="51" t="s">
        <v>170</v>
      </c>
      <c r="C1372" s="52">
        <v>5581151.75</v>
      </c>
      <c r="D1372" s="52">
        <v>7607554</v>
      </c>
      <c r="E1372" s="52">
        <v>7770646</v>
      </c>
      <c r="F1372" s="52">
        <v>5585466.5199999996</v>
      </c>
      <c r="G1372" s="52">
        <f>F1372-C1372</f>
        <v>4314.769999999553</v>
      </c>
      <c r="H1372" s="52">
        <f>E1372-F1372</f>
        <v>2185179.4800000004</v>
      </c>
      <c r="I1372" s="53">
        <f>IF(ISERROR(F1372/C1372),0,F1372/C1372*100-100)</f>
        <v>7.7309669997774222E-2</v>
      </c>
      <c r="J1372" s="53">
        <f>IF(ISERROR(F1372/E1372),0,F1372/E1372*100)</f>
        <v>71.879049952861052</v>
      </c>
      <c r="K1372" s="53">
        <f>IF(ISERROR(F1372/D1372),0,F1372/D1372*100)</f>
        <v>73.420004905650345</v>
      </c>
    </row>
    <row r="1373" spans="1:11" ht="63.75">
      <c r="A1373" s="75" t="s">
        <v>171</v>
      </c>
      <c r="B1373" s="51" t="s">
        <v>172</v>
      </c>
      <c r="C1373" s="52">
        <v>15386960.83</v>
      </c>
      <c r="D1373" s="52">
        <v>17092066</v>
      </c>
      <c r="E1373" s="52">
        <v>16272144</v>
      </c>
      <c r="F1373" s="52">
        <v>13193238.369999999</v>
      </c>
      <c r="G1373" s="52">
        <f>F1373-C1373</f>
        <v>-2193722.4600000009</v>
      </c>
      <c r="H1373" s="52">
        <f>E1373-F1373</f>
        <v>3078905.6300000008</v>
      </c>
      <c r="I1373" s="53">
        <f>IF(ISERROR(F1373/C1373),0,F1373/C1373*100-100)</f>
        <v>-14.257022450612169</v>
      </c>
      <c r="J1373" s="53">
        <f>IF(ISERROR(F1373/E1373),0,F1373/E1373*100)</f>
        <v>81.07867266907175</v>
      </c>
      <c r="K1373" s="53">
        <f>IF(ISERROR(F1373/D1373),0,F1373/D1373*100)</f>
        <v>77.189254768850063</v>
      </c>
    </row>
    <row r="1374" spans="1:11">
      <c r="A1374" s="74" t="s">
        <v>173</v>
      </c>
      <c r="B1374" s="51" t="s">
        <v>174</v>
      </c>
      <c r="C1374" s="52">
        <v>0</v>
      </c>
      <c r="D1374" s="52">
        <v>138772</v>
      </c>
      <c r="E1374" s="52">
        <v>138772</v>
      </c>
      <c r="F1374" s="52">
        <v>121403.79</v>
      </c>
      <c r="G1374" s="52">
        <f>F1374-C1374</f>
        <v>121403.79</v>
      </c>
      <c r="H1374" s="52">
        <f>E1374-F1374</f>
        <v>17368.210000000006</v>
      </c>
      <c r="I1374" s="53">
        <f>IF(ISERROR(F1374/C1374),0,F1374/C1374*100-100)</f>
        <v>0</v>
      </c>
      <c r="J1374" s="53">
        <f>IF(ISERROR(F1374/E1374),0,F1374/E1374*100)</f>
        <v>87.484355633701313</v>
      </c>
      <c r="K1374" s="53">
        <f>IF(ISERROR(F1374/D1374),0,F1374/D1374*100)</f>
        <v>87.484355633701313</v>
      </c>
    </row>
    <row r="1375" spans="1:11">
      <c r="A1375" s="72" t="s">
        <v>38</v>
      </c>
      <c r="B1375" s="51" t="s">
        <v>39</v>
      </c>
      <c r="C1375" s="52">
        <v>119694.94</v>
      </c>
      <c r="D1375" s="52">
        <v>699528</v>
      </c>
      <c r="E1375" s="52">
        <v>474421</v>
      </c>
      <c r="F1375" s="52">
        <v>573907.54</v>
      </c>
      <c r="G1375" s="52">
        <f>F1375-C1375</f>
        <v>454212.60000000003</v>
      </c>
      <c r="H1375" s="52">
        <f>E1375-F1375</f>
        <v>-99486.540000000037</v>
      </c>
      <c r="I1375" s="53">
        <f>IF(ISERROR(F1375/C1375),0,F1375/C1375*100-100)</f>
        <v>379.47518917675217</v>
      </c>
      <c r="J1375" s="53">
        <f>IF(ISERROR(F1375/E1375),0,F1375/E1375*100)</f>
        <v>120.97009618039674</v>
      </c>
      <c r="K1375" s="53">
        <f>IF(ISERROR(F1375/D1375),0,F1375/D1375*100)</f>
        <v>82.042111252158605</v>
      </c>
    </row>
    <row r="1376" spans="1:11">
      <c r="A1376" s="73" t="s">
        <v>40</v>
      </c>
      <c r="B1376" s="51" t="s">
        <v>41</v>
      </c>
      <c r="C1376" s="52">
        <v>119694.94</v>
      </c>
      <c r="D1376" s="52">
        <v>699528</v>
      </c>
      <c r="E1376" s="52">
        <v>474421</v>
      </c>
      <c r="F1376" s="52">
        <v>573907.54</v>
      </c>
      <c r="G1376" s="52">
        <f>F1376-C1376</f>
        <v>454212.60000000003</v>
      </c>
      <c r="H1376" s="52">
        <f>E1376-F1376</f>
        <v>-99486.540000000037</v>
      </c>
      <c r="I1376" s="53">
        <f>IF(ISERROR(F1376/C1376),0,F1376/C1376*100-100)</f>
        <v>379.47518917675217</v>
      </c>
      <c r="J1376" s="53">
        <f>IF(ISERROR(F1376/E1376),0,F1376/E1376*100)</f>
        <v>120.97009618039674</v>
      </c>
      <c r="K1376" s="53">
        <f>IF(ISERROR(F1376/D1376),0,F1376/D1376*100)</f>
        <v>82.042111252158605</v>
      </c>
    </row>
    <row r="1377" spans="1:11">
      <c r="A1377" s="70"/>
      <c r="B1377" s="51" t="s">
        <v>42</v>
      </c>
      <c r="C1377" s="52">
        <v>-5359871.26</v>
      </c>
      <c r="D1377" s="52">
        <v>-9429241</v>
      </c>
      <c r="E1377" s="52">
        <v>-4835270</v>
      </c>
      <c r="F1377" s="52">
        <v>5517819.4500000002</v>
      </c>
      <c r="G1377" s="52">
        <f>F1377-C1377</f>
        <v>10877690.710000001</v>
      </c>
      <c r="H1377" s="52">
        <f>E1377-F1377</f>
        <v>-10353089.449999999</v>
      </c>
      <c r="I1377" s="53">
        <f>IF(ISERROR(F1377/C1377),0,F1377/C1377*100-100)</f>
        <v>-202.94686536929993</v>
      </c>
      <c r="J1377" s="53">
        <f>IF(ISERROR(F1377/E1377),0,F1377/E1377*100)</f>
        <v>-114.11605660076893</v>
      </c>
      <c r="K1377" s="53">
        <f>IF(ISERROR(F1377/D1377),0,F1377/D1377*100)</f>
        <v>-58.518171823161595</v>
      </c>
    </row>
    <row r="1378" spans="1:11" s="5" customFormat="1">
      <c r="A1378" s="70" t="s">
        <v>43</v>
      </c>
      <c r="B1378" s="51" t="s">
        <v>44</v>
      </c>
      <c r="C1378" s="52">
        <v>5359871.26</v>
      </c>
      <c r="D1378" s="52">
        <v>9429241</v>
      </c>
      <c r="E1378" s="52">
        <v>4835270</v>
      </c>
      <c r="F1378" s="52">
        <v>-5517819.4500000002</v>
      </c>
      <c r="G1378" s="52">
        <f>F1378-C1378</f>
        <v>-10877690.710000001</v>
      </c>
      <c r="H1378" s="52">
        <f>E1378-F1378</f>
        <v>10353089.449999999</v>
      </c>
      <c r="I1378" s="53">
        <f>IF(ISERROR(F1378/C1378),0,F1378/C1378*100-100)</f>
        <v>-202.94686536929993</v>
      </c>
      <c r="J1378" s="53">
        <f>IF(ISERROR(F1378/E1378),0,F1378/E1378*100)</f>
        <v>-114.11605660076893</v>
      </c>
      <c r="K1378" s="53">
        <f>IF(ISERROR(F1378/D1378),0,F1378/D1378*100)</f>
        <v>-58.518171823161595</v>
      </c>
    </row>
    <row r="1379" spans="1:11">
      <c r="A1379" s="72" t="s">
        <v>45</v>
      </c>
      <c r="B1379" s="51" t="s">
        <v>46</v>
      </c>
      <c r="C1379" s="52">
        <v>5359871.26</v>
      </c>
      <c r="D1379" s="52">
        <v>9429241</v>
      </c>
      <c r="E1379" s="52">
        <v>4835270</v>
      </c>
      <c r="F1379" s="52">
        <v>-5517819.4500000002</v>
      </c>
      <c r="G1379" s="52">
        <f>F1379-C1379</f>
        <v>-10877690.710000001</v>
      </c>
      <c r="H1379" s="52">
        <f>E1379-F1379</f>
        <v>10353089.449999999</v>
      </c>
      <c r="I1379" s="53">
        <f>IF(ISERROR(F1379/C1379),0,F1379/C1379*100-100)</f>
        <v>-202.94686536929993</v>
      </c>
      <c r="J1379" s="53">
        <f>IF(ISERROR(F1379/E1379),0,F1379/E1379*100)</f>
        <v>-114.11605660076893</v>
      </c>
      <c r="K1379" s="53">
        <f>IF(ISERROR(F1379/D1379),0,F1379/D1379*100)</f>
        <v>-58.518171823161595</v>
      </c>
    </row>
    <row r="1380" spans="1:11" ht="25.5">
      <c r="A1380" s="73" t="s">
        <v>66</v>
      </c>
      <c r="B1380" s="51" t="s">
        <v>67</v>
      </c>
      <c r="C1380" s="52">
        <v>0</v>
      </c>
      <c r="D1380" s="52">
        <v>24864</v>
      </c>
      <c r="E1380" s="52">
        <v>0</v>
      </c>
      <c r="F1380" s="52">
        <v>-24863.25</v>
      </c>
      <c r="G1380" s="52">
        <f>F1380-C1380</f>
        <v>-24863.25</v>
      </c>
      <c r="H1380" s="52">
        <f>E1380-F1380</f>
        <v>24863.25</v>
      </c>
      <c r="I1380" s="53">
        <f>IF(ISERROR(F1380/C1380),0,F1380/C1380*100-100)</f>
        <v>0</v>
      </c>
      <c r="J1380" s="53">
        <f>IF(ISERROR(F1380/E1380),0,F1380/E1380*100)</f>
        <v>0</v>
      </c>
      <c r="K1380" s="53">
        <f>IF(ISERROR(F1380/D1380),0,F1380/D1380*100)</f>
        <v>-99.996983590733592</v>
      </c>
    </row>
    <row r="1381" spans="1:11" ht="25.5">
      <c r="A1381" s="73" t="s">
        <v>89</v>
      </c>
      <c r="B1381" s="51" t="s">
        <v>90</v>
      </c>
      <c r="C1381" s="52">
        <v>-13803250.68</v>
      </c>
      <c r="D1381" s="52">
        <v>9404377</v>
      </c>
      <c r="E1381" s="52">
        <v>4835270</v>
      </c>
      <c r="F1381" s="52">
        <v>-8797825.4100000001</v>
      </c>
      <c r="G1381" s="52">
        <f>F1381-C1381</f>
        <v>5005425.2699999996</v>
      </c>
      <c r="H1381" s="52">
        <f>E1381-F1381</f>
        <v>13633095.41</v>
      </c>
      <c r="I1381" s="53">
        <f>IF(ISERROR(F1381/C1381),0,F1381/C1381*100-100)</f>
        <v>-36.262655703649074</v>
      </c>
      <c r="J1381" s="53">
        <f>IF(ISERROR(F1381/E1381),0,F1381/E1381*100)</f>
        <v>-181.95106808926906</v>
      </c>
      <c r="K1381" s="53">
        <f>IF(ISERROR(F1381/D1381),0,F1381/D1381*100)</f>
        <v>-93.550326725523661</v>
      </c>
    </row>
    <row r="1382" spans="1:11" ht="25.5">
      <c r="A1382" s="47" t="s">
        <v>151</v>
      </c>
      <c r="B1382" s="54" t="s">
        <v>881</v>
      </c>
      <c r="C1382" s="55"/>
      <c r="D1382" s="55"/>
      <c r="E1382" s="55"/>
      <c r="F1382" s="55"/>
      <c r="G1382" s="55"/>
      <c r="H1382" s="55"/>
      <c r="I1382" s="56"/>
      <c r="J1382" s="56"/>
      <c r="K1382" s="56"/>
    </row>
    <row r="1383" spans="1:11">
      <c r="A1383" s="70" t="s">
        <v>18</v>
      </c>
      <c r="B1383" s="51" t="s">
        <v>19</v>
      </c>
      <c r="C1383" s="52">
        <v>4641940.3</v>
      </c>
      <c r="D1383" s="52">
        <v>3428053</v>
      </c>
      <c r="E1383" s="52">
        <v>3267486</v>
      </c>
      <c r="F1383" s="52">
        <v>3383423.36</v>
      </c>
      <c r="G1383" s="52">
        <f>F1383-C1383</f>
        <v>-1258516.94</v>
      </c>
      <c r="H1383" s="52">
        <f>E1383-F1383</f>
        <v>-115937.35999999987</v>
      </c>
      <c r="I1383" s="53">
        <f>IF(ISERROR(F1383/C1383),0,F1383/C1383*100-100)</f>
        <v>-27.111872593449775</v>
      </c>
      <c r="J1383" s="53">
        <f>IF(ISERROR(F1383/E1383),0,F1383/E1383*100)</f>
        <v>103.54821290741567</v>
      </c>
      <c r="K1383" s="53">
        <f>IF(ISERROR(F1383/D1383),0,F1383/D1383*100)</f>
        <v>98.698105309340306</v>
      </c>
    </row>
    <row r="1384" spans="1:11">
      <c r="A1384" s="72" t="s">
        <v>71</v>
      </c>
      <c r="B1384" s="51" t="s">
        <v>72</v>
      </c>
      <c r="C1384" s="52">
        <v>237312.87</v>
      </c>
      <c r="D1384" s="52">
        <v>110567</v>
      </c>
      <c r="E1384" s="52">
        <v>98227</v>
      </c>
      <c r="F1384" s="52">
        <v>110567</v>
      </c>
      <c r="G1384" s="52">
        <f>F1384-C1384</f>
        <v>-126745.87</v>
      </c>
      <c r="H1384" s="52">
        <f>E1384-F1384</f>
        <v>-12340</v>
      </c>
      <c r="I1384" s="53">
        <f>IF(ISERROR(F1384/C1384),0,F1384/C1384*100-100)</f>
        <v>-53.408763713489279</v>
      </c>
      <c r="J1384" s="53">
        <f>IF(ISERROR(F1384/E1384),0,F1384/E1384*100)</f>
        <v>112.56273733291253</v>
      </c>
      <c r="K1384" s="53">
        <f>IF(ISERROR(F1384/D1384),0,F1384/D1384*100)</f>
        <v>100</v>
      </c>
    </row>
    <row r="1385" spans="1:11">
      <c r="A1385" s="72" t="s">
        <v>20</v>
      </c>
      <c r="B1385" s="51" t="s">
        <v>21</v>
      </c>
      <c r="C1385" s="52">
        <v>4404627.43</v>
      </c>
      <c r="D1385" s="52">
        <v>3317486</v>
      </c>
      <c r="E1385" s="52">
        <v>3169259</v>
      </c>
      <c r="F1385" s="52">
        <v>3272856.36</v>
      </c>
      <c r="G1385" s="52">
        <f>F1385-C1385</f>
        <v>-1131771.0699999998</v>
      </c>
      <c r="H1385" s="52">
        <f>E1385-F1385</f>
        <v>-103597.35999999987</v>
      </c>
      <c r="I1385" s="53">
        <f>IF(ISERROR(F1385/C1385),0,F1385/C1385*100-100)</f>
        <v>-25.695046584223817</v>
      </c>
      <c r="J1385" s="53">
        <f>IF(ISERROR(F1385/E1385),0,F1385/E1385*100)</f>
        <v>103.26881961998056</v>
      </c>
      <c r="K1385" s="53">
        <f>IF(ISERROR(F1385/D1385),0,F1385/D1385*100)</f>
        <v>98.654715046272983</v>
      </c>
    </row>
    <row r="1386" spans="1:11">
      <c r="A1386" s="73" t="s">
        <v>22</v>
      </c>
      <c r="B1386" s="51" t="s">
        <v>23</v>
      </c>
      <c r="C1386" s="52">
        <v>4404627.43</v>
      </c>
      <c r="D1386" s="52">
        <v>3317486</v>
      </c>
      <c r="E1386" s="52">
        <v>3169259</v>
      </c>
      <c r="F1386" s="52">
        <v>3272856.36</v>
      </c>
      <c r="G1386" s="52">
        <f>F1386-C1386</f>
        <v>-1131771.0699999998</v>
      </c>
      <c r="H1386" s="52">
        <f>E1386-F1386</f>
        <v>-103597.35999999987</v>
      </c>
      <c r="I1386" s="53">
        <f>IF(ISERROR(F1386/C1386),0,F1386/C1386*100-100)</f>
        <v>-25.695046584223817</v>
      </c>
      <c r="J1386" s="53">
        <f>IF(ISERROR(F1386/E1386),0,F1386/E1386*100)</f>
        <v>103.26881961998056</v>
      </c>
      <c r="K1386" s="53">
        <f>IF(ISERROR(F1386/D1386),0,F1386/D1386*100)</f>
        <v>98.654715046272983</v>
      </c>
    </row>
    <row r="1387" spans="1:11">
      <c r="A1387" s="70" t="s">
        <v>24</v>
      </c>
      <c r="B1387" s="51" t="s">
        <v>25</v>
      </c>
      <c r="C1387" s="52">
        <v>4650502.4000000004</v>
      </c>
      <c r="D1387" s="52">
        <v>3584280</v>
      </c>
      <c r="E1387" s="52">
        <v>3368686</v>
      </c>
      <c r="F1387" s="52">
        <v>3466727.59</v>
      </c>
      <c r="G1387" s="52">
        <f>F1387-C1387</f>
        <v>-1183774.8100000005</v>
      </c>
      <c r="H1387" s="52">
        <f>E1387-F1387</f>
        <v>-98041.589999999851</v>
      </c>
      <c r="I1387" s="53">
        <f>IF(ISERROR(F1387/C1387),0,F1387/C1387*100-100)</f>
        <v>-25.454772585430774</v>
      </c>
      <c r="J1387" s="53">
        <f>IF(ISERROR(F1387/E1387),0,F1387/E1387*100)</f>
        <v>102.91038078348649</v>
      </c>
      <c r="K1387" s="53">
        <f>IF(ISERROR(F1387/D1387),0,F1387/D1387*100)</f>
        <v>96.720334069882924</v>
      </c>
    </row>
    <row r="1388" spans="1:11">
      <c r="A1388" s="72" t="s">
        <v>26</v>
      </c>
      <c r="B1388" s="51" t="s">
        <v>27</v>
      </c>
      <c r="C1388" s="52">
        <v>4650502.4000000004</v>
      </c>
      <c r="D1388" s="52">
        <v>3582235</v>
      </c>
      <c r="E1388" s="52">
        <v>3368686</v>
      </c>
      <c r="F1388" s="52">
        <v>3464682.69</v>
      </c>
      <c r="G1388" s="52">
        <f>F1388-C1388</f>
        <v>-1185819.7100000004</v>
      </c>
      <c r="H1388" s="52">
        <f>E1388-F1388</f>
        <v>-95996.689999999944</v>
      </c>
      <c r="I1388" s="53">
        <f>IF(ISERROR(F1388/C1388),0,F1388/C1388*100-100)</f>
        <v>-25.498744178693471</v>
      </c>
      <c r="J1388" s="53">
        <f>IF(ISERROR(F1388/E1388),0,F1388/E1388*100)</f>
        <v>102.8496775894221</v>
      </c>
      <c r="K1388" s="53">
        <f>IF(ISERROR(F1388/D1388),0,F1388/D1388*100)</f>
        <v>96.718464589844046</v>
      </c>
    </row>
    <row r="1389" spans="1:11">
      <c r="A1389" s="73" t="s">
        <v>28</v>
      </c>
      <c r="B1389" s="51" t="s">
        <v>29</v>
      </c>
      <c r="C1389" s="52">
        <v>212427.69</v>
      </c>
      <c r="D1389" s="52">
        <v>173570</v>
      </c>
      <c r="E1389" s="52">
        <v>177091</v>
      </c>
      <c r="F1389" s="52">
        <v>105618.86</v>
      </c>
      <c r="G1389" s="52">
        <f>F1389-C1389</f>
        <v>-106808.83</v>
      </c>
      <c r="H1389" s="52">
        <f>E1389-F1389</f>
        <v>71472.14</v>
      </c>
      <c r="I1389" s="53">
        <f>IF(ISERROR(F1389/C1389),0,F1389/C1389*100-100)</f>
        <v>-50.280088250265301</v>
      </c>
      <c r="J1389" s="53">
        <f>IF(ISERROR(F1389/E1389),0,F1389/E1389*100)</f>
        <v>59.641009424533152</v>
      </c>
      <c r="K1389" s="53">
        <f>IF(ISERROR(F1389/D1389),0,F1389/D1389*100)</f>
        <v>60.850872846690095</v>
      </c>
    </row>
    <row r="1390" spans="1:11">
      <c r="A1390" s="74" t="s">
        <v>30</v>
      </c>
      <c r="B1390" s="51" t="s">
        <v>31</v>
      </c>
      <c r="C1390" s="52">
        <v>56804.54</v>
      </c>
      <c r="D1390" s="52">
        <v>78817</v>
      </c>
      <c r="E1390" s="52">
        <v>75059</v>
      </c>
      <c r="F1390" s="52">
        <v>69076.75</v>
      </c>
      <c r="G1390" s="52">
        <f>F1390-C1390</f>
        <v>12272.21</v>
      </c>
      <c r="H1390" s="52">
        <f>E1390-F1390</f>
        <v>5982.25</v>
      </c>
      <c r="I1390" s="53">
        <f>IF(ISERROR(F1390/C1390),0,F1390/C1390*100-100)</f>
        <v>21.604276700418666</v>
      </c>
      <c r="J1390" s="53">
        <f>IF(ISERROR(F1390/E1390),0,F1390/E1390*100)</f>
        <v>92.029936449992675</v>
      </c>
      <c r="K1390" s="53">
        <f>IF(ISERROR(F1390/D1390),0,F1390/D1390*100)</f>
        <v>87.641942728091664</v>
      </c>
    </row>
    <row r="1391" spans="1:11">
      <c r="A1391" s="74" t="s">
        <v>32</v>
      </c>
      <c r="B1391" s="51" t="s">
        <v>33</v>
      </c>
      <c r="C1391" s="52">
        <v>155623.15</v>
      </c>
      <c r="D1391" s="52">
        <v>94753</v>
      </c>
      <c r="E1391" s="52">
        <v>102032</v>
      </c>
      <c r="F1391" s="52">
        <v>36542.11</v>
      </c>
      <c r="G1391" s="52">
        <f>F1391-C1391</f>
        <v>-119081.04</v>
      </c>
      <c r="H1391" s="52">
        <f>E1391-F1391</f>
        <v>65489.89</v>
      </c>
      <c r="I1391" s="53">
        <f>IF(ISERROR(F1391/C1391),0,F1391/C1391*100-100)</f>
        <v>-76.518846971032261</v>
      </c>
      <c r="J1391" s="53">
        <f>IF(ISERROR(F1391/E1391),0,F1391/E1391*100)</f>
        <v>35.814362160890703</v>
      </c>
      <c r="K1391" s="53">
        <f>IF(ISERROR(F1391/D1391),0,F1391/D1391*100)</f>
        <v>38.565649636423124</v>
      </c>
    </row>
    <row r="1392" spans="1:11">
      <c r="A1392" s="75" t="s">
        <v>49</v>
      </c>
      <c r="B1392" s="51" t="s">
        <v>50</v>
      </c>
      <c r="C1392" s="52">
        <v>400</v>
      </c>
      <c r="D1392" s="52">
        <v>0</v>
      </c>
      <c r="E1392" s="52">
        <v>0</v>
      </c>
      <c r="F1392" s="52">
        <v>0</v>
      </c>
      <c r="G1392" s="52">
        <f>F1392-C1392</f>
        <v>-400</v>
      </c>
      <c r="H1392" s="52">
        <f>E1392-F1392</f>
        <v>0</v>
      </c>
      <c r="I1392" s="53">
        <f>IF(ISERROR(F1392/C1392),0,F1392/C1392*100-100)</f>
        <v>-100</v>
      </c>
      <c r="J1392" s="53">
        <f>IF(ISERROR(F1392/E1392),0,F1392/E1392*100)</f>
        <v>0</v>
      </c>
      <c r="K1392" s="53">
        <f>IF(ISERROR(F1392/D1392),0,F1392/D1392*100)</f>
        <v>0</v>
      </c>
    </row>
    <row r="1393" spans="1:11">
      <c r="A1393" s="73" t="s">
        <v>34</v>
      </c>
      <c r="B1393" s="51" t="s">
        <v>52</v>
      </c>
      <c r="C1393" s="52">
        <v>318841.12</v>
      </c>
      <c r="D1393" s="52">
        <v>457663</v>
      </c>
      <c r="E1393" s="52">
        <v>244784</v>
      </c>
      <c r="F1393" s="52">
        <v>442120.69</v>
      </c>
      <c r="G1393" s="52">
        <f>F1393-C1393</f>
        <v>123279.57</v>
      </c>
      <c r="H1393" s="52">
        <f>E1393-F1393</f>
        <v>-197336.69</v>
      </c>
      <c r="I1393" s="53">
        <f>IF(ISERROR(F1393/C1393),0,F1393/C1393*100-100)</f>
        <v>38.66489052604004</v>
      </c>
      <c r="J1393" s="53">
        <f>IF(ISERROR(F1393/E1393),0,F1393/E1393*100)</f>
        <v>180.61666203673443</v>
      </c>
      <c r="K1393" s="53">
        <f>IF(ISERROR(F1393/D1393),0,F1393/D1393*100)</f>
        <v>96.603983717276691</v>
      </c>
    </row>
    <row r="1394" spans="1:11">
      <c r="A1394" s="74" t="s">
        <v>35</v>
      </c>
      <c r="B1394" s="51" t="s">
        <v>36</v>
      </c>
      <c r="C1394" s="52">
        <v>318841.12</v>
      </c>
      <c r="D1394" s="52">
        <v>457663</v>
      </c>
      <c r="E1394" s="52">
        <v>244784</v>
      </c>
      <c r="F1394" s="52">
        <v>442120.69</v>
      </c>
      <c r="G1394" s="52">
        <f>F1394-C1394</f>
        <v>123279.57</v>
      </c>
      <c r="H1394" s="52">
        <f>E1394-F1394</f>
        <v>-197336.69</v>
      </c>
      <c r="I1394" s="53">
        <f>IF(ISERROR(F1394/C1394),0,F1394/C1394*100-100)</f>
        <v>38.66489052604004</v>
      </c>
      <c r="J1394" s="53">
        <f>IF(ISERROR(F1394/E1394),0,F1394/E1394*100)</f>
        <v>180.61666203673443</v>
      </c>
      <c r="K1394" s="53">
        <f>IF(ISERROR(F1394/D1394),0,F1394/D1394*100)</f>
        <v>96.603983717276691</v>
      </c>
    </row>
    <row r="1395" spans="1:11" ht="25.5">
      <c r="A1395" s="73" t="s">
        <v>56</v>
      </c>
      <c r="B1395" s="51" t="s">
        <v>57</v>
      </c>
      <c r="C1395" s="52">
        <v>257830.43</v>
      </c>
      <c r="D1395" s="52">
        <v>405435</v>
      </c>
      <c r="E1395" s="52">
        <v>423035</v>
      </c>
      <c r="F1395" s="52">
        <v>378223.2</v>
      </c>
      <c r="G1395" s="52">
        <f>F1395-C1395</f>
        <v>120392.77000000002</v>
      </c>
      <c r="H1395" s="52">
        <f>E1395-F1395</f>
        <v>44811.799999999988</v>
      </c>
      <c r="I1395" s="53">
        <f>IF(ISERROR(F1395/C1395),0,F1395/C1395*100-100)</f>
        <v>46.694554246370387</v>
      </c>
      <c r="J1395" s="53">
        <f>IF(ISERROR(F1395/E1395),0,F1395/E1395*100)</f>
        <v>89.407070336969753</v>
      </c>
      <c r="K1395" s="53">
        <f>IF(ISERROR(F1395/D1395),0,F1395/D1395*100)</f>
        <v>93.288245958045067</v>
      </c>
    </row>
    <row r="1396" spans="1:11" s="5" customFormat="1">
      <c r="A1396" s="74" t="s">
        <v>58</v>
      </c>
      <c r="B1396" s="51" t="s">
        <v>59</v>
      </c>
      <c r="C1396" s="52">
        <v>257830.43</v>
      </c>
      <c r="D1396" s="52">
        <v>405435</v>
      </c>
      <c r="E1396" s="52">
        <v>423035</v>
      </c>
      <c r="F1396" s="52">
        <v>378223.2</v>
      </c>
      <c r="G1396" s="52">
        <f>F1396-C1396</f>
        <v>120392.77000000002</v>
      </c>
      <c r="H1396" s="52">
        <f>E1396-F1396</f>
        <v>44811.799999999988</v>
      </c>
      <c r="I1396" s="53">
        <f>IF(ISERROR(F1396/C1396),0,F1396/C1396*100-100)</f>
        <v>46.694554246370387</v>
      </c>
      <c r="J1396" s="53">
        <f>IF(ISERROR(F1396/E1396),0,F1396/E1396*100)</f>
        <v>89.407070336969753</v>
      </c>
      <c r="K1396" s="53">
        <f>IF(ISERROR(F1396/D1396),0,F1396/D1396*100)</f>
        <v>93.288245958045067</v>
      </c>
    </row>
    <row r="1397" spans="1:11" ht="25.5">
      <c r="A1397" s="73" t="s">
        <v>60</v>
      </c>
      <c r="B1397" s="51" t="s">
        <v>61</v>
      </c>
      <c r="C1397" s="52">
        <v>3861403.16</v>
      </c>
      <c r="D1397" s="52">
        <v>2545567</v>
      </c>
      <c r="E1397" s="52">
        <v>2523776</v>
      </c>
      <c r="F1397" s="52">
        <v>2538719.94</v>
      </c>
      <c r="G1397" s="52">
        <f>F1397-C1397</f>
        <v>-1322683.2200000002</v>
      </c>
      <c r="H1397" s="52">
        <f>E1397-F1397</f>
        <v>-14943.939999999944</v>
      </c>
      <c r="I1397" s="53">
        <f>IF(ISERROR(F1397/C1397),0,F1397/C1397*100-100)</f>
        <v>-34.253952907626456</v>
      </c>
      <c r="J1397" s="53">
        <f>IF(ISERROR(F1397/E1397),0,F1397/E1397*100)</f>
        <v>100.59212624258254</v>
      </c>
      <c r="K1397" s="53">
        <f>IF(ISERROR(F1397/D1397),0,F1397/D1397*100)</f>
        <v>99.73102024028438</v>
      </c>
    </row>
    <row r="1398" spans="1:11" ht="51">
      <c r="A1398" s="74" t="s">
        <v>167</v>
      </c>
      <c r="B1398" s="51" t="s">
        <v>168</v>
      </c>
      <c r="C1398" s="52">
        <v>3861403.16</v>
      </c>
      <c r="D1398" s="52">
        <v>2545567</v>
      </c>
      <c r="E1398" s="52">
        <v>2523776</v>
      </c>
      <c r="F1398" s="52">
        <v>2538719.94</v>
      </c>
      <c r="G1398" s="52">
        <f>F1398-C1398</f>
        <v>-1322683.2200000002</v>
      </c>
      <c r="H1398" s="52">
        <f>E1398-F1398</f>
        <v>-14943.939999999944</v>
      </c>
      <c r="I1398" s="53">
        <f>IF(ISERROR(F1398/C1398),0,F1398/C1398*100-100)</f>
        <v>-34.253952907626456</v>
      </c>
      <c r="J1398" s="53">
        <f>IF(ISERROR(F1398/E1398),0,F1398/E1398*100)</f>
        <v>100.59212624258254</v>
      </c>
      <c r="K1398" s="53">
        <f>IF(ISERROR(F1398/D1398),0,F1398/D1398*100)</f>
        <v>99.73102024028438</v>
      </c>
    </row>
    <row r="1399" spans="1:11" ht="63.75">
      <c r="A1399" s="75" t="s">
        <v>171</v>
      </c>
      <c r="B1399" s="51" t="s">
        <v>172</v>
      </c>
      <c r="C1399" s="52">
        <v>3861403.16</v>
      </c>
      <c r="D1399" s="52">
        <v>2545567</v>
      </c>
      <c r="E1399" s="52">
        <v>2523776</v>
      </c>
      <c r="F1399" s="52">
        <v>2538719.94</v>
      </c>
      <c r="G1399" s="52">
        <f>F1399-C1399</f>
        <v>-1322683.2200000002</v>
      </c>
      <c r="H1399" s="52">
        <f>E1399-F1399</f>
        <v>-14943.939999999944</v>
      </c>
      <c r="I1399" s="53">
        <f>IF(ISERROR(F1399/C1399),0,F1399/C1399*100-100)</f>
        <v>-34.253952907626456</v>
      </c>
      <c r="J1399" s="53">
        <f>IF(ISERROR(F1399/E1399),0,F1399/E1399*100)</f>
        <v>100.59212624258254</v>
      </c>
      <c r="K1399" s="53">
        <f>IF(ISERROR(F1399/D1399),0,F1399/D1399*100)</f>
        <v>99.73102024028438</v>
      </c>
    </row>
    <row r="1400" spans="1:11">
      <c r="A1400" s="72" t="s">
        <v>38</v>
      </c>
      <c r="B1400" s="51" t="s">
        <v>39</v>
      </c>
      <c r="C1400" s="52">
        <v>0</v>
      </c>
      <c r="D1400" s="52">
        <v>2045</v>
      </c>
      <c r="E1400" s="52">
        <v>0</v>
      </c>
      <c r="F1400" s="52">
        <v>2044.9</v>
      </c>
      <c r="G1400" s="52">
        <f>F1400-C1400</f>
        <v>2044.9</v>
      </c>
      <c r="H1400" s="52">
        <f>E1400-F1400</f>
        <v>-2044.9</v>
      </c>
      <c r="I1400" s="53">
        <f>IF(ISERROR(F1400/C1400),0,F1400/C1400*100-100)</f>
        <v>0</v>
      </c>
      <c r="J1400" s="53">
        <f>IF(ISERROR(F1400/E1400),0,F1400/E1400*100)</f>
        <v>0</v>
      </c>
      <c r="K1400" s="53">
        <f>IF(ISERROR(F1400/D1400),0,F1400/D1400*100)</f>
        <v>99.995110024449886</v>
      </c>
    </row>
    <row r="1401" spans="1:11">
      <c r="A1401" s="73" t="s">
        <v>40</v>
      </c>
      <c r="B1401" s="51" t="s">
        <v>41</v>
      </c>
      <c r="C1401" s="52">
        <v>0</v>
      </c>
      <c r="D1401" s="52">
        <v>2045</v>
      </c>
      <c r="E1401" s="52">
        <v>0</v>
      </c>
      <c r="F1401" s="52">
        <v>2044.9</v>
      </c>
      <c r="G1401" s="52">
        <f>F1401-C1401</f>
        <v>2044.9</v>
      </c>
      <c r="H1401" s="52">
        <f>E1401-F1401</f>
        <v>-2044.9</v>
      </c>
      <c r="I1401" s="53">
        <f>IF(ISERROR(F1401/C1401),0,F1401/C1401*100-100)</f>
        <v>0</v>
      </c>
      <c r="J1401" s="53">
        <f>IF(ISERROR(F1401/E1401),0,F1401/E1401*100)</f>
        <v>0</v>
      </c>
      <c r="K1401" s="53">
        <f>IF(ISERROR(F1401/D1401),0,F1401/D1401*100)</f>
        <v>99.995110024449886</v>
      </c>
    </row>
    <row r="1402" spans="1:11">
      <c r="A1402" s="70"/>
      <c r="B1402" s="51" t="s">
        <v>42</v>
      </c>
      <c r="C1402" s="52">
        <v>-8562.1</v>
      </c>
      <c r="D1402" s="52">
        <v>-156227</v>
      </c>
      <c r="E1402" s="52">
        <v>-101200</v>
      </c>
      <c r="F1402" s="52">
        <v>-83304.23</v>
      </c>
      <c r="G1402" s="52">
        <f>F1402-C1402</f>
        <v>-74742.12999999999</v>
      </c>
      <c r="H1402" s="52">
        <f>E1402-F1402</f>
        <v>-17895.770000000004</v>
      </c>
      <c r="I1402" s="53">
        <f>IF(ISERROR(F1402/C1402),0,F1402/C1402*100-100)</f>
        <v>872.94156807325294</v>
      </c>
      <c r="J1402" s="53">
        <f>IF(ISERROR(F1402/E1402),0,F1402/E1402*100)</f>
        <v>82.316432806324102</v>
      </c>
      <c r="K1402" s="53">
        <f>IF(ISERROR(F1402/D1402),0,F1402/D1402*100)</f>
        <v>53.322556280284452</v>
      </c>
    </row>
    <row r="1403" spans="1:11">
      <c r="A1403" s="70" t="s">
        <v>43</v>
      </c>
      <c r="B1403" s="51" t="s">
        <v>44</v>
      </c>
      <c r="C1403" s="52">
        <v>8562.1</v>
      </c>
      <c r="D1403" s="52">
        <v>156227</v>
      </c>
      <c r="E1403" s="52">
        <v>101200</v>
      </c>
      <c r="F1403" s="52">
        <v>83304.23</v>
      </c>
      <c r="G1403" s="52">
        <f>F1403-C1403</f>
        <v>74742.12999999999</v>
      </c>
      <c r="H1403" s="52">
        <f>E1403-F1403</f>
        <v>17895.770000000004</v>
      </c>
      <c r="I1403" s="53">
        <f>IF(ISERROR(F1403/C1403),0,F1403/C1403*100-100)</f>
        <v>872.94156807325294</v>
      </c>
      <c r="J1403" s="53">
        <f>IF(ISERROR(F1403/E1403),0,F1403/E1403*100)</f>
        <v>82.316432806324102</v>
      </c>
      <c r="K1403" s="53">
        <f>IF(ISERROR(F1403/D1403),0,F1403/D1403*100)</f>
        <v>53.322556280284452</v>
      </c>
    </row>
    <row r="1404" spans="1:11">
      <c r="A1404" s="72" t="s">
        <v>45</v>
      </c>
      <c r="B1404" s="51" t="s">
        <v>46</v>
      </c>
      <c r="C1404" s="52">
        <v>8562.1</v>
      </c>
      <c r="D1404" s="52">
        <v>156227</v>
      </c>
      <c r="E1404" s="52">
        <v>101200</v>
      </c>
      <c r="F1404" s="52">
        <v>83304.23</v>
      </c>
      <c r="G1404" s="52">
        <f>F1404-C1404</f>
        <v>74742.12999999999</v>
      </c>
      <c r="H1404" s="52">
        <f>E1404-F1404</f>
        <v>17895.770000000004</v>
      </c>
      <c r="I1404" s="53">
        <f>IF(ISERROR(F1404/C1404),0,F1404/C1404*100-100)</f>
        <v>872.94156807325294</v>
      </c>
      <c r="J1404" s="53">
        <f>IF(ISERROR(F1404/E1404),0,F1404/E1404*100)</f>
        <v>82.316432806324102</v>
      </c>
      <c r="K1404" s="53">
        <f>IF(ISERROR(F1404/D1404),0,F1404/D1404*100)</f>
        <v>53.322556280284452</v>
      </c>
    </row>
    <row r="1405" spans="1:11" ht="25.5">
      <c r="A1405" s="73" t="s">
        <v>89</v>
      </c>
      <c r="B1405" s="51" t="s">
        <v>90</v>
      </c>
      <c r="C1405" s="52">
        <v>-164136.35</v>
      </c>
      <c r="D1405" s="52">
        <v>156227</v>
      </c>
      <c r="E1405" s="52">
        <v>101200</v>
      </c>
      <c r="F1405" s="52">
        <v>-156226.76</v>
      </c>
      <c r="G1405" s="52">
        <f>F1405-C1405</f>
        <v>7909.5899999999965</v>
      </c>
      <c r="H1405" s="52">
        <f>E1405-F1405</f>
        <v>257426.76</v>
      </c>
      <c r="I1405" s="53">
        <f>IF(ISERROR(F1405/C1405),0,F1405/C1405*100-100)</f>
        <v>-4.8189142746259392</v>
      </c>
      <c r="J1405" s="53">
        <f>IF(ISERROR(F1405/E1405),0,F1405/E1405*100)</f>
        <v>-154.37426877470358</v>
      </c>
      <c r="K1405" s="53">
        <f>IF(ISERROR(F1405/D1405),0,F1405/D1405*100)</f>
        <v>-99.99984637738676</v>
      </c>
    </row>
    <row r="1406" spans="1:11" ht="25.5">
      <c r="A1406" s="47" t="s">
        <v>108</v>
      </c>
      <c r="B1406" s="54" t="s">
        <v>882</v>
      </c>
      <c r="C1406" s="55"/>
      <c r="D1406" s="55"/>
      <c r="E1406" s="55"/>
      <c r="F1406" s="55"/>
      <c r="G1406" s="55"/>
      <c r="H1406" s="55"/>
      <c r="I1406" s="56"/>
      <c r="J1406" s="56"/>
      <c r="K1406" s="56"/>
    </row>
    <row r="1407" spans="1:11">
      <c r="A1407" s="70" t="s">
        <v>18</v>
      </c>
      <c r="B1407" s="51" t="s">
        <v>19</v>
      </c>
      <c r="C1407" s="52">
        <v>671330.98</v>
      </c>
      <c r="D1407" s="52">
        <v>591593</v>
      </c>
      <c r="E1407" s="52">
        <v>591593</v>
      </c>
      <c r="F1407" s="52">
        <v>588481</v>
      </c>
      <c r="G1407" s="52">
        <f>F1407-C1407</f>
        <v>-82849.979999999981</v>
      </c>
      <c r="H1407" s="52">
        <f>E1407-F1407</f>
        <v>3112</v>
      </c>
      <c r="I1407" s="53">
        <f>IF(ISERROR(F1407/C1407),0,F1407/C1407*100-100)</f>
        <v>-12.34115249679077</v>
      </c>
      <c r="J1407" s="53">
        <f>IF(ISERROR(F1407/E1407),0,F1407/E1407*100)</f>
        <v>99.47396267366247</v>
      </c>
      <c r="K1407" s="53">
        <f>IF(ISERROR(F1407/D1407),0,F1407/D1407*100)</f>
        <v>99.47396267366247</v>
      </c>
    </row>
    <row r="1408" spans="1:11">
      <c r="A1408" s="72" t="s">
        <v>71</v>
      </c>
      <c r="B1408" s="51" t="s">
        <v>72</v>
      </c>
      <c r="C1408" s="52">
        <v>83350</v>
      </c>
      <c r="D1408" s="52">
        <v>0</v>
      </c>
      <c r="E1408" s="52">
        <v>0</v>
      </c>
      <c r="F1408" s="52">
        <v>0</v>
      </c>
      <c r="G1408" s="52">
        <f>F1408-C1408</f>
        <v>-83350</v>
      </c>
      <c r="H1408" s="52">
        <f>E1408-F1408</f>
        <v>0</v>
      </c>
      <c r="I1408" s="53">
        <f>IF(ISERROR(F1408/C1408),0,F1408/C1408*100-100)</f>
        <v>-100</v>
      </c>
      <c r="J1408" s="53">
        <f>IF(ISERROR(F1408/E1408),0,F1408/E1408*100)</f>
        <v>0</v>
      </c>
      <c r="K1408" s="53">
        <f>IF(ISERROR(F1408/D1408),0,F1408/D1408*100)</f>
        <v>0</v>
      </c>
    </row>
    <row r="1409" spans="1:11">
      <c r="A1409" s="72" t="s">
        <v>20</v>
      </c>
      <c r="B1409" s="51" t="s">
        <v>21</v>
      </c>
      <c r="C1409" s="52">
        <v>587980.98</v>
      </c>
      <c r="D1409" s="52">
        <v>591593</v>
      </c>
      <c r="E1409" s="52">
        <v>591593</v>
      </c>
      <c r="F1409" s="52">
        <v>588481</v>
      </c>
      <c r="G1409" s="52">
        <f>F1409-C1409</f>
        <v>500.02000000001863</v>
      </c>
      <c r="H1409" s="52">
        <f>E1409-F1409</f>
        <v>3112</v>
      </c>
      <c r="I1409" s="53">
        <f>IF(ISERROR(F1409/C1409),0,F1409/C1409*100-100)</f>
        <v>8.5040165755032149E-2</v>
      </c>
      <c r="J1409" s="53">
        <f>IF(ISERROR(F1409/E1409),0,F1409/E1409*100)</f>
        <v>99.47396267366247</v>
      </c>
      <c r="K1409" s="53">
        <f>IF(ISERROR(F1409/D1409),0,F1409/D1409*100)</f>
        <v>99.47396267366247</v>
      </c>
    </row>
    <row r="1410" spans="1:11" s="5" customFormat="1">
      <c r="A1410" s="73" t="s">
        <v>22</v>
      </c>
      <c r="B1410" s="51" t="s">
        <v>23</v>
      </c>
      <c r="C1410" s="52">
        <v>587980.98</v>
      </c>
      <c r="D1410" s="52">
        <v>591593</v>
      </c>
      <c r="E1410" s="52">
        <v>591593</v>
      </c>
      <c r="F1410" s="52">
        <v>588481</v>
      </c>
      <c r="G1410" s="52">
        <f>F1410-C1410</f>
        <v>500.02000000001863</v>
      </c>
      <c r="H1410" s="52">
        <f>E1410-F1410</f>
        <v>3112</v>
      </c>
      <c r="I1410" s="53">
        <f>IF(ISERROR(F1410/C1410),0,F1410/C1410*100-100)</f>
        <v>8.5040165755032149E-2</v>
      </c>
      <c r="J1410" s="53">
        <f>IF(ISERROR(F1410/E1410),0,F1410/E1410*100)</f>
        <v>99.47396267366247</v>
      </c>
      <c r="K1410" s="53">
        <f>IF(ISERROR(F1410/D1410),0,F1410/D1410*100)</f>
        <v>99.47396267366247</v>
      </c>
    </row>
    <row r="1411" spans="1:11">
      <c r="A1411" s="70" t="s">
        <v>24</v>
      </c>
      <c r="B1411" s="51" t="s">
        <v>25</v>
      </c>
      <c r="C1411" s="52">
        <v>840289.37</v>
      </c>
      <c r="D1411" s="52">
        <v>911593</v>
      </c>
      <c r="E1411" s="52">
        <v>911593</v>
      </c>
      <c r="F1411" s="52">
        <v>707248.31</v>
      </c>
      <c r="G1411" s="52">
        <f>F1411-C1411</f>
        <v>-133041.05999999994</v>
      </c>
      <c r="H1411" s="52">
        <f>E1411-F1411</f>
        <v>204344.68999999994</v>
      </c>
      <c r="I1411" s="53">
        <f>IF(ISERROR(F1411/C1411),0,F1411/C1411*100-100)</f>
        <v>-15.832767228746448</v>
      </c>
      <c r="J1411" s="53">
        <f>IF(ISERROR(F1411/E1411),0,F1411/E1411*100)</f>
        <v>77.583780261586043</v>
      </c>
      <c r="K1411" s="53">
        <f>IF(ISERROR(F1411/D1411),0,F1411/D1411*100)</f>
        <v>77.583780261586043</v>
      </c>
    </row>
    <row r="1412" spans="1:11">
      <c r="A1412" s="72" t="s">
        <v>26</v>
      </c>
      <c r="B1412" s="51" t="s">
        <v>27</v>
      </c>
      <c r="C1412" s="52">
        <v>836256.44</v>
      </c>
      <c r="D1412" s="52">
        <v>881593</v>
      </c>
      <c r="E1412" s="52">
        <v>911593</v>
      </c>
      <c r="F1412" s="52">
        <v>703515.71</v>
      </c>
      <c r="G1412" s="52">
        <f>F1412-C1412</f>
        <v>-132740.72999999998</v>
      </c>
      <c r="H1412" s="52">
        <f>E1412-F1412</f>
        <v>208077.29000000004</v>
      </c>
      <c r="I1412" s="53">
        <f>IF(ISERROR(F1412/C1412),0,F1412/C1412*100-100)</f>
        <v>-15.873208701388293</v>
      </c>
      <c r="J1412" s="53">
        <f>IF(ISERROR(F1412/E1412),0,F1412/E1412*100)</f>
        <v>77.174321215717981</v>
      </c>
      <c r="K1412" s="53">
        <f>IF(ISERROR(F1412/D1412),0,F1412/D1412*100)</f>
        <v>79.800509985900518</v>
      </c>
    </row>
    <row r="1413" spans="1:11">
      <c r="A1413" s="73" t="s">
        <v>28</v>
      </c>
      <c r="B1413" s="51" t="s">
        <v>29</v>
      </c>
      <c r="C1413" s="52">
        <v>248131.05</v>
      </c>
      <c r="D1413" s="52">
        <v>290000</v>
      </c>
      <c r="E1413" s="52">
        <v>320000</v>
      </c>
      <c r="F1413" s="52">
        <v>115034.71</v>
      </c>
      <c r="G1413" s="52">
        <f>F1413-C1413</f>
        <v>-133096.33999999997</v>
      </c>
      <c r="H1413" s="52">
        <f>E1413-F1413</f>
        <v>204965.28999999998</v>
      </c>
      <c r="I1413" s="53">
        <f>IF(ISERROR(F1413/C1413),0,F1413/C1413*100-100)</f>
        <v>-53.63953443150303</v>
      </c>
      <c r="J1413" s="53">
        <f>IF(ISERROR(F1413/E1413),0,F1413/E1413*100)</f>
        <v>35.948346875000006</v>
      </c>
      <c r="K1413" s="53">
        <f>IF(ISERROR(F1413/D1413),0,F1413/D1413*100)</f>
        <v>39.667141379310344</v>
      </c>
    </row>
    <row r="1414" spans="1:11">
      <c r="A1414" s="74" t="s">
        <v>30</v>
      </c>
      <c r="B1414" s="51" t="s">
        <v>31</v>
      </c>
      <c r="C1414" s="52">
        <v>38146.129999999997</v>
      </c>
      <c r="D1414" s="52">
        <v>86600</v>
      </c>
      <c r="E1414" s="52">
        <v>47162</v>
      </c>
      <c r="F1414" s="52">
        <v>85908.96</v>
      </c>
      <c r="G1414" s="52">
        <f>F1414-C1414</f>
        <v>47762.830000000009</v>
      </c>
      <c r="H1414" s="52">
        <f>E1414-F1414</f>
        <v>-38746.960000000006</v>
      </c>
      <c r="I1414" s="53">
        <f>IF(ISERROR(F1414/C1414),0,F1414/C1414*100-100)</f>
        <v>125.21015893355369</v>
      </c>
      <c r="J1414" s="53">
        <f>IF(ISERROR(F1414/E1414),0,F1414/E1414*100)</f>
        <v>182.15716042576653</v>
      </c>
      <c r="K1414" s="53">
        <f>IF(ISERROR(F1414/D1414),0,F1414/D1414*100)</f>
        <v>99.202032332563519</v>
      </c>
    </row>
    <row r="1415" spans="1:11">
      <c r="A1415" s="74" t="s">
        <v>32</v>
      </c>
      <c r="B1415" s="51" t="s">
        <v>33</v>
      </c>
      <c r="C1415" s="52">
        <v>209984.92</v>
      </c>
      <c r="D1415" s="52">
        <v>203400</v>
      </c>
      <c r="E1415" s="52">
        <v>272838</v>
      </c>
      <c r="F1415" s="52">
        <v>29125.75</v>
      </c>
      <c r="G1415" s="52">
        <f>F1415-C1415</f>
        <v>-180859.17</v>
      </c>
      <c r="H1415" s="52">
        <f>E1415-F1415</f>
        <v>243712.25</v>
      </c>
      <c r="I1415" s="53">
        <f>IF(ISERROR(F1415/C1415),0,F1415/C1415*100-100)</f>
        <v>-86.129599211219556</v>
      </c>
      <c r="J1415" s="53">
        <f>IF(ISERROR(F1415/E1415),0,F1415/E1415*100)</f>
        <v>10.675107572992031</v>
      </c>
      <c r="K1415" s="53">
        <f>IF(ISERROR(F1415/D1415),0,F1415/D1415*100)</f>
        <v>14.319444444444446</v>
      </c>
    </row>
    <row r="1416" spans="1:11">
      <c r="A1416" s="75" t="s">
        <v>49</v>
      </c>
      <c r="B1416" s="51" t="s">
        <v>50</v>
      </c>
      <c r="C1416" s="52">
        <v>0</v>
      </c>
      <c r="D1416" s="52">
        <v>0</v>
      </c>
      <c r="E1416" s="52">
        <v>0</v>
      </c>
      <c r="F1416" s="52">
        <v>740.75</v>
      </c>
      <c r="G1416" s="52">
        <f>F1416-C1416</f>
        <v>740.75</v>
      </c>
      <c r="H1416" s="52">
        <f>E1416-F1416</f>
        <v>-740.75</v>
      </c>
      <c r="I1416" s="53">
        <f>IF(ISERROR(F1416/C1416),0,F1416/C1416*100-100)</f>
        <v>0</v>
      </c>
      <c r="J1416" s="53">
        <f>IF(ISERROR(F1416/E1416),0,F1416/E1416*100)</f>
        <v>0</v>
      </c>
      <c r="K1416" s="53">
        <f>IF(ISERROR(F1416/D1416),0,F1416/D1416*100)</f>
        <v>0</v>
      </c>
    </row>
    <row r="1417" spans="1:11">
      <c r="A1417" s="73" t="s">
        <v>34</v>
      </c>
      <c r="B1417" s="51" t="s">
        <v>52</v>
      </c>
      <c r="C1417" s="52">
        <v>48254</v>
      </c>
      <c r="D1417" s="52">
        <v>35150</v>
      </c>
      <c r="E1417" s="52">
        <v>71040</v>
      </c>
      <c r="F1417" s="52">
        <v>35150</v>
      </c>
      <c r="G1417" s="52">
        <f>F1417-C1417</f>
        <v>-13104</v>
      </c>
      <c r="H1417" s="52">
        <f>E1417-F1417</f>
        <v>35890</v>
      </c>
      <c r="I1417" s="53">
        <f>IF(ISERROR(F1417/C1417),0,F1417/C1417*100-100)</f>
        <v>-27.156297923488211</v>
      </c>
      <c r="J1417" s="53">
        <f>IF(ISERROR(F1417/E1417),0,F1417/E1417*100)</f>
        <v>49.479166666666671</v>
      </c>
      <c r="K1417" s="53">
        <f>IF(ISERROR(F1417/D1417),0,F1417/D1417*100)</f>
        <v>100</v>
      </c>
    </row>
    <row r="1418" spans="1:11">
      <c r="A1418" s="74" t="s">
        <v>35</v>
      </c>
      <c r="B1418" s="51" t="s">
        <v>36</v>
      </c>
      <c r="C1418" s="52">
        <v>48254</v>
      </c>
      <c r="D1418" s="52">
        <v>35150</v>
      </c>
      <c r="E1418" s="52">
        <v>71040</v>
      </c>
      <c r="F1418" s="52">
        <v>35150</v>
      </c>
      <c r="G1418" s="52">
        <f>F1418-C1418</f>
        <v>-13104</v>
      </c>
      <c r="H1418" s="52">
        <f>E1418-F1418</f>
        <v>35890</v>
      </c>
      <c r="I1418" s="53">
        <f>IF(ISERROR(F1418/C1418),0,F1418/C1418*100-100)</f>
        <v>-27.156297923488211</v>
      </c>
      <c r="J1418" s="53">
        <f>IF(ISERROR(F1418/E1418),0,F1418/E1418*100)</f>
        <v>49.479166666666671</v>
      </c>
      <c r="K1418" s="53">
        <f>IF(ISERROR(F1418/D1418),0,F1418/D1418*100)</f>
        <v>100</v>
      </c>
    </row>
    <row r="1419" spans="1:11" ht="25.5">
      <c r="A1419" s="73" t="s">
        <v>56</v>
      </c>
      <c r="B1419" s="51" t="s">
        <v>57</v>
      </c>
      <c r="C1419" s="52">
        <v>144.41</v>
      </c>
      <c r="D1419" s="52">
        <v>0</v>
      </c>
      <c r="E1419" s="52">
        <v>0</v>
      </c>
      <c r="F1419" s="52">
        <v>0</v>
      </c>
      <c r="G1419" s="52">
        <f>F1419-C1419</f>
        <v>-144.41</v>
      </c>
      <c r="H1419" s="52">
        <f>E1419-F1419</f>
        <v>0</v>
      </c>
      <c r="I1419" s="53">
        <f>IF(ISERROR(F1419/C1419),0,F1419/C1419*100-100)</f>
        <v>-100</v>
      </c>
      <c r="J1419" s="53">
        <f>IF(ISERROR(F1419/E1419),0,F1419/E1419*100)</f>
        <v>0</v>
      </c>
      <c r="K1419" s="53">
        <f>IF(ISERROR(F1419/D1419),0,F1419/D1419*100)</f>
        <v>0</v>
      </c>
    </row>
    <row r="1420" spans="1:11" s="5" customFormat="1">
      <c r="A1420" s="74" t="s">
        <v>58</v>
      </c>
      <c r="B1420" s="51" t="s">
        <v>59</v>
      </c>
      <c r="C1420" s="52">
        <v>144.41</v>
      </c>
      <c r="D1420" s="52">
        <v>0</v>
      </c>
      <c r="E1420" s="52">
        <v>0</v>
      </c>
      <c r="F1420" s="52">
        <v>0</v>
      </c>
      <c r="G1420" s="52">
        <f>F1420-C1420</f>
        <v>-144.41</v>
      </c>
      <c r="H1420" s="52">
        <f>E1420-F1420</f>
        <v>0</v>
      </c>
      <c r="I1420" s="53">
        <f>IF(ISERROR(F1420/C1420),0,F1420/C1420*100-100)</f>
        <v>-100</v>
      </c>
      <c r="J1420" s="53">
        <f>IF(ISERROR(F1420/E1420),0,F1420/E1420*100)</f>
        <v>0</v>
      </c>
      <c r="K1420" s="53">
        <f>IF(ISERROR(F1420/D1420),0,F1420/D1420*100)</f>
        <v>0</v>
      </c>
    </row>
    <row r="1421" spans="1:11" ht="25.5">
      <c r="A1421" s="73" t="s">
        <v>60</v>
      </c>
      <c r="B1421" s="51" t="s">
        <v>61</v>
      </c>
      <c r="C1421" s="52">
        <v>539726.98</v>
      </c>
      <c r="D1421" s="52">
        <v>556443</v>
      </c>
      <c r="E1421" s="52">
        <v>520553</v>
      </c>
      <c r="F1421" s="52">
        <v>553331</v>
      </c>
      <c r="G1421" s="52">
        <f>F1421-C1421</f>
        <v>13604.020000000019</v>
      </c>
      <c r="H1421" s="52">
        <f>E1421-F1421</f>
        <v>-32778</v>
      </c>
      <c r="I1421" s="53">
        <f>IF(ISERROR(F1421/C1421),0,F1421/C1421*100-100)</f>
        <v>2.5205373279653287</v>
      </c>
      <c r="J1421" s="53">
        <f>IF(ISERROR(F1421/E1421),0,F1421/E1421*100)</f>
        <v>106.29676517088558</v>
      </c>
      <c r="K1421" s="53">
        <f>IF(ISERROR(F1421/D1421),0,F1421/D1421*100)</f>
        <v>99.440733372510749</v>
      </c>
    </row>
    <row r="1422" spans="1:11" ht="51">
      <c r="A1422" s="74" t="s">
        <v>167</v>
      </c>
      <c r="B1422" s="51" t="s">
        <v>168</v>
      </c>
      <c r="C1422" s="52">
        <v>539726.98</v>
      </c>
      <c r="D1422" s="52">
        <v>556443</v>
      </c>
      <c r="E1422" s="52">
        <v>520553</v>
      </c>
      <c r="F1422" s="52">
        <v>553331</v>
      </c>
      <c r="G1422" s="52">
        <f>F1422-C1422</f>
        <v>13604.020000000019</v>
      </c>
      <c r="H1422" s="52">
        <f>E1422-F1422</f>
        <v>-32778</v>
      </c>
      <c r="I1422" s="53">
        <f>IF(ISERROR(F1422/C1422),0,F1422/C1422*100-100)</f>
        <v>2.5205373279653287</v>
      </c>
      <c r="J1422" s="53">
        <f>IF(ISERROR(F1422/E1422),0,F1422/E1422*100)</f>
        <v>106.29676517088558</v>
      </c>
      <c r="K1422" s="53">
        <f>IF(ISERROR(F1422/D1422),0,F1422/D1422*100)</f>
        <v>99.440733372510749</v>
      </c>
    </row>
    <row r="1423" spans="1:11" ht="63.75">
      <c r="A1423" s="75" t="s">
        <v>171</v>
      </c>
      <c r="B1423" s="51" t="s">
        <v>172</v>
      </c>
      <c r="C1423" s="52">
        <v>539726.98</v>
      </c>
      <c r="D1423" s="52">
        <v>556443</v>
      </c>
      <c r="E1423" s="52">
        <v>520553</v>
      </c>
      <c r="F1423" s="52">
        <v>553331</v>
      </c>
      <c r="G1423" s="52">
        <f>F1423-C1423</f>
        <v>13604.020000000019</v>
      </c>
      <c r="H1423" s="52">
        <f>E1423-F1423</f>
        <v>-32778</v>
      </c>
      <c r="I1423" s="53">
        <f>IF(ISERROR(F1423/C1423),0,F1423/C1423*100-100)</f>
        <v>2.5205373279653287</v>
      </c>
      <c r="J1423" s="53">
        <f>IF(ISERROR(F1423/E1423),0,F1423/E1423*100)</f>
        <v>106.29676517088558</v>
      </c>
      <c r="K1423" s="53">
        <f>IF(ISERROR(F1423/D1423),0,F1423/D1423*100)</f>
        <v>99.440733372510749</v>
      </c>
    </row>
    <row r="1424" spans="1:11">
      <c r="A1424" s="72" t="s">
        <v>38</v>
      </c>
      <c r="B1424" s="51" t="s">
        <v>39</v>
      </c>
      <c r="C1424" s="52">
        <v>4032.93</v>
      </c>
      <c r="D1424" s="52">
        <v>30000</v>
      </c>
      <c r="E1424" s="52">
        <v>0</v>
      </c>
      <c r="F1424" s="52">
        <v>3732.6</v>
      </c>
      <c r="G1424" s="52">
        <f>F1424-C1424</f>
        <v>-300.32999999999993</v>
      </c>
      <c r="H1424" s="52">
        <f>E1424-F1424</f>
        <v>-3732.6</v>
      </c>
      <c r="I1424" s="53">
        <f>IF(ISERROR(F1424/C1424),0,F1424/C1424*100-100)</f>
        <v>-7.4469430414115863</v>
      </c>
      <c r="J1424" s="53">
        <f>IF(ISERROR(F1424/E1424),0,F1424/E1424*100)</f>
        <v>0</v>
      </c>
      <c r="K1424" s="53">
        <f>IF(ISERROR(F1424/D1424),0,F1424/D1424*100)</f>
        <v>12.442</v>
      </c>
    </row>
    <row r="1425" spans="1:11">
      <c r="A1425" s="73" t="s">
        <v>40</v>
      </c>
      <c r="B1425" s="51" t="s">
        <v>41</v>
      </c>
      <c r="C1425" s="52">
        <v>4032.93</v>
      </c>
      <c r="D1425" s="52">
        <v>30000</v>
      </c>
      <c r="E1425" s="52">
        <v>0</v>
      </c>
      <c r="F1425" s="52">
        <v>3732.6</v>
      </c>
      <c r="G1425" s="52">
        <f>F1425-C1425</f>
        <v>-300.32999999999993</v>
      </c>
      <c r="H1425" s="52">
        <f>E1425-F1425</f>
        <v>-3732.6</v>
      </c>
      <c r="I1425" s="53">
        <f>IF(ISERROR(F1425/C1425),0,F1425/C1425*100-100)</f>
        <v>-7.4469430414115863</v>
      </c>
      <c r="J1425" s="53">
        <f>IF(ISERROR(F1425/E1425),0,F1425/E1425*100)</f>
        <v>0</v>
      </c>
      <c r="K1425" s="53">
        <f>IF(ISERROR(F1425/D1425),0,F1425/D1425*100)</f>
        <v>12.442</v>
      </c>
    </row>
    <row r="1426" spans="1:11">
      <c r="A1426" s="70"/>
      <c r="B1426" s="51" t="s">
        <v>42</v>
      </c>
      <c r="C1426" s="52">
        <v>-168958.39</v>
      </c>
      <c r="D1426" s="52">
        <v>-320000</v>
      </c>
      <c r="E1426" s="52">
        <v>-320000</v>
      </c>
      <c r="F1426" s="52">
        <v>-118767.31</v>
      </c>
      <c r="G1426" s="52">
        <f>F1426-C1426</f>
        <v>50191.080000000016</v>
      </c>
      <c r="H1426" s="52">
        <f>E1426-F1426</f>
        <v>-201232.69</v>
      </c>
      <c r="I1426" s="53">
        <f>IF(ISERROR(F1426/C1426),0,F1426/C1426*100-100)</f>
        <v>-29.706177953045128</v>
      </c>
      <c r="J1426" s="53">
        <f>IF(ISERROR(F1426/E1426),0,F1426/E1426*100)</f>
        <v>37.114784374999999</v>
      </c>
      <c r="K1426" s="53">
        <f>IF(ISERROR(F1426/D1426),0,F1426/D1426*100)</f>
        <v>37.114784374999999</v>
      </c>
    </row>
    <row r="1427" spans="1:11">
      <c r="A1427" s="70" t="s">
        <v>43</v>
      </c>
      <c r="B1427" s="51" t="s">
        <v>44</v>
      </c>
      <c r="C1427" s="52">
        <v>168958.39</v>
      </c>
      <c r="D1427" s="52">
        <v>320000</v>
      </c>
      <c r="E1427" s="52">
        <v>320000</v>
      </c>
      <c r="F1427" s="52">
        <v>118767.31</v>
      </c>
      <c r="G1427" s="52">
        <f>F1427-C1427</f>
        <v>-50191.080000000016</v>
      </c>
      <c r="H1427" s="52">
        <f>E1427-F1427</f>
        <v>201232.69</v>
      </c>
      <c r="I1427" s="53">
        <f>IF(ISERROR(F1427/C1427),0,F1427/C1427*100-100)</f>
        <v>-29.706177953045128</v>
      </c>
      <c r="J1427" s="53">
        <f>IF(ISERROR(F1427/E1427),0,F1427/E1427*100)</f>
        <v>37.114784374999999</v>
      </c>
      <c r="K1427" s="53">
        <f>IF(ISERROR(F1427/D1427),0,F1427/D1427*100)</f>
        <v>37.114784374999999</v>
      </c>
    </row>
    <row r="1428" spans="1:11">
      <c r="A1428" s="72" t="s">
        <v>45</v>
      </c>
      <c r="B1428" s="51" t="s">
        <v>46</v>
      </c>
      <c r="C1428" s="52">
        <v>168958.39</v>
      </c>
      <c r="D1428" s="52">
        <v>320000</v>
      </c>
      <c r="E1428" s="52">
        <v>320000</v>
      </c>
      <c r="F1428" s="52">
        <v>118767.31</v>
      </c>
      <c r="G1428" s="52">
        <f>F1428-C1428</f>
        <v>-50191.080000000016</v>
      </c>
      <c r="H1428" s="52">
        <f>E1428-F1428</f>
        <v>201232.69</v>
      </c>
      <c r="I1428" s="53">
        <f>IF(ISERROR(F1428/C1428),0,F1428/C1428*100-100)</f>
        <v>-29.706177953045128</v>
      </c>
      <c r="J1428" s="53">
        <f>IF(ISERROR(F1428/E1428),0,F1428/E1428*100)</f>
        <v>37.114784374999999</v>
      </c>
      <c r="K1428" s="53">
        <f>IF(ISERROR(F1428/D1428),0,F1428/D1428*100)</f>
        <v>37.114784374999999</v>
      </c>
    </row>
    <row r="1429" spans="1:11" ht="25.5">
      <c r="A1429" s="73" t="s">
        <v>89</v>
      </c>
      <c r="B1429" s="51" t="s">
        <v>90</v>
      </c>
      <c r="C1429" s="52">
        <v>-369731</v>
      </c>
      <c r="D1429" s="52">
        <v>320000</v>
      </c>
      <c r="E1429" s="52">
        <v>320000</v>
      </c>
      <c r="F1429" s="52">
        <v>-320000</v>
      </c>
      <c r="G1429" s="52">
        <f>F1429-C1429</f>
        <v>49731</v>
      </c>
      <c r="H1429" s="52">
        <f>E1429-F1429</f>
        <v>640000</v>
      </c>
      <c r="I1429" s="53">
        <f>IF(ISERROR(F1429/C1429),0,F1429/C1429*100-100)</f>
        <v>-13.450589753090753</v>
      </c>
      <c r="J1429" s="53">
        <f>IF(ISERROR(F1429/E1429),0,F1429/E1429*100)</f>
        <v>-100</v>
      </c>
      <c r="K1429" s="53">
        <f>IF(ISERROR(F1429/D1429),0,F1429/D1429*100)</f>
        <v>-100</v>
      </c>
    </row>
    <row r="1430" spans="1:11">
      <c r="A1430" s="47" t="s">
        <v>207</v>
      </c>
      <c r="B1430" s="54" t="s">
        <v>883</v>
      </c>
      <c r="C1430" s="55"/>
      <c r="D1430" s="55"/>
      <c r="E1430" s="55"/>
      <c r="F1430" s="55"/>
      <c r="G1430" s="55"/>
      <c r="H1430" s="55"/>
      <c r="I1430" s="56"/>
      <c r="J1430" s="56"/>
      <c r="K1430" s="56"/>
    </row>
    <row r="1431" spans="1:11">
      <c r="A1431" s="70" t="s">
        <v>18</v>
      </c>
      <c r="B1431" s="51" t="s">
        <v>19</v>
      </c>
      <c r="C1431" s="52">
        <v>2016620.82</v>
      </c>
      <c r="D1431" s="52">
        <v>2356079</v>
      </c>
      <c r="E1431" s="52">
        <v>2356079</v>
      </c>
      <c r="F1431" s="52">
        <v>2055645.61</v>
      </c>
      <c r="G1431" s="52">
        <f>F1431-C1431</f>
        <v>39024.790000000037</v>
      </c>
      <c r="H1431" s="52">
        <f>E1431-F1431</f>
        <v>300433.3899999999</v>
      </c>
      <c r="I1431" s="53">
        <f>IF(ISERROR(F1431/C1431),0,F1431/C1431*100-100)</f>
        <v>1.9351575473667992</v>
      </c>
      <c r="J1431" s="53">
        <f>IF(ISERROR(F1431/E1431),0,F1431/E1431*100)</f>
        <v>87.248585892068988</v>
      </c>
      <c r="K1431" s="53">
        <f>IF(ISERROR(F1431/D1431),0,F1431/D1431*100)</f>
        <v>87.248585892068988</v>
      </c>
    </row>
    <row r="1432" spans="1:11">
      <c r="A1432" s="72" t="s">
        <v>71</v>
      </c>
      <c r="B1432" s="51" t="s">
        <v>72</v>
      </c>
      <c r="C1432" s="52">
        <v>1007863.34</v>
      </c>
      <c r="D1432" s="52">
        <v>1347315</v>
      </c>
      <c r="E1432" s="52">
        <v>1347315</v>
      </c>
      <c r="F1432" s="52">
        <v>1046882.33</v>
      </c>
      <c r="G1432" s="52">
        <f>F1432-C1432</f>
        <v>39018.989999999991</v>
      </c>
      <c r="H1432" s="52">
        <f>E1432-F1432</f>
        <v>300432.67000000004</v>
      </c>
      <c r="I1432" s="53">
        <f>IF(ISERROR(F1432/C1432),0,F1432/C1432*100-100)</f>
        <v>3.8714564218597332</v>
      </c>
      <c r="J1432" s="53">
        <f>IF(ISERROR(F1432/E1432),0,F1432/E1432*100)</f>
        <v>77.701378667943274</v>
      </c>
      <c r="K1432" s="53">
        <f>IF(ISERROR(F1432/D1432),0,F1432/D1432*100)</f>
        <v>77.701378667943274</v>
      </c>
    </row>
    <row r="1433" spans="1:11" s="5" customFormat="1">
      <c r="A1433" s="72" t="s">
        <v>20</v>
      </c>
      <c r="B1433" s="51" t="s">
        <v>21</v>
      </c>
      <c r="C1433" s="52">
        <v>1008757.48</v>
      </c>
      <c r="D1433" s="52">
        <v>1008764</v>
      </c>
      <c r="E1433" s="52">
        <v>1008764</v>
      </c>
      <c r="F1433" s="52">
        <v>1008763.28</v>
      </c>
      <c r="G1433" s="52">
        <f>F1433-C1433</f>
        <v>5.8000000000465661</v>
      </c>
      <c r="H1433" s="52">
        <f>E1433-F1433</f>
        <v>0.71999999997206032</v>
      </c>
      <c r="I1433" s="53">
        <f>IF(ISERROR(F1433/C1433),0,F1433/C1433*100-100)</f>
        <v>5.7496475764651223E-4</v>
      </c>
      <c r="J1433" s="53">
        <f>IF(ISERROR(F1433/E1433),0,F1433/E1433*100)</f>
        <v>99.999928625525897</v>
      </c>
      <c r="K1433" s="53">
        <f>IF(ISERROR(F1433/D1433),0,F1433/D1433*100)</f>
        <v>99.999928625525897</v>
      </c>
    </row>
    <row r="1434" spans="1:11">
      <c r="A1434" s="73" t="s">
        <v>22</v>
      </c>
      <c r="B1434" s="51" t="s">
        <v>23</v>
      </c>
      <c r="C1434" s="52">
        <v>1008757.48</v>
      </c>
      <c r="D1434" s="52">
        <v>1008764</v>
      </c>
      <c r="E1434" s="52">
        <v>1008764</v>
      </c>
      <c r="F1434" s="52">
        <v>1008763.28</v>
      </c>
      <c r="G1434" s="52">
        <f>F1434-C1434</f>
        <v>5.8000000000465661</v>
      </c>
      <c r="H1434" s="52">
        <f>E1434-F1434</f>
        <v>0.71999999997206032</v>
      </c>
      <c r="I1434" s="53">
        <f>IF(ISERROR(F1434/C1434),0,F1434/C1434*100-100)</f>
        <v>5.7496475764651223E-4</v>
      </c>
      <c r="J1434" s="53">
        <f>IF(ISERROR(F1434/E1434),0,F1434/E1434*100)</f>
        <v>99.999928625525897</v>
      </c>
      <c r="K1434" s="53">
        <f>IF(ISERROR(F1434/D1434),0,F1434/D1434*100)</f>
        <v>99.999928625525897</v>
      </c>
    </row>
    <row r="1435" spans="1:11">
      <c r="A1435" s="70" t="s">
        <v>24</v>
      </c>
      <c r="B1435" s="51" t="s">
        <v>25</v>
      </c>
      <c r="C1435" s="52">
        <v>1996037.52</v>
      </c>
      <c r="D1435" s="52">
        <v>3415563</v>
      </c>
      <c r="E1435" s="52">
        <v>2636079</v>
      </c>
      <c r="F1435" s="52">
        <v>1825649.32</v>
      </c>
      <c r="G1435" s="52">
        <f>F1435-C1435</f>
        <v>-170388.19999999995</v>
      </c>
      <c r="H1435" s="52">
        <f>E1435-F1435</f>
        <v>810429.67999999993</v>
      </c>
      <c r="I1435" s="53">
        <f>IF(ISERROR(F1435/C1435),0,F1435/C1435*100-100)</f>
        <v>-8.5363225035970203</v>
      </c>
      <c r="J1435" s="53">
        <f>IF(ISERROR(F1435/E1435),0,F1435/E1435*100)</f>
        <v>69.256244596614906</v>
      </c>
      <c r="K1435" s="53">
        <f>IF(ISERROR(F1435/D1435),0,F1435/D1435*100)</f>
        <v>53.450904580006288</v>
      </c>
    </row>
    <row r="1436" spans="1:11">
      <c r="A1436" s="72" t="s">
        <v>26</v>
      </c>
      <c r="B1436" s="51" t="s">
        <v>27</v>
      </c>
      <c r="C1436" s="52">
        <v>1923875.72</v>
      </c>
      <c r="D1436" s="52">
        <v>3339438</v>
      </c>
      <c r="E1436" s="52">
        <v>2589079</v>
      </c>
      <c r="F1436" s="52">
        <v>1749915.12</v>
      </c>
      <c r="G1436" s="52">
        <f>F1436-C1436</f>
        <v>-173960.59999999986</v>
      </c>
      <c r="H1436" s="52">
        <f>E1436-F1436</f>
        <v>839163.87999999989</v>
      </c>
      <c r="I1436" s="53">
        <f>IF(ISERROR(F1436/C1436),0,F1436/C1436*100-100)</f>
        <v>-9.0421953035510967</v>
      </c>
      <c r="J1436" s="53">
        <f>IF(ISERROR(F1436/E1436),0,F1436/E1436*100)</f>
        <v>67.588324651352863</v>
      </c>
      <c r="K1436" s="53">
        <f>IF(ISERROR(F1436/D1436),0,F1436/D1436*100)</f>
        <v>52.40148551941973</v>
      </c>
    </row>
    <row r="1437" spans="1:11">
      <c r="A1437" s="73" t="s">
        <v>28</v>
      </c>
      <c r="B1437" s="51" t="s">
        <v>29</v>
      </c>
      <c r="C1437" s="52">
        <v>1917585.67</v>
      </c>
      <c r="D1437" s="52">
        <v>3329438</v>
      </c>
      <c r="E1437" s="52">
        <v>2589079</v>
      </c>
      <c r="F1437" s="52">
        <v>1748528.85</v>
      </c>
      <c r="G1437" s="52">
        <f>F1437-C1437</f>
        <v>-169056.81999999983</v>
      </c>
      <c r="H1437" s="52">
        <f>E1437-F1437</f>
        <v>840550.14999999991</v>
      </c>
      <c r="I1437" s="53">
        <f>IF(ISERROR(F1437/C1437),0,F1437/C1437*100-100)</f>
        <v>-8.8161286687128779</v>
      </c>
      <c r="J1437" s="53">
        <f>IF(ISERROR(F1437/E1437),0,F1437/E1437*100)</f>
        <v>67.534781673328624</v>
      </c>
      <c r="K1437" s="53">
        <f>IF(ISERROR(F1437/D1437),0,F1437/D1437*100)</f>
        <v>52.517237143325687</v>
      </c>
    </row>
    <row r="1438" spans="1:11">
      <c r="A1438" s="74" t="s">
        <v>30</v>
      </c>
      <c r="B1438" s="51" t="s">
        <v>31</v>
      </c>
      <c r="C1438" s="52">
        <v>1366842.55</v>
      </c>
      <c r="D1438" s="52">
        <v>1863675</v>
      </c>
      <c r="E1438" s="52">
        <v>1595938</v>
      </c>
      <c r="F1438" s="52">
        <v>1436525.91</v>
      </c>
      <c r="G1438" s="52">
        <f>F1438-C1438</f>
        <v>69683.35999999987</v>
      </c>
      <c r="H1438" s="52">
        <f>E1438-F1438</f>
        <v>159412.09000000008</v>
      </c>
      <c r="I1438" s="53">
        <f>IF(ISERROR(F1438/C1438),0,F1438/C1438*100-100)</f>
        <v>5.0981263350339674</v>
      </c>
      <c r="J1438" s="53">
        <f>IF(ISERROR(F1438/E1438),0,F1438/E1438*100)</f>
        <v>90.011385780650627</v>
      </c>
      <c r="K1438" s="53">
        <f>IF(ISERROR(F1438/D1438),0,F1438/D1438*100)</f>
        <v>77.08028009175419</v>
      </c>
    </row>
    <row r="1439" spans="1:11">
      <c r="A1439" s="74" t="s">
        <v>32</v>
      </c>
      <c r="B1439" s="51" t="s">
        <v>33</v>
      </c>
      <c r="C1439" s="52">
        <v>550743.12</v>
      </c>
      <c r="D1439" s="52">
        <v>1465763</v>
      </c>
      <c r="E1439" s="52">
        <v>993141</v>
      </c>
      <c r="F1439" s="52">
        <v>312002.94</v>
      </c>
      <c r="G1439" s="52">
        <f>F1439-C1439</f>
        <v>-238740.18</v>
      </c>
      <c r="H1439" s="52">
        <f>E1439-F1439</f>
        <v>681138.06</v>
      </c>
      <c r="I1439" s="53">
        <f>IF(ISERROR(F1439/C1439),0,F1439/C1439*100-100)</f>
        <v>-43.348735795374068</v>
      </c>
      <c r="J1439" s="53">
        <f>IF(ISERROR(F1439/E1439),0,F1439/E1439*100)</f>
        <v>31.415774799348732</v>
      </c>
      <c r="K1439" s="53">
        <f>IF(ISERROR(F1439/D1439),0,F1439/D1439*100)</f>
        <v>21.286042832299628</v>
      </c>
    </row>
    <row r="1440" spans="1:11">
      <c r="A1440" s="75" t="s">
        <v>49</v>
      </c>
      <c r="B1440" s="51" t="s">
        <v>50</v>
      </c>
      <c r="C1440" s="52">
        <v>2455.46</v>
      </c>
      <c r="D1440" s="52">
        <v>0</v>
      </c>
      <c r="E1440" s="52">
        <v>0</v>
      </c>
      <c r="F1440" s="52">
        <v>1567.54</v>
      </c>
      <c r="G1440" s="52">
        <f>F1440-C1440</f>
        <v>-887.92000000000007</v>
      </c>
      <c r="H1440" s="52">
        <f>E1440-F1440</f>
        <v>-1567.54</v>
      </c>
      <c r="I1440" s="53">
        <f>IF(ISERROR(F1440/C1440),0,F1440/C1440*100-100)</f>
        <v>-36.161045180943695</v>
      </c>
      <c r="J1440" s="53">
        <f>IF(ISERROR(F1440/E1440),0,F1440/E1440*100)</f>
        <v>0</v>
      </c>
      <c r="K1440" s="53">
        <f>IF(ISERROR(F1440/D1440),0,F1440/D1440*100)</f>
        <v>0</v>
      </c>
    </row>
    <row r="1441" spans="1:11" ht="25.5">
      <c r="A1441" s="73" t="s">
        <v>56</v>
      </c>
      <c r="B1441" s="51" t="s">
        <v>57</v>
      </c>
      <c r="C1441" s="52">
        <v>6290.05</v>
      </c>
      <c r="D1441" s="52">
        <v>10000</v>
      </c>
      <c r="E1441" s="52">
        <v>0</v>
      </c>
      <c r="F1441" s="52">
        <v>1386.27</v>
      </c>
      <c r="G1441" s="52">
        <f>F1441-C1441</f>
        <v>-4903.7800000000007</v>
      </c>
      <c r="H1441" s="52">
        <f>E1441-F1441</f>
        <v>-1386.27</v>
      </c>
      <c r="I1441" s="53">
        <f>IF(ISERROR(F1441/C1441),0,F1441/C1441*100-100)</f>
        <v>-77.960906511077013</v>
      </c>
      <c r="J1441" s="53">
        <f>IF(ISERROR(F1441/E1441),0,F1441/E1441*100)</f>
        <v>0</v>
      </c>
      <c r="K1441" s="53">
        <f>IF(ISERROR(F1441/D1441),0,F1441/D1441*100)</f>
        <v>13.8627</v>
      </c>
    </row>
    <row r="1442" spans="1:11">
      <c r="A1442" s="74" t="s">
        <v>58</v>
      </c>
      <c r="B1442" s="51" t="s">
        <v>59</v>
      </c>
      <c r="C1442" s="52">
        <v>6290.05</v>
      </c>
      <c r="D1442" s="52">
        <v>10000</v>
      </c>
      <c r="E1442" s="52">
        <v>0</v>
      </c>
      <c r="F1442" s="52">
        <v>1386.27</v>
      </c>
      <c r="G1442" s="52">
        <f>F1442-C1442</f>
        <v>-4903.7800000000007</v>
      </c>
      <c r="H1442" s="52">
        <f>E1442-F1442</f>
        <v>-1386.27</v>
      </c>
      <c r="I1442" s="53">
        <f>IF(ISERROR(F1442/C1442),0,F1442/C1442*100-100)</f>
        <v>-77.960906511077013</v>
      </c>
      <c r="J1442" s="53">
        <f>IF(ISERROR(F1442/E1442),0,F1442/E1442*100)</f>
        <v>0</v>
      </c>
      <c r="K1442" s="53">
        <f>IF(ISERROR(F1442/D1442),0,F1442/D1442*100)</f>
        <v>13.8627</v>
      </c>
    </row>
    <row r="1443" spans="1:11">
      <c r="A1443" s="72" t="s">
        <v>38</v>
      </c>
      <c r="B1443" s="51" t="s">
        <v>39</v>
      </c>
      <c r="C1443" s="52">
        <v>72161.8</v>
      </c>
      <c r="D1443" s="52">
        <v>76125</v>
      </c>
      <c r="E1443" s="52">
        <v>47000</v>
      </c>
      <c r="F1443" s="52">
        <v>75734.2</v>
      </c>
      <c r="G1443" s="52">
        <f>F1443-C1443</f>
        <v>3572.3999999999942</v>
      </c>
      <c r="H1443" s="52">
        <f>E1443-F1443</f>
        <v>-28734.199999999997</v>
      </c>
      <c r="I1443" s="53">
        <f>IF(ISERROR(F1443/C1443),0,F1443/C1443*100-100)</f>
        <v>4.9505416993478519</v>
      </c>
      <c r="J1443" s="53">
        <f>IF(ISERROR(F1443/E1443),0,F1443/E1443*100)</f>
        <v>161.13659574468085</v>
      </c>
      <c r="K1443" s="53">
        <f>IF(ISERROR(F1443/D1443),0,F1443/D1443*100)</f>
        <v>99.486633825944168</v>
      </c>
    </row>
    <row r="1444" spans="1:11">
      <c r="A1444" s="73" t="s">
        <v>40</v>
      </c>
      <c r="B1444" s="51" t="s">
        <v>41</v>
      </c>
      <c r="C1444" s="52">
        <v>72161.8</v>
      </c>
      <c r="D1444" s="52">
        <v>76125</v>
      </c>
      <c r="E1444" s="52">
        <v>47000</v>
      </c>
      <c r="F1444" s="52">
        <v>75734.2</v>
      </c>
      <c r="G1444" s="52">
        <f>F1444-C1444</f>
        <v>3572.3999999999942</v>
      </c>
      <c r="H1444" s="52">
        <f>E1444-F1444</f>
        <v>-28734.199999999997</v>
      </c>
      <c r="I1444" s="53">
        <f>IF(ISERROR(F1444/C1444),0,F1444/C1444*100-100)</f>
        <v>4.9505416993478519</v>
      </c>
      <c r="J1444" s="53">
        <f>IF(ISERROR(F1444/E1444),0,F1444/E1444*100)</f>
        <v>161.13659574468085</v>
      </c>
      <c r="K1444" s="53">
        <f>IF(ISERROR(F1444/D1444),0,F1444/D1444*100)</f>
        <v>99.486633825944168</v>
      </c>
    </row>
    <row r="1445" spans="1:11" s="5" customFormat="1">
      <c r="A1445" s="70"/>
      <c r="B1445" s="51" t="s">
        <v>42</v>
      </c>
      <c r="C1445" s="52">
        <v>20583.3</v>
      </c>
      <c r="D1445" s="52">
        <v>-1059484</v>
      </c>
      <c r="E1445" s="52">
        <v>-280000</v>
      </c>
      <c r="F1445" s="52">
        <v>229996.29</v>
      </c>
      <c r="G1445" s="52">
        <f>F1445-C1445</f>
        <v>209412.99000000002</v>
      </c>
      <c r="H1445" s="52">
        <f>E1445-F1445</f>
        <v>-509996.29000000004</v>
      </c>
      <c r="I1445" s="53">
        <f>IF(ISERROR(F1445/C1445),0,F1445/C1445*100-100)</f>
        <v>1017.3926921339146</v>
      </c>
      <c r="J1445" s="53">
        <f>IF(ISERROR(F1445/E1445),0,F1445/E1445*100)</f>
        <v>-82.141532142857145</v>
      </c>
      <c r="K1445" s="53">
        <f>IF(ISERROR(F1445/D1445),0,F1445/D1445*100)</f>
        <v>-21.70833065907555</v>
      </c>
    </row>
    <row r="1446" spans="1:11">
      <c r="A1446" s="70" t="s">
        <v>43</v>
      </c>
      <c r="B1446" s="51" t="s">
        <v>44</v>
      </c>
      <c r="C1446" s="52">
        <v>-20583.3</v>
      </c>
      <c r="D1446" s="52">
        <v>1059484</v>
      </c>
      <c r="E1446" s="52">
        <v>280000</v>
      </c>
      <c r="F1446" s="52">
        <v>-229996.29</v>
      </c>
      <c r="G1446" s="52">
        <f>F1446-C1446</f>
        <v>-209412.99000000002</v>
      </c>
      <c r="H1446" s="52">
        <f>E1446-F1446</f>
        <v>509996.29000000004</v>
      </c>
      <c r="I1446" s="53">
        <f>IF(ISERROR(F1446/C1446),0,F1446/C1446*100-100)</f>
        <v>1017.3926921339146</v>
      </c>
      <c r="J1446" s="53">
        <f>IF(ISERROR(F1446/E1446),0,F1446/E1446*100)</f>
        <v>-82.141532142857145</v>
      </c>
      <c r="K1446" s="53">
        <f>IF(ISERROR(F1446/D1446),0,F1446/D1446*100)</f>
        <v>-21.70833065907555</v>
      </c>
    </row>
    <row r="1447" spans="1:11">
      <c r="A1447" s="72" t="s">
        <v>45</v>
      </c>
      <c r="B1447" s="51" t="s">
        <v>46</v>
      </c>
      <c r="C1447" s="52">
        <v>-20583.3</v>
      </c>
      <c r="D1447" s="52">
        <v>1059484</v>
      </c>
      <c r="E1447" s="52">
        <v>280000</v>
      </c>
      <c r="F1447" s="52">
        <v>-229996.29</v>
      </c>
      <c r="G1447" s="52">
        <f>F1447-C1447</f>
        <v>-209412.99000000002</v>
      </c>
      <c r="H1447" s="52">
        <f>E1447-F1447</f>
        <v>509996.29000000004</v>
      </c>
      <c r="I1447" s="53">
        <f>IF(ISERROR(F1447/C1447),0,F1447/C1447*100-100)</f>
        <v>1017.3926921339146</v>
      </c>
      <c r="J1447" s="53">
        <f>IF(ISERROR(F1447/E1447),0,F1447/E1447*100)</f>
        <v>-82.141532142857145</v>
      </c>
      <c r="K1447" s="53">
        <f>IF(ISERROR(F1447/D1447),0,F1447/D1447*100)</f>
        <v>-21.70833065907555</v>
      </c>
    </row>
    <row r="1448" spans="1:11" ht="25.5">
      <c r="A1448" s="73" t="s">
        <v>89</v>
      </c>
      <c r="B1448" s="51" t="s">
        <v>90</v>
      </c>
      <c r="C1448" s="52">
        <v>-1038899.73</v>
      </c>
      <c r="D1448" s="52">
        <v>1059484</v>
      </c>
      <c r="E1448" s="52">
        <v>280000</v>
      </c>
      <c r="F1448" s="52">
        <v>-1059483.03</v>
      </c>
      <c r="G1448" s="52">
        <f>F1448-C1448</f>
        <v>-20583.300000000047</v>
      </c>
      <c r="H1448" s="52">
        <f>E1448-F1448</f>
        <v>1339483.03</v>
      </c>
      <c r="I1448" s="53">
        <f>IF(ISERROR(F1448/C1448),0,F1448/C1448*100-100)</f>
        <v>1.9812595388777368</v>
      </c>
      <c r="J1448" s="53">
        <f>IF(ISERROR(F1448/E1448),0,F1448/E1448*100)</f>
        <v>-378.38679642857142</v>
      </c>
      <c r="K1448" s="53">
        <f>IF(ISERROR(F1448/D1448),0,F1448/D1448*100)</f>
        <v>-99.999908445998244</v>
      </c>
    </row>
    <row r="1449" spans="1:11" ht="25.5">
      <c r="A1449" s="47" t="s">
        <v>110</v>
      </c>
      <c r="B1449" s="54" t="s">
        <v>884</v>
      </c>
      <c r="C1449" s="55"/>
      <c r="D1449" s="55"/>
      <c r="E1449" s="55"/>
      <c r="F1449" s="55"/>
      <c r="G1449" s="55"/>
      <c r="H1449" s="55"/>
      <c r="I1449" s="56"/>
      <c r="J1449" s="56"/>
      <c r="K1449" s="56"/>
    </row>
    <row r="1450" spans="1:11">
      <c r="A1450" s="70" t="s">
        <v>18</v>
      </c>
      <c r="B1450" s="51" t="s">
        <v>19</v>
      </c>
      <c r="C1450" s="52">
        <v>4936.59</v>
      </c>
      <c r="D1450" s="52">
        <v>1000</v>
      </c>
      <c r="E1450" s="52">
        <v>0</v>
      </c>
      <c r="F1450" s="52">
        <v>1000</v>
      </c>
      <c r="G1450" s="52">
        <f>F1450-C1450</f>
        <v>-3936.59</v>
      </c>
      <c r="H1450" s="52">
        <f>E1450-F1450</f>
        <v>-1000</v>
      </c>
      <c r="I1450" s="53">
        <f>IF(ISERROR(F1450/C1450),0,F1450/C1450*100-100)</f>
        <v>-79.743102019815296</v>
      </c>
      <c r="J1450" s="53">
        <f>IF(ISERROR(F1450/E1450),0,F1450/E1450*100)</f>
        <v>0</v>
      </c>
      <c r="K1450" s="53">
        <f>IF(ISERROR(F1450/D1450),0,F1450/D1450*100)</f>
        <v>100</v>
      </c>
    </row>
    <row r="1451" spans="1:11">
      <c r="A1451" s="72" t="s">
        <v>71</v>
      </c>
      <c r="B1451" s="51" t="s">
        <v>72</v>
      </c>
      <c r="C1451" s="52">
        <v>4936.59</v>
      </c>
      <c r="D1451" s="52">
        <v>1000</v>
      </c>
      <c r="E1451" s="52">
        <v>0</v>
      </c>
      <c r="F1451" s="52">
        <v>1000</v>
      </c>
      <c r="G1451" s="52">
        <f>F1451-C1451</f>
        <v>-3936.59</v>
      </c>
      <c r="H1451" s="52">
        <f>E1451-F1451</f>
        <v>-1000</v>
      </c>
      <c r="I1451" s="53">
        <f>IF(ISERROR(F1451/C1451),0,F1451/C1451*100-100)</f>
        <v>-79.743102019815296</v>
      </c>
      <c r="J1451" s="53">
        <f>IF(ISERROR(F1451/E1451),0,F1451/E1451*100)</f>
        <v>0</v>
      </c>
      <c r="K1451" s="53">
        <f>IF(ISERROR(F1451/D1451),0,F1451/D1451*100)</f>
        <v>100</v>
      </c>
    </row>
    <row r="1452" spans="1:11">
      <c r="A1452" s="70" t="s">
        <v>24</v>
      </c>
      <c r="B1452" s="51" t="s">
        <v>25</v>
      </c>
      <c r="C1452" s="52">
        <v>7393.72</v>
      </c>
      <c r="D1452" s="52">
        <v>2811</v>
      </c>
      <c r="E1452" s="52">
        <v>0</v>
      </c>
      <c r="F1452" s="52">
        <v>1274.0899999999999</v>
      </c>
      <c r="G1452" s="52">
        <f>F1452-C1452</f>
        <v>-6119.63</v>
      </c>
      <c r="H1452" s="52">
        <f>E1452-F1452</f>
        <v>-1274.0899999999999</v>
      </c>
      <c r="I1452" s="53">
        <f>IF(ISERROR(F1452/C1452),0,F1452/C1452*100-100)</f>
        <v>-82.76794360619553</v>
      </c>
      <c r="J1452" s="53">
        <f>IF(ISERROR(F1452/E1452),0,F1452/E1452*100)</f>
        <v>0</v>
      </c>
      <c r="K1452" s="53">
        <f>IF(ISERROR(F1452/D1452),0,F1452/D1452*100)</f>
        <v>45.325151191746706</v>
      </c>
    </row>
    <row r="1453" spans="1:11">
      <c r="A1453" s="72" t="s">
        <v>26</v>
      </c>
      <c r="B1453" s="51" t="s">
        <v>27</v>
      </c>
      <c r="C1453" s="52">
        <v>7393.72</v>
      </c>
      <c r="D1453" s="52">
        <v>2811</v>
      </c>
      <c r="E1453" s="52">
        <v>0</v>
      </c>
      <c r="F1453" s="52">
        <v>1274.0899999999999</v>
      </c>
      <c r="G1453" s="52">
        <f>F1453-C1453</f>
        <v>-6119.63</v>
      </c>
      <c r="H1453" s="52">
        <f>E1453-F1453</f>
        <v>-1274.0899999999999</v>
      </c>
      <c r="I1453" s="53">
        <f>IF(ISERROR(F1453/C1453),0,F1453/C1453*100-100)</f>
        <v>-82.76794360619553</v>
      </c>
      <c r="J1453" s="53">
        <f>IF(ISERROR(F1453/E1453),0,F1453/E1453*100)</f>
        <v>0</v>
      </c>
      <c r="K1453" s="53">
        <f>IF(ISERROR(F1453/D1453),0,F1453/D1453*100)</f>
        <v>45.325151191746706</v>
      </c>
    </row>
    <row r="1454" spans="1:11" ht="25.5">
      <c r="A1454" s="73" t="s">
        <v>56</v>
      </c>
      <c r="B1454" s="51" t="s">
        <v>57</v>
      </c>
      <c r="C1454" s="52">
        <v>7393.72</v>
      </c>
      <c r="D1454" s="52">
        <v>2811</v>
      </c>
      <c r="E1454" s="52">
        <v>0</v>
      </c>
      <c r="F1454" s="52">
        <v>1274.0899999999999</v>
      </c>
      <c r="G1454" s="52">
        <f>F1454-C1454</f>
        <v>-6119.63</v>
      </c>
      <c r="H1454" s="52">
        <f>E1454-F1454</f>
        <v>-1274.0899999999999</v>
      </c>
      <c r="I1454" s="53">
        <f>IF(ISERROR(F1454/C1454),0,F1454/C1454*100-100)</f>
        <v>-82.76794360619553</v>
      </c>
      <c r="J1454" s="53">
        <f>IF(ISERROR(F1454/E1454),0,F1454/E1454*100)</f>
        <v>0</v>
      </c>
      <c r="K1454" s="53">
        <f>IF(ISERROR(F1454/D1454),0,F1454/D1454*100)</f>
        <v>45.325151191746706</v>
      </c>
    </row>
    <row r="1455" spans="1:11">
      <c r="A1455" s="74" t="s">
        <v>644</v>
      </c>
      <c r="B1455" s="51" t="s">
        <v>645</v>
      </c>
      <c r="C1455" s="52">
        <v>7393.72</v>
      </c>
      <c r="D1455" s="52">
        <v>2811</v>
      </c>
      <c r="E1455" s="52">
        <v>0</v>
      </c>
      <c r="F1455" s="52">
        <v>1274.0899999999999</v>
      </c>
      <c r="G1455" s="52">
        <f>F1455-C1455</f>
        <v>-6119.63</v>
      </c>
      <c r="H1455" s="52">
        <f>E1455-F1455</f>
        <v>-1274.0899999999999</v>
      </c>
      <c r="I1455" s="53">
        <f>IF(ISERROR(F1455/C1455),0,F1455/C1455*100-100)</f>
        <v>-82.76794360619553</v>
      </c>
      <c r="J1455" s="53">
        <f>IF(ISERROR(F1455/E1455),0,F1455/E1455*100)</f>
        <v>0</v>
      </c>
      <c r="K1455" s="53">
        <f>IF(ISERROR(F1455/D1455),0,F1455/D1455*100)</f>
        <v>45.325151191746706</v>
      </c>
    </row>
    <row r="1456" spans="1:11">
      <c r="A1456" s="70"/>
      <c r="B1456" s="51" t="s">
        <v>42</v>
      </c>
      <c r="C1456" s="52">
        <v>-2457.13</v>
      </c>
      <c r="D1456" s="52">
        <v>-1811</v>
      </c>
      <c r="E1456" s="52">
        <v>0</v>
      </c>
      <c r="F1456" s="52">
        <v>-274.08999999999997</v>
      </c>
      <c r="G1456" s="52">
        <f>F1456-C1456</f>
        <v>2183.04</v>
      </c>
      <c r="H1456" s="52">
        <f>E1456-F1456</f>
        <v>274.08999999999997</v>
      </c>
      <c r="I1456" s="53">
        <f>IF(ISERROR(F1456/C1456),0,F1456/C1456*100-100)</f>
        <v>-88.845116050025851</v>
      </c>
      <c r="J1456" s="53">
        <f>IF(ISERROR(F1456/E1456),0,F1456/E1456*100)</f>
        <v>0</v>
      </c>
      <c r="K1456" s="53">
        <f>IF(ISERROR(F1456/D1456),0,F1456/D1456*100)</f>
        <v>15.134732192159026</v>
      </c>
    </row>
    <row r="1457" spans="1:11" s="5" customFormat="1">
      <c r="A1457" s="70" t="s">
        <v>43</v>
      </c>
      <c r="B1457" s="51" t="s">
        <v>44</v>
      </c>
      <c r="C1457" s="52">
        <v>2457.13</v>
      </c>
      <c r="D1457" s="52">
        <v>1811</v>
      </c>
      <c r="E1457" s="52">
        <v>0</v>
      </c>
      <c r="F1457" s="52">
        <v>274.08999999999997</v>
      </c>
      <c r="G1457" s="52">
        <f>F1457-C1457</f>
        <v>-2183.04</v>
      </c>
      <c r="H1457" s="52">
        <f>E1457-F1457</f>
        <v>-274.08999999999997</v>
      </c>
      <c r="I1457" s="53">
        <f>IF(ISERROR(F1457/C1457),0,F1457/C1457*100-100)</f>
        <v>-88.845116050025851</v>
      </c>
      <c r="J1457" s="53">
        <f>IF(ISERROR(F1457/E1457),0,F1457/E1457*100)</f>
        <v>0</v>
      </c>
      <c r="K1457" s="53">
        <f>IF(ISERROR(F1457/D1457),0,F1457/D1457*100)</f>
        <v>15.134732192159026</v>
      </c>
    </row>
    <row r="1458" spans="1:11">
      <c r="A1458" s="72" t="s">
        <v>45</v>
      </c>
      <c r="B1458" s="51" t="s">
        <v>46</v>
      </c>
      <c r="C1458" s="52">
        <v>2457.13</v>
      </c>
      <c r="D1458" s="52">
        <v>1811</v>
      </c>
      <c r="E1458" s="52">
        <v>0</v>
      </c>
      <c r="F1458" s="52">
        <v>274.08999999999997</v>
      </c>
      <c r="G1458" s="52">
        <f>F1458-C1458</f>
        <v>-2183.04</v>
      </c>
      <c r="H1458" s="52">
        <f>E1458-F1458</f>
        <v>-274.08999999999997</v>
      </c>
      <c r="I1458" s="53">
        <f>IF(ISERROR(F1458/C1458),0,F1458/C1458*100-100)</f>
        <v>-88.845116050025851</v>
      </c>
      <c r="J1458" s="53">
        <f>IF(ISERROR(F1458/E1458),0,F1458/E1458*100)</f>
        <v>0</v>
      </c>
      <c r="K1458" s="53">
        <f>IF(ISERROR(F1458/D1458),0,F1458/D1458*100)</f>
        <v>15.134732192159026</v>
      </c>
    </row>
    <row r="1459" spans="1:11" ht="25.5">
      <c r="A1459" s="73" t="s">
        <v>89</v>
      </c>
      <c r="B1459" s="51" t="s">
        <v>90</v>
      </c>
      <c r="C1459" s="52">
        <v>-4268.07</v>
      </c>
      <c r="D1459" s="52">
        <v>1811</v>
      </c>
      <c r="E1459" s="52">
        <v>0</v>
      </c>
      <c r="F1459" s="52">
        <v>-1810.94</v>
      </c>
      <c r="G1459" s="52">
        <f>F1459-C1459</f>
        <v>2457.1299999999997</v>
      </c>
      <c r="H1459" s="52">
        <f>E1459-F1459</f>
        <v>1810.94</v>
      </c>
      <c r="I1459" s="53">
        <f>IF(ISERROR(F1459/C1459),0,F1459/C1459*100-100)</f>
        <v>-57.570049225996755</v>
      </c>
      <c r="J1459" s="53">
        <f>IF(ISERROR(F1459/E1459),0,F1459/E1459*100)</f>
        <v>0</v>
      </c>
      <c r="K1459" s="53">
        <f>IF(ISERROR(F1459/D1459),0,F1459/D1459*100)</f>
        <v>-99.99668691330757</v>
      </c>
    </row>
    <row r="1460" spans="1:11">
      <c r="A1460" s="47" t="s">
        <v>255</v>
      </c>
      <c r="B1460" s="54" t="s">
        <v>885</v>
      </c>
      <c r="C1460" s="55"/>
      <c r="D1460" s="55"/>
      <c r="E1460" s="55"/>
      <c r="F1460" s="55"/>
      <c r="G1460" s="55"/>
      <c r="H1460" s="55"/>
      <c r="I1460" s="56"/>
      <c r="J1460" s="56"/>
      <c r="K1460" s="56"/>
    </row>
    <row r="1461" spans="1:11">
      <c r="A1461" s="70" t="s">
        <v>18</v>
      </c>
      <c r="B1461" s="51" t="s">
        <v>19</v>
      </c>
      <c r="C1461" s="52">
        <v>1623227.33</v>
      </c>
      <c r="D1461" s="52">
        <v>1918615</v>
      </c>
      <c r="E1461" s="52">
        <v>1917319</v>
      </c>
      <c r="F1461" s="52">
        <v>1369905</v>
      </c>
      <c r="G1461" s="52">
        <f>F1461-C1461</f>
        <v>-253322.33000000007</v>
      </c>
      <c r="H1461" s="52">
        <f>E1461-F1461</f>
        <v>547414</v>
      </c>
      <c r="I1461" s="53">
        <f>IF(ISERROR(F1461/C1461),0,F1461/C1461*100-100)</f>
        <v>-15.606090737765001</v>
      </c>
      <c r="J1461" s="53">
        <f>IF(ISERROR(F1461/E1461),0,F1461/E1461*100)</f>
        <v>71.44898684047881</v>
      </c>
      <c r="K1461" s="53">
        <f>IF(ISERROR(F1461/D1461),0,F1461/D1461*100)</f>
        <v>71.400723959731366</v>
      </c>
    </row>
    <row r="1462" spans="1:11">
      <c r="A1462" s="72" t="s">
        <v>71</v>
      </c>
      <c r="B1462" s="51" t="s">
        <v>72</v>
      </c>
      <c r="C1462" s="52">
        <v>947195.33</v>
      </c>
      <c r="D1462" s="52">
        <v>1242583</v>
      </c>
      <c r="E1462" s="52">
        <v>1241287</v>
      </c>
      <c r="F1462" s="52">
        <v>693873</v>
      </c>
      <c r="G1462" s="52">
        <f>F1462-C1462</f>
        <v>-253322.32999999996</v>
      </c>
      <c r="H1462" s="52">
        <f>E1462-F1462</f>
        <v>547414</v>
      </c>
      <c r="I1462" s="53">
        <f>IF(ISERROR(F1462/C1462),0,F1462/C1462*100-100)</f>
        <v>-26.744465684812866</v>
      </c>
      <c r="J1462" s="53">
        <f>IF(ISERROR(F1462/E1462),0,F1462/E1462*100)</f>
        <v>55.89948174757329</v>
      </c>
      <c r="K1462" s="53">
        <f>IF(ISERROR(F1462/D1462),0,F1462/D1462*100)</f>
        <v>55.841179221025882</v>
      </c>
    </row>
    <row r="1463" spans="1:11">
      <c r="A1463" s="72" t="s">
        <v>20</v>
      </c>
      <c r="B1463" s="51" t="s">
        <v>21</v>
      </c>
      <c r="C1463" s="52">
        <v>676032</v>
      </c>
      <c r="D1463" s="52">
        <v>676032</v>
      </c>
      <c r="E1463" s="52">
        <v>676032</v>
      </c>
      <c r="F1463" s="52">
        <v>676032</v>
      </c>
      <c r="G1463" s="52">
        <f>F1463-C1463</f>
        <v>0</v>
      </c>
      <c r="H1463" s="52">
        <f>E1463-F1463</f>
        <v>0</v>
      </c>
      <c r="I1463" s="53">
        <f>IF(ISERROR(F1463/C1463),0,F1463/C1463*100-100)</f>
        <v>0</v>
      </c>
      <c r="J1463" s="53">
        <f>IF(ISERROR(F1463/E1463),0,F1463/E1463*100)</f>
        <v>100</v>
      </c>
      <c r="K1463" s="53">
        <f>IF(ISERROR(F1463/D1463),0,F1463/D1463*100)</f>
        <v>100</v>
      </c>
    </row>
    <row r="1464" spans="1:11">
      <c r="A1464" s="73" t="s">
        <v>22</v>
      </c>
      <c r="B1464" s="51" t="s">
        <v>23</v>
      </c>
      <c r="C1464" s="52">
        <v>676032</v>
      </c>
      <c r="D1464" s="52">
        <v>676032</v>
      </c>
      <c r="E1464" s="52">
        <v>676032</v>
      </c>
      <c r="F1464" s="52">
        <v>676032</v>
      </c>
      <c r="G1464" s="52">
        <f>F1464-C1464</f>
        <v>0</v>
      </c>
      <c r="H1464" s="52">
        <f>E1464-F1464</f>
        <v>0</v>
      </c>
      <c r="I1464" s="53">
        <f>IF(ISERROR(F1464/C1464),0,F1464/C1464*100-100)</f>
        <v>0</v>
      </c>
      <c r="J1464" s="53">
        <f>IF(ISERROR(F1464/E1464),0,F1464/E1464*100)</f>
        <v>100</v>
      </c>
      <c r="K1464" s="53">
        <f>IF(ISERROR(F1464/D1464),0,F1464/D1464*100)</f>
        <v>100</v>
      </c>
    </row>
    <row r="1465" spans="1:11">
      <c r="A1465" s="70" t="s">
        <v>24</v>
      </c>
      <c r="B1465" s="51" t="s">
        <v>25</v>
      </c>
      <c r="C1465" s="52">
        <v>1424542.88</v>
      </c>
      <c r="D1465" s="52">
        <v>2713805</v>
      </c>
      <c r="E1465" s="52">
        <v>1917319</v>
      </c>
      <c r="F1465" s="52">
        <v>1334191.26</v>
      </c>
      <c r="G1465" s="52">
        <f>F1465-C1465</f>
        <v>-90351.619999999879</v>
      </c>
      <c r="H1465" s="52">
        <f>E1465-F1465</f>
        <v>583127.74</v>
      </c>
      <c r="I1465" s="53">
        <f>IF(ISERROR(F1465/C1465),0,F1465/C1465*100-100)</f>
        <v>-6.342499146112047</v>
      </c>
      <c r="J1465" s="53">
        <f>IF(ISERROR(F1465/E1465),0,F1465/E1465*100)</f>
        <v>69.586295238298902</v>
      </c>
      <c r="K1465" s="53">
        <f>IF(ISERROR(F1465/D1465),0,F1465/D1465*100)</f>
        <v>49.163121889745213</v>
      </c>
    </row>
    <row r="1466" spans="1:11">
      <c r="A1466" s="72" t="s">
        <v>26</v>
      </c>
      <c r="B1466" s="51" t="s">
        <v>27</v>
      </c>
      <c r="C1466" s="52">
        <v>1400069.42</v>
      </c>
      <c r="D1466" s="52">
        <v>2663805</v>
      </c>
      <c r="E1466" s="52">
        <v>1917319</v>
      </c>
      <c r="F1466" s="52">
        <v>1309238.49</v>
      </c>
      <c r="G1466" s="52">
        <f>F1466-C1466</f>
        <v>-90830.929999999935</v>
      </c>
      <c r="H1466" s="52">
        <f>E1466-F1466</f>
        <v>608080.51</v>
      </c>
      <c r="I1466" s="53">
        <f>IF(ISERROR(F1466/C1466),0,F1466/C1466*100-100)</f>
        <v>-6.48760187905539</v>
      </c>
      <c r="J1466" s="53">
        <f>IF(ISERROR(F1466/E1466),0,F1466/E1466*100)</f>
        <v>68.28485452864129</v>
      </c>
      <c r="K1466" s="53">
        <f>IF(ISERROR(F1466/D1466),0,F1466/D1466*100)</f>
        <v>49.149186595865693</v>
      </c>
    </row>
    <row r="1467" spans="1:11">
      <c r="A1467" s="73" t="s">
        <v>28</v>
      </c>
      <c r="B1467" s="51" t="s">
        <v>29</v>
      </c>
      <c r="C1467" s="52">
        <v>1400069.42</v>
      </c>
      <c r="D1467" s="52">
        <v>2663805</v>
      </c>
      <c r="E1467" s="52">
        <v>1917319</v>
      </c>
      <c r="F1467" s="52">
        <v>1309238.49</v>
      </c>
      <c r="G1467" s="52">
        <f>F1467-C1467</f>
        <v>-90830.929999999935</v>
      </c>
      <c r="H1467" s="52">
        <f>E1467-F1467</f>
        <v>608080.51</v>
      </c>
      <c r="I1467" s="53">
        <f>IF(ISERROR(F1467/C1467),0,F1467/C1467*100-100)</f>
        <v>-6.48760187905539</v>
      </c>
      <c r="J1467" s="53">
        <f>IF(ISERROR(F1467/E1467),0,F1467/E1467*100)</f>
        <v>68.28485452864129</v>
      </c>
      <c r="K1467" s="53">
        <f>IF(ISERROR(F1467/D1467),0,F1467/D1467*100)</f>
        <v>49.149186595865693</v>
      </c>
    </row>
    <row r="1468" spans="1:11">
      <c r="A1468" s="74" t="s">
        <v>30</v>
      </c>
      <c r="B1468" s="51" t="s">
        <v>31</v>
      </c>
      <c r="C1468" s="52">
        <v>782462.86</v>
      </c>
      <c r="D1468" s="52">
        <v>1043497</v>
      </c>
      <c r="E1468" s="52">
        <v>852575</v>
      </c>
      <c r="F1468" s="52">
        <v>886122.46</v>
      </c>
      <c r="G1468" s="52">
        <f>F1468-C1468</f>
        <v>103659.59999999998</v>
      </c>
      <c r="H1468" s="52">
        <f>E1468-F1468</f>
        <v>-33547.459999999963</v>
      </c>
      <c r="I1468" s="53">
        <f>IF(ISERROR(F1468/C1468),0,F1468/C1468*100-100)</f>
        <v>13.247862013540157</v>
      </c>
      <c r="J1468" s="53">
        <f>IF(ISERROR(F1468/E1468),0,F1468/E1468*100)</f>
        <v>103.93483975016859</v>
      </c>
      <c r="K1468" s="53">
        <f>IF(ISERROR(F1468/D1468),0,F1468/D1468*100)</f>
        <v>84.918544087812421</v>
      </c>
    </row>
    <row r="1469" spans="1:11">
      <c r="A1469" s="74" t="s">
        <v>32</v>
      </c>
      <c r="B1469" s="51" t="s">
        <v>33</v>
      </c>
      <c r="C1469" s="52">
        <v>617606.56000000006</v>
      </c>
      <c r="D1469" s="52">
        <v>1620308</v>
      </c>
      <c r="E1469" s="52">
        <v>1064744</v>
      </c>
      <c r="F1469" s="52">
        <v>423116.03</v>
      </c>
      <c r="G1469" s="52">
        <f>F1469-C1469</f>
        <v>-194490.53000000003</v>
      </c>
      <c r="H1469" s="52">
        <f>E1469-F1469</f>
        <v>641627.97</v>
      </c>
      <c r="I1469" s="53">
        <f>IF(ISERROR(F1469/C1469),0,F1469/C1469*100-100)</f>
        <v>-31.491007802766873</v>
      </c>
      <c r="J1469" s="53">
        <f>IF(ISERROR(F1469/E1469),0,F1469/E1469*100)</f>
        <v>39.738756921851639</v>
      </c>
      <c r="K1469" s="53">
        <f>IF(ISERROR(F1469/D1469),0,F1469/D1469*100)</f>
        <v>26.113308704271041</v>
      </c>
    </row>
    <row r="1470" spans="1:11">
      <c r="A1470" s="75" t="s">
        <v>49</v>
      </c>
      <c r="B1470" s="51" t="s">
        <v>50</v>
      </c>
      <c r="C1470" s="52">
        <v>7637.37</v>
      </c>
      <c r="D1470" s="52">
        <v>0</v>
      </c>
      <c r="E1470" s="52">
        <v>0</v>
      </c>
      <c r="F1470" s="52">
        <v>4839.5200000000004</v>
      </c>
      <c r="G1470" s="52">
        <f>F1470-C1470</f>
        <v>-2797.8499999999995</v>
      </c>
      <c r="H1470" s="52">
        <f>E1470-F1470</f>
        <v>-4839.5200000000004</v>
      </c>
      <c r="I1470" s="53">
        <f>IF(ISERROR(F1470/C1470),0,F1470/C1470*100-100)</f>
        <v>-36.633684108534737</v>
      </c>
      <c r="J1470" s="53">
        <f>IF(ISERROR(F1470/E1470),0,F1470/E1470*100)</f>
        <v>0</v>
      </c>
      <c r="K1470" s="53">
        <f>IF(ISERROR(F1470/D1470),0,F1470/D1470*100)</f>
        <v>0</v>
      </c>
    </row>
    <row r="1471" spans="1:11">
      <c r="A1471" s="72" t="s">
        <v>38</v>
      </c>
      <c r="B1471" s="51" t="s">
        <v>39</v>
      </c>
      <c r="C1471" s="52">
        <v>24473.46</v>
      </c>
      <c r="D1471" s="52">
        <v>50000</v>
      </c>
      <c r="E1471" s="52">
        <v>0</v>
      </c>
      <c r="F1471" s="52">
        <v>24952.77</v>
      </c>
      <c r="G1471" s="52">
        <f>F1471-C1471</f>
        <v>479.31000000000131</v>
      </c>
      <c r="H1471" s="52">
        <f>E1471-F1471</f>
        <v>-24952.77</v>
      </c>
      <c r="I1471" s="53">
        <f>IF(ISERROR(F1471/C1471),0,F1471/C1471*100-100)</f>
        <v>1.9584889100274268</v>
      </c>
      <c r="J1471" s="53">
        <f>IF(ISERROR(F1471/E1471),0,F1471/E1471*100)</f>
        <v>0</v>
      </c>
      <c r="K1471" s="53">
        <f>IF(ISERROR(F1471/D1471),0,F1471/D1471*100)</f>
        <v>49.905539999999995</v>
      </c>
    </row>
    <row r="1472" spans="1:11">
      <c r="A1472" s="73" t="s">
        <v>40</v>
      </c>
      <c r="B1472" s="51" t="s">
        <v>41</v>
      </c>
      <c r="C1472" s="52">
        <v>24473.46</v>
      </c>
      <c r="D1472" s="52">
        <v>50000</v>
      </c>
      <c r="E1472" s="52">
        <v>0</v>
      </c>
      <c r="F1472" s="52">
        <v>24952.77</v>
      </c>
      <c r="G1472" s="52">
        <f>F1472-C1472</f>
        <v>479.31000000000131</v>
      </c>
      <c r="H1472" s="52">
        <f>E1472-F1472</f>
        <v>-24952.77</v>
      </c>
      <c r="I1472" s="53">
        <f>IF(ISERROR(F1472/C1472),0,F1472/C1472*100-100)</f>
        <v>1.9584889100274268</v>
      </c>
      <c r="J1472" s="53">
        <f>IF(ISERROR(F1472/E1472),0,F1472/E1472*100)</f>
        <v>0</v>
      </c>
      <c r="K1472" s="53">
        <f>IF(ISERROR(F1472/D1472),0,F1472/D1472*100)</f>
        <v>49.905539999999995</v>
      </c>
    </row>
    <row r="1473" spans="1:11">
      <c r="A1473" s="70"/>
      <c r="B1473" s="51" t="s">
        <v>42</v>
      </c>
      <c r="C1473" s="52">
        <v>198684.45</v>
      </c>
      <c r="D1473" s="52">
        <v>-795190</v>
      </c>
      <c r="E1473" s="52">
        <v>0</v>
      </c>
      <c r="F1473" s="52">
        <v>35713.74</v>
      </c>
      <c r="G1473" s="52">
        <f>F1473-C1473</f>
        <v>-162970.71000000002</v>
      </c>
      <c r="H1473" s="52">
        <f>E1473-F1473</f>
        <v>-35713.74</v>
      </c>
      <c r="I1473" s="53">
        <f>IF(ISERROR(F1473/C1473),0,F1473/C1473*100-100)</f>
        <v>-82.024894248140711</v>
      </c>
      <c r="J1473" s="53">
        <f>IF(ISERROR(F1473/E1473),0,F1473/E1473*100)</f>
        <v>0</v>
      </c>
      <c r="K1473" s="53">
        <f>IF(ISERROR(F1473/D1473),0,F1473/D1473*100)</f>
        <v>-4.4912209660584264</v>
      </c>
    </row>
    <row r="1474" spans="1:11">
      <c r="A1474" s="70" t="s">
        <v>43</v>
      </c>
      <c r="B1474" s="51" t="s">
        <v>44</v>
      </c>
      <c r="C1474" s="52">
        <v>-198684.45</v>
      </c>
      <c r="D1474" s="52">
        <v>795190</v>
      </c>
      <c r="E1474" s="52">
        <v>0</v>
      </c>
      <c r="F1474" s="52">
        <v>-35713.74</v>
      </c>
      <c r="G1474" s="52">
        <f>F1474-C1474</f>
        <v>162970.71000000002</v>
      </c>
      <c r="H1474" s="52">
        <f>E1474-F1474</f>
        <v>35713.74</v>
      </c>
      <c r="I1474" s="53">
        <f>IF(ISERROR(F1474/C1474),0,F1474/C1474*100-100)</f>
        <v>-82.024894248140711</v>
      </c>
      <c r="J1474" s="53">
        <f>IF(ISERROR(F1474/E1474),0,F1474/E1474*100)</f>
        <v>0</v>
      </c>
      <c r="K1474" s="53">
        <f>IF(ISERROR(F1474/D1474),0,F1474/D1474*100)</f>
        <v>-4.4912209660584264</v>
      </c>
    </row>
    <row r="1475" spans="1:11">
      <c r="A1475" s="72" t="s">
        <v>45</v>
      </c>
      <c r="B1475" s="51" t="s">
        <v>46</v>
      </c>
      <c r="C1475" s="52">
        <v>-198684.45</v>
      </c>
      <c r="D1475" s="52">
        <v>795190</v>
      </c>
      <c r="E1475" s="52">
        <v>0</v>
      </c>
      <c r="F1475" s="52">
        <v>-35713.74</v>
      </c>
      <c r="G1475" s="52">
        <f>F1475-C1475</f>
        <v>162970.71000000002</v>
      </c>
      <c r="H1475" s="52">
        <f>E1475-F1475</f>
        <v>35713.74</v>
      </c>
      <c r="I1475" s="53">
        <f>IF(ISERROR(F1475/C1475),0,F1475/C1475*100-100)</f>
        <v>-82.024894248140711</v>
      </c>
      <c r="J1475" s="53">
        <f>IF(ISERROR(F1475/E1475),0,F1475/E1475*100)</f>
        <v>0</v>
      </c>
      <c r="K1475" s="53">
        <f>IF(ISERROR(F1475/D1475),0,F1475/D1475*100)</f>
        <v>-4.4912209660584264</v>
      </c>
    </row>
    <row r="1476" spans="1:11" ht="25.5">
      <c r="A1476" s="73" t="s">
        <v>89</v>
      </c>
      <c r="B1476" s="51" t="s">
        <v>90</v>
      </c>
      <c r="C1476" s="52">
        <v>-475380.62</v>
      </c>
      <c r="D1476" s="52">
        <v>795190</v>
      </c>
      <c r="E1476" s="52">
        <v>0</v>
      </c>
      <c r="F1476" s="52">
        <v>-362166.92</v>
      </c>
      <c r="G1476" s="52">
        <f>F1476-C1476</f>
        <v>113213.70000000001</v>
      </c>
      <c r="H1476" s="52">
        <f>E1476-F1476</f>
        <v>362166.92</v>
      </c>
      <c r="I1476" s="53">
        <f>IF(ISERROR(F1476/C1476),0,F1476/C1476*100-100)</f>
        <v>-23.815379768741934</v>
      </c>
      <c r="J1476" s="53">
        <f>IF(ISERROR(F1476/E1476),0,F1476/E1476*100)</f>
        <v>0</v>
      </c>
      <c r="K1476" s="53">
        <f>IF(ISERROR(F1476/D1476),0,F1476/D1476*100)</f>
        <v>-45.544702523925096</v>
      </c>
    </row>
    <row r="1477" spans="1:11">
      <c r="A1477" s="47" t="s">
        <v>886</v>
      </c>
      <c r="B1477" s="54" t="s">
        <v>887</v>
      </c>
      <c r="C1477" s="55"/>
      <c r="D1477" s="55"/>
      <c r="E1477" s="55"/>
      <c r="F1477" s="55"/>
      <c r="G1477" s="55"/>
      <c r="H1477" s="55"/>
      <c r="I1477" s="56"/>
      <c r="J1477" s="56"/>
      <c r="K1477" s="56"/>
    </row>
    <row r="1478" spans="1:11">
      <c r="A1478" s="70" t="s">
        <v>18</v>
      </c>
      <c r="B1478" s="51" t="s">
        <v>19</v>
      </c>
      <c r="C1478" s="52">
        <v>785739.89</v>
      </c>
      <c r="D1478" s="52">
        <v>1113587</v>
      </c>
      <c r="E1478" s="52">
        <v>776386</v>
      </c>
      <c r="F1478" s="52">
        <v>998615.15</v>
      </c>
      <c r="G1478" s="52">
        <f>F1478-C1478</f>
        <v>212875.26</v>
      </c>
      <c r="H1478" s="52">
        <f>E1478-F1478</f>
        <v>-222229.15000000002</v>
      </c>
      <c r="I1478" s="53">
        <f>IF(ISERROR(F1478/C1478),0,F1478/C1478*100-100)</f>
        <v>27.092332043877775</v>
      </c>
      <c r="J1478" s="53">
        <f>IF(ISERROR(F1478/E1478),0,F1478/E1478*100)</f>
        <v>128.62353906433142</v>
      </c>
      <c r="K1478" s="53">
        <f>IF(ISERROR(F1478/D1478),0,F1478/D1478*100)</f>
        <v>89.67553949534252</v>
      </c>
    </row>
    <row r="1479" spans="1:11">
      <c r="A1479" s="72" t="s">
        <v>71</v>
      </c>
      <c r="B1479" s="51" t="s">
        <v>72</v>
      </c>
      <c r="C1479" s="52">
        <v>403336.87</v>
      </c>
      <c r="D1479" s="52">
        <v>896500</v>
      </c>
      <c r="E1479" s="52">
        <v>563245</v>
      </c>
      <c r="F1479" s="52">
        <v>788446.04</v>
      </c>
      <c r="G1479" s="52">
        <f>F1479-C1479</f>
        <v>385109.17000000004</v>
      </c>
      <c r="H1479" s="52">
        <f>E1479-F1479</f>
        <v>-225201.04000000004</v>
      </c>
      <c r="I1479" s="53">
        <f>IF(ISERROR(F1479/C1479),0,F1479/C1479*100-100)</f>
        <v>95.480775164442576</v>
      </c>
      <c r="J1479" s="53">
        <f>IF(ISERROR(F1479/E1479),0,F1479/E1479*100)</f>
        <v>139.98278546636013</v>
      </c>
      <c r="K1479" s="53">
        <f>IF(ISERROR(F1479/D1479),0,F1479/D1479*100)</f>
        <v>87.947132180702738</v>
      </c>
    </row>
    <row r="1480" spans="1:11">
      <c r="A1480" s="73" t="s">
        <v>157</v>
      </c>
      <c r="B1480" s="51" t="s">
        <v>158</v>
      </c>
      <c r="C1480" s="52">
        <v>0</v>
      </c>
      <c r="D1480" s="52">
        <v>138772</v>
      </c>
      <c r="E1480" s="52">
        <v>138772</v>
      </c>
      <c r="F1480" s="52">
        <v>72684.509999999995</v>
      </c>
      <c r="G1480" s="52">
        <f>F1480-C1480</f>
        <v>72684.509999999995</v>
      </c>
      <c r="H1480" s="52">
        <f>E1480-F1480</f>
        <v>66087.490000000005</v>
      </c>
      <c r="I1480" s="53">
        <f>IF(ISERROR(F1480/C1480),0,F1480/C1480*100-100)</f>
        <v>0</v>
      </c>
      <c r="J1480" s="53">
        <f>IF(ISERROR(F1480/E1480),0,F1480/E1480*100)</f>
        <v>52.376927622286914</v>
      </c>
      <c r="K1480" s="53">
        <f>IF(ISERROR(F1480/D1480),0,F1480/D1480*100)</f>
        <v>52.376927622286914</v>
      </c>
    </row>
    <row r="1481" spans="1:11">
      <c r="A1481" s="72" t="s">
        <v>20</v>
      </c>
      <c r="B1481" s="51" t="s">
        <v>21</v>
      </c>
      <c r="C1481" s="52">
        <v>382403.02</v>
      </c>
      <c r="D1481" s="52">
        <v>217087</v>
      </c>
      <c r="E1481" s="52">
        <v>213141</v>
      </c>
      <c r="F1481" s="52">
        <v>210169.11</v>
      </c>
      <c r="G1481" s="52">
        <f>F1481-C1481</f>
        <v>-172233.91000000003</v>
      </c>
      <c r="H1481" s="52">
        <f>E1481-F1481</f>
        <v>2971.890000000014</v>
      </c>
      <c r="I1481" s="53">
        <f>IF(ISERROR(F1481/C1481),0,F1481/C1481*100-100)</f>
        <v>-45.039892728880645</v>
      </c>
      <c r="J1481" s="53">
        <f>IF(ISERROR(F1481/E1481),0,F1481/E1481*100)</f>
        <v>98.605669486396323</v>
      </c>
      <c r="K1481" s="53">
        <f>IF(ISERROR(F1481/D1481),0,F1481/D1481*100)</f>
        <v>96.813309871157642</v>
      </c>
    </row>
    <row r="1482" spans="1:11">
      <c r="A1482" s="73" t="s">
        <v>22</v>
      </c>
      <c r="B1482" s="51" t="s">
        <v>23</v>
      </c>
      <c r="C1482" s="52">
        <v>382403.02</v>
      </c>
      <c r="D1482" s="52">
        <v>217087</v>
      </c>
      <c r="E1482" s="52">
        <v>213141</v>
      </c>
      <c r="F1482" s="52">
        <v>210169.11</v>
      </c>
      <c r="G1482" s="52">
        <f>F1482-C1482</f>
        <v>-172233.91000000003</v>
      </c>
      <c r="H1482" s="52">
        <f>E1482-F1482</f>
        <v>2971.890000000014</v>
      </c>
      <c r="I1482" s="53">
        <f>IF(ISERROR(F1482/C1482),0,F1482/C1482*100-100)</f>
        <v>-45.039892728880645</v>
      </c>
      <c r="J1482" s="53">
        <f>IF(ISERROR(F1482/E1482),0,F1482/E1482*100)</f>
        <v>98.605669486396323</v>
      </c>
      <c r="K1482" s="53">
        <f>IF(ISERROR(F1482/D1482),0,F1482/D1482*100)</f>
        <v>96.813309871157642</v>
      </c>
    </row>
    <row r="1483" spans="1:11">
      <c r="A1483" s="70" t="s">
        <v>24</v>
      </c>
      <c r="B1483" s="51" t="s">
        <v>25</v>
      </c>
      <c r="C1483" s="52">
        <v>927025.06</v>
      </c>
      <c r="D1483" s="52">
        <v>1315481</v>
      </c>
      <c r="E1483" s="52">
        <v>810456</v>
      </c>
      <c r="F1483" s="52">
        <v>984678.9</v>
      </c>
      <c r="G1483" s="52">
        <f>F1483-C1483</f>
        <v>57653.839999999967</v>
      </c>
      <c r="H1483" s="52">
        <f>E1483-F1483</f>
        <v>-174222.90000000002</v>
      </c>
      <c r="I1483" s="53">
        <f>IF(ISERROR(F1483/C1483),0,F1483/C1483*100-100)</f>
        <v>6.2192320885046968</v>
      </c>
      <c r="J1483" s="53">
        <f>IF(ISERROR(F1483/E1483),0,F1483/E1483*100)</f>
        <v>121.49689804258344</v>
      </c>
      <c r="K1483" s="53">
        <f>IF(ISERROR(F1483/D1483),0,F1483/D1483*100)</f>
        <v>74.853144971307074</v>
      </c>
    </row>
    <row r="1484" spans="1:11">
      <c r="A1484" s="72" t="s">
        <v>26</v>
      </c>
      <c r="B1484" s="51" t="s">
        <v>27</v>
      </c>
      <c r="C1484" s="52">
        <v>918616.06</v>
      </c>
      <c r="D1484" s="52">
        <v>1314331</v>
      </c>
      <c r="E1484" s="52">
        <v>810456</v>
      </c>
      <c r="F1484" s="52">
        <v>983529.4</v>
      </c>
      <c r="G1484" s="52">
        <f>F1484-C1484</f>
        <v>64913.339999999967</v>
      </c>
      <c r="H1484" s="52">
        <f>E1484-F1484</f>
        <v>-173073.40000000002</v>
      </c>
      <c r="I1484" s="53">
        <f>IF(ISERROR(F1484/C1484),0,F1484/C1484*100-100)</f>
        <v>7.0664277304274492</v>
      </c>
      <c r="J1484" s="53">
        <f>IF(ISERROR(F1484/E1484),0,F1484/E1484*100)</f>
        <v>121.35506430947515</v>
      </c>
      <c r="K1484" s="53">
        <f>IF(ISERROR(F1484/D1484),0,F1484/D1484*100)</f>
        <v>74.831180273462323</v>
      </c>
    </row>
    <row r="1485" spans="1:11">
      <c r="A1485" s="73" t="s">
        <v>28</v>
      </c>
      <c r="B1485" s="51" t="s">
        <v>29</v>
      </c>
      <c r="C1485" s="52">
        <v>725949.72</v>
      </c>
      <c r="D1485" s="52">
        <v>852530</v>
      </c>
      <c r="E1485" s="52">
        <v>471611</v>
      </c>
      <c r="F1485" s="52">
        <v>539098.56999999995</v>
      </c>
      <c r="G1485" s="52">
        <f>F1485-C1485</f>
        <v>-186851.15000000002</v>
      </c>
      <c r="H1485" s="52">
        <f>E1485-F1485</f>
        <v>-67487.569999999949</v>
      </c>
      <c r="I1485" s="53">
        <f>IF(ISERROR(F1485/C1485),0,F1485/C1485*100-100)</f>
        <v>-25.738855578041964</v>
      </c>
      <c r="J1485" s="53">
        <f>IF(ISERROR(F1485/E1485),0,F1485/E1485*100)</f>
        <v>114.31000761220582</v>
      </c>
      <c r="K1485" s="53">
        <f>IF(ISERROR(F1485/D1485),0,F1485/D1485*100)</f>
        <v>63.235143631309157</v>
      </c>
    </row>
    <row r="1486" spans="1:11">
      <c r="A1486" s="74" t="s">
        <v>30</v>
      </c>
      <c r="B1486" s="51" t="s">
        <v>31</v>
      </c>
      <c r="C1486" s="52">
        <v>446040.48</v>
      </c>
      <c r="D1486" s="52">
        <v>434341</v>
      </c>
      <c r="E1486" s="52">
        <v>250005</v>
      </c>
      <c r="F1486" s="52">
        <v>386923.45</v>
      </c>
      <c r="G1486" s="52">
        <f>F1486-C1486</f>
        <v>-59117.02999999997</v>
      </c>
      <c r="H1486" s="52">
        <f>E1486-F1486</f>
        <v>-136918.45000000001</v>
      </c>
      <c r="I1486" s="53">
        <f>IF(ISERROR(F1486/C1486),0,F1486/C1486*100-100)</f>
        <v>-13.253736521851096</v>
      </c>
      <c r="J1486" s="53">
        <f>IF(ISERROR(F1486/E1486),0,F1486/E1486*100)</f>
        <v>154.76628467430652</v>
      </c>
      <c r="K1486" s="53">
        <f>IF(ISERROR(F1486/D1486),0,F1486/D1486*100)</f>
        <v>89.082874976113231</v>
      </c>
    </row>
    <row r="1487" spans="1:11">
      <c r="A1487" s="74" t="s">
        <v>32</v>
      </c>
      <c r="B1487" s="51" t="s">
        <v>33</v>
      </c>
      <c r="C1487" s="52">
        <v>279909.24</v>
      </c>
      <c r="D1487" s="52">
        <v>418189</v>
      </c>
      <c r="E1487" s="52">
        <v>221606</v>
      </c>
      <c r="F1487" s="52">
        <v>152175.12</v>
      </c>
      <c r="G1487" s="52">
        <f>F1487-C1487</f>
        <v>-127734.12</v>
      </c>
      <c r="H1487" s="52">
        <f>E1487-F1487</f>
        <v>69430.880000000005</v>
      </c>
      <c r="I1487" s="53">
        <f>IF(ISERROR(F1487/C1487),0,F1487/C1487*100-100)</f>
        <v>-45.634120545645438</v>
      </c>
      <c r="J1487" s="53">
        <f>IF(ISERROR(F1487/E1487),0,F1487/E1487*100)</f>
        <v>68.669223757479486</v>
      </c>
      <c r="K1487" s="53">
        <f>IF(ISERROR(F1487/D1487),0,F1487/D1487*100)</f>
        <v>36.389077665840084</v>
      </c>
    </row>
    <row r="1488" spans="1:11">
      <c r="A1488" s="75" t="s">
        <v>49</v>
      </c>
      <c r="B1488" s="51" t="s">
        <v>50</v>
      </c>
      <c r="C1488" s="52">
        <v>0</v>
      </c>
      <c r="D1488" s="52">
        <v>0</v>
      </c>
      <c r="E1488" s="52">
        <v>0</v>
      </c>
      <c r="F1488" s="52">
        <v>96.68</v>
      </c>
      <c r="G1488" s="52">
        <f>F1488-C1488</f>
        <v>96.68</v>
      </c>
      <c r="H1488" s="52">
        <f>E1488-F1488</f>
        <v>-96.68</v>
      </c>
      <c r="I1488" s="53">
        <f>IF(ISERROR(F1488/C1488),0,F1488/C1488*100-100)</f>
        <v>0</v>
      </c>
      <c r="J1488" s="53">
        <f>IF(ISERROR(F1488/E1488),0,F1488/E1488*100)</f>
        <v>0</v>
      </c>
      <c r="K1488" s="53">
        <f>IF(ISERROR(F1488/D1488),0,F1488/D1488*100)</f>
        <v>0</v>
      </c>
    </row>
    <row r="1489" spans="1:11">
      <c r="A1489" s="73" t="s">
        <v>34</v>
      </c>
      <c r="B1489" s="51" t="s">
        <v>52</v>
      </c>
      <c r="C1489" s="52">
        <v>65008</v>
      </c>
      <c r="D1489" s="52">
        <v>109772</v>
      </c>
      <c r="E1489" s="52">
        <v>54917</v>
      </c>
      <c r="F1489" s="52">
        <v>109771.75</v>
      </c>
      <c r="G1489" s="52">
        <f>F1489-C1489</f>
        <v>44763.75</v>
      </c>
      <c r="H1489" s="52">
        <f>E1489-F1489</f>
        <v>-54854.75</v>
      </c>
      <c r="I1489" s="53">
        <f>IF(ISERROR(F1489/C1489),0,F1489/C1489*100-100)</f>
        <v>68.858832759045043</v>
      </c>
      <c r="J1489" s="53">
        <f>IF(ISERROR(F1489/E1489),0,F1489/E1489*100)</f>
        <v>199.88664712202052</v>
      </c>
      <c r="K1489" s="53">
        <f>IF(ISERROR(F1489/D1489),0,F1489/D1489*100)</f>
        <v>99.999772255219909</v>
      </c>
    </row>
    <row r="1490" spans="1:11">
      <c r="A1490" s="74" t="s">
        <v>35</v>
      </c>
      <c r="B1490" s="51" t="s">
        <v>36</v>
      </c>
      <c r="C1490" s="52">
        <v>65008</v>
      </c>
      <c r="D1490" s="52">
        <v>109772</v>
      </c>
      <c r="E1490" s="52">
        <v>54917</v>
      </c>
      <c r="F1490" s="52">
        <v>109771.75</v>
      </c>
      <c r="G1490" s="52">
        <f>F1490-C1490</f>
        <v>44763.75</v>
      </c>
      <c r="H1490" s="52">
        <f>E1490-F1490</f>
        <v>-54854.75</v>
      </c>
      <c r="I1490" s="53">
        <f>IF(ISERROR(F1490/C1490),0,F1490/C1490*100-100)</f>
        <v>68.858832759045043</v>
      </c>
      <c r="J1490" s="53">
        <f>IF(ISERROR(F1490/E1490),0,F1490/E1490*100)</f>
        <v>199.88664712202052</v>
      </c>
      <c r="K1490" s="53">
        <f>IF(ISERROR(F1490/D1490),0,F1490/D1490*100)</f>
        <v>99.999772255219909</v>
      </c>
    </row>
    <row r="1491" spans="1:11" ht="25.5">
      <c r="A1491" s="73" t="s">
        <v>56</v>
      </c>
      <c r="B1491" s="51" t="s">
        <v>57</v>
      </c>
      <c r="C1491" s="52">
        <v>127658.34</v>
      </c>
      <c r="D1491" s="52">
        <v>213257</v>
      </c>
      <c r="E1491" s="52">
        <v>145156</v>
      </c>
      <c r="F1491" s="52">
        <v>213255.29</v>
      </c>
      <c r="G1491" s="52">
        <f>F1491-C1491</f>
        <v>85596.950000000012</v>
      </c>
      <c r="H1491" s="52">
        <f>E1491-F1491</f>
        <v>-68099.290000000008</v>
      </c>
      <c r="I1491" s="53">
        <f>IF(ISERROR(F1491/C1491),0,F1491/C1491*100-100)</f>
        <v>67.051592555566685</v>
      </c>
      <c r="J1491" s="53">
        <f>IF(ISERROR(F1491/E1491),0,F1491/E1491*100)</f>
        <v>146.914553997079</v>
      </c>
      <c r="K1491" s="53">
        <f>IF(ISERROR(F1491/D1491),0,F1491/D1491*100)</f>
        <v>99.999198150588271</v>
      </c>
    </row>
    <row r="1492" spans="1:11">
      <c r="A1492" s="74" t="s">
        <v>58</v>
      </c>
      <c r="B1492" s="51" t="s">
        <v>59</v>
      </c>
      <c r="C1492" s="52">
        <v>127658.34</v>
      </c>
      <c r="D1492" s="52">
        <v>213257</v>
      </c>
      <c r="E1492" s="52">
        <v>145156</v>
      </c>
      <c r="F1492" s="52">
        <v>213255.29</v>
      </c>
      <c r="G1492" s="52">
        <f>F1492-C1492</f>
        <v>85596.950000000012</v>
      </c>
      <c r="H1492" s="52">
        <f>E1492-F1492</f>
        <v>-68099.290000000008</v>
      </c>
      <c r="I1492" s="53">
        <f>IF(ISERROR(F1492/C1492),0,F1492/C1492*100-100)</f>
        <v>67.051592555566685</v>
      </c>
      <c r="J1492" s="53">
        <f>IF(ISERROR(F1492/E1492),0,F1492/E1492*100)</f>
        <v>146.914553997079</v>
      </c>
      <c r="K1492" s="53">
        <f>IF(ISERROR(F1492/D1492),0,F1492/D1492*100)</f>
        <v>99.999198150588271</v>
      </c>
    </row>
    <row r="1493" spans="1:11" ht="25.5">
      <c r="A1493" s="73" t="s">
        <v>60</v>
      </c>
      <c r="B1493" s="51" t="s">
        <v>61</v>
      </c>
      <c r="C1493" s="52">
        <v>0</v>
      </c>
      <c r="D1493" s="52">
        <v>138772</v>
      </c>
      <c r="E1493" s="52">
        <v>138772</v>
      </c>
      <c r="F1493" s="52">
        <v>121403.79</v>
      </c>
      <c r="G1493" s="52">
        <f>F1493-C1493</f>
        <v>121403.79</v>
      </c>
      <c r="H1493" s="52">
        <f>E1493-F1493</f>
        <v>17368.210000000006</v>
      </c>
      <c r="I1493" s="53">
        <f>IF(ISERROR(F1493/C1493),0,F1493/C1493*100-100)</f>
        <v>0</v>
      </c>
      <c r="J1493" s="53">
        <f>IF(ISERROR(F1493/E1493),0,F1493/E1493*100)</f>
        <v>87.484355633701313</v>
      </c>
      <c r="K1493" s="53">
        <f>IF(ISERROR(F1493/D1493),0,F1493/D1493*100)</f>
        <v>87.484355633701313</v>
      </c>
    </row>
    <row r="1494" spans="1:11" s="5" customFormat="1">
      <c r="A1494" s="74" t="s">
        <v>173</v>
      </c>
      <c r="B1494" s="51" t="s">
        <v>174</v>
      </c>
      <c r="C1494" s="52">
        <v>0</v>
      </c>
      <c r="D1494" s="52">
        <v>138772</v>
      </c>
      <c r="E1494" s="52">
        <v>138772</v>
      </c>
      <c r="F1494" s="52">
        <v>121403.79</v>
      </c>
      <c r="G1494" s="52">
        <f>F1494-C1494</f>
        <v>121403.79</v>
      </c>
      <c r="H1494" s="52">
        <f>E1494-F1494</f>
        <v>17368.210000000006</v>
      </c>
      <c r="I1494" s="53">
        <f>IF(ISERROR(F1494/C1494),0,F1494/C1494*100-100)</f>
        <v>0</v>
      </c>
      <c r="J1494" s="53">
        <f>IF(ISERROR(F1494/E1494),0,F1494/E1494*100)</f>
        <v>87.484355633701313</v>
      </c>
      <c r="K1494" s="53">
        <f>IF(ISERROR(F1494/D1494),0,F1494/D1494*100)</f>
        <v>87.484355633701313</v>
      </c>
    </row>
    <row r="1495" spans="1:11">
      <c r="A1495" s="72" t="s">
        <v>38</v>
      </c>
      <c r="B1495" s="51" t="s">
        <v>39</v>
      </c>
      <c r="C1495" s="52">
        <v>8409</v>
      </c>
      <c r="D1495" s="52">
        <v>1150</v>
      </c>
      <c r="E1495" s="52">
        <v>0</v>
      </c>
      <c r="F1495" s="52">
        <v>1149.5</v>
      </c>
      <c r="G1495" s="52">
        <f>F1495-C1495</f>
        <v>-7259.5</v>
      </c>
      <c r="H1495" s="52">
        <f>E1495-F1495</f>
        <v>-1149.5</v>
      </c>
      <c r="I1495" s="53">
        <f>IF(ISERROR(F1495/C1495),0,F1495/C1495*100-100)</f>
        <v>-86.330122487810684</v>
      </c>
      <c r="J1495" s="53">
        <f>IF(ISERROR(F1495/E1495),0,F1495/E1495*100)</f>
        <v>0</v>
      </c>
      <c r="K1495" s="53">
        <f>IF(ISERROR(F1495/D1495),0,F1495/D1495*100)</f>
        <v>99.956521739130437</v>
      </c>
    </row>
    <row r="1496" spans="1:11">
      <c r="A1496" s="73" t="s">
        <v>40</v>
      </c>
      <c r="B1496" s="51" t="s">
        <v>41</v>
      </c>
      <c r="C1496" s="52">
        <v>8409</v>
      </c>
      <c r="D1496" s="52">
        <v>1150</v>
      </c>
      <c r="E1496" s="52">
        <v>0</v>
      </c>
      <c r="F1496" s="52">
        <v>1149.5</v>
      </c>
      <c r="G1496" s="52">
        <f>F1496-C1496</f>
        <v>-7259.5</v>
      </c>
      <c r="H1496" s="52">
        <f>E1496-F1496</f>
        <v>-1149.5</v>
      </c>
      <c r="I1496" s="53">
        <f>IF(ISERROR(F1496/C1496),0,F1496/C1496*100-100)</f>
        <v>-86.330122487810684</v>
      </c>
      <c r="J1496" s="53">
        <f>IF(ISERROR(F1496/E1496),0,F1496/E1496*100)</f>
        <v>0</v>
      </c>
      <c r="K1496" s="53">
        <f>IF(ISERROR(F1496/D1496),0,F1496/D1496*100)</f>
        <v>99.956521739130437</v>
      </c>
    </row>
    <row r="1497" spans="1:11">
      <c r="A1497" s="70"/>
      <c r="B1497" s="51" t="s">
        <v>42</v>
      </c>
      <c r="C1497" s="52">
        <v>-141285.17000000001</v>
      </c>
      <c r="D1497" s="52">
        <v>-201894</v>
      </c>
      <c r="E1497" s="52">
        <v>-34070</v>
      </c>
      <c r="F1497" s="52">
        <v>13936.25</v>
      </c>
      <c r="G1497" s="52">
        <f>F1497-C1497</f>
        <v>155221.42000000001</v>
      </c>
      <c r="H1497" s="52">
        <f>E1497-F1497</f>
        <v>-48006.25</v>
      </c>
      <c r="I1497" s="53">
        <f>IF(ISERROR(F1497/C1497),0,F1497/C1497*100-100)</f>
        <v>-109.86391565370944</v>
      </c>
      <c r="J1497" s="53">
        <f>IF(ISERROR(F1497/E1497),0,F1497/E1497*100)</f>
        <v>-40.904754916348693</v>
      </c>
      <c r="K1497" s="53">
        <f>IF(ISERROR(F1497/D1497),0,F1497/D1497*100)</f>
        <v>-6.9027559016117372</v>
      </c>
    </row>
    <row r="1498" spans="1:11">
      <c r="A1498" s="70" t="s">
        <v>43</v>
      </c>
      <c r="B1498" s="51" t="s">
        <v>44</v>
      </c>
      <c r="C1498" s="52">
        <v>141285.17000000001</v>
      </c>
      <c r="D1498" s="52">
        <v>201894</v>
      </c>
      <c r="E1498" s="52">
        <v>34070</v>
      </c>
      <c r="F1498" s="52">
        <v>-13936.25</v>
      </c>
      <c r="G1498" s="52">
        <f>F1498-C1498</f>
        <v>-155221.42000000001</v>
      </c>
      <c r="H1498" s="52">
        <f>E1498-F1498</f>
        <v>48006.25</v>
      </c>
      <c r="I1498" s="53">
        <f>IF(ISERROR(F1498/C1498),0,F1498/C1498*100-100)</f>
        <v>-109.86391565370944</v>
      </c>
      <c r="J1498" s="53">
        <f>IF(ISERROR(F1498/E1498),0,F1498/E1498*100)</f>
        <v>-40.904754916348693</v>
      </c>
      <c r="K1498" s="53">
        <f>IF(ISERROR(F1498/D1498),0,F1498/D1498*100)</f>
        <v>-6.9027559016117372</v>
      </c>
    </row>
    <row r="1499" spans="1:11">
      <c r="A1499" s="72" t="s">
        <v>45</v>
      </c>
      <c r="B1499" s="51" t="s">
        <v>46</v>
      </c>
      <c r="C1499" s="52">
        <v>141285.17000000001</v>
      </c>
      <c r="D1499" s="52">
        <v>201894</v>
      </c>
      <c r="E1499" s="52">
        <v>34070</v>
      </c>
      <c r="F1499" s="52">
        <v>-13936.25</v>
      </c>
      <c r="G1499" s="52">
        <f>F1499-C1499</f>
        <v>-155221.42000000001</v>
      </c>
      <c r="H1499" s="52">
        <f>E1499-F1499</f>
        <v>48006.25</v>
      </c>
      <c r="I1499" s="53">
        <f>IF(ISERROR(F1499/C1499),0,F1499/C1499*100-100)</f>
        <v>-109.86391565370944</v>
      </c>
      <c r="J1499" s="53">
        <f>IF(ISERROR(F1499/E1499),0,F1499/E1499*100)</f>
        <v>-40.904754916348693</v>
      </c>
      <c r="K1499" s="53">
        <f>IF(ISERROR(F1499/D1499),0,F1499/D1499*100)</f>
        <v>-6.9027559016117372</v>
      </c>
    </row>
    <row r="1500" spans="1:11" ht="25.5">
      <c r="A1500" s="73" t="s">
        <v>89</v>
      </c>
      <c r="B1500" s="51" t="s">
        <v>90</v>
      </c>
      <c r="C1500" s="52">
        <v>-284459.53000000003</v>
      </c>
      <c r="D1500" s="52">
        <v>201894</v>
      </c>
      <c r="E1500" s="52">
        <v>34070</v>
      </c>
      <c r="F1500" s="52">
        <v>-149090</v>
      </c>
      <c r="G1500" s="52">
        <f>F1500-C1500</f>
        <v>135369.53000000003</v>
      </c>
      <c r="H1500" s="52">
        <f>E1500-F1500</f>
        <v>183160</v>
      </c>
      <c r="I1500" s="53">
        <f>IF(ISERROR(F1500/C1500),0,F1500/C1500*100-100)</f>
        <v>-47.588326536291483</v>
      </c>
      <c r="J1500" s="53">
        <f>IF(ISERROR(F1500/E1500),0,F1500/E1500*100)</f>
        <v>-437.59906075726445</v>
      </c>
      <c r="K1500" s="53">
        <f>IF(ISERROR(F1500/D1500),0,F1500/D1500*100)</f>
        <v>-73.845681397168818</v>
      </c>
    </row>
    <row r="1501" spans="1:11">
      <c r="A1501" s="47" t="s">
        <v>888</v>
      </c>
      <c r="B1501" s="54" t="s">
        <v>889</v>
      </c>
      <c r="C1501" s="55"/>
      <c r="D1501" s="55"/>
      <c r="E1501" s="55"/>
      <c r="F1501" s="55"/>
      <c r="G1501" s="55"/>
      <c r="H1501" s="55"/>
      <c r="I1501" s="56"/>
      <c r="J1501" s="56"/>
      <c r="K1501" s="56"/>
    </row>
    <row r="1502" spans="1:11">
      <c r="A1502" s="70" t="s">
        <v>18</v>
      </c>
      <c r="B1502" s="51" t="s">
        <v>19</v>
      </c>
      <c r="C1502" s="52">
        <v>1166022.6000000001</v>
      </c>
      <c r="D1502" s="52">
        <v>3108220</v>
      </c>
      <c r="E1502" s="52">
        <v>1894941</v>
      </c>
      <c r="F1502" s="52">
        <v>2860294.74</v>
      </c>
      <c r="G1502" s="52">
        <f>F1502-C1502</f>
        <v>1694272.1400000001</v>
      </c>
      <c r="H1502" s="52">
        <f>E1502-F1502</f>
        <v>-965353.74000000022</v>
      </c>
      <c r="I1502" s="53">
        <f>IF(ISERROR(F1502/C1502),0,F1502/C1502*100-100)</f>
        <v>145.30354214403735</v>
      </c>
      <c r="J1502" s="53">
        <f>IF(ISERROR(F1502/E1502),0,F1502/E1502*100)</f>
        <v>150.94373597911493</v>
      </c>
      <c r="K1502" s="53">
        <f>IF(ISERROR(F1502/D1502),0,F1502/D1502*100)</f>
        <v>92.023561395268032</v>
      </c>
    </row>
    <row r="1503" spans="1:11">
      <c r="A1503" s="72" t="s">
        <v>71</v>
      </c>
      <c r="B1503" s="51" t="s">
        <v>72</v>
      </c>
      <c r="C1503" s="52">
        <v>1015726.41</v>
      </c>
      <c r="D1503" s="52">
        <v>1620565</v>
      </c>
      <c r="E1503" s="52">
        <v>1017458</v>
      </c>
      <c r="F1503" s="52">
        <v>1619362.94</v>
      </c>
      <c r="G1503" s="52">
        <f>F1503-C1503</f>
        <v>603636.52999999991</v>
      </c>
      <c r="H1503" s="52">
        <f>E1503-F1503</f>
        <v>-601904.93999999994</v>
      </c>
      <c r="I1503" s="53">
        <f>IF(ISERROR(F1503/C1503),0,F1503/C1503*100-100)</f>
        <v>59.429047434141239</v>
      </c>
      <c r="J1503" s="53">
        <f>IF(ISERROR(F1503/E1503),0,F1503/E1503*100)</f>
        <v>159.15771854956176</v>
      </c>
      <c r="K1503" s="53">
        <f>IF(ISERROR(F1503/D1503),0,F1503/D1503*100)</f>
        <v>99.925824635235244</v>
      </c>
    </row>
    <row r="1504" spans="1:11">
      <c r="A1504" s="72" t="s">
        <v>73</v>
      </c>
      <c r="B1504" s="51" t="s">
        <v>74</v>
      </c>
      <c r="C1504" s="52">
        <v>70199</v>
      </c>
      <c r="D1504" s="52">
        <v>627416</v>
      </c>
      <c r="E1504" s="52">
        <v>615958</v>
      </c>
      <c r="F1504" s="52">
        <v>409595.49</v>
      </c>
      <c r="G1504" s="52">
        <f>F1504-C1504</f>
        <v>339396.49</v>
      </c>
      <c r="H1504" s="52">
        <f>E1504-F1504</f>
        <v>206362.51</v>
      </c>
      <c r="I1504" s="53">
        <f>IF(ISERROR(F1504/C1504),0,F1504/C1504*100-100)</f>
        <v>483.47767062208857</v>
      </c>
      <c r="J1504" s="53">
        <f>IF(ISERROR(F1504/E1504),0,F1504/E1504*100)</f>
        <v>66.497308258030571</v>
      </c>
      <c r="K1504" s="53">
        <f>IF(ISERROR(F1504/D1504),0,F1504/D1504*100)</f>
        <v>65.282920741581336</v>
      </c>
    </row>
    <row r="1505" spans="1:11">
      <c r="A1505" s="73" t="s">
        <v>208</v>
      </c>
      <c r="B1505" s="51" t="s">
        <v>209</v>
      </c>
      <c r="C1505" s="52">
        <v>70199</v>
      </c>
      <c r="D1505" s="52">
        <v>627416</v>
      </c>
      <c r="E1505" s="52">
        <v>615958</v>
      </c>
      <c r="F1505" s="52">
        <v>409595.49</v>
      </c>
      <c r="G1505" s="52">
        <f>F1505-C1505</f>
        <v>339396.49</v>
      </c>
      <c r="H1505" s="52">
        <f>E1505-F1505</f>
        <v>206362.51</v>
      </c>
      <c r="I1505" s="53">
        <f>IF(ISERROR(F1505/C1505),0,F1505/C1505*100-100)</f>
        <v>483.47767062208857</v>
      </c>
      <c r="J1505" s="53">
        <f>IF(ISERROR(F1505/E1505),0,F1505/E1505*100)</f>
        <v>66.497308258030571</v>
      </c>
      <c r="K1505" s="53">
        <f>IF(ISERROR(F1505/D1505),0,F1505/D1505*100)</f>
        <v>65.282920741581336</v>
      </c>
    </row>
    <row r="1506" spans="1:11">
      <c r="A1506" s="74" t="s">
        <v>210</v>
      </c>
      <c r="B1506" s="51" t="s">
        <v>211</v>
      </c>
      <c r="C1506" s="52">
        <v>70199</v>
      </c>
      <c r="D1506" s="52">
        <v>627416</v>
      </c>
      <c r="E1506" s="52">
        <v>615958</v>
      </c>
      <c r="F1506" s="52">
        <v>409595.49</v>
      </c>
      <c r="G1506" s="52">
        <f>F1506-C1506</f>
        <v>339396.49</v>
      </c>
      <c r="H1506" s="52">
        <f>E1506-F1506</f>
        <v>206362.51</v>
      </c>
      <c r="I1506" s="53">
        <f>IF(ISERROR(F1506/C1506),0,F1506/C1506*100-100)</f>
        <v>483.47767062208857</v>
      </c>
      <c r="J1506" s="53">
        <f>IF(ISERROR(F1506/E1506),0,F1506/E1506*100)</f>
        <v>66.497308258030571</v>
      </c>
      <c r="K1506" s="53">
        <f>IF(ISERROR(F1506/D1506),0,F1506/D1506*100)</f>
        <v>65.282920741581336</v>
      </c>
    </row>
    <row r="1507" spans="1:11" ht="25.5">
      <c r="A1507" s="75" t="s">
        <v>212</v>
      </c>
      <c r="B1507" s="51" t="s">
        <v>213</v>
      </c>
      <c r="C1507" s="52">
        <v>70199</v>
      </c>
      <c r="D1507" s="52">
        <v>615958</v>
      </c>
      <c r="E1507" s="52">
        <v>615958</v>
      </c>
      <c r="F1507" s="52">
        <v>398137.89</v>
      </c>
      <c r="G1507" s="52">
        <f>F1507-C1507</f>
        <v>327938.89</v>
      </c>
      <c r="H1507" s="52">
        <f>E1507-F1507</f>
        <v>217820.11</v>
      </c>
      <c r="I1507" s="53">
        <f>IF(ISERROR(F1507/C1507),0,F1507/C1507*100-100)</f>
        <v>467.1560705992963</v>
      </c>
      <c r="J1507" s="53">
        <f>IF(ISERROR(F1507/E1507),0,F1507/E1507*100)</f>
        <v>64.637181431201483</v>
      </c>
      <c r="K1507" s="53">
        <f>IF(ISERROR(F1507/D1507),0,F1507/D1507*100)</f>
        <v>64.637181431201483</v>
      </c>
    </row>
    <row r="1508" spans="1:11" ht="51">
      <c r="A1508" s="75" t="s">
        <v>229</v>
      </c>
      <c r="B1508" s="51" t="s">
        <v>230</v>
      </c>
      <c r="C1508" s="52">
        <v>0</v>
      </c>
      <c r="D1508" s="52">
        <v>11458</v>
      </c>
      <c r="E1508" s="52">
        <v>0</v>
      </c>
      <c r="F1508" s="52">
        <v>11457.6</v>
      </c>
      <c r="G1508" s="52">
        <f>F1508-C1508</f>
        <v>11457.6</v>
      </c>
      <c r="H1508" s="52">
        <f>E1508-F1508</f>
        <v>-11457.6</v>
      </c>
      <c r="I1508" s="53">
        <f>IF(ISERROR(F1508/C1508),0,F1508/C1508*100-100)</f>
        <v>0</v>
      </c>
      <c r="J1508" s="53">
        <f>IF(ISERROR(F1508/E1508),0,F1508/E1508*100)</f>
        <v>0</v>
      </c>
      <c r="K1508" s="53">
        <f>IF(ISERROR(F1508/D1508),0,F1508/D1508*100)</f>
        <v>99.996508989352421</v>
      </c>
    </row>
    <row r="1509" spans="1:11">
      <c r="A1509" s="72" t="s">
        <v>20</v>
      </c>
      <c r="B1509" s="51" t="s">
        <v>21</v>
      </c>
      <c r="C1509" s="52">
        <v>80097.19</v>
      </c>
      <c r="D1509" s="52">
        <v>860239</v>
      </c>
      <c r="E1509" s="52">
        <v>261525</v>
      </c>
      <c r="F1509" s="52">
        <v>831336.31</v>
      </c>
      <c r="G1509" s="52">
        <f>F1509-C1509</f>
        <v>751239.12000000011</v>
      </c>
      <c r="H1509" s="52">
        <f>E1509-F1509</f>
        <v>-569811.31000000006</v>
      </c>
      <c r="I1509" s="53">
        <f>IF(ISERROR(F1509/C1509),0,F1509/C1509*100-100)</f>
        <v>937.90945724812582</v>
      </c>
      <c r="J1509" s="53">
        <f>IF(ISERROR(F1509/E1509),0,F1509/E1509*100)</f>
        <v>317.8802447184782</v>
      </c>
      <c r="K1509" s="53">
        <f>IF(ISERROR(F1509/D1509),0,F1509/D1509*100)</f>
        <v>96.640155817162437</v>
      </c>
    </row>
    <row r="1510" spans="1:11">
      <c r="A1510" s="73" t="s">
        <v>22</v>
      </c>
      <c r="B1510" s="51" t="s">
        <v>23</v>
      </c>
      <c r="C1510" s="52">
        <v>80097.19</v>
      </c>
      <c r="D1510" s="52">
        <v>860239</v>
      </c>
      <c r="E1510" s="52">
        <v>261525</v>
      </c>
      <c r="F1510" s="52">
        <v>831336.31</v>
      </c>
      <c r="G1510" s="52">
        <f>F1510-C1510</f>
        <v>751239.12000000011</v>
      </c>
      <c r="H1510" s="52">
        <f>E1510-F1510</f>
        <v>-569811.31000000006</v>
      </c>
      <c r="I1510" s="53">
        <f>IF(ISERROR(F1510/C1510),0,F1510/C1510*100-100)</f>
        <v>937.90945724812582</v>
      </c>
      <c r="J1510" s="53">
        <f>IF(ISERROR(F1510/E1510),0,F1510/E1510*100)</f>
        <v>317.8802447184782</v>
      </c>
      <c r="K1510" s="53">
        <f>IF(ISERROR(F1510/D1510),0,F1510/D1510*100)</f>
        <v>96.640155817162437</v>
      </c>
    </row>
    <row r="1511" spans="1:11">
      <c r="A1511" s="70" t="s">
        <v>24</v>
      </c>
      <c r="B1511" s="51" t="s">
        <v>25</v>
      </c>
      <c r="C1511" s="52">
        <v>1418944.97</v>
      </c>
      <c r="D1511" s="52">
        <v>3458084</v>
      </c>
      <c r="E1511" s="52">
        <v>2219941</v>
      </c>
      <c r="F1511" s="52">
        <v>2740215.74</v>
      </c>
      <c r="G1511" s="52">
        <f>F1511-C1511</f>
        <v>1321270.7700000003</v>
      </c>
      <c r="H1511" s="52">
        <f>E1511-F1511</f>
        <v>-520274.74000000022</v>
      </c>
      <c r="I1511" s="53">
        <f>IF(ISERROR(F1511/C1511),0,F1511/C1511*100-100)</f>
        <v>93.116420857392399</v>
      </c>
      <c r="J1511" s="53">
        <f>IF(ISERROR(F1511/E1511),0,F1511/E1511*100)</f>
        <v>123.43642195896199</v>
      </c>
      <c r="K1511" s="53">
        <f>IF(ISERROR(F1511/D1511),0,F1511/D1511*100)</f>
        <v>79.240866907802129</v>
      </c>
    </row>
    <row r="1512" spans="1:11">
      <c r="A1512" s="72" t="s">
        <v>26</v>
      </c>
      <c r="B1512" s="51" t="s">
        <v>27</v>
      </c>
      <c r="C1512" s="52">
        <v>1408327.22</v>
      </c>
      <c r="D1512" s="52">
        <v>2917876</v>
      </c>
      <c r="E1512" s="52">
        <v>1792520</v>
      </c>
      <c r="F1512" s="52">
        <v>2273922.17</v>
      </c>
      <c r="G1512" s="52">
        <f>F1512-C1512</f>
        <v>865594.95</v>
      </c>
      <c r="H1512" s="52">
        <f>E1512-F1512</f>
        <v>-481402.16999999993</v>
      </c>
      <c r="I1512" s="53">
        <f>IF(ISERROR(F1512/C1512),0,F1512/C1512*100-100)</f>
        <v>61.462630112339951</v>
      </c>
      <c r="J1512" s="53">
        <f>IF(ISERROR(F1512/E1512),0,F1512/E1512*100)</f>
        <v>126.8561672952045</v>
      </c>
      <c r="K1512" s="53">
        <f>IF(ISERROR(F1512/D1512),0,F1512/D1512*100)</f>
        <v>77.930733519861704</v>
      </c>
    </row>
    <row r="1513" spans="1:11">
      <c r="A1513" s="73" t="s">
        <v>28</v>
      </c>
      <c r="B1513" s="51" t="s">
        <v>29</v>
      </c>
      <c r="C1513" s="52">
        <v>232932.52</v>
      </c>
      <c r="D1513" s="52">
        <v>689521</v>
      </c>
      <c r="E1513" s="52">
        <v>502444</v>
      </c>
      <c r="F1513" s="52">
        <v>259837.05</v>
      </c>
      <c r="G1513" s="52">
        <f>F1513-C1513</f>
        <v>26904.53</v>
      </c>
      <c r="H1513" s="52">
        <f>E1513-F1513</f>
        <v>242606.95</v>
      </c>
      <c r="I1513" s="53">
        <f>IF(ISERROR(F1513/C1513),0,F1513/C1513*100-100)</f>
        <v>11.550353724761138</v>
      </c>
      <c r="J1513" s="53">
        <f>IF(ISERROR(F1513/E1513),0,F1513/E1513*100)</f>
        <v>51.714628893966285</v>
      </c>
      <c r="K1513" s="53">
        <f>IF(ISERROR(F1513/D1513),0,F1513/D1513*100)</f>
        <v>37.683703614538203</v>
      </c>
    </row>
    <row r="1514" spans="1:11" s="5" customFormat="1">
      <c r="A1514" s="74" t="s">
        <v>30</v>
      </c>
      <c r="B1514" s="51" t="s">
        <v>31</v>
      </c>
      <c r="C1514" s="52">
        <v>49139.01</v>
      </c>
      <c r="D1514" s="52">
        <v>163322</v>
      </c>
      <c r="E1514" s="52">
        <v>84984</v>
      </c>
      <c r="F1514" s="52">
        <v>133114.95000000001</v>
      </c>
      <c r="G1514" s="52">
        <f>F1514-C1514</f>
        <v>83975.94</v>
      </c>
      <c r="H1514" s="52">
        <f>E1514-F1514</f>
        <v>-48130.950000000012</v>
      </c>
      <c r="I1514" s="53">
        <f>IF(ISERROR(F1514/C1514),0,F1514/C1514*100-100)</f>
        <v>170.8946517237527</v>
      </c>
      <c r="J1514" s="53">
        <f>IF(ISERROR(F1514/E1514),0,F1514/E1514*100)</f>
        <v>156.635307822649</v>
      </c>
      <c r="K1514" s="53">
        <f>IF(ISERROR(F1514/D1514),0,F1514/D1514*100)</f>
        <v>81.504604401121711</v>
      </c>
    </row>
    <row r="1515" spans="1:11">
      <c r="A1515" s="74" t="s">
        <v>32</v>
      </c>
      <c r="B1515" s="51" t="s">
        <v>33</v>
      </c>
      <c r="C1515" s="52">
        <v>183793.51</v>
      </c>
      <c r="D1515" s="52">
        <v>526199</v>
      </c>
      <c r="E1515" s="52">
        <v>417460</v>
      </c>
      <c r="F1515" s="52">
        <v>126722.1</v>
      </c>
      <c r="G1515" s="52">
        <f>F1515-C1515</f>
        <v>-57071.41</v>
      </c>
      <c r="H1515" s="52">
        <f>E1515-F1515</f>
        <v>290737.90000000002</v>
      </c>
      <c r="I1515" s="53">
        <f>IF(ISERROR(F1515/C1515),0,F1515/C1515*100-100)</f>
        <v>-31.051917992098851</v>
      </c>
      <c r="J1515" s="53">
        <f>IF(ISERROR(F1515/E1515),0,F1515/E1515*100)</f>
        <v>30.355507114454085</v>
      </c>
      <c r="K1515" s="53">
        <f>IF(ISERROR(F1515/D1515),0,F1515/D1515*100)</f>
        <v>24.082542916273123</v>
      </c>
    </row>
    <row r="1516" spans="1:11">
      <c r="A1516" s="75" t="s">
        <v>49</v>
      </c>
      <c r="B1516" s="51" t="s">
        <v>50</v>
      </c>
      <c r="C1516" s="52">
        <v>0</v>
      </c>
      <c r="D1516" s="52">
        <v>0</v>
      </c>
      <c r="E1516" s="52">
        <v>0</v>
      </c>
      <c r="F1516" s="52">
        <v>10284.799999999999</v>
      </c>
      <c r="G1516" s="52">
        <f>F1516-C1516</f>
        <v>10284.799999999999</v>
      </c>
      <c r="H1516" s="52">
        <f>E1516-F1516</f>
        <v>-10284.799999999999</v>
      </c>
      <c r="I1516" s="53">
        <f>IF(ISERROR(F1516/C1516),0,F1516/C1516*100-100)</f>
        <v>0</v>
      </c>
      <c r="J1516" s="53">
        <f>IF(ISERROR(F1516/E1516),0,F1516/E1516*100)</f>
        <v>0</v>
      </c>
      <c r="K1516" s="53">
        <f>IF(ISERROR(F1516/D1516),0,F1516/D1516*100)</f>
        <v>0</v>
      </c>
    </row>
    <row r="1517" spans="1:11">
      <c r="A1517" s="73" t="s">
        <v>34</v>
      </c>
      <c r="B1517" s="51" t="s">
        <v>52</v>
      </c>
      <c r="C1517" s="52">
        <v>969252.5</v>
      </c>
      <c r="D1517" s="52">
        <v>1828007</v>
      </c>
      <c r="E1517" s="52">
        <v>1036275</v>
      </c>
      <c r="F1517" s="52">
        <v>1643504.42</v>
      </c>
      <c r="G1517" s="52">
        <f>F1517-C1517</f>
        <v>674251.91999999993</v>
      </c>
      <c r="H1517" s="52">
        <f>E1517-F1517</f>
        <v>-607229.41999999993</v>
      </c>
      <c r="I1517" s="53">
        <f>IF(ISERROR(F1517/C1517),0,F1517/C1517*100-100)</f>
        <v>69.564114614096923</v>
      </c>
      <c r="J1517" s="53">
        <f>IF(ISERROR(F1517/E1517),0,F1517/E1517*100)</f>
        <v>158.59732406938312</v>
      </c>
      <c r="K1517" s="53">
        <f>IF(ISERROR(F1517/D1517),0,F1517/D1517*100)</f>
        <v>89.90689970005586</v>
      </c>
    </row>
    <row r="1518" spans="1:11">
      <c r="A1518" s="74" t="s">
        <v>35</v>
      </c>
      <c r="B1518" s="51" t="s">
        <v>36</v>
      </c>
      <c r="C1518" s="52">
        <v>969252.5</v>
      </c>
      <c r="D1518" s="52">
        <v>1828007</v>
      </c>
      <c r="E1518" s="52">
        <v>1036275</v>
      </c>
      <c r="F1518" s="52">
        <v>1643504.42</v>
      </c>
      <c r="G1518" s="52">
        <f>F1518-C1518</f>
        <v>674251.91999999993</v>
      </c>
      <c r="H1518" s="52">
        <f>E1518-F1518</f>
        <v>-607229.41999999993</v>
      </c>
      <c r="I1518" s="53">
        <f>IF(ISERROR(F1518/C1518),0,F1518/C1518*100-100)</f>
        <v>69.564114614096923</v>
      </c>
      <c r="J1518" s="53">
        <f>IF(ISERROR(F1518/E1518),0,F1518/E1518*100)</f>
        <v>158.59732406938312</v>
      </c>
      <c r="K1518" s="53">
        <f>IF(ISERROR(F1518/D1518),0,F1518/D1518*100)</f>
        <v>89.90689970005586</v>
      </c>
    </row>
    <row r="1519" spans="1:11" ht="25.5">
      <c r="A1519" s="73" t="s">
        <v>60</v>
      </c>
      <c r="B1519" s="51" t="s">
        <v>61</v>
      </c>
      <c r="C1519" s="52">
        <v>206142.2</v>
      </c>
      <c r="D1519" s="52">
        <v>400348</v>
      </c>
      <c r="E1519" s="52">
        <v>253801</v>
      </c>
      <c r="F1519" s="52">
        <v>370580.7</v>
      </c>
      <c r="G1519" s="52">
        <f>F1519-C1519</f>
        <v>164438.5</v>
      </c>
      <c r="H1519" s="52">
        <f>E1519-F1519</f>
        <v>-116779.70000000001</v>
      </c>
      <c r="I1519" s="53">
        <f>IF(ISERROR(F1519/C1519),0,F1519/C1519*100-100)</f>
        <v>79.769450408504412</v>
      </c>
      <c r="J1519" s="53">
        <f>IF(ISERROR(F1519/E1519),0,F1519/E1519*100)</f>
        <v>146.01230885615109</v>
      </c>
      <c r="K1519" s="53">
        <f>IF(ISERROR(F1519/D1519),0,F1519/D1519*100)</f>
        <v>92.56464375992887</v>
      </c>
    </row>
    <row r="1520" spans="1:11" ht="51">
      <c r="A1520" s="74" t="s">
        <v>167</v>
      </c>
      <c r="B1520" s="51" t="s">
        <v>168</v>
      </c>
      <c r="C1520" s="52">
        <v>206142.2</v>
      </c>
      <c r="D1520" s="52">
        <v>400348</v>
      </c>
      <c r="E1520" s="52">
        <v>253801</v>
      </c>
      <c r="F1520" s="52">
        <v>370580.7</v>
      </c>
      <c r="G1520" s="52">
        <f>F1520-C1520</f>
        <v>164438.5</v>
      </c>
      <c r="H1520" s="52">
        <f>E1520-F1520</f>
        <v>-116779.70000000001</v>
      </c>
      <c r="I1520" s="53">
        <f>IF(ISERROR(F1520/C1520),0,F1520/C1520*100-100)</f>
        <v>79.769450408504412</v>
      </c>
      <c r="J1520" s="53">
        <f>IF(ISERROR(F1520/E1520),0,F1520/E1520*100)</f>
        <v>146.01230885615109</v>
      </c>
      <c r="K1520" s="53">
        <f>IF(ISERROR(F1520/D1520),0,F1520/D1520*100)</f>
        <v>92.56464375992887</v>
      </c>
    </row>
    <row r="1521" spans="1:11" ht="38.25">
      <c r="A1521" s="75" t="s">
        <v>169</v>
      </c>
      <c r="B1521" s="51" t="s">
        <v>170</v>
      </c>
      <c r="C1521" s="52">
        <v>206142.2</v>
      </c>
      <c r="D1521" s="52">
        <v>214782</v>
      </c>
      <c r="E1521" s="52">
        <v>253801</v>
      </c>
      <c r="F1521" s="52">
        <v>185014.7</v>
      </c>
      <c r="G1521" s="52">
        <f>F1521-C1521</f>
        <v>-21127.5</v>
      </c>
      <c r="H1521" s="52">
        <f>E1521-F1521</f>
        <v>68786.299999999988</v>
      </c>
      <c r="I1521" s="53">
        <f>IF(ISERROR(F1521/C1521),0,F1521/C1521*100-100)</f>
        <v>-10.248993170733598</v>
      </c>
      <c r="J1521" s="53">
        <f>IF(ISERROR(F1521/E1521),0,F1521/E1521*100)</f>
        <v>72.897545714949914</v>
      </c>
      <c r="K1521" s="53">
        <f>IF(ISERROR(F1521/D1521),0,F1521/D1521*100)</f>
        <v>86.14069149183824</v>
      </c>
    </row>
    <row r="1522" spans="1:11" ht="63.75">
      <c r="A1522" s="75" t="s">
        <v>171</v>
      </c>
      <c r="B1522" s="51" t="s">
        <v>172</v>
      </c>
      <c r="C1522" s="52">
        <v>0</v>
      </c>
      <c r="D1522" s="52">
        <v>185566</v>
      </c>
      <c r="E1522" s="52">
        <v>0</v>
      </c>
      <c r="F1522" s="52">
        <v>185566</v>
      </c>
      <c r="G1522" s="52">
        <f>F1522-C1522</f>
        <v>185566</v>
      </c>
      <c r="H1522" s="52">
        <f>E1522-F1522</f>
        <v>-185566</v>
      </c>
      <c r="I1522" s="53">
        <f>IF(ISERROR(F1522/C1522),0,F1522/C1522*100-100)</f>
        <v>0</v>
      </c>
      <c r="J1522" s="53">
        <f>IF(ISERROR(F1522/E1522),0,F1522/E1522*100)</f>
        <v>0</v>
      </c>
      <c r="K1522" s="53">
        <f>IF(ISERROR(F1522/D1522),0,F1522/D1522*100)</f>
        <v>100</v>
      </c>
    </row>
    <row r="1523" spans="1:11">
      <c r="A1523" s="72" t="s">
        <v>38</v>
      </c>
      <c r="B1523" s="51" t="s">
        <v>39</v>
      </c>
      <c r="C1523" s="52">
        <v>10617.75</v>
      </c>
      <c r="D1523" s="52">
        <v>540208</v>
      </c>
      <c r="E1523" s="52">
        <v>427421</v>
      </c>
      <c r="F1523" s="52">
        <v>466293.57</v>
      </c>
      <c r="G1523" s="52">
        <f>F1523-C1523</f>
        <v>455675.82</v>
      </c>
      <c r="H1523" s="52">
        <f>E1523-F1523</f>
        <v>-38872.570000000007</v>
      </c>
      <c r="I1523" s="53">
        <f>IF(ISERROR(F1523/C1523),0,F1523/C1523*100-100)</f>
        <v>4291.6420145511056</v>
      </c>
      <c r="J1523" s="53">
        <f>IF(ISERROR(F1523/E1523),0,F1523/E1523*100)</f>
        <v>109.09467948462992</v>
      </c>
      <c r="K1523" s="53">
        <f>IF(ISERROR(F1523/D1523),0,F1523/D1523*100)</f>
        <v>86.317412922429881</v>
      </c>
    </row>
    <row r="1524" spans="1:11">
      <c r="A1524" s="73" t="s">
        <v>40</v>
      </c>
      <c r="B1524" s="51" t="s">
        <v>41</v>
      </c>
      <c r="C1524" s="52">
        <v>10617.75</v>
      </c>
      <c r="D1524" s="52">
        <v>540208</v>
      </c>
      <c r="E1524" s="52">
        <v>427421</v>
      </c>
      <c r="F1524" s="52">
        <v>466293.57</v>
      </c>
      <c r="G1524" s="52">
        <f>F1524-C1524</f>
        <v>455675.82</v>
      </c>
      <c r="H1524" s="52">
        <f>E1524-F1524</f>
        <v>-38872.570000000007</v>
      </c>
      <c r="I1524" s="53">
        <f>IF(ISERROR(F1524/C1524),0,F1524/C1524*100-100)</f>
        <v>4291.6420145511056</v>
      </c>
      <c r="J1524" s="53">
        <f>IF(ISERROR(F1524/E1524),0,F1524/E1524*100)</f>
        <v>109.09467948462992</v>
      </c>
      <c r="K1524" s="53">
        <f>IF(ISERROR(F1524/D1524),0,F1524/D1524*100)</f>
        <v>86.317412922429881</v>
      </c>
    </row>
    <row r="1525" spans="1:11">
      <c r="A1525" s="70"/>
      <c r="B1525" s="51" t="s">
        <v>42</v>
      </c>
      <c r="C1525" s="52">
        <v>-252922.37</v>
      </c>
      <c r="D1525" s="52">
        <v>-349864</v>
      </c>
      <c r="E1525" s="52">
        <v>-325000</v>
      </c>
      <c r="F1525" s="52">
        <v>120079</v>
      </c>
      <c r="G1525" s="52">
        <f>F1525-C1525</f>
        <v>373001.37</v>
      </c>
      <c r="H1525" s="52">
        <f>E1525-F1525</f>
        <v>-445079</v>
      </c>
      <c r="I1525" s="53">
        <f>IF(ISERROR(F1525/C1525),0,F1525/C1525*100-100)</f>
        <v>-147.47662296537868</v>
      </c>
      <c r="J1525" s="53">
        <f>IF(ISERROR(F1525/E1525),0,F1525/E1525*100)</f>
        <v>-36.947384615384614</v>
      </c>
      <c r="K1525" s="53">
        <f>IF(ISERROR(F1525/D1525),0,F1525/D1525*100)</f>
        <v>-34.321622116022226</v>
      </c>
    </row>
    <row r="1526" spans="1:11">
      <c r="A1526" s="70" t="s">
        <v>43</v>
      </c>
      <c r="B1526" s="51" t="s">
        <v>44</v>
      </c>
      <c r="C1526" s="52">
        <v>252922.37</v>
      </c>
      <c r="D1526" s="52">
        <v>349864</v>
      </c>
      <c r="E1526" s="52">
        <v>325000</v>
      </c>
      <c r="F1526" s="52">
        <v>-120079</v>
      </c>
      <c r="G1526" s="52">
        <f>F1526-C1526</f>
        <v>-373001.37</v>
      </c>
      <c r="H1526" s="52">
        <f>E1526-F1526</f>
        <v>445079</v>
      </c>
      <c r="I1526" s="53">
        <f>IF(ISERROR(F1526/C1526),0,F1526/C1526*100-100)</f>
        <v>-147.47662296537868</v>
      </c>
      <c r="J1526" s="53">
        <f>IF(ISERROR(F1526/E1526),0,F1526/E1526*100)</f>
        <v>-36.947384615384614</v>
      </c>
      <c r="K1526" s="53">
        <f>IF(ISERROR(F1526/D1526),0,F1526/D1526*100)</f>
        <v>-34.321622116022226</v>
      </c>
    </row>
    <row r="1527" spans="1:11">
      <c r="A1527" s="72" t="s">
        <v>45</v>
      </c>
      <c r="B1527" s="51" t="s">
        <v>46</v>
      </c>
      <c r="C1527" s="52">
        <v>252922.37</v>
      </c>
      <c r="D1527" s="52">
        <v>349864</v>
      </c>
      <c r="E1527" s="52">
        <v>325000</v>
      </c>
      <c r="F1527" s="52">
        <v>-120079</v>
      </c>
      <c r="G1527" s="52">
        <f>F1527-C1527</f>
        <v>-373001.37</v>
      </c>
      <c r="H1527" s="52">
        <f>E1527-F1527</f>
        <v>445079</v>
      </c>
      <c r="I1527" s="53">
        <f>IF(ISERROR(F1527/C1527),0,F1527/C1527*100-100)</f>
        <v>-147.47662296537868</v>
      </c>
      <c r="J1527" s="53">
        <f>IF(ISERROR(F1527/E1527),0,F1527/E1527*100)</f>
        <v>-36.947384615384614</v>
      </c>
      <c r="K1527" s="53">
        <f>IF(ISERROR(F1527/D1527),0,F1527/D1527*100)</f>
        <v>-34.321622116022226</v>
      </c>
    </row>
    <row r="1528" spans="1:11" ht="25.5">
      <c r="A1528" s="73" t="s">
        <v>66</v>
      </c>
      <c r="B1528" s="51" t="s">
        <v>67</v>
      </c>
      <c r="C1528" s="52">
        <v>0</v>
      </c>
      <c r="D1528" s="52">
        <v>24864</v>
      </c>
      <c r="E1528" s="52">
        <v>0</v>
      </c>
      <c r="F1528" s="52">
        <v>-24863.25</v>
      </c>
      <c r="G1528" s="52">
        <f>F1528-C1528</f>
        <v>-24863.25</v>
      </c>
      <c r="H1528" s="52">
        <f>E1528-F1528</f>
        <v>24863.25</v>
      </c>
      <c r="I1528" s="53">
        <f>IF(ISERROR(F1528/C1528),0,F1528/C1528*100-100)</f>
        <v>0</v>
      </c>
      <c r="J1528" s="53">
        <f>IF(ISERROR(F1528/E1528),0,F1528/E1528*100)</f>
        <v>0</v>
      </c>
      <c r="K1528" s="53">
        <f>IF(ISERROR(F1528/D1528),0,F1528/D1528*100)</f>
        <v>-99.996983590733592</v>
      </c>
    </row>
    <row r="1529" spans="1:11" ht="25.5">
      <c r="A1529" s="73" t="s">
        <v>89</v>
      </c>
      <c r="B1529" s="51" t="s">
        <v>90</v>
      </c>
      <c r="C1529" s="52">
        <v>-569776.41</v>
      </c>
      <c r="D1529" s="52">
        <v>325000</v>
      </c>
      <c r="E1529" s="52">
        <v>325000</v>
      </c>
      <c r="F1529" s="52">
        <v>-291990.78999999998</v>
      </c>
      <c r="G1529" s="52">
        <f>F1529-C1529</f>
        <v>277785.62000000005</v>
      </c>
      <c r="H1529" s="52">
        <f>E1529-F1529</f>
        <v>616990.79</v>
      </c>
      <c r="I1529" s="53">
        <f>IF(ISERROR(F1529/C1529),0,F1529/C1529*100-100)</f>
        <v>-48.753443477942525</v>
      </c>
      <c r="J1529" s="53">
        <f>IF(ISERROR(F1529/E1529),0,F1529/E1529*100)</f>
        <v>-89.843319999999991</v>
      </c>
      <c r="K1529" s="53">
        <f>IF(ISERROR(F1529/D1529),0,F1529/D1529*100)</f>
        <v>-89.843319999999991</v>
      </c>
    </row>
    <row r="1530" spans="1:11" ht="38.25">
      <c r="A1530" s="47" t="s">
        <v>890</v>
      </c>
      <c r="B1530" s="54" t="s">
        <v>109</v>
      </c>
      <c r="C1530" s="55"/>
      <c r="D1530" s="55"/>
      <c r="E1530" s="55"/>
      <c r="F1530" s="55"/>
      <c r="G1530" s="55"/>
      <c r="H1530" s="55"/>
      <c r="I1530" s="56"/>
      <c r="J1530" s="56"/>
      <c r="K1530" s="56"/>
    </row>
    <row r="1531" spans="1:11">
      <c r="A1531" s="70" t="s">
        <v>18</v>
      </c>
      <c r="B1531" s="51" t="s">
        <v>19</v>
      </c>
      <c r="C1531" s="52">
        <v>15595.56</v>
      </c>
      <c r="D1531" s="52">
        <v>35527</v>
      </c>
      <c r="E1531" s="52">
        <v>35527</v>
      </c>
      <c r="F1531" s="52">
        <v>3742.08</v>
      </c>
      <c r="G1531" s="52">
        <f>F1531-C1531</f>
        <v>-11853.48</v>
      </c>
      <c r="H1531" s="52">
        <f>E1531-F1531</f>
        <v>31784.92</v>
      </c>
      <c r="I1531" s="53">
        <f>IF(ISERROR(F1531/C1531),0,F1531/C1531*100-100)</f>
        <v>-76.005478482337281</v>
      </c>
      <c r="J1531" s="53">
        <f>IF(ISERROR(F1531/E1531),0,F1531/E1531*100)</f>
        <v>10.533059363301151</v>
      </c>
      <c r="K1531" s="53">
        <f>IF(ISERROR(F1531/D1531),0,F1531/D1531*100)</f>
        <v>10.533059363301151</v>
      </c>
    </row>
    <row r="1532" spans="1:11">
      <c r="A1532" s="72" t="s">
        <v>73</v>
      </c>
      <c r="B1532" s="51" t="s">
        <v>74</v>
      </c>
      <c r="C1532" s="52">
        <v>15595.56</v>
      </c>
      <c r="D1532" s="52">
        <v>35527</v>
      </c>
      <c r="E1532" s="52">
        <v>35527</v>
      </c>
      <c r="F1532" s="52">
        <v>3742.08</v>
      </c>
      <c r="G1532" s="52">
        <f>F1532-C1532</f>
        <v>-11853.48</v>
      </c>
      <c r="H1532" s="52">
        <f>E1532-F1532</f>
        <v>31784.92</v>
      </c>
      <c r="I1532" s="53">
        <f>IF(ISERROR(F1532/C1532),0,F1532/C1532*100-100)</f>
        <v>-76.005478482337281</v>
      </c>
      <c r="J1532" s="53">
        <f>IF(ISERROR(F1532/E1532),0,F1532/E1532*100)</f>
        <v>10.533059363301151</v>
      </c>
      <c r="K1532" s="53">
        <f>IF(ISERROR(F1532/D1532),0,F1532/D1532*100)</f>
        <v>10.533059363301151</v>
      </c>
    </row>
    <row r="1533" spans="1:11">
      <c r="A1533" s="73" t="s">
        <v>75</v>
      </c>
      <c r="B1533" s="51" t="s">
        <v>76</v>
      </c>
      <c r="C1533" s="52">
        <v>15595.56</v>
      </c>
      <c r="D1533" s="52">
        <v>35527</v>
      </c>
      <c r="E1533" s="52">
        <v>35527</v>
      </c>
      <c r="F1533" s="52">
        <v>3742.08</v>
      </c>
      <c r="G1533" s="52">
        <f>F1533-C1533</f>
        <v>-11853.48</v>
      </c>
      <c r="H1533" s="52">
        <f>E1533-F1533</f>
        <v>31784.92</v>
      </c>
      <c r="I1533" s="53">
        <f>IF(ISERROR(F1533/C1533),0,F1533/C1533*100-100)</f>
        <v>-76.005478482337281</v>
      </c>
      <c r="J1533" s="53">
        <f>IF(ISERROR(F1533/E1533),0,F1533/E1533*100)</f>
        <v>10.533059363301151</v>
      </c>
      <c r="K1533" s="53">
        <f>IF(ISERROR(F1533/D1533),0,F1533/D1533*100)</f>
        <v>10.533059363301151</v>
      </c>
    </row>
    <row r="1534" spans="1:11">
      <c r="A1534" s="74" t="s">
        <v>77</v>
      </c>
      <c r="B1534" s="51" t="s">
        <v>78</v>
      </c>
      <c r="C1534" s="52">
        <v>15595.56</v>
      </c>
      <c r="D1534" s="52">
        <v>35527</v>
      </c>
      <c r="E1534" s="52">
        <v>35527</v>
      </c>
      <c r="F1534" s="52">
        <v>3742.08</v>
      </c>
      <c r="G1534" s="52">
        <f>F1534-C1534</f>
        <v>-11853.48</v>
      </c>
      <c r="H1534" s="52">
        <f>E1534-F1534</f>
        <v>31784.92</v>
      </c>
      <c r="I1534" s="53">
        <f>IF(ISERROR(F1534/C1534),0,F1534/C1534*100-100)</f>
        <v>-76.005478482337281</v>
      </c>
      <c r="J1534" s="53">
        <f>IF(ISERROR(F1534/E1534),0,F1534/E1534*100)</f>
        <v>10.533059363301151</v>
      </c>
      <c r="K1534" s="53">
        <f>IF(ISERROR(F1534/D1534),0,F1534/D1534*100)</f>
        <v>10.533059363301151</v>
      </c>
    </row>
    <row r="1535" spans="1:11" ht="25.5">
      <c r="A1535" s="75" t="s">
        <v>79</v>
      </c>
      <c r="B1535" s="51" t="s">
        <v>80</v>
      </c>
      <c r="C1535" s="52">
        <v>15595.56</v>
      </c>
      <c r="D1535" s="52">
        <v>35527</v>
      </c>
      <c r="E1535" s="52">
        <v>35527</v>
      </c>
      <c r="F1535" s="52">
        <v>3742.08</v>
      </c>
      <c r="G1535" s="52">
        <f>F1535-C1535</f>
        <v>-11853.48</v>
      </c>
      <c r="H1535" s="52">
        <f>E1535-F1535</f>
        <v>31784.92</v>
      </c>
      <c r="I1535" s="53">
        <f>IF(ISERROR(F1535/C1535),0,F1535/C1535*100-100)</f>
        <v>-76.005478482337281</v>
      </c>
      <c r="J1535" s="53">
        <f>IF(ISERROR(F1535/E1535),0,F1535/E1535*100)</f>
        <v>10.533059363301151</v>
      </c>
      <c r="K1535" s="53">
        <f>IF(ISERROR(F1535/D1535),0,F1535/D1535*100)</f>
        <v>10.533059363301151</v>
      </c>
    </row>
    <row r="1536" spans="1:11" ht="25.5">
      <c r="A1536" s="80" t="s">
        <v>83</v>
      </c>
      <c r="B1536" s="51" t="s">
        <v>84</v>
      </c>
      <c r="C1536" s="52">
        <v>15595.56</v>
      </c>
      <c r="D1536" s="52">
        <v>35527</v>
      </c>
      <c r="E1536" s="52">
        <v>35527</v>
      </c>
      <c r="F1536" s="52">
        <v>3742.08</v>
      </c>
      <c r="G1536" s="52">
        <f>F1536-C1536</f>
        <v>-11853.48</v>
      </c>
      <c r="H1536" s="52">
        <f>E1536-F1536</f>
        <v>31784.92</v>
      </c>
      <c r="I1536" s="53">
        <f>IF(ISERROR(F1536/C1536),0,F1536/C1536*100-100)</f>
        <v>-76.005478482337281</v>
      </c>
      <c r="J1536" s="53">
        <f>IF(ISERROR(F1536/E1536),0,F1536/E1536*100)</f>
        <v>10.533059363301151</v>
      </c>
      <c r="K1536" s="53">
        <f>IF(ISERROR(F1536/D1536),0,F1536/D1536*100)</f>
        <v>10.533059363301151</v>
      </c>
    </row>
    <row r="1537" spans="1:11">
      <c r="A1537" s="70" t="s">
        <v>24</v>
      </c>
      <c r="B1537" s="51" t="s">
        <v>25</v>
      </c>
      <c r="C1537" s="52">
        <v>15595.56</v>
      </c>
      <c r="D1537" s="52">
        <v>35527</v>
      </c>
      <c r="E1537" s="52">
        <v>35527</v>
      </c>
      <c r="F1537" s="52">
        <v>3742.08</v>
      </c>
      <c r="G1537" s="52">
        <f>F1537-C1537</f>
        <v>-11853.48</v>
      </c>
      <c r="H1537" s="52">
        <f>E1537-F1537</f>
        <v>31784.92</v>
      </c>
      <c r="I1537" s="53">
        <f>IF(ISERROR(F1537/C1537),0,F1537/C1537*100-100)</f>
        <v>-76.005478482337281</v>
      </c>
      <c r="J1537" s="53">
        <f>IF(ISERROR(F1537/E1537),0,F1537/E1537*100)</f>
        <v>10.533059363301151</v>
      </c>
      <c r="K1537" s="53">
        <f>IF(ISERROR(F1537/D1537),0,F1537/D1537*100)</f>
        <v>10.533059363301151</v>
      </c>
    </row>
    <row r="1538" spans="1:11">
      <c r="A1538" s="72" t="s">
        <v>26</v>
      </c>
      <c r="B1538" s="51" t="s">
        <v>27</v>
      </c>
      <c r="C1538" s="52">
        <v>15595.56</v>
      </c>
      <c r="D1538" s="52">
        <v>35527</v>
      </c>
      <c r="E1538" s="52">
        <v>35527</v>
      </c>
      <c r="F1538" s="52">
        <v>3742.08</v>
      </c>
      <c r="G1538" s="52">
        <f>F1538-C1538</f>
        <v>-11853.48</v>
      </c>
      <c r="H1538" s="52">
        <f>E1538-F1538</f>
        <v>31784.92</v>
      </c>
      <c r="I1538" s="53">
        <f>IF(ISERROR(F1538/C1538),0,F1538/C1538*100-100)</f>
        <v>-76.005478482337281</v>
      </c>
      <c r="J1538" s="53">
        <f>IF(ISERROR(F1538/E1538),0,F1538/E1538*100)</f>
        <v>10.533059363301151</v>
      </c>
      <c r="K1538" s="53">
        <f>IF(ISERROR(F1538/D1538),0,F1538/D1538*100)</f>
        <v>10.533059363301151</v>
      </c>
    </row>
    <row r="1539" spans="1:11">
      <c r="A1539" s="73" t="s">
        <v>28</v>
      </c>
      <c r="B1539" s="51" t="s">
        <v>29</v>
      </c>
      <c r="C1539" s="52">
        <v>15595.56</v>
      </c>
      <c r="D1539" s="52">
        <v>35527</v>
      </c>
      <c r="E1539" s="52">
        <v>35527</v>
      </c>
      <c r="F1539" s="52">
        <v>3742.08</v>
      </c>
      <c r="G1539" s="52">
        <f>F1539-C1539</f>
        <v>-11853.48</v>
      </c>
      <c r="H1539" s="52">
        <f>E1539-F1539</f>
        <v>31784.92</v>
      </c>
      <c r="I1539" s="53">
        <f>IF(ISERROR(F1539/C1539),0,F1539/C1539*100-100)</f>
        <v>-76.005478482337281</v>
      </c>
      <c r="J1539" s="53">
        <f>IF(ISERROR(F1539/E1539),0,F1539/E1539*100)</f>
        <v>10.533059363301151</v>
      </c>
      <c r="K1539" s="53">
        <f>IF(ISERROR(F1539/D1539),0,F1539/D1539*100)</f>
        <v>10.533059363301151</v>
      </c>
    </row>
    <row r="1540" spans="1:11">
      <c r="A1540" s="74" t="s">
        <v>32</v>
      </c>
      <c r="B1540" s="51" t="s">
        <v>33</v>
      </c>
      <c r="C1540" s="52">
        <v>15595.56</v>
      </c>
      <c r="D1540" s="52">
        <v>35527</v>
      </c>
      <c r="E1540" s="52">
        <v>35527</v>
      </c>
      <c r="F1540" s="52">
        <v>3742.08</v>
      </c>
      <c r="G1540" s="52">
        <f>F1540-C1540</f>
        <v>-11853.48</v>
      </c>
      <c r="H1540" s="52">
        <f>E1540-F1540</f>
        <v>31784.92</v>
      </c>
      <c r="I1540" s="53">
        <f>IF(ISERROR(F1540/C1540),0,F1540/C1540*100-100)</f>
        <v>-76.005478482337281</v>
      </c>
      <c r="J1540" s="53">
        <f>IF(ISERROR(F1540/E1540),0,F1540/E1540*100)</f>
        <v>10.533059363301151</v>
      </c>
      <c r="K1540" s="53">
        <f>IF(ISERROR(F1540/D1540),0,F1540/D1540*100)</f>
        <v>10.533059363301151</v>
      </c>
    </row>
    <row r="1541" spans="1:11" ht="25.5">
      <c r="A1541" s="47" t="s">
        <v>152</v>
      </c>
      <c r="B1541" s="54" t="s">
        <v>111</v>
      </c>
      <c r="C1541" s="55"/>
      <c r="D1541" s="55"/>
      <c r="E1541" s="55"/>
      <c r="F1541" s="55"/>
      <c r="G1541" s="55"/>
      <c r="H1541" s="55"/>
      <c r="I1541" s="56"/>
      <c r="J1541" s="56"/>
      <c r="K1541" s="56"/>
    </row>
    <row r="1542" spans="1:11">
      <c r="A1542" s="70" t="s">
        <v>18</v>
      </c>
      <c r="B1542" s="51" t="s">
        <v>19</v>
      </c>
      <c r="C1542" s="52">
        <v>23485183.18</v>
      </c>
      <c r="D1542" s="52">
        <v>33270692</v>
      </c>
      <c r="E1542" s="52">
        <v>29070193</v>
      </c>
      <c r="F1542" s="52">
        <v>32950864.670000002</v>
      </c>
      <c r="G1542" s="52">
        <f>F1542-C1542</f>
        <v>9465681.4900000021</v>
      </c>
      <c r="H1542" s="52">
        <f>E1542-F1542</f>
        <v>-3880671.6700000018</v>
      </c>
      <c r="I1542" s="53">
        <f>IF(ISERROR(F1542/C1542),0,F1542/C1542*100-100)</f>
        <v>40.304908066720913</v>
      </c>
      <c r="J1542" s="53">
        <f>IF(ISERROR(F1542/E1542),0,F1542/E1542*100)</f>
        <v>113.34931512150608</v>
      </c>
      <c r="K1542" s="53">
        <f>IF(ISERROR(F1542/D1542),0,F1542/D1542*100)</f>
        <v>99.038711518233541</v>
      </c>
    </row>
    <row r="1543" spans="1:11" s="5" customFormat="1">
      <c r="A1543" s="72" t="s">
        <v>71</v>
      </c>
      <c r="B1543" s="51" t="s">
        <v>72</v>
      </c>
      <c r="C1543" s="52">
        <v>20721405.210000001</v>
      </c>
      <c r="D1543" s="52">
        <v>30051622</v>
      </c>
      <c r="E1543" s="52">
        <v>26353269</v>
      </c>
      <c r="F1543" s="52">
        <v>29934087.66</v>
      </c>
      <c r="G1543" s="52">
        <f>F1543-C1543</f>
        <v>9212682.4499999993</v>
      </c>
      <c r="H1543" s="52">
        <f>E1543-F1543</f>
        <v>-3580818.66</v>
      </c>
      <c r="I1543" s="53">
        <f>IF(ISERROR(F1543/C1543),0,F1543/C1543*100-100)</f>
        <v>44.459737921412909</v>
      </c>
      <c r="J1543" s="53">
        <f>IF(ISERROR(F1543/E1543),0,F1543/E1543*100)</f>
        <v>113.58775892281143</v>
      </c>
      <c r="K1543" s="53">
        <f>IF(ISERROR(F1543/D1543),0,F1543/D1543*100)</f>
        <v>99.608891859480991</v>
      </c>
    </row>
    <row r="1544" spans="1:11">
      <c r="A1544" s="72" t="s">
        <v>73</v>
      </c>
      <c r="B1544" s="51" t="s">
        <v>74</v>
      </c>
      <c r="C1544" s="52">
        <v>381997.13</v>
      </c>
      <c r="D1544" s="52">
        <v>502146</v>
      </c>
      <c r="E1544" s="52">
        <v>0</v>
      </c>
      <c r="F1544" s="52">
        <v>320001.17</v>
      </c>
      <c r="G1544" s="52">
        <f>F1544-C1544</f>
        <v>-61995.960000000021</v>
      </c>
      <c r="H1544" s="52">
        <f>E1544-F1544</f>
        <v>-320001.17</v>
      </c>
      <c r="I1544" s="53">
        <f>IF(ISERROR(F1544/C1544),0,F1544/C1544*100-100)</f>
        <v>-16.229430833681917</v>
      </c>
      <c r="J1544" s="53">
        <f>IF(ISERROR(F1544/E1544),0,F1544/E1544*100)</f>
        <v>0</v>
      </c>
      <c r="K1544" s="53">
        <f>IF(ISERROR(F1544/D1544),0,F1544/D1544*100)</f>
        <v>63.726718922385118</v>
      </c>
    </row>
    <row r="1545" spans="1:11">
      <c r="A1545" s="73" t="s">
        <v>75</v>
      </c>
      <c r="B1545" s="51" t="s">
        <v>76</v>
      </c>
      <c r="C1545" s="52">
        <v>1237.5999999999999</v>
      </c>
      <c r="D1545" s="52">
        <v>6693</v>
      </c>
      <c r="E1545" s="52">
        <v>0</v>
      </c>
      <c r="F1545" s="52">
        <v>6692.31</v>
      </c>
      <c r="G1545" s="52">
        <f>F1545-C1545</f>
        <v>5454.7100000000009</v>
      </c>
      <c r="H1545" s="52">
        <f>E1545-F1545</f>
        <v>-6692.31</v>
      </c>
      <c r="I1545" s="53">
        <f>IF(ISERROR(F1545/C1545),0,F1545/C1545*100-100)</f>
        <v>440.74903038138336</v>
      </c>
      <c r="J1545" s="53">
        <f>IF(ISERROR(F1545/E1545),0,F1545/E1545*100)</f>
        <v>0</v>
      </c>
      <c r="K1545" s="53">
        <f>IF(ISERROR(F1545/D1545),0,F1545/D1545*100)</f>
        <v>99.989690721649495</v>
      </c>
    </row>
    <row r="1546" spans="1:11">
      <c r="A1546" s="74" t="s">
        <v>77</v>
      </c>
      <c r="B1546" s="51" t="s">
        <v>78</v>
      </c>
      <c r="C1546" s="52">
        <v>1237.5999999999999</v>
      </c>
      <c r="D1546" s="52">
        <v>6693</v>
      </c>
      <c r="E1546" s="52">
        <v>0</v>
      </c>
      <c r="F1546" s="52">
        <v>6692.31</v>
      </c>
      <c r="G1546" s="52">
        <f>F1546-C1546</f>
        <v>5454.7100000000009</v>
      </c>
      <c r="H1546" s="52">
        <f>E1546-F1546</f>
        <v>-6692.31</v>
      </c>
      <c r="I1546" s="53">
        <f>IF(ISERROR(F1546/C1546),0,F1546/C1546*100-100)</f>
        <v>440.74903038138336</v>
      </c>
      <c r="J1546" s="53">
        <f>IF(ISERROR(F1546/E1546),0,F1546/E1546*100)</f>
        <v>0</v>
      </c>
      <c r="K1546" s="53">
        <f>IF(ISERROR(F1546/D1546),0,F1546/D1546*100)</f>
        <v>99.989690721649495</v>
      </c>
    </row>
    <row r="1547" spans="1:11" ht="25.5">
      <c r="A1547" s="75" t="s">
        <v>79</v>
      </c>
      <c r="B1547" s="51" t="s">
        <v>80</v>
      </c>
      <c r="C1547" s="52">
        <v>1237.5999999999999</v>
      </c>
      <c r="D1547" s="52">
        <v>6693</v>
      </c>
      <c r="E1547" s="52">
        <v>0</v>
      </c>
      <c r="F1547" s="52">
        <v>6692.31</v>
      </c>
      <c r="G1547" s="52">
        <f>F1547-C1547</f>
        <v>5454.7100000000009</v>
      </c>
      <c r="H1547" s="52">
        <f>E1547-F1547</f>
        <v>-6692.31</v>
      </c>
      <c r="I1547" s="53">
        <f>IF(ISERROR(F1547/C1547),0,F1547/C1547*100-100)</f>
        <v>440.74903038138336</v>
      </c>
      <c r="J1547" s="53">
        <f>IF(ISERROR(F1547/E1547),0,F1547/E1547*100)</f>
        <v>0</v>
      </c>
      <c r="K1547" s="53">
        <f>IF(ISERROR(F1547/D1547),0,F1547/D1547*100)</f>
        <v>99.989690721649495</v>
      </c>
    </row>
    <row r="1548" spans="1:11" ht="25.5">
      <c r="A1548" s="80" t="s">
        <v>83</v>
      </c>
      <c r="B1548" s="51" t="s">
        <v>84</v>
      </c>
      <c r="C1548" s="52">
        <v>1237.5999999999999</v>
      </c>
      <c r="D1548" s="52">
        <v>6693</v>
      </c>
      <c r="E1548" s="52">
        <v>0</v>
      </c>
      <c r="F1548" s="52">
        <v>6692.31</v>
      </c>
      <c r="G1548" s="52">
        <f>F1548-C1548</f>
        <v>5454.7100000000009</v>
      </c>
      <c r="H1548" s="52">
        <f>E1548-F1548</f>
        <v>-6692.31</v>
      </c>
      <c r="I1548" s="53">
        <f>IF(ISERROR(F1548/C1548),0,F1548/C1548*100-100)</f>
        <v>440.74903038138336</v>
      </c>
      <c r="J1548" s="53">
        <f>IF(ISERROR(F1548/E1548),0,F1548/E1548*100)</f>
        <v>0</v>
      </c>
      <c r="K1548" s="53">
        <f>IF(ISERROR(F1548/D1548),0,F1548/D1548*100)</f>
        <v>99.989690721649495</v>
      </c>
    </row>
    <row r="1549" spans="1:11">
      <c r="A1549" s="73" t="s">
        <v>208</v>
      </c>
      <c r="B1549" s="51" t="s">
        <v>209</v>
      </c>
      <c r="C1549" s="52">
        <v>2989.68</v>
      </c>
      <c r="D1549" s="52">
        <v>17530</v>
      </c>
      <c r="E1549" s="52">
        <v>0</v>
      </c>
      <c r="F1549" s="52">
        <v>14345.27</v>
      </c>
      <c r="G1549" s="52">
        <f>F1549-C1549</f>
        <v>11355.59</v>
      </c>
      <c r="H1549" s="52">
        <f>E1549-F1549</f>
        <v>-14345.27</v>
      </c>
      <c r="I1549" s="53">
        <f>IF(ISERROR(F1549/C1549),0,F1549/C1549*100-100)</f>
        <v>379.82626903213725</v>
      </c>
      <c r="J1549" s="53">
        <f>IF(ISERROR(F1549/E1549),0,F1549/E1549*100)</f>
        <v>0</v>
      </c>
      <c r="K1549" s="53">
        <f>IF(ISERROR(F1549/D1549),0,F1549/D1549*100)</f>
        <v>81.832686822589849</v>
      </c>
    </row>
    <row r="1550" spans="1:11">
      <c r="A1550" s="74" t="s">
        <v>210</v>
      </c>
      <c r="B1550" s="51" t="s">
        <v>211</v>
      </c>
      <c r="C1550" s="52">
        <v>2989.68</v>
      </c>
      <c r="D1550" s="52">
        <v>17530</v>
      </c>
      <c r="E1550" s="52">
        <v>0</v>
      </c>
      <c r="F1550" s="52">
        <v>14345.27</v>
      </c>
      <c r="G1550" s="52">
        <f>F1550-C1550</f>
        <v>11355.59</v>
      </c>
      <c r="H1550" s="52">
        <f>E1550-F1550</f>
        <v>-14345.27</v>
      </c>
      <c r="I1550" s="53">
        <f>IF(ISERROR(F1550/C1550),0,F1550/C1550*100-100)</f>
        <v>379.82626903213725</v>
      </c>
      <c r="J1550" s="53">
        <f>IF(ISERROR(F1550/E1550),0,F1550/E1550*100)</f>
        <v>0</v>
      </c>
      <c r="K1550" s="53">
        <f>IF(ISERROR(F1550/D1550),0,F1550/D1550*100)</f>
        <v>81.832686822589849</v>
      </c>
    </row>
    <row r="1551" spans="1:11" ht="51">
      <c r="A1551" s="75" t="s">
        <v>229</v>
      </c>
      <c r="B1551" s="51" t="s">
        <v>230</v>
      </c>
      <c r="C1551" s="52">
        <v>2989.68</v>
      </c>
      <c r="D1551" s="52">
        <v>17530</v>
      </c>
      <c r="E1551" s="52">
        <v>0</v>
      </c>
      <c r="F1551" s="52">
        <v>14345.27</v>
      </c>
      <c r="G1551" s="52">
        <f>F1551-C1551</f>
        <v>11355.59</v>
      </c>
      <c r="H1551" s="52">
        <f>E1551-F1551</f>
        <v>-14345.27</v>
      </c>
      <c r="I1551" s="53">
        <f>IF(ISERROR(F1551/C1551),0,F1551/C1551*100-100)</f>
        <v>379.82626903213725</v>
      </c>
      <c r="J1551" s="53">
        <f>IF(ISERROR(F1551/E1551),0,F1551/E1551*100)</f>
        <v>0</v>
      </c>
      <c r="K1551" s="53">
        <f>IF(ISERROR(F1551/D1551),0,F1551/D1551*100)</f>
        <v>81.832686822589849</v>
      </c>
    </row>
    <row r="1552" spans="1:11" ht="25.5">
      <c r="A1552" s="73" t="s">
        <v>159</v>
      </c>
      <c r="B1552" s="51" t="s">
        <v>160</v>
      </c>
      <c r="C1552" s="52">
        <v>377769.85</v>
      </c>
      <c r="D1552" s="52">
        <v>477923</v>
      </c>
      <c r="E1552" s="52">
        <v>0</v>
      </c>
      <c r="F1552" s="52">
        <v>298963.59000000003</v>
      </c>
      <c r="G1552" s="52">
        <f>F1552-C1552</f>
        <v>-78806.259999999951</v>
      </c>
      <c r="H1552" s="52">
        <f>E1552-F1552</f>
        <v>-298963.59000000003</v>
      </c>
      <c r="I1552" s="53">
        <f>IF(ISERROR(F1552/C1552),0,F1552/C1552*100-100)</f>
        <v>-20.860918360742644</v>
      </c>
      <c r="J1552" s="53">
        <f>IF(ISERROR(F1552/E1552),0,F1552/E1552*100)</f>
        <v>0</v>
      </c>
      <c r="K1552" s="53">
        <f>IF(ISERROR(F1552/D1552),0,F1552/D1552*100)</f>
        <v>62.554760913368902</v>
      </c>
    </row>
    <row r="1553" spans="1:11" ht="38.25">
      <c r="A1553" s="74" t="s">
        <v>161</v>
      </c>
      <c r="B1553" s="51" t="s">
        <v>162</v>
      </c>
      <c r="C1553" s="52">
        <v>377769.85</v>
      </c>
      <c r="D1553" s="52">
        <v>477923</v>
      </c>
      <c r="E1553" s="52">
        <v>0</v>
      </c>
      <c r="F1553" s="52">
        <v>298963.59000000003</v>
      </c>
      <c r="G1553" s="52">
        <f>F1553-C1553</f>
        <v>-78806.259999999951</v>
      </c>
      <c r="H1553" s="52">
        <f>E1553-F1553</f>
        <v>-298963.59000000003</v>
      </c>
      <c r="I1553" s="53">
        <f>IF(ISERROR(F1553/C1553),0,F1553/C1553*100-100)</f>
        <v>-20.860918360742644</v>
      </c>
      <c r="J1553" s="53">
        <f>IF(ISERROR(F1553/E1553),0,F1553/E1553*100)</f>
        <v>0</v>
      </c>
      <c r="K1553" s="53">
        <f>IF(ISERROR(F1553/D1553),0,F1553/D1553*100)</f>
        <v>62.554760913368902</v>
      </c>
    </row>
    <row r="1554" spans="1:11" ht="89.25">
      <c r="A1554" s="75" t="s">
        <v>233</v>
      </c>
      <c r="B1554" s="51" t="s">
        <v>234</v>
      </c>
      <c r="C1554" s="52">
        <v>348743.35</v>
      </c>
      <c r="D1554" s="52">
        <v>412388</v>
      </c>
      <c r="E1554" s="52">
        <v>0</v>
      </c>
      <c r="F1554" s="52">
        <v>273430.36</v>
      </c>
      <c r="G1554" s="52">
        <f>F1554-C1554</f>
        <v>-75312.989999999991</v>
      </c>
      <c r="H1554" s="52">
        <f>E1554-F1554</f>
        <v>-273430.36</v>
      </c>
      <c r="I1554" s="53">
        <f>IF(ISERROR(F1554/C1554),0,F1554/C1554*100-100)</f>
        <v>-21.595534366461749</v>
      </c>
      <c r="J1554" s="53">
        <f>IF(ISERROR(F1554/E1554),0,F1554/E1554*100)</f>
        <v>0</v>
      </c>
      <c r="K1554" s="53">
        <f>IF(ISERROR(F1554/D1554),0,F1554/D1554*100)</f>
        <v>66.304150460246163</v>
      </c>
    </row>
    <row r="1555" spans="1:11" ht="89.25">
      <c r="A1555" s="75" t="s">
        <v>163</v>
      </c>
      <c r="B1555" s="51" t="s">
        <v>164</v>
      </c>
      <c r="C1555" s="52">
        <v>29026.5</v>
      </c>
      <c r="D1555" s="52">
        <v>65535</v>
      </c>
      <c r="E1555" s="52">
        <v>0</v>
      </c>
      <c r="F1555" s="52">
        <v>25533.23</v>
      </c>
      <c r="G1555" s="52">
        <f>F1555-C1555</f>
        <v>-3493.2700000000004</v>
      </c>
      <c r="H1555" s="52">
        <f>E1555-F1555</f>
        <v>-25533.23</v>
      </c>
      <c r="I1555" s="53">
        <f>IF(ISERROR(F1555/C1555),0,F1555/C1555*100-100)</f>
        <v>-12.034761338776633</v>
      </c>
      <c r="J1555" s="53">
        <f>IF(ISERROR(F1555/E1555),0,F1555/E1555*100)</f>
        <v>0</v>
      </c>
      <c r="K1555" s="53">
        <f>IF(ISERROR(F1555/D1555),0,F1555/D1555*100)</f>
        <v>38.961211566338598</v>
      </c>
    </row>
    <row r="1556" spans="1:11">
      <c r="A1556" s="72" t="s">
        <v>20</v>
      </c>
      <c r="B1556" s="51" t="s">
        <v>21</v>
      </c>
      <c r="C1556" s="52">
        <v>2381780.84</v>
      </c>
      <c r="D1556" s="52">
        <v>2716924</v>
      </c>
      <c r="E1556" s="52">
        <v>2716924</v>
      </c>
      <c r="F1556" s="52">
        <v>2696775.84</v>
      </c>
      <c r="G1556" s="52">
        <f>F1556-C1556</f>
        <v>314995</v>
      </c>
      <c r="H1556" s="52">
        <f>E1556-F1556</f>
        <v>20148.160000000149</v>
      </c>
      <c r="I1556" s="53">
        <f>IF(ISERROR(F1556/C1556),0,F1556/C1556*100-100)</f>
        <v>13.225188258714866</v>
      </c>
      <c r="J1556" s="53">
        <f>IF(ISERROR(F1556/E1556),0,F1556/E1556*100)</f>
        <v>99.25842018400219</v>
      </c>
      <c r="K1556" s="53">
        <f>IF(ISERROR(F1556/D1556),0,F1556/D1556*100)</f>
        <v>99.25842018400219</v>
      </c>
    </row>
    <row r="1557" spans="1:11">
      <c r="A1557" s="73" t="s">
        <v>22</v>
      </c>
      <c r="B1557" s="51" t="s">
        <v>23</v>
      </c>
      <c r="C1557" s="52">
        <v>2381780.84</v>
      </c>
      <c r="D1557" s="52">
        <v>2716924</v>
      </c>
      <c r="E1557" s="52">
        <v>2716924</v>
      </c>
      <c r="F1557" s="52">
        <v>2696775.84</v>
      </c>
      <c r="G1557" s="52">
        <f>F1557-C1557</f>
        <v>314995</v>
      </c>
      <c r="H1557" s="52">
        <f>E1557-F1557</f>
        <v>20148.160000000149</v>
      </c>
      <c r="I1557" s="53">
        <f>IF(ISERROR(F1557/C1557),0,F1557/C1557*100-100)</f>
        <v>13.225188258714866</v>
      </c>
      <c r="J1557" s="53">
        <f>IF(ISERROR(F1557/E1557),0,F1557/E1557*100)</f>
        <v>99.25842018400219</v>
      </c>
      <c r="K1557" s="53">
        <f>IF(ISERROR(F1557/D1557),0,F1557/D1557*100)</f>
        <v>99.25842018400219</v>
      </c>
    </row>
    <row r="1558" spans="1:11">
      <c r="A1558" s="70" t="s">
        <v>24</v>
      </c>
      <c r="B1558" s="51" t="s">
        <v>25</v>
      </c>
      <c r="C1558" s="52">
        <v>28490137.030000001</v>
      </c>
      <c r="D1558" s="52">
        <v>39815463</v>
      </c>
      <c r="E1558" s="52">
        <v>32845193</v>
      </c>
      <c r="F1558" s="52">
        <v>27630424.870000001</v>
      </c>
      <c r="G1558" s="52">
        <f>F1558-C1558</f>
        <v>-859712.16000000015</v>
      </c>
      <c r="H1558" s="52">
        <f>E1558-F1558</f>
        <v>5214768.129999999</v>
      </c>
      <c r="I1558" s="53">
        <f>IF(ISERROR(F1558/C1558),0,F1558/C1558*100-100)</f>
        <v>-3.0175781853724573</v>
      </c>
      <c r="J1558" s="53">
        <f>IF(ISERROR(F1558/E1558),0,F1558/E1558*100)</f>
        <v>84.123192303969716</v>
      </c>
      <c r="K1558" s="53">
        <f>IF(ISERROR(F1558/D1558),0,F1558/D1558*100)</f>
        <v>69.396216414713052</v>
      </c>
    </row>
    <row r="1559" spans="1:11">
      <c r="A1559" s="72" t="s">
        <v>26</v>
      </c>
      <c r="B1559" s="51" t="s">
        <v>27</v>
      </c>
      <c r="C1559" s="52">
        <v>28490137.030000001</v>
      </c>
      <c r="D1559" s="52">
        <v>39815463</v>
      </c>
      <c r="E1559" s="52">
        <v>32845193</v>
      </c>
      <c r="F1559" s="52">
        <v>27630424.870000001</v>
      </c>
      <c r="G1559" s="52">
        <f>F1559-C1559</f>
        <v>-859712.16000000015</v>
      </c>
      <c r="H1559" s="52">
        <f>E1559-F1559</f>
        <v>5214768.129999999</v>
      </c>
      <c r="I1559" s="53">
        <f>IF(ISERROR(F1559/C1559),0,F1559/C1559*100-100)</f>
        <v>-3.0175781853724573</v>
      </c>
      <c r="J1559" s="53">
        <f>IF(ISERROR(F1559/E1559),0,F1559/E1559*100)</f>
        <v>84.123192303969716</v>
      </c>
      <c r="K1559" s="53">
        <f>IF(ISERROR(F1559/D1559),0,F1559/D1559*100)</f>
        <v>69.396216414713052</v>
      </c>
    </row>
    <row r="1560" spans="1:11">
      <c r="A1560" s="73" t="s">
        <v>28</v>
      </c>
      <c r="B1560" s="51" t="s">
        <v>29</v>
      </c>
      <c r="C1560" s="52">
        <v>2796121.51</v>
      </c>
      <c r="D1560" s="52">
        <v>4712000</v>
      </c>
      <c r="E1560" s="52">
        <v>3115000</v>
      </c>
      <c r="F1560" s="52">
        <v>1204035.06</v>
      </c>
      <c r="G1560" s="52">
        <f>F1560-C1560</f>
        <v>-1592086.4499999997</v>
      </c>
      <c r="H1560" s="52">
        <f>E1560-F1560</f>
        <v>1910964.94</v>
      </c>
      <c r="I1560" s="53">
        <f>IF(ISERROR(F1560/C1560),0,F1560/C1560*100-100)</f>
        <v>-56.939100976337748</v>
      </c>
      <c r="J1560" s="53">
        <f>IF(ISERROR(F1560/E1560),0,F1560/E1560*100)</f>
        <v>38.65281091492777</v>
      </c>
      <c r="K1560" s="53">
        <f>IF(ISERROR(F1560/D1560),0,F1560/D1560*100)</f>
        <v>25.552526740237692</v>
      </c>
    </row>
    <row r="1561" spans="1:11">
      <c r="A1561" s="74" t="s">
        <v>30</v>
      </c>
      <c r="B1561" s="51" t="s">
        <v>31</v>
      </c>
      <c r="C1561" s="52">
        <v>142610.68</v>
      </c>
      <c r="D1561" s="52">
        <v>502000</v>
      </c>
      <c r="E1561" s="52">
        <v>390000</v>
      </c>
      <c r="F1561" s="52">
        <v>123842.93</v>
      </c>
      <c r="G1561" s="52">
        <f>F1561-C1561</f>
        <v>-18767.75</v>
      </c>
      <c r="H1561" s="52">
        <f>E1561-F1561</f>
        <v>266157.07</v>
      </c>
      <c r="I1561" s="53">
        <f>IF(ISERROR(F1561/C1561),0,F1561/C1561*100-100)</f>
        <v>-13.16012938161434</v>
      </c>
      <c r="J1561" s="53">
        <f>IF(ISERROR(F1561/E1561),0,F1561/E1561*100)</f>
        <v>31.754597435897438</v>
      </c>
      <c r="K1561" s="53">
        <f>IF(ISERROR(F1561/D1561),0,F1561/D1561*100)</f>
        <v>24.669906374501991</v>
      </c>
    </row>
    <row r="1562" spans="1:11">
      <c r="A1562" s="74" t="s">
        <v>32</v>
      </c>
      <c r="B1562" s="51" t="s">
        <v>33</v>
      </c>
      <c r="C1562" s="52">
        <v>2653510.83</v>
      </c>
      <c r="D1562" s="52">
        <v>4210000</v>
      </c>
      <c r="E1562" s="52">
        <v>2725000</v>
      </c>
      <c r="F1562" s="52">
        <v>1080192.1299999999</v>
      </c>
      <c r="G1562" s="52">
        <f>F1562-C1562</f>
        <v>-1573318.7000000002</v>
      </c>
      <c r="H1562" s="52">
        <f>E1562-F1562</f>
        <v>1644807.87</v>
      </c>
      <c r="I1562" s="53">
        <f>IF(ISERROR(F1562/C1562),0,F1562/C1562*100-100)</f>
        <v>-59.291964525353009</v>
      </c>
      <c r="J1562" s="53">
        <f>IF(ISERROR(F1562/E1562),0,F1562/E1562*100)</f>
        <v>39.640078165137609</v>
      </c>
      <c r="K1562" s="53">
        <f>IF(ISERROR(F1562/D1562),0,F1562/D1562*100)</f>
        <v>25.657770308788596</v>
      </c>
    </row>
    <row r="1563" spans="1:11">
      <c r="A1563" s="75" t="s">
        <v>49</v>
      </c>
      <c r="B1563" s="51" t="s">
        <v>50</v>
      </c>
      <c r="C1563" s="52">
        <v>11500.8</v>
      </c>
      <c r="D1563" s="52">
        <v>0</v>
      </c>
      <c r="E1563" s="52">
        <v>0</v>
      </c>
      <c r="F1563" s="52">
        <v>22852</v>
      </c>
      <c r="G1563" s="52">
        <f>F1563-C1563</f>
        <v>11351.2</v>
      </c>
      <c r="H1563" s="52">
        <f>E1563-F1563</f>
        <v>-22852</v>
      </c>
      <c r="I1563" s="53">
        <f>IF(ISERROR(F1563/C1563),0,F1563/C1563*100-100)</f>
        <v>98.699220923761857</v>
      </c>
      <c r="J1563" s="53">
        <f>IF(ISERROR(F1563/E1563),0,F1563/E1563*100)</f>
        <v>0</v>
      </c>
      <c r="K1563" s="53">
        <f>IF(ISERROR(F1563/D1563),0,F1563/D1563*100)</f>
        <v>0</v>
      </c>
    </row>
    <row r="1564" spans="1:11">
      <c r="A1564" s="73" t="s">
        <v>34</v>
      </c>
      <c r="B1564" s="51" t="s">
        <v>52</v>
      </c>
      <c r="C1564" s="52">
        <v>7617787.4699999997</v>
      </c>
      <c r="D1564" s="52">
        <v>10677494</v>
      </c>
      <c r="E1564" s="52">
        <v>8623925</v>
      </c>
      <c r="F1564" s="52">
        <v>8186249.3799999999</v>
      </c>
      <c r="G1564" s="52">
        <f>F1564-C1564</f>
        <v>568461.91000000015</v>
      </c>
      <c r="H1564" s="52">
        <f>E1564-F1564</f>
        <v>437675.62000000011</v>
      </c>
      <c r="I1564" s="53">
        <f>IF(ISERROR(F1564/C1564),0,F1564/C1564*100-100)</f>
        <v>7.4622967920631567</v>
      </c>
      <c r="J1564" s="53">
        <f>IF(ISERROR(F1564/E1564),0,F1564/E1564*100)</f>
        <v>94.924867505225279</v>
      </c>
      <c r="K1564" s="53">
        <f>IF(ISERROR(F1564/D1564),0,F1564/D1564*100)</f>
        <v>76.66826485690369</v>
      </c>
    </row>
    <row r="1565" spans="1:11">
      <c r="A1565" s="74" t="s">
        <v>35</v>
      </c>
      <c r="B1565" s="51" t="s">
        <v>36</v>
      </c>
      <c r="C1565" s="52">
        <v>7448556.6299999999</v>
      </c>
      <c r="D1565" s="52">
        <v>10057934</v>
      </c>
      <c r="E1565" s="52">
        <v>8304365</v>
      </c>
      <c r="F1565" s="52">
        <v>8134273.6100000003</v>
      </c>
      <c r="G1565" s="52">
        <f>F1565-C1565</f>
        <v>685716.98000000045</v>
      </c>
      <c r="H1565" s="52">
        <f>E1565-F1565</f>
        <v>170091.38999999966</v>
      </c>
      <c r="I1565" s="53">
        <f>IF(ISERROR(F1565/C1565),0,F1565/C1565*100-100)</f>
        <v>9.2060383516208759</v>
      </c>
      <c r="J1565" s="53">
        <f>IF(ISERROR(F1565/E1565),0,F1565/E1565*100)</f>
        <v>97.95178330913923</v>
      </c>
      <c r="K1565" s="53">
        <f>IF(ISERROR(F1565/D1565),0,F1565/D1565*100)</f>
        <v>80.874199512544038</v>
      </c>
    </row>
    <row r="1566" spans="1:11">
      <c r="A1566" s="74" t="s">
        <v>37</v>
      </c>
      <c r="B1566" s="51" t="s">
        <v>53</v>
      </c>
      <c r="C1566" s="52">
        <v>169230.84</v>
      </c>
      <c r="D1566" s="52">
        <v>619560</v>
      </c>
      <c r="E1566" s="52">
        <v>319560</v>
      </c>
      <c r="F1566" s="52">
        <v>51975.77</v>
      </c>
      <c r="G1566" s="52">
        <f>F1566-C1566</f>
        <v>-117255.07</v>
      </c>
      <c r="H1566" s="52">
        <f>E1566-F1566</f>
        <v>267584.23</v>
      </c>
      <c r="I1566" s="53">
        <f>IF(ISERROR(F1566/C1566),0,F1566/C1566*100-100)</f>
        <v>-69.287057843593999</v>
      </c>
      <c r="J1566" s="53">
        <f>IF(ISERROR(F1566/E1566),0,F1566/E1566*100)</f>
        <v>16.264792214294655</v>
      </c>
      <c r="K1566" s="53">
        <f>IF(ISERROR(F1566/D1566),0,F1566/D1566*100)</f>
        <v>8.3891422945316023</v>
      </c>
    </row>
    <row r="1567" spans="1:11" ht="25.5">
      <c r="A1567" s="73" t="s">
        <v>56</v>
      </c>
      <c r="B1567" s="51" t="s">
        <v>57</v>
      </c>
      <c r="C1567" s="52">
        <v>1056013.1599999999</v>
      </c>
      <c r="D1567" s="52">
        <v>2775589</v>
      </c>
      <c r="E1567" s="52">
        <v>250000</v>
      </c>
      <c r="F1567" s="52">
        <v>2538096.2599999998</v>
      </c>
      <c r="G1567" s="52">
        <f>F1567-C1567</f>
        <v>1482083.0999999999</v>
      </c>
      <c r="H1567" s="52">
        <f>E1567-F1567</f>
        <v>-2288096.2599999998</v>
      </c>
      <c r="I1567" s="53">
        <f>IF(ISERROR(F1567/C1567),0,F1567/C1567*100-100)</f>
        <v>140.34702938739892</v>
      </c>
      <c r="J1567" s="53">
        <f>IF(ISERROR(F1567/E1567),0,F1567/E1567*100)</f>
        <v>1015.2385039999999</v>
      </c>
      <c r="K1567" s="53">
        <f>IF(ISERROR(F1567/D1567),0,F1567/D1567*100)</f>
        <v>91.443519195385193</v>
      </c>
    </row>
    <row r="1568" spans="1:11">
      <c r="A1568" s="74" t="s">
        <v>644</v>
      </c>
      <c r="B1568" s="51" t="s">
        <v>645</v>
      </c>
      <c r="C1568" s="52">
        <v>433442.7</v>
      </c>
      <c r="D1568" s="52">
        <v>299138</v>
      </c>
      <c r="E1568" s="52">
        <v>0</v>
      </c>
      <c r="F1568" s="52">
        <v>298994.69</v>
      </c>
      <c r="G1568" s="52">
        <f>F1568-C1568</f>
        <v>-134448.01</v>
      </c>
      <c r="H1568" s="52">
        <f>E1568-F1568</f>
        <v>-298994.69</v>
      </c>
      <c r="I1568" s="53">
        <f>IF(ISERROR(F1568/C1568),0,F1568/C1568*100-100)</f>
        <v>-31.018635219834138</v>
      </c>
      <c r="J1568" s="53">
        <f>IF(ISERROR(F1568/E1568),0,F1568/E1568*100)</f>
        <v>0</v>
      </c>
      <c r="K1568" s="53">
        <f>IF(ISERROR(F1568/D1568),0,F1568/D1568*100)</f>
        <v>99.95209234533894</v>
      </c>
    </row>
    <row r="1569" spans="1:11">
      <c r="A1569" s="74" t="s">
        <v>58</v>
      </c>
      <c r="B1569" s="51" t="s">
        <v>59</v>
      </c>
      <c r="C1569" s="52">
        <v>622570.46</v>
      </c>
      <c r="D1569" s="52">
        <v>2476451</v>
      </c>
      <c r="E1569" s="52">
        <v>250000</v>
      </c>
      <c r="F1569" s="52">
        <v>2239101.5699999998</v>
      </c>
      <c r="G1569" s="52">
        <f>F1569-C1569</f>
        <v>1616531.1099999999</v>
      </c>
      <c r="H1569" s="52">
        <f>E1569-F1569</f>
        <v>-1989101.5699999998</v>
      </c>
      <c r="I1569" s="53">
        <f>IF(ISERROR(F1569/C1569),0,F1569/C1569*100-100)</f>
        <v>259.65432250029983</v>
      </c>
      <c r="J1569" s="53">
        <f>IF(ISERROR(F1569/E1569),0,F1569/E1569*100)</f>
        <v>895.64062799999999</v>
      </c>
      <c r="K1569" s="53">
        <f>IF(ISERROR(F1569/D1569),0,F1569/D1569*100)</f>
        <v>90.415742932123422</v>
      </c>
    </row>
    <row r="1570" spans="1:11" ht="25.5">
      <c r="A1570" s="73" t="s">
        <v>60</v>
      </c>
      <c r="B1570" s="51" t="s">
        <v>61</v>
      </c>
      <c r="C1570" s="52">
        <v>17020214.890000001</v>
      </c>
      <c r="D1570" s="52">
        <v>21650380</v>
      </c>
      <c r="E1570" s="52">
        <v>20856268</v>
      </c>
      <c r="F1570" s="52">
        <v>15702044.17</v>
      </c>
      <c r="G1570" s="52">
        <f>F1570-C1570</f>
        <v>-1318170.7200000007</v>
      </c>
      <c r="H1570" s="52">
        <f>E1570-F1570</f>
        <v>5154223.83</v>
      </c>
      <c r="I1570" s="53">
        <f>IF(ISERROR(F1570/C1570),0,F1570/C1570*100-100)</f>
        <v>-7.7447360595574821</v>
      </c>
      <c r="J1570" s="53">
        <f>IF(ISERROR(F1570/E1570),0,F1570/E1570*100)</f>
        <v>75.286931343613333</v>
      </c>
      <c r="K1570" s="53">
        <f>IF(ISERROR(F1570/D1570),0,F1570/D1570*100)</f>
        <v>72.52548994521112</v>
      </c>
    </row>
    <row r="1571" spans="1:11">
      <c r="A1571" s="74" t="s">
        <v>62</v>
      </c>
      <c r="B1571" s="51" t="s">
        <v>63</v>
      </c>
      <c r="C1571" s="52">
        <v>659374.65</v>
      </c>
      <c r="D1571" s="52">
        <v>453118</v>
      </c>
      <c r="E1571" s="52">
        <v>111608</v>
      </c>
      <c r="F1571" s="52">
        <v>385970.92</v>
      </c>
      <c r="G1571" s="52">
        <f>F1571-C1571</f>
        <v>-273403.73000000004</v>
      </c>
      <c r="H1571" s="52">
        <f>E1571-F1571</f>
        <v>-274362.92</v>
      </c>
      <c r="I1571" s="53">
        <f>IF(ISERROR(F1571/C1571),0,F1571/C1571*100-100)</f>
        <v>-41.464094805585873</v>
      </c>
      <c r="J1571" s="53">
        <f>IF(ISERROR(F1571/E1571),0,F1571/E1571*100)</f>
        <v>345.82728836642531</v>
      </c>
      <c r="K1571" s="53">
        <f>IF(ISERROR(F1571/D1571),0,F1571/D1571*100)</f>
        <v>85.181105142589786</v>
      </c>
    </row>
    <row r="1572" spans="1:11" ht="25.5">
      <c r="A1572" s="75" t="s">
        <v>85</v>
      </c>
      <c r="B1572" s="51" t="s">
        <v>86</v>
      </c>
      <c r="C1572" s="52">
        <v>659374.65</v>
      </c>
      <c r="D1572" s="52">
        <v>453118</v>
      </c>
      <c r="E1572" s="52">
        <v>111608</v>
      </c>
      <c r="F1572" s="52">
        <v>385970.92</v>
      </c>
      <c r="G1572" s="52">
        <f>F1572-C1572</f>
        <v>-273403.73000000004</v>
      </c>
      <c r="H1572" s="52">
        <f>E1572-F1572</f>
        <v>-274362.92</v>
      </c>
      <c r="I1572" s="53">
        <f>IF(ISERROR(F1572/C1572),0,F1572/C1572*100-100)</f>
        <v>-41.464094805585873</v>
      </c>
      <c r="J1572" s="53">
        <f>IF(ISERROR(F1572/E1572),0,F1572/E1572*100)</f>
        <v>345.82728836642531</v>
      </c>
      <c r="K1572" s="53">
        <f>IF(ISERROR(F1572/D1572),0,F1572/D1572*100)</f>
        <v>85.181105142589786</v>
      </c>
    </row>
    <row r="1573" spans="1:11" ht="25.5">
      <c r="A1573" s="80" t="s">
        <v>87</v>
      </c>
      <c r="B1573" s="51" t="s">
        <v>88</v>
      </c>
      <c r="C1573" s="52">
        <v>3096</v>
      </c>
      <c r="D1573" s="52">
        <v>6832</v>
      </c>
      <c r="E1573" s="52">
        <v>6832</v>
      </c>
      <c r="F1573" s="52">
        <v>5084</v>
      </c>
      <c r="G1573" s="52">
        <f>F1573-C1573</f>
        <v>1988</v>
      </c>
      <c r="H1573" s="52">
        <f>E1573-F1573</f>
        <v>1748</v>
      </c>
      <c r="I1573" s="53">
        <f>IF(ISERROR(F1573/C1573),0,F1573/C1573*100-100)</f>
        <v>64.211886304909569</v>
      </c>
      <c r="J1573" s="53">
        <f>IF(ISERROR(F1573/E1573),0,F1573/E1573*100)</f>
        <v>74.414519906323179</v>
      </c>
      <c r="K1573" s="53">
        <f>IF(ISERROR(F1573/D1573),0,F1573/D1573*100)</f>
        <v>74.414519906323179</v>
      </c>
    </row>
    <row r="1574" spans="1:11" ht="25.5">
      <c r="A1574" s="80" t="s">
        <v>153</v>
      </c>
      <c r="B1574" s="51" t="s">
        <v>154</v>
      </c>
      <c r="C1574" s="52">
        <v>656278.65</v>
      </c>
      <c r="D1574" s="52">
        <v>446286</v>
      </c>
      <c r="E1574" s="52">
        <v>104776</v>
      </c>
      <c r="F1574" s="52">
        <v>380886.92</v>
      </c>
      <c r="G1574" s="52">
        <f>F1574-C1574</f>
        <v>-275391.73000000004</v>
      </c>
      <c r="H1574" s="52">
        <f>E1574-F1574</f>
        <v>-276110.92</v>
      </c>
      <c r="I1574" s="53">
        <f>IF(ISERROR(F1574/C1574),0,F1574/C1574*100-100)</f>
        <v>-41.962622127049244</v>
      </c>
      <c r="J1574" s="53">
        <f>IF(ISERROR(F1574/E1574),0,F1574/E1574*100)</f>
        <v>363.52496754982053</v>
      </c>
      <c r="K1574" s="53">
        <f>IF(ISERROR(F1574/D1574),0,F1574/D1574*100)</f>
        <v>85.345926154976851</v>
      </c>
    </row>
    <row r="1575" spans="1:11" ht="51">
      <c r="A1575" s="74" t="s">
        <v>167</v>
      </c>
      <c r="B1575" s="51" t="s">
        <v>168</v>
      </c>
      <c r="C1575" s="52">
        <v>16360840.24</v>
      </c>
      <c r="D1575" s="52">
        <v>21197262</v>
      </c>
      <c r="E1575" s="52">
        <v>20744660</v>
      </c>
      <c r="F1575" s="52">
        <v>15316073.25</v>
      </c>
      <c r="G1575" s="52">
        <f>F1575-C1575</f>
        <v>-1044766.9900000002</v>
      </c>
      <c r="H1575" s="52">
        <f>E1575-F1575</f>
        <v>5428586.75</v>
      </c>
      <c r="I1575" s="53">
        <f>IF(ISERROR(F1575/C1575),0,F1575/C1575*100-100)</f>
        <v>-6.3857783260158527</v>
      </c>
      <c r="J1575" s="53">
        <f>IF(ISERROR(F1575/E1575),0,F1575/E1575*100)</f>
        <v>73.831401671562702</v>
      </c>
      <c r="K1575" s="53">
        <f>IF(ISERROR(F1575/D1575),0,F1575/D1575*100)</f>
        <v>72.254960334028056</v>
      </c>
    </row>
    <row r="1576" spans="1:11" ht="38.25">
      <c r="A1576" s="75" t="s">
        <v>169</v>
      </c>
      <c r="B1576" s="51" t="s">
        <v>170</v>
      </c>
      <c r="C1576" s="52">
        <v>5375009.5499999998</v>
      </c>
      <c r="D1576" s="52">
        <v>7392772</v>
      </c>
      <c r="E1576" s="52">
        <v>7516845</v>
      </c>
      <c r="F1576" s="52">
        <v>5400451.8200000003</v>
      </c>
      <c r="G1576" s="52">
        <f>F1576-C1576</f>
        <v>25442.270000000484</v>
      </c>
      <c r="H1576" s="52">
        <f>E1576-F1576</f>
        <v>2116393.1799999997</v>
      </c>
      <c r="I1576" s="53">
        <f>IF(ISERROR(F1576/C1576),0,F1576/C1576*100-100)</f>
        <v>0.47334371712884149</v>
      </c>
      <c r="J1576" s="53">
        <f>IF(ISERROR(F1576/E1576),0,F1576/E1576*100)</f>
        <v>71.844661157706454</v>
      </c>
      <c r="K1576" s="53">
        <f>IF(ISERROR(F1576/D1576),0,F1576/D1576*100)</f>
        <v>73.050431150859254</v>
      </c>
    </row>
    <row r="1577" spans="1:11" ht="63.75">
      <c r="A1577" s="75" t="s">
        <v>171</v>
      </c>
      <c r="B1577" s="51" t="s">
        <v>172</v>
      </c>
      <c r="C1577" s="52">
        <v>10985830.689999999</v>
      </c>
      <c r="D1577" s="52">
        <v>13804490</v>
      </c>
      <c r="E1577" s="52">
        <v>13227815</v>
      </c>
      <c r="F1577" s="52">
        <v>9915621.4299999997</v>
      </c>
      <c r="G1577" s="52">
        <f>F1577-C1577</f>
        <v>-1070209.2599999998</v>
      </c>
      <c r="H1577" s="52">
        <f>E1577-F1577</f>
        <v>3312193.5700000003</v>
      </c>
      <c r="I1577" s="53">
        <f>IF(ISERROR(F1577/C1577),0,F1577/C1577*100-100)</f>
        <v>-9.7417235910450728</v>
      </c>
      <c r="J1577" s="53">
        <f>IF(ISERROR(F1577/E1577),0,F1577/E1577*100)</f>
        <v>74.960387864511262</v>
      </c>
      <c r="K1577" s="53">
        <f>IF(ISERROR(F1577/D1577),0,F1577/D1577*100)</f>
        <v>71.828958766314429</v>
      </c>
    </row>
    <row r="1578" spans="1:11">
      <c r="A1578" s="70"/>
      <c r="B1578" s="51" t="s">
        <v>42</v>
      </c>
      <c r="C1578" s="52">
        <v>-5004953.8499999996</v>
      </c>
      <c r="D1578" s="52">
        <v>-6544771</v>
      </c>
      <c r="E1578" s="52">
        <v>-3775000</v>
      </c>
      <c r="F1578" s="52">
        <v>5320439.8</v>
      </c>
      <c r="G1578" s="52">
        <f>F1578-C1578</f>
        <v>10325393.649999999</v>
      </c>
      <c r="H1578" s="52">
        <f>E1578-F1578</f>
        <v>-9095439.8000000007</v>
      </c>
      <c r="I1578" s="53">
        <f>IF(ISERROR(F1578/C1578),0,F1578/C1578*100-100)</f>
        <v>-206.30347370735498</v>
      </c>
      <c r="J1578" s="53">
        <f>IF(ISERROR(F1578/E1578),0,F1578/E1578*100)</f>
        <v>-140.93880264900662</v>
      </c>
      <c r="K1578" s="53">
        <f>IF(ISERROR(F1578/D1578),0,F1578/D1578*100)</f>
        <v>-81.292986416178664</v>
      </c>
    </row>
    <row r="1579" spans="1:11">
      <c r="A1579" s="70" t="s">
        <v>43</v>
      </c>
      <c r="B1579" s="51" t="s">
        <v>44</v>
      </c>
      <c r="C1579" s="52">
        <v>5004953.8499999996</v>
      </c>
      <c r="D1579" s="52">
        <v>6544771</v>
      </c>
      <c r="E1579" s="52">
        <v>3775000</v>
      </c>
      <c r="F1579" s="52">
        <v>-5320439.8</v>
      </c>
      <c r="G1579" s="52">
        <f>F1579-C1579</f>
        <v>-10325393.649999999</v>
      </c>
      <c r="H1579" s="52">
        <f>E1579-F1579</f>
        <v>9095439.8000000007</v>
      </c>
      <c r="I1579" s="53">
        <f>IF(ISERROR(F1579/C1579),0,F1579/C1579*100-100)</f>
        <v>-206.30347370735498</v>
      </c>
      <c r="J1579" s="53">
        <f>IF(ISERROR(F1579/E1579),0,F1579/E1579*100)</f>
        <v>-140.93880264900662</v>
      </c>
      <c r="K1579" s="53">
        <f>IF(ISERROR(F1579/D1579),0,F1579/D1579*100)</f>
        <v>-81.292986416178664</v>
      </c>
    </row>
    <row r="1580" spans="1:11">
      <c r="A1580" s="72" t="s">
        <v>45</v>
      </c>
      <c r="B1580" s="51" t="s">
        <v>46</v>
      </c>
      <c r="C1580" s="52">
        <v>5004953.8499999996</v>
      </c>
      <c r="D1580" s="52">
        <v>6544771</v>
      </c>
      <c r="E1580" s="52">
        <v>3775000</v>
      </c>
      <c r="F1580" s="52">
        <v>-5320439.8</v>
      </c>
      <c r="G1580" s="52">
        <f>F1580-C1580</f>
        <v>-10325393.649999999</v>
      </c>
      <c r="H1580" s="52">
        <f>E1580-F1580</f>
        <v>9095439.8000000007</v>
      </c>
      <c r="I1580" s="53">
        <f>IF(ISERROR(F1580/C1580),0,F1580/C1580*100-100)</f>
        <v>-206.30347370735498</v>
      </c>
      <c r="J1580" s="53">
        <f>IF(ISERROR(F1580/E1580),0,F1580/E1580*100)</f>
        <v>-140.93880264900662</v>
      </c>
      <c r="K1580" s="53">
        <f>IF(ISERROR(F1580/D1580),0,F1580/D1580*100)</f>
        <v>-81.292986416178664</v>
      </c>
    </row>
    <row r="1581" spans="1:11" ht="25.5">
      <c r="A1581" s="73" t="s">
        <v>89</v>
      </c>
      <c r="B1581" s="51" t="s">
        <v>90</v>
      </c>
      <c r="C1581" s="52">
        <v>-10896598.970000001</v>
      </c>
      <c r="D1581" s="52">
        <v>6544771</v>
      </c>
      <c r="E1581" s="52">
        <v>3775000</v>
      </c>
      <c r="F1581" s="52">
        <v>-6457056.9699999997</v>
      </c>
      <c r="G1581" s="52">
        <f>F1581-C1581</f>
        <v>4439542.0000000009</v>
      </c>
      <c r="H1581" s="52">
        <f>E1581-F1581</f>
        <v>10232056.969999999</v>
      </c>
      <c r="I1581" s="53">
        <f>IF(ISERROR(F1581/C1581),0,F1581/C1581*100-100)</f>
        <v>-40.742455625124293</v>
      </c>
      <c r="J1581" s="53">
        <f>IF(ISERROR(F1581/E1581),0,F1581/E1581*100)</f>
        <v>-171.04786675496689</v>
      </c>
      <c r="K1581" s="53">
        <f>IF(ISERROR(F1581/D1581),0,F1581/D1581*100)</f>
        <v>-98.659784582226024</v>
      </c>
    </row>
    <row r="1582" spans="1:11" ht="38.25">
      <c r="A1582" s="76" t="s">
        <v>188</v>
      </c>
      <c r="B1582" s="54" t="s">
        <v>189</v>
      </c>
      <c r="C1582" s="55"/>
      <c r="D1582" s="55"/>
      <c r="E1582" s="55"/>
      <c r="F1582" s="55"/>
      <c r="G1582" s="55"/>
      <c r="H1582" s="55"/>
      <c r="I1582" s="56"/>
      <c r="J1582" s="56"/>
      <c r="K1582" s="56"/>
    </row>
    <row r="1583" spans="1:11">
      <c r="A1583" s="70" t="s">
        <v>18</v>
      </c>
      <c r="B1583" s="51" t="s">
        <v>19</v>
      </c>
      <c r="C1583" s="52">
        <v>168887.09</v>
      </c>
      <c r="D1583" s="52">
        <v>2804348</v>
      </c>
      <c r="E1583" s="52">
        <v>237120</v>
      </c>
      <c r="F1583" s="52">
        <v>2785493.09</v>
      </c>
      <c r="G1583" s="52">
        <f>F1583-C1583</f>
        <v>2616606</v>
      </c>
      <c r="H1583" s="52">
        <f>E1583-F1583</f>
        <v>-2548373.09</v>
      </c>
      <c r="I1583" s="53">
        <f>IF(ISERROR(F1583/C1583),0,F1583/C1583*100-100)</f>
        <v>1549.3226865357205</v>
      </c>
      <c r="J1583" s="53">
        <f>IF(ISERROR(F1583/E1583),0,F1583/E1583*100)</f>
        <v>1174.7187457827258</v>
      </c>
      <c r="K1583" s="53">
        <f>IF(ISERROR(F1583/D1583),0,F1583/D1583*100)</f>
        <v>99.327654413788864</v>
      </c>
    </row>
    <row r="1584" spans="1:11">
      <c r="A1584" s="72" t="s">
        <v>20</v>
      </c>
      <c r="B1584" s="51" t="s">
        <v>21</v>
      </c>
      <c r="C1584" s="52">
        <v>168887.09</v>
      </c>
      <c r="D1584" s="52">
        <v>2804348</v>
      </c>
      <c r="E1584" s="52">
        <v>237120</v>
      </c>
      <c r="F1584" s="52">
        <v>2785493.09</v>
      </c>
      <c r="G1584" s="52">
        <f>F1584-C1584</f>
        <v>2616606</v>
      </c>
      <c r="H1584" s="52">
        <f>E1584-F1584</f>
        <v>-2548373.09</v>
      </c>
      <c r="I1584" s="53">
        <f>IF(ISERROR(F1584/C1584),0,F1584/C1584*100-100)</f>
        <v>1549.3226865357205</v>
      </c>
      <c r="J1584" s="53">
        <f>IF(ISERROR(F1584/E1584),0,F1584/E1584*100)</f>
        <v>1174.7187457827258</v>
      </c>
      <c r="K1584" s="53">
        <f>IF(ISERROR(F1584/D1584),0,F1584/D1584*100)</f>
        <v>99.327654413788864</v>
      </c>
    </row>
    <row r="1585" spans="1:11">
      <c r="A1585" s="73" t="s">
        <v>22</v>
      </c>
      <c r="B1585" s="51" t="s">
        <v>23</v>
      </c>
      <c r="C1585" s="52">
        <v>168887.09</v>
      </c>
      <c r="D1585" s="52">
        <v>2804348</v>
      </c>
      <c r="E1585" s="52">
        <v>237120</v>
      </c>
      <c r="F1585" s="52">
        <v>2785493.09</v>
      </c>
      <c r="G1585" s="52">
        <f>F1585-C1585</f>
        <v>2616606</v>
      </c>
      <c r="H1585" s="52">
        <f>E1585-F1585</f>
        <v>-2548373.09</v>
      </c>
      <c r="I1585" s="53">
        <f>IF(ISERROR(F1585/C1585),0,F1585/C1585*100-100)</f>
        <v>1549.3226865357205</v>
      </c>
      <c r="J1585" s="53">
        <f>IF(ISERROR(F1585/E1585),0,F1585/E1585*100)</f>
        <v>1174.7187457827258</v>
      </c>
      <c r="K1585" s="53">
        <f>IF(ISERROR(F1585/D1585),0,F1585/D1585*100)</f>
        <v>99.327654413788864</v>
      </c>
    </row>
    <row r="1586" spans="1:11">
      <c r="A1586" s="70" t="s">
        <v>24</v>
      </c>
      <c r="B1586" s="51" t="s">
        <v>25</v>
      </c>
      <c r="C1586" s="52">
        <v>168887.09</v>
      </c>
      <c r="D1586" s="52">
        <v>2804348</v>
      </c>
      <c r="E1586" s="52">
        <v>237120</v>
      </c>
      <c r="F1586" s="52">
        <v>2785493.09</v>
      </c>
      <c r="G1586" s="52">
        <f>F1586-C1586</f>
        <v>2616606</v>
      </c>
      <c r="H1586" s="52">
        <f>E1586-F1586</f>
        <v>-2548373.09</v>
      </c>
      <c r="I1586" s="53">
        <f>IF(ISERROR(F1586/C1586),0,F1586/C1586*100-100)</f>
        <v>1549.3226865357205</v>
      </c>
      <c r="J1586" s="53">
        <f>IF(ISERROR(F1586/E1586),0,F1586/E1586*100)</f>
        <v>1174.7187457827258</v>
      </c>
      <c r="K1586" s="53">
        <f>IF(ISERROR(F1586/D1586),0,F1586/D1586*100)</f>
        <v>99.327654413788864</v>
      </c>
    </row>
    <row r="1587" spans="1:11">
      <c r="A1587" s="72" t="s">
        <v>26</v>
      </c>
      <c r="B1587" s="51" t="s">
        <v>27</v>
      </c>
      <c r="C1587" s="52">
        <v>168887.09</v>
      </c>
      <c r="D1587" s="52">
        <v>2765934</v>
      </c>
      <c r="E1587" s="52">
        <v>237120</v>
      </c>
      <c r="F1587" s="52">
        <v>2747517.24</v>
      </c>
      <c r="G1587" s="52">
        <f>F1587-C1587</f>
        <v>2578630.1500000004</v>
      </c>
      <c r="H1587" s="52">
        <f>E1587-F1587</f>
        <v>-2510397.2400000002</v>
      </c>
      <c r="I1587" s="53">
        <f>IF(ISERROR(F1587/C1587),0,F1587/C1587*100-100)</f>
        <v>1526.8367463729764</v>
      </c>
      <c r="J1587" s="53">
        <f>IF(ISERROR(F1587/E1587),0,F1587/E1587*100)</f>
        <v>1158.7032894736844</v>
      </c>
      <c r="K1587" s="53">
        <f>IF(ISERROR(F1587/D1587),0,F1587/D1587*100)</f>
        <v>99.334157648013303</v>
      </c>
    </row>
    <row r="1588" spans="1:11">
      <c r="A1588" s="73" t="s">
        <v>28</v>
      </c>
      <c r="B1588" s="51" t="s">
        <v>29</v>
      </c>
      <c r="C1588" s="52">
        <v>127595.85</v>
      </c>
      <c r="D1588" s="52">
        <v>189706</v>
      </c>
      <c r="E1588" s="52">
        <v>237120</v>
      </c>
      <c r="F1588" s="52">
        <v>171290.04</v>
      </c>
      <c r="G1588" s="52">
        <f>F1588-C1588</f>
        <v>43694.19</v>
      </c>
      <c r="H1588" s="52">
        <f>E1588-F1588</f>
        <v>65829.959999999992</v>
      </c>
      <c r="I1588" s="53">
        <f>IF(ISERROR(F1588/C1588),0,F1588/C1588*100-100)</f>
        <v>34.2442093532039</v>
      </c>
      <c r="J1588" s="53">
        <f>IF(ISERROR(F1588/E1588),0,F1588/E1588*100)</f>
        <v>72.237702429149792</v>
      </c>
      <c r="K1588" s="53">
        <f>IF(ISERROR(F1588/D1588),0,F1588/D1588*100)</f>
        <v>90.292368190779428</v>
      </c>
    </row>
    <row r="1589" spans="1:11">
      <c r="A1589" s="74" t="s">
        <v>30</v>
      </c>
      <c r="B1589" s="51" t="s">
        <v>31</v>
      </c>
      <c r="C1589" s="52">
        <v>102331.09</v>
      </c>
      <c r="D1589" s="52">
        <v>156250</v>
      </c>
      <c r="E1589" s="52">
        <v>92700</v>
      </c>
      <c r="F1589" s="52">
        <v>153355.72</v>
      </c>
      <c r="G1589" s="52">
        <f>F1589-C1589</f>
        <v>51024.630000000005</v>
      </c>
      <c r="H1589" s="52">
        <f>E1589-F1589</f>
        <v>-60655.72</v>
      </c>
      <c r="I1589" s="53">
        <f>IF(ISERROR(F1589/C1589),0,F1589/C1589*100-100)</f>
        <v>49.862295026858419</v>
      </c>
      <c r="J1589" s="53">
        <f>IF(ISERROR(F1589/E1589),0,F1589/E1589*100)</f>
        <v>165.4322761596548</v>
      </c>
      <c r="K1589" s="53">
        <f>IF(ISERROR(F1589/D1589),0,F1589/D1589*100)</f>
        <v>98.147660799999997</v>
      </c>
    </row>
    <row r="1590" spans="1:11">
      <c r="A1590" s="74" t="s">
        <v>32</v>
      </c>
      <c r="B1590" s="51" t="s">
        <v>33</v>
      </c>
      <c r="C1590" s="52">
        <v>25264.76</v>
      </c>
      <c r="D1590" s="52">
        <v>33456</v>
      </c>
      <c r="E1590" s="52">
        <v>144420</v>
      </c>
      <c r="F1590" s="52">
        <v>17934.32</v>
      </c>
      <c r="G1590" s="52">
        <f>F1590-C1590</f>
        <v>-7330.4399999999987</v>
      </c>
      <c r="H1590" s="52">
        <f>E1590-F1590</f>
        <v>126485.68</v>
      </c>
      <c r="I1590" s="53">
        <f>IF(ISERROR(F1590/C1590),0,F1590/C1590*100-100)</f>
        <v>-29.014484998076369</v>
      </c>
      <c r="J1590" s="53">
        <f>IF(ISERROR(F1590/E1590),0,F1590/E1590*100)</f>
        <v>12.418169228638693</v>
      </c>
      <c r="K1590" s="53">
        <f>IF(ISERROR(F1590/D1590),0,F1590/D1590*100)</f>
        <v>53.605691056910565</v>
      </c>
    </row>
    <row r="1591" spans="1:11">
      <c r="A1591" s="75" t="s">
        <v>49</v>
      </c>
      <c r="B1591" s="51" t="s">
        <v>50</v>
      </c>
      <c r="C1591" s="52">
        <v>0</v>
      </c>
      <c r="D1591" s="52">
        <v>0</v>
      </c>
      <c r="E1591" s="52">
        <v>0</v>
      </c>
      <c r="F1591" s="52">
        <v>46</v>
      </c>
      <c r="G1591" s="52">
        <f>F1591-C1591</f>
        <v>46</v>
      </c>
      <c r="H1591" s="52">
        <f>E1591-F1591</f>
        <v>-46</v>
      </c>
      <c r="I1591" s="53">
        <f>IF(ISERROR(F1591/C1591),0,F1591/C1591*100-100)</f>
        <v>0</v>
      </c>
      <c r="J1591" s="53">
        <f>IF(ISERROR(F1591/E1591),0,F1591/E1591*100)</f>
        <v>0</v>
      </c>
      <c r="K1591" s="53">
        <f>IF(ISERROR(F1591/D1591),0,F1591/D1591*100)</f>
        <v>0</v>
      </c>
    </row>
    <row r="1592" spans="1:11" ht="25.5">
      <c r="A1592" s="73" t="s">
        <v>56</v>
      </c>
      <c r="B1592" s="51" t="s">
        <v>57</v>
      </c>
      <c r="C1592" s="52">
        <v>10921.11</v>
      </c>
      <c r="D1592" s="52">
        <v>0</v>
      </c>
      <c r="E1592" s="52">
        <v>0</v>
      </c>
      <c r="F1592" s="52">
        <v>0</v>
      </c>
      <c r="G1592" s="52">
        <f>F1592-C1592</f>
        <v>-10921.11</v>
      </c>
      <c r="H1592" s="52">
        <f>E1592-F1592</f>
        <v>0</v>
      </c>
      <c r="I1592" s="53">
        <f>IF(ISERROR(F1592/C1592),0,F1592/C1592*100-100)</f>
        <v>-100</v>
      </c>
      <c r="J1592" s="53">
        <f>IF(ISERROR(F1592/E1592),0,F1592/E1592*100)</f>
        <v>0</v>
      </c>
      <c r="K1592" s="53">
        <f>IF(ISERROR(F1592/D1592),0,F1592/D1592*100)</f>
        <v>0</v>
      </c>
    </row>
    <row r="1593" spans="1:11">
      <c r="A1593" s="74" t="s">
        <v>58</v>
      </c>
      <c r="B1593" s="51" t="s">
        <v>59</v>
      </c>
      <c r="C1593" s="52">
        <v>10921.11</v>
      </c>
      <c r="D1593" s="52">
        <v>0</v>
      </c>
      <c r="E1593" s="52">
        <v>0</v>
      </c>
      <c r="F1593" s="52">
        <v>0</v>
      </c>
      <c r="G1593" s="52">
        <f>F1593-C1593</f>
        <v>-10921.11</v>
      </c>
      <c r="H1593" s="52">
        <f>E1593-F1593</f>
        <v>0</v>
      </c>
      <c r="I1593" s="53">
        <f>IF(ISERROR(F1593/C1593),0,F1593/C1593*100-100)</f>
        <v>-100</v>
      </c>
      <c r="J1593" s="53">
        <f>IF(ISERROR(F1593/E1593),0,F1593/E1593*100)</f>
        <v>0</v>
      </c>
      <c r="K1593" s="53">
        <f>IF(ISERROR(F1593/D1593),0,F1593/D1593*100)</f>
        <v>0</v>
      </c>
    </row>
    <row r="1594" spans="1:11" ht="25.5">
      <c r="A1594" s="73" t="s">
        <v>60</v>
      </c>
      <c r="B1594" s="51" t="s">
        <v>61</v>
      </c>
      <c r="C1594" s="52">
        <v>30370.13</v>
      </c>
      <c r="D1594" s="52">
        <v>2576228</v>
      </c>
      <c r="E1594" s="52">
        <v>0</v>
      </c>
      <c r="F1594" s="52">
        <v>2576227.2000000002</v>
      </c>
      <c r="G1594" s="52">
        <f>F1594-C1594</f>
        <v>2545857.0700000003</v>
      </c>
      <c r="H1594" s="52">
        <f>E1594-F1594</f>
        <v>-2576227.2000000002</v>
      </c>
      <c r="I1594" s="53">
        <f>IF(ISERROR(F1594/C1594),0,F1594/C1594*100-100)</f>
        <v>8382.7664550662121</v>
      </c>
      <c r="J1594" s="53">
        <f>IF(ISERROR(F1594/E1594),0,F1594/E1594*100)</f>
        <v>0</v>
      </c>
      <c r="K1594" s="53">
        <f>IF(ISERROR(F1594/D1594),0,F1594/D1594*100)</f>
        <v>99.999968946847886</v>
      </c>
    </row>
    <row r="1595" spans="1:11" ht="51">
      <c r="A1595" s="74" t="s">
        <v>167</v>
      </c>
      <c r="B1595" s="51" t="s">
        <v>168</v>
      </c>
      <c r="C1595" s="52">
        <v>30370.13</v>
      </c>
      <c r="D1595" s="52">
        <v>2576228</v>
      </c>
      <c r="E1595" s="52">
        <v>0</v>
      </c>
      <c r="F1595" s="52">
        <v>2576227.2000000002</v>
      </c>
      <c r="G1595" s="52">
        <f>F1595-C1595</f>
        <v>2545857.0700000003</v>
      </c>
      <c r="H1595" s="52">
        <f>E1595-F1595</f>
        <v>-2576227.2000000002</v>
      </c>
      <c r="I1595" s="53">
        <f>IF(ISERROR(F1595/C1595),0,F1595/C1595*100-100)</f>
        <v>8382.7664550662121</v>
      </c>
      <c r="J1595" s="53">
        <f>IF(ISERROR(F1595/E1595),0,F1595/E1595*100)</f>
        <v>0</v>
      </c>
      <c r="K1595" s="53">
        <f>IF(ISERROR(F1595/D1595),0,F1595/D1595*100)</f>
        <v>99.999968946847886</v>
      </c>
    </row>
    <row r="1596" spans="1:11" ht="38.25">
      <c r="A1596" s="75" t="s">
        <v>169</v>
      </c>
      <c r="B1596" s="51" t="s">
        <v>170</v>
      </c>
      <c r="C1596" s="52">
        <v>30370.13</v>
      </c>
      <c r="D1596" s="52">
        <v>2576228</v>
      </c>
      <c r="E1596" s="52">
        <v>0</v>
      </c>
      <c r="F1596" s="52">
        <v>2576227.2000000002</v>
      </c>
      <c r="G1596" s="52">
        <f>F1596-C1596</f>
        <v>2545857.0700000003</v>
      </c>
      <c r="H1596" s="52">
        <f>E1596-F1596</f>
        <v>-2576227.2000000002</v>
      </c>
      <c r="I1596" s="53">
        <f>IF(ISERROR(F1596/C1596),0,F1596/C1596*100-100)</f>
        <v>8382.7664550662121</v>
      </c>
      <c r="J1596" s="53">
        <f>IF(ISERROR(F1596/E1596),0,F1596/E1596*100)</f>
        <v>0</v>
      </c>
      <c r="K1596" s="53">
        <f>IF(ISERROR(F1596/D1596),0,F1596/D1596*100)</f>
        <v>99.999968946847886</v>
      </c>
    </row>
    <row r="1597" spans="1:11">
      <c r="A1597" s="72" t="s">
        <v>38</v>
      </c>
      <c r="B1597" s="51" t="s">
        <v>39</v>
      </c>
      <c r="C1597" s="52">
        <v>0</v>
      </c>
      <c r="D1597" s="52">
        <v>38414</v>
      </c>
      <c r="E1597" s="52">
        <v>0</v>
      </c>
      <c r="F1597" s="52">
        <v>37975.85</v>
      </c>
      <c r="G1597" s="52">
        <f>F1597-C1597</f>
        <v>37975.85</v>
      </c>
      <c r="H1597" s="52">
        <f>E1597-F1597</f>
        <v>-37975.85</v>
      </c>
      <c r="I1597" s="53">
        <f>IF(ISERROR(F1597/C1597),0,F1597/C1597*100-100)</f>
        <v>0</v>
      </c>
      <c r="J1597" s="53">
        <f>IF(ISERROR(F1597/E1597),0,F1597/E1597*100)</f>
        <v>0</v>
      </c>
      <c r="K1597" s="53">
        <f>IF(ISERROR(F1597/D1597),0,F1597/D1597*100)</f>
        <v>98.859400218670274</v>
      </c>
    </row>
    <row r="1598" spans="1:11">
      <c r="A1598" s="73" t="s">
        <v>40</v>
      </c>
      <c r="B1598" s="51" t="s">
        <v>41</v>
      </c>
      <c r="C1598" s="52">
        <v>0</v>
      </c>
      <c r="D1598" s="52">
        <v>38414</v>
      </c>
      <c r="E1598" s="52">
        <v>0</v>
      </c>
      <c r="F1598" s="52">
        <v>37975.85</v>
      </c>
      <c r="G1598" s="52">
        <f>F1598-C1598</f>
        <v>37975.85</v>
      </c>
      <c r="H1598" s="52">
        <f>E1598-F1598</f>
        <v>-37975.85</v>
      </c>
      <c r="I1598" s="53">
        <f>IF(ISERROR(F1598/C1598),0,F1598/C1598*100-100)</f>
        <v>0</v>
      </c>
      <c r="J1598" s="53">
        <f>IF(ISERROR(F1598/E1598),0,F1598/E1598*100)</f>
        <v>0</v>
      </c>
      <c r="K1598" s="53">
        <f>IF(ISERROR(F1598/D1598),0,F1598/D1598*100)</f>
        <v>98.859400218670274</v>
      </c>
    </row>
    <row r="1599" spans="1:11" ht="25.5">
      <c r="A1599" s="47" t="s">
        <v>190</v>
      </c>
      <c r="B1599" s="54" t="s">
        <v>891</v>
      </c>
      <c r="C1599" s="55"/>
      <c r="D1599" s="55"/>
      <c r="E1599" s="55"/>
      <c r="F1599" s="55"/>
      <c r="G1599" s="55"/>
      <c r="H1599" s="55"/>
      <c r="I1599" s="56"/>
      <c r="J1599" s="56"/>
      <c r="K1599" s="56"/>
    </row>
    <row r="1600" spans="1:11">
      <c r="A1600" s="70" t="s">
        <v>18</v>
      </c>
      <c r="B1600" s="51" t="s">
        <v>19</v>
      </c>
      <c r="C1600" s="52">
        <v>168887.09</v>
      </c>
      <c r="D1600" s="52">
        <v>2804348</v>
      </c>
      <c r="E1600" s="52">
        <v>237120</v>
      </c>
      <c r="F1600" s="52">
        <v>2785493.09</v>
      </c>
      <c r="G1600" s="52">
        <f>F1600-C1600</f>
        <v>2616606</v>
      </c>
      <c r="H1600" s="52">
        <f>E1600-F1600</f>
        <v>-2548373.09</v>
      </c>
      <c r="I1600" s="53">
        <f>IF(ISERROR(F1600/C1600),0,F1600/C1600*100-100)</f>
        <v>1549.3226865357205</v>
      </c>
      <c r="J1600" s="53">
        <f>IF(ISERROR(F1600/E1600),0,F1600/E1600*100)</f>
        <v>1174.7187457827258</v>
      </c>
      <c r="K1600" s="53">
        <f>IF(ISERROR(F1600/D1600),0,F1600/D1600*100)</f>
        <v>99.327654413788864</v>
      </c>
    </row>
    <row r="1601" spans="1:11">
      <c r="A1601" s="72" t="s">
        <v>20</v>
      </c>
      <c r="B1601" s="51" t="s">
        <v>21</v>
      </c>
      <c r="C1601" s="52">
        <v>168887.09</v>
      </c>
      <c r="D1601" s="52">
        <v>2804348</v>
      </c>
      <c r="E1601" s="52">
        <v>237120</v>
      </c>
      <c r="F1601" s="52">
        <v>2785493.09</v>
      </c>
      <c r="G1601" s="52">
        <f>F1601-C1601</f>
        <v>2616606</v>
      </c>
      <c r="H1601" s="52">
        <f>E1601-F1601</f>
        <v>-2548373.09</v>
      </c>
      <c r="I1601" s="53">
        <f>IF(ISERROR(F1601/C1601),0,F1601/C1601*100-100)</f>
        <v>1549.3226865357205</v>
      </c>
      <c r="J1601" s="53">
        <f>IF(ISERROR(F1601/E1601),0,F1601/E1601*100)</f>
        <v>1174.7187457827258</v>
      </c>
      <c r="K1601" s="53">
        <f>IF(ISERROR(F1601/D1601),0,F1601/D1601*100)</f>
        <v>99.327654413788864</v>
      </c>
    </row>
    <row r="1602" spans="1:11">
      <c r="A1602" s="73" t="s">
        <v>22</v>
      </c>
      <c r="B1602" s="51" t="s">
        <v>23</v>
      </c>
      <c r="C1602" s="52">
        <v>168887.09</v>
      </c>
      <c r="D1602" s="52">
        <v>2804348</v>
      </c>
      <c r="E1602" s="52">
        <v>237120</v>
      </c>
      <c r="F1602" s="52">
        <v>2785493.09</v>
      </c>
      <c r="G1602" s="52">
        <f>F1602-C1602</f>
        <v>2616606</v>
      </c>
      <c r="H1602" s="52">
        <f>E1602-F1602</f>
        <v>-2548373.09</v>
      </c>
      <c r="I1602" s="53">
        <f>IF(ISERROR(F1602/C1602),0,F1602/C1602*100-100)</f>
        <v>1549.3226865357205</v>
      </c>
      <c r="J1602" s="53">
        <f>IF(ISERROR(F1602/E1602),0,F1602/E1602*100)</f>
        <v>1174.7187457827258</v>
      </c>
      <c r="K1602" s="53">
        <f>IF(ISERROR(F1602/D1602),0,F1602/D1602*100)</f>
        <v>99.327654413788864</v>
      </c>
    </row>
    <row r="1603" spans="1:11">
      <c r="A1603" s="70" t="s">
        <v>24</v>
      </c>
      <c r="B1603" s="51" t="s">
        <v>25</v>
      </c>
      <c r="C1603" s="52">
        <v>168887.09</v>
      </c>
      <c r="D1603" s="52">
        <v>2804348</v>
      </c>
      <c r="E1603" s="52">
        <v>237120</v>
      </c>
      <c r="F1603" s="52">
        <v>2785493.09</v>
      </c>
      <c r="G1603" s="52">
        <f>F1603-C1603</f>
        <v>2616606</v>
      </c>
      <c r="H1603" s="52">
        <f>E1603-F1603</f>
        <v>-2548373.09</v>
      </c>
      <c r="I1603" s="53">
        <f>IF(ISERROR(F1603/C1603),0,F1603/C1603*100-100)</f>
        <v>1549.3226865357205</v>
      </c>
      <c r="J1603" s="53">
        <f>IF(ISERROR(F1603/E1603),0,F1603/E1603*100)</f>
        <v>1174.7187457827258</v>
      </c>
      <c r="K1603" s="53">
        <f>IF(ISERROR(F1603/D1603),0,F1603/D1603*100)</f>
        <v>99.327654413788864</v>
      </c>
    </row>
    <row r="1604" spans="1:11">
      <c r="A1604" s="72" t="s">
        <v>26</v>
      </c>
      <c r="B1604" s="51" t="s">
        <v>27</v>
      </c>
      <c r="C1604" s="52">
        <v>168887.09</v>
      </c>
      <c r="D1604" s="52">
        <v>2765934</v>
      </c>
      <c r="E1604" s="52">
        <v>237120</v>
      </c>
      <c r="F1604" s="52">
        <v>2747517.24</v>
      </c>
      <c r="G1604" s="52">
        <f>F1604-C1604</f>
        <v>2578630.1500000004</v>
      </c>
      <c r="H1604" s="52">
        <f>E1604-F1604</f>
        <v>-2510397.2400000002</v>
      </c>
      <c r="I1604" s="53">
        <f>IF(ISERROR(F1604/C1604),0,F1604/C1604*100-100)</f>
        <v>1526.8367463729764</v>
      </c>
      <c r="J1604" s="53">
        <f>IF(ISERROR(F1604/E1604),0,F1604/E1604*100)</f>
        <v>1158.7032894736844</v>
      </c>
      <c r="K1604" s="53">
        <f>IF(ISERROR(F1604/D1604),0,F1604/D1604*100)</f>
        <v>99.334157648013303</v>
      </c>
    </row>
    <row r="1605" spans="1:11">
      <c r="A1605" s="73" t="s">
        <v>28</v>
      </c>
      <c r="B1605" s="51" t="s">
        <v>29</v>
      </c>
      <c r="C1605" s="52">
        <v>127595.85</v>
      </c>
      <c r="D1605" s="52">
        <v>189706</v>
      </c>
      <c r="E1605" s="52">
        <v>237120</v>
      </c>
      <c r="F1605" s="52">
        <v>171290.04</v>
      </c>
      <c r="G1605" s="52">
        <f>F1605-C1605</f>
        <v>43694.19</v>
      </c>
      <c r="H1605" s="52">
        <f>E1605-F1605</f>
        <v>65829.959999999992</v>
      </c>
      <c r="I1605" s="53">
        <f>IF(ISERROR(F1605/C1605),0,F1605/C1605*100-100)</f>
        <v>34.2442093532039</v>
      </c>
      <c r="J1605" s="53">
        <f>IF(ISERROR(F1605/E1605),0,F1605/E1605*100)</f>
        <v>72.237702429149792</v>
      </c>
      <c r="K1605" s="53">
        <f>IF(ISERROR(F1605/D1605),0,F1605/D1605*100)</f>
        <v>90.292368190779428</v>
      </c>
    </row>
    <row r="1606" spans="1:11">
      <c r="A1606" s="74" t="s">
        <v>30</v>
      </c>
      <c r="B1606" s="51" t="s">
        <v>31</v>
      </c>
      <c r="C1606" s="52">
        <v>102331.09</v>
      </c>
      <c r="D1606" s="52">
        <v>156250</v>
      </c>
      <c r="E1606" s="52">
        <v>92700</v>
      </c>
      <c r="F1606" s="52">
        <v>153355.72</v>
      </c>
      <c r="G1606" s="52">
        <f>F1606-C1606</f>
        <v>51024.630000000005</v>
      </c>
      <c r="H1606" s="52">
        <f>E1606-F1606</f>
        <v>-60655.72</v>
      </c>
      <c r="I1606" s="53">
        <f>IF(ISERROR(F1606/C1606),0,F1606/C1606*100-100)</f>
        <v>49.862295026858419</v>
      </c>
      <c r="J1606" s="53">
        <f>IF(ISERROR(F1606/E1606),0,F1606/E1606*100)</f>
        <v>165.4322761596548</v>
      </c>
      <c r="K1606" s="53">
        <f>IF(ISERROR(F1606/D1606),0,F1606/D1606*100)</f>
        <v>98.147660799999997</v>
      </c>
    </row>
    <row r="1607" spans="1:11">
      <c r="A1607" s="74" t="s">
        <v>32</v>
      </c>
      <c r="B1607" s="51" t="s">
        <v>33</v>
      </c>
      <c r="C1607" s="52">
        <v>25264.76</v>
      </c>
      <c r="D1607" s="52">
        <v>33456</v>
      </c>
      <c r="E1607" s="52">
        <v>144420</v>
      </c>
      <c r="F1607" s="52">
        <v>17934.32</v>
      </c>
      <c r="G1607" s="52">
        <f>F1607-C1607</f>
        <v>-7330.4399999999987</v>
      </c>
      <c r="H1607" s="52">
        <f>E1607-F1607</f>
        <v>126485.68</v>
      </c>
      <c r="I1607" s="53">
        <f>IF(ISERROR(F1607/C1607),0,F1607/C1607*100-100)</f>
        <v>-29.014484998076369</v>
      </c>
      <c r="J1607" s="53">
        <f>IF(ISERROR(F1607/E1607),0,F1607/E1607*100)</f>
        <v>12.418169228638693</v>
      </c>
      <c r="K1607" s="53">
        <f>IF(ISERROR(F1607/D1607),0,F1607/D1607*100)</f>
        <v>53.605691056910565</v>
      </c>
    </row>
    <row r="1608" spans="1:11">
      <c r="A1608" s="75" t="s">
        <v>49</v>
      </c>
      <c r="B1608" s="51" t="s">
        <v>50</v>
      </c>
      <c r="C1608" s="52">
        <v>0</v>
      </c>
      <c r="D1608" s="52">
        <v>0</v>
      </c>
      <c r="E1608" s="52">
        <v>0</v>
      </c>
      <c r="F1608" s="52">
        <v>46</v>
      </c>
      <c r="G1608" s="52">
        <f>F1608-C1608</f>
        <v>46</v>
      </c>
      <c r="H1608" s="52">
        <f>E1608-F1608</f>
        <v>-46</v>
      </c>
      <c r="I1608" s="53">
        <f>IF(ISERROR(F1608/C1608),0,F1608/C1608*100-100)</f>
        <v>0</v>
      </c>
      <c r="J1608" s="53">
        <f>IF(ISERROR(F1608/E1608),0,F1608/E1608*100)</f>
        <v>0</v>
      </c>
      <c r="K1608" s="53">
        <f>IF(ISERROR(F1608/D1608),0,F1608/D1608*100)</f>
        <v>0</v>
      </c>
    </row>
    <row r="1609" spans="1:11" ht="25.5">
      <c r="A1609" s="73" t="s">
        <v>56</v>
      </c>
      <c r="B1609" s="51" t="s">
        <v>57</v>
      </c>
      <c r="C1609" s="52">
        <v>10921.11</v>
      </c>
      <c r="D1609" s="52">
        <v>0</v>
      </c>
      <c r="E1609" s="52">
        <v>0</v>
      </c>
      <c r="F1609" s="52">
        <v>0</v>
      </c>
      <c r="G1609" s="52">
        <f>F1609-C1609</f>
        <v>-10921.11</v>
      </c>
      <c r="H1609" s="52">
        <f>E1609-F1609</f>
        <v>0</v>
      </c>
      <c r="I1609" s="53">
        <f>IF(ISERROR(F1609/C1609),0,F1609/C1609*100-100)</f>
        <v>-100</v>
      </c>
      <c r="J1609" s="53">
        <f>IF(ISERROR(F1609/E1609),0,F1609/E1609*100)</f>
        <v>0</v>
      </c>
      <c r="K1609" s="53">
        <f>IF(ISERROR(F1609/D1609),0,F1609/D1609*100)</f>
        <v>0</v>
      </c>
    </row>
    <row r="1610" spans="1:11">
      <c r="A1610" s="74" t="s">
        <v>58</v>
      </c>
      <c r="B1610" s="51" t="s">
        <v>59</v>
      </c>
      <c r="C1610" s="52">
        <v>10921.11</v>
      </c>
      <c r="D1610" s="52">
        <v>0</v>
      </c>
      <c r="E1610" s="52">
        <v>0</v>
      </c>
      <c r="F1610" s="52">
        <v>0</v>
      </c>
      <c r="G1610" s="52">
        <f>F1610-C1610</f>
        <v>-10921.11</v>
      </c>
      <c r="H1610" s="52">
        <f>E1610-F1610</f>
        <v>0</v>
      </c>
      <c r="I1610" s="53">
        <f>IF(ISERROR(F1610/C1610),0,F1610/C1610*100-100)</f>
        <v>-100</v>
      </c>
      <c r="J1610" s="53">
        <f>IF(ISERROR(F1610/E1610),0,F1610/E1610*100)</f>
        <v>0</v>
      </c>
      <c r="K1610" s="53">
        <f>IF(ISERROR(F1610/D1610),0,F1610/D1610*100)</f>
        <v>0</v>
      </c>
    </row>
    <row r="1611" spans="1:11" ht="25.5">
      <c r="A1611" s="73" t="s">
        <v>60</v>
      </c>
      <c r="B1611" s="51" t="s">
        <v>61</v>
      </c>
      <c r="C1611" s="52">
        <v>30370.13</v>
      </c>
      <c r="D1611" s="52">
        <v>2576228</v>
      </c>
      <c r="E1611" s="52">
        <v>0</v>
      </c>
      <c r="F1611" s="52">
        <v>2576227.2000000002</v>
      </c>
      <c r="G1611" s="52">
        <f>F1611-C1611</f>
        <v>2545857.0700000003</v>
      </c>
      <c r="H1611" s="52">
        <f>E1611-F1611</f>
        <v>-2576227.2000000002</v>
      </c>
      <c r="I1611" s="53">
        <f>IF(ISERROR(F1611/C1611),0,F1611/C1611*100-100)</f>
        <v>8382.7664550662121</v>
      </c>
      <c r="J1611" s="53">
        <f>IF(ISERROR(F1611/E1611),0,F1611/E1611*100)</f>
        <v>0</v>
      </c>
      <c r="K1611" s="53">
        <f>IF(ISERROR(F1611/D1611),0,F1611/D1611*100)</f>
        <v>99.999968946847886</v>
      </c>
    </row>
    <row r="1612" spans="1:11" ht="51">
      <c r="A1612" s="74" t="s">
        <v>167</v>
      </c>
      <c r="B1612" s="51" t="s">
        <v>168</v>
      </c>
      <c r="C1612" s="52">
        <v>30370.13</v>
      </c>
      <c r="D1612" s="52">
        <v>2576228</v>
      </c>
      <c r="E1612" s="52">
        <v>0</v>
      </c>
      <c r="F1612" s="52">
        <v>2576227.2000000002</v>
      </c>
      <c r="G1612" s="52">
        <f>F1612-C1612</f>
        <v>2545857.0700000003</v>
      </c>
      <c r="H1612" s="52">
        <f>E1612-F1612</f>
        <v>-2576227.2000000002</v>
      </c>
      <c r="I1612" s="53">
        <f>IF(ISERROR(F1612/C1612),0,F1612/C1612*100-100)</f>
        <v>8382.7664550662121</v>
      </c>
      <c r="J1612" s="53">
        <f>IF(ISERROR(F1612/E1612),0,F1612/E1612*100)</f>
        <v>0</v>
      </c>
      <c r="K1612" s="53">
        <f>IF(ISERROR(F1612/D1612),0,F1612/D1612*100)</f>
        <v>99.999968946847886</v>
      </c>
    </row>
    <row r="1613" spans="1:11" ht="38.25">
      <c r="A1613" s="75" t="s">
        <v>169</v>
      </c>
      <c r="B1613" s="51" t="s">
        <v>170</v>
      </c>
      <c r="C1613" s="52">
        <v>30370.13</v>
      </c>
      <c r="D1613" s="52">
        <v>2576228</v>
      </c>
      <c r="E1613" s="52">
        <v>0</v>
      </c>
      <c r="F1613" s="52">
        <v>2576227.2000000002</v>
      </c>
      <c r="G1613" s="52">
        <f>F1613-C1613</f>
        <v>2545857.0700000003</v>
      </c>
      <c r="H1613" s="52">
        <f>E1613-F1613</f>
        <v>-2576227.2000000002</v>
      </c>
      <c r="I1613" s="53">
        <f>IF(ISERROR(F1613/C1613),0,F1613/C1613*100-100)</f>
        <v>8382.7664550662121</v>
      </c>
      <c r="J1613" s="53">
        <f>IF(ISERROR(F1613/E1613),0,F1613/E1613*100)</f>
        <v>0</v>
      </c>
      <c r="K1613" s="53">
        <f>IF(ISERROR(F1613/D1613),0,F1613/D1613*100)</f>
        <v>99.999968946847886</v>
      </c>
    </row>
    <row r="1614" spans="1:11">
      <c r="A1614" s="72" t="s">
        <v>38</v>
      </c>
      <c r="B1614" s="51" t="s">
        <v>39</v>
      </c>
      <c r="C1614" s="52">
        <v>0</v>
      </c>
      <c r="D1614" s="52">
        <v>38414</v>
      </c>
      <c r="E1614" s="52">
        <v>0</v>
      </c>
      <c r="F1614" s="52">
        <v>37975.85</v>
      </c>
      <c r="G1614" s="52">
        <f>F1614-C1614</f>
        <v>37975.85</v>
      </c>
      <c r="H1614" s="52">
        <f>E1614-F1614</f>
        <v>-37975.85</v>
      </c>
      <c r="I1614" s="53">
        <f>IF(ISERROR(F1614/C1614),0,F1614/C1614*100-100)</f>
        <v>0</v>
      </c>
      <c r="J1614" s="53">
        <f>IF(ISERROR(F1614/E1614),0,F1614/E1614*100)</f>
        <v>0</v>
      </c>
      <c r="K1614" s="53">
        <f>IF(ISERROR(F1614/D1614),0,F1614/D1614*100)</f>
        <v>98.859400218670274</v>
      </c>
    </row>
    <row r="1615" spans="1:11">
      <c r="A1615" s="73" t="s">
        <v>40</v>
      </c>
      <c r="B1615" s="51" t="s">
        <v>41</v>
      </c>
      <c r="C1615" s="52">
        <v>0</v>
      </c>
      <c r="D1615" s="52">
        <v>38414</v>
      </c>
      <c r="E1615" s="52">
        <v>0</v>
      </c>
      <c r="F1615" s="52">
        <v>37975.85</v>
      </c>
      <c r="G1615" s="52">
        <f>F1615-C1615</f>
        <v>37975.85</v>
      </c>
      <c r="H1615" s="52">
        <f>E1615-F1615</f>
        <v>-37975.85</v>
      </c>
      <c r="I1615" s="53">
        <f>IF(ISERROR(F1615/C1615),0,F1615/C1615*100-100)</f>
        <v>0</v>
      </c>
      <c r="J1615" s="53">
        <f>IF(ISERROR(F1615/E1615),0,F1615/E1615*100)</f>
        <v>0</v>
      </c>
      <c r="K1615" s="53">
        <f>IF(ISERROR(F1615/D1615),0,F1615/D1615*100)</f>
        <v>98.859400218670274</v>
      </c>
    </row>
    <row r="1616" spans="1:11">
      <c r="A1616" s="76" t="s">
        <v>112</v>
      </c>
      <c r="B1616" s="54" t="s">
        <v>892</v>
      </c>
      <c r="C1616" s="55"/>
      <c r="D1616" s="55"/>
      <c r="E1616" s="55"/>
      <c r="F1616" s="55"/>
      <c r="G1616" s="55"/>
      <c r="H1616" s="55"/>
      <c r="I1616" s="56"/>
      <c r="J1616" s="56"/>
      <c r="K1616" s="56"/>
    </row>
    <row r="1617" spans="1:11">
      <c r="A1617" s="70" t="s">
        <v>18</v>
      </c>
      <c r="B1617" s="51" t="s">
        <v>19</v>
      </c>
      <c r="C1617" s="52">
        <v>239146.36</v>
      </c>
      <c r="D1617" s="52">
        <v>216025</v>
      </c>
      <c r="E1617" s="52">
        <v>201372</v>
      </c>
      <c r="F1617" s="52">
        <v>211176.31</v>
      </c>
      <c r="G1617" s="52">
        <f>F1617-C1617</f>
        <v>-27970.049999999988</v>
      </c>
      <c r="H1617" s="52">
        <f>E1617-F1617</f>
        <v>-9804.3099999999977</v>
      </c>
      <c r="I1617" s="53">
        <f>IF(ISERROR(F1617/C1617),0,F1617/C1617*100-100)</f>
        <v>-11.695787466721214</v>
      </c>
      <c r="J1617" s="53">
        <f>IF(ISERROR(F1617/E1617),0,F1617/E1617*100)</f>
        <v>104.86875533837872</v>
      </c>
      <c r="K1617" s="53">
        <f>IF(ISERROR(F1617/D1617),0,F1617/D1617*100)</f>
        <v>97.755495891679203</v>
      </c>
    </row>
    <row r="1618" spans="1:11">
      <c r="A1618" s="72" t="s">
        <v>71</v>
      </c>
      <c r="B1618" s="51" t="s">
        <v>72</v>
      </c>
      <c r="C1618" s="52">
        <v>38068.83</v>
      </c>
      <c r="D1618" s="52">
        <v>5653</v>
      </c>
      <c r="E1618" s="52">
        <v>0</v>
      </c>
      <c r="F1618" s="52">
        <v>1360</v>
      </c>
      <c r="G1618" s="52">
        <f>F1618-C1618</f>
        <v>-36708.83</v>
      </c>
      <c r="H1618" s="52">
        <f>E1618-F1618</f>
        <v>-1360</v>
      </c>
      <c r="I1618" s="53">
        <f>IF(ISERROR(F1618/C1618),0,F1618/C1618*100-100)</f>
        <v>-96.427523514644392</v>
      </c>
      <c r="J1618" s="53">
        <f>IF(ISERROR(F1618/E1618),0,F1618/E1618*100)</f>
        <v>0</v>
      </c>
      <c r="K1618" s="53">
        <f>IF(ISERROR(F1618/D1618),0,F1618/D1618*100)</f>
        <v>24.058022289050061</v>
      </c>
    </row>
    <row r="1619" spans="1:11">
      <c r="A1619" s="72" t="s">
        <v>20</v>
      </c>
      <c r="B1619" s="51" t="s">
        <v>21</v>
      </c>
      <c r="C1619" s="52">
        <v>201077.53</v>
      </c>
      <c r="D1619" s="52">
        <v>210372</v>
      </c>
      <c r="E1619" s="52">
        <v>201372</v>
      </c>
      <c r="F1619" s="52">
        <v>209816.31</v>
      </c>
      <c r="G1619" s="52">
        <f>F1619-C1619</f>
        <v>8738.7799999999988</v>
      </c>
      <c r="H1619" s="52">
        <f>E1619-F1619</f>
        <v>-8444.3099999999977</v>
      </c>
      <c r="I1619" s="53">
        <f>IF(ISERROR(F1619/C1619),0,F1619/C1619*100-100)</f>
        <v>4.3459754056059978</v>
      </c>
      <c r="J1619" s="53">
        <f>IF(ISERROR(F1619/E1619),0,F1619/E1619*100)</f>
        <v>104.19338835587868</v>
      </c>
      <c r="K1619" s="53">
        <f>IF(ISERROR(F1619/D1619),0,F1619/D1619*100)</f>
        <v>99.735853630711318</v>
      </c>
    </row>
    <row r="1620" spans="1:11">
      <c r="A1620" s="73" t="s">
        <v>22</v>
      </c>
      <c r="B1620" s="51" t="s">
        <v>23</v>
      </c>
      <c r="C1620" s="52">
        <v>201077.53</v>
      </c>
      <c r="D1620" s="52">
        <v>210372</v>
      </c>
      <c r="E1620" s="52">
        <v>201372</v>
      </c>
      <c r="F1620" s="52">
        <v>209816.31</v>
      </c>
      <c r="G1620" s="52">
        <f>F1620-C1620</f>
        <v>8738.7799999999988</v>
      </c>
      <c r="H1620" s="52">
        <f>E1620-F1620</f>
        <v>-8444.3099999999977</v>
      </c>
      <c r="I1620" s="53">
        <f>IF(ISERROR(F1620/C1620),0,F1620/C1620*100-100)</f>
        <v>4.3459754056059978</v>
      </c>
      <c r="J1620" s="53">
        <f>IF(ISERROR(F1620/E1620),0,F1620/E1620*100)</f>
        <v>104.19338835587868</v>
      </c>
      <c r="K1620" s="53">
        <f>IF(ISERROR(F1620/D1620),0,F1620/D1620*100)</f>
        <v>99.735853630711318</v>
      </c>
    </row>
    <row r="1621" spans="1:11">
      <c r="A1621" s="70" t="s">
        <v>24</v>
      </c>
      <c r="B1621" s="51" t="s">
        <v>25</v>
      </c>
      <c r="C1621" s="52">
        <v>228320.98</v>
      </c>
      <c r="D1621" s="52">
        <v>226851</v>
      </c>
      <c r="E1621" s="52">
        <v>201372</v>
      </c>
      <c r="F1621" s="52">
        <v>217727.57</v>
      </c>
      <c r="G1621" s="52">
        <f>F1621-C1621</f>
        <v>-10593.410000000003</v>
      </c>
      <c r="H1621" s="52">
        <f>E1621-F1621</f>
        <v>-16355.570000000007</v>
      </c>
      <c r="I1621" s="53">
        <f>IF(ISERROR(F1621/C1621),0,F1621/C1621*100-100)</f>
        <v>-4.6397006530017535</v>
      </c>
      <c r="J1621" s="53">
        <f>IF(ISERROR(F1621/E1621),0,F1621/E1621*100)</f>
        <v>108.12206761615319</v>
      </c>
      <c r="K1621" s="53">
        <f>IF(ISERROR(F1621/D1621),0,F1621/D1621*100)</f>
        <v>95.97822799987658</v>
      </c>
    </row>
    <row r="1622" spans="1:11">
      <c r="A1622" s="72" t="s">
        <v>26</v>
      </c>
      <c r="B1622" s="51" t="s">
        <v>27</v>
      </c>
      <c r="C1622" s="52">
        <v>228320.98</v>
      </c>
      <c r="D1622" s="52">
        <v>226851</v>
      </c>
      <c r="E1622" s="52">
        <v>201372</v>
      </c>
      <c r="F1622" s="52">
        <v>217727.57</v>
      </c>
      <c r="G1622" s="52">
        <f>F1622-C1622</f>
        <v>-10593.410000000003</v>
      </c>
      <c r="H1622" s="52">
        <f>E1622-F1622</f>
        <v>-16355.570000000007</v>
      </c>
      <c r="I1622" s="53">
        <f>IF(ISERROR(F1622/C1622),0,F1622/C1622*100-100)</f>
        <v>-4.6397006530017535</v>
      </c>
      <c r="J1622" s="53">
        <f>IF(ISERROR(F1622/E1622),0,F1622/E1622*100)</f>
        <v>108.12206761615319</v>
      </c>
      <c r="K1622" s="53">
        <f>IF(ISERROR(F1622/D1622),0,F1622/D1622*100)</f>
        <v>95.97822799987658</v>
      </c>
    </row>
    <row r="1623" spans="1:11">
      <c r="A1623" s="73" t="s">
        <v>28</v>
      </c>
      <c r="B1623" s="51" t="s">
        <v>29</v>
      </c>
      <c r="C1623" s="52">
        <v>28021.48</v>
      </c>
      <c r="D1623" s="52">
        <v>16979</v>
      </c>
      <c r="E1623" s="52">
        <v>1000</v>
      </c>
      <c r="F1623" s="52">
        <v>7911.26</v>
      </c>
      <c r="G1623" s="52">
        <f>F1623-C1623</f>
        <v>-20110.22</v>
      </c>
      <c r="H1623" s="52">
        <f>E1623-F1623</f>
        <v>-6911.26</v>
      </c>
      <c r="I1623" s="53">
        <f>IF(ISERROR(F1623/C1623),0,F1623/C1623*100-100)</f>
        <v>-71.767158622599524</v>
      </c>
      <c r="J1623" s="53">
        <f>IF(ISERROR(F1623/E1623),0,F1623/E1623*100)</f>
        <v>791.12600000000009</v>
      </c>
      <c r="K1623" s="53">
        <f>IF(ISERROR(F1623/D1623),0,F1623/D1623*100)</f>
        <v>46.594381294540312</v>
      </c>
    </row>
    <row r="1624" spans="1:11">
      <c r="A1624" s="74" t="s">
        <v>30</v>
      </c>
      <c r="B1624" s="51" t="s">
        <v>31</v>
      </c>
      <c r="C1624" s="52">
        <v>0</v>
      </c>
      <c r="D1624" s="52">
        <v>2565</v>
      </c>
      <c r="E1624" s="52">
        <v>0</v>
      </c>
      <c r="F1624" s="52">
        <v>450</v>
      </c>
      <c r="G1624" s="52">
        <f>F1624-C1624</f>
        <v>450</v>
      </c>
      <c r="H1624" s="52">
        <f>E1624-F1624</f>
        <v>-450</v>
      </c>
      <c r="I1624" s="53">
        <f>IF(ISERROR(F1624/C1624),0,F1624/C1624*100-100)</f>
        <v>0</v>
      </c>
      <c r="J1624" s="53">
        <f>IF(ISERROR(F1624/E1624),0,F1624/E1624*100)</f>
        <v>0</v>
      </c>
      <c r="K1624" s="53">
        <f>IF(ISERROR(F1624/D1624),0,F1624/D1624*100)</f>
        <v>17.543859649122805</v>
      </c>
    </row>
    <row r="1625" spans="1:11">
      <c r="A1625" s="74" t="s">
        <v>32</v>
      </c>
      <c r="B1625" s="51" t="s">
        <v>33</v>
      </c>
      <c r="C1625" s="52">
        <v>28021.48</v>
      </c>
      <c r="D1625" s="52">
        <v>14414</v>
      </c>
      <c r="E1625" s="52">
        <v>1000</v>
      </c>
      <c r="F1625" s="52">
        <v>7461.26</v>
      </c>
      <c r="G1625" s="52">
        <f>F1625-C1625</f>
        <v>-20560.22</v>
      </c>
      <c r="H1625" s="52">
        <f>E1625-F1625</f>
        <v>-6461.26</v>
      </c>
      <c r="I1625" s="53">
        <f>IF(ISERROR(F1625/C1625),0,F1625/C1625*100-100)</f>
        <v>-73.373069516670782</v>
      </c>
      <c r="J1625" s="53">
        <f>IF(ISERROR(F1625/E1625),0,F1625/E1625*100)</f>
        <v>746.12599999999998</v>
      </c>
      <c r="K1625" s="53">
        <f>IF(ISERROR(F1625/D1625),0,F1625/D1625*100)</f>
        <v>51.763979464409601</v>
      </c>
    </row>
    <row r="1626" spans="1:11" ht="25.5">
      <c r="A1626" s="73" t="s">
        <v>56</v>
      </c>
      <c r="B1626" s="51" t="s">
        <v>57</v>
      </c>
      <c r="C1626" s="52">
        <v>200299.5</v>
      </c>
      <c r="D1626" s="52">
        <v>209872</v>
      </c>
      <c r="E1626" s="52">
        <v>200372</v>
      </c>
      <c r="F1626" s="52">
        <v>209816.31</v>
      </c>
      <c r="G1626" s="52">
        <f>F1626-C1626</f>
        <v>9516.8099999999977</v>
      </c>
      <c r="H1626" s="52">
        <f>E1626-F1626</f>
        <v>-9444.3099999999977</v>
      </c>
      <c r="I1626" s="53">
        <f>IF(ISERROR(F1626/C1626),0,F1626/C1626*100-100)</f>
        <v>4.7512899433098852</v>
      </c>
      <c r="J1626" s="53">
        <f>IF(ISERROR(F1626/E1626),0,F1626/E1626*100)</f>
        <v>104.71338809813746</v>
      </c>
      <c r="K1626" s="53">
        <f>IF(ISERROR(F1626/D1626),0,F1626/D1626*100)</f>
        <v>99.973464778531678</v>
      </c>
    </row>
    <row r="1627" spans="1:11">
      <c r="A1627" s="74" t="s">
        <v>58</v>
      </c>
      <c r="B1627" s="51" t="s">
        <v>59</v>
      </c>
      <c r="C1627" s="52">
        <v>200299.5</v>
      </c>
      <c r="D1627" s="52">
        <v>209872</v>
      </c>
      <c r="E1627" s="52">
        <v>200372</v>
      </c>
      <c r="F1627" s="52">
        <v>209816.31</v>
      </c>
      <c r="G1627" s="52">
        <f>F1627-C1627</f>
        <v>9516.8099999999977</v>
      </c>
      <c r="H1627" s="52">
        <f>E1627-F1627</f>
        <v>-9444.3099999999977</v>
      </c>
      <c r="I1627" s="53">
        <f>IF(ISERROR(F1627/C1627),0,F1627/C1627*100-100)</f>
        <v>4.7512899433098852</v>
      </c>
      <c r="J1627" s="53">
        <f>IF(ISERROR(F1627/E1627),0,F1627/E1627*100)</f>
        <v>104.71338809813746</v>
      </c>
      <c r="K1627" s="53">
        <f>IF(ISERROR(F1627/D1627),0,F1627/D1627*100)</f>
        <v>99.973464778531678</v>
      </c>
    </row>
    <row r="1628" spans="1:11">
      <c r="A1628" s="70"/>
      <c r="B1628" s="51" t="s">
        <v>42</v>
      </c>
      <c r="C1628" s="52">
        <v>10825.38</v>
      </c>
      <c r="D1628" s="52">
        <v>-10826</v>
      </c>
      <c r="E1628" s="52">
        <v>0</v>
      </c>
      <c r="F1628" s="52">
        <v>-6551.26</v>
      </c>
      <c r="G1628" s="52">
        <f>F1628-C1628</f>
        <v>-17376.64</v>
      </c>
      <c r="H1628" s="52">
        <f>E1628-F1628</f>
        <v>6551.26</v>
      </c>
      <c r="I1628" s="53">
        <f>IF(ISERROR(F1628/C1628),0,F1628/C1628*100-100)</f>
        <v>-160.51759845843748</v>
      </c>
      <c r="J1628" s="53">
        <f>IF(ISERROR(F1628/E1628),0,F1628/E1628*100)</f>
        <v>0</v>
      </c>
      <c r="K1628" s="53">
        <f>IF(ISERROR(F1628/D1628),0,F1628/D1628*100)</f>
        <v>60.514132643635698</v>
      </c>
    </row>
    <row r="1629" spans="1:11">
      <c r="A1629" s="70" t="s">
        <v>43</v>
      </c>
      <c r="B1629" s="51" t="s">
        <v>44</v>
      </c>
      <c r="C1629" s="52">
        <v>-10825.38</v>
      </c>
      <c r="D1629" s="52">
        <v>10826</v>
      </c>
      <c r="E1629" s="52">
        <v>0</v>
      </c>
      <c r="F1629" s="52">
        <v>6551.26</v>
      </c>
      <c r="G1629" s="52">
        <f>F1629-C1629</f>
        <v>17376.64</v>
      </c>
      <c r="H1629" s="52">
        <f>E1629-F1629</f>
        <v>-6551.26</v>
      </c>
      <c r="I1629" s="53">
        <f>IF(ISERROR(F1629/C1629),0,F1629/C1629*100-100)</f>
        <v>-160.51759845843748</v>
      </c>
      <c r="J1629" s="53">
        <f>IF(ISERROR(F1629/E1629),0,F1629/E1629*100)</f>
        <v>0</v>
      </c>
      <c r="K1629" s="53">
        <f>IF(ISERROR(F1629/D1629),0,F1629/D1629*100)</f>
        <v>60.514132643635698</v>
      </c>
    </row>
    <row r="1630" spans="1:11">
      <c r="A1630" s="72" t="s">
        <v>45</v>
      </c>
      <c r="B1630" s="51" t="s">
        <v>46</v>
      </c>
      <c r="C1630" s="52">
        <v>-10825.38</v>
      </c>
      <c r="D1630" s="52">
        <v>10826</v>
      </c>
      <c r="E1630" s="52">
        <v>0</v>
      </c>
      <c r="F1630" s="52">
        <v>6551.26</v>
      </c>
      <c r="G1630" s="52">
        <f>F1630-C1630</f>
        <v>17376.64</v>
      </c>
      <c r="H1630" s="52">
        <f>E1630-F1630</f>
        <v>-6551.26</v>
      </c>
      <c r="I1630" s="53">
        <f>IF(ISERROR(F1630/C1630),0,F1630/C1630*100-100)</f>
        <v>-160.51759845843748</v>
      </c>
      <c r="J1630" s="53">
        <f>IF(ISERROR(F1630/E1630),0,F1630/E1630*100)</f>
        <v>0</v>
      </c>
      <c r="K1630" s="53">
        <f>IF(ISERROR(F1630/D1630),0,F1630/D1630*100)</f>
        <v>60.514132643635698</v>
      </c>
    </row>
    <row r="1631" spans="1:11" ht="25.5">
      <c r="A1631" s="73" t="s">
        <v>89</v>
      </c>
      <c r="B1631" s="51" t="s">
        <v>90</v>
      </c>
      <c r="C1631" s="52">
        <v>0</v>
      </c>
      <c r="D1631" s="52">
        <v>10826</v>
      </c>
      <c r="E1631" s="52">
        <v>0</v>
      </c>
      <c r="F1631" s="52">
        <v>-10825.38</v>
      </c>
      <c r="G1631" s="52">
        <f>F1631-C1631</f>
        <v>-10825.38</v>
      </c>
      <c r="H1631" s="52">
        <f>E1631-F1631</f>
        <v>10825.38</v>
      </c>
      <c r="I1631" s="53">
        <f>IF(ISERROR(F1631/C1631),0,F1631/C1631*100-100)</f>
        <v>0</v>
      </c>
      <c r="J1631" s="53">
        <f>IF(ISERROR(F1631/E1631),0,F1631/E1631*100)</f>
        <v>0</v>
      </c>
      <c r="K1631" s="53">
        <f>IF(ISERROR(F1631/D1631),0,F1631/D1631*100)</f>
        <v>-99.994273046369841</v>
      </c>
    </row>
    <row r="1632" spans="1:11">
      <c r="A1632" s="47" t="s">
        <v>114</v>
      </c>
      <c r="B1632" s="54" t="s">
        <v>893</v>
      </c>
      <c r="C1632" s="55"/>
      <c r="D1632" s="55"/>
      <c r="E1632" s="55"/>
      <c r="F1632" s="55"/>
      <c r="G1632" s="55"/>
      <c r="H1632" s="55"/>
      <c r="I1632" s="56"/>
      <c r="J1632" s="56"/>
      <c r="K1632" s="56"/>
    </row>
    <row r="1633" spans="1:11">
      <c r="A1633" s="70" t="s">
        <v>18</v>
      </c>
      <c r="B1633" s="51" t="s">
        <v>19</v>
      </c>
      <c r="C1633" s="52">
        <v>239146.36</v>
      </c>
      <c r="D1633" s="52">
        <v>216025</v>
      </c>
      <c r="E1633" s="52">
        <v>201372</v>
      </c>
      <c r="F1633" s="52">
        <v>211176.31</v>
      </c>
      <c r="G1633" s="52">
        <f>F1633-C1633</f>
        <v>-27970.049999999988</v>
      </c>
      <c r="H1633" s="52">
        <f>E1633-F1633</f>
        <v>-9804.3099999999977</v>
      </c>
      <c r="I1633" s="53">
        <f>IF(ISERROR(F1633/C1633),0,F1633/C1633*100-100)</f>
        <v>-11.695787466721214</v>
      </c>
      <c r="J1633" s="53">
        <f>IF(ISERROR(F1633/E1633),0,F1633/E1633*100)</f>
        <v>104.86875533837872</v>
      </c>
      <c r="K1633" s="53">
        <f>IF(ISERROR(F1633/D1633),0,F1633/D1633*100)</f>
        <v>97.755495891679203</v>
      </c>
    </row>
    <row r="1634" spans="1:11">
      <c r="A1634" s="72" t="s">
        <v>71</v>
      </c>
      <c r="B1634" s="51" t="s">
        <v>72</v>
      </c>
      <c r="C1634" s="52">
        <v>38068.83</v>
      </c>
      <c r="D1634" s="52">
        <v>5653</v>
      </c>
      <c r="E1634" s="52">
        <v>0</v>
      </c>
      <c r="F1634" s="52">
        <v>1360</v>
      </c>
      <c r="G1634" s="52">
        <f>F1634-C1634</f>
        <v>-36708.83</v>
      </c>
      <c r="H1634" s="52">
        <f>E1634-F1634</f>
        <v>-1360</v>
      </c>
      <c r="I1634" s="53">
        <f>IF(ISERROR(F1634/C1634),0,F1634/C1634*100-100)</f>
        <v>-96.427523514644392</v>
      </c>
      <c r="J1634" s="53">
        <f>IF(ISERROR(F1634/E1634),0,F1634/E1634*100)</f>
        <v>0</v>
      </c>
      <c r="K1634" s="53">
        <f>IF(ISERROR(F1634/D1634),0,F1634/D1634*100)</f>
        <v>24.058022289050061</v>
      </c>
    </row>
    <row r="1635" spans="1:11">
      <c r="A1635" s="72" t="s">
        <v>20</v>
      </c>
      <c r="B1635" s="51" t="s">
        <v>21</v>
      </c>
      <c r="C1635" s="52">
        <v>201077.53</v>
      </c>
      <c r="D1635" s="52">
        <v>210372</v>
      </c>
      <c r="E1635" s="52">
        <v>201372</v>
      </c>
      <c r="F1635" s="52">
        <v>209816.31</v>
      </c>
      <c r="G1635" s="52">
        <f>F1635-C1635</f>
        <v>8738.7799999999988</v>
      </c>
      <c r="H1635" s="52">
        <f>E1635-F1635</f>
        <v>-8444.3099999999977</v>
      </c>
      <c r="I1635" s="53">
        <f>IF(ISERROR(F1635/C1635),0,F1635/C1635*100-100)</f>
        <v>4.3459754056059978</v>
      </c>
      <c r="J1635" s="53">
        <f>IF(ISERROR(F1635/E1635),0,F1635/E1635*100)</f>
        <v>104.19338835587868</v>
      </c>
      <c r="K1635" s="53">
        <f>IF(ISERROR(F1635/D1635),0,F1635/D1635*100)</f>
        <v>99.735853630711318</v>
      </c>
    </row>
    <row r="1636" spans="1:11">
      <c r="A1636" s="73" t="s">
        <v>22</v>
      </c>
      <c r="B1636" s="51" t="s">
        <v>23</v>
      </c>
      <c r="C1636" s="52">
        <v>201077.53</v>
      </c>
      <c r="D1636" s="52">
        <v>210372</v>
      </c>
      <c r="E1636" s="52">
        <v>201372</v>
      </c>
      <c r="F1636" s="52">
        <v>209816.31</v>
      </c>
      <c r="G1636" s="52">
        <f>F1636-C1636</f>
        <v>8738.7799999999988</v>
      </c>
      <c r="H1636" s="52">
        <f>E1636-F1636</f>
        <v>-8444.3099999999977</v>
      </c>
      <c r="I1636" s="53">
        <f>IF(ISERROR(F1636/C1636),0,F1636/C1636*100-100)</f>
        <v>4.3459754056059978</v>
      </c>
      <c r="J1636" s="53">
        <f>IF(ISERROR(F1636/E1636),0,F1636/E1636*100)</f>
        <v>104.19338835587868</v>
      </c>
      <c r="K1636" s="53">
        <f>IF(ISERROR(F1636/D1636),0,F1636/D1636*100)</f>
        <v>99.735853630711318</v>
      </c>
    </row>
    <row r="1637" spans="1:11">
      <c r="A1637" s="70" t="s">
        <v>24</v>
      </c>
      <c r="B1637" s="51" t="s">
        <v>25</v>
      </c>
      <c r="C1637" s="52">
        <v>228320.98</v>
      </c>
      <c r="D1637" s="52">
        <v>226851</v>
      </c>
      <c r="E1637" s="52">
        <v>201372</v>
      </c>
      <c r="F1637" s="52">
        <v>217727.57</v>
      </c>
      <c r="G1637" s="52">
        <f>F1637-C1637</f>
        <v>-10593.410000000003</v>
      </c>
      <c r="H1637" s="52">
        <f>E1637-F1637</f>
        <v>-16355.570000000007</v>
      </c>
      <c r="I1637" s="53">
        <f>IF(ISERROR(F1637/C1637),0,F1637/C1637*100-100)</f>
        <v>-4.6397006530017535</v>
      </c>
      <c r="J1637" s="53">
        <f>IF(ISERROR(F1637/E1637),0,F1637/E1637*100)</f>
        <v>108.12206761615319</v>
      </c>
      <c r="K1637" s="53">
        <f>IF(ISERROR(F1637/D1637),0,F1637/D1637*100)</f>
        <v>95.97822799987658</v>
      </c>
    </row>
    <row r="1638" spans="1:11">
      <c r="A1638" s="72" t="s">
        <v>26</v>
      </c>
      <c r="B1638" s="51" t="s">
        <v>27</v>
      </c>
      <c r="C1638" s="52">
        <v>228320.98</v>
      </c>
      <c r="D1638" s="52">
        <v>226851</v>
      </c>
      <c r="E1638" s="52">
        <v>201372</v>
      </c>
      <c r="F1638" s="52">
        <v>217727.57</v>
      </c>
      <c r="G1638" s="52">
        <f>F1638-C1638</f>
        <v>-10593.410000000003</v>
      </c>
      <c r="H1638" s="52">
        <f>E1638-F1638</f>
        <v>-16355.570000000007</v>
      </c>
      <c r="I1638" s="53">
        <f>IF(ISERROR(F1638/C1638),0,F1638/C1638*100-100)</f>
        <v>-4.6397006530017535</v>
      </c>
      <c r="J1638" s="53">
        <f>IF(ISERROR(F1638/E1638),0,F1638/E1638*100)</f>
        <v>108.12206761615319</v>
      </c>
      <c r="K1638" s="53">
        <f>IF(ISERROR(F1638/D1638),0,F1638/D1638*100)</f>
        <v>95.97822799987658</v>
      </c>
    </row>
    <row r="1639" spans="1:11">
      <c r="A1639" s="73" t="s">
        <v>28</v>
      </c>
      <c r="B1639" s="51" t="s">
        <v>29</v>
      </c>
      <c r="C1639" s="52">
        <v>28021.48</v>
      </c>
      <c r="D1639" s="52">
        <v>16979</v>
      </c>
      <c r="E1639" s="52">
        <v>1000</v>
      </c>
      <c r="F1639" s="52">
        <v>7911.26</v>
      </c>
      <c r="G1639" s="52">
        <f>F1639-C1639</f>
        <v>-20110.22</v>
      </c>
      <c r="H1639" s="52">
        <f>E1639-F1639</f>
        <v>-6911.26</v>
      </c>
      <c r="I1639" s="53">
        <f>IF(ISERROR(F1639/C1639),0,F1639/C1639*100-100)</f>
        <v>-71.767158622599524</v>
      </c>
      <c r="J1639" s="53">
        <f>IF(ISERROR(F1639/E1639),0,F1639/E1639*100)</f>
        <v>791.12600000000009</v>
      </c>
      <c r="K1639" s="53">
        <f>IF(ISERROR(F1639/D1639),0,F1639/D1639*100)</f>
        <v>46.594381294540312</v>
      </c>
    </row>
    <row r="1640" spans="1:11">
      <c r="A1640" s="74" t="s">
        <v>30</v>
      </c>
      <c r="B1640" s="51" t="s">
        <v>31</v>
      </c>
      <c r="C1640" s="52">
        <v>0</v>
      </c>
      <c r="D1640" s="52">
        <v>2565</v>
      </c>
      <c r="E1640" s="52">
        <v>0</v>
      </c>
      <c r="F1640" s="52">
        <v>450</v>
      </c>
      <c r="G1640" s="52">
        <f>F1640-C1640</f>
        <v>450</v>
      </c>
      <c r="H1640" s="52">
        <f>E1640-F1640</f>
        <v>-450</v>
      </c>
      <c r="I1640" s="53">
        <f>IF(ISERROR(F1640/C1640),0,F1640/C1640*100-100)</f>
        <v>0</v>
      </c>
      <c r="J1640" s="53">
        <f>IF(ISERROR(F1640/E1640),0,F1640/E1640*100)</f>
        <v>0</v>
      </c>
      <c r="K1640" s="53">
        <f>IF(ISERROR(F1640/D1640),0,F1640/D1640*100)</f>
        <v>17.543859649122805</v>
      </c>
    </row>
    <row r="1641" spans="1:11">
      <c r="A1641" s="74" t="s">
        <v>32</v>
      </c>
      <c r="B1641" s="51" t="s">
        <v>33</v>
      </c>
      <c r="C1641" s="52">
        <v>28021.48</v>
      </c>
      <c r="D1641" s="52">
        <v>14414</v>
      </c>
      <c r="E1641" s="52">
        <v>1000</v>
      </c>
      <c r="F1641" s="52">
        <v>7461.26</v>
      </c>
      <c r="G1641" s="52">
        <f>F1641-C1641</f>
        <v>-20560.22</v>
      </c>
      <c r="H1641" s="52">
        <f>E1641-F1641</f>
        <v>-6461.26</v>
      </c>
      <c r="I1641" s="53">
        <f>IF(ISERROR(F1641/C1641),0,F1641/C1641*100-100)</f>
        <v>-73.373069516670782</v>
      </c>
      <c r="J1641" s="53">
        <f>IF(ISERROR(F1641/E1641),0,F1641/E1641*100)</f>
        <v>746.12599999999998</v>
      </c>
      <c r="K1641" s="53">
        <f>IF(ISERROR(F1641/D1641),0,F1641/D1641*100)</f>
        <v>51.763979464409601</v>
      </c>
    </row>
    <row r="1642" spans="1:11" ht="25.5">
      <c r="A1642" s="73" t="s">
        <v>56</v>
      </c>
      <c r="B1642" s="51" t="s">
        <v>57</v>
      </c>
      <c r="C1642" s="52">
        <v>200299.5</v>
      </c>
      <c r="D1642" s="52">
        <v>209872</v>
      </c>
      <c r="E1642" s="52">
        <v>200372</v>
      </c>
      <c r="F1642" s="52">
        <v>209816.31</v>
      </c>
      <c r="G1642" s="52">
        <f>F1642-C1642</f>
        <v>9516.8099999999977</v>
      </c>
      <c r="H1642" s="52">
        <f>E1642-F1642</f>
        <v>-9444.3099999999977</v>
      </c>
      <c r="I1642" s="53">
        <f>IF(ISERROR(F1642/C1642),0,F1642/C1642*100-100)</f>
        <v>4.7512899433098852</v>
      </c>
      <c r="J1642" s="53">
        <f>IF(ISERROR(F1642/E1642),0,F1642/E1642*100)</f>
        <v>104.71338809813746</v>
      </c>
      <c r="K1642" s="53">
        <f>IF(ISERROR(F1642/D1642),0,F1642/D1642*100)</f>
        <v>99.973464778531678</v>
      </c>
    </row>
    <row r="1643" spans="1:11">
      <c r="A1643" s="74" t="s">
        <v>58</v>
      </c>
      <c r="B1643" s="51" t="s">
        <v>59</v>
      </c>
      <c r="C1643" s="52">
        <v>200299.5</v>
      </c>
      <c r="D1643" s="52">
        <v>209872</v>
      </c>
      <c r="E1643" s="52">
        <v>200372</v>
      </c>
      <c r="F1643" s="52">
        <v>209816.31</v>
      </c>
      <c r="G1643" s="52">
        <f>F1643-C1643</f>
        <v>9516.8099999999977</v>
      </c>
      <c r="H1643" s="52">
        <f>E1643-F1643</f>
        <v>-9444.3099999999977</v>
      </c>
      <c r="I1643" s="53">
        <f>IF(ISERROR(F1643/C1643),0,F1643/C1643*100-100)</f>
        <v>4.7512899433098852</v>
      </c>
      <c r="J1643" s="53">
        <f>IF(ISERROR(F1643/E1643),0,F1643/E1643*100)</f>
        <v>104.71338809813746</v>
      </c>
      <c r="K1643" s="53">
        <f>IF(ISERROR(F1643/D1643),0,F1643/D1643*100)</f>
        <v>99.973464778531678</v>
      </c>
    </row>
    <row r="1644" spans="1:11">
      <c r="A1644" s="70"/>
      <c r="B1644" s="51" t="s">
        <v>42</v>
      </c>
      <c r="C1644" s="52">
        <v>10825.38</v>
      </c>
      <c r="D1644" s="52">
        <v>-10826</v>
      </c>
      <c r="E1644" s="52">
        <v>0</v>
      </c>
      <c r="F1644" s="52">
        <v>-6551.26</v>
      </c>
      <c r="G1644" s="52">
        <f>F1644-C1644</f>
        <v>-17376.64</v>
      </c>
      <c r="H1644" s="52">
        <f>E1644-F1644</f>
        <v>6551.26</v>
      </c>
      <c r="I1644" s="53">
        <f>IF(ISERROR(F1644/C1644),0,F1644/C1644*100-100)</f>
        <v>-160.51759845843748</v>
      </c>
      <c r="J1644" s="53">
        <f>IF(ISERROR(F1644/E1644),0,F1644/E1644*100)</f>
        <v>0</v>
      </c>
      <c r="K1644" s="53">
        <f>IF(ISERROR(F1644/D1644),0,F1644/D1644*100)</f>
        <v>60.514132643635698</v>
      </c>
    </row>
    <row r="1645" spans="1:11">
      <c r="A1645" s="70" t="s">
        <v>43</v>
      </c>
      <c r="B1645" s="51" t="s">
        <v>44</v>
      </c>
      <c r="C1645" s="52">
        <v>-10825.38</v>
      </c>
      <c r="D1645" s="52">
        <v>10826</v>
      </c>
      <c r="E1645" s="52">
        <v>0</v>
      </c>
      <c r="F1645" s="52">
        <v>6551.26</v>
      </c>
      <c r="G1645" s="52">
        <f>F1645-C1645</f>
        <v>17376.64</v>
      </c>
      <c r="H1645" s="52">
        <f>E1645-F1645</f>
        <v>-6551.26</v>
      </c>
      <c r="I1645" s="53">
        <f>IF(ISERROR(F1645/C1645),0,F1645/C1645*100-100)</f>
        <v>-160.51759845843748</v>
      </c>
      <c r="J1645" s="53">
        <f>IF(ISERROR(F1645/E1645),0,F1645/E1645*100)</f>
        <v>0</v>
      </c>
      <c r="K1645" s="53">
        <f>IF(ISERROR(F1645/D1645),0,F1645/D1645*100)</f>
        <v>60.514132643635698</v>
      </c>
    </row>
    <row r="1646" spans="1:11">
      <c r="A1646" s="72" t="s">
        <v>45</v>
      </c>
      <c r="B1646" s="51" t="s">
        <v>46</v>
      </c>
      <c r="C1646" s="52">
        <v>-10825.38</v>
      </c>
      <c r="D1646" s="52">
        <v>10826</v>
      </c>
      <c r="E1646" s="52">
        <v>0</v>
      </c>
      <c r="F1646" s="52">
        <v>6551.26</v>
      </c>
      <c r="G1646" s="52">
        <f>F1646-C1646</f>
        <v>17376.64</v>
      </c>
      <c r="H1646" s="52">
        <f>E1646-F1646</f>
        <v>-6551.26</v>
      </c>
      <c r="I1646" s="53">
        <f>IF(ISERROR(F1646/C1646),0,F1646/C1646*100-100)</f>
        <v>-160.51759845843748</v>
      </c>
      <c r="J1646" s="53">
        <f>IF(ISERROR(F1646/E1646),0,F1646/E1646*100)</f>
        <v>0</v>
      </c>
      <c r="K1646" s="53">
        <f>IF(ISERROR(F1646/D1646),0,F1646/D1646*100)</f>
        <v>60.514132643635698</v>
      </c>
    </row>
    <row r="1647" spans="1:11" ht="25.5">
      <c r="A1647" s="73" t="s">
        <v>89</v>
      </c>
      <c r="B1647" s="51" t="s">
        <v>90</v>
      </c>
      <c r="C1647" s="52">
        <v>0</v>
      </c>
      <c r="D1647" s="52">
        <v>10826</v>
      </c>
      <c r="E1647" s="52">
        <v>0</v>
      </c>
      <c r="F1647" s="52">
        <v>-10825.38</v>
      </c>
      <c r="G1647" s="52">
        <f>F1647-C1647</f>
        <v>-10825.38</v>
      </c>
      <c r="H1647" s="52">
        <f>E1647-F1647</f>
        <v>10825.38</v>
      </c>
      <c r="I1647" s="53">
        <f>IF(ISERROR(F1647/C1647),0,F1647/C1647*100-100)</f>
        <v>0</v>
      </c>
      <c r="J1647" s="53">
        <f>IF(ISERROR(F1647/E1647),0,F1647/E1647*100)</f>
        <v>0</v>
      </c>
      <c r="K1647" s="53">
        <f>IF(ISERROR(F1647/D1647),0,F1647/D1647*100)</f>
        <v>-99.994273046369841</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986"/>
  <sheetViews>
    <sheetView zoomScaleNormal="100" workbookViewId="0">
      <selection sqref="A1:K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256</v>
      </c>
      <c r="B15" s="57" t="s">
        <v>257</v>
      </c>
      <c r="C15" s="52"/>
      <c r="D15" s="52"/>
      <c r="E15" s="52"/>
      <c r="F15" s="52"/>
      <c r="G15" s="52"/>
      <c r="H15" s="52"/>
      <c r="I15" s="53"/>
      <c r="J15" s="53"/>
      <c r="K15" s="53"/>
    </row>
    <row r="16" spans="1:11">
      <c r="A16" s="70" t="s">
        <v>18</v>
      </c>
      <c r="B16" s="51" t="s">
        <v>19</v>
      </c>
      <c r="C16" s="52">
        <v>706931379.07000005</v>
      </c>
      <c r="D16" s="52">
        <v>737698745</v>
      </c>
      <c r="E16" s="52">
        <v>697179813</v>
      </c>
      <c r="F16" s="52">
        <v>733070936.30999994</v>
      </c>
      <c r="G16" s="52">
        <f>F16-C16</f>
        <v>26139557.23999989</v>
      </c>
      <c r="H16" s="52">
        <f>E16-F16</f>
        <v>-35891123.309999943</v>
      </c>
      <c r="I16" s="53">
        <f>IF(ISERROR(F16/C16),0,F16/C16*100-100)</f>
        <v>3.6976088505772111</v>
      </c>
      <c r="J16" s="53">
        <f>IF(ISERROR(F16/E16),0,F16/E16*100)</f>
        <v>105.14804396810611</v>
      </c>
      <c r="K16" s="53">
        <f>IF(ISERROR(F16/D16),0,F16/D16*100)</f>
        <v>99.372669572590894</v>
      </c>
    </row>
    <row r="17" spans="1:11" ht="25.5">
      <c r="A17" s="72" t="s">
        <v>54</v>
      </c>
      <c r="B17" s="51" t="s">
        <v>55</v>
      </c>
      <c r="C17" s="52">
        <v>18696579.43</v>
      </c>
      <c r="D17" s="52">
        <v>11656552</v>
      </c>
      <c r="E17" s="52">
        <v>9855745</v>
      </c>
      <c r="F17" s="52">
        <v>12470526.35</v>
      </c>
      <c r="G17" s="52">
        <f>F17-C17</f>
        <v>-6226053.0800000001</v>
      </c>
      <c r="H17" s="52">
        <f>E17-F17</f>
        <v>-2614781.3499999996</v>
      </c>
      <c r="I17" s="53">
        <f>IF(ISERROR(F17/C17),0,F17/C17*100-100)</f>
        <v>-33.300492762916051</v>
      </c>
      <c r="J17" s="53">
        <f>IF(ISERROR(F17/E17),0,F17/E17*100)</f>
        <v>126.53052965554608</v>
      </c>
      <c r="K17" s="53">
        <f>IF(ISERROR(F17/D17),0,F17/D17*100)</f>
        <v>106.98297704158142</v>
      </c>
    </row>
    <row r="18" spans="1:11">
      <c r="A18" s="72" t="s">
        <v>71</v>
      </c>
      <c r="B18" s="51" t="s">
        <v>72</v>
      </c>
      <c r="C18" s="52">
        <v>17948029.09</v>
      </c>
      <c r="D18" s="52">
        <v>292677</v>
      </c>
      <c r="E18" s="52">
        <v>124813</v>
      </c>
      <c r="F18" s="52">
        <v>263863.09000000003</v>
      </c>
      <c r="G18" s="52">
        <f>F18-C18</f>
        <v>-17684166</v>
      </c>
      <c r="H18" s="52">
        <f>E18-F18</f>
        <v>-139050.09000000003</v>
      </c>
      <c r="I18" s="53">
        <f>IF(ISERROR(F18/C18),0,F18/C18*100-100)</f>
        <v>-98.529849218112673</v>
      </c>
      <c r="J18" s="53">
        <f>IF(ISERROR(F18/E18),0,F18/E18*100)</f>
        <v>211.40673647777075</v>
      </c>
      <c r="K18" s="53">
        <f>IF(ISERROR(F18/D18),0,F18/D18*100)</f>
        <v>90.155048056389816</v>
      </c>
    </row>
    <row r="19" spans="1:11">
      <c r="A19" s="73" t="s">
        <v>157</v>
      </c>
      <c r="B19" s="51" t="s">
        <v>158</v>
      </c>
      <c r="C19" s="52">
        <v>217510.09</v>
      </c>
      <c r="D19" s="52">
        <v>250228</v>
      </c>
      <c r="E19" s="52">
        <v>124813</v>
      </c>
      <c r="F19" s="52">
        <v>221182.46</v>
      </c>
      <c r="G19" s="52">
        <f>F19-C19</f>
        <v>3672.3699999999953</v>
      </c>
      <c r="H19" s="52">
        <f>E19-F19</f>
        <v>-96369.459999999992</v>
      </c>
      <c r="I19" s="53">
        <f>IF(ISERROR(F19/C19),0,F19/C19*100-100)</f>
        <v>1.6883676522776483</v>
      </c>
      <c r="J19" s="53">
        <f>IF(ISERROR(F19/E19),0,F19/E19*100)</f>
        <v>177.21107576935094</v>
      </c>
      <c r="K19" s="53">
        <f>IF(ISERROR(F19/D19),0,F19/D19*100)</f>
        <v>88.392370158415517</v>
      </c>
    </row>
    <row r="20" spans="1:11">
      <c r="A20" s="72" t="s">
        <v>73</v>
      </c>
      <c r="B20" s="51" t="s">
        <v>74</v>
      </c>
      <c r="C20" s="52">
        <v>845932.66</v>
      </c>
      <c r="D20" s="52">
        <v>900481</v>
      </c>
      <c r="E20" s="52">
        <v>502058</v>
      </c>
      <c r="F20" s="52">
        <v>729684.91</v>
      </c>
      <c r="G20" s="52">
        <f>F20-C20</f>
        <v>-116247.75</v>
      </c>
      <c r="H20" s="52">
        <f>E20-F20</f>
        <v>-227626.91000000003</v>
      </c>
      <c r="I20" s="53">
        <f>IF(ISERROR(F20/C20),0,F20/C20*100-100)</f>
        <v>-13.74196262856195</v>
      </c>
      <c r="J20" s="53">
        <f>IF(ISERROR(F20/E20),0,F20/E20*100)</f>
        <v>145.33876763242495</v>
      </c>
      <c r="K20" s="53">
        <f>IF(ISERROR(F20/D20),0,F20/D20*100)</f>
        <v>81.032793584761933</v>
      </c>
    </row>
    <row r="21" spans="1:11">
      <c r="A21" s="73" t="s">
        <v>75</v>
      </c>
      <c r="B21" s="51" t="s">
        <v>76</v>
      </c>
      <c r="C21" s="52">
        <v>181129.56</v>
      </c>
      <c r="D21" s="52">
        <v>474725</v>
      </c>
      <c r="E21" s="52">
        <v>135725</v>
      </c>
      <c r="F21" s="52">
        <v>355607.3</v>
      </c>
      <c r="G21" s="52">
        <f>F21-C21</f>
        <v>174477.74</v>
      </c>
      <c r="H21" s="52">
        <f>E21-F21</f>
        <v>-219882.3</v>
      </c>
      <c r="I21" s="53">
        <f>IF(ISERROR(F21/C21),0,F21/C21*100-100)</f>
        <v>96.327590041073364</v>
      </c>
      <c r="J21" s="53">
        <f>IF(ISERROR(F21/E21),0,F21/E21*100)</f>
        <v>262.00574691471724</v>
      </c>
      <c r="K21" s="53">
        <f>IF(ISERROR(F21/D21),0,F21/D21*100)</f>
        <v>74.908062562536202</v>
      </c>
    </row>
    <row r="22" spans="1:11">
      <c r="A22" s="74" t="s">
        <v>77</v>
      </c>
      <c r="B22" s="51" t="s">
        <v>78</v>
      </c>
      <c r="C22" s="52">
        <v>181129.56</v>
      </c>
      <c r="D22" s="52">
        <v>474725</v>
      </c>
      <c r="E22" s="52">
        <v>135725</v>
      </c>
      <c r="F22" s="52">
        <v>355607.3</v>
      </c>
      <c r="G22" s="52">
        <f>F22-C22</f>
        <v>174477.74</v>
      </c>
      <c r="H22" s="52">
        <f>E22-F22</f>
        <v>-219882.3</v>
      </c>
      <c r="I22" s="53">
        <f>IF(ISERROR(F22/C22),0,F22/C22*100-100)</f>
        <v>96.327590041073364</v>
      </c>
      <c r="J22" s="53">
        <f>IF(ISERROR(F22/E22),0,F22/E22*100)</f>
        <v>262.00574691471724</v>
      </c>
      <c r="K22" s="53">
        <f>IF(ISERROR(F22/D22),0,F22/D22*100)</f>
        <v>74.908062562536202</v>
      </c>
    </row>
    <row r="23" spans="1:11" ht="25.5">
      <c r="A23" s="75" t="s">
        <v>79</v>
      </c>
      <c r="B23" s="51" t="s">
        <v>80</v>
      </c>
      <c r="C23" s="52">
        <v>181129.56</v>
      </c>
      <c r="D23" s="52">
        <v>474725</v>
      </c>
      <c r="E23" s="52">
        <v>135725</v>
      </c>
      <c r="F23" s="52">
        <v>355607.3</v>
      </c>
      <c r="G23" s="52">
        <f>F23-C23</f>
        <v>174477.74</v>
      </c>
      <c r="H23" s="52">
        <f>E23-F23</f>
        <v>-219882.3</v>
      </c>
      <c r="I23" s="53">
        <f>IF(ISERROR(F23/C23),0,F23/C23*100-100)</f>
        <v>96.327590041073364</v>
      </c>
      <c r="J23" s="53">
        <f>IF(ISERROR(F23/E23),0,F23/E23*100)</f>
        <v>262.00574691471724</v>
      </c>
      <c r="K23" s="53">
        <f>IF(ISERROR(F23/D23),0,F23/D23*100)</f>
        <v>74.908062562536202</v>
      </c>
    </row>
    <row r="24" spans="1:11" ht="25.5">
      <c r="A24" s="80" t="s">
        <v>81</v>
      </c>
      <c r="B24" s="51" t="s">
        <v>82</v>
      </c>
      <c r="C24" s="52">
        <v>36165.99</v>
      </c>
      <c r="D24" s="52">
        <v>339000</v>
      </c>
      <c r="E24" s="52">
        <v>0</v>
      </c>
      <c r="F24" s="52">
        <v>338999.9</v>
      </c>
      <c r="G24" s="52">
        <f>F24-C24</f>
        <v>302833.91000000003</v>
      </c>
      <c r="H24" s="52">
        <f>E24-F24</f>
        <v>-338999.9</v>
      </c>
      <c r="I24" s="53">
        <f>IF(ISERROR(F24/C24),0,F24/C24*100-100)</f>
        <v>837.34444985468406</v>
      </c>
      <c r="J24" s="53">
        <f>IF(ISERROR(F24/E24),0,F24/E24*100)</f>
        <v>0</v>
      </c>
      <c r="K24" s="53">
        <f>IF(ISERROR(F24/D24),0,F24/D24*100)</f>
        <v>99.999970501474934</v>
      </c>
    </row>
    <row r="25" spans="1:11" ht="25.5">
      <c r="A25" s="80" t="s">
        <v>83</v>
      </c>
      <c r="B25" s="51" t="s">
        <v>84</v>
      </c>
      <c r="C25" s="52">
        <v>144656.57</v>
      </c>
      <c r="D25" s="52">
        <v>135725</v>
      </c>
      <c r="E25" s="52">
        <v>135725</v>
      </c>
      <c r="F25" s="52">
        <v>16607.400000000001</v>
      </c>
      <c r="G25" s="52">
        <f>F25-C25</f>
        <v>-128049.17000000001</v>
      </c>
      <c r="H25" s="52">
        <f>E25-F25</f>
        <v>119117.6</v>
      </c>
      <c r="I25" s="53">
        <f>IF(ISERROR(F25/C25),0,F25/C25*100-100)</f>
        <v>-88.519429155550966</v>
      </c>
      <c r="J25" s="53">
        <f>IF(ISERROR(F25/E25),0,F25/E25*100)</f>
        <v>12.236065573770492</v>
      </c>
      <c r="K25" s="53">
        <f>IF(ISERROR(F25/D25),0,F25/D25*100)</f>
        <v>12.236065573770492</v>
      </c>
    </row>
    <row r="26" spans="1:11" ht="25.5">
      <c r="A26" s="80" t="s">
        <v>115</v>
      </c>
      <c r="B26" s="51" t="s">
        <v>116</v>
      </c>
      <c r="C26" s="52">
        <v>307</v>
      </c>
      <c r="D26" s="52">
        <v>0</v>
      </c>
      <c r="E26" s="52">
        <v>0</v>
      </c>
      <c r="F26" s="52">
        <v>0</v>
      </c>
      <c r="G26" s="52">
        <f>F26-C26</f>
        <v>-307</v>
      </c>
      <c r="H26" s="52">
        <f>E26-F26</f>
        <v>0</v>
      </c>
      <c r="I26" s="53">
        <f>IF(ISERROR(F26/C26),0,F26/C26*100-100)</f>
        <v>-100</v>
      </c>
      <c r="J26" s="53">
        <f>IF(ISERROR(F26/E26),0,F26/E26*100)</f>
        <v>0</v>
      </c>
      <c r="K26" s="53">
        <f>IF(ISERROR(F26/D26),0,F26/D26*100)</f>
        <v>0</v>
      </c>
    </row>
    <row r="27" spans="1:11">
      <c r="A27" s="73" t="s">
        <v>208</v>
      </c>
      <c r="B27" s="51" t="s">
        <v>209</v>
      </c>
      <c r="C27" s="52">
        <v>7684.44</v>
      </c>
      <c r="D27" s="52">
        <v>7525</v>
      </c>
      <c r="E27" s="52">
        <v>0</v>
      </c>
      <c r="F27" s="52">
        <v>7524.36</v>
      </c>
      <c r="G27" s="52">
        <f>F27-C27</f>
        <v>-160.07999999999993</v>
      </c>
      <c r="H27" s="52">
        <f>E27-F27</f>
        <v>-7524.36</v>
      </c>
      <c r="I27" s="53">
        <f>IF(ISERROR(F27/C27),0,F27/C27*100-100)</f>
        <v>-2.0831706669581678</v>
      </c>
      <c r="J27" s="53">
        <f>IF(ISERROR(F27/E27),0,F27/E27*100)</f>
        <v>0</v>
      </c>
      <c r="K27" s="53">
        <f>IF(ISERROR(F27/D27),0,F27/D27*100)</f>
        <v>99.991495016611282</v>
      </c>
    </row>
    <row r="28" spans="1:11">
      <c r="A28" s="74" t="s">
        <v>210</v>
      </c>
      <c r="B28" s="51" t="s">
        <v>211</v>
      </c>
      <c r="C28" s="52">
        <v>7684.44</v>
      </c>
      <c r="D28" s="52">
        <v>7525</v>
      </c>
      <c r="E28" s="52">
        <v>0</v>
      </c>
      <c r="F28" s="52">
        <v>7524.36</v>
      </c>
      <c r="G28" s="52">
        <f>F28-C28</f>
        <v>-160.07999999999993</v>
      </c>
      <c r="H28" s="52">
        <f>E28-F28</f>
        <v>-7524.36</v>
      </c>
      <c r="I28" s="53">
        <f>IF(ISERROR(F28/C28),0,F28/C28*100-100)</f>
        <v>-2.0831706669581678</v>
      </c>
      <c r="J28" s="53">
        <f>IF(ISERROR(F28/E28),0,F28/E28*100)</f>
        <v>0</v>
      </c>
      <c r="K28" s="53">
        <f>IF(ISERROR(F28/D28),0,F28/D28*100)</f>
        <v>99.991495016611282</v>
      </c>
    </row>
    <row r="29" spans="1:11" ht="25.5">
      <c r="A29" s="75" t="s">
        <v>212</v>
      </c>
      <c r="B29" s="51" t="s">
        <v>213</v>
      </c>
      <c r="C29" s="52">
        <v>7684.44</v>
      </c>
      <c r="D29" s="52">
        <v>7525</v>
      </c>
      <c r="E29" s="52">
        <v>0</v>
      </c>
      <c r="F29" s="52">
        <v>7524.36</v>
      </c>
      <c r="G29" s="52">
        <f>F29-C29</f>
        <v>-160.07999999999993</v>
      </c>
      <c r="H29" s="52">
        <f>E29-F29</f>
        <v>-7524.36</v>
      </c>
      <c r="I29" s="53">
        <f>IF(ISERROR(F29/C29),0,F29/C29*100-100)</f>
        <v>-2.0831706669581678</v>
      </c>
      <c r="J29" s="53">
        <f>IF(ISERROR(F29/E29),0,F29/E29*100)</f>
        <v>0</v>
      </c>
      <c r="K29" s="53">
        <f>IF(ISERROR(F29/D29),0,F29/D29*100)</f>
        <v>99.991495016611282</v>
      </c>
    </row>
    <row r="30" spans="1:11" ht="25.5">
      <c r="A30" s="73" t="s">
        <v>159</v>
      </c>
      <c r="B30" s="51" t="s">
        <v>160</v>
      </c>
      <c r="C30" s="52">
        <v>657118.66</v>
      </c>
      <c r="D30" s="52">
        <v>418231</v>
      </c>
      <c r="E30" s="52">
        <v>366333</v>
      </c>
      <c r="F30" s="52">
        <v>366553.25</v>
      </c>
      <c r="G30" s="52">
        <f>F30-C30</f>
        <v>-290565.41000000003</v>
      </c>
      <c r="H30" s="52">
        <f>E30-F30</f>
        <v>-220.25</v>
      </c>
      <c r="I30" s="53">
        <f>IF(ISERROR(F30/C30),0,F30/C30*100-100)</f>
        <v>-44.218103622259029</v>
      </c>
      <c r="J30" s="53">
        <f>IF(ISERROR(F30/E30),0,F30/E30*100)</f>
        <v>100.06012289365141</v>
      </c>
      <c r="K30" s="53">
        <f>IF(ISERROR(F30/D30),0,F30/D30*100)</f>
        <v>87.643730378666334</v>
      </c>
    </row>
    <row r="31" spans="1:11" ht="38.25">
      <c r="A31" s="74" t="s">
        <v>161</v>
      </c>
      <c r="B31" s="51" t="s">
        <v>162</v>
      </c>
      <c r="C31" s="52">
        <v>657118.66</v>
      </c>
      <c r="D31" s="52">
        <v>418231</v>
      </c>
      <c r="E31" s="52">
        <v>366333</v>
      </c>
      <c r="F31" s="52">
        <v>366553.25</v>
      </c>
      <c r="G31" s="52">
        <f>F31-C31</f>
        <v>-290565.41000000003</v>
      </c>
      <c r="H31" s="52">
        <f>E31-F31</f>
        <v>-220.25</v>
      </c>
      <c r="I31" s="53">
        <f>IF(ISERROR(F31/C31),0,F31/C31*100-100)</f>
        <v>-44.218103622259029</v>
      </c>
      <c r="J31" s="53">
        <f>IF(ISERROR(F31/E31),0,F31/E31*100)</f>
        <v>100.06012289365141</v>
      </c>
      <c r="K31" s="53">
        <f>IF(ISERROR(F31/D31),0,F31/D31*100)</f>
        <v>87.643730378666334</v>
      </c>
    </row>
    <row r="32" spans="1:11" ht="51">
      <c r="A32" s="75" t="s">
        <v>231</v>
      </c>
      <c r="B32" s="51" t="s">
        <v>232</v>
      </c>
      <c r="C32" s="52">
        <v>32858</v>
      </c>
      <c r="D32" s="52">
        <v>0</v>
      </c>
      <c r="E32" s="52">
        <v>0</v>
      </c>
      <c r="F32" s="52">
        <v>0</v>
      </c>
      <c r="G32" s="52">
        <f>F32-C32</f>
        <v>-32858</v>
      </c>
      <c r="H32" s="52">
        <f>E32-F32</f>
        <v>0</v>
      </c>
      <c r="I32" s="53">
        <f>IF(ISERROR(F32/C32),0,F32/C32*100-100)</f>
        <v>-100</v>
      </c>
      <c r="J32" s="53">
        <f>IF(ISERROR(F32/E32),0,F32/E32*100)</f>
        <v>0</v>
      </c>
      <c r="K32" s="53">
        <f>IF(ISERROR(F32/D32),0,F32/D32*100)</f>
        <v>0</v>
      </c>
    </row>
    <row r="33" spans="1:11" ht="51">
      <c r="A33" s="75" t="s">
        <v>214</v>
      </c>
      <c r="B33" s="51" t="s">
        <v>215</v>
      </c>
      <c r="C33" s="52">
        <v>1030</v>
      </c>
      <c r="D33" s="52">
        <v>7000</v>
      </c>
      <c r="E33" s="52">
        <v>0</v>
      </c>
      <c r="F33" s="52">
        <v>7000</v>
      </c>
      <c r="G33" s="52">
        <f>F33-C33</f>
        <v>5970</v>
      </c>
      <c r="H33" s="52">
        <f>E33-F33</f>
        <v>-7000</v>
      </c>
      <c r="I33" s="53">
        <f>IF(ISERROR(F33/C33),0,F33/C33*100-100)</f>
        <v>579.61165048543683</v>
      </c>
      <c r="J33" s="53">
        <f>IF(ISERROR(F33/E33),0,F33/E33*100)</f>
        <v>0</v>
      </c>
      <c r="K33" s="53">
        <f>IF(ISERROR(F33/D33),0,F33/D33*100)</f>
        <v>100</v>
      </c>
    </row>
    <row r="34" spans="1:11" ht="89.25">
      <c r="A34" s="75" t="s">
        <v>233</v>
      </c>
      <c r="B34" s="51" t="s">
        <v>234</v>
      </c>
      <c r="C34" s="52">
        <v>623230.66</v>
      </c>
      <c r="D34" s="52">
        <v>411231</v>
      </c>
      <c r="E34" s="52">
        <v>366333</v>
      </c>
      <c r="F34" s="52">
        <v>359553.25</v>
      </c>
      <c r="G34" s="52">
        <f>F34-C34</f>
        <v>-263677.41000000003</v>
      </c>
      <c r="H34" s="52">
        <f>E34-F34</f>
        <v>6779.75</v>
      </c>
      <c r="I34" s="53">
        <f>IF(ISERROR(F34/C34),0,F34/C34*100-100)</f>
        <v>-42.308157624979494</v>
      </c>
      <c r="J34" s="53">
        <f>IF(ISERROR(F34/E34),0,F34/E34*100)</f>
        <v>98.149293129475097</v>
      </c>
      <c r="K34" s="53">
        <f>IF(ISERROR(F34/D34),0,F34/D34*100)</f>
        <v>87.433401178413106</v>
      </c>
    </row>
    <row r="35" spans="1:11">
      <c r="A35" s="72" t="s">
        <v>20</v>
      </c>
      <c r="B35" s="51" t="s">
        <v>21</v>
      </c>
      <c r="C35" s="52">
        <v>669440837.88999999</v>
      </c>
      <c r="D35" s="52">
        <v>724849035</v>
      </c>
      <c r="E35" s="52">
        <v>686697197</v>
      </c>
      <c r="F35" s="52">
        <v>719606861.96000004</v>
      </c>
      <c r="G35" s="52">
        <f>F35-C35</f>
        <v>50166024.070000052</v>
      </c>
      <c r="H35" s="52">
        <f>E35-F35</f>
        <v>-32909664.960000038</v>
      </c>
      <c r="I35" s="53">
        <f>IF(ISERROR(F35/C35),0,F35/C35*100-100)</f>
        <v>7.493720315617054</v>
      </c>
      <c r="J35" s="53">
        <f>IF(ISERROR(F35/E35),0,F35/E35*100)</f>
        <v>104.79245657383977</v>
      </c>
      <c r="K35" s="53">
        <f>IF(ISERROR(F35/D35),0,F35/D35*100)</f>
        <v>99.276791057602779</v>
      </c>
    </row>
    <row r="36" spans="1:11">
      <c r="A36" s="73" t="s">
        <v>22</v>
      </c>
      <c r="B36" s="51" t="s">
        <v>23</v>
      </c>
      <c r="C36" s="52">
        <v>648886504.33000004</v>
      </c>
      <c r="D36" s="52">
        <v>706436135</v>
      </c>
      <c r="E36" s="52">
        <v>673797197</v>
      </c>
      <c r="F36" s="52">
        <v>701534722.84000003</v>
      </c>
      <c r="G36" s="52">
        <f>F36-C36</f>
        <v>52648218.50999999</v>
      </c>
      <c r="H36" s="52">
        <f>E36-F36</f>
        <v>-27737525.840000033</v>
      </c>
      <c r="I36" s="53">
        <f>IF(ISERROR(F36/C36),0,F36/C36*100-100)</f>
        <v>8.1136251345466519</v>
      </c>
      <c r="J36" s="53">
        <f>IF(ISERROR(F36/E36),0,F36/E36*100)</f>
        <v>104.11659857943873</v>
      </c>
      <c r="K36" s="53">
        <f>IF(ISERROR(F36/D36),0,F36/D36*100)</f>
        <v>99.306177598064124</v>
      </c>
    </row>
    <row r="37" spans="1:11" ht="25.5">
      <c r="A37" s="73" t="s">
        <v>258</v>
      </c>
      <c r="B37" s="51" t="s">
        <v>259</v>
      </c>
      <c r="C37" s="52">
        <v>20554333.559999999</v>
      </c>
      <c r="D37" s="52">
        <v>18412900</v>
      </c>
      <c r="E37" s="52">
        <v>12900000</v>
      </c>
      <c r="F37" s="52">
        <v>18072139.120000001</v>
      </c>
      <c r="G37" s="52">
        <f>F37-C37</f>
        <v>-2482194.4399999976</v>
      </c>
      <c r="H37" s="52">
        <f>E37-F37</f>
        <v>-5172139.120000001</v>
      </c>
      <c r="I37" s="53">
        <f>IF(ISERROR(F37/C37),0,F37/C37*100-100)</f>
        <v>-12.076258433552439</v>
      </c>
      <c r="J37" s="53">
        <f>IF(ISERROR(F37/E37),0,F37/E37*100)</f>
        <v>140.09410170542637</v>
      </c>
      <c r="K37" s="53">
        <f>IF(ISERROR(F37/D37),0,F37/D37*100)</f>
        <v>98.149336171922954</v>
      </c>
    </row>
    <row r="38" spans="1:11">
      <c r="A38" s="70" t="s">
        <v>24</v>
      </c>
      <c r="B38" s="51" t="s">
        <v>25</v>
      </c>
      <c r="C38" s="52">
        <v>700130594.02999997</v>
      </c>
      <c r="D38" s="52">
        <v>739683707</v>
      </c>
      <c r="E38" s="52">
        <v>698861433</v>
      </c>
      <c r="F38" s="52">
        <v>732079852.37</v>
      </c>
      <c r="G38" s="52">
        <f>F38-C38</f>
        <v>31949258.340000033</v>
      </c>
      <c r="H38" s="52">
        <f>E38-F38</f>
        <v>-33218419.370000005</v>
      </c>
      <c r="I38" s="53">
        <f>IF(ISERROR(F38/C38),0,F38/C38*100-100)</f>
        <v>4.5633284150743805</v>
      </c>
      <c r="J38" s="53">
        <f>IF(ISERROR(F38/E38),0,F38/E38*100)</f>
        <v>104.75321970872014</v>
      </c>
      <c r="K38" s="53">
        <f>IF(ISERROR(F38/D38),0,F38/D38*100)</f>
        <v>98.972012691635499</v>
      </c>
    </row>
    <row r="39" spans="1:11">
      <c r="A39" s="72" t="s">
        <v>26</v>
      </c>
      <c r="B39" s="51" t="s">
        <v>27</v>
      </c>
      <c r="C39" s="52">
        <v>649088570.49000001</v>
      </c>
      <c r="D39" s="52">
        <v>698144444</v>
      </c>
      <c r="E39" s="52">
        <v>665586907</v>
      </c>
      <c r="F39" s="52">
        <v>691486818.66999996</v>
      </c>
      <c r="G39" s="52">
        <f>F39-C39</f>
        <v>42398248.179999948</v>
      </c>
      <c r="H39" s="52">
        <f>E39-F39</f>
        <v>-25899911.669999957</v>
      </c>
      <c r="I39" s="53">
        <f>IF(ISERROR(F39/C39),0,F39/C39*100-100)</f>
        <v>6.531966530853154</v>
      </c>
      <c r="J39" s="53">
        <f>IF(ISERROR(F39/E39),0,F39/E39*100)</f>
        <v>103.89128923625294</v>
      </c>
      <c r="K39" s="53">
        <f>IF(ISERROR(F39/D39),0,F39/D39*100)</f>
        <v>99.04638282418243</v>
      </c>
    </row>
    <row r="40" spans="1:11">
      <c r="A40" s="73" t="s">
        <v>28</v>
      </c>
      <c r="B40" s="51" t="s">
        <v>29</v>
      </c>
      <c r="C40" s="52">
        <v>69050298.450000003</v>
      </c>
      <c r="D40" s="52">
        <v>71264603</v>
      </c>
      <c r="E40" s="52">
        <v>70136768</v>
      </c>
      <c r="F40" s="52">
        <v>68398530.060000002</v>
      </c>
      <c r="G40" s="52">
        <f>F40-C40</f>
        <v>-651768.3900000006</v>
      </c>
      <c r="H40" s="52">
        <f>E40-F40</f>
        <v>1738237.9399999976</v>
      </c>
      <c r="I40" s="53">
        <f>IF(ISERROR(F40/C40),0,F40/C40*100-100)</f>
        <v>-0.94390379857945561</v>
      </c>
      <c r="J40" s="53">
        <f>IF(ISERROR(F40/E40),0,F40/E40*100)</f>
        <v>97.521645223230138</v>
      </c>
      <c r="K40" s="53">
        <f>IF(ISERROR(F40/D40),0,F40/D40*100)</f>
        <v>95.978265759791014</v>
      </c>
    </row>
    <row r="41" spans="1:11">
      <c r="A41" s="74" t="s">
        <v>30</v>
      </c>
      <c r="B41" s="51" t="s">
        <v>31</v>
      </c>
      <c r="C41" s="52">
        <v>52036194.880000003</v>
      </c>
      <c r="D41" s="52">
        <v>53542414</v>
      </c>
      <c r="E41" s="52">
        <v>52931020</v>
      </c>
      <c r="F41" s="52">
        <v>52524143.490000002</v>
      </c>
      <c r="G41" s="52">
        <f>F41-C41</f>
        <v>487948.6099999994</v>
      </c>
      <c r="H41" s="52">
        <f>E41-F41</f>
        <v>406876.50999999791</v>
      </c>
      <c r="I41" s="53">
        <f>IF(ISERROR(F41/C41),0,F41/C41*100-100)</f>
        <v>0.93771001343441185</v>
      </c>
      <c r="J41" s="53">
        <f>IF(ISERROR(F41/E41),0,F41/E41*100)</f>
        <v>99.2313080118237</v>
      </c>
      <c r="K41" s="53">
        <f>IF(ISERROR(F41/D41),0,F41/D41*100)</f>
        <v>98.098198355419683</v>
      </c>
    </row>
    <row r="42" spans="1:11">
      <c r="A42" s="74" t="s">
        <v>32</v>
      </c>
      <c r="B42" s="51" t="s">
        <v>33</v>
      </c>
      <c r="C42" s="52">
        <v>17014103.57</v>
      </c>
      <c r="D42" s="52">
        <v>17722189</v>
      </c>
      <c r="E42" s="52">
        <v>17205748</v>
      </c>
      <c r="F42" s="52">
        <v>15874386.57</v>
      </c>
      <c r="G42" s="52">
        <f>F42-C42</f>
        <v>-1139717</v>
      </c>
      <c r="H42" s="52">
        <f>E42-F42</f>
        <v>1331361.4299999997</v>
      </c>
      <c r="I42" s="53">
        <f>IF(ISERROR(F42/C42),0,F42/C42*100-100)</f>
        <v>-6.6986602926856449</v>
      </c>
      <c r="J42" s="53">
        <f>IF(ISERROR(F42/E42),0,F42/E42*100)</f>
        <v>92.262112463811519</v>
      </c>
      <c r="K42" s="53">
        <f>IF(ISERROR(F42/D42),0,F42/D42*100)</f>
        <v>89.573509062565577</v>
      </c>
    </row>
    <row r="43" spans="1:11">
      <c r="A43" s="75" t="s">
        <v>49</v>
      </c>
      <c r="B43" s="51" t="s">
        <v>50</v>
      </c>
      <c r="C43" s="52">
        <v>60924.19</v>
      </c>
      <c r="D43" s="52">
        <v>0</v>
      </c>
      <c r="E43" s="52">
        <v>0</v>
      </c>
      <c r="F43" s="52">
        <v>42225.65</v>
      </c>
      <c r="G43" s="52">
        <f>F43-C43</f>
        <v>-18698.54</v>
      </c>
      <c r="H43" s="52">
        <f>E43-F43</f>
        <v>-42225.65</v>
      </c>
      <c r="I43" s="53">
        <f>IF(ISERROR(F43/C43),0,F43/C43*100-100)</f>
        <v>-30.691487240125809</v>
      </c>
      <c r="J43" s="53">
        <f>IF(ISERROR(F43/E43),0,F43/E43*100)</f>
        <v>0</v>
      </c>
      <c r="K43" s="53">
        <f>IF(ISERROR(F43/D43),0,F43/D43*100)</f>
        <v>0</v>
      </c>
    </row>
    <row r="44" spans="1:11">
      <c r="A44" s="73" t="s">
        <v>34</v>
      </c>
      <c r="B44" s="51" t="s">
        <v>52</v>
      </c>
      <c r="C44" s="52">
        <v>530677844.10000002</v>
      </c>
      <c r="D44" s="52">
        <v>581828364</v>
      </c>
      <c r="E44" s="52">
        <v>557080105</v>
      </c>
      <c r="F44" s="52">
        <v>578790613.36000001</v>
      </c>
      <c r="G44" s="52">
        <f>F44-C44</f>
        <v>48112769.25999999</v>
      </c>
      <c r="H44" s="52">
        <f>E44-F44</f>
        <v>-21710508.360000014</v>
      </c>
      <c r="I44" s="53">
        <f>IF(ISERROR(F44/C44),0,F44/C44*100-100)</f>
        <v>9.0662856561491765</v>
      </c>
      <c r="J44" s="53">
        <f>IF(ISERROR(F44/E44),0,F44/E44*100)</f>
        <v>103.89719686004584</v>
      </c>
      <c r="K44" s="53">
        <f>IF(ISERROR(F44/D44),0,F44/D44*100)</f>
        <v>99.477895745900767</v>
      </c>
    </row>
    <row r="45" spans="1:11">
      <c r="A45" s="74" t="s">
        <v>35</v>
      </c>
      <c r="B45" s="51" t="s">
        <v>36</v>
      </c>
      <c r="C45" s="52">
        <v>530642324.17000002</v>
      </c>
      <c r="D45" s="52">
        <v>581828364</v>
      </c>
      <c r="E45" s="52">
        <v>557080105</v>
      </c>
      <c r="F45" s="52">
        <v>578790613.36000001</v>
      </c>
      <c r="G45" s="52">
        <f>F45-C45</f>
        <v>48148289.189999998</v>
      </c>
      <c r="H45" s="52">
        <f>E45-F45</f>
        <v>-21710508.360000014</v>
      </c>
      <c r="I45" s="53">
        <f>IF(ISERROR(F45/C45),0,F45/C45*100-100)</f>
        <v>9.0735862928594599</v>
      </c>
      <c r="J45" s="53">
        <f>IF(ISERROR(F45/E45),0,F45/E45*100)</f>
        <v>103.89719686004584</v>
      </c>
      <c r="K45" s="53">
        <f>IF(ISERROR(F45/D45),0,F45/D45*100)</f>
        <v>99.477895745900767</v>
      </c>
    </row>
    <row r="46" spans="1:11">
      <c r="A46" s="74" t="s">
        <v>37</v>
      </c>
      <c r="B46" s="51" t="s">
        <v>53</v>
      </c>
      <c r="C46" s="52">
        <v>35519.93</v>
      </c>
      <c r="D46" s="52">
        <v>0</v>
      </c>
      <c r="E46" s="52">
        <v>0</v>
      </c>
      <c r="F46" s="52">
        <v>0</v>
      </c>
      <c r="G46" s="52">
        <f>F46-C46</f>
        <v>-35519.93</v>
      </c>
      <c r="H46" s="52">
        <f>E46-F46</f>
        <v>0</v>
      </c>
      <c r="I46" s="53">
        <f>IF(ISERROR(F46/C46),0,F46/C46*100-100)</f>
        <v>-100</v>
      </c>
      <c r="J46" s="53">
        <f>IF(ISERROR(F46/E46),0,F46/E46*100)</f>
        <v>0</v>
      </c>
      <c r="K46" s="53">
        <f>IF(ISERROR(F46/D46),0,F46/D46*100)</f>
        <v>0</v>
      </c>
    </row>
    <row r="47" spans="1:11" ht="25.5">
      <c r="A47" s="73" t="s">
        <v>56</v>
      </c>
      <c r="B47" s="51" t="s">
        <v>57</v>
      </c>
      <c r="C47" s="52">
        <v>402429</v>
      </c>
      <c r="D47" s="52">
        <v>1244140</v>
      </c>
      <c r="E47" s="52">
        <v>423385</v>
      </c>
      <c r="F47" s="52">
        <v>1244140</v>
      </c>
      <c r="G47" s="52">
        <f>F47-C47</f>
        <v>841711</v>
      </c>
      <c r="H47" s="52">
        <f>E47-F47</f>
        <v>-820755</v>
      </c>
      <c r="I47" s="53">
        <f>IF(ISERROR(F47/C47),0,F47/C47*100-100)</f>
        <v>209.15764022970512</v>
      </c>
      <c r="J47" s="53">
        <f>IF(ISERROR(F47/E47),0,F47/E47*100)</f>
        <v>293.85547433187287</v>
      </c>
      <c r="K47" s="53">
        <f>IF(ISERROR(F47/D47),0,F47/D47*100)</f>
        <v>100</v>
      </c>
    </row>
    <row r="48" spans="1:11">
      <c r="A48" s="74" t="s">
        <v>58</v>
      </c>
      <c r="B48" s="51" t="s">
        <v>59</v>
      </c>
      <c r="C48" s="52">
        <v>402429</v>
      </c>
      <c r="D48" s="52">
        <v>1244140</v>
      </c>
      <c r="E48" s="52">
        <v>423385</v>
      </c>
      <c r="F48" s="52">
        <v>1244140</v>
      </c>
      <c r="G48" s="52">
        <f>F48-C48</f>
        <v>841711</v>
      </c>
      <c r="H48" s="52">
        <f>E48-F48</f>
        <v>-820755</v>
      </c>
      <c r="I48" s="53">
        <f>IF(ISERROR(F48/C48),0,F48/C48*100-100)</f>
        <v>209.15764022970512</v>
      </c>
      <c r="J48" s="53">
        <f>IF(ISERROR(F48/E48),0,F48/E48*100)</f>
        <v>293.85547433187287</v>
      </c>
      <c r="K48" s="53">
        <f>IF(ISERROR(F48/D48),0,F48/D48*100)</f>
        <v>100</v>
      </c>
    </row>
    <row r="49" spans="1:11" ht="25.5">
      <c r="A49" s="73" t="s">
        <v>60</v>
      </c>
      <c r="B49" s="51" t="s">
        <v>61</v>
      </c>
      <c r="C49" s="52">
        <v>48957998.939999998</v>
      </c>
      <c r="D49" s="52">
        <v>43807337</v>
      </c>
      <c r="E49" s="52">
        <v>37946649</v>
      </c>
      <c r="F49" s="52">
        <v>43053535.25</v>
      </c>
      <c r="G49" s="52">
        <f>F49-C49</f>
        <v>-5904463.6899999976</v>
      </c>
      <c r="H49" s="52">
        <f>E49-F49</f>
        <v>-5106886.25</v>
      </c>
      <c r="I49" s="53">
        <f>IF(ISERROR(F49/C49),0,F49/C49*100-100)</f>
        <v>-12.06026352759261</v>
      </c>
      <c r="J49" s="53">
        <f>IF(ISERROR(F49/E49),0,F49/E49*100)</f>
        <v>113.4580691169858</v>
      </c>
      <c r="K49" s="53">
        <f>IF(ISERROR(F49/D49),0,F49/D49*100)</f>
        <v>98.279279678652927</v>
      </c>
    </row>
    <row r="50" spans="1:11">
      <c r="A50" s="74" t="s">
        <v>62</v>
      </c>
      <c r="B50" s="51" t="s">
        <v>63</v>
      </c>
      <c r="C50" s="52">
        <v>4232410.67</v>
      </c>
      <c r="D50" s="52">
        <v>179956</v>
      </c>
      <c r="E50" s="52">
        <v>9850</v>
      </c>
      <c r="F50" s="52">
        <v>169843.66</v>
      </c>
      <c r="G50" s="52">
        <f>F50-C50</f>
        <v>-4062567.01</v>
      </c>
      <c r="H50" s="52">
        <f>E50-F50</f>
        <v>-159993.66</v>
      </c>
      <c r="I50" s="53">
        <f>IF(ISERROR(F50/C50),0,F50/C50*100-100)</f>
        <v>-95.987070413467222</v>
      </c>
      <c r="J50" s="53">
        <f>IF(ISERROR(F50/E50),0,F50/E50*100)</f>
        <v>1724.3011167512691</v>
      </c>
      <c r="K50" s="53">
        <f>IF(ISERROR(F50/D50),0,F50/D50*100)</f>
        <v>94.380659716819665</v>
      </c>
    </row>
    <row r="51" spans="1:11" ht="25.5">
      <c r="A51" s="75" t="s">
        <v>64</v>
      </c>
      <c r="B51" s="51" t="s">
        <v>65</v>
      </c>
      <c r="C51" s="52">
        <v>341.38</v>
      </c>
      <c r="D51" s="52">
        <v>374</v>
      </c>
      <c r="E51" s="52">
        <v>374</v>
      </c>
      <c r="F51" s="52">
        <v>160.91</v>
      </c>
      <c r="G51" s="52">
        <f>F51-C51</f>
        <v>-180.47</v>
      </c>
      <c r="H51" s="52">
        <f>E51-F51</f>
        <v>213.09</v>
      </c>
      <c r="I51" s="53">
        <f>IF(ISERROR(F51/C51),0,F51/C51*100-100)</f>
        <v>-52.864842697287479</v>
      </c>
      <c r="J51" s="53">
        <f>IF(ISERROR(F51/E51),0,F51/E51*100)</f>
        <v>43.024064171122994</v>
      </c>
      <c r="K51" s="53">
        <f>IF(ISERROR(F51/D51),0,F51/D51*100)</f>
        <v>43.024064171122994</v>
      </c>
    </row>
    <row r="52" spans="1:11" ht="25.5">
      <c r="A52" s="75" t="s">
        <v>85</v>
      </c>
      <c r="B52" s="51" t="s">
        <v>86</v>
      </c>
      <c r="C52" s="52">
        <v>4232069.29</v>
      </c>
      <c r="D52" s="52">
        <v>179582</v>
      </c>
      <c r="E52" s="52">
        <v>9476</v>
      </c>
      <c r="F52" s="52">
        <v>169682.75</v>
      </c>
      <c r="G52" s="52">
        <f>F52-C52</f>
        <v>-4062386.54</v>
      </c>
      <c r="H52" s="52">
        <f>E52-F52</f>
        <v>-160206.75</v>
      </c>
      <c r="I52" s="53">
        <f>IF(ISERROR(F52/C52),0,F52/C52*100-100)</f>
        <v>-95.990548869297925</v>
      </c>
      <c r="J52" s="53">
        <f>IF(ISERROR(F52/E52),0,F52/E52*100)</f>
        <v>1790.6579780498098</v>
      </c>
      <c r="K52" s="53">
        <f>IF(ISERROR(F52/D52),0,F52/D52*100)</f>
        <v>94.487615685313671</v>
      </c>
    </row>
    <row r="53" spans="1:11" ht="25.5">
      <c r="A53" s="80" t="s">
        <v>87</v>
      </c>
      <c r="B53" s="51" t="s">
        <v>88</v>
      </c>
      <c r="C53" s="52">
        <v>232069.29</v>
      </c>
      <c r="D53" s="52">
        <v>179582</v>
      </c>
      <c r="E53" s="52">
        <v>9476</v>
      </c>
      <c r="F53" s="52">
        <v>169682.75</v>
      </c>
      <c r="G53" s="52">
        <f>F53-C53</f>
        <v>-62386.540000000008</v>
      </c>
      <c r="H53" s="52">
        <f>E53-F53</f>
        <v>-160206.75</v>
      </c>
      <c r="I53" s="53">
        <f>IF(ISERROR(F53/C53),0,F53/C53*100-100)</f>
        <v>-26.882721104545979</v>
      </c>
      <c r="J53" s="53">
        <f>IF(ISERROR(F53/E53),0,F53/E53*100)</f>
        <v>1790.6579780498098</v>
      </c>
      <c r="K53" s="53">
        <f>IF(ISERROR(F53/D53),0,F53/D53*100)</f>
        <v>94.487615685313671</v>
      </c>
    </row>
    <row r="54" spans="1:11" ht="25.5">
      <c r="A54" s="80" t="s">
        <v>153</v>
      </c>
      <c r="B54" s="51" t="s">
        <v>154</v>
      </c>
      <c r="C54" s="52">
        <v>4000000</v>
      </c>
      <c r="D54" s="52">
        <v>0</v>
      </c>
      <c r="E54" s="52">
        <v>0</v>
      </c>
      <c r="F54" s="52">
        <v>0</v>
      </c>
      <c r="G54" s="52">
        <f>F54-C54</f>
        <v>-4000000</v>
      </c>
      <c r="H54" s="52">
        <f>E54-F54</f>
        <v>0</v>
      </c>
      <c r="I54" s="53">
        <f>IF(ISERROR(F54/C54),0,F54/C54*100-100)</f>
        <v>-100</v>
      </c>
      <c r="J54" s="53">
        <f>IF(ISERROR(F54/E54),0,F54/E54*100)</f>
        <v>0</v>
      </c>
      <c r="K54" s="53">
        <f>IF(ISERROR(F54/D54),0,F54/D54*100)</f>
        <v>0</v>
      </c>
    </row>
    <row r="55" spans="1:11" ht="51">
      <c r="A55" s="74" t="s">
        <v>167</v>
      </c>
      <c r="B55" s="51" t="s">
        <v>168</v>
      </c>
      <c r="C55" s="52">
        <v>8830491.1300000008</v>
      </c>
      <c r="D55" s="52">
        <v>9618261</v>
      </c>
      <c r="E55" s="52">
        <v>10550705</v>
      </c>
      <c r="F55" s="52">
        <v>9313090.8100000005</v>
      </c>
      <c r="G55" s="52">
        <f>F55-C55</f>
        <v>482599.6799999997</v>
      </c>
      <c r="H55" s="52">
        <f>E55-F55</f>
        <v>1237614.1899999995</v>
      </c>
      <c r="I55" s="53">
        <f>IF(ISERROR(F55/C55),0,F55/C55*100-100)</f>
        <v>5.465151064593158</v>
      </c>
      <c r="J55" s="53">
        <f>IF(ISERROR(F55/E55),0,F55/E55*100)</f>
        <v>88.269843673953545</v>
      </c>
      <c r="K55" s="53">
        <f>IF(ISERROR(F55/D55),0,F55/D55*100)</f>
        <v>96.827179154319069</v>
      </c>
    </row>
    <row r="56" spans="1:11" ht="38.25">
      <c r="A56" s="75" t="s">
        <v>169</v>
      </c>
      <c r="B56" s="51" t="s">
        <v>170</v>
      </c>
      <c r="C56" s="52">
        <v>1652618.68</v>
      </c>
      <c r="D56" s="52">
        <v>1176500</v>
      </c>
      <c r="E56" s="52">
        <v>1368000</v>
      </c>
      <c r="F56" s="52">
        <v>1133513.3</v>
      </c>
      <c r="G56" s="52">
        <f>F56-C56</f>
        <v>-519105.37999999989</v>
      </c>
      <c r="H56" s="52">
        <f>E56-F56</f>
        <v>234486.69999999995</v>
      </c>
      <c r="I56" s="53">
        <f>IF(ISERROR(F56/C56),0,F56/C56*100-100)</f>
        <v>-31.411080262023901</v>
      </c>
      <c r="J56" s="53">
        <f>IF(ISERROR(F56/E56),0,F56/E56*100)</f>
        <v>82.859159356725158</v>
      </c>
      <c r="K56" s="53">
        <f>IF(ISERROR(F56/D56),0,F56/D56*100)</f>
        <v>96.346221844453893</v>
      </c>
    </row>
    <row r="57" spans="1:11" ht="63.75">
      <c r="A57" s="75" t="s">
        <v>171</v>
      </c>
      <c r="B57" s="51" t="s">
        <v>172</v>
      </c>
      <c r="C57" s="52">
        <v>7177872.4500000002</v>
      </c>
      <c r="D57" s="52">
        <v>8441761</v>
      </c>
      <c r="E57" s="52">
        <v>9182705</v>
      </c>
      <c r="F57" s="52">
        <v>8179577.5099999998</v>
      </c>
      <c r="G57" s="52">
        <f>F57-C57</f>
        <v>1001705.0599999996</v>
      </c>
      <c r="H57" s="52">
        <f>E57-F57</f>
        <v>1003127.4900000002</v>
      </c>
      <c r="I57" s="53">
        <f>IF(ISERROR(F57/C57),0,F57/C57*100-100)</f>
        <v>13.955459183452049</v>
      </c>
      <c r="J57" s="53">
        <f>IF(ISERROR(F57/E57),0,F57/E57*100)</f>
        <v>89.075904213409885</v>
      </c>
      <c r="K57" s="53">
        <f>IF(ISERROR(F57/D57),0,F57/D57*100)</f>
        <v>96.894208566198444</v>
      </c>
    </row>
    <row r="58" spans="1:11" ht="25.5">
      <c r="A58" s="74" t="s">
        <v>119</v>
      </c>
      <c r="B58" s="51" t="s">
        <v>120</v>
      </c>
      <c r="C58" s="52">
        <v>15123253.49</v>
      </c>
      <c r="D58" s="52">
        <v>15345992</v>
      </c>
      <c r="E58" s="52">
        <v>14361281</v>
      </c>
      <c r="F58" s="52">
        <v>15277279.199999999</v>
      </c>
      <c r="G58" s="52">
        <f>F58-C58</f>
        <v>154025.70999999903</v>
      </c>
      <c r="H58" s="52">
        <f>E58-F58</f>
        <v>-915998.19999999925</v>
      </c>
      <c r="I58" s="53">
        <f>IF(ISERROR(F58/C58),0,F58/C58*100-100)</f>
        <v>1.0184694060827866</v>
      </c>
      <c r="J58" s="53">
        <f>IF(ISERROR(F58/E58),0,F58/E58*100)</f>
        <v>106.37824856988732</v>
      </c>
      <c r="K58" s="53">
        <f>IF(ISERROR(F58/D58),0,F58/D58*100)</f>
        <v>99.552242696333991</v>
      </c>
    </row>
    <row r="59" spans="1:11" ht="25.5">
      <c r="A59" s="75" t="s">
        <v>121</v>
      </c>
      <c r="B59" s="51" t="s">
        <v>122</v>
      </c>
      <c r="C59" s="52">
        <v>296700.03000000003</v>
      </c>
      <c r="D59" s="52">
        <v>331441</v>
      </c>
      <c r="E59" s="52">
        <v>0</v>
      </c>
      <c r="F59" s="52">
        <v>329405.89</v>
      </c>
      <c r="G59" s="52">
        <f>F59-C59</f>
        <v>32705.859999999986</v>
      </c>
      <c r="H59" s="52">
        <f>E59-F59</f>
        <v>-329405.89</v>
      </c>
      <c r="I59" s="53">
        <f>IF(ISERROR(F59/C59),0,F59/C59*100-100)</f>
        <v>11.023207513662854</v>
      </c>
      <c r="J59" s="53">
        <f>IF(ISERROR(F59/E59),0,F59/E59*100)</f>
        <v>0</v>
      </c>
      <c r="K59" s="53">
        <f>IF(ISERROR(F59/D59),0,F59/D59*100)</f>
        <v>99.385981215359593</v>
      </c>
    </row>
    <row r="60" spans="1:11" ht="38.25">
      <c r="A60" s="75" t="s">
        <v>128</v>
      </c>
      <c r="B60" s="51" t="s">
        <v>129</v>
      </c>
      <c r="C60" s="52">
        <v>14826553.460000001</v>
      </c>
      <c r="D60" s="52">
        <v>15014551</v>
      </c>
      <c r="E60" s="52">
        <v>14361281</v>
      </c>
      <c r="F60" s="52">
        <v>14947873.310000001</v>
      </c>
      <c r="G60" s="52">
        <f>F60-C60</f>
        <v>121319.84999999963</v>
      </c>
      <c r="H60" s="52">
        <f>E60-F60</f>
        <v>-586592.31000000052</v>
      </c>
      <c r="I60" s="53">
        <f>IF(ISERROR(F60/C60),0,F60/C60*100-100)</f>
        <v>0.81826063169233976</v>
      </c>
      <c r="J60" s="53">
        <f>IF(ISERROR(F60/E60),0,F60/E60*100)</f>
        <v>104.08454029971281</v>
      </c>
      <c r="K60" s="53">
        <f>IF(ISERROR(F60/D60),0,F60/D60*100)</f>
        <v>99.555912860797505</v>
      </c>
    </row>
    <row r="61" spans="1:11">
      <c r="A61" s="74" t="s">
        <v>173</v>
      </c>
      <c r="B61" s="51" t="s">
        <v>174</v>
      </c>
      <c r="C61" s="52">
        <v>20771843.649999999</v>
      </c>
      <c r="D61" s="52">
        <v>18663128</v>
      </c>
      <c r="E61" s="52">
        <v>13024813</v>
      </c>
      <c r="F61" s="52">
        <v>18293321.579999998</v>
      </c>
      <c r="G61" s="52">
        <f>F61-C61</f>
        <v>-2478522.0700000003</v>
      </c>
      <c r="H61" s="52">
        <f>E61-F61</f>
        <v>-5268508.5799999982</v>
      </c>
      <c r="I61" s="53">
        <f>IF(ISERROR(F61/C61),0,F61/C61*100-100)</f>
        <v>-11.932123656245608</v>
      </c>
      <c r="J61" s="53">
        <f>IF(ISERROR(F61/E61),0,F61/E61*100)</f>
        <v>140.44978288747791</v>
      </c>
      <c r="K61" s="53">
        <f>IF(ISERROR(F61/D61),0,F61/D61*100)</f>
        <v>98.018518546301564</v>
      </c>
    </row>
    <row r="62" spans="1:11">
      <c r="A62" s="72" t="s">
        <v>38</v>
      </c>
      <c r="B62" s="51" t="s">
        <v>39</v>
      </c>
      <c r="C62" s="52">
        <v>51042023.539999999</v>
      </c>
      <c r="D62" s="52">
        <v>41539263</v>
      </c>
      <c r="E62" s="52">
        <v>33274526</v>
      </c>
      <c r="F62" s="52">
        <v>40593033.700000003</v>
      </c>
      <c r="G62" s="52">
        <f>F62-C62</f>
        <v>-10448989.839999996</v>
      </c>
      <c r="H62" s="52">
        <f>E62-F62</f>
        <v>-7318507.700000003</v>
      </c>
      <c r="I62" s="53">
        <f>IF(ISERROR(F62/C62),0,F62/C62*100-100)</f>
        <v>-20.471347167126822</v>
      </c>
      <c r="J62" s="53">
        <f>IF(ISERROR(F62/E62),0,F62/E62*100)</f>
        <v>121.99432592969168</v>
      </c>
      <c r="K62" s="53">
        <f>IF(ISERROR(F62/D62),0,F62/D62*100)</f>
        <v>97.722084525187654</v>
      </c>
    </row>
    <row r="63" spans="1:11">
      <c r="A63" s="73" t="s">
        <v>40</v>
      </c>
      <c r="B63" s="51" t="s">
        <v>41</v>
      </c>
      <c r="C63" s="52">
        <v>5619497.9000000004</v>
      </c>
      <c r="D63" s="52">
        <v>6111817</v>
      </c>
      <c r="E63" s="52">
        <v>5934526</v>
      </c>
      <c r="F63" s="52">
        <v>5882944.2999999998</v>
      </c>
      <c r="G63" s="52">
        <f>F63-C63</f>
        <v>263446.39999999944</v>
      </c>
      <c r="H63" s="52">
        <f>E63-F63</f>
        <v>51581.700000000186</v>
      </c>
      <c r="I63" s="53">
        <f>IF(ISERROR(F63/C63),0,F63/C63*100-100)</f>
        <v>4.6880772034811002</v>
      </c>
      <c r="J63" s="53">
        <f>IF(ISERROR(F63/E63),0,F63/E63*100)</f>
        <v>99.130820220519709</v>
      </c>
      <c r="K63" s="53">
        <f>IF(ISERROR(F63/D63),0,F63/D63*100)</f>
        <v>96.255242917122672</v>
      </c>
    </row>
    <row r="64" spans="1:11">
      <c r="A64" s="73" t="s">
        <v>130</v>
      </c>
      <c r="B64" s="51" t="s">
        <v>131</v>
      </c>
      <c r="C64" s="52">
        <v>45422525.640000001</v>
      </c>
      <c r="D64" s="52">
        <v>35427446</v>
      </c>
      <c r="E64" s="52">
        <v>27340000</v>
      </c>
      <c r="F64" s="52">
        <v>34710089.399999999</v>
      </c>
      <c r="G64" s="52">
        <f>F64-C64</f>
        <v>-10712436.240000002</v>
      </c>
      <c r="H64" s="52">
        <f>E64-F64</f>
        <v>-7370089.3999999985</v>
      </c>
      <c r="I64" s="53">
        <f>IF(ISERROR(F64/C64),0,F64/C64*100-100)</f>
        <v>-23.583973125806139</v>
      </c>
      <c r="J64" s="53">
        <f>IF(ISERROR(F64/E64),0,F64/E64*100)</f>
        <v>126.95716678858815</v>
      </c>
      <c r="K64" s="53">
        <f>IF(ISERROR(F64/D64),0,F64/D64*100)</f>
        <v>97.975138823159867</v>
      </c>
    </row>
    <row r="65" spans="1:11" s="5" customFormat="1" ht="51">
      <c r="A65" s="74" t="s">
        <v>192</v>
      </c>
      <c r="B65" s="51" t="s">
        <v>193</v>
      </c>
      <c r="C65" s="52">
        <v>45203597.619999997</v>
      </c>
      <c r="D65" s="52">
        <v>34375284</v>
      </c>
      <c r="E65" s="52">
        <v>27340000</v>
      </c>
      <c r="F65" s="52">
        <v>33715853.229999997</v>
      </c>
      <c r="G65" s="52">
        <f>F65-C65</f>
        <v>-11487744.390000001</v>
      </c>
      <c r="H65" s="52">
        <f>E65-F65</f>
        <v>-6375853.2299999967</v>
      </c>
      <c r="I65" s="53">
        <f>IF(ISERROR(F65/C65),0,F65/C65*100-100)</f>
        <v>-25.413340961422364</v>
      </c>
      <c r="J65" s="53">
        <f>IF(ISERROR(F65/E65),0,F65/E65*100)</f>
        <v>123.3206043525969</v>
      </c>
      <c r="K65" s="53">
        <f>IF(ISERROR(F65/D65),0,F65/D65*100)</f>
        <v>98.081671790697058</v>
      </c>
    </row>
    <row r="66" spans="1:11" ht="38.25">
      <c r="A66" s="75" t="s">
        <v>194</v>
      </c>
      <c r="B66" s="51" t="s">
        <v>195</v>
      </c>
      <c r="C66" s="52">
        <v>43759195.469999999</v>
      </c>
      <c r="D66" s="52">
        <v>34213717</v>
      </c>
      <c r="E66" s="52">
        <v>27340000</v>
      </c>
      <c r="F66" s="52">
        <v>33554287.120000001</v>
      </c>
      <c r="G66" s="52">
        <f>F66-C66</f>
        <v>-10204908.349999998</v>
      </c>
      <c r="H66" s="52">
        <f>E66-F66</f>
        <v>-6214287.120000001</v>
      </c>
      <c r="I66" s="53">
        <f>IF(ISERROR(F66/C66),0,F66/C66*100-100)</f>
        <v>-23.320603224975144</v>
      </c>
      <c r="J66" s="53">
        <f>IF(ISERROR(F66/E66),0,F66/E66*100)</f>
        <v>122.72965296269203</v>
      </c>
      <c r="K66" s="53">
        <f>IF(ISERROR(F66/D66),0,F66/D66*100)</f>
        <v>98.072615495124367</v>
      </c>
    </row>
    <row r="67" spans="1:11" ht="63.75">
      <c r="A67" s="75" t="s">
        <v>694</v>
      </c>
      <c r="B67" s="51" t="s">
        <v>695</v>
      </c>
      <c r="C67" s="52">
        <v>1444402.15</v>
      </c>
      <c r="D67" s="52">
        <v>161567</v>
      </c>
      <c r="E67" s="52">
        <v>0</v>
      </c>
      <c r="F67" s="52">
        <v>161566.10999999999</v>
      </c>
      <c r="G67" s="52">
        <f>F67-C67</f>
        <v>-1282836.04</v>
      </c>
      <c r="H67" s="52">
        <f>E67-F67</f>
        <v>-161566.10999999999</v>
      </c>
      <c r="I67" s="53">
        <f>IF(ISERROR(F67/C67),0,F67/C67*100-100)</f>
        <v>-88.814326397949486</v>
      </c>
      <c r="J67" s="53">
        <f>IF(ISERROR(F67/E67),0,F67/E67*100)</f>
        <v>0</v>
      </c>
      <c r="K67" s="53">
        <f>IF(ISERROR(F67/D67),0,F67/D67*100)</f>
        <v>99.999449144936776</v>
      </c>
    </row>
    <row r="68" spans="1:11" ht="25.5">
      <c r="A68" s="74" t="s">
        <v>132</v>
      </c>
      <c r="B68" s="51" t="s">
        <v>133</v>
      </c>
      <c r="C68" s="52">
        <v>218928.02</v>
      </c>
      <c r="D68" s="52">
        <v>1052162</v>
      </c>
      <c r="E68" s="52">
        <v>0</v>
      </c>
      <c r="F68" s="52">
        <v>994236.17</v>
      </c>
      <c r="G68" s="52">
        <f>F68-C68</f>
        <v>775308.15</v>
      </c>
      <c r="H68" s="52">
        <f>E68-F68</f>
        <v>-994236.17</v>
      </c>
      <c r="I68" s="53">
        <f>IF(ISERROR(F68/C68),0,F68/C68*100-100)</f>
        <v>354.13838301739543</v>
      </c>
      <c r="J68" s="53">
        <f>IF(ISERROR(F68/E68),0,F68/E68*100)</f>
        <v>0</v>
      </c>
      <c r="K68" s="53">
        <f>IF(ISERROR(F68/D68),0,F68/D68*100)</f>
        <v>94.494590186682288</v>
      </c>
    </row>
    <row r="69" spans="1:11" ht="25.5">
      <c r="A69" s="75" t="s">
        <v>134</v>
      </c>
      <c r="B69" s="51" t="s">
        <v>135</v>
      </c>
      <c r="C69" s="52">
        <v>218928.02</v>
      </c>
      <c r="D69" s="52">
        <v>287682</v>
      </c>
      <c r="E69" s="52">
        <v>0</v>
      </c>
      <c r="F69" s="52">
        <v>284365.53000000003</v>
      </c>
      <c r="G69" s="52">
        <f>F69-C69</f>
        <v>65437.510000000038</v>
      </c>
      <c r="H69" s="52">
        <f>E69-F69</f>
        <v>-284365.53000000003</v>
      </c>
      <c r="I69" s="53">
        <f>IF(ISERROR(F69/C69),0,F69/C69*100-100)</f>
        <v>29.889965660859673</v>
      </c>
      <c r="J69" s="53">
        <f>IF(ISERROR(F69/E69),0,F69/E69*100)</f>
        <v>0</v>
      </c>
      <c r="K69" s="53">
        <f>IF(ISERROR(F69/D69),0,F69/D69*100)</f>
        <v>98.847175005735508</v>
      </c>
    </row>
    <row r="70" spans="1:11" ht="38.25">
      <c r="A70" s="75" t="s">
        <v>136</v>
      </c>
      <c r="B70" s="51" t="s">
        <v>137</v>
      </c>
      <c r="C70" s="52">
        <v>0</v>
      </c>
      <c r="D70" s="52">
        <v>764480</v>
      </c>
      <c r="E70" s="52">
        <v>0</v>
      </c>
      <c r="F70" s="52">
        <v>709870.64</v>
      </c>
      <c r="G70" s="52">
        <f>F70-C70</f>
        <v>709870.64</v>
      </c>
      <c r="H70" s="52">
        <f>E70-F70</f>
        <v>-709870.64</v>
      </c>
      <c r="I70" s="53">
        <f>IF(ISERROR(F70/C70),0,F70/C70*100-100)</f>
        <v>0</v>
      </c>
      <c r="J70" s="53">
        <f>IF(ISERROR(F70/E70),0,F70/E70*100)</f>
        <v>0</v>
      </c>
      <c r="K70" s="53">
        <f>IF(ISERROR(F70/D70),0,F70/D70*100)</f>
        <v>92.856665969024704</v>
      </c>
    </row>
    <row r="71" spans="1:11">
      <c r="A71" s="70"/>
      <c r="B71" s="51" t="s">
        <v>42</v>
      </c>
      <c r="C71" s="52">
        <v>6800785.04</v>
      </c>
      <c r="D71" s="52">
        <v>-1984962</v>
      </c>
      <c r="E71" s="52">
        <v>-1681620</v>
      </c>
      <c r="F71" s="52">
        <v>991083.94</v>
      </c>
      <c r="G71" s="52">
        <f>F71-C71</f>
        <v>-5809701.0999999996</v>
      </c>
      <c r="H71" s="52">
        <f>E71-F71</f>
        <v>-2672703.94</v>
      </c>
      <c r="I71" s="53">
        <f>IF(ISERROR(F71/C71),0,F71/C71*100-100)</f>
        <v>-85.426918595856691</v>
      </c>
      <c r="J71" s="53">
        <f>IF(ISERROR(F71/E71),0,F71/E71*100)</f>
        <v>-58.936260272832143</v>
      </c>
      <c r="K71" s="53">
        <f>IF(ISERROR(F71/D71),0,F71/D71*100)</f>
        <v>-49.929617796209698</v>
      </c>
    </row>
    <row r="72" spans="1:11">
      <c r="A72" s="70" t="s">
        <v>43</v>
      </c>
      <c r="B72" s="51" t="s">
        <v>44</v>
      </c>
      <c r="C72" s="52">
        <v>-6800785.04</v>
      </c>
      <c r="D72" s="52">
        <v>1984962</v>
      </c>
      <c r="E72" s="52">
        <v>1681620</v>
      </c>
      <c r="F72" s="52">
        <v>-991083.94</v>
      </c>
      <c r="G72" s="52">
        <f>F72-C72</f>
        <v>5809701.0999999996</v>
      </c>
      <c r="H72" s="52">
        <f>E72-F72</f>
        <v>2672703.94</v>
      </c>
      <c r="I72" s="53">
        <f>IF(ISERROR(F72/C72),0,F72/C72*100-100)</f>
        <v>-85.426918595856691</v>
      </c>
      <c r="J72" s="53">
        <f>IF(ISERROR(F72/E72),0,F72/E72*100)</f>
        <v>-58.936260272832143</v>
      </c>
      <c r="K72" s="53">
        <f>IF(ISERROR(F72/D72),0,F72/D72*100)</f>
        <v>-49.929617796209698</v>
      </c>
    </row>
    <row r="73" spans="1:11">
      <c r="A73" s="72" t="s">
        <v>45</v>
      </c>
      <c r="B73" s="51" t="s">
        <v>46</v>
      </c>
      <c r="C73" s="52">
        <v>-6800785.04</v>
      </c>
      <c r="D73" s="52">
        <v>1984962</v>
      </c>
      <c r="E73" s="52">
        <v>1681620</v>
      </c>
      <c r="F73" s="52">
        <v>-991083.94</v>
      </c>
      <c r="G73" s="52">
        <f>F73-C73</f>
        <v>5809701.0999999996</v>
      </c>
      <c r="H73" s="52">
        <f>E73-F73</f>
        <v>2672703.94</v>
      </c>
      <c r="I73" s="53">
        <f>IF(ISERROR(F73/C73),0,F73/C73*100-100)</f>
        <v>-85.426918595856691</v>
      </c>
      <c r="J73" s="53">
        <f>IF(ISERROR(F73/E73),0,F73/E73*100)</f>
        <v>-58.936260272832143</v>
      </c>
      <c r="K73" s="53">
        <f>IF(ISERROR(F73/D73),0,F73/D73*100)</f>
        <v>-49.929617796209698</v>
      </c>
    </row>
    <row r="74" spans="1:11" ht="25.5">
      <c r="A74" s="73" t="s">
        <v>66</v>
      </c>
      <c r="B74" s="51" t="s">
        <v>67</v>
      </c>
      <c r="C74" s="52">
        <v>-2033214.83</v>
      </c>
      <c r="D74" s="52">
        <v>1963020</v>
      </c>
      <c r="E74" s="52">
        <v>1681620</v>
      </c>
      <c r="F74" s="52">
        <v>-1688433.27</v>
      </c>
      <c r="G74" s="52">
        <f>F74-C74</f>
        <v>344781.56000000006</v>
      </c>
      <c r="H74" s="52">
        <f>E74-F74</f>
        <v>3370053.27</v>
      </c>
      <c r="I74" s="53">
        <f>IF(ISERROR(F74/C74),0,F74/C74*100-100)</f>
        <v>-16.957458450172723</v>
      </c>
      <c r="J74" s="53">
        <f>IF(ISERROR(F74/E74),0,F74/E74*100)</f>
        <v>-100.40516109465871</v>
      </c>
      <c r="K74" s="53">
        <f>IF(ISERROR(F74/D74),0,F74/D74*100)</f>
        <v>-86.012025858116587</v>
      </c>
    </row>
    <row r="75" spans="1:11" ht="25.5">
      <c r="A75" s="73" t="s">
        <v>89</v>
      </c>
      <c r="B75" s="51" t="s">
        <v>90</v>
      </c>
      <c r="C75" s="52">
        <v>0</v>
      </c>
      <c r="D75" s="52">
        <v>21942</v>
      </c>
      <c r="E75" s="52">
        <v>0</v>
      </c>
      <c r="F75" s="52">
        <v>-21941.34</v>
      </c>
      <c r="G75" s="52">
        <f>F75-C75</f>
        <v>-21941.34</v>
      </c>
      <c r="H75" s="52">
        <f>E75-F75</f>
        <v>21941.34</v>
      </c>
      <c r="I75" s="53">
        <f>IF(ISERROR(F75/C75),0,F75/C75*100-100)</f>
        <v>0</v>
      </c>
      <c r="J75" s="53">
        <f>IF(ISERROR(F75/E75),0,F75/E75*100)</f>
        <v>0</v>
      </c>
      <c r="K75" s="53">
        <f>IF(ISERROR(F75/D75),0,F75/D75*100)</f>
        <v>-99.996992070002733</v>
      </c>
    </row>
    <row r="76" spans="1:11">
      <c r="A76" s="70"/>
      <c r="B76" s="51"/>
      <c r="C76" s="52"/>
      <c r="D76" s="52"/>
      <c r="E76" s="52"/>
      <c r="F76" s="52"/>
      <c r="G76" s="52"/>
      <c r="H76" s="52"/>
      <c r="I76" s="53"/>
      <c r="J76" s="53"/>
      <c r="K76" s="53"/>
    </row>
    <row r="77" spans="1:11">
      <c r="A77" s="76"/>
      <c r="B77" s="54" t="s">
        <v>47</v>
      </c>
      <c r="C77" s="55"/>
      <c r="D77" s="55"/>
      <c r="E77" s="55"/>
      <c r="F77" s="55"/>
      <c r="G77" s="55"/>
      <c r="H77" s="55"/>
      <c r="I77" s="56"/>
      <c r="J77" s="56"/>
      <c r="K77" s="56"/>
    </row>
    <row r="78" spans="1:11">
      <c r="A78" s="70" t="s">
        <v>18</v>
      </c>
      <c r="B78" s="51" t="s">
        <v>19</v>
      </c>
      <c r="C78" s="52">
        <v>87619811.290000007</v>
      </c>
      <c r="D78" s="52">
        <v>157386001</v>
      </c>
      <c r="E78" s="52">
        <v>114903992</v>
      </c>
      <c r="F78" s="52">
        <v>156943951.30000001</v>
      </c>
      <c r="G78" s="52">
        <f>F78-C78</f>
        <v>69324140.010000005</v>
      </c>
      <c r="H78" s="52">
        <f>E78-F78</f>
        <v>-42039959.300000012</v>
      </c>
      <c r="I78" s="53">
        <f>IF(ISERROR(F78/C78),0,F78/C78*100-100)</f>
        <v>79.119252814359726</v>
      </c>
      <c r="J78" s="53">
        <f>IF(ISERROR(F78/E78),0,F78/E78*100)</f>
        <v>136.58703111028555</v>
      </c>
      <c r="K78" s="53">
        <f>IF(ISERROR(F78/D78),0,F78/D78*100)</f>
        <v>99.71913022937791</v>
      </c>
    </row>
    <row r="79" spans="1:11" ht="25.5">
      <c r="A79" s="72" t="s">
        <v>54</v>
      </c>
      <c r="B79" s="51" t="s">
        <v>55</v>
      </c>
      <c r="C79" s="52">
        <v>10648215.119999999</v>
      </c>
      <c r="D79" s="52">
        <v>11656552</v>
      </c>
      <c r="E79" s="52">
        <v>9855745</v>
      </c>
      <c r="F79" s="52">
        <v>12470526.35</v>
      </c>
      <c r="G79" s="52">
        <f>F79-C79</f>
        <v>1822311.2300000004</v>
      </c>
      <c r="H79" s="52">
        <f>E79-F79</f>
        <v>-2614781.3499999996</v>
      </c>
      <c r="I79" s="53">
        <f>IF(ISERROR(F79/C79),0,F79/C79*100-100)</f>
        <v>17.113771739803113</v>
      </c>
      <c r="J79" s="53">
        <f>IF(ISERROR(F79/E79),0,F79/E79*100)</f>
        <v>126.53052965554608</v>
      </c>
      <c r="K79" s="53">
        <f>IF(ISERROR(F79/D79),0,F79/D79*100)</f>
        <v>106.98297704158142</v>
      </c>
    </row>
    <row r="80" spans="1:11">
      <c r="A80" s="72" t="s">
        <v>73</v>
      </c>
      <c r="B80" s="51" t="s">
        <v>74</v>
      </c>
      <c r="C80" s="52">
        <v>43792.08</v>
      </c>
      <c r="D80" s="52">
        <v>121525</v>
      </c>
      <c r="E80" s="52">
        <v>0</v>
      </c>
      <c r="F80" s="52">
        <v>121524.36</v>
      </c>
      <c r="G80" s="52">
        <f>F80-C80</f>
        <v>77732.28</v>
      </c>
      <c r="H80" s="52">
        <f>E80-F80</f>
        <v>-121524.36</v>
      </c>
      <c r="I80" s="53">
        <f>IF(ISERROR(F80/C80),0,F80/C80*100-100)</f>
        <v>177.50305534699424</v>
      </c>
      <c r="J80" s="53">
        <f>IF(ISERROR(F80/E80),0,F80/E80*100)</f>
        <v>0</v>
      </c>
      <c r="K80" s="53">
        <f>IF(ISERROR(F80/D80),0,F80/D80*100)</f>
        <v>99.999473359391061</v>
      </c>
    </row>
    <row r="81" spans="1:11">
      <c r="A81" s="73" t="s">
        <v>75</v>
      </c>
      <c r="B81" s="51" t="s">
        <v>76</v>
      </c>
      <c r="C81" s="52">
        <v>35077.64</v>
      </c>
      <c r="D81" s="52">
        <v>107000</v>
      </c>
      <c r="E81" s="52">
        <v>0</v>
      </c>
      <c r="F81" s="52">
        <v>107000</v>
      </c>
      <c r="G81" s="52">
        <f>F81-C81</f>
        <v>71922.36</v>
      </c>
      <c r="H81" s="52">
        <f>E81-F81</f>
        <v>-107000</v>
      </c>
      <c r="I81" s="53">
        <f>IF(ISERROR(F81/C81),0,F81/C81*100-100)</f>
        <v>205.03762510818859</v>
      </c>
      <c r="J81" s="53">
        <f>IF(ISERROR(F81/E81),0,F81/E81*100)</f>
        <v>0</v>
      </c>
      <c r="K81" s="53">
        <f>IF(ISERROR(F81/D81),0,F81/D81*100)</f>
        <v>100</v>
      </c>
    </row>
    <row r="82" spans="1:11">
      <c r="A82" s="74" t="s">
        <v>77</v>
      </c>
      <c r="B82" s="51" t="s">
        <v>78</v>
      </c>
      <c r="C82" s="52">
        <v>35077.64</v>
      </c>
      <c r="D82" s="52">
        <v>107000</v>
      </c>
      <c r="E82" s="52">
        <v>0</v>
      </c>
      <c r="F82" s="52">
        <v>107000</v>
      </c>
      <c r="G82" s="52">
        <f>F82-C82</f>
        <v>71922.36</v>
      </c>
      <c r="H82" s="52">
        <f>E82-F82</f>
        <v>-107000</v>
      </c>
      <c r="I82" s="53">
        <f>IF(ISERROR(F82/C82),0,F82/C82*100-100)</f>
        <v>205.03762510818859</v>
      </c>
      <c r="J82" s="53">
        <f>IF(ISERROR(F82/E82),0,F82/E82*100)</f>
        <v>0</v>
      </c>
      <c r="K82" s="53">
        <f>IF(ISERROR(F82/D82),0,F82/D82*100)</f>
        <v>100</v>
      </c>
    </row>
    <row r="83" spans="1:11" ht="25.5">
      <c r="A83" s="75" t="s">
        <v>79</v>
      </c>
      <c r="B83" s="51" t="s">
        <v>80</v>
      </c>
      <c r="C83" s="52">
        <v>35077.64</v>
      </c>
      <c r="D83" s="52">
        <v>107000</v>
      </c>
      <c r="E83" s="52">
        <v>0</v>
      </c>
      <c r="F83" s="52">
        <v>107000</v>
      </c>
      <c r="G83" s="52">
        <f>F83-C83</f>
        <v>71922.36</v>
      </c>
      <c r="H83" s="52">
        <f>E83-F83</f>
        <v>-107000</v>
      </c>
      <c r="I83" s="53">
        <f>IF(ISERROR(F83/C83),0,F83/C83*100-100)</f>
        <v>205.03762510818859</v>
      </c>
      <c r="J83" s="53">
        <f>IF(ISERROR(F83/E83),0,F83/E83*100)</f>
        <v>0</v>
      </c>
      <c r="K83" s="53">
        <f>IF(ISERROR(F83/D83),0,F83/D83*100)</f>
        <v>100</v>
      </c>
    </row>
    <row r="84" spans="1:11" ht="25.5">
      <c r="A84" s="80" t="s">
        <v>81</v>
      </c>
      <c r="B84" s="51" t="s">
        <v>82</v>
      </c>
      <c r="C84" s="52">
        <v>34770.639999999999</v>
      </c>
      <c r="D84" s="52">
        <v>107000</v>
      </c>
      <c r="E84" s="52">
        <v>0</v>
      </c>
      <c r="F84" s="52">
        <v>107000</v>
      </c>
      <c r="G84" s="52">
        <f>F84-C84</f>
        <v>72229.36</v>
      </c>
      <c r="H84" s="52">
        <f>E84-F84</f>
        <v>-107000</v>
      </c>
      <c r="I84" s="53">
        <f>IF(ISERROR(F84/C84),0,F84/C84*100-100)</f>
        <v>207.73089019931763</v>
      </c>
      <c r="J84" s="53">
        <f>IF(ISERROR(F84/E84),0,F84/E84*100)</f>
        <v>0</v>
      </c>
      <c r="K84" s="53">
        <f>IF(ISERROR(F84/D84),0,F84/D84*100)</f>
        <v>100</v>
      </c>
    </row>
    <row r="85" spans="1:11" ht="25.5">
      <c r="A85" s="80" t="s">
        <v>115</v>
      </c>
      <c r="B85" s="51" t="s">
        <v>116</v>
      </c>
      <c r="C85" s="52">
        <v>307</v>
      </c>
      <c r="D85" s="52">
        <v>0</v>
      </c>
      <c r="E85" s="52">
        <v>0</v>
      </c>
      <c r="F85" s="52">
        <v>0</v>
      </c>
      <c r="G85" s="52">
        <f>F85-C85</f>
        <v>-307</v>
      </c>
      <c r="H85" s="52">
        <f>E85-F85</f>
        <v>0</v>
      </c>
      <c r="I85" s="53">
        <f>IF(ISERROR(F85/C85),0,F85/C85*100-100)</f>
        <v>-100</v>
      </c>
      <c r="J85" s="53">
        <f>IF(ISERROR(F85/E85),0,F85/E85*100)</f>
        <v>0</v>
      </c>
      <c r="K85" s="53">
        <f>IF(ISERROR(F85/D85),0,F85/D85*100)</f>
        <v>0</v>
      </c>
    </row>
    <row r="86" spans="1:11">
      <c r="A86" s="73" t="s">
        <v>208</v>
      </c>
      <c r="B86" s="51" t="s">
        <v>209</v>
      </c>
      <c r="C86" s="52">
        <v>7684.44</v>
      </c>
      <c r="D86" s="52">
        <v>7525</v>
      </c>
      <c r="E86" s="52">
        <v>0</v>
      </c>
      <c r="F86" s="52">
        <v>7524.36</v>
      </c>
      <c r="G86" s="52">
        <f>F86-C86</f>
        <v>-160.07999999999993</v>
      </c>
      <c r="H86" s="52">
        <f>E86-F86</f>
        <v>-7524.36</v>
      </c>
      <c r="I86" s="53">
        <f>IF(ISERROR(F86/C86),0,F86/C86*100-100)</f>
        <v>-2.0831706669581678</v>
      </c>
      <c r="J86" s="53">
        <f>IF(ISERROR(F86/E86),0,F86/E86*100)</f>
        <v>0</v>
      </c>
      <c r="K86" s="53">
        <f>IF(ISERROR(F86/D86),0,F86/D86*100)</f>
        <v>99.991495016611282</v>
      </c>
    </row>
    <row r="87" spans="1:11">
      <c r="A87" s="74" t="s">
        <v>210</v>
      </c>
      <c r="B87" s="51" t="s">
        <v>211</v>
      </c>
      <c r="C87" s="52">
        <v>7684.44</v>
      </c>
      <c r="D87" s="52">
        <v>7525</v>
      </c>
      <c r="E87" s="52">
        <v>0</v>
      </c>
      <c r="F87" s="52">
        <v>7524.36</v>
      </c>
      <c r="G87" s="52">
        <f>F87-C87</f>
        <v>-160.07999999999993</v>
      </c>
      <c r="H87" s="52">
        <f>E87-F87</f>
        <v>-7524.36</v>
      </c>
      <c r="I87" s="53">
        <f>IF(ISERROR(F87/C87),0,F87/C87*100-100)</f>
        <v>-2.0831706669581678</v>
      </c>
      <c r="J87" s="53">
        <f>IF(ISERROR(F87/E87),0,F87/E87*100)</f>
        <v>0</v>
      </c>
      <c r="K87" s="53">
        <f>IF(ISERROR(F87/D87),0,F87/D87*100)</f>
        <v>99.991495016611282</v>
      </c>
    </row>
    <row r="88" spans="1:11" ht="25.5">
      <c r="A88" s="75" t="s">
        <v>212</v>
      </c>
      <c r="B88" s="51" t="s">
        <v>213</v>
      </c>
      <c r="C88" s="52">
        <v>7684.44</v>
      </c>
      <c r="D88" s="52">
        <v>7525</v>
      </c>
      <c r="E88" s="52">
        <v>0</v>
      </c>
      <c r="F88" s="52">
        <v>7524.36</v>
      </c>
      <c r="G88" s="52">
        <f>F88-C88</f>
        <v>-160.07999999999993</v>
      </c>
      <c r="H88" s="52">
        <f>E88-F88</f>
        <v>-7524.36</v>
      </c>
      <c r="I88" s="53">
        <f>IF(ISERROR(F88/C88),0,F88/C88*100-100)</f>
        <v>-2.0831706669581678</v>
      </c>
      <c r="J88" s="53">
        <f>IF(ISERROR(F88/E88),0,F88/E88*100)</f>
        <v>0</v>
      </c>
      <c r="K88" s="53">
        <f>IF(ISERROR(F88/D88),0,F88/D88*100)</f>
        <v>99.991495016611282</v>
      </c>
    </row>
    <row r="89" spans="1:11" ht="25.5">
      <c r="A89" s="73" t="s">
        <v>159</v>
      </c>
      <c r="B89" s="51" t="s">
        <v>160</v>
      </c>
      <c r="C89" s="52">
        <v>1030</v>
      </c>
      <c r="D89" s="52">
        <v>7000</v>
      </c>
      <c r="E89" s="52">
        <v>0</v>
      </c>
      <c r="F89" s="52">
        <v>7000</v>
      </c>
      <c r="G89" s="52">
        <f>F89-C89</f>
        <v>5970</v>
      </c>
      <c r="H89" s="52">
        <f>E89-F89</f>
        <v>-7000</v>
      </c>
      <c r="I89" s="53">
        <f>IF(ISERROR(F89/C89),0,F89/C89*100-100)</f>
        <v>579.61165048543683</v>
      </c>
      <c r="J89" s="53">
        <f>IF(ISERROR(F89/E89),0,F89/E89*100)</f>
        <v>0</v>
      </c>
      <c r="K89" s="53">
        <f>IF(ISERROR(F89/D89),0,F89/D89*100)</f>
        <v>100</v>
      </c>
    </row>
    <row r="90" spans="1:11" ht="38.25">
      <c r="A90" s="74" t="s">
        <v>161</v>
      </c>
      <c r="B90" s="51" t="s">
        <v>162</v>
      </c>
      <c r="C90" s="52">
        <v>1030</v>
      </c>
      <c r="D90" s="52">
        <v>7000</v>
      </c>
      <c r="E90" s="52">
        <v>0</v>
      </c>
      <c r="F90" s="52">
        <v>7000</v>
      </c>
      <c r="G90" s="52">
        <f>F90-C90</f>
        <v>5970</v>
      </c>
      <c r="H90" s="52">
        <f>E90-F90</f>
        <v>-7000</v>
      </c>
      <c r="I90" s="53">
        <f>IF(ISERROR(F90/C90),0,F90/C90*100-100)</f>
        <v>579.61165048543683</v>
      </c>
      <c r="J90" s="53">
        <f>IF(ISERROR(F90/E90),0,F90/E90*100)</f>
        <v>0</v>
      </c>
      <c r="K90" s="53">
        <f>IF(ISERROR(F90/D90),0,F90/D90*100)</f>
        <v>100</v>
      </c>
    </row>
    <row r="91" spans="1:11" ht="51">
      <c r="A91" s="75" t="s">
        <v>214</v>
      </c>
      <c r="B91" s="51" t="s">
        <v>215</v>
      </c>
      <c r="C91" s="52">
        <v>1030</v>
      </c>
      <c r="D91" s="52">
        <v>7000</v>
      </c>
      <c r="E91" s="52">
        <v>0</v>
      </c>
      <c r="F91" s="52">
        <v>7000</v>
      </c>
      <c r="G91" s="52">
        <f>F91-C91</f>
        <v>5970</v>
      </c>
      <c r="H91" s="52">
        <f>E91-F91</f>
        <v>-7000</v>
      </c>
      <c r="I91" s="53">
        <f>IF(ISERROR(F91/C91),0,F91/C91*100-100)</f>
        <v>579.61165048543683</v>
      </c>
      <c r="J91" s="53">
        <f>IF(ISERROR(F91/E91),0,F91/E91*100)</f>
        <v>0</v>
      </c>
      <c r="K91" s="53">
        <f>IF(ISERROR(F91/D91),0,F91/D91*100)</f>
        <v>100</v>
      </c>
    </row>
    <row r="92" spans="1:11">
      <c r="A92" s="72" t="s">
        <v>20</v>
      </c>
      <c r="B92" s="51" t="s">
        <v>21</v>
      </c>
      <c r="C92" s="52">
        <v>76927804.090000004</v>
      </c>
      <c r="D92" s="52">
        <v>145607924</v>
      </c>
      <c r="E92" s="52">
        <v>105048247</v>
      </c>
      <c r="F92" s="52">
        <v>144351900.59</v>
      </c>
      <c r="G92" s="52">
        <f>F92-C92</f>
        <v>67424096.5</v>
      </c>
      <c r="H92" s="52">
        <f>E92-F92</f>
        <v>-39303653.590000004</v>
      </c>
      <c r="I92" s="53">
        <f>IF(ISERROR(F92/C92),0,F92/C92*100-100)</f>
        <v>87.645939329190583</v>
      </c>
      <c r="J92" s="53">
        <f>IF(ISERROR(F92/E92),0,F92/E92*100)</f>
        <v>137.41485908851007</v>
      </c>
      <c r="K92" s="53">
        <f>IF(ISERROR(F92/D92),0,F92/D92*100)</f>
        <v>99.137393504765583</v>
      </c>
    </row>
    <row r="93" spans="1:11">
      <c r="A93" s="73" t="s">
        <v>22</v>
      </c>
      <c r="B93" s="51" t="s">
        <v>23</v>
      </c>
      <c r="C93" s="52">
        <v>76927804.090000004</v>
      </c>
      <c r="D93" s="52">
        <v>145607924</v>
      </c>
      <c r="E93" s="52">
        <v>105048247</v>
      </c>
      <c r="F93" s="52">
        <v>144351900.59</v>
      </c>
      <c r="G93" s="52">
        <f>F93-C93</f>
        <v>67424096.5</v>
      </c>
      <c r="H93" s="52">
        <f>E93-F93</f>
        <v>-39303653.590000004</v>
      </c>
      <c r="I93" s="53">
        <f>IF(ISERROR(F93/C93),0,F93/C93*100-100)</f>
        <v>87.645939329190583</v>
      </c>
      <c r="J93" s="53">
        <f>IF(ISERROR(F93/E93),0,F93/E93*100)</f>
        <v>137.41485908851007</v>
      </c>
      <c r="K93" s="53">
        <f>IF(ISERROR(F93/D93),0,F93/D93*100)</f>
        <v>99.137393504765583</v>
      </c>
    </row>
    <row r="94" spans="1:11">
      <c r="A94" s="70" t="s">
        <v>24</v>
      </c>
      <c r="B94" s="51" t="s">
        <v>25</v>
      </c>
      <c r="C94" s="52">
        <v>87403683.150000006</v>
      </c>
      <c r="D94" s="52">
        <v>159349021</v>
      </c>
      <c r="E94" s="52">
        <v>116585612</v>
      </c>
      <c r="F94" s="52">
        <v>155973841.31</v>
      </c>
      <c r="G94" s="52">
        <f>F94-C94</f>
        <v>68570158.159999996</v>
      </c>
      <c r="H94" s="52">
        <f>E94-F94</f>
        <v>-39388229.310000002</v>
      </c>
      <c r="I94" s="53">
        <f>IF(ISERROR(F94/C94),0,F94/C94*100-100)</f>
        <v>78.452252455221611</v>
      </c>
      <c r="J94" s="53">
        <f>IF(ISERROR(F94/E94),0,F94/E94*100)</f>
        <v>133.78481155118865</v>
      </c>
      <c r="K94" s="53">
        <f>IF(ISERROR(F94/D94),0,F94/D94*100)</f>
        <v>97.881894931754871</v>
      </c>
    </row>
    <row r="95" spans="1:11">
      <c r="A95" s="72" t="s">
        <v>26</v>
      </c>
      <c r="B95" s="51" t="s">
        <v>27</v>
      </c>
      <c r="C95" s="52">
        <v>84473921.079999998</v>
      </c>
      <c r="D95" s="52">
        <v>155599266</v>
      </c>
      <c r="E95" s="52">
        <v>114036290</v>
      </c>
      <c r="F95" s="52">
        <v>152456460.38</v>
      </c>
      <c r="G95" s="52">
        <f>F95-C95</f>
        <v>67982539.299999997</v>
      </c>
      <c r="H95" s="52">
        <f>E95-F95</f>
        <v>-38420170.379999995</v>
      </c>
      <c r="I95" s="53">
        <f>IF(ISERROR(F95/C95),0,F95/C95*100-100)</f>
        <v>80.47754671600714</v>
      </c>
      <c r="J95" s="53">
        <f>IF(ISERROR(F95/E95),0,F95/E95*100)</f>
        <v>133.69117881684855</v>
      </c>
      <c r="K95" s="53">
        <f>IF(ISERROR(F95/D95),0,F95/D95*100)</f>
        <v>97.98019251581816</v>
      </c>
    </row>
    <row r="96" spans="1:11">
      <c r="A96" s="73" t="s">
        <v>28</v>
      </c>
      <c r="B96" s="51" t="s">
        <v>29</v>
      </c>
      <c r="C96" s="52">
        <v>56543547.479999997</v>
      </c>
      <c r="D96" s="52">
        <v>59036010</v>
      </c>
      <c r="E96" s="52">
        <v>56361581</v>
      </c>
      <c r="F96" s="52">
        <v>57006375.880000003</v>
      </c>
      <c r="G96" s="52">
        <f>F96-C96</f>
        <v>462828.40000000596</v>
      </c>
      <c r="H96" s="52">
        <f>E96-F96</f>
        <v>-644794.88000000268</v>
      </c>
      <c r="I96" s="53">
        <f>IF(ISERROR(F96/C96),0,F96/C96*100-100)</f>
        <v>0.81853442280697664</v>
      </c>
      <c r="J96" s="53">
        <f>IF(ISERROR(F96/E96),0,F96/E96*100)</f>
        <v>101.14403263457071</v>
      </c>
      <c r="K96" s="53">
        <f>IF(ISERROR(F96/D96),0,F96/D96*100)</f>
        <v>96.562040490202506</v>
      </c>
    </row>
    <row r="97" spans="1:11">
      <c r="A97" s="74" t="s">
        <v>30</v>
      </c>
      <c r="B97" s="51" t="s">
        <v>31</v>
      </c>
      <c r="C97" s="52">
        <v>44425532.590000004</v>
      </c>
      <c r="D97" s="52">
        <v>45706085</v>
      </c>
      <c r="E97" s="52">
        <v>44374801</v>
      </c>
      <c r="F97" s="52">
        <v>44956783.710000001</v>
      </c>
      <c r="G97" s="52">
        <f>F97-C97</f>
        <v>531251.11999999732</v>
      </c>
      <c r="H97" s="52">
        <f>E97-F97</f>
        <v>-581982.71000000089</v>
      </c>
      <c r="I97" s="53">
        <f>IF(ISERROR(F97/C97),0,F97/C97*100-100)</f>
        <v>1.1958238630538744</v>
      </c>
      <c r="J97" s="53">
        <f>IF(ISERROR(F97/E97),0,F97/E97*100)</f>
        <v>101.31151621389807</v>
      </c>
      <c r="K97" s="53">
        <f>IF(ISERROR(F97/D97),0,F97/D97*100)</f>
        <v>98.360609336809318</v>
      </c>
    </row>
    <row r="98" spans="1:11" s="5" customFormat="1">
      <c r="A98" s="74" t="s">
        <v>32</v>
      </c>
      <c r="B98" s="51" t="s">
        <v>33</v>
      </c>
      <c r="C98" s="52">
        <v>12118014.890000001</v>
      </c>
      <c r="D98" s="52">
        <v>13329925</v>
      </c>
      <c r="E98" s="52">
        <v>11986780</v>
      </c>
      <c r="F98" s="52">
        <v>12049592.17</v>
      </c>
      <c r="G98" s="52">
        <f>F98-C98</f>
        <v>-68422.720000000671</v>
      </c>
      <c r="H98" s="52">
        <f>E98-F98</f>
        <v>-62812.169999999925</v>
      </c>
      <c r="I98" s="53">
        <f>IF(ISERROR(F98/C98),0,F98/C98*100-100)</f>
        <v>-0.56463637502595532</v>
      </c>
      <c r="J98" s="53">
        <f>IF(ISERROR(F98/E98),0,F98/E98*100)</f>
        <v>100.52401203659365</v>
      </c>
      <c r="K98" s="53">
        <f>IF(ISERROR(F98/D98),0,F98/D98*100)</f>
        <v>90.395048509275171</v>
      </c>
    </row>
    <row r="99" spans="1:11">
      <c r="A99" s="75" t="s">
        <v>49</v>
      </c>
      <c r="B99" s="51" t="s">
        <v>50</v>
      </c>
      <c r="C99" s="52">
        <v>56795.13</v>
      </c>
      <c r="D99" s="52">
        <v>0</v>
      </c>
      <c r="E99" s="52">
        <v>0</v>
      </c>
      <c r="F99" s="52">
        <v>39976.65</v>
      </c>
      <c r="G99" s="52">
        <f>F99-C99</f>
        <v>-16818.479999999996</v>
      </c>
      <c r="H99" s="52">
        <f>E99-F99</f>
        <v>-39976.65</v>
      </c>
      <c r="I99" s="53">
        <f>IF(ISERROR(F99/C99),0,F99/C99*100-100)</f>
        <v>-29.612538962407513</v>
      </c>
      <c r="J99" s="53">
        <f>IF(ISERROR(F99/E99),0,F99/E99*100)</f>
        <v>0</v>
      </c>
      <c r="K99" s="53">
        <f>IF(ISERROR(F99/D99),0,F99/D99*100)</f>
        <v>0</v>
      </c>
    </row>
    <row r="100" spans="1:11">
      <c r="A100" s="73" t="s">
        <v>34</v>
      </c>
      <c r="B100" s="51" t="s">
        <v>52</v>
      </c>
      <c r="C100" s="52">
        <v>12225177.99</v>
      </c>
      <c r="D100" s="52">
        <v>79860944</v>
      </c>
      <c r="E100" s="52">
        <v>42889669</v>
      </c>
      <c r="F100" s="52">
        <v>78820887.930000007</v>
      </c>
      <c r="G100" s="52">
        <f>F100-C100</f>
        <v>66595709.940000005</v>
      </c>
      <c r="H100" s="52">
        <f>E100-F100</f>
        <v>-35931218.930000007</v>
      </c>
      <c r="I100" s="53">
        <f>IF(ISERROR(F100/C100),0,F100/C100*100-100)</f>
        <v>544.74225237844576</v>
      </c>
      <c r="J100" s="53">
        <f>IF(ISERROR(F100/E100),0,F100/E100*100)</f>
        <v>183.77592965336248</v>
      </c>
      <c r="K100" s="53">
        <f>IF(ISERROR(F100/D100),0,F100/D100*100)</f>
        <v>98.697666195881695</v>
      </c>
    </row>
    <row r="101" spans="1:11">
      <c r="A101" s="74" t="s">
        <v>35</v>
      </c>
      <c r="B101" s="51" t="s">
        <v>36</v>
      </c>
      <c r="C101" s="52">
        <v>12189658.060000001</v>
      </c>
      <c r="D101" s="52">
        <v>79860944</v>
      </c>
      <c r="E101" s="52">
        <v>42889669</v>
      </c>
      <c r="F101" s="52">
        <v>78820887.930000007</v>
      </c>
      <c r="G101" s="52">
        <f>F101-C101</f>
        <v>66631229.870000005</v>
      </c>
      <c r="H101" s="52">
        <f>E101-F101</f>
        <v>-35931218.930000007</v>
      </c>
      <c r="I101" s="53">
        <f>IF(ISERROR(F101/C101),0,F101/C101*100-100)</f>
        <v>546.62099250058873</v>
      </c>
      <c r="J101" s="53">
        <f>IF(ISERROR(F101/E101),0,F101/E101*100)</f>
        <v>183.77592965336248</v>
      </c>
      <c r="K101" s="53">
        <f>IF(ISERROR(F101/D101),0,F101/D101*100)</f>
        <v>98.697666195881695</v>
      </c>
    </row>
    <row r="102" spans="1:11">
      <c r="A102" s="74" t="s">
        <v>37</v>
      </c>
      <c r="B102" s="51" t="s">
        <v>53</v>
      </c>
      <c r="C102" s="52">
        <v>35519.93</v>
      </c>
      <c r="D102" s="52">
        <v>0</v>
      </c>
      <c r="E102" s="52">
        <v>0</v>
      </c>
      <c r="F102" s="52">
        <v>0</v>
      </c>
      <c r="G102" s="52">
        <f>F102-C102</f>
        <v>-35519.93</v>
      </c>
      <c r="H102" s="52">
        <f>E102-F102</f>
        <v>0</v>
      </c>
      <c r="I102" s="53">
        <f>IF(ISERROR(F102/C102),0,F102/C102*100-100)</f>
        <v>-100</v>
      </c>
      <c r="J102" s="53">
        <f>IF(ISERROR(F102/E102),0,F102/E102*100)</f>
        <v>0</v>
      </c>
      <c r="K102" s="53">
        <f>IF(ISERROR(F102/D102),0,F102/D102*100)</f>
        <v>0</v>
      </c>
    </row>
    <row r="103" spans="1:11" ht="25.5">
      <c r="A103" s="73" t="s">
        <v>56</v>
      </c>
      <c r="B103" s="51" t="s">
        <v>57</v>
      </c>
      <c r="C103" s="52">
        <v>402429</v>
      </c>
      <c r="D103" s="52">
        <v>1244140</v>
      </c>
      <c r="E103" s="52">
        <v>423385</v>
      </c>
      <c r="F103" s="52">
        <v>1244140</v>
      </c>
      <c r="G103" s="52">
        <f>F103-C103</f>
        <v>841711</v>
      </c>
      <c r="H103" s="52">
        <f>E103-F103</f>
        <v>-820755</v>
      </c>
      <c r="I103" s="53">
        <f>IF(ISERROR(F103/C103),0,F103/C103*100-100)</f>
        <v>209.15764022970512</v>
      </c>
      <c r="J103" s="53">
        <f>IF(ISERROR(F103/E103),0,F103/E103*100)</f>
        <v>293.85547433187287</v>
      </c>
      <c r="K103" s="53">
        <f>IF(ISERROR(F103/D103),0,F103/D103*100)</f>
        <v>100</v>
      </c>
    </row>
    <row r="104" spans="1:11">
      <c r="A104" s="74" t="s">
        <v>58</v>
      </c>
      <c r="B104" s="51" t="s">
        <v>59</v>
      </c>
      <c r="C104" s="52">
        <v>402429</v>
      </c>
      <c r="D104" s="52">
        <v>1244140</v>
      </c>
      <c r="E104" s="52">
        <v>423385</v>
      </c>
      <c r="F104" s="52">
        <v>1244140</v>
      </c>
      <c r="G104" s="52">
        <f>F104-C104</f>
        <v>841711</v>
      </c>
      <c r="H104" s="52">
        <f>E104-F104</f>
        <v>-820755</v>
      </c>
      <c r="I104" s="53">
        <f>IF(ISERROR(F104/C104),0,F104/C104*100-100)</f>
        <v>209.15764022970512</v>
      </c>
      <c r="J104" s="53">
        <f>IF(ISERROR(F104/E104),0,F104/E104*100)</f>
        <v>293.85547433187287</v>
      </c>
      <c r="K104" s="53">
        <f>IF(ISERROR(F104/D104),0,F104/D104*100)</f>
        <v>100</v>
      </c>
    </row>
    <row r="105" spans="1:11" ht="25.5">
      <c r="A105" s="73" t="s">
        <v>60</v>
      </c>
      <c r="B105" s="51" t="s">
        <v>61</v>
      </c>
      <c r="C105" s="52">
        <v>15302766.609999999</v>
      </c>
      <c r="D105" s="52">
        <v>15458172</v>
      </c>
      <c r="E105" s="52">
        <v>14361655</v>
      </c>
      <c r="F105" s="52">
        <v>15385056.57</v>
      </c>
      <c r="G105" s="52">
        <f>F105-C105</f>
        <v>82289.960000000894</v>
      </c>
      <c r="H105" s="52">
        <f>E105-F105</f>
        <v>-1023401.5700000003</v>
      </c>
      <c r="I105" s="53">
        <f>IF(ISERROR(F105/C105),0,F105/C105*100-100)</f>
        <v>0.53774563840127598</v>
      </c>
      <c r="J105" s="53">
        <f>IF(ISERROR(F105/E105),0,F105/E105*100)</f>
        <v>107.12593061175748</v>
      </c>
      <c r="K105" s="53">
        <f>IF(ISERROR(F105/D105),0,F105/D105*100)</f>
        <v>99.527011149830656</v>
      </c>
    </row>
    <row r="106" spans="1:11">
      <c r="A106" s="74" t="s">
        <v>62</v>
      </c>
      <c r="B106" s="51" t="s">
        <v>63</v>
      </c>
      <c r="C106" s="52">
        <v>179513.12</v>
      </c>
      <c r="D106" s="52">
        <v>112180</v>
      </c>
      <c r="E106" s="52">
        <v>374</v>
      </c>
      <c r="F106" s="52">
        <v>107777.37</v>
      </c>
      <c r="G106" s="52">
        <f>F106-C106</f>
        <v>-71735.75</v>
      </c>
      <c r="H106" s="52">
        <f>E106-F106</f>
        <v>-107403.37</v>
      </c>
      <c r="I106" s="53">
        <f>IF(ISERROR(F106/C106),0,F106/C106*100-100)</f>
        <v>-39.961285280986701</v>
      </c>
      <c r="J106" s="53">
        <f>IF(ISERROR(F106/E106),0,F106/E106*100)</f>
        <v>28817.478609625668</v>
      </c>
      <c r="K106" s="53">
        <f>IF(ISERROR(F106/D106),0,F106/D106*100)</f>
        <v>96.075387769655904</v>
      </c>
    </row>
    <row r="107" spans="1:11" ht="25.5">
      <c r="A107" s="75" t="s">
        <v>64</v>
      </c>
      <c r="B107" s="51" t="s">
        <v>65</v>
      </c>
      <c r="C107" s="52">
        <v>341.38</v>
      </c>
      <c r="D107" s="52">
        <v>374</v>
      </c>
      <c r="E107" s="52">
        <v>374</v>
      </c>
      <c r="F107" s="52">
        <v>160.91</v>
      </c>
      <c r="G107" s="52">
        <f>F107-C107</f>
        <v>-180.47</v>
      </c>
      <c r="H107" s="52">
        <f>E107-F107</f>
        <v>213.09</v>
      </c>
      <c r="I107" s="53">
        <f>IF(ISERROR(F107/C107),0,F107/C107*100-100)</f>
        <v>-52.864842697287479</v>
      </c>
      <c r="J107" s="53">
        <f>IF(ISERROR(F107/E107),0,F107/E107*100)</f>
        <v>43.024064171122994</v>
      </c>
      <c r="K107" s="53">
        <f>IF(ISERROR(F107/D107),0,F107/D107*100)</f>
        <v>43.024064171122994</v>
      </c>
    </row>
    <row r="108" spans="1:11" ht="25.5">
      <c r="A108" s="75" t="s">
        <v>85</v>
      </c>
      <c r="B108" s="51" t="s">
        <v>86</v>
      </c>
      <c r="C108" s="52">
        <v>179171.74</v>
      </c>
      <c r="D108" s="52">
        <v>111806</v>
      </c>
      <c r="E108" s="52">
        <v>0</v>
      </c>
      <c r="F108" s="52">
        <v>107616.46</v>
      </c>
      <c r="G108" s="52">
        <f>F108-C108</f>
        <v>-71555.279999999984</v>
      </c>
      <c r="H108" s="52">
        <f>E108-F108</f>
        <v>-107616.46</v>
      </c>
      <c r="I108" s="53">
        <f>IF(ISERROR(F108/C108),0,F108/C108*100-100)</f>
        <v>-39.936699838936654</v>
      </c>
      <c r="J108" s="53">
        <f>IF(ISERROR(F108/E108),0,F108/E108*100)</f>
        <v>0</v>
      </c>
      <c r="K108" s="53">
        <f>IF(ISERROR(F108/D108),0,F108/D108*100)</f>
        <v>96.252848684328214</v>
      </c>
    </row>
    <row r="109" spans="1:11" ht="25.5">
      <c r="A109" s="80" t="s">
        <v>87</v>
      </c>
      <c r="B109" s="51" t="s">
        <v>88</v>
      </c>
      <c r="C109" s="52">
        <v>179171.74</v>
      </c>
      <c r="D109" s="52">
        <v>111806</v>
      </c>
      <c r="E109" s="52">
        <v>0</v>
      </c>
      <c r="F109" s="52">
        <v>107616.46</v>
      </c>
      <c r="G109" s="52">
        <f>F109-C109</f>
        <v>-71555.279999999984</v>
      </c>
      <c r="H109" s="52">
        <f>E109-F109</f>
        <v>-107616.46</v>
      </c>
      <c r="I109" s="53">
        <f>IF(ISERROR(F109/C109),0,F109/C109*100-100)</f>
        <v>-39.936699838936654</v>
      </c>
      <c r="J109" s="53">
        <f>IF(ISERROR(F109/E109),0,F109/E109*100)</f>
        <v>0</v>
      </c>
      <c r="K109" s="53">
        <f>IF(ISERROR(F109/D109),0,F109/D109*100)</f>
        <v>96.252848684328214</v>
      </c>
    </row>
    <row r="110" spans="1:11" ht="25.5">
      <c r="A110" s="74" t="s">
        <v>119</v>
      </c>
      <c r="B110" s="51" t="s">
        <v>120</v>
      </c>
      <c r="C110" s="52">
        <v>15123253.49</v>
      </c>
      <c r="D110" s="52">
        <v>15345992</v>
      </c>
      <c r="E110" s="52">
        <v>14361281</v>
      </c>
      <c r="F110" s="52">
        <v>15277279.199999999</v>
      </c>
      <c r="G110" s="52">
        <f>F110-C110</f>
        <v>154025.70999999903</v>
      </c>
      <c r="H110" s="52">
        <f>E110-F110</f>
        <v>-915998.19999999925</v>
      </c>
      <c r="I110" s="53">
        <f>IF(ISERROR(F110/C110),0,F110/C110*100-100)</f>
        <v>1.0184694060827866</v>
      </c>
      <c r="J110" s="53">
        <f>IF(ISERROR(F110/E110),0,F110/E110*100)</f>
        <v>106.37824856988732</v>
      </c>
      <c r="K110" s="53">
        <f>IF(ISERROR(F110/D110),0,F110/D110*100)</f>
        <v>99.552242696333991</v>
      </c>
    </row>
    <row r="111" spans="1:11" ht="25.5">
      <c r="A111" s="75" t="s">
        <v>121</v>
      </c>
      <c r="B111" s="51" t="s">
        <v>122</v>
      </c>
      <c r="C111" s="52">
        <v>296700.03000000003</v>
      </c>
      <c r="D111" s="52">
        <v>331441</v>
      </c>
      <c r="E111" s="52">
        <v>0</v>
      </c>
      <c r="F111" s="52">
        <v>329405.89</v>
      </c>
      <c r="G111" s="52">
        <f>F111-C111</f>
        <v>32705.859999999986</v>
      </c>
      <c r="H111" s="52">
        <f>E111-F111</f>
        <v>-329405.89</v>
      </c>
      <c r="I111" s="53">
        <f>IF(ISERROR(F111/C111),0,F111/C111*100-100)</f>
        <v>11.023207513662854</v>
      </c>
      <c r="J111" s="53">
        <f>IF(ISERROR(F111/E111),0,F111/E111*100)</f>
        <v>0</v>
      </c>
      <c r="K111" s="53">
        <f>IF(ISERROR(F111/D111),0,F111/D111*100)</f>
        <v>99.385981215359593</v>
      </c>
    </row>
    <row r="112" spans="1:11" ht="38.25">
      <c r="A112" s="75" t="s">
        <v>128</v>
      </c>
      <c r="B112" s="51" t="s">
        <v>129</v>
      </c>
      <c r="C112" s="52">
        <v>14826553.460000001</v>
      </c>
      <c r="D112" s="52">
        <v>15014551</v>
      </c>
      <c r="E112" s="52">
        <v>14361281</v>
      </c>
      <c r="F112" s="52">
        <v>14947873.310000001</v>
      </c>
      <c r="G112" s="52">
        <f>F112-C112</f>
        <v>121319.84999999963</v>
      </c>
      <c r="H112" s="52">
        <f>E112-F112</f>
        <v>-586592.31000000052</v>
      </c>
      <c r="I112" s="53">
        <f>IF(ISERROR(F112/C112),0,F112/C112*100-100)</f>
        <v>0.81826063169233976</v>
      </c>
      <c r="J112" s="53">
        <f>IF(ISERROR(F112/E112),0,F112/E112*100)</f>
        <v>104.08454029971281</v>
      </c>
      <c r="K112" s="53">
        <f>IF(ISERROR(F112/D112),0,F112/D112*100)</f>
        <v>99.555912860797505</v>
      </c>
    </row>
    <row r="113" spans="1:11">
      <c r="A113" s="72" t="s">
        <v>38</v>
      </c>
      <c r="B113" s="51" t="s">
        <v>39</v>
      </c>
      <c r="C113" s="52">
        <v>2929762.07</v>
      </c>
      <c r="D113" s="52">
        <v>3749755</v>
      </c>
      <c r="E113" s="52">
        <v>2549322</v>
      </c>
      <c r="F113" s="52">
        <v>3517380.93</v>
      </c>
      <c r="G113" s="52">
        <f>F113-C113</f>
        <v>587618.86000000034</v>
      </c>
      <c r="H113" s="52">
        <f>E113-F113</f>
        <v>-968058.93000000017</v>
      </c>
      <c r="I113" s="53">
        <f>IF(ISERROR(F113/C113),0,F113/C113*100-100)</f>
        <v>20.056879909022783</v>
      </c>
      <c r="J113" s="53">
        <f>IF(ISERROR(F113/E113),0,F113/E113*100)</f>
        <v>137.97319169567439</v>
      </c>
      <c r="K113" s="53">
        <f>IF(ISERROR(F113/D113),0,F113/D113*100)</f>
        <v>93.802953259612963</v>
      </c>
    </row>
    <row r="114" spans="1:11">
      <c r="A114" s="73" t="s">
        <v>40</v>
      </c>
      <c r="B114" s="51" t="s">
        <v>41</v>
      </c>
      <c r="C114" s="52">
        <v>2710834.05</v>
      </c>
      <c r="D114" s="52">
        <v>2697593</v>
      </c>
      <c r="E114" s="52">
        <v>2549322</v>
      </c>
      <c r="F114" s="52">
        <v>2523144.7599999998</v>
      </c>
      <c r="G114" s="52">
        <f>F114-C114</f>
        <v>-187689.29000000004</v>
      </c>
      <c r="H114" s="52">
        <f>E114-F114</f>
        <v>26177.240000000224</v>
      </c>
      <c r="I114" s="53">
        <f>IF(ISERROR(F114/C114),0,F114/C114*100-100)</f>
        <v>-6.9236731772643907</v>
      </c>
      <c r="J114" s="53">
        <f>IF(ISERROR(F114/E114),0,F114/E114*100)</f>
        <v>98.973168552266046</v>
      </c>
      <c r="K114" s="53">
        <f>IF(ISERROR(F114/D114),0,F114/D114*100)</f>
        <v>93.53318903185172</v>
      </c>
    </row>
    <row r="115" spans="1:11">
      <c r="A115" s="73" t="s">
        <v>130</v>
      </c>
      <c r="B115" s="51" t="s">
        <v>131</v>
      </c>
      <c r="C115" s="52">
        <v>218928.02</v>
      </c>
      <c r="D115" s="52">
        <v>1052162</v>
      </c>
      <c r="E115" s="52">
        <v>0</v>
      </c>
      <c r="F115" s="52">
        <v>994236.17</v>
      </c>
      <c r="G115" s="52">
        <f>F115-C115</f>
        <v>775308.15</v>
      </c>
      <c r="H115" s="52">
        <f>E115-F115</f>
        <v>-994236.17</v>
      </c>
      <c r="I115" s="53">
        <f>IF(ISERROR(F115/C115),0,F115/C115*100-100)</f>
        <v>354.13838301739543</v>
      </c>
      <c r="J115" s="53">
        <f>IF(ISERROR(F115/E115),0,F115/E115*100)</f>
        <v>0</v>
      </c>
      <c r="K115" s="53">
        <f>IF(ISERROR(F115/D115),0,F115/D115*100)</f>
        <v>94.494590186682288</v>
      </c>
    </row>
    <row r="116" spans="1:11" ht="25.5">
      <c r="A116" s="74" t="s">
        <v>132</v>
      </c>
      <c r="B116" s="51" t="s">
        <v>133</v>
      </c>
      <c r="C116" s="52">
        <v>218928.02</v>
      </c>
      <c r="D116" s="52">
        <v>1052162</v>
      </c>
      <c r="E116" s="52">
        <v>0</v>
      </c>
      <c r="F116" s="52">
        <v>994236.17</v>
      </c>
      <c r="G116" s="52">
        <f>F116-C116</f>
        <v>775308.15</v>
      </c>
      <c r="H116" s="52">
        <f>E116-F116</f>
        <v>-994236.17</v>
      </c>
      <c r="I116" s="53">
        <f>IF(ISERROR(F116/C116),0,F116/C116*100-100)</f>
        <v>354.13838301739543</v>
      </c>
      <c r="J116" s="53">
        <f>IF(ISERROR(F116/E116),0,F116/E116*100)</f>
        <v>0</v>
      </c>
      <c r="K116" s="53">
        <f>IF(ISERROR(F116/D116),0,F116/D116*100)</f>
        <v>94.494590186682288</v>
      </c>
    </row>
    <row r="117" spans="1:11" ht="25.5">
      <c r="A117" s="75" t="s">
        <v>134</v>
      </c>
      <c r="B117" s="51" t="s">
        <v>135</v>
      </c>
      <c r="C117" s="52">
        <v>218928.02</v>
      </c>
      <c r="D117" s="52">
        <v>287682</v>
      </c>
      <c r="E117" s="52">
        <v>0</v>
      </c>
      <c r="F117" s="52">
        <v>284365.53000000003</v>
      </c>
      <c r="G117" s="52">
        <f>F117-C117</f>
        <v>65437.510000000038</v>
      </c>
      <c r="H117" s="52">
        <f>E117-F117</f>
        <v>-284365.53000000003</v>
      </c>
      <c r="I117" s="53">
        <f>IF(ISERROR(F117/C117),0,F117/C117*100-100)</f>
        <v>29.889965660859673</v>
      </c>
      <c r="J117" s="53">
        <f>IF(ISERROR(F117/E117),0,F117/E117*100)</f>
        <v>0</v>
      </c>
      <c r="K117" s="53">
        <f>IF(ISERROR(F117/D117),0,F117/D117*100)</f>
        <v>98.847175005735508</v>
      </c>
    </row>
    <row r="118" spans="1:11" s="5" customFormat="1" ht="38.25">
      <c r="A118" s="75" t="s">
        <v>136</v>
      </c>
      <c r="B118" s="51" t="s">
        <v>137</v>
      </c>
      <c r="C118" s="52">
        <v>0</v>
      </c>
      <c r="D118" s="52">
        <v>764480</v>
      </c>
      <c r="E118" s="52">
        <v>0</v>
      </c>
      <c r="F118" s="52">
        <v>709870.64</v>
      </c>
      <c r="G118" s="52">
        <f>F118-C118</f>
        <v>709870.64</v>
      </c>
      <c r="H118" s="52">
        <f>E118-F118</f>
        <v>-709870.64</v>
      </c>
      <c r="I118" s="53">
        <f>IF(ISERROR(F118/C118),0,F118/C118*100-100)</f>
        <v>0</v>
      </c>
      <c r="J118" s="53">
        <f>IF(ISERROR(F118/E118),0,F118/E118*100)</f>
        <v>0</v>
      </c>
      <c r="K118" s="53">
        <f>IF(ISERROR(F118/D118),0,F118/D118*100)</f>
        <v>92.856665969024704</v>
      </c>
    </row>
    <row r="119" spans="1:11">
      <c r="A119" s="70"/>
      <c r="B119" s="51" t="s">
        <v>42</v>
      </c>
      <c r="C119" s="52">
        <v>216128.14</v>
      </c>
      <c r="D119" s="52">
        <v>-1963020</v>
      </c>
      <c r="E119" s="52">
        <v>-1681620</v>
      </c>
      <c r="F119" s="52">
        <v>970109.99</v>
      </c>
      <c r="G119" s="52">
        <f>F119-C119</f>
        <v>753981.85</v>
      </c>
      <c r="H119" s="52">
        <f>E119-F119</f>
        <v>-2651729.9900000002</v>
      </c>
      <c r="I119" s="53">
        <f>IF(ISERROR(F119/C119),0,F119/C119*100-100)</f>
        <v>348.8587140943331</v>
      </c>
      <c r="J119" s="53">
        <f>IF(ISERROR(F119/E119),0,F119/E119*100)</f>
        <v>-57.689013570247738</v>
      </c>
      <c r="K119" s="53">
        <f>IF(ISERROR(F119/D119),0,F119/D119*100)</f>
        <v>-49.419261647869099</v>
      </c>
    </row>
    <row r="120" spans="1:11">
      <c r="A120" s="70" t="s">
        <v>43</v>
      </c>
      <c r="B120" s="51" t="s">
        <v>44</v>
      </c>
      <c r="C120" s="52">
        <v>-216128.14</v>
      </c>
      <c r="D120" s="52">
        <v>1963020</v>
      </c>
      <c r="E120" s="52">
        <v>1681620</v>
      </c>
      <c r="F120" s="52">
        <v>-970109.99</v>
      </c>
      <c r="G120" s="52">
        <f>F120-C120</f>
        <v>-753981.85</v>
      </c>
      <c r="H120" s="52">
        <f>E120-F120</f>
        <v>2651729.9900000002</v>
      </c>
      <c r="I120" s="53">
        <f>IF(ISERROR(F120/C120),0,F120/C120*100-100)</f>
        <v>348.8587140943331</v>
      </c>
      <c r="J120" s="53">
        <f>IF(ISERROR(F120/E120),0,F120/E120*100)</f>
        <v>-57.689013570247738</v>
      </c>
      <c r="K120" s="53">
        <f>IF(ISERROR(F120/D120),0,F120/D120*100)</f>
        <v>-49.419261647869099</v>
      </c>
    </row>
    <row r="121" spans="1:11">
      <c r="A121" s="72" t="s">
        <v>45</v>
      </c>
      <c r="B121" s="51" t="s">
        <v>46</v>
      </c>
      <c r="C121" s="52">
        <v>-216128.14</v>
      </c>
      <c r="D121" s="52">
        <v>1963020</v>
      </c>
      <c r="E121" s="52">
        <v>1681620</v>
      </c>
      <c r="F121" s="52">
        <v>-970109.99</v>
      </c>
      <c r="G121" s="52">
        <f>F121-C121</f>
        <v>-753981.85</v>
      </c>
      <c r="H121" s="52">
        <f>E121-F121</f>
        <v>2651729.9900000002</v>
      </c>
      <c r="I121" s="53">
        <f>IF(ISERROR(F121/C121),0,F121/C121*100-100)</f>
        <v>348.8587140943331</v>
      </c>
      <c r="J121" s="53">
        <f>IF(ISERROR(F121/E121),0,F121/E121*100)</f>
        <v>-57.689013570247738</v>
      </c>
      <c r="K121" s="53">
        <f>IF(ISERROR(F121/D121),0,F121/D121*100)</f>
        <v>-49.419261647869099</v>
      </c>
    </row>
    <row r="122" spans="1:11" ht="25.5">
      <c r="A122" s="73" t="s">
        <v>66</v>
      </c>
      <c r="B122" s="51" t="s">
        <v>67</v>
      </c>
      <c r="C122" s="52">
        <v>-1460229.83</v>
      </c>
      <c r="D122" s="52">
        <v>1963020</v>
      </c>
      <c r="E122" s="52">
        <v>1681620</v>
      </c>
      <c r="F122" s="52">
        <v>-1688433.27</v>
      </c>
      <c r="G122" s="52">
        <f>F122-C122</f>
        <v>-228203.43999999994</v>
      </c>
      <c r="H122" s="52">
        <f>E122-F122</f>
        <v>3370053.27</v>
      </c>
      <c r="I122" s="53">
        <f>IF(ISERROR(F122/C122),0,F122/C122*100-100)</f>
        <v>15.627912491008345</v>
      </c>
      <c r="J122" s="53">
        <f>IF(ISERROR(F122/E122),0,F122/E122*100)</f>
        <v>-100.40516109465871</v>
      </c>
      <c r="K122" s="53">
        <f>IF(ISERROR(F122/D122),0,F122/D122*100)</f>
        <v>-86.012025858116587</v>
      </c>
    </row>
    <row r="123" spans="1:11">
      <c r="A123" s="76" t="s">
        <v>175</v>
      </c>
      <c r="B123" s="54" t="s">
        <v>260</v>
      </c>
      <c r="C123" s="55"/>
      <c r="D123" s="55"/>
      <c r="E123" s="55"/>
      <c r="F123" s="55"/>
      <c r="G123" s="55"/>
      <c r="H123" s="55"/>
      <c r="I123" s="56"/>
      <c r="J123" s="56"/>
      <c r="K123" s="56"/>
    </row>
    <row r="124" spans="1:11">
      <c r="A124" s="70" t="s">
        <v>18</v>
      </c>
      <c r="B124" s="51" t="s">
        <v>19</v>
      </c>
      <c r="C124" s="52">
        <v>12975792.9</v>
      </c>
      <c r="D124" s="52">
        <v>13810745</v>
      </c>
      <c r="E124" s="52">
        <v>13143760</v>
      </c>
      <c r="F124" s="52">
        <v>14392003.390000001</v>
      </c>
      <c r="G124" s="52">
        <f>F124-C124</f>
        <v>1416210.4900000002</v>
      </c>
      <c r="H124" s="52">
        <f>E124-F124</f>
        <v>-1248243.3900000006</v>
      </c>
      <c r="I124" s="53">
        <f>IF(ISERROR(F124/C124),0,F124/C124*100-100)</f>
        <v>10.914250103359777</v>
      </c>
      <c r="J124" s="53">
        <f>IF(ISERROR(F124/E124),0,F124/E124*100)</f>
        <v>109.49685166192931</v>
      </c>
      <c r="K124" s="53">
        <f>IF(ISERROR(F124/D124),0,F124/D124*100)</f>
        <v>104.2087402960521</v>
      </c>
    </row>
    <row r="125" spans="1:11" ht="25.5">
      <c r="A125" s="72" t="s">
        <v>54</v>
      </c>
      <c r="B125" s="51" t="s">
        <v>55</v>
      </c>
      <c r="C125" s="52">
        <v>4080774.91</v>
      </c>
      <c r="D125" s="52">
        <v>4890249</v>
      </c>
      <c r="E125" s="52">
        <v>4100000</v>
      </c>
      <c r="F125" s="52">
        <v>5509734.5099999998</v>
      </c>
      <c r="G125" s="52">
        <f>F125-C125</f>
        <v>1428959.5999999996</v>
      </c>
      <c r="H125" s="52">
        <f>E125-F125</f>
        <v>-1409734.5099999998</v>
      </c>
      <c r="I125" s="53">
        <f>IF(ISERROR(F125/C125),0,F125/C125*100-100)</f>
        <v>35.016868891697811</v>
      </c>
      <c r="J125" s="53">
        <f>IF(ISERROR(F125/E125),0,F125/E125*100)</f>
        <v>134.38376853658536</v>
      </c>
      <c r="K125" s="53">
        <f>IF(ISERROR(F125/D125),0,F125/D125*100)</f>
        <v>112.6677702914514</v>
      </c>
    </row>
    <row r="126" spans="1:11">
      <c r="A126" s="72" t="s">
        <v>73</v>
      </c>
      <c r="B126" s="51" t="s">
        <v>74</v>
      </c>
      <c r="C126" s="52">
        <v>7684.44</v>
      </c>
      <c r="D126" s="52">
        <v>7525</v>
      </c>
      <c r="E126" s="52">
        <v>0</v>
      </c>
      <c r="F126" s="52">
        <v>7524.36</v>
      </c>
      <c r="G126" s="52">
        <f>F126-C126</f>
        <v>-160.07999999999993</v>
      </c>
      <c r="H126" s="52">
        <f>E126-F126</f>
        <v>-7524.36</v>
      </c>
      <c r="I126" s="53">
        <f>IF(ISERROR(F126/C126),0,F126/C126*100-100)</f>
        <v>-2.0831706669581678</v>
      </c>
      <c r="J126" s="53">
        <f>IF(ISERROR(F126/E126),0,F126/E126*100)</f>
        <v>0</v>
      </c>
      <c r="K126" s="53">
        <f>IF(ISERROR(F126/D126),0,F126/D126*100)</f>
        <v>99.991495016611282</v>
      </c>
    </row>
    <row r="127" spans="1:11">
      <c r="A127" s="73" t="s">
        <v>208</v>
      </c>
      <c r="B127" s="51" t="s">
        <v>209</v>
      </c>
      <c r="C127" s="52">
        <v>7684.44</v>
      </c>
      <c r="D127" s="52">
        <v>7525</v>
      </c>
      <c r="E127" s="52">
        <v>0</v>
      </c>
      <c r="F127" s="52">
        <v>7524.36</v>
      </c>
      <c r="G127" s="52">
        <f>F127-C127</f>
        <v>-160.07999999999993</v>
      </c>
      <c r="H127" s="52">
        <f>E127-F127</f>
        <v>-7524.36</v>
      </c>
      <c r="I127" s="53">
        <f>IF(ISERROR(F127/C127),0,F127/C127*100-100)</f>
        <v>-2.0831706669581678</v>
      </c>
      <c r="J127" s="53">
        <f>IF(ISERROR(F127/E127),0,F127/E127*100)</f>
        <v>0</v>
      </c>
      <c r="K127" s="53">
        <f>IF(ISERROR(F127/D127),0,F127/D127*100)</f>
        <v>99.991495016611282</v>
      </c>
    </row>
    <row r="128" spans="1:11">
      <c r="A128" s="74" t="s">
        <v>210</v>
      </c>
      <c r="B128" s="51" t="s">
        <v>211</v>
      </c>
      <c r="C128" s="52">
        <v>7684.44</v>
      </c>
      <c r="D128" s="52">
        <v>7525</v>
      </c>
      <c r="E128" s="52">
        <v>0</v>
      </c>
      <c r="F128" s="52">
        <v>7524.36</v>
      </c>
      <c r="G128" s="52">
        <f>F128-C128</f>
        <v>-160.07999999999993</v>
      </c>
      <c r="H128" s="52">
        <f>E128-F128</f>
        <v>-7524.36</v>
      </c>
      <c r="I128" s="53">
        <f>IF(ISERROR(F128/C128),0,F128/C128*100-100)</f>
        <v>-2.0831706669581678</v>
      </c>
      <c r="J128" s="53">
        <f>IF(ISERROR(F128/E128),0,F128/E128*100)</f>
        <v>0</v>
      </c>
      <c r="K128" s="53">
        <f>IF(ISERROR(F128/D128),0,F128/D128*100)</f>
        <v>99.991495016611282</v>
      </c>
    </row>
    <row r="129" spans="1:11" ht="25.5">
      <c r="A129" s="75" t="s">
        <v>212</v>
      </c>
      <c r="B129" s="51" t="s">
        <v>213</v>
      </c>
      <c r="C129" s="52">
        <v>7684.44</v>
      </c>
      <c r="D129" s="52">
        <v>7525</v>
      </c>
      <c r="E129" s="52">
        <v>0</v>
      </c>
      <c r="F129" s="52">
        <v>7524.36</v>
      </c>
      <c r="G129" s="52">
        <f>F129-C129</f>
        <v>-160.07999999999993</v>
      </c>
      <c r="H129" s="52">
        <f>E129-F129</f>
        <v>-7524.36</v>
      </c>
      <c r="I129" s="53">
        <f>IF(ISERROR(F129/C129),0,F129/C129*100-100)</f>
        <v>-2.0831706669581678</v>
      </c>
      <c r="J129" s="53">
        <f>IF(ISERROR(F129/E129),0,F129/E129*100)</f>
        <v>0</v>
      </c>
      <c r="K129" s="53">
        <f>IF(ISERROR(F129/D129),0,F129/D129*100)</f>
        <v>99.991495016611282</v>
      </c>
    </row>
    <row r="130" spans="1:11">
      <c r="A130" s="72" t="s">
        <v>20</v>
      </c>
      <c r="B130" s="51" t="s">
        <v>21</v>
      </c>
      <c r="C130" s="52">
        <v>8887333.5500000007</v>
      </c>
      <c r="D130" s="52">
        <v>8912971</v>
      </c>
      <c r="E130" s="52">
        <v>9043760</v>
      </c>
      <c r="F130" s="52">
        <v>8874744.5199999996</v>
      </c>
      <c r="G130" s="52">
        <f>F130-C130</f>
        <v>-12589.030000001192</v>
      </c>
      <c r="H130" s="52">
        <f>E130-F130</f>
        <v>169015.48000000045</v>
      </c>
      <c r="I130" s="53">
        <f>IF(ISERROR(F130/C130),0,F130/C130*100-100)</f>
        <v>-0.14165137303754705</v>
      </c>
      <c r="J130" s="53">
        <f>IF(ISERROR(F130/E130),0,F130/E130*100)</f>
        <v>98.131137049191921</v>
      </c>
      <c r="K130" s="53">
        <f>IF(ISERROR(F130/D130),0,F130/D130*100)</f>
        <v>99.571114053888422</v>
      </c>
    </row>
    <row r="131" spans="1:11">
      <c r="A131" s="73" t="s">
        <v>22</v>
      </c>
      <c r="B131" s="51" t="s">
        <v>23</v>
      </c>
      <c r="C131" s="52">
        <v>8887333.5500000007</v>
      </c>
      <c r="D131" s="52">
        <v>8912971</v>
      </c>
      <c r="E131" s="52">
        <v>9043760</v>
      </c>
      <c r="F131" s="52">
        <v>8874744.5199999996</v>
      </c>
      <c r="G131" s="52">
        <f>F131-C131</f>
        <v>-12589.030000001192</v>
      </c>
      <c r="H131" s="52">
        <f>E131-F131</f>
        <v>169015.48000000045</v>
      </c>
      <c r="I131" s="53">
        <f>IF(ISERROR(F131/C131),0,F131/C131*100-100)</f>
        <v>-0.14165137303754705</v>
      </c>
      <c r="J131" s="53">
        <f>IF(ISERROR(F131/E131),0,F131/E131*100)</f>
        <v>98.131137049191921</v>
      </c>
      <c r="K131" s="53">
        <f>IF(ISERROR(F131/D131),0,F131/D131*100)</f>
        <v>99.571114053888422</v>
      </c>
    </row>
    <row r="132" spans="1:11">
      <c r="A132" s="70" t="s">
        <v>24</v>
      </c>
      <c r="B132" s="51" t="s">
        <v>25</v>
      </c>
      <c r="C132" s="52">
        <v>12996517.689999999</v>
      </c>
      <c r="D132" s="52">
        <v>14226993</v>
      </c>
      <c r="E132" s="52">
        <v>13560008</v>
      </c>
      <c r="F132" s="52">
        <v>13503536.789999999</v>
      </c>
      <c r="G132" s="52">
        <f>F132-C132</f>
        <v>507019.09999999963</v>
      </c>
      <c r="H132" s="52">
        <f>E132-F132</f>
        <v>56471.210000000894</v>
      </c>
      <c r="I132" s="53">
        <f>IF(ISERROR(F132/C132),0,F132/C132*100-100)</f>
        <v>3.901191935360643</v>
      </c>
      <c r="J132" s="53">
        <f>IF(ISERROR(F132/E132),0,F132/E132*100)</f>
        <v>99.583545894663189</v>
      </c>
      <c r="K132" s="53">
        <f>IF(ISERROR(F132/D132),0,F132/D132*100)</f>
        <v>94.914904294955363</v>
      </c>
    </row>
    <row r="133" spans="1:11">
      <c r="A133" s="72" t="s">
        <v>26</v>
      </c>
      <c r="B133" s="51" t="s">
        <v>27</v>
      </c>
      <c r="C133" s="52">
        <v>12390808.369999999</v>
      </c>
      <c r="D133" s="52">
        <v>13695506</v>
      </c>
      <c r="E133" s="52">
        <v>13050215</v>
      </c>
      <c r="F133" s="52">
        <v>12995342.970000001</v>
      </c>
      <c r="G133" s="52">
        <f>F133-C133</f>
        <v>604534.60000000149</v>
      </c>
      <c r="H133" s="52">
        <f>E133-F133</f>
        <v>54872.029999999329</v>
      </c>
      <c r="I133" s="53">
        <f>IF(ISERROR(F133/C133),0,F133/C133*100-100)</f>
        <v>4.8788955647451502</v>
      </c>
      <c r="J133" s="53">
        <f>IF(ISERROR(F133/E133),0,F133/E133*100)</f>
        <v>99.579531601586652</v>
      </c>
      <c r="K133" s="53">
        <f>IF(ISERROR(F133/D133),0,F133/D133*100)</f>
        <v>94.887643946853814</v>
      </c>
    </row>
    <row r="134" spans="1:11">
      <c r="A134" s="73" t="s">
        <v>28</v>
      </c>
      <c r="B134" s="51" t="s">
        <v>29</v>
      </c>
      <c r="C134" s="52">
        <v>11181187.369999999</v>
      </c>
      <c r="D134" s="52">
        <v>12282702</v>
      </c>
      <c r="E134" s="52">
        <v>11837411</v>
      </c>
      <c r="F134" s="52">
        <v>11582538.970000001</v>
      </c>
      <c r="G134" s="52">
        <f>F134-C134</f>
        <v>401351.60000000149</v>
      </c>
      <c r="H134" s="52">
        <f>E134-F134</f>
        <v>254872.02999999933</v>
      </c>
      <c r="I134" s="53">
        <f>IF(ISERROR(F134/C134),0,F134/C134*100-100)</f>
        <v>3.5895257517717596</v>
      </c>
      <c r="J134" s="53">
        <f>IF(ISERROR(F134/E134),0,F134/E134*100)</f>
        <v>97.846893801355733</v>
      </c>
      <c r="K134" s="53">
        <f>IF(ISERROR(F134/D134),0,F134/D134*100)</f>
        <v>94.299600934712899</v>
      </c>
    </row>
    <row r="135" spans="1:11" s="5" customFormat="1">
      <c r="A135" s="74" t="s">
        <v>30</v>
      </c>
      <c r="B135" s="51" t="s">
        <v>31</v>
      </c>
      <c r="C135" s="52">
        <v>9072945.8800000008</v>
      </c>
      <c r="D135" s="52">
        <v>9631262</v>
      </c>
      <c r="E135" s="52">
        <v>9367772</v>
      </c>
      <c r="F135" s="52">
        <v>9385381.8800000008</v>
      </c>
      <c r="G135" s="52">
        <f>F135-C135</f>
        <v>312436</v>
      </c>
      <c r="H135" s="52">
        <f>E135-F135</f>
        <v>-17609.88000000082</v>
      </c>
      <c r="I135" s="53">
        <f>IF(ISERROR(F135/C135),0,F135/C135*100-100)</f>
        <v>3.4436003932164994</v>
      </c>
      <c r="J135" s="53">
        <f>IF(ISERROR(F135/E135),0,F135/E135*100)</f>
        <v>100.18798365288994</v>
      </c>
      <c r="K135" s="53">
        <f>IF(ISERROR(F135/D135),0,F135/D135*100)</f>
        <v>97.447062285295544</v>
      </c>
    </row>
    <row r="136" spans="1:11">
      <c r="A136" s="74" t="s">
        <v>32</v>
      </c>
      <c r="B136" s="51" t="s">
        <v>33</v>
      </c>
      <c r="C136" s="52">
        <v>2108241.4900000002</v>
      </c>
      <c r="D136" s="52">
        <v>2651440</v>
      </c>
      <c r="E136" s="52">
        <v>2469639</v>
      </c>
      <c r="F136" s="52">
        <v>2197157.09</v>
      </c>
      <c r="G136" s="52">
        <f>F136-C136</f>
        <v>88915.599999999627</v>
      </c>
      <c r="H136" s="52">
        <f>E136-F136</f>
        <v>272481.91000000015</v>
      </c>
      <c r="I136" s="53">
        <f>IF(ISERROR(F136/C136),0,F136/C136*100-100)</f>
        <v>4.2175244354952781</v>
      </c>
      <c r="J136" s="53">
        <f>IF(ISERROR(F136/E136),0,F136/E136*100)</f>
        <v>88.966731170021191</v>
      </c>
      <c r="K136" s="53">
        <f>IF(ISERROR(F136/D136),0,F136/D136*100)</f>
        <v>82.866558926470134</v>
      </c>
    </row>
    <row r="137" spans="1:11">
      <c r="A137" s="75" t="s">
        <v>49</v>
      </c>
      <c r="B137" s="51" t="s">
        <v>50</v>
      </c>
      <c r="C137" s="52">
        <v>13248.67</v>
      </c>
      <c r="D137" s="52">
        <v>0</v>
      </c>
      <c r="E137" s="52">
        <v>0</v>
      </c>
      <c r="F137" s="52">
        <v>6682.46</v>
      </c>
      <c r="G137" s="52">
        <f>F137-C137</f>
        <v>-6566.21</v>
      </c>
      <c r="H137" s="52">
        <f>E137-F137</f>
        <v>-6682.46</v>
      </c>
      <c r="I137" s="53">
        <f>IF(ISERROR(F137/C137),0,F137/C137*100-100)</f>
        <v>-49.561276716832715</v>
      </c>
      <c r="J137" s="53">
        <f>IF(ISERROR(F137/E137),0,F137/E137*100)</f>
        <v>0</v>
      </c>
      <c r="K137" s="53">
        <f>IF(ISERROR(F137/D137),0,F137/D137*100)</f>
        <v>0</v>
      </c>
    </row>
    <row r="138" spans="1:11" ht="25.5">
      <c r="A138" s="73" t="s">
        <v>56</v>
      </c>
      <c r="B138" s="51" t="s">
        <v>57</v>
      </c>
      <c r="C138" s="52">
        <v>0</v>
      </c>
      <c r="D138" s="52">
        <v>200000</v>
      </c>
      <c r="E138" s="52">
        <v>0</v>
      </c>
      <c r="F138" s="52">
        <v>200000</v>
      </c>
      <c r="G138" s="52">
        <f>F138-C138</f>
        <v>200000</v>
      </c>
      <c r="H138" s="52">
        <f>E138-F138</f>
        <v>-200000</v>
      </c>
      <c r="I138" s="53">
        <f>IF(ISERROR(F138/C138),0,F138/C138*100-100)</f>
        <v>0</v>
      </c>
      <c r="J138" s="53">
        <f>IF(ISERROR(F138/E138),0,F138/E138*100)</f>
        <v>0</v>
      </c>
      <c r="K138" s="53">
        <f>IF(ISERROR(F138/D138),0,F138/D138*100)</f>
        <v>100</v>
      </c>
    </row>
    <row r="139" spans="1:11">
      <c r="A139" s="74" t="s">
        <v>58</v>
      </c>
      <c r="B139" s="51" t="s">
        <v>59</v>
      </c>
      <c r="C139" s="52">
        <v>0</v>
      </c>
      <c r="D139" s="52">
        <v>200000</v>
      </c>
      <c r="E139" s="52">
        <v>0</v>
      </c>
      <c r="F139" s="52">
        <v>200000</v>
      </c>
      <c r="G139" s="52">
        <f>F139-C139</f>
        <v>200000</v>
      </c>
      <c r="H139" s="52">
        <f>E139-F139</f>
        <v>-200000</v>
      </c>
      <c r="I139" s="53">
        <f>IF(ISERROR(F139/C139),0,F139/C139*100-100)</f>
        <v>0</v>
      </c>
      <c r="J139" s="53">
        <f>IF(ISERROR(F139/E139),0,F139/E139*100)</f>
        <v>0</v>
      </c>
      <c r="K139" s="53">
        <f>IF(ISERROR(F139/D139),0,F139/D139*100)</f>
        <v>100</v>
      </c>
    </row>
    <row r="140" spans="1:11" ht="25.5">
      <c r="A140" s="73" t="s">
        <v>60</v>
      </c>
      <c r="B140" s="51" t="s">
        <v>61</v>
      </c>
      <c r="C140" s="52">
        <v>1209621</v>
      </c>
      <c r="D140" s="52">
        <v>1212804</v>
      </c>
      <c r="E140" s="52">
        <v>1212804</v>
      </c>
      <c r="F140" s="52">
        <v>1212804</v>
      </c>
      <c r="G140" s="52">
        <f>F140-C140</f>
        <v>3183</v>
      </c>
      <c r="H140" s="52">
        <f>E140-F140</f>
        <v>0</v>
      </c>
      <c r="I140" s="53">
        <f>IF(ISERROR(F140/C140),0,F140/C140*100-100)</f>
        <v>0.26314027286231578</v>
      </c>
      <c r="J140" s="53">
        <f>IF(ISERROR(F140/E140),0,F140/E140*100)</f>
        <v>100</v>
      </c>
      <c r="K140" s="53">
        <f>IF(ISERROR(F140/D140),0,F140/D140*100)</f>
        <v>100</v>
      </c>
    </row>
    <row r="141" spans="1:11" ht="25.5">
      <c r="A141" s="74" t="s">
        <v>119</v>
      </c>
      <c r="B141" s="51" t="s">
        <v>120</v>
      </c>
      <c r="C141" s="52">
        <v>1209621</v>
      </c>
      <c r="D141" s="52">
        <v>1212804</v>
      </c>
      <c r="E141" s="52">
        <v>1212804</v>
      </c>
      <c r="F141" s="52">
        <v>1212804</v>
      </c>
      <c r="G141" s="52">
        <f>F141-C141</f>
        <v>3183</v>
      </c>
      <c r="H141" s="52">
        <f>E141-F141</f>
        <v>0</v>
      </c>
      <c r="I141" s="53">
        <f>IF(ISERROR(F141/C141),0,F141/C141*100-100)</f>
        <v>0.26314027286231578</v>
      </c>
      <c r="J141" s="53">
        <f>IF(ISERROR(F141/E141),0,F141/E141*100)</f>
        <v>100</v>
      </c>
      <c r="K141" s="53">
        <f>IF(ISERROR(F141/D141),0,F141/D141*100)</f>
        <v>100</v>
      </c>
    </row>
    <row r="142" spans="1:11" ht="38.25">
      <c r="A142" s="75" t="s">
        <v>128</v>
      </c>
      <c r="B142" s="51" t="s">
        <v>129</v>
      </c>
      <c r="C142" s="52">
        <v>1209621</v>
      </c>
      <c r="D142" s="52">
        <v>1212804</v>
      </c>
      <c r="E142" s="52">
        <v>1212804</v>
      </c>
      <c r="F142" s="52">
        <v>1212804</v>
      </c>
      <c r="G142" s="52">
        <f>F142-C142</f>
        <v>3183</v>
      </c>
      <c r="H142" s="52">
        <f>E142-F142</f>
        <v>0</v>
      </c>
      <c r="I142" s="53">
        <f>IF(ISERROR(F142/C142),0,F142/C142*100-100)</f>
        <v>0.26314027286231578</v>
      </c>
      <c r="J142" s="53">
        <f>IF(ISERROR(F142/E142),0,F142/E142*100)</f>
        <v>100</v>
      </c>
      <c r="K142" s="53">
        <f>IF(ISERROR(F142/D142),0,F142/D142*100)</f>
        <v>100</v>
      </c>
    </row>
    <row r="143" spans="1:11">
      <c r="A143" s="72" t="s">
        <v>38</v>
      </c>
      <c r="B143" s="51" t="s">
        <v>39</v>
      </c>
      <c r="C143" s="52">
        <v>605709.31999999995</v>
      </c>
      <c r="D143" s="52">
        <v>531487</v>
      </c>
      <c r="E143" s="52">
        <v>509793</v>
      </c>
      <c r="F143" s="52">
        <v>508193.82</v>
      </c>
      <c r="G143" s="52">
        <f>F143-C143</f>
        <v>-97515.499999999942</v>
      </c>
      <c r="H143" s="52">
        <f>E143-F143</f>
        <v>1599.179999999993</v>
      </c>
      <c r="I143" s="53">
        <f>IF(ISERROR(F143/C143),0,F143/C143*100-100)</f>
        <v>-16.099389060085784</v>
      </c>
      <c r="J143" s="53">
        <f>IF(ISERROR(F143/E143),0,F143/E143*100)</f>
        <v>99.686307972059254</v>
      </c>
      <c r="K143" s="53">
        <f>IF(ISERROR(F143/D143),0,F143/D143*100)</f>
        <v>95.61735658633232</v>
      </c>
    </row>
    <row r="144" spans="1:11" s="5" customFormat="1">
      <c r="A144" s="73" t="s">
        <v>40</v>
      </c>
      <c r="B144" s="51" t="s">
        <v>41</v>
      </c>
      <c r="C144" s="52">
        <v>605709.31999999995</v>
      </c>
      <c r="D144" s="52">
        <v>531487</v>
      </c>
      <c r="E144" s="52">
        <v>509793</v>
      </c>
      <c r="F144" s="52">
        <v>508193.82</v>
      </c>
      <c r="G144" s="52">
        <f>F144-C144</f>
        <v>-97515.499999999942</v>
      </c>
      <c r="H144" s="52">
        <f>E144-F144</f>
        <v>1599.179999999993</v>
      </c>
      <c r="I144" s="53">
        <f>IF(ISERROR(F144/C144),0,F144/C144*100-100)</f>
        <v>-16.099389060085784</v>
      </c>
      <c r="J144" s="53">
        <f>IF(ISERROR(F144/E144),0,F144/E144*100)</f>
        <v>99.686307972059254</v>
      </c>
      <c r="K144" s="53">
        <f>IF(ISERROR(F144/D144),0,F144/D144*100)</f>
        <v>95.61735658633232</v>
      </c>
    </row>
    <row r="145" spans="1:11">
      <c r="A145" s="70"/>
      <c r="B145" s="51" t="s">
        <v>42</v>
      </c>
      <c r="C145" s="52">
        <v>-20724.79</v>
      </c>
      <c r="D145" s="52">
        <v>-416248</v>
      </c>
      <c r="E145" s="52">
        <v>-416248</v>
      </c>
      <c r="F145" s="52">
        <v>888466.6</v>
      </c>
      <c r="G145" s="52">
        <f>F145-C145</f>
        <v>909191.39</v>
      </c>
      <c r="H145" s="52">
        <f>E145-F145</f>
        <v>-1304714.6000000001</v>
      </c>
      <c r="I145" s="53">
        <f>IF(ISERROR(F145/C145),0,F145/C145*100-100)</f>
        <v>-4386.9751635601606</v>
      </c>
      <c r="J145" s="53">
        <f>IF(ISERROR(F145/E145),0,F145/E145*100)</f>
        <v>-213.44645499798199</v>
      </c>
      <c r="K145" s="53">
        <f>IF(ISERROR(F145/D145),0,F145/D145*100)</f>
        <v>-213.44645499798199</v>
      </c>
    </row>
    <row r="146" spans="1:11">
      <c r="A146" s="70" t="s">
        <v>43</v>
      </c>
      <c r="B146" s="51" t="s">
        <v>44</v>
      </c>
      <c r="C146" s="52">
        <v>20724.79</v>
      </c>
      <c r="D146" s="52">
        <v>416248</v>
      </c>
      <c r="E146" s="52">
        <v>416248</v>
      </c>
      <c r="F146" s="52">
        <v>-888466.6</v>
      </c>
      <c r="G146" s="52">
        <f>F146-C146</f>
        <v>-909191.39</v>
      </c>
      <c r="H146" s="52">
        <f>E146-F146</f>
        <v>1304714.6000000001</v>
      </c>
      <c r="I146" s="53">
        <f>IF(ISERROR(F146/C146),0,F146/C146*100-100)</f>
        <v>-4386.9751635601606</v>
      </c>
      <c r="J146" s="53">
        <f>IF(ISERROR(F146/E146),0,F146/E146*100)</f>
        <v>-213.44645499798199</v>
      </c>
      <c r="K146" s="53">
        <f>IF(ISERROR(F146/D146),0,F146/D146*100)</f>
        <v>-213.44645499798199</v>
      </c>
    </row>
    <row r="147" spans="1:11">
      <c r="A147" s="72" t="s">
        <v>45</v>
      </c>
      <c r="B147" s="51" t="s">
        <v>46</v>
      </c>
      <c r="C147" s="52">
        <v>20724.79</v>
      </c>
      <c r="D147" s="52">
        <v>416248</v>
      </c>
      <c r="E147" s="52">
        <v>416248</v>
      </c>
      <c r="F147" s="52">
        <v>-888466.6</v>
      </c>
      <c r="G147" s="52">
        <f>F147-C147</f>
        <v>-909191.39</v>
      </c>
      <c r="H147" s="52">
        <f>E147-F147</f>
        <v>1304714.6000000001</v>
      </c>
      <c r="I147" s="53">
        <f>IF(ISERROR(F147/C147),0,F147/C147*100-100)</f>
        <v>-4386.9751635601606</v>
      </c>
      <c r="J147" s="53">
        <f>IF(ISERROR(F147/E147),0,F147/E147*100)</f>
        <v>-213.44645499798199</v>
      </c>
      <c r="K147" s="53">
        <f>IF(ISERROR(F147/D147),0,F147/D147*100)</f>
        <v>-213.44645499798199</v>
      </c>
    </row>
    <row r="148" spans="1:11" ht="25.5">
      <c r="A148" s="73" t="s">
        <v>66</v>
      </c>
      <c r="B148" s="51" t="s">
        <v>67</v>
      </c>
      <c r="C148" s="52">
        <v>-349483</v>
      </c>
      <c r="D148" s="52">
        <v>416248</v>
      </c>
      <c r="E148" s="52">
        <v>416248</v>
      </c>
      <c r="F148" s="52">
        <v>-416248</v>
      </c>
      <c r="G148" s="52">
        <f>F148-C148</f>
        <v>-66765</v>
      </c>
      <c r="H148" s="52">
        <f>E148-F148</f>
        <v>832496</v>
      </c>
      <c r="I148" s="53">
        <f>IF(ISERROR(F148/C148),0,F148/C148*100-100)</f>
        <v>19.103933524663574</v>
      </c>
      <c r="J148" s="53">
        <f>IF(ISERROR(F148/E148),0,F148/E148*100)</f>
        <v>-100</v>
      </c>
      <c r="K148" s="53">
        <f>IF(ISERROR(F148/D148),0,F148/D148*100)</f>
        <v>-100</v>
      </c>
    </row>
    <row r="149" spans="1:11" ht="25.5">
      <c r="A149" s="47" t="s">
        <v>261</v>
      </c>
      <c r="B149" s="54" t="s">
        <v>262</v>
      </c>
      <c r="C149" s="55"/>
      <c r="D149" s="55"/>
      <c r="E149" s="55"/>
      <c r="F149" s="55"/>
      <c r="G149" s="55"/>
      <c r="H149" s="55"/>
      <c r="I149" s="56"/>
      <c r="J149" s="56"/>
      <c r="K149" s="56"/>
    </row>
    <row r="150" spans="1:11">
      <c r="A150" s="70" t="s">
        <v>18</v>
      </c>
      <c r="B150" s="51" t="s">
        <v>19</v>
      </c>
      <c r="C150" s="52">
        <v>11766171.9</v>
      </c>
      <c r="D150" s="52">
        <v>12597941</v>
      </c>
      <c r="E150" s="52">
        <v>11930956</v>
      </c>
      <c r="F150" s="52">
        <v>13179199.390000001</v>
      </c>
      <c r="G150" s="52">
        <f>F150-C150</f>
        <v>1413027.4900000002</v>
      </c>
      <c r="H150" s="52">
        <f>E150-F150</f>
        <v>-1248243.3900000006</v>
      </c>
      <c r="I150" s="53">
        <f>IF(ISERROR(F150/C150),0,F150/C150*100-100)</f>
        <v>12.009237175941649</v>
      </c>
      <c r="J150" s="53">
        <f>IF(ISERROR(F150/E150),0,F150/E150*100)</f>
        <v>110.46222440179983</v>
      </c>
      <c r="K150" s="53">
        <f>IF(ISERROR(F150/D150),0,F150/D150*100)</f>
        <v>104.61391579782759</v>
      </c>
    </row>
    <row r="151" spans="1:11" ht="25.5">
      <c r="A151" s="72" t="s">
        <v>54</v>
      </c>
      <c r="B151" s="51" t="s">
        <v>55</v>
      </c>
      <c r="C151" s="52">
        <v>4080774.91</v>
      </c>
      <c r="D151" s="52">
        <v>4890249</v>
      </c>
      <c r="E151" s="52">
        <v>4100000</v>
      </c>
      <c r="F151" s="52">
        <v>5509734.5099999998</v>
      </c>
      <c r="G151" s="52">
        <f>F151-C151</f>
        <v>1428959.5999999996</v>
      </c>
      <c r="H151" s="52">
        <f>E151-F151</f>
        <v>-1409734.5099999998</v>
      </c>
      <c r="I151" s="53">
        <f>IF(ISERROR(F151/C151),0,F151/C151*100-100)</f>
        <v>35.016868891697811</v>
      </c>
      <c r="J151" s="53">
        <f>IF(ISERROR(F151/E151),0,F151/E151*100)</f>
        <v>134.38376853658536</v>
      </c>
      <c r="K151" s="53">
        <f>IF(ISERROR(F151/D151),0,F151/D151*100)</f>
        <v>112.6677702914514</v>
      </c>
    </row>
    <row r="152" spans="1:11">
      <c r="A152" s="72" t="s">
        <v>73</v>
      </c>
      <c r="B152" s="51" t="s">
        <v>74</v>
      </c>
      <c r="C152" s="52">
        <v>7684.44</v>
      </c>
      <c r="D152" s="52">
        <v>7525</v>
      </c>
      <c r="E152" s="52">
        <v>0</v>
      </c>
      <c r="F152" s="52">
        <v>7524.36</v>
      </c>
      <c r="G152" s="52">
        <f>F152-C152</f>
        <v>-160.07999999999993</v>
      </c>
      <c r="H152" s="52">
        <f>E152-F152</f>
        <v>-7524.36</v>
      </c>
      <c r="I152" s="53">
        <f>IF(ISERROR(F152/C152),0,F152/C152*100-100)</f>
        <v>-2.0831706669581678</v>
      </c>
      <c r="J152" s="53">
        <f>IF(ISERROR(F152/E152),0,F152/E152*100)</f>
        <v>0</v>
      </c>
      <c r="K152" s="53">
        <f>IF(ISERROR(F152/D152),0,F152/D152*100)</f>
        <v>99.991495016611282</v>
      </c>
    </row>
    <row r="153" spans="1:11">
      <c r="A153" s="73" t="s">
        <v>208</v>
      </c>
      <c r="B153" s="51" t="s">
        <v>209</v>
      </c>
      <c r="C153" s="52">
        <v>7684.44</v>
      </c>
      <c r="D153" s="52">
        <v>7525</v>
      </c>
      <c r="E153" s="52">
        <v>0</v>
      </c>
      <c r="F153" s="52">
        <v>7524.36</v>
      </c>
      <c r="G153" s="52">
        <f>F153-C153</f>
        <v>-160.07999999999993</v>
      </c>
      <c r="H153" s="52">
        <f>E153-F153</f>
        <v>-7524.36</v>
      </c>
      <c r="I153" s="53">
        <f>IF(ISERROR(F153/C153),0,F153/C153*100-100)</f>
        <v>-2.0831706669581678</v>
      </c>
      <c r="J153" s="53">
        <f>IF(ISERROR(F153/E153),0,F153/E153*100)</f>
        <v>0</v>
      </c>
      <c r="K153" s="53">
        <f>IF(ISERROR(F153/D153),0,F153/D153*100)</f>
        <v>99.991495016611282</v>
      </c>
    </row>
    <row r="154" spans="1:11">
      <c r="A154" s="74" t="s">
        <v>210</v>
      </c>
      <c r="B154" s="51" t="s">
        <v>211</v>
      </c>
      <c r="C154" s="52">
        <v>7684.44</v>
      </c>
      <c r="D154" s="52">
        <v>7525</v>
      </c>
      <c r="E154" s="52">
        <v>0</v>
      </c>
      <c r="F154" s="52">
        <v>7524.36</v>
      </c>
      <c r="G154" s="52">
        <f>F154-C154</f>
        <v>-160.07999999999993</v>
      </c>
      <c r="H154" s="52">
        <f>E154-F154</f>
        <v>-7524.36</v>
      </c>
      <c r="I154" s="53">
        <f>IF(ISERROR(F154/C154),0,F154/C154*100-100)</f>
        <v>-2.0831706669581678</v>
      </c>
      <c r="J154" s="53">
        <f>IF(ISERROR(F154/E154),0,F154/E154*100)</f>
        <v>0</v>
      </c>
      <c r="K154" s="53">
        <f>IF(ISERROR(F154/D154),0,F154/D154*100)</f>
        <v>99.991495016611282</v>
      </c>
    </row>
    <row r="155" spans="1:11" ht="25.5">
      <c r="A155" s="75" t="s">
        <v>212</v>
      </c>
      <c r="B155" s="51" t="s">
        <v>213</v>
      </c>
      <c r="C155" s="52">
        <v>7684.44</v>
      </c>
      <c r="D155" s="52">
        <v>7525</v>
      </c>
      <c r="E155" s="52">
        <v>0</v>
      </c>
      <c r="F155" s="52">
        <v>7524.36</v>
      </c>
      <c r="G155" s="52">
        <f>F155-C155</f>
        <v>-160.07999999999993</v>
      </c>
      <c r="H155" s="52">
        <f>E155-F155</f>
        <v>-7524.36</v>
      </c>
      <c r="I155" s="53">
        <f>IF(ISERROR(F155/C155),0,F155/C155*100-100)</f>
        <v>-2.0831706669581678</v>
      </c>
      <c r="J155" s="53">
        <f>IF(ISERROR(F155/E155),0,F155/E155*100)</f>
        <v>0</v>
      </c>
      <c r="K155" s="53">
        <f>IF(ISERROR(F155/D155),0,F155/D155*100)</f>
        <v>99.991495016611282</v>
      </c>
    </row>
    <row r="156" spans="1:11">
      <c r="A156" s="72" t="s">
        <v>20</v>
      </c>
      <c r="B156" s="51" t="s">
        <v>21</v>
      </c>
      <c r="C156" s="52">
        <v>7677712.5499999998</v>
      </c>
      <c r="D156" s="52">
        <v>7700167</v>
      </c>
      <c r="E156" s="52">
        <v>7830956</v>
      </c>
      <c r="F156" s="52">
        <v>7661940.5199999996</v>
      </c>
      <c r="G156" s="52">
        <f>F156-C156</f>
        <v>-15772.030000000261</v>
      </c>
      <c r="H156" s="52">
        <f>E156-F156</f>
        <v>169015.48000000045</v>
      </c>
      <c r="I156" s="53">
        <f>IF(ISERROR(F156/C156),0,F156/C156*100-100)</f>
        <v>-0.20542615912340523</v>
      </c>
      <c r="J156" s="53">
        <f>IF(ISERROR(F156/E156),0,F156/E156*100)</f>
        <v>97.841700553546715</v>
      </c>
      <c r="K156" s="53">
        <f>IF(ISERROR(F156/D156),0,F156/D156*100)</f>
        <v>99.503562974673144</v>
      </c>
    </row>
    <row r="157" spans="1:11">
      <c r="A157" s="73" t="s">
        <v>22</v>
      </c>
      <c r="B157" s="51" t="s">
        <v>23</v>
      </c>
      <c r="C157" s="52">
        <v>7677712.5499999998</v>
      </c>
      <c r="D157" s="52">
        <v>7700167</v>
      </c>
      <c r="E157" s="52">
        <v>7830956</v>
      </c>
      <c r="F157" s="52">
        <v>7661940.5199999996</v>
      </c>
      <c r="G157" s="52">
        <f>F157-C157</f>
        <v>-15772.030000000261</v>
      </c>
      <c r="H157" s="52">
        <f>E157-F157</f>
        <v>169015.48000000045</v>
      </c>
      <c r="I157" s="53">
        <f>IF(ISERROR(F157/C157),0,F157/C157*100-100)</f>
        <v>-0.20542615912340523</v>
      </c>
      <c r="J157" s="53">
        <f>IF(ISERROR(F157/E157),0,F157/E157*100)</f>
        <v>97.841700553546715</v>
      </c>
      <c r="K157" s="53">
        <f>IF(ISERROR(F157/D157),0,F157/D157*100)</f>
        <v>99.503562974673144</v>
      </c>
    </row>
    <row r="158" spans="1:11">
      <c r="A158" s="70" t="s">
        <v>24</v>
      </c>
      <c r="B158" s="51" t="s">
        <v>25</v>
      </c>
      <c r="C158" s="52">
        <v>11786896.689999999</v>
      </c>
      <c r="D158" s="52">
        <v>13014189</v>
      </c>
      <c r="E158" s="52">
        <v>12347204</v>
      </c>
      <c r="F158" s="52">
        <v>12290732.789999999</v>
      </c>
      <c r="G158" s="52">
        <f>F158-C158</f>
        <v>503836.09999999963</v>
      </c>
      <c r="H158" s="52">
        <f>E158-F158</f>
        <v>56471.210000000894</v>
      </c>
      <c r="I158" s="53">
        <f>IF(ISERROR(F158/C158),0,F158/C158*100-100)</f>
        <v>4.2745441251508964</v>
      </c>
      <c r="J158" s="53">
        <f>IF(ISERROR(F158/E158),0,F158/E158*100)</f>
        <v>99.542639693974436</v>
      </c>
      <c r="K158" s="53">
        <f>IF(ISERROR(F158/D158),0,F158/D158*100)</f>
        <v>94.441019644020841</v>
      </c>
    </row>
    <row r="159" spans="1:11">
      <c r="A159" s="72" t="s">
        <v>26</v>
      </c>
      <c r="B159" s="51" t="s">
        <v>27</v>
      </c>
      <c r="C159" s="52">
        <v>11181187.369999999</v>
      </c>
      <c r="D159" s="52">
        <v>12482702</v>
      </c>
      <c r="E159" s="52">
        <v>11837411</v>
      </c>
      <c r="F159" s="52">
        <v>11782538.970000001</v>
      </c>
      <c r="G159" s="52">
        <f>F159-C159</f>
        <v>601351.60000000149</v>
      </c>
      <c r="H159" s="52">
        <f>E159-F159</f>
        <v>54872.029999999329</v>
      </c>
      <c r="I159" s="53">
        <f>IF(ISERROR(F159/C159),0,F159/C159*100-100)</f>
        <v>5.3782445468490749</v>
      </c>
      <c r="J159" s="53">
        <f>IF(ISERROR(F159/E159),0,F159/E159*100)</f>
        <v>99.536452438797639</v>
      </c>
      <c r="K159" s="53">
        <f>IF(ISERROR(F159/D159),0,F159/D159*100)</f>
        <v>94.390933709704839</v>
      </c>
    </row>
    <row r="160" spans="1:11">
      <c r="A160" s="73" t="s">
        <v>28</v>
      </c>
      <c r="B160" s="51" t="s">
        <v>29</v>
      </c>
      <c r="C160" s="52">
        <v>11181187.369999999</v>
      </c>
      <c r="D160" s="52">
        <v>12282702</v>
      </c>
      <c r="E160" s="52">
        <v>11837411</v>
      </c>
      <c r="F160" s="52">
        <v>11582538.970000001</v>
      </c>
      <c r="G160" s="52">
        <f>F160-C160</f>
        <v>401351.60000000149</v>
      </c>
      <c r="H160" s="52">
        <f>E160-F160</f>
        <v>254872.02999999933</v>
      </c>
      <c r="I160" s="53">
        <f>IF(ISERROR(F160/C160),0,F160/C160*100-100)</f>
        <v>3.5895257517717596</v>
      </c>
      <c r="J160" s="53">
        <f>IF(ISERROR(F160/E160),0,F160/E160*100)</f>
        <v>97.846893801355733</v>
      </c>
      <c r="K160" s="53">
        <f>IF(ISERROR(F160/D160),0,F160/D160*100)</f>
        <v>94.299600934712899</v>
      </c>
    </row>
    <row r="161" spans="1:11">
      <c r="A161" s="74" t="s">
        <v>30</v>
      </c>
      <c r="B161" s="51" t="s">
        <v>31</v>
      </c>
      <c r="C161" s="52">
        <v>9072945.8800000008</v>
      </c>
      <c r="D161" s="52">
        <v>9631262</v>
      </c>
      <c r="E161" s="52">
        <v>9367772</v>
      </c>
      <c r="F161" s="52">
        <v>9385381.8800000008</v>
      </c>
      <c r="G161" s="52">
        <f>F161-C161</f>
        <v>312436</v>
      </c>
      <c r="H161" s="52">
        <f>E161-F161</f>
        <v>-17609.88000000082</v>
      </c>
      <c r="I161" s="53">
        <f>IF(ISERROR(F161/C161),0,F161/C161*100-100)</f>
        <v>3.4436003932164994</v>
      </c>
      <c r="J161" s="53">
        <f>IF(ISERROR(F161/E161),0,F161/E161*100)</f>
        <v>100.18798365288994</v>
      </c>
      <c r="K161" s="53">
        <f>IF(ISERROR(F161/D161),0,F161/D161*100)</f>
        <v>97.447062285295544</v>
      </c>
    </row>
    <row r="162" spans="1:11">
      <c r="A162" s="74" t="s">
        <v>32</v>
      </c>
      <c r="B162" s="51" t="s">
        <v>33</v>
      </c>
      <c r="C162" s="52">
        <v>2108241.4900000002</v>
      </c>
      <c r="D162" s="52">
        <v>2651440</v>
      </c>
      <c r="E162" s="52">
        <v>2469639</v>
      </c>
      <c r="F162" s="52">
        <v>2197157.09</v>
      </c>
      <c r="G162" s="52">
        <f>F162-C162</f>
        <v>88915.599999999627</v>
      </c>
      <c r="H162" s="52">
        <f>E162-F162</f>
        <v>272481.91000000015</v>
      </c>
      <c r="I162" s="53">
        <f>IF(ISERROR(F162/C162),0,F162/C162*100-100)</f>
        <v>4.2175244354952781</v>
      </c>
      <c r="J162" s="53">
        <f>IF(ISERROR(F162/E162),0,F162/E162*100)</f>
        <v>88.966731170021191</v>
      </c>
      <c r="K162" s="53">
        <f>IF(ISERROR(F162/D162),0,F162/D162*100)</f>
        <v>82.866558926470134</v>
      </c>
    </row>
    <row r="163" spans="1:11">
      <c r="A163" s="75" t="s">
        <v>49</v>
      </c>
      <c r="B163" s="51" t="s">
        <v>50</v>
      </c>
      <c r="C163" s="52">
        <v>13248.67</v>
      </c>
      <c r="D163" s="52">
        <v>0</v>
      </c>
      <c r="E163" s="52">
        <v>0</v>
      </c>
      <c r="F163" s="52">
        <v>6682.46</v>
      </c>
      <c r="G163" s="52">
        <f>F163-C163</f>
        <v>-6566.21</v>
      </c>
      <c r="H163" s="52">
        <f>E163-F163</f>
        <v>-6682.46</v>
      </c>
      <c r="I163" s="53">
        <f>IF(ISERROR(F163/C163),0,F163/C163*100-100)</f>
        <v>-49.561276716832715</v>
      </c>
      <c r="J163" s="53">
        <f>IF(ISERROR(F163/E163),0,F163/E163*100)</f>
        <v>0</v>
      </c>
      <c r="K163" s="53">
        <f>IF(ISERROR(F163/D163),0,F163/D163*100)</f>
        <v>0</v>
      </c>
    </row>
    <row r="164" spans="1:11" ht="25.5">
      <c r="A164" s="73" t="s">
        <v>56</v>
      </c>
      <c r="B164" s="51" t="s">
        <v>57</v>
      </c>
      <c r="C164" s="52">
        <v>0</v>
      </c>
      <c r="D164" s="52">
        <v>200000</v>
      </c>
      <c r="E164" s="52">
        <v>0</v>
      </c>
      <c r="F164" s="52">
        <v>200000</v>
      </c>
      <c r="G164" s="52">
        <f>F164-C164</f>
        <v>200000</v>
      </c>
      <c r="H164" s="52">
        <f>E164-F164</f>
        <v>-200000</v>
      </c>
      <c r="I164" s="53">
        <f>IF(ISERROR(F164/C164),0,F164/C164*100-100)</f>
        <v>0</v>
      </c>
      <c r="J164" s="53">
        <f>IF(ISERROR(F164/E164),0,F164/E164*100)</f>
        <v>0</v>
      </c>
      <c r="K164" s="53">
        <f>IF(ISERROR(F164/D164),0,F164/D164*100)</f>
        <v>100</v>
      </c>
    </row>
    <row r="165" spans="1:11">
      <c r="A165" s="74" t="s">
        <v>58</v>
      </c>
      <c r="B165" s="51" t="s">
        <v>59</v>
      </c>
      <c r="C165" s="52">
        <v>0</v>
      </c>
      <c r="D165" s="52">
        <v>200000</v>
      </c>
      <c r="E165" s="52">
        <v>0</v>
      </c>
      <c r="F165" s="52">
        <v>200000</v>
      </c>
      <c r="G165" s="52">
        <f>F165-C165</f>
        <v>200000</v>
      </c>
      <c r="H165" s="52">
        <f>E165-F165</f>
        <v>-200000</v>
      </c>
      <c r="I165" s="53">
        <f>IF(ISERROR(F165/C165),0,F165/C165*100-100)</f>
        <v>0</v>
      </c>
      <c r="J165" s="53">
        <f>IF(ISERROR(F165/E165),0,F165/E165*100)</f>
        <v>0</v>
      </c>
      <c r="K165" s="53">
        <f>IF(ISERROR(F165/D165),0,F165/D165*100)</f>
        <v>100</v>
      </c>
    </row>
    <row r="166" spans="1:11">
      <c r="A166" s="72" t="s">
        <v>38</v>
      </c>
      <c r="B166" s="51" t="s">
        <v>39</v>
      </c>
      <c r="C166" s="52">
        <v>605709.31999999995</v>
      </c>
      <c r="D166" s="52">
        <v>531487</v>
      </c>
      <c r="E166" s="52">
        <v>509793</v>
      </c>
      <c r="F166" s="52">
        <v>508193.82</v>
      </c>
      <c r="G166" s="52">
        <f>F166-C166</f>
        <v>-97515.499999999942</v>
      </c>
      <c r="H166" s="52">
        <f>E166-F166</f>
        <v>1599.179999999993</v>
      </c>
      <c r="I166" s="53">
        <f>IF(ISERROR(F166/C166),0,F166/C166*100-100)</f>
        <v>-16.099389060085784</v>
      </c>
      <c r="J166" s="53">
        <f>IF(ISERROR(F166/E166),0,F166/E166*100)</f>
        <v>99.686307972059254</v>
      </c>
      <c r="K166" s="53">
        <f>IF(ISERROR(F166/D166),0,F166/D166*100)</f>
        <v>95.61735658633232</v>
      </c>
    </row>
    <row r="167" spans="1:11">
      <c r="A167" s="73" t="s">
        <v>40</v>
      </c>
      <c r="B167" s="51" t="s">
        <v>41</v>
      </c>
      <c r="C167" s="52">
        <v>605709.31999999995</v>
      </c>
      <c r="D167" s="52">
        <v>531487</v>
      </c>
      <c r="E167" s="52">
        <v>509793</v>
      </c>
      <c r="F167" s="52">
        <v>508193.82</v>
      </c>
      <c r="G167" s="52">
        <f>F167-C167</f>
        <v>-97515.499999999942</v>
      </c>
      <c r="H167" s="52">
        <f>E167-F167</f>
        <v>1599.179999999993</v>
      </c>
      <c r="I167" s="53">
        <f>IF(ISERROR(F167/C167),0,F167/C167*100-100)</f>
        <v>-16.099389060085784</v>
      </c>
      <c r="J167" s="53">
        <f>IF(ISERROR(F167/E167),0,F167/E167*100)</f>
        <v>99.686307972059254</v>
      </c>
      <c r="K167" s="53">
        <f>IF(ISERROR(F167/D167),0,F167/D167*100)</f>
        <v>95.61735658633232</v>
      </c>
    </row>
    <row r="168" spans="1:11">
      <c r="A168" s="70"/>
      <c r="B168" s="51" t="s">
        <v>42</v>
      </c>
      <c r="C168" s="52">
        <v>-20724.79</v>
      </c>
      <c r="D168" s="52">
        <v>-416248</v>
      </c>
      <c r="E168" s="52">
        <v>-416248</v>
      </c>
      <c r="F168" s="52">
        <v>888466.6</v>
      </c>
      <c r="G168" s="52">
        <f>F168-C168</f>
        <v>909191.39</v>
      </c>
      <c r="H168" s="52">
        <f>E168-F168</f>
        <v>-1304714.6000000001</v>
      </c>
      <c r="I168" s="53">
        <f>IF(ISERROR(F168/C168),0,F168/C168*100-100)</f>
        <v>-4386.9751635601606</v>
      </c>
      <c r="J168" s="53">
        <f>IF(ISERROR(F168/E168),0,F168/E168*100)</f>
        <v>-213.44645499798199</v>
      </c>
      <c r="K168" s="53">
        <f>IF(ISERROR(F168/D168),0,F168/D168*100)</f>
        <v>-213.44645499798199</v>
      </c>
    </row>
    <row r="169" spans="1:11">
      <c r="A169" s="70" t="s">
        <v>43</v>
      </c>
      <c r="B169" s="51" t="s">
        <v>44</v>
      </c>
      <c r="C169" s="52">
        <v>20724.79</v>
      </c>
      <c r="D169" s="52">
        <v>416248</v>
      </c>
      <c r="E169" s="52">
        <v>416248</v>
      </c>
      <c r="F169" s="52">
        <v>-888466.6</v>
      </c>
      <c r="G169" s="52">
        <f>F169-C169</f>
        <v>-909191.39</v>
      </c>
      <c r="H169" s="52">
        <f>E169-F169</f>
        <v>1304714.6000000001</v>
      </c>
      <c r="I169" s="53">
        <f>IF(ISERROR(F169/C169),0,F169/C169*100-100)</f>
        <v>-4386.9751635601606</v>
      </c>
      <c r="J169" s="53">
        <f>IF(ISERROR(F169/E169),0,F169/E169*100)</f>
        <v>-213.44645499798199</v>
      </c>
      <c r="K169" s="53">
        <f>IF(ISERROR(F169/D169),0,F169/D169*100)</f>
        <v>-213.44645499798199</v>
      </c>
    </row>
    <row r="170" spans="1:11" s="5" customFormat="1">
      <c r="A170" s="72" t="s">
        <v>45</v>
      </c>
      <c r="B170" s="51" t="s">
        <v>46</v>
      </c>
      <c r="C170" s="52">
        <v>20724.79</v>
      </c>
      <c r="D170" s="52">
        <v>416248</v>
      </c>
      <c r="E170" s="52">
        <v>416248</v>
      </c>
      <c r="F170" s="52">
        <v>-888466.6</v>
      </c>
      <c r="G170" s="52">
        <f>F170-C170</f>
        <v>-909191.39</v>
      </c>
      <c r="H170" s="52">
        <f>E170-F170</f>
        <v>1304714.6000000001</v>
      </c>
      <c r="I170" s="53">
        <f>IF(ISERROR(F170/C170),0,F170/C170*100-100)</f>
        <v>-4386.9751635601606</v>
      </c>
      <c r="J170" s="53">
        <f>IF(ISERROR(F170/E170),0,F170/E170*100)</f>
        <v>-213.44645499798199</v>
      </c>
      <c r="K170" s="53">
        <f>IF(ISERROR(F170/D170),0,F170/D170*100)</f>
        <v>-213.44645499798199</v>
      </c>
    </row>
    <row r="171" spans="1:11" ht="25.5">
      <c r="A171" s="73" t="s">
        <v>66</v>
      </c>
      <c r="B171" s="51" t="s">
        <v>67</v>
      </c>
      <c r="C171" s="52">
        <v>-349483</v>
      </c>
      <c r="D171" s="52">
        <v>416248</v>
      </c>
      <c r="E171" s="52">
        <v>416248</v>
      </c>
      <c r="F171" s="52">
        <v>-416248</v>
      </c>
      <c r="G171" s="52">
        <f>F171-C171</f>
        <v>-66765</v>
      </c>
      <c r="H171" s="52">
        <f>E171-F171</f>
        <v>832496</v>
      </c>
      <c r="I171" s="53">
        <f>IF(ISERROR(F171/C171),0,F171/C171*100-100)</f>
        <v>19.103933524663574</v>
      </c>
      <c r="J171" s="53">
        <f>IF(ISERROR(F171/E171),0,F171/E171*100)</f>
        <v>-100</v>
      </c>
      <c r="K171" s="53">
        <f>IF(ISERROR(F171/D171),0,F171/D171*100)</f>
        <v>-100</v>
      </c>
    </row>
    <row r="172" spans="1:11" ht="25.5">
      <c r="A172" s="47" t="s">
        <v>263</v>
      </c>
      <c r="B172" s="54" t="s">
        <v>264</v>
      </c>
      <c r="C172" s="55"/>
      <c r="D172" s="55"/>
      <c r="E172" s="55"/>
      <c r="F172" s="55"/>
      <c r="G172" s="55"/>
      <c r="H172" s="55"/>
      <c r="I172" s="56"/>
      <c r="J172" s="56"/>
      <c r="K172" s="56"/>
    </row>
    <row r="173" spans="1:11">
      <c r="A173" s="70" t="s">
        <v>18</v>
      </c>
      <c r="B173" s="51" t="s">
        <v>19</v>
      </c>
      <c r="C173" s="52">
        <v>1209621</v>
      </c>
      <c r="D173" s="52">
        <v>1212804</v>
      </c>
      <c r="E173" s="52">
        <v>1212804</v>
      </c>
      <c r="F173" s="52">
        <v>1212804</v>
      </c>
      <c r="G173" s="52">
        <f>F173-C173</f>
        <v>3183</v>
      </c>
      <c r="H173" s="52">
        <f>E173-F173</f>
        <v>0</v>
      </c>
      <c r="I173" s="53">
        <f>IF(ISERROR(F173/C173),0,F173/C173*100-100)</f>
        <v>0.26314027286231578</v>
      </c>
      <c r="J173" s="53">
        <f>IF(ISERROR(F173/E173),0,F173/E173*100)</f>
        <v>100</v>
      </c>
      <c r="K173" s="53">
        <f>IF(ISERROR(F173/D173),0,F173/D173*100)</f>
        <v>100</v>
      </c>
    </row>
    <row r="174" spans="1:11">
      <c r="A174" s="72" t="s">
        <v>20</v>
      </c>
      <c r="B174" s="51" t="s">
        <v>21</v>
      </c>
      <c r="C174" s="52">
        <v>1209621</v>
      </c>
      <c r="D174" s="52">
        <v>1212804</v>
      </c>
      <c r="E174" s="52">
        <v>1212804</v>
      </c>
      <c r="F174" s="52">
        <v>1212804</v>
      </c>
      <c r="G174" s="52">
        <f>F174-C174</f>
        <v>3183</v>
      </c>
      <c r="H174" s="52">
        <f>E174-F174</f>
        <v>0</v>
      </c>
      <c r="I174" s="53">
        <f>IF(ISERROR(F174/C174),0,F174/C174*100-100)</f>
        <v>0.26314027286231578</v>
      </c>
      <c r="J174" s="53">
        <f>IF(ISERROR(F174/E174),0,F174/E174*100)</f>
        <v>100</v>
      </c>
      <c r="K174" s="53">
        <f>IF(ISERROR(F174/D174),0,F174/D174*100)</f>
        <v>100</v>
      </c>
    </row>
    <row r="175" spans="1:11">
      <c r="A175" s="73" t="s">
        <v>22</v>
      </c>
      <c r="B175" s="51" t="s">
        <v>23</v>
      </c>
      <c r="C175" s="52">
        <v>1209621</v>
      </c>
      <c r="D175" s="52">
        <v>1212804</v>
      </c>
      <c r="E175" s="52">
        <v>1212804</v>
      </c>
      <c r="F175" s="52">
        <v>1212804</v>
      </c>
      <c r="G175" s="52">
        <f>F175-C175</f>
        <v>3183</v>
      </c>
      <c r="H175" s="52">
        <f>E175-F175</f>
        <v>0</v>
      </c>
      <c r="I175" s="53">
        <f>IF(ISERROR(F175/C175),0,F175/C175*100-100)</f>
        <v>0.26314027286231578</v>
      </c>
      <c r="J175" s="53">
        <f>IF(ISERROR(F175/E175),0,F175/E175*100)</f>
        <v>100</v>
      </c>
      <c r="K175" s="53">
        <f>IF(ISERROR(F175/D175),0,F175/D175*100)</f>
        <v>100</v>
      </c>
    </row>
    <row r="176" spans="1:11">
      <c r="A176" s="70" t="s">
        <v>24</v>
      </c>
      <c r="B176" s="51" t="s">
        <v>25</v>
      </c>
      <c r="C176" s="52">
        <v>1209621</v>
      </c>
      <c r="D176" s="52">
        <v>1212804</v>
      </c>
      <c r="E176" s="52">
        <v>1212804</v>
      </c>
      <c r="F176" s="52">
        <v>1212804</v>
      </c>
      <c r="G176" s="52">
        <f>F176-C176</f>
        <v>3183</v>
      </c>
      <c r="H176" s="52">
        <f>E176-F176</f>
        <v>0</v>
      </c>
      <c r="I176" s="53">
        <f>IF(ISERROR(F176/C176),0,F176/C176*100-100)</f>
        <v>0.26314027286231578</v>
      </c>
      <c r="J176" s="53">
        <f>IF(ISERROR(F176/E176),0,F176/E176*100)</f>
        <v>100</v>
      </c>
      <c r="K176" s="53">
        <f>IF(ISERROR(F176/D176),0,F176/D176*100)</f>
        <v>100</v>
      </c>
    </row>
    <row r="177" spans="1:11">
      <c r="A177" s="72" t="s">
        <v>26</v>
      </c>
      <c r="B177" s="51" t="s">
        <v>27</v>
      </c>
      <c r="C177" s="52">
        <v>1209621</v>
      </c>
      <c r="D177" s="52">
        <v>1212804</v>
      </c>
      <c r="E177" s="52">
        <v>1212804</v>
      </c>
      <c r="F177" s="52">
        <v>1212804</v>
      </c>
      <c r="G177" s="52">
        <f>F177-C177</f>
        <v>3183</v>
      </c>
      <c r="H177" s="52">
        <f>E177-F177</f>
        <v>0</v>
      </c>
      <c r="I177" s="53">
        <f>IF(ISERROR(F177/C177),0,F177/C177*100-100)</f>
        <v>0.26314027286231578</v>
      </c>
      <c r="J177" s="53">
        <f>IF(ISERROR(F177/E177),0,F177/E177*100)</f>
        <v>100</v>
      </c>
      <c r="K177" s="53">
        <f>IF(ISERROR(F177/D177),0,F177/D177*100)</f>
        <v>100</v>
      </c>
    </row>
    <row r="178" spans="1:11" ht="25.5">
      <c r="A178" s="73" t="s">
        <v>60</v>
      </c>
      <c r="B178" s="51" t="s">
        <v>61</v>
      </c>
      <c r="C178" s="52">
        <v>1209621</v>
      </c>
      <c r="D178" s="52">
        <v>1212804</v>
      </c>
      <c r="E178" s="52">
        <v>1212804</v>
      </c>
      <c r="F178" s="52">
        <v>1212804</v>
      </c>
      <c r="G178" s="52">
        <f>F178-C178</f>
        <v>3183</v>
      </c>
      <c r="H178" s="52">
        <f>E178-F178</f>
        <v>0</v>
      </c>
      <c r="I178" s="53">
        <f>IF(ISERROR(F178/C178),0,F178/C178*100-100)</f>
        <v>0.26314027286231578</v>
      </c>
      <c r="J178" s="53">
        <f>IF(ISERROR(F178/E178),0,F178/E178*100)</f>
        <v>100</v>
      </c>
      <c r="K178" s="53">
        <f>IF(ISERROR(F178/D178),0,F178/D178*100)</f>
        <v>100</v>
      </c>
    </row>
    <row r="179" spans="1:11" ht="25.5">
      <c r="A179" s="74" t="s">
        <v>119</v>
      </c>
      <c r="B179" s="51" t="s">
        <v>120</v>
      </c>
      <c r="C179" s="52">
        <v>1209621</v>
      </c>
      <c r="D179" s="52">
        <v>1212804</v>
      </c>
      <c r="E179" s="52">
        <v>1212804</v>
      </c>
      <c r="F179" s="52">
        <v>1212804</v>
      </c>
      <c r="G179" s="52">
        <f>F179-C179</f>
        <v>3183</v>
      </c>
      <c r="H179" s="52">
        <f>E179-F179</f>
        <v>0</v>
      </c>
      <c r="I179" s="53">
        <f>IF(ISERROR(F179/C179),0,F179/C179*100-100)</f>
        <v>0.26314027286231578</v>
      </c>
      <c r="J179" s="53">
        <f>IF(ISERROR(F179/E179),0,F179/E179*100)</f>
        <v>100</v>
      </c>
      <c r="K179" s="53">
        <f>IF(ISERROR(F179/D179),0,F179/D179*100)</f>
        <v>100</v>
      </c>
    </row>
    <row r="180" spans="1:11" ht="38.25">
      <c r="A180" s="75" t="s">
        <v>128</v>
      </c>
      <c r="B180" s="51" t="s">
        <v>129</v>
      </c>
      <c r="C180" s="52">
        <v>1209621</v>
      </c>
      <c r="D180" s="52">
        <v>1212804</v>
      </c>
      <c r="E180" s="52">
        <v>1212804</v>
      </c>
      <c r="F180" s="52">
        <v>1212804</v>
      </c>
      <c r="G180" s="52">
        <f>F180-C180</f>
        <v>3183</v>
      </c>
      <c r="H180" s="52">
        <f>E180-F180</f>
        <v>0</v>
      </c>
      <c r="I180" s="53">
        <f>IF(ISERROR(F180/C180),0,F180/C180*100-100)</f>
        <v>0.26314027286231578</v>
      </c>
      <c r="J180" s="53">
        <f>IF(ISERROR(F180/E180),0,F180/E180*100)</f>
        <v>100</v>
      </c>
      <c r="K180" s="53">
        <f>IF(ISERROR(F180/D180),0,F180/D180*100)</f>
        <v>100</v>
      </c>
    </row>
    <row r="181" spans="1:11" ht="38.25">
      <c r="A181" s="76" t="s">
        <v>245</v>
      </c>
      <c r="B181" s="54" t="s">
        <v>265</v>
      </c>
      <c r="C181" s="55"/>
      <c r="D181" s="55"/>
      <c r="E181" s="55"/>
      <c r="F181" s="55"/>
      <c r="G181" s="55"/>
      <c r="H181" s="55"/>
      <c r="I181" s="56"/>
      <c r="J181" s="56"/>
      <c r="K181" s="56"/>
    </row>
    <row r="182" spans="1:11">
      <c r="A182" s="70" t="s">
        <v>18</v>
      </c>
      <c r="B182" s="51" t="s">
        <v>19</v>
      </c>
      <c r="C182" s="52">
        <v>27138896.780000001</v>
      </c>
      <c r="D182" s="52">
        <v>55454424</v>
      </c>
      <c r="E182" s="52">
        <v>55435527</v>
      </c>
      <c r="F182" s="52">
        <v>54624172.759999998</v>
      </c>
      <c r="G182" s="52">
        <f>F182-C182</f>
        <v>27485275.979999997</v>
      </c>
      <c r="H182" s="52">
        <f>E182-F182</f>
        <v>811354.24000000209</v>
      </c>
      <c r="I182" s="53">
        <f>IF(ISERROR(F182/C182),0,F182/C182*100-100)</f>
        <v>101.27632012018725</v>
      </c>
      <c r="J182" s="53">
        <f>IF(ISERROR(F182/E182),0,F182/E182*100)</f>
        <v>98.536400240228616</v>
      </c>
      <c r="K182" s="53">
        <f>IF(ISERROR(F182/D182),0,F182/D182*100)</f>
        <v>98.502822353722394</v>
      </c>
    </row>
    <row r="183" spans="1:11" ht="25.5">
      <c r="A183" s="72" t="s">
        <v>54</v>
      </c>
      <c r="B183" s="51" t="s">
        <v>55</v>
      </c>
      <c r="C183" s="52">
        <v>3598134.83</v>
      </c>
      <c r="D183" s="52">
        <v>3353991</v>
      </c>
      <c r="E183" s="52">
        <v>3353991</v>
      </c>
      <c r="F183" s="52">
        <v>3574426.05</v>
      </c>
      <c r="G183" s="52">
        <f>F183-C183</f>
        <v>-23708.780000000261</v>
      </c>
      <c r="H183" s="52">
        <f>E183-F183</f>
        <v>-220435.04999999981</v>
      </c>
      <c r="I183" s="53">
        <f>IF(ISERROR(F183/C183),0,F183/C183*100-100)</f>
        <v>-0.65891860978427985</v>
      </c>
      <c r="J183" s="53">
        <f>IF(ISERROR(F183/E183),0,F183/E183*100)</f>
        <v>106.57232085595936</v>
      </c>
      <c r="K183" s="53">
        <f>IF(ISERROR(F183/D183),0,F183/D183*100)</f>
        <v>106.57232085595936</v>
      </c>
    </row>
    <row r="184" spans="1:11">
      <c r="A184" s="72" t="s">
        <v>73</v>
      </c>
      <c r="B184" s="51" t="s">
        <v>74</v>
      </c>
      <c r="C184" s="52">
        <v>3030</v>
      </c>
      <c r="D184" s="52">
        <v>14000</v>
      </c>
      <c r="E184" s="52">
        <v>0</v>
      </c>
      <c r="F184" s="52">
        <v>14000</v>
      </c>
      <c r="G184" s="52">
        <f>F184-C184</f>
        <v>10970</v>
      </c>
      <c r="H184" s="52">
        <f>E184-F184</f>
        <v>-14000</v>
      </c>
      <c r="I184" s="53">
        <f>IF(ISERROR(F184/C184),0,F184/C184*100-100)</f>
        <v>362.04620462046205</v>
      </c>
      <c r="J184" s="53">
        <f>IF(ISERROR(F184/E184),0,F184/E184*100)</f>
        <v>0</v>
      </c>
      <c r="K184" s="53">
        <f>IF(ISERROR(F184/D184),0,F184/D184*100)</f>
        <v>100</v>
      </c>
    </row>
    <row r="185" spans="1:11">
      <c r="A185" s="73" t="s">
        <v>75</v>
      </c>
      <c r="B185" s="51" t="s">
        <v>76</v>
      </c>
      <c r="C185" s="52">
        <v>2000</v>
      </c>
      <c r="D185" s="52">
        <v>7000</v>
      </c>
      <c r="E185" s="52">
        <v>0</v>
      </c>
      <c r="F185" s="52">
        <v>7000</v>
      </c>
      <c r="G185" s="52">
        <f>F185-C185</f>
        <v>5000</v>
      </c>
      <c r="H185" s="52">
        <f>E185-F185</f>
        <v>-7000</v>
      </c>
      <c r="I185" s="53">
        <f>IF(ISERROR(F185/C185),0,F185/C185*100-100)</f>
        <v>250</v>
      </c>
      <c r="J185" s="53">
        <f>IF(ISERROR(F185/E185),0,F185/E185*100)</f>
        <v>0</v>
      </c>
      <c r="K185" s="53">
        <f>IF(ISERROR(F185/D185),0,F185/D185*100)</f>
        <v>100</v>
      </c>
    </row>
    <row r="186" spans="1:11">
      <c r="A186" s="74" t="s">
        <v>77</v>
      </c>
      <c r="B186" s="51" t="s">
        <v>78</v>
      </c>
      <c r="C186" s="52">
        <v>2000</v>
      </c>
      <c r="D186" s="52">
        <v>7000</v>
      </c>
      <c r="E186" s="52">
        <v>0</v>
      </c>
      <c r="F186" s="52">
        <v>7000</v>
      </c>
      <c r="G186" s="52">
        <f>F186-C186</f>
        <v>5000</v>
      </c>
      <c r="H186" s="52">
        <f>E186-F186</f>
        <v>-7000</v>
      </c>
      <c r="I186" s="53">
        <f>IF(ISERROR(F186/C186),0,F186/C186*100-100)</f>
        <v>250</v>
      </c>
      <c r="J186" s="53">
        <f>IF(ISERROR(F186/E186),0,F186/E186*100)</f>
        <v>0</v>
      </c>
      <c r="K186" s="53">
        <f>IF(ISERROR(F186/D186),0,F186/D186*100)</f>
        <v>100</v>
      </c>
    </row>
    <row r="187" spans="1:11" ht="25.5">
      <c r="A187" s="75" t="s">
        <v>79</v>
      </c>
      <c r="B187" s="51" t="s">
        <v>80</v>
      </c>
      <c r="C187" s="52">
        <v>2000</v>
      </c>
      <c r="D187" s="52">
        <v>7000</v>
      </c>
      <c r="E187" s="52">
        <v>0</v>
      </c>
      <c r="F187" s="52">
        <v>7000</v>
      </c>
      <c r="G187" s="52">
        <f>F187-C187</f>
        <v>5000</v>
      </c>
      <c r="H187" s="52">
        <f>E187-F187</f>
        <v>-7000</v>
      </c>
      <c r="I187" s="53">
        <f>IF(ISERROR(F187/C187),0,F187/C187*100-100)</f>
        <v>250</v>
      </c>
      <c r="J187" s="53">
        <f>IF(ISERROR(F187/E187),0,F187/E187*100)</f>
        <v>0</v>
      </c>
      <c r="K187" s="53">
        <f>IF(ISERROR(F187/D187),0,F187/D187*100)</f>
        <v>100</v>
      </c>
    </row>
    <row r="188" spans="1:11" ht="25.5">
      <c r="A188" s="80" t="s">
        <v>81</v>
      </c>
      <c r="B188" s="51" t="s">
        <v>82</v>
      </c>
      <c r="C188" s="52">
        <v>2000</v>
      </c>
      <c r="D188" s="52">
        <v>7000</v>
      </c>
      <c r="E188" s="52">
        <v>0</v>
      </c>
      <c r="F188" s="52">
        <v>7000</v>
      </c>
      <c r="G188" s="52">
        <f>F188-C188</f>
        <v>5000</v>
      </c>
      <c r="H188" s="52">
        <f>E188-F188</f>
        <v>-7000</v>
      </c>
      <c r="I188" s="53">
        <f>IF(ISERROR(F188/C188),0,F188/C188*100-100)</f>
        <v>250</v>
      </c>
      <c r="J188" s="53">
        <f>IF(ISERROR(F188/E188),0,F188/E188*100)</f>
        <v>0</v>
      </c>
      <c r="K188" s="53">
        <f>IF(ISERROR(F188/D188),0,F188/D188*100)</f>
        <v>100</v>
      </c>
    </row>
    <row r="189" spans="1:11" ht="25.5">
      <c r="A189" s="73" t="s">
        <v>159</v>
      </c>
      <c r="B189" s="51" t="s">
        <v>160</v>
      </c>
      <c r="C189" s="52">
        <v>1030</v>
      </c>
      <c r="D189" s="52">
        <v>7000</v>
      </c>
      <c r="E189" s="52">
        <v>0</v>
      </c>
      <c r="F189" s="52">
        <v>7000</v>
      </c>
      <c r="G189" s="52">
        <f>F189-C189</f>
        <v>5970</v>
      </c>
      <c r="H189" s="52">
        <f>E189-F189</f>
        <v>-7000</v>
      </c>
      <c r="I189" s="53">
        <f>IF(ISERROR(F189/C189),0,F189/C189*100-100)</f>
        <v>579.61165048543683</v>
      </c>
      <c r="J189" s="53">
        <f>IF(ISERROR(F189/E189),0,F189/E189*100)</f>
        <v>0</v>
      </c>
      <c r="K189" s="53">
        <f>IF(ISERROR(F189/D189),0,F189/D189*100)</f>
        <v>100</v>
      </c>
    </row>
    <row r="190" spans="1:11" ht="38.25">
      <c r="A190" s="74" t="s">
        <v>161</v>
      </c>
      <c r="B190" s="51" t="s">
        <v>162</v>
      </c>
      <c r="C190" s="52">
        <v>1030</v>
      </c>
      <c r="D190" s="52">
        <v>7000</v>
      </c>
      <c r="E190" s="52">
        <v>0</v>
      </c>
      <c r="F190" s="52">
        <v>7000</v>
      </c>
      <c r="G190" s="52">
        <f>F190-C190</f>
        <v>5970</v>
      </c>
      <c r="H190" s="52">
        <f>E190-F190</f>
        <v>-7000</v>
      </c>
      <c r="I190" s="53">
        <f>IF(ISERROR(F190/C190),0,F190/C190*100-100)</f>
        <v>579.61165048543683</v>
      </c>
      <c r="J190" s="53">
        <f>IF(ISERROR(F190/E190),0,F190/E190*100)</f>
        <v>0</v>
      </c>
      <c r="K190" s="53">
        <f>IF(ISERROR(F190/D190),0,F190/D190*100)</f>
        <v>100</v>
      </c>
    </row>
    <row r="191" spans="1:11" ht="51">
      <c r="A191" s="75" t="s">
        <v>214</v>
      </c>
      <c r="B191" s="51" t="s">
        <v>215</v>
      </c>
      <c r="C191" s="52">
        <v>1030</v>
      </c>
      <c r="D191" s="52">
        <v>7000</v>
      </c>
      <c r="E191" s="52">
        <v>0</v>
      </c>
      <c r="F191" s="52">
        <v>7000</v>
      </c>
      <c r="G191" s="52">
        <f>F191-C191</f>
        <v>5970</v>
      </c>
      <c r="H191" s="52">
        <f>E191-F191</f>
        <v>-7000</v>
      </c>
      <c r="I191" s="53">
        <f>IF(ISERROR(F191/C191),0,F191/C191*100-100)</f>
        <v>579.61165048543683</v>
      </c>
      <c r="J191" s="53">
        <f>IF(ISERROR(F191/E191),0,F191/E191*100)</f>
        <v>0</v>
      </c>
      <c r="K191" s="53">
        <f>IF(ISERROR(F191/D191),0,F191/D191*100)</f>
        <v>100</v>
      </c>
    </row>
    <row r="192" spans="1:11">
      <c r="A192" s="72" t="s">
        <v>20</v>
      </c>
      <c r="B192" s="51" t="s">
        <v>21</v>
      </c>
      <c r="C192" s="52">
        <v>23537731.949999999</v>
      </c>
      <c r="D192" s="52">
        <v>52086433</v>
      </c>
      <c r="E192" s="52">
        <v>52081536</v>
      </c>
      <c r="F192" s="52">
        <v>51035746.710000001</v>
      </c>
      <c r="G192" s="52">
        <f>F192-C192</f>
        <v>27498014.760000002</v>
      </c>
      <c r="H192" s="52">
        <f>E192-F192</f>
        <v>1045789.2899999991</v>
      </c>
      <c r="I192" s="53">
        <f>IF(ISERROR(F192/C192),0,F192/C192*100-100)</f>
        <v>116.82525240075225</v>
      </c>
      <c r="J192" s="53">
        <f>IF(ISERROR(F192/E192),0,F192/E192*100)</f>
        <v>97.992015270056555</v>
      </c>
      <c r="K192" s="53">
        <f>IF(ISERROR(F192/D192),0,F192/D192*100)</f>
        <v>97.982802373892639</v>
      </c>
    </row>
    <row r="193" spans="1:11">
      <c r="A193" s="73" t="s">
        <v>22</v>
      </c>
      <c r="B193" s="51" t="s">
        <v>23</v>
      </c>
      <c r="C193" s="52">
        <v>23537731.949999999</v>
      </c>
      <c r="D193" s="52">
        <v>52086433</v>
      </c>
      <c r="E193" s="52">
        <v>52081536</v>
      </c>
      <c r="F193" s="52">
        <v>51035746.710000001</v>
      </c>
      <c r="G193" s="52">
        <f>F193-C193</f>
        <v>27498014.760000002</v>
      </c>
      <c r="H193" s="52">
        <f>E193-F193</f>
        <v>1045789.2899999991</v>
      </c>
      <c r="I193" s="53">
        <f>IF(ISERROR(F193/C193),0,F193/C193*100-100)</f>
        <v>116.82525240075225</v>
      </c>
      <c r="J193" s="53">
        <f>IF(ISERROR(F193/E193),0,F193/E193*100)</f>
        <v>97.992015270056555</v>
      </c>
      <c r="K193" s="53">
        <f>IF(ISERROR(F193/D193),0,F193/D193*100)</f>
        <v>97.982802373892639</v>
      </c>
    </row>
    <row r="194" spans="1:11">
      <c r="A194" s="70" t="s">
        <v>24</v>
      </c>
      <c r="B194" s="51" t="s">
        <v>25</v>
      </c>
      <c r="C194" s="52">
        <v>27043461.059999999</v>
      </c>
      <c r="D194" s="52">
        <v>56269796</v>
      </c>
      <c r="E194" s="52">
        <v>56250899</v>
      </c>
      <c r="F194" s="52">
        <v>54566876.240000002</v>
      </c>
      <c r="G194" s="52">
        <f>F194-C194</f>
        <v>27523415.180000003</v>
      </c>
      <c r="H194" s="52">
        <f>E194-F194</f>
        <v>1684022.7599999979</v>
      </c>
      <c r="I194" s="53">
        <f>IF(ISERROR(F194/C194),0,F194/C194*100-100)</f>
        <v>101.77475109023641</v>
      </c>
      <c r="J194" s="53">
        <f>IF(ISERROR(F194/E194),0,F194/E194*100)</f>
        <v>97.006229607103705</v>
      </c>
      <c r="K194" s="53">
        <f>IF(ISERROR(F194/D194),0,F194/D194*100)</f>
        <v>96.973652152568675</v>
      </c>
    </row>
    <row r="195" spans="1:11" s="5" customFormat="1">
      <c r="A195" s="72" t="s">
        <v>26</v>
      </c>
      <c r="B195" s="51" t="s">
        <v>27</v>
      </c>
      <c r="C195" s="52">
        <v>26042176.539999999</v>
      </c>
      <c r="D195" s="52">
        <v>55096135</v>
      </c>
      <c r="E195" s="52">
        <v>55126716</v>
      </c>
      <c r="F195" s="52">
        <v>53478280.549999997</v>
      </c>
      <c r="G195" s="52">
        <f>F195-C195</f>
        <v>27436104.009999998</v>
      </c>
      <c r="H195" s="52">
        <f>E195-F195</f>
        <v>1648435.450000003</v>
      </c>
      <c r="I195" s="53">
        <f>IF(ISERROR(F195/C195),0,F195/C195*100-100)</f>
        <v>105.35257668597313</v>
      </c>
      <c r="J195" s="53">
        <f>IF(ISERROR(F195/E195),0,F195/E195*100)</f>
        <v>97.009733991772691</v>
      </c>
      <c r="K195" s="53">
        <f>IF(ISERROR(F195/D195),0,F195/D195*100)</f>
        <v>97.063579051416212</v>
      </c>
    </row>
    <row r="196" spans="1:11">
      <c r="A196" s="73" t="s">
        <v>28</v>
      </c>
      <c r="B196" s="51" t="s">
        <v>29</v>
      </c>
      <c r="C196" s="52">
        <v>19145454.609999999</v>
      </c>
      <c r="D196" s="52">
        <v>19692003</v>
      </c>
      <c r="E196" s="52">
        <v>18130799</v>
      </c>
      <c r="F196" s="52">
        <v>19082311.07</v>
      </c>
      <c r="G196" s="52">
        <f>F196-C196</f>
        <v>-63143.539999999106</v>
      </c>
      <c r="H196" s="52">
        <f>E196-F196</f>
        <v>-951512.0700000003</v>
      </c>
      <c r="I196" s="53">
        <f>IF(ISERROR(F196/C196),0,F196/C196*100-100)</f>
        <v>-0.32980956204099243</v>
      </c>
      <c r="J196" s="53">
        <f>IF(ISERROR(F196/E196),0,F196/E196*100)</f>
        <v>105.24804268140637</v>
      </c>
      <c r="K196" s="53">
        <f>IF(ISERROR(F196/D196),0,F196/D196*100)</f>
        <v>96.903860262462899</v>
      </c>
    </row>
    <row r="197" spans="1:11">
      <c r="A197" s="74" t="s">
        <v>30</v>
      </c>
      <c r="B197" s="51" t="s">
        <v>31</v>
      </c>
      <c r="C197" s="52">
        <v>14608500.48</v>
      </c>
      <c r="D197" s="52">
        <v>14855855</v>
      </c>
      <c r="E197" s="52">
        <v>14396183</v>
      </c>
      <c r="F197" s="52">
        <v>14560529.800000001</v>
      </c>
      <c r="G197" s="52">
        <f>F197-C197</f>
        <v>-47970.679999999702</v>
      </c>
      <c r="H197" s="52">
        <f>E197-F197</f>
        <v>-164346.80000000075</v>
      </c>
      <c r="I197" s="53">
        <f>IF(ISERROR(F197/C197),0,F197/C197*100-100)</f>
        <v>-0.32837511328199298</v>
      </c>
      <c r="J197" s="53">
        <f>IF(ISERROR(F197/E197),0,F197/E197*100)</f>
        <v>101.14159982545374</v>
      </c>
      <c r="K197" s="53">
        <f>IF(ISERROR(F197/D197),0,F197/D197*100)</f>
        <v>98.012061910943544</v>
      </c>
    </row>
    <row r="198" spans="1:11">
      <c r="A198" s="74" t="s">
        <v>32</v>
      </c>
      <c r="B198" s="51" t="s">
        <v>33</v>
      </c>
      <c r="C198" s="52">
        <v>4536954.13</v>
      </c>
      <c r="D198" s="52">
        <v>4836148</v>
      </c>
      <c r="E198" s="52">
        <v>3734616</v>
      </c>
      <c r="F198" s="52">
        <v>4521781.2699999996</v>
      </c>
      <c r="G198" s="52">
        <f>F198-C198</f>
        <v>-15172.860000000335</v>
      </c>
      <c r="H198" s="52">
        <f>E198-F198</f>
        <v>-787165.26999999955</v>
      </c>
      <c r="I198" s="53">
        <f>IF(ISERROR(F198/C198),0,F198/C198*100-100)</f>
        <v>-0.33442833154676066</v>
      </c>
      <c r="J198" s="53">
        <f>IF(ISERROR(F198/E198),0,F198/E198*100)</f>
        <v>121.07754237651204</v>
      </c>
      <c r="K198" s="53">
        <f>IF(ISERROR(F198/D198),0,F198/D198*100)</f>
        <v>93.499646206030079</v>
      </c>
    </row>
    <row r="199" spans="1:11">
      <c r="A199" s="75" t="s">
        <v>49</v>
      </c>
      <c r="B199" s="51" t="s">
        <v>50</v>
      </c>
      <c r="C199" s="52">
        <v>15765.77</v>
      </c>
      <c r="D199" s="52">
        <v>0</v>
      </c>
      <c r="E199" s="52">
        <v>0</v>
      </c>
      <c r="F199" s="52">
        <v>10511.31</v>
      </c>
      <c r="G199" s="52">
        <f>F199-C199</f>
        <v>-5254.4600000000009</v>
      </c>
      <c r="H199" s="52">
        <f>E199-F199</f>
        <v>-10511.31</v>
      </c>
      <c r="I199" s="53">
        <f>IF(ISERROR(F199/C199),0,F199/C199*100-100)</f>
        <v>-33.328280191833329</v>
      </c>
      <c r="J199" s="53">
        <f>IF(ISERROR(F199/E199),0,F199/E199*100)</f>
        <v>0</v>
      </c>
      <c r="K199" s="53">
        <f>IF(ISERROR(F199/D199),0,F199/D199*100)</f>
        <v>0</v>
      </c>
    </row>
    <row r="200" spans="1:11">
      <c r="A200" s="73" t="s">
        <v>34</v>
      </c>
      <c r="B200" s="51" t="s">
        <v>52</v>
      </c>
      <c r="C200" s="52">
        <v>6740952.9299999997</v>
      </c>
      <c r="D200" s="52">
        <v>35248363</v>
      </c>
      <c r="E200" s="52">
        <v>36840148</v>
      </c>
      <c r="F200" s="52">
        <v>34240200.479999997</v>
      </c>
      <c r="G200" s="52">
        <f>F200-C200</f>
        <v>27499247.549999997</v>
      </c>
      <c r="H200" s="52">
        <f>E200-F200</f>
        <v>2599947.5200000033</v>
      </c>
      <c r="I200" s="53">
        <f>IF(ISERROR(F200/C200),0,F200/C200*100-100)</f>
        <v>407.9430287610686</v>
      </c>
      <c r="J200" s="53">
        <f>IF(ISERROR(F200/E200),0,F200/E200*100)</f>
        <v>92.942624660465526</v>
      </c>
      <c r="K200" s="53">
        <f>IF(ISERROR(F200/D200),0,F200/D200*100)</f>
        <v>97.139831656863024</v>
      </c>
    </row>
    <row r="201" spans="1:11">
      <c r="A201" s="74" t="s">
        <v>35</v>
      </c>
      <c r="B201" s="51" t="s">
        <v>36</v>
      </c>
      <c r="C201" s="52">
        <v>6740952.9299999997</v>
      </c>
      <c r="D201" s="52">
        <v>35248363</v>
      </c>
      <c r="E201" s="52">
        <v>36840148</v>
      </c>
      <c r="F201" s="52">
        <v>34240200.479999997</v>
      </c>
      <c r="G201" s="52">
        <f>F201-C201</f>
        <v>27499247.549999997</v>
      </c>
      <c r="H201" s="52">
        <f>E201-F201</f>
        <v>2599947.5200000033</v>
      </c>
      <c r="I201" s="53">
        <f>IF(ISERROR(F201/C201),0,F201/C201*100-100)</f>
        <v>407.9430287610686</v>
      </c>
      <c r="J201" s="53">
        <f>IF(ISERROR(F201/E201),0,F201/E201*100)</f>
        <v>92.942624660465526</v>
      </c>
      <c r="K201" s="53">
        <f>IF(ISERROR(F201/D201),0,F201/D201*100)</f>
        <v>97.139831656863024</v>
      </c>
    </row>
    <row r="202" spans="1:11" ht="25.5">
      <c r="A202" s="73" t="s">
        <v>60</v>
      </c>
      <c r="B202" s="51" t="s">
        <v>61</v>
      </c>
      <c r="C202" s="52">
        <v>155769</v>
      </c>
      <c r="D202" s="52">
        <v>155769</v>
      </c>
      <c r="E202" s="52">
        <v>155769</v>
      </c>
      <c r="F202" s="52">
        <v>155769</v>
      </c>
      <c r="G202" s="52">
        <f>F202-C202</f>
        <v>0</v>
      </c>
      <c r="H202" s="52">
        <f>E202-F202</f>
        <v>0</v>
      </c>
      <c r="I202" s="53">
        <f>IF(ISERROR(F202/C202),0,F202/C202*100-100)</f>
        <v>0</v>
      </c>
      <c r="J202" s="53">
        <f>IF(ISERROR(F202/E202),0,F202/E202*100)</f>
        <v>100</v>
      </c>
      <c r="K202" s="53">
        <f>IF(ISERROR(F202/D202),0,F202/D202*100)</f>
        <v>100</v>
      </c>
    </row>
    <row r="203" spans="1:11" ht="25.5">
      <c r="A203" s="74" t="s">
        <v>119</v>
      </c>
      <c r="B203" s="51" t="s">
        <v>120</v>
      </c>
      <c r="C203" s="52">
        <v>155769</v>
      </c>
      <c r="D203" s="52">
        <v>155769</v>
      </c>
      <c r="E203" s="52">
        <v>155769</v>
      </c>
      <c r="F203" s="52">
        <v>155769</v>
      </c>
      <c r="G203" s="52">
        <f>F203-C203</f>
        <v>0</v>
      </c>
      <c r="H203" s="52">
        <f>E203-F203</f>
        <v>0</v>
      </c>
      <c r="I203" s="53">
        <f>IF(ISERROR(F203/C203),0,F203/C203*100-100)</f>
        <v>0</v>
      </c>
      <c r="J203" s="53">
        <f>IF(ISERROR(F203/E203),0,F203/E203*100)</f>
        <v>100</v>
      </c>
      <c r="K203" s="53">
        <f>IF(ISERROR(F203/D203),0,F203/D203*100)</f>
        <v>100</v>
      </c>
    </row>
    <row r="204" spans="1:11" ht="38.25">
      <c r="A204" s="75" t="s">
        <v>128</v>
      </c>
      <c r="B204" s="51" t="s">
        <v>129</v>
      </c>
      <c r="C204" s="52">
        <v>155769</v>
      </c>
      <c r="D204" s="52">
        <v>155769</v>
      </c>
      <c r="E204" s="52">
        <v>155769</v>
      </c>
      <c r="F204" s="52">
        <v>155769</v>
      </c>
      <c r="G204" s="52">
        <f>F204-C204</f>
        <v>0</v>
      </c>
      <c r="H204" s="52">
        <f>E204-F204</f>
        <v>0</v>
      </c>
      <c r="I204" s="53">
        <f>IF(ISERROR(F204/C204),0,F204/C204*100-100)</f>
        <v>0</v>
      </c>
      <c r="J204" s="53">
        <f>IF(ISERROR(F204/E204),0,F204/E204*100)</f>
        <v>100</v>
      </c>
      <c r="K204" s="53">
        <f>IF(ISERROR(F204/D204),0,F204/D204*100)</f>
        <v>100</v>
      </c>
    </row>
    <row r="205" spans="1:11">
      <c r="A205" s="72" t="s">
        <v>38</v>
      </c>
      <c r="B205" s="51" t="s">
        <v>39</v>
      </c>
      <c r="C205" s="52">
        <v>1001284.52</v>
      </c>
      <c r="D205" s="52">
        <v>1173661</v>
      </c>
      <c r="E205" s="52">
        <v>1124183</v>
      </c>
      <c r="F205" s="52">
        <v>1088595.69</v>
      </c>
      <c r="G205" s="52">
        <f>F205-C205</f>
        <v>87311.169999999925</v>
      </c>
      <c r="H205" s="52">
        <f>E205-F205</f>
        <v>35587.310000000056</v>
      </c>
      <c r="I205" s="53">
        <f>IF(ISERROR(F205/C205),0,F205/C205*100-100)</f>
        <v>8.7199160933797231</v>
      </c>
      <c r="J205" s="53">
        <f>IF(ISERROR(F205/E205),0,F205/E205*100)</f>
        <v>96.834384615316182</v>
      </c>
      <c r="K205" s="53">
        <f>IF(ISERROR(F205/D205),0,F205/D205*100)</f>
        <v>92.752139672358538</v>
      </c>
    </row>
    <row r="206" spans="1:11">
      <c r="A206" s="73" t="s">
        <v>40</v>
      </c>
      <c r="B206" s="51" t="s">
        <v>41</v>
      </c>
      <c r="C206" s="52">
        <v>1001284.52</v>
      </c>
      <c r="D206" s="52">
        <v>1173661</v>
      </c>
      <c r="E206" s="52">
        <v>1124183</v>
      </c>
      <c r="F206" s="52">
        <v>1088595.69</v>
      </c>
      <c r="G206" s="52">
        <f>F206-C206</f>
        <v>87311.169999999925</v>
      </c>
      <c r="H206" s="52">
        <f>E206-F206</f>
        <v>35587.310000000056</v>
      </c>
      <c r="I206" s="53">
        <f>IF(ISERROR(F206/C206),0,F206/C206*100-100)</f>
        <v>8.7199160933797231</v>
      </c>
      <c r="J206" s="53">
        <f>IF(ISERROR(F206/E206),0,F206/E206*100)</f>
        <v>96.834384615316182</v>
      </c>
      <c r="K206" s="53">
        <f>IF(ISERROR(F206/D206),0,F206/D206*100)</f>
        <v>92.752139672358538</v>
      </c>
    </row>
    <row r="207" spans="1:11">
      <c r="A207" s="70"/>
      <c r="B207" s="51" t="s">
        <v>42</v>
      </c>
      <c r="C207" s="52">
        <v>95435.72</v>
      </c>
      <c r="D207" s="52">
        <v>-815372</v>
      </c>
      <c r="E207" s="52">
        <v>-815372</v>
      </c>
      <c r="F207" s="52">
        <v>57296.52</v>
      </c>
      <c r="G207" s="52">
        <f>F207-C207</f>
        <v>-38139.200000000004</v>
      </c>
      <c r="H207" s="52">
        <f>E207-F207</f>
        <v>-872668.52</v>
      </c>
      <c r="I207" s="53">
        <f>IF(ISERROR(F207/C207),0,F207/C207*100-100)</f>
        <v>-39.963233891880321</v>
      </c>
      <c r="J207" s="53">
        <f>IF(ISERROR(F207/E207),0,F207/E207*100)</f>
        <v>-7.0270404183611896</v>
      </c>
      <c r="K207" s="53">
        <f>IF(ISERROR(F207/D207),0,F207/D207*100)</f>
        <v>-7.0270404183611896</v>
      </c>
    </row>
    <row r="208" spans="1:11">
      <c r="A208" s="70" t="s">
        <v>43</v>
      </c>
      <c r="B208" s="51" t="s">
        <v>44</v>
      </c>
      <c r="C208" s="52">
        <v>-95435.72</v>
      </c>
      <c r="D208" s="52">
        <v>815372</v>
      </c>
      <c r="E208" s="52">
        <v>815372</v>
      </c>
      <c r="F208" s="52">
        <v>-57296.52</v>
      </c>
      <c r="G208" s="52">
        <f>F208-C208</f>
        <v>38139.200000000004</v>
      </c>
      <c r="H208" s="52">
        <f>E208-F208</f>
        <v>872668.52</v>
      </c>
      <c r="I208" s="53">
        <f>IF(ISERROR(F208/C208),0,F208/C208*100-100)</f>
        <v>-39.963233891880321</v>
      </c>
      <c r="J208" s="53">
        <f>IF(ISERROR(F208/E208),0,F208/E208*100)</f>
        <v>-7.0270404183611896</v>
      </c>
      <c r="K208" s="53">
        <f>IF(ISERROR(F208/D208),0,F208/D208*100)</f>
        <v>-7.0270404183611896</v>
      </c>
    </row>
    <row r="209" spans="1:11">
      <c r="A209" s="72" t="s">
        <v>45</v>
      </c>
      <c r="B209" s="51" t="s">
        <v>46</v>
      </c>
      <c r="C209" s="52">
        <v>-95435.72</v>
      </c>
      <c r="D209" s="52">
        <v>815372</v>
      </c>
      <c r="E209" s="52">
        <v>815372</v>
      </c>
      <c r="F209" s="52">
        <v>-57296.52</v>
      </c>
      <c r="G209" s="52">
        <f>F209-C209</f>
        <v>38139.200000000004</v>
      </c>
      <c r="H209" s="52">
        <f>E209-F209</f>
        <v>872668.52</v>
      </c>
      <c r="I209" s="53">
        <f>IF(ISERROR(F209/C209),0,F209/C209*100-100)</f>
        <v>-39.963233891880321</v>
      </c>
      <c r="J209" s="53">
        <f>IF(ISERROR(F209/E209),0,F209/E209*100)</f>
        <v>-7.0270404183611896</v>
      </c>
      <c r="K209" s="53">
        <f>IF(ISERROR(F209/D209),0,F209/D209*100)</f>
        <v>-7.0270404183611896</v>
      </c>
    </row>
    <row r="210" spans="1:11" ht="25.5">
      <c r="A210" s="73" t="s">
        <v>66</v>
      </c>
      <c r="B210" s="51" t="s">
        <v>67</v>
      </c>
      <c r="C210" s="52">
        <v>-520667.18</v>
      </c>
      <c r="D210" s="52">
        <v>815372</v>
      </c>
      <c r="E210" s="52">
        <v>815372</v>
      </c>
      <c r="F210" s="52">
        <v>-540786.25</v>
      </c>
      <c r="G210" s="52">
        <f>F210-C210</f>
        <v>-20119.070000000007</v>
      </c>
      <c r="H210" s="52">
        <f>E210-F210</f>
        <v>1356158.25</v>
      </c>
      <c r="I210" s="53">
        <f>IF(ISERROR(F210/C210),0,F210/C210*100-100)</f>
        <v>3.8640941416741441</v>
      </c>
      <c r="J210" s="53">
        <f>IF(ISERROR(F210/E210),0,F210/E210*100)</f>
        <v>-66.323868123997386</v>
      </c>
      <c r="K210" s="53">
        <f>IF(ISERROR(F210/D210),0,F210/D210*100)</f>
        <v>-66.323868123997386</v>
      </c>
    </row>
    <row r="211" spans="1:11">
      <c r="A211" s="47" t="s">
        <v>266</v>
      </c>
      <c r="B211" s="54" t="s">
        <v>267</v>
      </c>
      <c r="C211" s="55"/>
      <c r="D211" s="55"/>
      <c r="E211" s="55"/>
      <c r="F211" s="55"/>
      <c r="G211" s="55"/>
      <c r="H211" s="55"/>
      <c r="I211" s="56"/>
      <c r="J211" s="56"/>
      <c r="K211" s="56"/>
    </row>
    <row r="212" spans="1:11">
      <c r="A212" s="70" t="s">
        <v>18</v>
      </c>
      <c r="B212" s="51" t="s">
        <v>19</v>
      </c>
      <c r="C212" s="52">
        <v>8245217</v>
      </c>
      <c r="D212" s="52">
        <v>36794561</v>
      </c>
      <c r="E212" s="52">
        <v>36794561</v>
      </c>
      <c r="F212" s="52">
        <v>35754448.82</v>
      </c>
      <c r="G212" s="52">
        <f>F212-C212</f>
        <v>27509231.82</v>
      </c>
      <c r="H212" s="52">
        <f>E212-F212</f>
        <v>1040112.1799999997</v>
      </c>
      <c r="I212" s="53">
        <f>IF(ISERROR(F212/C212),0,F212/C212*100-100)</f>
        <v>333.63866372467817</v>
      </c>
      <c r="J212" s="53">
        <f>IF(ISERROR(F212/E212),0,F212/E212*100)</f>
        <v>97.173190407136531</v>
      </c>
      <c r="K212" s="53">
        <f>IF(ISERROR(F212/D212),0,F212/D212*100)</f>
        <v>97.173190407136531</v>
      </c>
    </row>
    <row r="213" spans="1:11" ht="25.5">
      <c r="A213" s="72" t="s">
        <v>54</v>
      </c>
      <c r="B213" s="51" t="s">
        <v>55</v>
      </c>
      <c r="C213" s="52">
        <v>0</v>
      </c>
      <c r="D213" s="52">
        <v>0</v>
      </c>
      <c r="E213" s="52">
        <v>0</v>
      </c>
      <c r="F213" s="52">
        <v>3111.7</v>
      </c>
      <c r="G213" s="52">
        <f>F213-C213</f>
        <v>3111.7</v>
      </c>
      <c r="H213" s="52">
        <f>E213-F213</f>
        <v>-3111.7</v>
      </c>
      <c r="I213" s="53">
        <f>IF(ISERROR(F213/C213),0,F213/C213*100-100)</f>
        <v>0</v>
      </c>
      <c r="J213" s="53">
        <f>IF(ISERROR(F213/E213),0,F213/E213*100)</f>
        <v>0</v>
      </c>
      <c r="K213" s="53">
        <f>IF(ISERROR(F213/D213),0,F213/D213*100)</f>
        <v>0</v>
      </c>
    </row>
    <row r="214" spans="1:11">
      <c r="A214" s="72" t="s">
        <v>20</v>
      </c>
      <c r="B214" s="51" t="s">
        <v>21</v>
      </c>
      <c r="C214" s="52">
        <v>8245217</v>
      </c>
      <c r="D214" s="52">
        <v>36794561</v>
      </c>
      <c r="E214" s="52">
        <v>36794561</v>
      </c>
      <c r="F214" s="52">
        <v>35751337.119999997</v>
      </c>
      <c r="G214" s="52">
        <f>F214-C214</f>
        <v>27506120.119999997</v>
      </c>
      <c r="H214" s="52">
        <f>E214-F214</f>
        <v>1043223.8800000027</v>
      </c>
      <c r="I214" s="53">
        <f>IF(ISERROR(F214/C214),0,F214/C214*100-100)</f>
        <v>333.60092426918538</v>
      </c>
      <c r="J214" s="53">
        <f>IF(ISERROR(F214/E214),0,F214/E214*100)</f>
        <v>97.164733450685816</v>
      </c>
      <c r="K214" s="53">
        <f>IF(ISERROR(F214/D214),0,F214/D214*100)</f>
        <v>97.164733450685816</v>
      </c>
    </row>
    <row r="215" spans="1:11">
      <c r="A215" s="73" t="s">
        <v>22</v>
      </c>
      <c r="B215" s="51" t="s">
        <v>23</v>
      </c>
      <c r="C215" s="52">
        <v>8245217</v>
      </c>
      <c r="D215" s="52">
        <v>36794561</v>
      </c>
      <c r="E215" s="52">
        <v>36794561</v>
      </c>
      <c r="F215" s="52">
        <v>35751337.119999997</v>
      </c>
      <c r="G215" s="52">
        <f>F215-C215</f>
        <v>27506120.119999997</v>
      </c>
      <c r="H215" s="52">
        <f>E215-F215</f>
        <v>1043223.8800000027</v>
      </c>
      <c r="I215" s="53">
        <f>IF(ISERROR(F215/C215),0,F215/C215*100-100)</f>
        <v>333.60092426918538</v>
      </c>
      <c r="J215" s="53">
        <f>IF(ISERROR(F215/E215),0,F215/E215*100)</f>
        <v>97.164733450685816</v>
      </c>
      <c r="K215" s="53">
        <f>IF(ISERROR(F215/D215),0,F215/D215*100)</f>
        <v>97.164733450685816</v>
      </c>
    </row>
    <row r="216" spans="1:11">
      <c r="A216" s="70" t="s">
        <v>24</v>
      </c>
      <c r="B216" s="51" t="s">
        <v>25</v>
      </c>
      <c r="C216" s="52">
        <v>8245217</v>
      </c>
      <c r="D216" s="52">
        <v>36794561</v>
      </c>
      <c r="E216" s="52">
        <v>36794561</v>
      </c>
      <c r="F216" s="52">
        <v>35751337.119999997</v>
      </c>
      <c r="G216" s="52">
        <f>F216-C216</f>
        <v>27506120.119999997</v>
      </c>
      <c r="H216" s="52">
        <f>E216-F216</f>
        <v>1043223.8800000027</v>
      </c>
      <c r="I216" s="53">
        <f>IF(ISERROR(F216/C216),0,F216/C216*100-100)</f>
        <v>333.60092426918538</v>
      </c>
      <c r="J216" s="53">
        <f>IF(ISERROR(F216/E216),0,F216/E216*100)</f>
        <v>97.164733450685816</v>
      </c>
      <c r="K216" s="53">
        <f>IF(ISERROR(F216/D216),0,F216/D216*100)</f>
        <v>97.164733450685816</v>
      </c>
    </row>
    <row r="217" spans="1:11" s="5" customFormat="1">
      <c r="A217" s="72" t="s">
        <v>26</v>
      </c>
      <c r="B217" s="51" t="s">
        <v>27</v>
      </c>
      <c r="C217" s="52">
        <v>8150407</v>
      </c>
      <c r="D217" s="52">
        <v>36723251</v>
      </c>
      <c r="E217" s="52">
        <v>36794561</v>
      </c>
      <c r="F217" s="52">
        <v>35680060.130000003</v>
      </c>
      <c r="G217" s="52">
        <f>F217-C217</f>
        <v>27529653.130000003</v>
      </c>
      <c r="H217" s="52">
        <f>E217-F217</f>
        <v>1114500.8699999973</v>
      </c>
      <c r="I217" s="53">
        <f>IF(ISERROR(F217/C217),0,F217/C217*100-100)</f>
        <v>337.77028717706986</v>
      </c>
      <c r="J217" s="53">
        <f>IF(ISERROR(F217/E217),0,F217/E217*100)</f>
        <v>96.971017346830152</v>
      </c>
      <c r="K217" s="53">
        <f>IF(ISERROR(F217/D217),0,F217/D217*100)</f>
        <v>97.159317757569994</v>
      </c>
    </row>
    <row r="218" spans="1:11">
      <c r="A218" s="73" t="s">
        <v>28</v>
      </c>
      <c r="B218" s="51" t="s">
        <v>29</v>
      </c>
      <c r="C218" s="52">
        <v>1455041.07</v>
      </c>
      <c r="D218" s="52">
        <v>1520475</v>
      </c>
      <c r="E218" s="52">
        <v>0</v>
      </c>
      <c r="F218" s="52">
        <v>1485446.65</v>
      </c>
      <c r="G218" s="52">
        <f>F218-C218</f>
        <v>30405.579999999842</v>
      </c>
      <c r="H218" s="52">
        <f>E218-F218</f>
        <v>-1485446.65</v>
      </c>
      <c r="I218" s="53">
        <f>IF(ISERROR(F218/C218),0,F218/C218*100-100)</f>
        <v>2.089671599441516</v>
      </c>
      <c r="J218" s="53">
        <f>IF(ISERROR(F218/E218),0,F218/E218*100)</f>
        <v>0</v>
      </c>
      <c r="K218" s="53">
        <f>IF(ISERROR(F218/D218),0,F218/D218*100)</f>
        <v>97.69622321971751</v>
      </c>
    </row>
    <row r="219" spans="1:11">
      <c r="A219" s="74" t="s">
        <v>30</v>
      </c>
      <c r="B219" s="51" t="s">
        <v>31</v>
      </c>
      <c r="C219" s="52">
        <v>417738.07</v>
      </c>
      <c r="D219" s="52">
        <v>459672</v>
      </c>
      <c r="E219" s="52">
        <v>0</v>
      </c>
      <c r="F219" s="52">
        <v>424643.65</v>
      </c>
      <c r="G219" s="52">
        <f>F219-C219</f>
        <v>6905.5800000000163</v>
      </c>
      <c r="H219" s="52">
        <f>E219-F219</f>
        <v>-424643.65</v>
      </c>
      <c r="I219" s="53">
        <f>IF(ISERROR(F219/C219),0,F219/C219*100-100)</f>
        <v>1.6530885011270442</v>
      </c>
      <c r="J219" s="53">
        <f>IF(ISERROR(F219/E219),0,F219/E219*100)</f>
        <v>0</v>
      </c>
      <c r="K219" s="53">
        <f>IF(ISERROR(F219/D219),0,F219/D219*100)</f>
        <v>92.379707704624167</v>
      </c>
    </row>
    <row r="220" spans="1:11">
      <c r="A220" s="74" t="s">
        <v>32</v>
      </c>
      <c r="B220" s="51" t="s">
        <v>33</v>
      </c>
      <c r="C220" s="52">
        <v>1037303</v>
      </c>
      <c r="D220" s="52">
        <v>1060803</v>
      </c>
      <c r="E220" s="52">
        <v>0</v>
      </c>
      <c r="F220" s="52">
        <v>1060803</v>
      </c>
      <c r="G220" s="52">
        <f>F220-C220</f>
        <v>23500</v>
      </c>
      <c r="H220" s="52">
        <f>E220-F220</f>
        <v>-1060803</v>
      </c>
      <c r="I220" s="53">
        <f>IF(ISERROR(F220/C220),0,F220/C220*100-100)</f>
        <v>2.2654904111913226</v>
      </c>
      <c r="J220" s="53">
        <f>IF(ISERROR(F220/E220),0,F220/E220*100)</f>
        <v>0</v>
      </c>
      <c r="K220" s="53">
        <f>IF(ISERROR(F220/D220),0,F220/D220*100)</f>
        <v>100</v>
      </c>
    </row>
    <row r="221" spans="1:11">
      <c r="A221" s="75" t="s">
        <v>49</v>
      </c>
      <c r="B221" s="51" t="s">
        <v>50</v>
      </c>
      <c r="C221" s="52">
        <v>676.62</v>
      </c>
      <c r="D221" s="52">
        <v>0</v>
      </c>
      <c r="E221" s="52">
        <v>0</v>
      </c>
      <c r="F221" s="52">
        <v>0</v>
      </c>
      <c r="G221" s="52">
        <f>F221-C221</f>
        <v>-676.62</v>
      </c>
      <c r="H221" s="52">
        <f>E221-F221</f>
        <v>0</v>
      </c>
      <c r="I221" s="53">
        <f>IF(ISERROR(F221/C221),0,F221/C221*100-100)</f>
        <v>-100</v>
      </c>
      <c r="J221" s="53">
        <f>IF(ISERROR(F221/E221),0,F221/E221*100)</f>
        <v>0</v>
      </c>
      <c r="K221" s="53">
        <f>IF(ISERROR(F221/D221),0,F221/D221*100)</f>
        <v>0</v>
      </c>
    </row>
    <row r="222" spans="1:11">
      <c r="A222" s="73" t="s">
        <v>34</v>
      </c>
      <c r="B222" s="51" t="s">
        <v>52</v>
      </c>
      <c r="C222" s="52">
        <v>6695365.9299999997</v>
      </c>
      <c r="D222" s="52">
        <v>35202776</v>
      </c>
      <c r="E222" s="52">
        <v>36794561</v>
      </c>
      <c r="F222" s="52">
        <v>34194613.479999997</v>
      </c>
      <c r="G222" s="52">
        <f>F222-C222</f>
        <v>27499247.549999997</v>
      </c>
      <c r="H222" s="52">
        <f>E222-F222</f>
        <v>2599947.5200000033</v>
      </c>
      <c r="I222" s="53">
        <f>IF(ISERROR(F222/C222),0,F222/C222*100-100)</f>
        <v>410.72060642397179</v>
      </c>
      <c r="J222" s="53">
        <f>IF(ISERROR(F222/E222),0,F222/E222*100)</f>
        <v>92.933880852661886</v>
      </c>
      <c r="K222" s="53">
        <f>IF(ISERROR(F222/D222),0,F222/D222*100)</f>
        <v>97.136127787194965</v>
      </c>
    </row>
    <row r="223" spans="1:11">
      <c r="A223" s="74" t="s">
        <v>35</v>
      </c>
      <c r="B223" s="51" t="s">
        <v>36</v>
      </c>
      <c r="C223" s="52">
        <v>6695365.9299999997</v>
      </c>
      <c r="D223" s="52">
        <v>35202776</v>
      </c>
      <c r="E223" s="52">
        <v>36794561</v>
      </c>
      <c r="F223" s="52">
        <v>34194613.479999997</v>
      </c>
      <c r="G223" s="52">
        <f>F223-C223</f>
        <v>27499247.549999997</v>
      </c>
      <c r="H223" s="52">
        <f>E223-F223</f>
        <v>2599947.5200000033</v>
      </c>
      <c r="I223" s="53">
        <f>IF(ISERROR(F223/C223),0,F223/C223*100-100)</f>
        <v>410.72060642397179</v>
      </c>
      <c r="J223" s="53">
        <f>IF(ISERROR(F223/E223),0,F223/E223*100)</f>
        <v>92.933880852661886</v>
      </c>
      <c r="K223" s="53">
        <f>IF(ISERROR(F223/D223),0,F223/D223*100)</f>
        <v>97.136127787194965</v>
      </c>
    </row>
    <row r="224" spans="1:11">
      <c r="A224" s="72" t="s">
        <v>38</v>
      </c>
      <c r="B224" s="51" t="s">
        <v>39</v>
      </c>
      <c r="C224" s="52">
        <v>94810</v>
      </c>
      <c r="D224" s="52">
        <v>71310</v>
      </c>
      <c r="E224" s="52">
        <v>0</v>
      </c>
      <c r="F224" s="52">
        <v>71276.990000000005</v>
      </c>
      <c r="G224" s="52">
        <f>F224-C224</f>
        <v>-23533.009999999995</v>
      </c>
      <c r="H224" s="52">
        <f>E224-F224</f>
        <v>-71276.990000000005</v>
      </c>
      <c r="I224" s="53">
        <f>IF(ISERROR(F224/C224),0,F224/C224*100-100)</f>
        <v>-24.821231937559318</v>
      </c>
      <c r="J224" s="53">
        <f>IF(ISERROR(F224/E224),0,F224/E224*100)</f>
        <v>0</v>
      </c>
      <c r="K224" s="53">
        <f>IF(ISERROR(F224/D224),0,F224/D224*100)</f>
        <v>99.953709157200961</v>
      </c>
    </row>
    <row r="225" spans="1:11">
      <c r="A225" s="73" t="s">
        <v>40</v>
      </c>
      <c r="B225" s="51" t="s">
        <v>41</v>
      </c>
      <c r="C225" s="52">
        <v>94810</v>
      </c>
      <c r="D225" s="52">
        <v>71310</v>
      </c>
      <c r="E225" s="52">
        <v>0</v>
      </c>
      <c r="F225" s="52">
        <v>71276.990000000005</v>
      </c>
      <c r="G225" s="52">
        <f>F225-C225</f>
        <v>-23533.009999999995</v>
      </c>
      <c r="H225" s="52">
        <f>E225-F225</f>
        <v>-71276.990000000005</v>
      </c>
      <c r="I225" s="53">
        <f>IF(ISERROR(F225/C225),0,F225/C225*100-100)</f>
        <v>-24.821231937559318</v>
      </c>
      <c r="J225" s="53">
        <f>IF(ISERROR(F225/E225),0,F225/E225*100)</f>
        <v>0</v>
      </c>
      <c r="K225" s="53">
        <f>IF(ISERROR(F225/D225),0,F225/D225*100)</f>
        <v>99.953709157200961</v>
      </c>
    </row>
    <row r="226" spans="1:11">
      <c r="A226" s="70"/>
      <c r="B226" s="51" t="s">
        <v>42</v>
      </c>
      <c r="C226" s="52">
        <v>0</v>
      </c>
      <c r="D226" s="52">
        <v>0</v>
      </c>
      <c r="E226" s="52">
        <v>0</v>
      </c>
      <c r="F226" s="52">
        <v>3111.7</v>
      </c>
      <c r="G226" s="52">
        <f>F226-C226</f>
        <v>3111.7</v>
      </c>
      <c r="H226" s="52">
        <f>E226-F226</f>
        <v>-3111.7</v>
      </c>
      <c r="I226" s="53">
        <f>IF(ISERROR(F226/C226),0,F226/C226*100-100)</f>
        <v>0</v>
      </c>
      <c r="J226" s="53">
        <f>IF(ISERROR(F226/E226),0,F226/E226*100)</f>
        <v>0</v>
      </c>
      <c r="K226" s="53">
        <f>IF(ISERROR(F226/D226),0,F226/D226*100)</f>
        <v>0</v>
      </c>
    </row>
    <row r="227" spans="1:11">
      <c r="A227" s="70" t="s">
        <v>43</v>
      </c>
      <c r="B227" s="51" t="s">
        <v>44</v>
      </c>
      <c r="C227" s="52">
        <v>0</v>
      </c>
      <c r="D227" s="52">
        <v>0</v>
      </c>
      <c r="E227" s="52">
        <v>0</v>
      </c>
      <c r="F227" s="52">
        <v>-3111.7</v>
      </c>
      <c r="G227" s="52">
        <f>F227-C227</f>
        <v>-3111.7</v>
      </c>
      <c r="H227" s="52">
        <f>E227-F227</f>
        <v>3111.7</v>
      </c>
      <c r="I227" s="53">
        <f>IF(ISERROR(F227/C227),0,F227/C227*100-100)</f>
        <v>0</v>
      </c>
      <c r="J227" s="53">
        <f>IF(ISERROR(F227/E227),0,F227/E227*100)</f>
        <v>0</v>
      </c>
      <c r="K227" s="53">
        <f>IF(ISERROR(F227/D227),0,F227/D227*100)</f>
        <v>0</v>
      </c>
    </row>
    <row r="228" spans="1:11" s="5" customFormat="1">
      <c r="A228" s="72" t="s">
        <v>45</v>
      </c>
      <c r="B228" s="51" t="s">
        <v>46</v>
      </c>
      <c r="C228" s="52">
        <v>0</v>
      </c>
      <c r="D228" s="52">
        <v>0</v>
      </c>
      <c r="E228" s="52">
        <v>0</v>
      </c>
      <c r="F228" s="52">
        <v>-3111.7</v>
      </c>
      <c r="G228" s="52">
        <f>F228-C228</f>
        <v>-3111.7</v>
      </c>
      <c r="H228" s="52">
        <f>E228-F228</f>
        <v>3111.7</v>
      </c>
      <c r="I228" s="53">
        <f>IF(ISERROR(F228/C228),0,F228/C228*100-100)</f>
        <v>0</v>
      </c>
      <c r="J228" s="53">
        <f>IF(ISERROR(F228/E228),0,F228/E228*100)</f>
        <v>0</v>
      </c>
      <c r="K228" s="53">
        <f>IF(ISERROR(F228/D228),0,F228/D228*100)</f>
        <v>0</v>
      </c>
    </row>
    <row r="229" spans="1:11" ht="25.5">
      <c r="A229" s="47" t="s">
        <v>268</v>
      </c>
      <c r="B229" s="54" t="s">
        <v>269</v>
      </c>
      <c r="C229" s="55"/>
      <c r="D229" s="55"/>
      <c r="E229" s="55"/>
      <c r="F229" s="55"/>
      <c r="G229" s="55"/>
      <c r="H229" s="55"/>
      <c r="I229" s="56"/>
      <c r="J229" s="56"/>
      <c r="K229" s="56"/>
    </row>
    <row r="230" spans="1:11">
      <c r="A230" s="70" t="s">
        <v>18</v>
      </c>
      <c r="B230" s="51" t="s">
        <v>19</v>
      </c>
      <c r="C230" s="52">
        <v>18893679.780000001</v>
      </c>
      <c r="D230" s="52">
        <v>18659863</v>
      </c>
      <c r="E230" s="52">
        <v>18640966</v>
      </c>
      <c r="F230" s="52">
        <v>18869723.940000001</v>
      </c>
      <c r="G230" s="52">
        <f>F230-C230</f>
        <v>-23955.839999999851</v>
      </c>
      <c r="H230" s="52">
        <f>E230-F230</f>
        <v>-228757.94000000134</v>
      </c>
      <c r="I230" s="53">
        <f>IF(ISERROR(F230/C230),0,F230/C230*100-100)</f>
        <v>-0.1267928761307644</v>
      </c>
      <c r="J230" s="53">
        <f>IF(ISERROR(F230/E230),0,F230/E230*100)</f>
        <v>101.22717857003762</v>
      </c>
      <c r="K230" s="53">
        <f>IF(ISERROR(F230/D230),0,F230/D230*100)</f>
        <v>101.12466495600745</v>
      </c>
    </row>
    <row r="231" spans="1:11" ht="25.5">
      <c r="A231" s="72" t="s">
        <v>54</v>
      </c>
      <c r="B231" s="51" t="s">
        <v>55</v>
      </c>
      <c r="C231" s="52">
        <v>3598134.83</v>
      </c>
      <c r="D231" s="52">
        <v>3353991</v>
      </c>
      <c r="E231" s="52">
        <v>3353991</v>
      </c>
      <c r="F231" s="52">
        <v>3571314.35</v>
      </c>
      <c r="G231" s="52">
        <f>F231-C231</f>
        <v>-26820.479999999981</v>
      </c>
      <c r="H231" s="52">
        <f>E231-F231</f>
        <v>-217323.35000000009</v>
      </c>
      <c r="I231" s="53">
        <f>IF(ISERROR(F231/C231),0,F231/C231*100-100)</f>
        <v>-0.74539952689876543</v>
      </c>
      <c r="J231" s="53">
        <f>IF(ISERROR(F231/E231),0,F231/E231*100)</f>
        <v>106.47954481690618</v>
      </c>
      <c r="K231" s="53">
        <f>IF(ISERROR(F231/D231),0,F231/D231*100)</f>
        <v>106.47954481690618</v>
      </c>
    </row>
    <row r="232" spans="1:11">
      <c r="A232" s="72" t="s">
        <v>73</v>
      </c>
      <c r="B232" s="51" t="s">
        <v>74</v>
      </c>
      <c r="C232" s="52">
        <v>3030</v>
      </c>
      <c r="D232" s="52">
        <v>14000</v>
      </c>
      <c r="E232" s="52">
        <v>0</v>
      </c>
      <c r="F232" s="52">
        <v>14000</v>
      </c>
      <c r="G232" s="52">
        <f>F232-C232</f>
        <v>10970</v>
      </c>
      <c r="H232" s="52">
        <f>E232-F232</f>
        <v>-14000</v>
      </c>
      <c r="I232" s="53">
        <f>IF(ISERROR(F232/C232),0,F232/C232*100-100)</f>
        <v>362.04620462046205</v>
      </c>
      <c r="J232" s="53">
        <f>IF(ISERROR(F232/E232),0,F232/E232*100)</f>
        <v>0</v>
      </c>
      <c r="K232" s="53">
        <f>IF(ISERROR(F232/D232),0,F232/D232*100)</f>
        <v>100</v>
      </c>
    </row>
    <row r="233" spans="1:11">
      <c r="A233" s="73" t="s">
        <v>75</v>
      </c>
      <c r="B233" s="51" t="s">
        <v>76</v>
      </c>
      <c r="C233" s="52">
        <v>2000</v>
      </c>
      <c r="D233" s="52">
        <v>7000</v>
      </c>
      <c r="E233" s="52">
        <v>0</v>
      </c>
      <c r="F233" s="52">
        <v>7000</v>
      </c>
      <c r="G233" s="52">
        <f>F233-C233</f>
        <v>5000</v>
      </c>
      <c r="H233" s="52">
        <f>E233-F233</f>
        <v>-7000</v>
      </c>
      <c r="I233" s="53">
        <f>IF(ISERROR(F233/C233),0,F233/C233*100-100)</f>
        <v>250</v>
      </c>
      <c r="J233" s="53">
        <f>IF(ISERROR(F233/E233),0,F233/E233*100)</f>
        <v>0</v>
      </c>
      <c r="K233" s="53">
        <f>IF(ISERROR(F233/D233),0,F233/D233*100)</f>
        <v>100</v>
      </c>
    </row>
    <row r="234" spans="1:11">
      <c r="A234" s="74" t="s">
        <v>77</v>
      </c>
      <c r="B234" s="51" t="s">
        <v>78</v>
      </c>
      <c r="C234" s="52">
        <v>2000</v>
      </c>
      <c r="D234" s="52">
        <v>7000</v>
      </c>
      <c r="E234" s="52">
        <v>0</v>
      </c>
      <c r="F234" s="52">
        <v>7000</v>
      </c>
      <c r="G234" s="52">
        <f>F234-C234</f>
        <v>5000</v>
      </c>
      <c r="H234" s="52">
        <f>E234-F234</f>
        <v>-7000</v>
      </c>
      <c r="I234" s="53">
        <f>IF(ISERROR(F234/C234),0,F234/C234*100-100)</f>
        <v>250</v>
      </c>
      <c r="J234" s="53">
        <f>IF(ISERROR(F234/E234),0,F234/E234*100)</f>
        <v>0</v>
      </c>
      <c r="K234" s="53">
        <f>IF(ISERROR(F234/D234),0,F234/D234*100)</f>
        <v>100</v>
      </c>
    </row>
    <row r="235" spans="1:11" ht="25.5">
      <c r="A235" s="75" t="s">
        <v>79</v>
      </c>
      <c r="B235" s="51" t="s">
        <v>80</v>
      </c>
      <c r="C235" s="52">
        <v>2000</v>
      </c>
      <c r="D235" s="52">
        <v>7000</v>
      </c>
      <c r="E235" s="52">
        <v>0</v>
      </c>
      <c r="F235" s="52">
        <v>7000</v>
      </c>
      <c r="G235" s="52">
        <f>F235-C235</f>
        <v>5000</v>
      </c>
      <c r="H235" s="52">
        <f>E235-F235</f>
        <v>-7000</v>
      </c>
      <c r="I235" s="53">
        <f>IF(ISERROR(F235/C235),0,F235/C235*100-100)</f>
        <v>250</v>
      </c>
      <c r="J235" s="53">
        <f>IF(ISERROR(F235/E235),0,F235/E235*100)</f>
        <v>0</v>
      </c>
      <c r="K235" s="53">
        <f>IF(ISERROR(F235/D235),0,F235/D235*100)</f>
        <v>100</v>
      </c>
    </row>
    <row r="236" spans="1:11" s="5" customFormat="1" ht="25.5">
      <c r="A236" s="80" t="s">
        <v>81</v>
      </c>
      <c r="B236" s="51" t="s">
        <v>82</v>
      </c>
      <c r="C236" s="52">
        <v>2000</v>
      </c>
      <c r="D236" s="52">
        <v>7000</v>
      </c>
      <c r="E236" s="52">
        <v>0</v>
      </c>
      <c r="F236" s="52">
        <v>7000</v>
      </c>
      <c r="G236" s="52">
        <f>F236-C236</f>
        <v>5000</v>
      </c>
      <c r="H236" s="52">
        <f>E236-F236</f>
        <v>-7000</v>
      </c>
      <c r="I236" s="53">
        <f>IF(ISERROR(F236/C236),0,F236/C236*100-100)</f>
        <v>250</v>
      </c>
      <c r="J236" s="53">
        <f>IF(ISERROR(F236/E236),0,F236/E236*100)</f>
        <v>0</v>
      </c>
      <c r="K236" s="53">
        <f>IF(ISERROR(F236/D236),0,F236/D236*100)</f>
        <v>100</v>
      </c>
    </row>
    <row r="237" spans="1:11" ht="25.5">
      <c r="A237" s="73" t="s">
        <v>159</v>
      </c>
      <c r="B237" s="51" t="s">
        <v>160</v>
      </c>
      <c r="C237" s="52">
        <v>1030</v>
      </c>
      <c r="D237" s="52">
        <v>7000</v>
      </c>
      <c r="E237" s="52">
        <v>0</v>
      </c>
      <c r="F237" s="52">
        <v>7000</v>
      </c>
      <c r="G237" s="52">
        <f>F237-C237</f>
        <v>5970</v>
      </c>
      <c r="H237" s="52">
        <f>E237-F237</f>
        <v>-7000</v>
      </c>
      <c r="I237" s="53">
        <f>IF(ISERROR(F237/C237),0,F237/C237*100-100)</f>
        <v>579.61165048543683</v>
      </c>
      <c r="J237" s="53">
        <f>IF(ISERROR(F237/E237),0,F237/E237*100)</f>
        <v>0</v>
      </c>
      <c r="K237" s="53">
        <f>IF(ISERROR(F237/D237),0,F237/D237*100)</f>
        <v>100</v>
      </c>
    </row>
    <row r="238" spans="1:11" ht="38.25">
      <c r="A238" s="74" t="s">
        <v>161</v>
      </c>
      <c r="B238" s="51" t="s">
        <v>162</v>
      </c>
      <c r="C238" s="52">
        <v>1030</v>
      </c>
      <c r="D238" s="52">
        <v>7000</v>
      </c>
      <c r="E238" s="52">
        <v>0</v>
      </c>
      <c r="F238" s="52">
        <v>7000</v>
      </c>
      <c r="G238" s="52">
        <f>F238-C238</f>
        <v>5970</v>
      </c>
      <c r="H238" s="52">
        <f>E238-F238</f>
        <v>-7000</v>
      </c>
      <c r="I238" s="53">
        <f>IF(ISERROR(F238/C238),0,F238/C238*100-100)</f>
        <v>579.61165048543683</v>
      </c>
      <c r="J238" s="53">
        <f>IF(ISERROR(F238/E238),0,F238/E238*100)</f>
        <v>0</v>
      </c>
      <c r="K238" s="53">
        <f>IF(ISERROR(F238/D238),0,F238/D238*100)</f>
        <v>100</v>
      </c>
    </row>
    <row r="239" spans="1:11" ht="51">
      <c r="A239" s="75" t="s">
        <v>214</v>
      </c>
      <c r="B239" s="51" t="s">
        <v>215</v>
      </c>
      <c r="C239" s="52">
        <v>1030</v>
      </c>
      <c r="D239" s="52">
        <v>7000</v>
      </c>
      <c r="E239" s="52">
        <v>0</v>
      </c>
      <c r="F239" s="52">
        <v>7000</v>
      </c>
      <c r="G239" s="52">
        <f>F239-C239</f>
        <v>5970</v>
      </c>
      <c r="H239" s="52">
        <f>E239-F239</f>
        <v>-7000</v>
      </c>
      <c r="I239" s="53">
        <f>IF(ISERROR(F239/C239),0,F239/C239*100-100)</f>
        <v>579.61165048543683</v>
      </c>
      <c r="J239" s="53">
        <f>IF(ISERROR(F239/E239),0,F239/E239*100)</f>
        <v>0</v>
      </c>
      <c r="K239" s="53">
        <f>IF(ISERROR(F239/D239),0,F239/D239*100)</f>
        <v>100</v>
      </c>
    </row>
    <row r="240" spans="1:11">
      <c r="A240" s="72" t="s">
        <v>20</v>
      </c>
      <c r="B240" s="51" t="s">
        <v>21</v>
      </c>
      <c r="C240" s="52">
        <v>15292514.949999999</v>
      </c>
      <c r="D240" s="52">
        <v>15291872</v>
      </c>
      <c r="E240" s="52">
        <v>15286975</v>
      </c>
      <c r="F240" s="52">
        <v>15284409.59</v>
      </c>
      <c r="G240" s="52">
        <f>F240-C240</f>
        <v>-8105.359999999404</v>
      </c>
      <c r="H240" s="52">
        <f>E240-F240</f>
        <v>2565.410000000149</v>
      </c>
      <c r="I240" s="53">
        <f>IF(ISERROR(F240/C240),0,F240/C240*100-100)</f>
        <v>-5.3002138801232945E-2</v>
      </c>
      <c r="J240" s="53">
        <f>IF(ISERROR(F240/E240),0,F240/E240*100)</f>
        <v>99.983218328021067</v>
      </c>
      <c r="K240" s="53">
        <f>IF(ISERROR(F240/D240),0,F240/D240*100)</f>
        <v>99.951200153911827</v>
      </c>
    </row>
    <row r="241" spans="1:11">
      <c r="A241" s="73" t="s">
        <v>22</v>
      </c>
      <c r="B241" s="51" t="s">
        <v>23</v>
      </c>
      <c r="C241" s="52">
        <v>15292514.949999999</v>
      </c>
      <c r="D241" s="52">
        <v>15291872</v>
      </c>
      <c r="E241" s="52">
        <v>15286975</v>
      </c>
      <c r="F241" s="52">
        <v>15284409.59</v>
      </c>
      <c r="G241" s="52">
        <f>F241-C241</f>
        <v>-8105.359999999404</v>
      </c>
      <c r="H241" s="52">
        <f>E241-F241</f>
        <v>2565.410000000149</v>
      </c>
      <c r="I241" s="53">
        <f>IF(ISERROR(F241/C241),0,F241/C241*100-100)</f>
        <v>-5.3002138801232945E-2</v>
      </c>
      <c r="J241" s="53">
        <f>IF(ISERROR(F241/E241),0,F241/E241*100)</f>
        <v>99.983218328021067</v>
      </c>
      <c r="K241" s="53">
        <f>IF(ISERROR(F241/D241),0,F241/D241*100)</f>
        <v>99.951200153911827</v>
      </c>
    </row>
    <row r="242" spans="1:11">
      <c r="A242" s="70" t="s">
        <v>24</v>
      </c>
      <c r="B242" s="51" t="s">
        <v>25</v>
      </c>
      <c r="C242" s="52">
        <v>18798244.059999999</v>
      </c>
      <c r="D242" s="52">
        <v>19475235</v>
      </c>
      <c r="E242" s="52">
        <v>19456338</v>
      </c>
      <c r="F242" s="52">
        <v>18815539.120000001</v>
      </c>
      <c r="G242" s="52">
        <f>F242-C242</f>
        <v>17295.060000002384</v>
      </c>
      <c r="H242" s="52">
        <f>E242-F242</f>
        <v>640798.87999999896</v>
      </c>
      <c r="I242" s="53">
        <f>IF(ISERROR(F242/C242),0,F242/C242*100-100)</f>
        <v>9.2003593233485503E-2</v>
      </c>
      <c r="J242" s="53">
        <f>IF(ISERROR(F242/E242),0,F242/E242*100)</f>
        <v>96.706477447092055</v>
      </c>
      <c r="K242" s="53">
        <f>IF(ISERROR(F242/D242),0,F242/D242*100)</f>
        <v>96.612642260799433</v>
      </c>
    </row>
    <row r="243" spans="1:11">
      <c r="A243" s="72" t="s">
        <v>26</v>
      </c>
      <c r="B243" s="51" t="s">
        <v>27</v>
      </c>
      <c r="C243" s="52">
        <v>17891769.539999999</v>
      </c>
      <c r="D243" s="52">
        <v>18372884</v>
      </c>
      <c r="E243" s="52">
        <v>18332155</v>
      </c>
      <c r="F243" s="52">
        <v>17798220.420000002</v>
      </c>
      <c r="G243" s="52">
        <f>F243-C243</f>
        <v>-93549.119999997318</v>
      </c>
      <c r="H243" s="52">
        <f>E243-F243</f>
        <v>533934.57999999821</v>
      </c>
      <c r="I243" s="53">
        <f>IF(ISERROR(F243/C243),0,F243/C243*100-100)</f>
        <v>-0.52286119486869609</v>
      </c>
      <c r="J243" s="53">
        <f>IF(ISERROR(F243/E243),0,F243/E243*100)</f>
        <v>97.087442365613867</v>
      </c>
      <c r="K243" s="53">
        <f>IF(ISERROR(F243/D243),0,F243/D243*100)</f>
        <v>96.872218972263695</v>
      </c>
    </row>
    <row r="244" spans="1:11">
      <c r="A244" s="73" t="s">
        <v>28</v>
      </c>
      <c r="B244" s="51" t="s">
        <v>29</v>
      </c>
      <c r="C244" s="52">
        <v>17690413.539999999</v>
      </c>
      <c r="D244" s="52">
        <v>18171528</v>
      </c>
      <c r="E244" s="52">
        <v>18130799</v>
      </c>
      <c r="F244" s="52">
        <v>17596864.420000002</v>
      </c>
      <c r="G244" s="52">
        <f>F244-C244</f>
        <v>-93549.119999997318</v>
      </c>
      <c r="H244" s="52">
        <f>E244-F244</f>
        <v>533934.57999999821</v>
      </c>
      <c r="I244" s="53">
        <f>IF(ISERROR(F244/C244),0,F244/C244*100-100)</f>
        <v>-0.52881251073341673</v>
      </c>
      <c r="J244" s="53">
        <f>IF(ISERROR(F244/E244),0,F244/E244*100)</f>
        <v>97.055096248102473</v>
      </c>
      <c r="K244" s="53">
        <f>IF(ISERROR(F244/D244),0,F244/D244*100)</f>
        <v>96.837560495738174</v>
      </c>
    </row>
    <row r="245" spans="1:11">
      <c r="A245" s="74" t="s">
        <v>30</v>
      </c>
      <c r="B245" s="51" t="s">
        <v>31</v>
      </c>
      <c r="C245" s="52">
        <v>14190762.41</v>
      </c>
      <c r="D245" s="52">
        <v>14396183</v>
      </c>
      <c r="E245" s="52">
        <v>14396183</v>
      </c>
      <c r="F245" s="52">
        <v>14135886.15</v>
      </c>
      <c r="G245" s="52">
        <f>F245-C245</f>
        <v>-54876.259999999776</v>
      </c>
      <c r="H245" s="52">
        <f>E245-F245</f>
        <v>260296.84999999963</v>
      </c>
      <c r="I245" s="53">
        <f>IF(ISERROR(F245/C245),0,F245/C245*100-100)</f>
        <v>-0.3867040995720572</v>
      </c>
      <c r="J245" s="53">
        <f>IF(ISERROR(F245/E245),0,F245/E245*100)</f>
        <v>98.191903715033362</v>
      </c>
      <c r="K245" s="53">
        <f>IF(ISERROR(F245/D245),0,F245/D245*100)</f>
        <v>98.191903715033362</v>
      </c>
    </row>
    <row r="246" spans="1:11">
      <c r="A246" s="74" t="s">
        <v>32</v>
      </c>
      <c r="B246" s="51" t="s">
        <v>33</v>
      </c>
      <c r="C246" s="52">
        <v>3499651.13</v>
      </c>
      <c r="D246" s="52">
        <v>3775345</v>
      </c>
      <c r="E246" s="52">
        <v>3734616</v>
      </c>
      <c r="F246" s="52">
        <v>3460978.27</v>
      </c>
      <c r="G246" s="52">
        <f>F246-C246</f>
        <v>-38672.85999999987</v>
      </c>
      <c r="H246" s="52">
        <f>E246-F246</f>
        <v>273637.73</v>
      </c>
      <c r="I246" s="53">
        <f>IF(ISERROR(F246/C246),0,F246/C246*100-100)</f>
        <v>-1.1050490052704163</v>
      </c>
      <c r="J246" s="53">
        <f>IF(ISERROR(F246/E246),0,F246/E246*100)</f>
        <v>92.672935316509125</v>
      </c>
      <c r="K246" s="53">
        <f>IF(ISERROR(F246/D246),0,F246/D246*100)</f>
        <v>91.673165498782225</v>
      </c>
    </row>
    <row r="247" spans="1:11">
      <c r="A247" s="75" t="s">
        <v>49</v>
      </c>
      <c r="B247" s="51" t="s">
        <v>50</v>
      </c>
      <c r="C247" s="52">
        <v>15089.15</v>
      </c>
      <c r="D247" s="52">
        <v>0</v>
      </c>
      <c r="E247" s="52">
        <v>0</v>
      </c>
      <c r="F247" s="52">
        <v>10511.31</v>
      </c>
      <c r="G247" s="52">
        <f>F247-C247</f>
        <v>-4577.84</v>
      </c>
      <c r="H247" s="52">
        <f>E247-F247</f>
        <v>-10511.31</v>
      </c>
      <c r="I247" s="53">
        <f>IF(ISERROR(F247/C247),0,F247/C247*100-100)</f>
        <v>-30.338620797062788</v>
      </c>
      <c r="J247" s="53">
        <f>IF(ISERROR(F247/E247),0,F247/E247*100)</f>
        <v>0</v>
      </c>
      <c r="K247" s="53">
        <f>IF(ISERROR(F247/D247),0,F247/D247*100)</f>
        <v>0</v>
      </c>
    </row>
    <row r="248" spans="1:11">
      <c r="A248" s="73" t="s">
        <v>34</v>
      </c>
      <c r="B248" s="51" t="s">
        <v>52</v>
      </c>
      <c r="C248" s="52">
        <v>45587</v>
      </c>
      <c r="D248" s="52">
        <v>45587</v>
      </c>
      <c r="E248" s="52">
        <v>45587</v>
      </c>
      <c r="F248" s="52">
        <v>45587</v>
      </c>
      <c r="G248" s="52">
        <f>F248-C248</f>
        <v>0</v>
      </c>
      <c r="H248" s="52">
        <f>E248-F248</f>
        <v>0</v>
      </c>
      <c r="I248" s="53">
        <f>IF(ISERROR(F248/C248),0,F248/C248*100-100)</f>
        <v>0</v>
      </c>
      <c r="J248" s="53">
        <f>IF(ISERROR(F248/E248),0,F248/E248*100)</f>
        <v>100</v>
      </c>
      <c r="K248" s="53">
        <f>IF(ISERROR(F248/D248),0,F248/D248*100)</f>
        <v>100</v>
      </c>
    </row>
    <row r="249" spans="1:11">
      <c r="A249" s="74" t="s">
        <v>35</v>
      </c>
      <c r="B249" s="51" t="s">
        <v>36</v>
      </c>
      <c r="C249" s="52">
        <v>45587</v>
      </c>
      <c r="D249" s="52">
        <v>45587</v>
      </c>
      <c r="E249" s="52">
        <v>45587</v>
      </c>
      <c r="F249" s="52">
        <v>45587</v>
      </c>
      <c r="G249" s="52">
        <f>F249-C249</f>
        <v>0</v>
      </c>
      <c r="H249" s="52">
        <f>E249-F249</f>
        <v>0</v>
      </c>
      <c r="I249" s="53">
        <f>IF(ISERROR(F249/C249),0,F249/C249*100-100)</f>
        <v>0</v>
      </c>
      <c r="J249" s="53">
        <f>IF(ISERROR(F249/E249),0,F249/E249*100)</f>
        <v>100</v>
      </c>
      <c r="K249" s="53">
        <f>IF(ISERROR(F249/D249),0,F249/D249*100)</f>
        <v>100</v>
      </c>
    </row>
    <row r="250" spans="1:11" ht="25.5">
      <c r="A250" s="73" t="s">
        <v>60</v>
      </c>
      <c r="B250" s="51" t="s">
        <v>61</v>
      </c>
      <c r="C250" s="52">
        <v>155769</v>
      </c>
      <c r="D250" s="52">
        <v>155769</v>
      </c>
      <c r="E250" s="52">
        <v>155769</v>
      </c>
      <c r="F250" s="52">
        <v>155769</v>
      </c>
      <c r="G250" s="52">
        <f>F250-C250</f>
        <v>0</v>
      </c>
      <c r="H250" s="52">
        <f>E250-F250</f>
        <v>0</v>
      </c>
      <c r="I250" s="53">
        <f>IF(ISERROR(F250/C250),0,F250/C250*100-100)</f>
        <v>0</v>
      </c>
      <c r="J250" s="53">
        <f>IF(ISERROR(F250/E250),0,F250/E250*100)</f>
        <v>100</v>
      </c>
      <c r="K250" s="53">
        <f>IF(ISERROR(F250/D250),0,F250/D250*100)</f>
        <v>100</v>
      </c>
    </row>
    <row r="251" spans="1:11" ht="25.5">
      <c r="A251" s="74" t="s">
        <v>119</v>
      </c>
      <c r="B251" s="51" t="s">
        <v>120</v>
      </c>
      <c r="C251" s="52">
        <v>155769</v>
      </c>
      <c r="D251" s="52">
        <v>155769</v>
      </c>
      <c r="E251" s="52">
        <v>155769</v>
      </c>
      <c r="F251" s="52">
        <v>155769</v>
      </c>
      <c r="G251" s="52">
        <f>F251-C251</f>
        <v>0</v>
      </c>
      <c r="H251" s="52">
        <f>E251-F251</f>
        <v>0</v>
      </c>
      <c r="I251" s="53">
        <f>IF(ISERROR(F251/C251),0,F251/C251*100-100)</f>
        <v>0</v>
      </c>
      <c r="J251" s="53">
        <f>IF(ISERROR(F251/E251),0,F251/E251*100)</f>
        <v>100</v>
      </c>
      <c r="K251" s="53">
        <f>IF(ISERROR(F251/D251),0,F251/D251*100)</f>
        <v>100</v>
      </c>
    </row>
    <row r="252" spans="1:11" s="5" customFormat="1" ht="38.25">
      <c r="A252" s="75" t="s">
        <v>128</v>
      </c>
      <c r="B252" s="51" t="s">
        <v>129</v>
      </c>
      <c r="C252" s="52">
        <v>155769</v>
      </c>
      <c r="D252" s="52">
        <v>155769</v>
      </c>
      <c r="E252" s="52">
        <v>155769</v>
      </c>
      <c r="F252" s="52">
        <v>155769</v>
      </c>
      <c r="G252" s="52">
        <f>F252-C252</f>
        <v>0</v>
      </c>
      <c r="H252" s="52">
        <f>E252-F252</f>
        <v>0</v>
      </c>
      <c r="I252" s="53">
        <f>IF(ISERROR(F252/C252),0,F252/C252*100-100)</f>
        <v>0</v>
      </c>
      <c r="J252" s="53">
        <f>IF(ISERROR(F252/E252),0,F252/E252*100)</f>
        <v>100</v>
      </c>
      <c r="K252" s="53">
        <f>IF(ISERROR(F252/D252),0,F252/D252*100)</f>
        <v>100</v>
      </c>
    </row>
    <row r="253" spans="1:11">
      <c r="A253" s="72" t="s">
        <v>38</v>
      </c>
      <c r="B253" s="51" t="s">
        <v>39</v>
      </c>
      <c r="C253" s="52">
        <v>906474.52</v>
      </c>
      <c r="D253" s="52">
        <v>1102351</v>
      </c>
      <c r="E253" s="52">
        <v>1124183</v>
      </c>
      <c r="F253" s="52">
        <v>1017318.7</v>
      </c>
      <c r="G253" s="52">
        <f>F253-C253</f>
        <v>110844.17999999993</v>
      </c>
      <c r="H253" s="52">
        <f>E253-F253</f>
        <v>106864.30000000005</v>
      </c>
      <c r="I253" s="53">
        <f>IF(ISERROR(F253/C253),0,F253/C253*100-100)</f>
        <v>12.228052477415474</v>
      </c>
      <c r="J253" s="53">
        <f>IF(ISERROR(F253/E253),0,F253/E253*100)</f>
        <v>90.494047677290965</v>
      </c>
      <c r="K253" s="53">
        <f>IF(ISERROR(F253/D253),0,F253/D253*100)</f>
        <v>92.286277238375064</v>
      </c>
    </row>
    <row r="254" spans="1:11">
      <c r="A254" s="73" t="s">
        <v>40</v>
      </c>
      <c r="B254" s="51" t="s">
        <v>41</v>
      </c>
      <c r="C254" s="52">
        <v>906474.52</v>
      </c>
      <c r="D254" s="52">
        <v>1102351</v>
      </c>
      <c r="E254" s="52">
        <v>1124183</v>
      </c>
      <c r="F254" s="52">
        <v>1017318.7</v>
      </c>
      <c r="G254" s="52">
        <f>F254-C254</f>
        <v>110844.17999999993</v>
      </c>
      <c r="H254" s="52">
        <f>E254-F254</f>
        <v>106864.30000000005</v>
      </c>
      <c r="I254" s="53">
        <f>IF(ISERROR(F254/C254),0,F254/C254*100-100)</f>
        <v>12.228052477415474</v>
      </c>
      <c r="J254" s="53">
        <f>IF(ISERROR(F254/E254),0,F254/E254*100)</f>
        <v>90.494047677290965</v>
      </c>
      <c r="K254" s="53">
        <f>IF(ISERROR(F254/D254),0,F254/D254*100)</f>
        <v>92.286277238375064</v>
      </c>
    </row>
    <row r="255" spans="1:11">
      <c r="A255" s="70"/>
      <c r="B255" s="51" t="s">
        <v>42</v>
      </c>
      <c r="C255" s="52">
        <v>95435.72</v>
      </c>
      <c r="D255" s="52">
        <v>-815372</v>
      </c>
      <c r="E255" s="52">
        <v>-815372</v>
      </c>
      <c r="F255" s="52">
        <v>54184.82</v>
      </c>
      <c r="G255" s="52">
        <f>F255-C255</f>
        <v>-41250.9</v>
      </c>
      <c r="H255" s="52">
        <f>E255-F255</f>
        <v>-869556.82</v>
      </c>
      <c r="I255" s="53">
        <f>IF(ISERROR(F255/C255),0,F255/C255*100-100)</f>
        <v>-43.223753118853189</v>
      </c>
      <c r="J255" s="53">
        <f>IF(ISERROR(F255/E255),0,F255/E255*100)</f>
        <v>-6.6454109289992793</v>
      </c>
      <c r="K255" s="53">
        <f>IF(ISERROR(F255/D255),0,F255/D255*100)</f>
        <v>-6.6454109289992793</v>
      </c>
    </row>
    <row r="256" spans="1:11">
      <c r="A256" s="70" t="s">
        <v>43</v>
      </c>
      <c r="B256" s="51" t="s">
        <v>44</v>
      </c>
      <c r="C256" s="52">
        <v>-95435.72</v>
      </c>
      <c r="D256" s="52">
        <v>815372</v>
      </c>
      <c r="E256" s="52">
        <v>815372</v>
      </c>
      <c r="F256" s="52">
        <v>-54184.82</v>
      </c>
      <c r="G256" s="52">
        <f>F256-C256</f>
        <v>41250.9</v>
      </c>
      <c r="H256" s="52">
        <f>E256-F256</f>
        <v>869556.82</v>
      </c>
      <c r="I256" s="53">
        <f>IF(ISERROR(F256/C256),0,F256/C256*100-100)</f>
        <v>-43.223753118853189</v>
      </c>
      <c r="J256" s="53">
        <f>IF(ISERROR(F256/E256),0,F256/E256*100)</f>
        <v>-6.6454109289992793</v>
      </c>
      <c r="K256" s="53">
        <f>IF(ISERROR(F256/D256),0,F256/D256*100)</f>
        <v>-6.6454109289992793</v>
      </c>
    </row>
    <row r="257" spans="1:11">
      <c r="A257" s="72" t="s">
        <v>45</v>
      </c>
      <c r="B257" s="51" t="s">
        <v>46</v>
      </c>
      <c r="C257" s="52">
        <v>-95435.72</v>
      </c>
      <c r="D257" s="52">
        <v>815372</v>
      </c>
      <c r="E257" s="52">
        <v>815372</v>
      </c>
      <c r="F257" s="52">
        <v>-54184.82</v>
      </c>
      <c r="G257" s="52">
        <f>F257-C257</f>
        <v>41250.9</v>
      </c>
      <c r="H257" s="52">
        <f>E257-F257</f>
        <v>869556.82</v>
      </c>
      <c r="I257" s="53">
        <f>IF(ISERROR(F257/C257),0,F257/C257*100-100)</f>
        <v>-43.223753118853189</v>
      </c>
      <c r="J257" s="53">
        <f>IF(ISERROR(F257/E257),0,F257/E257*100)</f>
        <v>-6.6454109289992793</v>
      </c>
      <c r="K257" s="53">
        <f>IF(ISERROR(F257/D257),0,F257/D257*100)</f>
        <v>-6.6454109289992793</v>
      </c>
    </row>
    <row r="258" spans="1:11" ht="25.5">
      <c r="A258" s="73" t="s">
        <v>66</v>
      </c>
      <c r="B258" s="51" t="s">
        <v>67</v>
      </c>
      <c r="C258" s="52">
        <v>-520667.18</v>
      </c>
      <c r="D258" s="52">
        <v>815372</v>
      </c>
      <c r="E258" s="52">
        <v>815372</v>
      </c>
      <c r="F258" s="52">
        <v>-540786.25</v>
      </c>
      <c r="G258" s="52">
        <f>F258-C258</f>
        <v>-20119.070000000007</v>
      </c>
      <c r="H258" s="52">
        <f>E258-F258</f>
        <v>1356158.25</v>
      </c>
      <c r="I258" s="53">
        <f>IF(ISERROR(F258/C258),0,F258/C258*100-100)</f>
        <v>3.8640941416741441</v>
      </c>
      <c r="J258" s="53">
        <f>IF(ISERROR(F258/E258),0,F258/E258*100)</f>
        <v>-66.323868123997386</v>
      </c>
      <c r="K258" s="53">
        <f>IF(ISERROR(F258/D258),0,F258/D258*100)</f>
        <v>-66.323868123997386</v>
      </c>
    </row>
    <row r="259" spans="1:11">
      <c r="A259" s="76" t="s">
        <v>139</v>
      </c>
      <c r="B259" s="54" t="s">
        <v>270</v>
      </c>
      <c r="C259" s="55"/>
      <c r="D259" s="55"/>
      <c r="E259" s="55"/>
      <c r="F259" s="55"/>
      <c r="G259" s="55"/>
      <c r="H259" s="55"/>
      <c r="I259" s="56"/>
      <c r="J259" s="56"/>
      <c r="K259" s="56"/>
    </row>
    <row r="260" spans="1:11">
      <c r="A260" s="70" t="s">
        <v>18</v>
      </c>
      <c r="B260" s="51" t="s">
        <v>19</v>
      </c>
      <c r="C260" s="52">
        <v>11736460.460000001</v>
      </c>
      <c r="D260" s="52">
        <v>11724693</v>
      </c>
      <c r="E260" s="52">
        <v>11439485</v>
      </c>
      <c r="F260" s="52">
        <v>11724691.199999999</v>
      </c>
      <c r="G260" s="52">
        <f>F260-C260</f>
        <v>-11769.260000001639</v>
      </c>
      <c r="H260" s="52">
        <f>E260-F260</f>
        <v>-285206.19999999925</v>
      </c>
      <c r="I260" s="53">
        <f>IF(ISERROR(F260/C260),0,F260/C260*100-100)</f>
        <v>-0.10027946705153568</v>
      </c>
      <c r="J260" s="53">
        <f>IF(ISERROR(F260/E260),0,F260/E260*100)</f>
        <v>102.49317342520226</v>
      </c>
      <c r="K260" s="53">
        <f>IF(ISERROR(F260/D260),0,F260/D260*100)</f>
        <v>99.999984647785652</v>
      </c>
    </row>
    <row r="261" spans="1:11" s="5" customFormat="1">
      <c r="A261" s="72" t="s">
        <v>73</v>
      </c>
      <c r="B261" s="51" t="s">
        <v>74</v>
      </c>
      <c r="C261" s="52">
        <v>0</v>
      </c>
      <c r="D261" s="52">
        <v>100000</v>
      </c>
      <c r="E261" s="52">
        <v>0</v>
      </c>
      <c r="F261" s="52">
        <v>100000</v>
      </c>
      <c r="G261" s="52">
        <f>F261-C261</f>
        <v>100000</v>
      </c>
      <c r="H261" s="52">
        <f>E261-F261</f>
        <v>-100000</v>
      </c>
      <c r="I261" s="53">
        <f>IF(ISERROR(F261/C261),0,F261/C261*100-100)</f>
        <v>0</v>
      </c>
      <c r="J261" s="53">
        <f>IF(ISERROR(F261/E261),0,F261/E261*100)</f>
        <v>0</v>
      </c>
      <c r="K261" s="53">
        <f>IF(ISERROR(F261/D261),0,F261/D261*100)</f>
        <v>100</v>
      </c>
    </row>
    <row r="262" spans="1:11">
      <c r="A262" s="73" t="s">
        <v>75</v>
      </c>
      <c r="B262" s="51" t="s">
        <v>76</v>
      </c>
      <c r="C262" s="52">
        <v>0</v>
      </c>
      <c r="D262" s="52">
        <v>100000</v>
      </c>
      <c r="E262" s="52">
        <v>0</v>
      </c>
      <c r="F262" s="52">
        <v>100000</v>
      </c>
      <c r="G262" s="52">
        <f>F262-C262</f>
        <v>100000</v>
      </c>
      <c r="H262" s="52">
        <f>E262-F262</f>
        <v>-100000</v>
      </c>
      <c r="I262" s="53">
        <f>IF(ISERROR(F262/C262),0,F262/C262*100-100)</f>
        <v>0</v>
      </c>
      <c r="J262" s="53">
        <f>IF(ISERROR(F262/E262),0,F262/E262*100)</f>
        <v>0</v>
      </c>
      <c r="K262" s="53">
        <f>IF(ISERROR(F262/D262),0,F262/D262*100)</f>
        <v>100</v>
      </c>
    </row>
    <row r="263" spans="1:11">
      <c r="A263" s="74" t="s">
        <v>77</v>
      </c>
      <c r="B263" s="51" t="s">
        <v>78</v>
      </c>
      <c r="C263" s="52">
        <v>0</v>
      </c>
      <c r="D263" s="52">
        <v>100000</v>
      </c>
      <c r="E263" s="52">
        <v>0</v>
      </c>
      <c r="F263" s="52">
        <v>100000</v>
      </c>
      <c r="G263" s="52">
        <f>F263-C263</f>
        <v>100000</v>
      </c>
      <c r="H263" s="52">
        <f>E263-F263</f>
        <v>-100000</v>
      </c>
      <c r="I263" s="53">
        <f>IF(ISERROR(F263/C263),0,F263/C263*100-100)</f>
        <v>0</v>
      </c>
      <c r="J263" s="53">
        <f>IF(ISERROR(F263/E263),0,F263/E263*100)</f>
        <v>0</v>
      </c>
      <c r="K263" s="53">
        <f>IF(ISERROR(F263/D263),0,F263/D263*100)</f>
        <v>100</v>
      </c>
    </row>
    <row r="264" spans="1:11" ht="25.5">
      <c r="A264" s="75" t="s">
        <v>79</v>
      </c>
      <c r="B264" s="51" t="s">
        <v>80</v>
      </c>
      <c r="C264" s="52">
        <v>0</v>
      </c>
      <c r="D264" s="52">
        <v>100000</v>
      </c>
      <c r="E264" s="52">
        <v>0</v>
      </c>
      <c r="F264" s="52">
        <v>100000</v>
      </c>
      <c r="G264" s="52">
        <f>F264-C264</f>
        <v>100000</v>
      </c>
      <c r="H264" s="52">
        <f>E264-F264</f>
        <v>-100000</v>
      </c>
      <c r="I264" s="53">
        <f>IF(ISERROR(F264/C264),0,F264/C264*100-100)</f>
        <v>0</v>
      </c>
      <c r="J264" s="53">
        <f>IF(ISERROR(F264/E264),0,F264/E264*100)</f>
        <v>0</v>
      </c>
      <c r="K264" s="53">
        <f>IF(ISERROR(F264/D264),0,F264/D264*100)</f>
        <v>100</v>
      </c>
    </row>
    <row r="265" spans="1:11" ht="25.5">
      <c r="A265" s="80" t="s">
        <v>81</v>
      </c>
      <c r="B265" s="51" t="s">
        <v>82</v>
      </c>
      <c r="C265" s="52">
        <v>0</v>
      </c>
      <c r="D265" s="52">
        <v>100000</v>
      </c>
      <c r="E265" s="52">
        <v>0</v>
      </c>
      <c r="F265" s="52">
        <v>100000</v>
      </c>
      <c r="G265" s="52">
        <f>F265-C265</f>
        <v>100000</v>
      </c>
      <c r="H265" s="52">
        <f>E265-F265</f>
        <v>-100000</v>
      </c>
      <c r="I265" s="53">
        <f>IF(ISERROR(F265/C265),0,F265/C265*100-100)</f>
        <v>0</v>
      </c>
      <c r="J265" s="53">
        <f>IF(ISERROR(F265/E265),0,F265/E265*100)</f>
        <v>0</v>
      </c>
      <c r="K265" s="53">
        <f>IF(ISERROR(F265/D265),0,F265/D265*100)</f>
        <v>100</v>
      </c>
    </row>
    <row r="266" spans="1:11">
      <c r="A266" s="72" t="s">
        <v>20</v>
      </c>
      <c r="B266" s="51" t="s">
        <v>21</v>
      </c>
      <c r="C266" s="52">
        <v>11736460.460000001</v>
      </c>
      <c r="D266" s="52">
        <v>11624693</v>
      </c>
      <c r="E266" s="52">
        <v>11439485</v>
      </c>
      <c r="F266" s="52">
        <v>11624691.199999999</v>
      </c>
      <c r="G266" s="52">
        <f>F266-C266</f>
        <v>-111769.26000000164</v>
      </c>
      <c r="H266" s="52">
        <f>E266-F266</f>
        <v>-185206.19999999925</v>
      </c>
      <c r="I266" s="53">
        <f>IF(ISERROR(F266/C266),0,F266/C266*100-100)</f>
        <v>-0.95232511012099508</v>
      </c>
      <c r="J266" s="53">
        <f>IF(ISERROR(F266/E266),0,F266/E266*100)</f>
        <v>101.61900819835856</v>
      </c>
      <c r="K266" s="53">
        <f>IF(ISERROR(F266/D266),0,F266/D266*100)</f>
        <v>99.999984515720115</v>
      </c>
    </row>
    <row r="267" spans="1:11">
      <c r="A267" s="73" t="s">
        <v>22</v>
      </c>
      <c r="B267" s="51" t="s">
        <v>23</v>
      </c>
      <c r="C267" s="52">
        <v>11736460.460000001</v>
      </c>
      <c r="D267" s="52">
        <v>11624693</v>
      </c>
      <c r="E267" s="52">
        <v>11439485</v>
      </c>
      <c r="F267" s="52">
        <v>11624691.199999999</v>
      </c>
      <c r="G267" s="52">
        <f>F267-C267</f>
        <v>-111769.26000000164</v>
      </c>
      <c r="H267" s="52">
        <f>E267-F267</f>
        <v>-185206.19999999925</v>
      </c>
      <c r="I267" s="53">
        <f>IF(ISERROR(F267/C267),0,F267/C267*100-100)</f>
        <v>-0.95232511012099508</v>
      </c>
      <c r="J267" s="53">
        <f>IF(ISERROR(F267/E267),0,F267/E267*100)</f>
        <v>101.61900819835856</v>
      </c>
      <c r="K267" s="53">
        <f>IF(ISERROR(F267/D267),0,F267/D267*100)</f>
        <v>99.999984515720115</v>
      </c>
    </row>
    <row r="268" spans="1:11">
      <c r="A268" s="70" t="s">
        <v>24</v>
      </c>
      <c r="B268" s="51" t="s">
        <v>25</v>
      </c>
      <c r="C268" s="52">
        <v>11736460.460000001</v>
      </c>
      <c r="D268" s="52">
        <v>11724693</v>
      </c>
      <c r="E268" s="52">
        <v>11439485</v>
      </c>
      <c r="F268" s="52">
        <v>11724691.199999999</v>
      </c>
      <c r="G268" s="52">
        <f>F268-C268</f>
        <v>-11769.260000001639</v>
      </c>
      <c r="H268" s="52">
        <f>E268-F268</f>
        <v>-285206.19999999925</v>
      </c>
      <c r="I268" s="53">
        <f>IF(ISERROR(F268/C268),0,F268/C268*100-100)</f>
        <v>-0.10027946705153568</v>
      </c>
      <c r="J268" s="53">
        <f>IF(ISERROR(F268/E268),0,F268/E268*100)</f>
        <v>102.49317342520226</v>
      </c>
      <c r="K268" s="53">
        <f>IF(ISERROR(F268/D268),0,F268/D268*100)</f>
        <v>99.999984647785652</v>
      </c>
    </row>
    <row r="269" spans="1:11">
      <c r="A269" s="72" t="s">
        <v>26</v>
      </c>
      <c r="B269" s="51" t="s">
        <v>27</v>
      </c>
      <c r="C269" s="52">
        <v>11736460.460000001</v>
      </c>
      <c r="D269" s="52">
        <v>11659593</v>
      </c>
      <c r="E269" s="52">
        <v>11439485</v>
      </c>
      <c r="F269" s="52">
        <v>11659591.199999999</v>
      </c>
      <c r="G269" s="52">
        <f>F269-C269</f>
        <v>-76869.260000001639</v>
      </c>
      <c r="H269" s="52">
        <f>E269-F269</f>
        <v>-220106.19999999925</v>
      </c>
      <c r="I269" s="53">
        <f>IF(ISERROR(F269/C269),0,F269/C269*100-100)</f>
        <v>-0.65496118068975306</v>
      </c>
      <c r="J269" s="53">
        <f>IF(ISERROR(F269/E269),0,F269/E269*100)</f>
        <v>101.92409186252702</v>
      </c>
      <c r="K269" s="53">
        <f>IF(ISERROR(F269/D269),0,F269/D269*100)</f>
        <v>99.99998456206832</v>
      </c>
    </row>
    <row r="270" spans="1:11">
      <c r="A270" s="73" t="s">
        <v>34</v>
      </c>
      <c r="B270" s="51" t="s">
        <v>52</v>
      </c>
      <c r="C270" s="52">
        <v>149912</v>
      </c>
      <c r="D270" s="52">
        <v>249912</v>
      </c>
      <c r="E270" s="52">
        <v>149912</v>
      </c>
      <c r="F270" s="52">
        <v>249912</v>
      </c>
      <c r="G270" s="52">
        <f>F270-C270</f>
        <v>100000</v>
      </c>
      <c r="H270" s="52">
        <f>E270-F270</f>
        <v>-100000</v>
      </c>
      <c r="I270" s="53">
        <f>IF(ISERROR(F270/C270),0,F270/C270*100-100)</f>
        <v>66.705800736432053</v>
      </c>
      <c r="J270" s="53">
        <f>IF(ISERROR(F270/E270),0,F270/E270*100)</f>
        <v>166.70580073643205</v>
      </c>
      <c r="K270" s="53">
        <f>IF(ISERROR(F270/D270),0,F270/D270*100)</f>
        <v>100</v>
      </c>
    </row>
    <row r="271" spans="1:11">
      <c r="A271" s="74" t="s">
        <v>35</v>
      </c>
      <c r="B271" s="51" t="s">
        <v>36</v>
      </c>
      <c r="C271" s="52">
        <v>149912</v>
      </c>
      <c r="D271" s="52">
        <v>249912</v>
      </c>
      <c r="E271" s="52">
        <v>149912</v>
      </c>
      <c r="F271" s="52">
        <v>249912</v>
      </c>
      <c r="G271" s="52">
        <f>F271-C271</f>
        <v>100000</v>
      </c>
      <c r="H271" s="52">
        <f>E271-F271</f>
        <v>-100000</v>
      </c>
      <c r="I271" s="53">
        <f>IF(ISERROR(F271/C271),0,F271/C271*100-100)</f>
        <v>66.705800736432053</v>
      </c>
      <c r="J271" s="53">
        <f>IF(ISERROR(F271/E271),0,F271/E271*100)</f>
        <v>166.70580073643205</v>
      </c>
      <c r="K271" s="53">
        <f>IF(ISERROR(F271/D271),0,F271/D271*100)</f>
        <v>100</v>
      </c>
    </row>
    <row r="272" spans="1:11" ht="25.5">
      <c r="A272" s="73" t="s">
        <v>60</v>
      </c>
      <c r="B272" s="51" t="s">
        <v>61</v>
      </c>
      <c r="C272" s="52">
        <v>11586548.460000001</v>
      </c>
      <c r="D272" s="52">
        <v>11409681</v>
      </c>
      <c r="E272" s="52">
        <v>11289573</v>
      </c>
      <c r="F272" s="52">
        <v>11409679.199999999</v>
      </c>
      <c r="G272" s="52">
        <f>F272-C272</f>
        <v>-176869.26000000164</v>
      </c>
      <c r="H272" s="52">
        <f>E272-F272</f>
        <v>-120106.19999999925</v>
      </c>
      <c r="I272" s="53">
        <f>IF(ISERROR(F272/C272),0,F272/C272*100-100)</f>
        <v>-1.5265051590696288</v>
      </c>
      <c r="J272" s="53">
        <f>IF(ISERROR(F272/E272),0,F272/E272*100)</f>
        <v>101.06386840317165</v>
      </c>
      <c r="K272" s="53">
        <f>IF(ISERROR(F272/D272),0,F272/D272*100)</f>
        <v>99.999984223923519</v>
      </c>
    </row>
    <row r="273" spans="1:11" ht="25.5">
      <c r="A273" s="74" t="s">
        <v>119</v>
      </c>
      <c r="B273" s="51" t="s">
        <v>120</v>
      </c>
      <c r="C273" s="52">
        <v>11586548.460000001</v>
      </c>
      <c r="D273" s="52">
        <v>11409681</v>
      </c>
      <c r="E273" s="52">
        <v>11289573</v>
      </c>
      <c r="F273" s="52">
        <v>11409679.199999999</v>
      </c>
      <c r="G273" s="52">
        <f>F273-C273</f>
        <v>-176869.26000000164</v>
      </c>
      <c r="H273" s="52">
        <f>E273-F273</f>
        <v>-120106.19999999925</v>
      </c>
      <c r="I273" s="53">
        <f>IF(ISERROR(F273/C273),0,F273/C273*100-100)</f>
        <v>-1.5265051590696288</v>
      </c>
      <c r="J273" s="53">
        <f>IF(ISERROR(F273/E273),0,F273/E273*100)</f>
        <v>101.06386840317165</v>
      </c>
      <c r="K273" s="53">
        <f>IF(ISERROR(F273/D273),0,F273/D273*100)</f>
        <v>99.999984223923519</v>
      </c>
    </row>
    <row r="274" spans="1:11" s="5" customFormat="1" ht="38.25">
      <c r="A274" s="75" t="s">
        <v>128</v>
      </c>
      <c r="B274" s="51" t="s">
        <v>129</v>
      </c>
      <c r="C274" s="52">
        <v>11586548.460000001</v>
      </c>
      <c r="D274" s="52">
        <v>11409681</v>
      </c>
      <c r="E274" s="52">
        <v>11289573</v>
      </c>
      <c r="F274" s="52">
        <v>11409679.199999999</v>
      </c>
      <c r="G274" s="52">
        <f>F274-C274</f>
        <v>-176869.26000000164</v>
      </c>
      <c r="H274" s="52">
        <f>E274-F274</f>
        <v>-120106.19999999925</v>
      </c>
      <c r="I274" s="53">
        <f>IF(ISERROR(F274/C274),0,F274/C274*100-100)</f>
        <v>-1.5265051590696288</v>
      </c>
      <c r="J274" s="53">
        <f>IF(ISERROR(F274/E274),0,F274/E274*100)</f>
        <v>101.06386840317165</v>
      </c>
      <c r="K274" s="53">
        <f>IF(ISERROR(F274/D274),0,F274/D274*100)</f>
        <v>99.999984223923519</v>
      </c>
    </row>
    <row r="275" spans="1:11">
      <c r="A275" s="72" t="s">
        <v>38</v>
      </c>
      <c r="B275" s="51" t="s">
        <v>39</v>
      </c>
      <c r="C275" s="52">
        <v>0</v>
      </c>
      <c r="D275" s="52">
        <v>65100</v>
      </c>
      <c r="E275" s="52">
        <v>0</v>
      </c>
      <c r="F275" s="52">
        <v>65100</v>
      </c>
      <c r="G275" s="52">
        <f>F275-C275</f>
        <v>65100</v>
      </c>
      <c r="H275" s="52">
        <f>E275-F275</f>
        <v>-65100</v>
      </c>
      <c r="I275" s="53">
        <f>IF(ISERROR(F275/C275),0,F275/C275*100-100)</f>
        <v>0</v>
      </c>
      <c r="J275" s="53">
        <f>IF(ISERROR(F275/E275),0,F275/E275*100)</f>
        <v>0</v>
      </c>
      <c r="K275" s="53">
        <f>IF(ISERROR(F275/D275),0,F275/D275*100)</f>
        <v>100</v>
      </c>
    </row>
    <row r="276" spans="1:11">
      <c r="A276" s="73" t="s">
        <v>130</v>
      </c>
      <c r="B276" s="51" t="s">
        <v>131</v>
      </c>
      <c r="C276" s="52">
        <v>0</v>
      </c>
      <c r="D276" s="52">
        <v>65100</v>
      </c>
      <c r="E276" s="52">
        <v>0</v>
      </c>
      <c r="F276" s="52">
        <v>65100</v>
      </c>
      <c r="G276" s="52">
        <f>F276-C276</f>
        <v>65100</v>
      </c>
      <c r="H276" s="52">
        <f>E276-F276</f>
        <v>-65100</v>
      </c>
      <c r="I276" s="53">
        <f>IF(ISERROR(F276/C276),0,F276/C276*100-100)</f>
        <v>0</v>
      </c>
      <c r="J276" s="53">
        <f>IF(ISERROR(F276/E276),0,F276/E276*100)</f>
        <v>0</v>
      </c>
      <c r="K276" s="53">
        <f>IF(ISERROR(F276/D276),0,F276/D276*100)</f>
        <v>100</v>
      </c>
    </row>
    <row r="277" spans="1:11" ht="25.5">
      <c r="A277" s="74" t="s">
        <v>132</v>
      </c>
      <c r="B277" s="51" t="s">
        <v>133</v>
      </c>
      <c r="C277" s="52">
        <v>0</v>
      </c>
      <c r="D277" s="52">
        <v>65100</v>
      </c>
      <c r="E277" s="52">
        <v>0</v>
      </c>
      <c r="F277" s="52">
        <v>65100</v>
      </c>
      <c r="G277" s="52">
        <f>F277-C277</f>
        <v>65100</v>
      </c>
      <c r="H277" s="52">
        <f>E277-F277</f>
        <v>-65100</v>
      </c>
      <c r="I277" s="53">
        <f>IF(ISERROR(F277/C277),0,F277/C277*100-100)</f>
        <v>0</v>
      </c>
      <c r="J277" s="53">
        <f>IF(ISERROR(F277/E277),0,F277/E277*100)</f>
        <v>0</v>
      </c>
      <c r="K277" s="53">
        <f>IF(ISERROR(F277/D277),0,F277/D277*100)</f>
        <v>100</v>
      </c>
    </row>
    <row r="278" spans="1:11" ht="38.25">
      <c r="A278" s="75" t="s">
        <v>136</v>
      </c>
      <c r="B278" s="51" t="s">
        <v>137</v>
      </c>
      <c r="C278" s="52">
        <v>0</v>
      </c>
      <c r="D278" s="52">
        <v>65100</v>
      </c>
      <c r="E278" s="52">
        <v>0</v>
      </c>
      <c r="F278" s="52">
        <v>65100</v>
      </c>
      <c r="G278" s="52">
        <f>F278-C278</f>
        <v>65100</v>
      </c>
      <c r="H278" s="52">
        <f>E278-F278</f>
        <v>-65100</v>
      </c>
      <c r="I278" s="53">
        <f>IF(ISERROR(F278/C278),0,F278/C278*100-100)</f>
        <v>0</v>
      </c>
      <c r="J278" s="53">
        <f>IF(ISERROR(F278/E278),0,F278/E278*100)</f>
        <v>0</v>
      </c>
      <c r="K278" s="53">
        <f>IF(ISERROR(F278/D278),0,F278/D278*100)</f>
        <v>100</v>
      </c>
    </row>
    <row r="279" spans="1:11">
      <c r="A279" s="47" t="s">
        <v>271</v>
      </c>
      <c r="B279" s="54" t="s">
        <v>272</v>
      </c>
      <c r="C279" s="55"/>
      <c r="D279" s="55"/>
      <c r="E279" s="55"/>
      <c r="F279" s="55"/>
      <c r="G279" s="55"/>
      <c r="H279" s="55"/>
      <c r="I279" s="56"/>
      <c r="J279" s="56"/>
      <c r="K279" s="56"/>
    </row>
    <row r="280" spans="1:11">
      <c r="A280" s="70" t="s">
        <v>18</v>
      </c>
      <c r="B280" s="51" t="s">
        <v>19</v>
      </c>
      <c r="C280" s="52">
        <v>644767</v>
      </c>
      <c r="D280" s="52">
        <v>662270</v>
      </c>
      <c r="E280" s="52">
        <v>660748</v>
      </c>
      <c r="F280" s="52">
        <v>662270</v>
      </c>
      <c r="G280" s="52">
        <f>F280-C280</f>
        <v>17503</v>
      </c>
      <c r="H280" s="52">
        <f>E280-F280</f>
        <v>-1522</v>
      </c>
      <c r="I280" s="53">
        <f>IF(ISERROR(F280/C280),0,F280/C280*100-100)</f>
        <v>2.7146240424835639</v>
      </c>
      <c r="J280" s="53">
        <f>IF(ISERROR(F280/E280),0,F280/E280*100)</f>
        <v>100.23034500293606</v>
      </c>
      <c r="K280" s="53">
        <f>IF(ISERROR(F280/D280),0,F280/D280*100)</f>
        <v>100</v>
      </c>
    </row>
    <row r="281" spans="1:11">
      <c r="A281" s="72" t="s">
        <v>20</v>
      </c>
      <c r="B281" s="51" t="s">
        <v>21</v>
      </c>
      <c r="C281" s="52">
        <v>644767</v>
      </c>
      <c r="D281" s="52">
        <v>662270</v>
      </c>
      <c r="E281" s="52">
        <v>660748</v>
      </c>
      <c r="F281" s="52">
        <v>662270</v>
      </c>
      <c r="G281" s="52">
        <f>F281-C281</f>
        <v>17503</v>
      </c>
      <c r="H281" s="52">
        <f>E281-F281</f>
        <v>-1522</v>
      </c>
      <c r="I281" s="53">
        <f>IF(ISERROR(F281/C281),0,F281/C281*100-100)</f>
        <v>2.7146240424835639</v>
      </c>
      <c r="J281" s="53">
        <f>IF(ISERROR(F281/E281),0,F281/E281*100)</f>
        <v>100.23034500293606</v>
      </c>
      <c r="K281" s="53">
        <f>IF(ISERROR(F281/D281),0,F281/D281*100)</f>
        <v>100</v>
      </c>
    </row>
    <row r="282" spans="1:11">
      <c r="A282" s="73" t="s">
        <v>22</v>
      </c>
      <c r="B282" s="51" t="s">
        <v>23</v>
      </c>
      <c r="C282" s="52">
        <v>644767</v>
      </c>
      <c r="D282" s="52">
        <v>662270</v>
      </c>
      <c r="E282" s="52">
        <v>660748</v>
      </c>
      <c r="F282" s="52">
        <v>662270</v>
      </c>
      <c r="G282" s="52">
        <f>F282-C282</f>
        <v>17503</v>
      </c>
      <c r="H282" s="52">
        <f>E282-F282</f>
        <v>-1522</v>
      </c>
      <c r="I282" s="53">
        <f>IF(ISERROR(F282/C282),0,F282/C282*100-100)</f>
        <v>2.7146240424835639</v>
      </c>
      <c r="J282" s="53">
        <f>IF(ISERROR(F282/E282),0,F282/E282*100)</f>
        <v>100.23034500293606</v>
      </c>
      <c r="K282" s="53">
        <f>IF(ISERROR(F282/D282),0,F282/D282*100)</f>
        <v>100</v>
      </c>
    </row>
    <row r="283" spans="1:11">
      <c r="A283" s="70" t="s">
        <v>24</v>
      </c>
      <c r="B283" s="51" t="s">
        <v>25</v>
      </c>
      <c r="C283" s="52">
        <v>644767</v>
      </c>
      <c r="D283" s="52">
        <v>662270</v>
      </c>
      <c r="E283" s="52">
        <v>660748</v>
      </c>
      <c r="F283" s="52">
        <v>662270</v>
      </c>
      <c r="G283" s="52">
        <f>F283-C283</f>
        <v>17503</v>
      </c>
      <c r="H283" s="52">
        <f>E283-F283</f>
        <v>-1522</v>
      </c>
      <c r="I283" s="53">
        <f>IF(ISERROR(F283/C283),0,F283/C283*100-100)</f>
        <v>2.7146240424835639</v>
      </c>
      <c r="J283" s="53">
        <f>IF(ISERROR(F283/E283),0,F283/E283*100)</f>
        <v>100.23034500293606</v>
      </c>
      <c r="K283" s="53">
        <f>IF(ISERROR(F283/D283),0,F283/D283*100)</f>
        <v>100</v>
      </c>
    </row>
    <row r="284" spans="1:11">
      <c r="A284" s="72" t="s">
        <v>26</v>
      </c>
      <c r="B284" s="51" t="s">
        <v>27</v>
      </c>
      <c r="C284" s="52">
        <v>644767</v>
      </c>
      <c r="D284" s="52">
        <v>662270</v>
      </c>
      <c r="E284" s="52">
        <v>660748</v>
      </c>
      <c r="F284" s="52">
        <v>662270</v>
      </c>
      <c r="G284" s="52">
        <f>F284-C284</f>
        <v>17503</v>
      </c>
      <c r="H284" s="52">
        <f>E284-F284</f>
        <v>-1522</v>
      </c>
      <c r="I284" s="53">
        <f>IF(ISERROR(F284/C284),0,F284/C284*100-100)</f>
        <v>2.7146240424835639</v>
      </c>
      <c r="J284" s="53">
        <f>IF(ISERROR(F284/E284),0,F284/E284*100)</f>
        <v>100.23034500293606</v>
      </c>
      <c r="K284" s="53">
        <f>IF(ISERROR(F284/D284),0,F284/D284*100)</f>
        <v>100</v>
      </c>
    </row>
    <row r="285" spans="1:11" ht="25.5">
      <c r="A285" s="73" t="s">
        <v>60</v>
      </c>
      <c r="B285" s="51" t="s">
        <v>61</v>
      </c>
      <c r="C285" s="52">
        <v>644767</v>
      </c>
      <c r="D285" s="52">
        <v>662270</v>
      </c>
      <c r="E285" s="52">
        <v>660748</v>
      </c>
      <c r="F285" s="52">
        <v>662270</v>
      </c>
      <c r="G285" s="52">
        <f>F285-C285</f>
        <v>17503</v>
      </c>
      <c r="H285" s="52">
        <f>E285-F285</f>
        <v>-1522</v>
      </c>
      <c r="I285" s="53">
        <f>IF(ISERROR(F285/C285),0,F285/C285*100-100)</f>
        <v>2.7146240424835639</v>
      </c>
      <c r="J285" s="53">
        <f>IF(ISERROR(F285/E285),0,F285/E285*100)</f>
        <v>100.23034500293606</v>
      </c>
      <c r="K285" s="53">
        <f>IF(ISERROR(F285/D285),0,F285/D285*100)</f>
        <v>100</v>
      </c>
    </row>
    <row r="286" spans="1:11" ht="25.5">
      <c r="A286" s="74" t="s">
        <v>119</v>
      </c>
      <c r="B286" s="51" t="s">
        <v>120</v>
      </c>
      <c r="C286" s="52">
        <v>644767</v>
      </c>
      <c r="D286" s="52">
        <v>662270</v>
      </c>
      <c r="E286" s="52">
        <v>660748</v>
      </c>
      <c r="F286" s="52">
        <v>662270</v>
      </c>
      <c r="G286" s="52">
        <f>F286-C286</f>
        <v>17503</v>
      </c>
      <c r="H286" s="52">
        <f>E286-F286</f>
        <v>-1522</v>
      </c>
      <c r="I286" s="53">
        <f>IF(ISERROR(F286/C286),0,F286/C286*100-100)</f>
        <v>2.7146240424835639</v>
      </c>
      <c r="J286" s="53">
        <f>IF(ISERROR(F286/E286),0,F286/E286*100)</f>
        <v>100.23034500293606</v>
      </c>
      <c r="K286" s="53">
        <f>IF(ISERROR(F286/D286),0,F286/D286*100)</f>
        <v>100</v>
      </c>
    </row>
    <row r="287" spans="1:11" ht="38.25">
      <c r="A287" s="75" t="s">
        <v>128</v>
      </c>
      <c r="B287" s="51" t="s">
        <v>129</v>
      </c>
      <c r="C287" s="52">
        <v>644767</v>
      </c>
      <c r="D287" s="52">
        <v>662270</v>
      </c>
      <c r="E287" s="52">
        <v>660748</v>
      </c>
      <c r="F287" s="52">
        <v>662270</v>
      </c>
      <c r="G287" s="52">
        <f>F287-C287</f>
        <v>17503</v>
      </c>
      <c r="H287" s="52">
        <f>E287-F287</f>
        <v>-1522</v>
      </c>
      <c r="I287" s="53">
        <f>IF(ISERROR(F287/C287),0,F287/C287*100-100)</f>
        <v>2.7146240424835639</v>
      </c>
      <c r="J287" s="53">
        <f>IF(ISERROR(F287/E287),0,F287/E287*100)</f>
        <v>100.23034500293606</v>
      </c>
      <c r="K287" s="53">
        <f>IF(ISERROR(F287/D287),0,F287/D287*100)</f>
        <v>100</v>
      </c>
    </row>
    <row r="288" spans="1:11">
      <c r="A288" s="47" t="s">
        <v>273</v>
      </c>
      <c r="B288" s="54" t="s">
        <v>236</v>
      </c>
      <c r="C288" s="55"/>
      <c r="D288" s="55"/>
      <c r="E288" s="55"/>
      <c r="F288" s="55"/>
      <c r="G288" s="55"/>
      <c r="H288" s="55"/>
      <c r="I288" s="56"/>
      <c r="J288" s="56"/>
      <c r="K288" s="56"/>
    </row>
    <row r="289" spans="1:11">
      <c r="A289" s="70" t="s">
        <v>18</v>
      </c>
      <c r="B289" s="51" t="s">
        <v>19</v>
      </c>
      <c r="C289" s="52">
        <v>9818610</v>
      </c>
      <c r="D289" s="52">
        <v>9924056</v>
      </c>
      <c r="E289" s="52">
        <v>9818610</v>
      </c>
      <c r="F289" s="52">
        <v>9924056</v>
      </c>
      <c r="G289" s="52">
        <f>F289-C289</f>
        <v>105446</v>
      </c>
      <c r="H289" s="52">
        <f>E289-F289</f>
        <v>-105446</v>
      </c>
      <c r="I289" s="53">
        <f>IF(ISERROR(F289/C289),0,F289/C289*100-100)</f>
        <v>1.0739402013116006</v>
      </c>
      <c r="J289" s="53">
        <f>IF(ISERROR(F289/E289),0,F289/E289*100)</f>
        <v>101.0739402013116</v>
      </c>
      <c r="K289" s="53">
        <f>IF(ISERROR(F289/D289),0,F289/D289*100)</f>
        <v>100</v>
      </c>
    </row>
    <row r="290" spans="1:11">
      <c r="A290" s="72" t="s">
        <v>20</v>
      </c>
      <c r="B290" s="51" t="s">
        <v>21</v>
      </c>
      <c r="C290" s="52">
        <v>9818610</v>
      </c>
      <c r="D290" s="52">
        <v>9924056</v>
      </c>
      <c r="E290" s="52">
        <v>9818610</v>
      </c>
      <c r="F290" s="52">
        <v>9924056</v>
      </c>
      <c r="G290" s="52">
        <f>F290-C290</f>
        <v>105446</v>
      </c>
      <c r="H290" s="52">
        <f>E290-F290</f>
        <v>-105446</v>
      </c>
      <c r="I290" s="53">
        <f>IF(ISERROR(F290/C290),0,F290/C290*100-100)</f>
        <v>1.0739402013116006</v>
      </c>
      <c r="J290" s="53">
        <f>IF(ISERROR(F290/E290),0,F290/E290*100)</f>
        <v>101.0739402013116</v>
      </c>
      <c r="K290" s="53">
        <f>IF(ISERROR(F290/D290),0,F290/D290*100)</f>
        <v>100</v>
      </c>
    </row>
    <row r="291" spans="1:11">
      <c r="A291" s="73" t="s">
        <v>22</v>
      </c>
      <c r="B291" s="51" t="s">
        <v>23</v>
      </c>
      <c r="C291" s="52">
        <v>9818610</v>
      </c>
      <c r="D291" s="52">
        <v>9924056</v>
      </c>
      <c r="E291" s="52">
        <v>9818610</v>
      </c>
      <c r="F291" s="52">
        <v>9924056</v>
      </c>
      <c r="G291" s="52">
        <f>F291-C291</f>
        <v>105446</v>
      </c>
      <c r="H291" s="52">
        <f>E291-F291</f>
        <v>-105446</v>
      </c>
      <c r="I291" s="53">
        <f>IF(ISERROR(F291/C291),0,F291/C291*100-100)</f>
        <v>1.0739402013116006</v>
      </c>
      <c r="J291" s="53">
        <f>IF(ISERROR(F291/E291),0,F291/E291*100)</f>
        <v>101.0739402013116</v>
      </c>
      <c r="K291" s="53">
        <f>IF(ISERROR(F291/D291),0,F291/D291*100)</f>
        <v>100</v>
      </c>
    </row>
    <row r="292" spans="1:11">
      <c r="A292" s="70" t="s">
        <v>24</v>
      </c>
      <c r="B292" s="51" t="s">
        <v>25</v>
      </c>
      <c r="C292" s="52">
        <v>9818610</v>
      </c>
      <c r="D292" s="52">
        <v>9924056</v>
      </c>
      <c r="E292" s="52">
        <v>9818610</v>
      </c>
      <c r="F292" s="52">
        <v>9924056</v>
      </c>
      <c r="G292" s="52">
        <f>F292-C292</f>
        <v>105446</v>
      </c>
      <c r="H292" s="52">
        <f>E292-F292</f>
        <v>-105446</v>
      </c>
      <c r="I292" s="53">
        <f>IF(ISERROR(F292/C292),0,F292/C292*100-100)</f>
        <v>1.0739402013116006</v>
      </c>
      <c r="J292" s="53">
        <f>IF(ISERROR(F292/E292),0,F292/E292*100)</f>
        <v>101.0739402013116</v>
      </c>
      <c r="K292" s="53">
        <f>IF(ISERROR(F292/D292),0,F292/D292*100)</f>
        <v>100</v>
      </c>
    </row>
    <row r="293" spans="1:11">
      <c r="A293" s="72" t="s">
        <v>26</v>
      </c>
      <c r="B293" s="51" t="s">
        <v>27</v>
      </c>
      <c r="C293" s="52">
        <v>9818610</v>
      </c>
      <c r="D293" s="52">
        <v>9858956</v>
      </c>
      <c r="E293" s="52">
        <v>9818610</v>
      </c>
      <c r="F293" s="52">
        <v>9858956</v>
      </c>
      <c r="G293" s="52">
        <f>F293-C293</f>
        <v>40346</v>
      </c>
      <c r="H293" s="52">
        <f>E293-F293</f>
        <v>-40346</v>
      </c>
      <c r="I293" s="53">
        <f>IF(ISERROR(F293/C293),0,F293/C293*100-100)</f>
        <v>0.41091356108451293</v>
      </c>
      <c r="J293" s="53">
        <f>IF(ISERROR(F293/E293),0,F293/E293*100)</f>
        <v>100.41091356108451</v>
      </c>
      <c r="K293" s="53">
        <f>IF(ISERROR(F293/D293),0,F293/D293*100)</f>
        <v>100</v>
      </c>
    </row>
    <row r="294" spans="1:11" ht="25.5">
      <c r="A294" s="73" t="s">
        <v>60</v>
      </c>
      <c r="B294" s="51" t="s">
        <v>61</v>
      </c>
      <c r="C294" s="52">
        <v>9818610</v>
      </c>
      <c r="D294" s="52">
        <v>9858956</v>
      </c>
      <c r="E294" s="52">
        <v>9818610</v>
      </c>
      <c r="F294" s="52">
        <v>9858956</v>
      </c>
      <c r="G294" s="52">
        <f>F294-C294</f>
        <v>40346</v>
      </c>
      <c r="H294" s="52">
        <f>E294-F294</f>
        <v>-40346</v>
      </c>
      <c r="I294" s="53">
        <f>IF(ISERROR(F294/C294),0,F294/C294*100-100)</f>
        <v>0.41091356108451293</v>
      </c>
      <c r="J294" s="53">
        <f>IF(ISERROR(F294/E294),0,F294/E294*100)</f>
        <v>100.41091356108451</v>
      </c>
      <c r="K294" s="53">
        <f>IF(ISERROR(F294/D294),0,F294/D294*100)</f>
        <v>100</v>
      </c>
    </row>
    <row r="295" spans="1:11" ht="25.5">
      <c r="A295" s="74" t="s">
        <v>119</v>
      </c>
      <c r="B295" s="51" t="s">
        <v>120</v>
      </c>
      <c r="C295" s="52">
        <v>9818610</v>
      </c>
      <c r="D295" s="52">
        <v>9858956</v>
      </c>
      <c r="E295" s="52">
        <v>9818610</v>
      </c>
      <c r="F295" s="52">
        <v>9858956</v>
      </c>
      <c r="G295" s="52">
        <f>F295-C295</f>
        <v>40346</v>
      </c>
      <c r="H295" s="52">
        <f>E295-F295</f>
        <v>-40346</v>
      </c>
      <c r="I295" s="53">
        <f>IF(ISERROR(F295/C295),0,F295/C295*100-100)</f>
        <v>0.41091356108451293</v>
      </c>
      <c r="J295" s="53">
        <f>IF(ISERROR(F295/E295),0,F295/E295*100)</f>
        <v>100.41091356108451</v>
      </c>
      <c r="K295" s="53">
        <f>IF(ISERROR(F295/D295),0,F295/D295*100)</f>
        <v>100</v>
      </c>
    </row>
    <row r="296" spans="1:11" s="5" customFormat="1" ht="38.25">
      <c r="A296" s="75" t="s">
        <v>128</v>
      </c>
      <c r="B296" s="51" t="s">
        <v>129</v>
      </c>
      <c r="C296" s="52">
        <v>9818610</v>
      </c>
      <c r="D296" s="52">
        <v>9858956</v>
      </c>
      <c r="E296" s="52">
        <v>9818610</v>
      </c>
      <c r="F296" s="52">
        <v>9858956</v>
      </c>
      <c r="G296" s="52">
        <f>F296-C296</f>
        <v>40346</v>
      </c>
      <c r="H296" s="52">
        <f>E296-F296</f>
        <v>-40346</v>
      </c>
      <c r="I296" s="53">
        <f>IF(ISERROR(F296/C296),0,F296/C296*100-100)</f>
        <v>0.41091356108451293</v>
      </c>
      <c r="J296" s="53">
        <f>IF(ISERROR(F296/E296),0,F296/E296*100)</f>
        <v>100.41091356108451</v>
      </c>
      <c r="K296" s="53">
        <f>IF(ISERROR(F296/D296),0,F296/D296*100)</f>
        <v>100</v>
      </c>
    </row>
    <row r="297" spans="1:11">
      <c r="A297" s="72" t="s">
        <v>38</v>
      </c>
      <c r="B297" s="51" t="s">
        <v>39</v>
      </c>
      <c r="C297" s="52">
        <v>0</v>
      </c>
      <c r="D297" s="52">
        <v>65100</v>
      </c>
      <c r="E297" s="52">
        <v>0</v>
      </c>
      <c r="F297" s="52">
        <v>65100</v>
      </c>
      <c r="G297" s="52">
        <f>F297-C297</f>
        <v>65100</v>
      </c>
      <c r="H297" s="52">
        <f>E297-F297</f>
        <v>-65100</v>
      </c>
      <c r="I297" s="53">
        <f>IF(ISERROR(F297/C297),0,F297/C297*100-100)</f>
        <v>0</v>
      </c>
      <c r="J297" s="53">
        <f>IF(ISERROR(F297/E297),0,F297/E297*100)</f>
        <v>0</v>
      </c>
      <c r="K297" s="53">
        <f>IF(ISERROR(F297/D297),0,F297/D297*100)</f>
        <v>100</v>
      </c>
    </row>
    <row r="298" spans="1:11">
      <c r="A298" s="73" t="s">
        <v>130</v>
      </c>
      <c r="B298" s="51" t="s">
        <v>131</v>
      </c>
      <c r="C298" s="52">
        <v>0</v>
      </c>
      <c r="D298" s="52">
        <v>65100</v>
      </c>
      <c r="E298" s="52">
        <v>0</v>
      </c>
      <c r="F298" s="52">
        <v>65100</v>
      </c>
      <c r="G298" s="52">
        <f>F298-C298</f>
        <v>65100</v>
      </c>
      <c r="H298" s="52">
        <f>E298-F298</f>
        <v>-65100</v>
      </c>
      <c r="I298" s="53">
        <f>IF(ISERROR(F298/C298),0,F298/C298*100-100)</f>
        <v>0</v>
      </c>
      <c r="J298" s="53">
        <f>IF(ISERROR(F298/E298),0,F298/E298*100)</f>
        <v>0</v>
      </c>
      <c r="K298" s="53">
        <f>IF(ISERROR(F298/D298),0,F298/D298*100)</f>
        <v>100</v>
      </c>
    </row>
    <row r="299" spans="1:11" ht="25.5">
      <c r="A299" s="74" t="s">
        <v>132</v>
      </c>
      <c r="B299" s="51" t="s">
        <v>133</v>
      </c>
      <c r="C299" s="52">
        <v>0</v>
      </c>
      <c r="D299" s="52">
        <v>65100</v>
      </c>
      <c r="E299" s="52">
        <v>0</v>
      </c>
      <c r="F299" s="52">
        <v>65100</v>
      </c>
      <c r="G299" s="52">
        <f>F299-C299</f>
        <v>65100</v>
      </c>
      <c r="H299" s="52">
        <f>E299-F299</f>
        <v>-65100</v>
      </c>
      <c r="I299" s="53">
        <f>IF(ISERROR(F299/C299),0,F299/C299*100-100)</f>
        <v>0</v>
      </c>
      <c r="J299" s="53">
        <f>IF(ISERROR(F299/E299),0,F299/E299*100)</f>
        <v>0</v>
      </c>
      <c r="K299" s="53">
        <f>IF(ISERROR(F299/D299),0,F299/D299*100)</f>
        <v>100</v>
      </c>
    </row>
    <row r="300" spans="1:11" ht="38.25">
      <c r="A300" s="75" t="s">
        <v>136</v>
      </c>
      <c r="B300" s="51" t="s">
        <v>137</v>
      </c>
      <c r="C300" s="52">
        <v>0</v>
      </c>
      <c r="D300" s="52">
        <v>65100</v>
      </c>
      <c r="E300" s="52">
        <v>0</v>
      </c>
      <c r="F300" s="52">
        <v>65100</v>
      </c>
      <c r="G300" s="52">
        <f>F300-C300</f>
        <v>65100</v>
      </c>
      <c r="H300" s="52">
        <f>E300-F300</f>
        <v>-65100</v>
      </c>
      <c r="I300" s="53">
        <f>IF(ISERROR(F300/C300),0,F300/C300*100-100)</f>
        <v>0</v>
      </c>
      <c r="J300" s="53">
        <f>IF(ISERROR(F300/E300),0,F300/E300*100)</f>
        <v>0</v>
      </c>
      <c r="K300" s="53">
        <f>IF(ISERROR(F300/D300),0,F300/D300*100)</f>
        <v>100</v>
      </c>
    </row>
    <row r="301" spans="1:11">
      <c r="A301" s="47" t="s">
        <v>274</v>
      </c>
      <c r="B301" s="54" t="s">
        <v>275</v>
      </c>
      <c r="C301" s="55"/>
      <c r="D301" s="55"/>
      <c r="E301" s="55"/>
      <c r="F301" s="55"/>
      <c r="G301" s="55"/>
      <c r="H301" s="55"/>
      <c r="I301" s="56"/>
      <c r="J301" s="56"/>
      <c r="K301" s="56"/>
    </row>
    <row r="302" spans="1:11">
      <c r="A302" s="70" t="s">
        <v>18</v>
      </c>
      <c r="B302" s="51" t="s">
        <v>19</v>
      </c>
      <c r="C302" s="52">
        <v>0</v>
      </c>
      <c r="D302" s="52">
        <v>100000</v>
      </c>
      <c r="E302" s="52">
        <v>0</v>
      </c>
      <c r="F302" s="52">
        <v>100000</v>
      </c>
      <c r="G302" s="52">
        <f>F302-C302</f>
        <v>100000</v>
      </c>
      <c r="H302" s="52">
        <f>E302-F302</f>
        <v>-100000</v>
      </c>
      <c r="I302" s="53">
        <f>IF(ISERROR(F302/C302),0,F302/C302*100-100)</f>
        <v>0</v>
      </c>
      <c r="J302" s="53">
        <f>IF(ISERROR(F302/E302),0,F302/E302*100)</f>
        <v>0</v>
      </c>
      <c r="K302" s="53">
        <f>IF(ISERROR(F302/D302),0,F302/D302*100)</f>
        <v>100</v>
      </c>
    </row>
    <row r="303" spans="1:11">
      <c r="A303" s="72" t="s">
        <v>73</v>
      </c>
      <c r="B303" s="51" t="s">
        <v>74</v>
      </c>
      <c r="C303" s="52">
        <v>0</v>
      </c>
      <c r="D303" s="52">
        <v>100000</v>
      </c>
      <c r="E303" s="52">
        <v>0</v>
      </c>
      <c r="F303" s="52">
        <v>100000</v>
      </c>
      <c r="G303" s="52">
        <f>F303-C303</f>
        <v>100000</v>
      </c>
      <c r="H303" s="52">
        <f>E303-F303</f>
        <v>-100000</v>
      </c>
      <c r="I303" s="53">
        <f>IF(ISERROR(F303/C303),0,F303/C303*100-100)</f>
        <v>0</v>
      </c>
      <c r="J303" s="53">
        <f>IF(ISERROR(F303/E303),0,F303/E303*100)</f>
        <v>0</v>
      </c>
      <c r="K303" s="53">
        <f>IF(ISERROR(F303/D303),0,F303/D303*100)</f>
        <v>100</v>
      </c>
    </row>
    <row r="304" spans="1:11">
      <c r="A304" s="73" t="s">
        <v>75</v>
      </c>
      <c r="B304" s="51" t="s">
        <v>76</v>
      </c>
      <c r="C304" s="52">
        <v>0</v>
      </c>
      <c r="D304" s="52">
        <v>100000</v>
      </c>
      <c r="E304" s="52">
        <v>0</v>
      </c>
      <c r="F304" s="52">
        <v>100000</v>
      </c>
      <c r="G304" s="52">
        <f>F304-C304</f>
        <v>100000</v>
      </c>
      <c r="H304" s="52">
        <f>E304-F304</f>
        <v>-100000</v>
      </c>
      <c r="I304" s="53">
        <f>IF(ISERROR(F304/C304),0,F304/C304*100-100)</f>
        <v>0</v>
      </c>
      <c r="J304" s="53">
        <f>IF(ISERROR(F304/E304),0,F304/E304*100)</f>
        <v>0</v>
      </c>
      <c r="K304" s="53">
        <f>IF(ISERROR(F304/D304),0,F304/D304*100)</f>
        <v>100</v>
      </c>
    </row>
    <row r="305" spans="1:11">
      <c r="A305" s="74" t="s">
        <v>77</v>
      </c>
      <c r="B305" s="51" t="s">
        <v>78</v>
      </c>
      <c r="C305" s="52">
        <v>0</v>
      </c>
      <c r="D305" s="52">
        <v>100000</v>
      </c>
      <c r="E305" s="52">
        <v>0</v>
      </c>
      <c r="F305" s="52">
        <v>100000</v>
      </c>
      <c r="G305" s="52">
        <f>F305-C305</f>
        <v>100000</v>
      </c>
      <c r="H305" s="52">
        <f>E305-F305</f>
        <v>-100000</v>
      </c>
      <c r="I305" s="53">
        <f>IF(ISERROR(F305/C305),0,F305/C305*100-100)</f>
        <v>0</v>
      </c>
      <c r="J305" s="53">
        <f>IF(ISERROR(F305/E305),0,F305/E305*100)</f>
        <v>0</v>
      </c>
      <c r="K305" s="53">
        <f>IF(ISERROR(F305/D305),0,F305/D305*100)</f>
        <v>100</v>
      </c>
    </row>
    <row r="306" spans="1:11" ht="25.5">
      <c r="A306" s="75" t="s">
        <v>79</v>
      </c>
      <c r="B306" s="51" t="s">
        <v>80</v>
      </c>
      <c r="C306" s="52">
        <v>0</v>
      </c>
      <c r="D306" s="52">
        <v>100000</v>
      </c>
      <c r="E306" s="52">
        <v>0</v>
      </c>
      <c r="F306" s="52">
        <v>100000</v>
      </c>
      <c r="G306" s="52">
        <f>F306-C306</f>
        <v>100000</v>
      </c>
      <c r="H306" s="52">
        <f>E306-F306</f>
        <v>-100000</v>
      </c>
      <c r="I306" s="53">
        <f>IF(ISERROR(F306/C306),0,F306/C306*100-100)</f>
        <v>0</v>
      </c>
      <c r="J306" s="53">
        <f>IF(ISERROR(F306/E306),0,F306/E306*100)</f>
        <v>0</v>
      </c>
      <c r="K306" s="53">
        <f>IF(ISERROR(F306/D306),0,F306/D306*100)</f>
        <v>100</v>
      </c>
    </row>
    <row r="307" spans="1:11" ht="25.5">
      <c r="A307" s="80" t="s">
        <v>81</v>
      </c>
      <c r="B307" s="51" t="s">
        <v>82</v>
      </c>
      <c r="C307" s="52">
        <v>0</v>
      </c>
      <c r="D307" s="52">
        <v>100000</v>
      </c>
      <c r="E307" s="52">
        <v>0</v>
      </c>
      <c r="F307" s="52">
        <v>100000</v>
      </c>
      <c r="G307" s="52">
        <f>F307-C307</f>
        <v>100000</v>
      </c>
      <c r="H307" s="52">
        <f>E307-F307</f>
        <v>-100000</v>
      </c>
      <c r="I307" s="53">
        <f>IF(ISERROR(F307/C307),0,F307/C307*100-100)</f>
        <v>0</v>
      </c>
      <c r="J307" s="53">
        <f>IF(ISERROR(F307/E307),0,F307/E307*100)</f>
        <v>0</v>
      </c>
      <c r="K307" s="53">
        <f>IF(ISERROR(F307/D307),0,F307/D307*100)</f>
        <v>100</v>
      </c>
    </row>
    <row r="308" spans="1:11">
      <c r="A308" s="70" t="s">
        <v>24</v>
      </c>
      <c r="B308" s="51" t="s">
        <v>25</v>
      </c>
      <c r="C308" s="52">
        <v>0</v>
      </c>
      <c r="D308" s="52">
        <v>100000</v>
      </c>
      <c r="E308" s="52">
        <v>0</v>
      </c>
      <c r="F308" s="52">
        <v>100000</v>
      </c>
      <c r="G308" s="52">
        <f>F308-C308</f>
        <v>100000</v>
      </c>
      <c r="H308" s="52">
        <f>E308-F308</f>
        <v>-100000</v>
      </c>
      <c r="I308" s="53">
        <f>IF(ISERROR(F308/C308),0,F308/C308*100-100)</f>
        <v>0</v>
      </c>
      <c r="J308" s="53">
        <f>IF(ISERROR(F308/E308),0,F308/E308*100)</f>
        <v>0</v>
      </c>
      <c r="K308" s="53">
        <f>IF(ISERROR(F308/D308),0,F308/D308*100)</f>
        <v>100</v>
      </c>
    </row>
    <row r="309" spans="1:11">
      <c r="A309" s="72" t="s">
        <v>26</v>
      </c>
      <c r="B309" s="51" t="s">
        <v>27</v>
      </c>
      <c r="C309" s="52">
        <v>0</v>
      </c>
      <c r="D309" s="52">
        <v>100000</v>
      </c>
      <c r="E309" s="52">
        <v>0</v>
      </c>
      <c r="F309" s="52">
        <v>100000</v>
      </c>
      <c r="G309" s="52">
        <f>F309-C309</f>
        <v>100000</v>
      </c>
      <c r="H309" s="52">
        <f>E309-F309</f>
        <v>-100000</v>
      </c>
      <c r="I309" s="53">
        <f>IF(ISERROR(F309/C309),0,F309/C309*100-100)</f>
        <v>0</v>
      </c>
      <c r="J309" s="53">
        <f>IF(ISERROR(F309/E309),0,F309/E309*100)</f>
        <v>0</v>
      </c>
      <c r="K309" s="53">
        <f>IF(ISERROR(F309/D309),0,F309/D309*100)</f>
        <v>100</v>
      </c>
    </row>
    <row r="310" spans="1:11">
      <c r="A310" s="73" t="s">
        <v>34</v>
      </c>
      <c r="B310" s="51" t="s">
        <v>52</v>
      </c>
      <c r="C310" s="52">
        <v>0</v>
      </c>
      <c r="D310" s="52">
        <v>100000</v>
      </c>
      <c r="E310" s="52">
        <v>0</v>
      </c>
      <c r="F310" s="52">
        <v>100000</v>
      </c>
      <c r="G310" s="52">
        <f>F310-C310</f>
        <v>100000</v>
      </c>
      <c r="H310" s="52">
        <f>E310-F310</f>
        <v>-100000</v>
      </c>
      <c r="I310" s="53">
        <f>IF(ISERROR(F310/C310),0,F310/C310*100-100)</f>
        <v>0</v>
      </c>
      <c r="J310" s="53">
        <f>IF(ISERROR(F310/E310),0,F310/E310*100)</f>
        <v>0</v>
      </c>
      <c r="K310" s="53">
        <f>IF(ISERROR(F310/D310),0,F310/D310*100)</f>
        <v>100</v>
      </c>
    </row>
    <row r="311" spans="1:11">
      <c r="A311" s="74" t="s">
        <v>35</v>
      </c>
      <c r="B311" s="51" t="s">
        <v>36</v>
      </c>
      <c r="C311" s="52">
        <v>0</v>
      </c>
      <c r="D311" s="52">
        <v>100000</v>
      </c>
      <c r="E311" s="52">
        <v>0</v>
      </c>
      <c r="F311" s="52">
        <v>100000</v>
      </c>
      <c r="G311" s="52">
        <f>F311-C311</f>
        <v>100000</v>
      </c>
      <c r="H311" s="52">
        <f>E311-F311</f>
        <v>-100000</v>
      </c>
      <c r="I311" s="53">
        <f>IF(ISERROR(F311/C311),0,F311/C311*100-100)</f>
        <v>0</v>
      </c>
      <c r="J311" s="53">
        <f>IF(ISERROR(F311/E311),0,F311/E311*100)</f>
        <v>0</v>
      </c>
      <c r="K311" s="53">
        <f>IF(ISERROR(F311/D311),0,F311/D311*100)</f>
        <v>100</v>
      </c>
    </row>
    <row r="312" spans="1:11" ht="25.5">
      <c r="A312" s="47" t="s">
        <v>276</v>
      </c>
      <c r="B312" s="54" t="s">
        <v>277</v>
      </c>
      <c r="C312" s="55"/>
      <c r="D312" s="55"/>
      <c r="E312" s="55"/>
      <c r="F312" s="55"/>
      <c r="G312" s="55"/>
      <c r="H312" s="55"/>
      <c r="I312" s="56"/>
      <c r="J312" s="56"/>
      <c r="K312" s="56"/>
    </row>
    <row r="313" spans="1:11" s="5" customFormat="1">
      <c r="A313" s="70" t="s">
        <v>18</v>
      </c>
      <c r="B313" s="51" t="s">
        <v>19</v>
      </c>
      <c r="C313" s="52">
        <v>149912</v>
      </c>
      <c r="D313" s="52">
        <v>149912</v>
      </c>
      <c r="E313" s="52">
        <v>149912</v>
      </c>
      <c r="F313" s="52">
        <v>149912</v>
      </c>
      <c r="G313" s="52">
        <f>F313-C313</f>
        <v>0</v>
      </c>
      <c r="H313" s="52">
        <f>E313-F313</f>
        <v>0</v>
      </c>
      <c r="I313" s="53">
        <f>IF(ISERROR(F313/C313),0,F313/C313*100-100)</f>
        <v>0</v>
      </c>
      <c r="J313" s="53">
        <f>IF(ISERROR(F313/E313),0,F313/E313*100)</f>
        <v>100</v>
      </c>
      <c r="K313" s="53">
        <f>IF(ISERROR(F313/D313),0,F313/D313*100)</f>
        <v>100</v>
      </c>
    </row>
    <row r="314" spans="1:11">
      <c r="A314" s="72" t="s">
        <v>20</v>
      </c>
      <c r="B314" s="51" t="s">
        <v>21</v>
      </c>
      <c r="C314" s="52">
        <v>149912</v>
      </c>
      <c r="D314" s="52">
        <v>149912</v>
      </c>
      <c r="E314" s="52">
        <v>149912</v>
      </c>
      <c r="F314" s="52">
        <v>149912</v>
      </c>
      <c r="G314" s="52">
        <f>F314-C314</f>
        <v>0</v>
      </c>
      <c r="H314" s="52">
        <f>E314-F314</f>
        <v>0</v>
      </c>
      <c r="I314" s="53">
        <f>IF(ISERROR(F314/C314),0,F314/C314*100-100)</f>
        <v>0</v>
      </c>
      <c r="J314" s="53">
        <f>IF(ISERROR(F314/E314),0,F314/E314*100)</f>
        <v>100</v>
      </c>
      <c r="K314" s="53">
        <f>IF(ISERROR(F314/D314),0,F314/D314*100)</f>
        <v>100</v>
      </c>
    </row>
    <row r="315" spans="1:11">
      <c r="A315" s="73" t="s">
        <v>22</v>
      </c>
      <c r="B315" s="51" t="s">
        <v>23</v>
      </c>
      <c r="C315" s="52">
        <v>149912</v>
      </c>
      <c r="D315" s="52">
        <v>149912</v>
      </c>
      <c r="E315" s="52">
        <v>149912</v>
      </c>
      <c r="F315" s="52">
        <v>149912</v>
      </c>
      <c r="G315" s="52">
        <f>F315-C315</f>
        <v>0</v>
      </c>
      <c r="H315" s="52">
        <f>E315-F315</f>
        <v>0</v>
      </c>
      <c r="I315" s="53">
        <f>IF(ISERROR(F315/C315),0,F315/C315*100-100)</f>
        <v>0</v>
      </c>
      <c r="J315" s="53">
        <f>IF(ISERROR(F315/E315),0,F315/E315*100)</f>
        <v>100</v>
      </c>
      <c r="K315" s="53">
        <f>IF(ISERROR(F315/D315),0,F315/D315*100)</f>
        <v>100</v>
      </c>
    </row>
    <row r="316" spans="1:11">
      <c r="A316" s="70" t="s">
        <v>24</v>
      </c>
      <c r="B316" s="51" t="s">
        <v>25</v>
      </c>
      <c r="C316" s="52">
        <v>149912</v>
      </c>
      <c r="D316" s="52">
        <v>149912</v>
      </c>
      <c r="E316" s="52">
        <v>149912</v>
      </c>
      <c r="F316" s="52">
        <v>149912</v>
      </c>
      <c r="G316" s="52">
        <f>F316-C316</f>
        <v>0</v>
      </c>
      <c r="H316" s="52">
        <f>E316-F316</f>
        <v>0</v>
      </c>
      <c r="I316" s="53">
        <f>IF(ISERROR(F316/C316),0,F316/C316*100-100)</f>
        <v>0</v>
      </c>
      <c r="J316" s="53">
        <f>IF(ISERROR(F316/E316),0,F316/E316*100)</f>
        <v>100</v>
      </c>
      <c r="K316" s="53">
        <f>IF(ISERROR(F316/D316),0,F316/D316*100)</f>
        <v>100</v>
      </c>
    </row>
    <row r="317" spans="1:11">
      <c r="A317" s="72" t="s">
        <v>26</v>
      </c>
      <c r="B317" s="51" t="s">
        <v>27</v>
      </c>
      <c r="C317" s="52">
        <v>149912</v>
      </c>
      <c r="D317" s="52">
        <v>149912</v>
      </c>
      <c r="E317" s="52">
        <v>149912</v>
      </c>
      <c r="F317" s="52">
        <v>149912</v>
      </c>
      <c r="G317" s="52">
        <f>F317-C317</f>
        <v>0</v>
      </c>
      <c r="H317" s="52">
        <f>E317-F317</f>
        <v>0</v>
      </c>
      <c r="I317" s="53">
        <f>IF(ISERROR(F317/C317),0,F317/C317*100-100)</f>
        <v>0</v>
      </c>
      <c r="J317" s="53">
        <f>IF(ISERROR(F317/E317),0,F317/E317*100)</f>
        <v>100</v>
      </c>
      <c r="K317" s="53">
        <f>IF(ISERROR(F317/D317),0,F317/D317*100)</f>
        <v>100</v>
      </c>
    </row>
    <row r="318" spans="1:11">
      <c r="A318" s="73" t="s">
        <v>34</v>
      </c>
      <c r="B318" s="51" t="s">
        <v>52</v>
      </c>
      <c r="C318" s="52">
        <v>149912</v>
      </c>
      <c r="D318" s="52">
        <v>149912</v>
      </c>
      <c r="E318" s="52">
        <v>149912</v>
      </c>
      <c r="F318" s="52">
        <v>149912</v>
      </c>
      <c r="G318" s="52">
        <f>F318-C318</f>
        <v>0</v>
      </c>
      <c r="H318" s="52">
        <f>E318-F318</f>
        <v>0</v>
      </c>
      <c r="I318" s="53">
        <f>IF(ISERROR(F318/C318),0,F318/C318*100-100)</f>
        <v>0</v>
      </c>
      <c r="J318" s="53">
        <f>IF(ISERROR(F318/E318),0,F318/E318*100)</f>
        <v>100</v>
      </c>
      <c r="K318" s="53">
        <f>IF(ISERROR(F318/D318),0,F318/D318*100)</f>
        <v>100</v>
      </c>
    </row>
    <row r="319" spans="1:11">
      <c r="A319" s="74" t="s">
        <v>35</v>
      </c>
      <c r="B319" s="51" t="s">
        <v>36</v>
      </c>
      <c r="C319" s="52">
        <v>149912</v>
      </c>
      <c r="D319" s="52">
        <v>149912</v>
      </c>
      <c r="E319" s="52">
        <v>149912</v>
      </c>
      <c r="F319" s="52">
        <v>149912</v>
      </c>
      <c r="G319" s="52">
        <f>F319-C319</f>
        <v>0</v>
      </c>
      <c r="H319" s="52">
        <f>E319-F319</f>
        <v>0</v>
      </c>
      <c r="I319" s="53">
        <f>IF(ISERROR(F319/C319),0,F319/C319*100-100)</f>
        <v>0</v>
      </c>
      <c r="J319" s="53">
        <f>IF(ISERROR(F319/E319),0,F319/E319*100)</f>
        <v>100</v>
      </c>
      <c r="K319" s="53">
        <f>IF(ISERROR(F319/D319),0,F319/D319*100)</f>
        <v>100</v>
      </c>
    </row>
    <row r="320" spans="1:11" ht="25.5">
      <c r="A320" s="47" t="s">
        <v>278</v>
      </c>
      <c r="B320" s="54" t="s">
        <v>146</v>
      </c>
      <c r="C320" s="55"/>
      <c r="D320" s="55"/>
      <c r="E320" s="55"/>
      <c r="F320" s="55"/>
      <c r="G320" s="55"/>
      <c r="H320" s="55"/>
      <c r="I320" s="56"/>
      <c r="J320" s="56"/>
      <c r="K320" s="56"/>
    </row>
    <row r="321" spans="1:11">
      <c r="A321" s="70" t="s">
        <v>18</v>
      </c>
      <c r="B321" s="51" t="s">
        <v>19</v>
      </c>
      <c r="C321" s="52">
        <v>1123171.46</v>
      </c>
      <c r="D321" s="52">
        <v>888455</v>
      </c>
      <c r="E321" s="52">
        <v>810215</v>
      </c>
      <c r="F321" s="52">
        <v>888453.2</v>
      </c>
      <c r="G321" s="52">
        <f>F321-C321</f>
        <v>-234718.26</v>
      </c>
      <c r="H321" s="52">
        <f>E321-F321</f>
        <v>-78238.199999999953</v>
      </c>
      <c r="I321" s="53">
        <f>IF(ISERROR(F321/C321),0,F321/C321*100-100)</f>
        <v>-20.8978119867825</v>
      </c>
      <c r="J321" s="53">
        <f>IF(ISERROR(F321/E321),0,F321/E321*100)</f>
        <v>109.65647389890336</v>
      </c>
      <c r="K321" s="53">
        <f>IF(ISERROR(F321/D321),0,F321/D321*100)</f>
        <v>99.999797401106406</v>
      </c>
    </row>
    <row r="322" spans="1:11">
      <c r="A322" s="72" t="s">
        <v>20</v>
      </c>
      <c r="B322" s="51" t="s">
        <v>21</v>
      </c>
      <c r="C322" s="52">
        <v>1123171.46</v>
      </c>
      <c r="D322" s="52">
        <v>888455</v>
      </c>
      <c r="E322" s="52">
        <v>810215</v>
      </c>
      <c r="F322" s="52">
        <v>888453.2</v>
      </c>
      <c r="G322" s="52">
        <f>F322-C322</f>
        <v>-234718.26</v>
      </c>
      <c r="H322" s="52">
        <f>E322-F322</f>
        <v>-78238.199999999953</v>
      </c>
      <c r="I322" s="53">
        <f>IF(ISERROR(F322/C322),0,F322/C322*100-100)</f>
        <v>-20.8978119867825</v>
      </c>
      <c r="J322" s="53">
        <f>IF(ISERROR(F322/E322),0,F322/E322*100)</f>
        <v>109.65647389890336</v>
      </c>
      <c r="K322" s="53">
        <f>IF(ISERROR(F322/D322),0,F322/D322*100)</f>
        <v>99.999797401106406</v>
      </c>
    </row>
    <row r="323" spans="1:11">
      <c r="A323" s="73" t="s">
        <v>22</v>
      </c>
      <c r="B323" s="51" t="s">
        <v>23</v>
      </c>
      <c r="C323" s="52">
        <v>1123171.46</v>
      </c>
      <c r="D323" s="52">
        <v>888455</v>
      </c>
      <c r="E323" s="52">
        <v>810215</v>
      </c>
      <c r="F323" s="52">
        <v>888453.2</v>
      </c>
      <c r="G323" s="52">
        <f>F323-C323</f>
        <v>-234718.26</v>
      </c>
      <c r="H323" s="52">
        <f>E323-F323</f>
        <v>-78238.199999999953</v>
      </c>
      <c r="I323" s="53">
        <f>IF(ISERROR(F323/C323),0,F323/C323*100-100)</f>
        <v>-20.8978119867825</v>
      </c>
      <c r="J323" s="53">
        <f>IF(ISERROR(F323/E323),0,F323/E323*100)</f>
        <v>109.65647389890336</v>
      </c>
      <c r="K323" s="53">
        <f>IF(ISERROR(F323/D323),0,F323/D323*100)</f>
        <v>99.999797401106406</v>
      </c>
    </row>
    <row r="324" spans="1:11">
      <c r="A324" s="70" t="s">
        <v>24</v>
      </c>
      <c r="B324" s="51" t="s">
        <v>25</v>
      </c>
      <c r="C324" s="52">
        <v>1123171.46</v>
      </c>
      <c r="D324" s="52">
        <v>888455</v>
      </c>
      <c r="E324" s="52">
        <v>810215</v>
      </c>
      <c r="F324" s="52">
        <v>888453.2</v>
      </c>
      <c r="G324" s="52">
        <f>F324-C324</f>
        <v>-234718.26</v>
      </c>
      <c r="H324" s="52">
        <f>E324-F324</f>
        <v>-78238.199999999953</v>
      </c>
      <c r="I324" s="53">
        <f>IF(ISERROR(F324/C324),0,F324/C324*100-100)</f>
        <v>-20.8978119867825</v>
      </c>
      <c r="J324" s="53">
        <f>IF(ISERROR(F324/E324),0,F324/E324*100)</f>
        <v>109.65647389890336</v>
      </c>
      <c r="K324" s="53">
        <f>IF(ISERROR(F324/D324),0,F324/D324*100)</f>
        <v>99.999797401106406</v>
      </c>
    </row>
    <row r="325" spans="1:11">
      <c r="A325" s="72" t="s">
        <v>26</v>
      </c>
      <c r="B325" s="51" t="s">
        <v>27</v>
      </c>
      <c r="C325" s="52">
        <v>1123171.46</v>
      </c>
      <c r="D325" s="52">
        <v>888455</v>
      </c>
      <c r="E325" s="52">
        <v>810215</v>
      </c>
      <c r="F325" s="52">
        <v>888453.2</v>
      </c>
      <c r="G325" s="52">
        <f>F325-C325</f>
        <v>-234718.26</v>
      </c>
      <c r="H325" s="52">
        <f>E325-F325</f>
        <v>-78238.199999999953</v>
      </c>
      <c r="I325" s="53">
        <f>IF(ISERROR(F325/C325),0,F325/C325*100-100)</f>
        <v>-20.8978119867825</v>
      </c>
      <c r="J325" s="53">
        <f>IF(ISERROR(F325/E325),0,F325/E325*100)</f>
        <v>109.65647389890336</v>
      </c>
      <c r="K325" s="53">
        <f>IF(ISERROR(F325/D325),0,F325/D325*100)</f>
        <v>99.999797401106406</v>
      </c>
    </row>
    <row r="326" spans="1:11" ht="25.5">
      <c r="A326" s="73" t="s">
        <v>60</v>
      </c>
      <c r="B326" s="51" t="s">
        <v>61</v>
      </c>
      <c r="C326" s="52">
        <v>1123171.46</v>
      </c>
      <c r="D326" s="52">
        <v>888455</v>
      </c>
      <c r="E326" s="52">
        <v>810215</v>
      </c>
      <c r="F326" s="52">
        <v>888453.2</v>
      </c>
      <c r="G326" s="52">
        <f>F326-C326</f>
        <v>-234718.26</v>
      </c>
      <c r="H326" s="52">
        <f>E326-F326</f>
        <v>-78238.199999999953</v>
      </c>
      <c r="I326" s="53">
        <f>IF(ISERROR(F326/C326),0,F326/C326*100-100)</f>
        <v>-20.8978119867825</v>
      </c>
      <c r="J326" s="53">
        <f>IF(ISERROR(F326/E326),0,F326/E326*100)</f>
        <v>109.65647389890336</v>
      </c>
      <c r="K326" s="53">
        <f>IF(ISERROR(F326/D326),0,F326/D326*100)</f>
        <v>99.999797401106406</v>
      </c>
    </row>
    <row r="327" spans="1:11" s="5" customFormat="1" ht="25.5">
      <c r="A327" s="74" t="s">
        <v>119</v>
      </c>
      <c r="B327" s="51" t="s">
        <v>120</v>
      </c>
      <c r="C327" s="52">
        <v>1123171.46</v>
      </c>
      <c r="D327" s="52">
        <v>888455</v>
      </c>
      <c r="E327" s="52">
        <v>810215</v>
      </c>
      <c r="F327" s="52">
        <v>888453.2</v>
      </c>
      <c r="G327" s="52">
        <f>F327-C327</f>
        <v>-234718.26</v>
      </c>
      <c r="H327" s="52">
        <f>E327-F327</f>
        <v>-78238.199999999953</v>
      </c>
      <c r="I327" s="53">
        <f>IF(ISERROR(F327/C327),0,F327/C327*100-100)</f>
        <v>-20.8978119867825</v>
      </c>
      <c r="J327" s="53">
        <f>IF(ISERROR(F327/E327),0,F327/E327*100)</f>
        <v>109.65647389890336</v>
      </c>
      <c r="K327" s="53">
        <f>IF(ISERROR(F327/D327),0,F327/D327*100)</f>
        <v>99.999797401106406</v>
      </c>
    </row>
    <row r="328" spans="1:11" ht="38.25">
      <c r="A328" s="75" t="s">
        <v>128</v>
      </c>
      <c r="B328" s="51" t="s">
        <v>129</v>
      </c>
      <c r="C328" s="52">
        <v>1123171.46</v>
      </c>
      <c r="D328" s="52">
        <v>888455</v>
      </c>
      <c r="E328" s="52">
        <v>810215</v>
      </c>
      <c r="F328" s="52">
        <v>888453.2</v>
      </c>
      <c r="G328" s="52">
        <f>F328-C328</f>
        <v>-234718.26</v>
      </c>
      <c r="H328" s="52">
        <f>E328-F328</f>
        <v>-78238.199999999953</v>
      </c>
      <c r="I328" s="53">
        <f>IF(ISERROR(F328/C328),0,F328/C328*100-100)</f>
        <v>-20.8978119867825</v>
      </c>
      <c r="J328" s="53">
        <f>IF(ISERROR(F328/E328),0,F328/E328*100)</f>
        <v>109.65647389890336</v>
      </c>
      <c r="K328" s="53">
        <f>IF(ISERROR(F328/D328),0,F328/D328*100)</f>
        <v>99.999797401106406</v>
      </c>
    </row>
    <row r="329" spans="1:11">
      <c r="A329" s="76" t="s">
        <v>176</v>
      </c>
      <c r="B329" s="54" t="s">
        <v>279</v>
      </c>
      <c r="C329" s="55"/>
      <c r="D329" s="55"/>
      <c r="E329" s="55"/>
      <c r="F329" s="55"/>
      <c r="G329" s="55"/>
      <c r="H329" s="55"/>
      <c r="I329" s="56"/>
      <c r="J329" s="56"/>
      <c r="K329" s="56"/>
    </row>
    <row r="330" spans="1:11">
      <c r="A330" s="70" t="s">
        <v>18</v>
      </c>
      <c r="B330" s="51" t="s">
        <v>19</v>
      </c>
      <c r="C330" s="52">
        <v>16021486.58</v>
      </c>
      <c r="D330" s="52">
        <v>16050264</v>
      </c>
      <c r="E330" s="52">
        <v>16052643</v>
      </c>
      <c r="F330" s="52">
        <v>16074148.029999999</v>
      </c>
      <c r="G330" s="52">
        <f>F330-C330</f>
        <v>52661.449999999255</v>
      </c>
      <c r="H330" s="52">
        <f>E330-F330</f>
        <v>-21505.029999999329</v>
      </c>
      <c r="I330" s="53">
        <f>IF(ISERROR(F330/C330),0,F330/C330*100-100)</f>
        <v>0.32869265743254061</v>
      </c>
      <c r="J330" s="53">
        <f>IF(ISERROR(F330/E330),0,F330/E330*100)</f>
        <v>100.13396566534244</v>
      </c>
      <c r="K330" s="53">
        <f>IF(ISERROR(F330/D330),0,F330/D330*100)</f>
        <v>100.14880770808506</v>
      </c>
    </row>
    <row r="331" spans="1:11" ht="25.5">
      <c r="A331" s="72" t="s">
        <v>54</v>
      </c>
      <c r="B331" s="51" t="s">
        <v>55</v>
      </c>
      <c r="C331" s="52">
        <v>197864.33</v>
      </c>
      <c r="D331" s="52">
        <v>219212</v>
      </c>
      <c r="E331" s="52">
        <v>219212</v>
      </c>
      <c r="F331" s="52">
        <v>249903.97</v>
      </c>
      <c r="G331" s="52">
        <f>F331-C331</f>
        <v>52039.640000000014</v>
      </c>
      <c r="H331" s="52">
        <f>E331-F331</f>
        <v>-30691.97</v>
      </c>
      <c r="I331" s="53">
        <f>IF(ISERROR(F331/C331),0,F331/C331*100-100)</f>
        <v>26.300667735311364</v>
      </c>
      <c r="J331" s="53">
        <f>IF(ISERROR(F331/E331),0,F331/E331*100)</f>
        <v>114.00104465084029</v>
      </c>
      <c r="K331" s="53">
        <f>IF(ISERROR(F331/D331),0,F331/D331*100)</f>
        <v>114.00104465084029</v>
      </c>
    </row>
    <row r="332" spans="1:11">
      <c r="A332" s="72" t="s">
        <v>73</v>
      </c>
      <c r="B332" s="51" t="s">
        <v>74</v>
      </c>
      <c r="C332" s="52">
        <v>307</v>
      </c>
      <c r="D332" s="52">
        <v>0</v>
      </c>
      <c r="E332" s="52">
        <v>0</v>
      </c>
      <c r="F332" s="52">
        <v>0</v>
      </c>
      <c r="G332" s="52">
        <f>F332-C332</f>
        <v>-307</v>
      </c>
      <c r="H332" s="52">
        <f>E332-F332</f>
        <v>0</v>
      </c>
      <c r="I332" s="53">
        <f>IF(ISERROR(F332/C332),0,F332/C332*100-100)</f>
        <v>-100</v>
      </c>
      <c r="J332" s="53">
        <f>IF(ISERROR(F332/E332),0,F332/E332*100)</f>
        <v>0</v>
      </c>
      <c r="K332" s="53">
        <f>IF(ISERROR(F332/D332),0,F332/D332*100)</f>
        <v>0</v>
      </c>
    </row>
    <row r="333" spans="1:11">
      <c r="A333" s="73" t="s">
        <v>75</v>
      </c>
      <c r="B333" s="51" t="s">
        <v>76</v>
      </c>
      <c r="C333" s="52">
        <v>307</v>
      </c>
      <c r="D333" s="52">
        <v>0</v>
      </c>
      <c r="E333" s="52">
        <v>0</v>
      </c>
      <c r="F333" s="52">
        <v>0</v>
      </c>
      <c r="G333" s="52">
        <f>F333-C333</f>
        <v>-307</v>
      </c>
      <c r="H333" s="52">
        <f>E333-F333</f>
        <v>0</v>
      </c>
      <c r="I333" s="53">
        <f>IF(ISERROR(F333/C333),0,F333/C333*100-100)</f>
        <v>-100</v>
      </c>
      <c r="J333" s="53">
        <f>IF(ISERROR(F333/E333),0,F333/E333*100)</f>
        <v>0</v>
      </c>
      <c r="K333" s="53">
        <f>IF(ISERROR(F333/D333),0,F333/D333*100)</f>
        <v>0</v>
      </c>
    </row>
    <row r="334" spans="1:11">
      <c r="A334" s="74" t="s">
        <v>77</v>
      </c>
      <c r="B334" s="51" t="s">
        <v>78</v>
      </c>
      <c r="C334" s="52">
        <v>307</v>
      </c>
      <c r="D334" s="52">
        <v>0</v>
      </c>
      <c r="E334" s="52">
        <v>0</v>
      </c>
      <c r="F334" s="52">
        <v>0</v>
      </c>
      <c r="G334" s="52">
        <f>F334-C334</f>
        <v>-307</v>
      </c>
      <c r="H334" s="52">
        <f>E334-F334</f>
        <v>0</v>
      </c>
      <c r="I334" s="53">
        <f>IF(ISERROR(F334/C334),0,F334/C334*100-100)</f>
        <v>-100</v>
      </c>
      <c r="J334" s="53">
        <f>IF(ISERROR(F334/E334),0,F334/E334*100)</f>
        <v>0</v>
      </c>
      <c r="K334" s="53">
        <f>IF(ISERROR(F334/D334),0,F334/D334*100)</f>
        <v>0</v>
      </c>
    </row>
    <row r="335" spans="1:11" ht="25.5">
      <c r="A335" s="75" t="s">
        <v>79</v>
      </c>
      <c r="B335" s="51" t="s">
        <v>80</v>
      </c>
      <c r="C335" s="52">
        <v>307</v>
      </c>
      <c r="D335" s="52">
        <v>0</v>
      </c>
      <c r="E335" s="52">
        <v>0</v>
      </c>
      <c r="F335" s="52">
        <v>0</v>
      </c>
      <c r="G335" s="52">
        <f>F335-C335</f>
        <v>-307</v>
      </c>
      <c r="H335" s="52">
        <f>E335-F335</f>
        <v>0</v>
      </c>
      <c r="I335" s="53">
        <f>IF(ISERROR(F335/C335),0,F335/C335*100-100)</f>
        <v>-100</v>
      </c>
      <c r="J335" s="53">
        <f>IF(ISERROR(F335/E335),0,F335/E335*100)</f>
        <v>0</v>
      </c>
      <c r="K335" s="53">
        <f>IF(ISERROR(F335/D335),0,F335/D335*100)</f>
        <v>0</v>
      </c>
    </row>
    <row r="336" spans="1:11" ht="25.5">
      <c r="A336" s="80" t="s">
        <v>115</v>
      </c>
      <c r="B336" s="51" t="s">
        <v>116</v>
      </c>
      <c r="C336" s="52">
        <v>307</v>
      </c>
      <c r="D336" s="52">
        <v>0</v>
      </c>
      <c r="E336" s="52">
        <v>0</v>
      </c>
      <c r="F336" s="52">
        <v>0</v>
      </c>
      <c r="G336" s="52">
        <f>F336-C336</f>
        <v>-307</v>
      </c>
      <c r="H336" s="52">
        <f>E336-F336</f>
        <v>0</v>
      </c>
      <c r="I336" s="53">
        <f>IF(ISERROR(F336/C336),0,F336/C336*100-100)</f>
        <v>-100</v>
      </c>
      <c r="J336" s="53">
        <f>IF(ISERROR(F336/E336),0,F336/E336*100)</f>
        <v>0</v>
      </c>
      <c r="K336" s="53">
        <f>IF(ISERROR(F336/D336),0,F336/D336*100)</f>
        <v>0</v>
      </c>
    </row>
    <row r="337" spans="1:11">
      <c r="A337" s="72" t="s">
        <v>20</v>
      </c>
      <c r="B337" s="51" t="s">
        <v>21</v>
      </c>
      <c r="C337" s="52">
        <v>15823315.25</v>
      </c>
      <c r="D337" s="52">
        <v>15831052</v>
      </c>
      <c r="E337" s="52">
        <v>15833431</v>
      </c>
      <c r="F337" s="52">
        <v>15824244.060000001</v>
      </c>
      <c r="G337" s="52">
        <f>F337-C337</f>
        <v>928.81000000052154</v>
      </c>
      <c r="H337" s="52">
        <f>E337-F337</f>
        <v>9186.9399999994785</v>
      </c>
      <c r="I337" s="53">
        <f>IF(ISERROR(F337/C337),0,F337/C337*100-100)</f>
        <v>5.8698824192333632E-3</v>
      </c>
      <c r="J337" s="53">
        <f>IF(ISERROR(F337/E337),0,F337/E337*100)</f>
        <v>99.941977578959367</v>
      </c>
      <c r="K337" s="53">
        <f>IF(ISERROR(F337/D337),0,F337/D337*100)</f>
        <v>99.95699628805464</v>
      </c>
    </row>
    <row r="338" spans="1:11">
      <c r="A338" s="73" t="s">
        <v>22</v>
      </c>
      <c r="B338" s="51" t="s">
        <v>23</v>
      </c>
      <c r="C338" s="52">
        <v>15823315.25</v>
      </c>
      <c r="D338" s="52">
        <v>15831052</v>
      </c>
      <c r="E338" s="52">
        <v>15833431</v>
      </c>
      <c r="F338" s="52">
        <v>15824244.060000001</v>
      </c>
      <c r="G338" s="52">
        <f>F338-C338</f>
        <v>928.81000000052154</v>
      </c>
      <c r="H338" s="52">
        <f>E338-F338</f>
        <v>9186.9399999994785</v>
      </c>
      <c r="I338" s="53">
        <f>IF(ISERROR(F338/C338),0,F338/C338*100-100)</f>
        <v>5.8698824192333632E-3</v>
      </c>
      <c r="J338" s="53">
        <f>IF(ISERROR(F338/E338),0,F338/E338*100)</f>
        <v>99.941977578959367</v>
      </c>
      <c r="K338" s="53">
        <f>IF(ISERROR(F338/D338),0,F338/D338*100)</f>
        <v>99.95699628805464</v>
      </c>
    </row>
    <row r="339" spans="1:11">
      <c r="A339" s="70" t="s">
        <v>24</v>
      </c>
      <c r="B339" s="51" t="s">
        <v>25</v>
      </c>
      <c r="C339" s="52">
        <v>16032292.57</v>
      </c>
      <c r="D339" s="52">
        <v>16050264</v>
      </c>
      <c r="E339" s="52">
        <v>16052643</v>
      </c>
      <c r="F339" s="52">
        <v>16043456.060000001</v>
      </c>
      <c r="G339" s="52">
        <f>F339-C339</f>
        <v>11163.490000000224</v>
      </c>
      <c r="H339" s="52">
        <f>E339-F339</f>
        <v>9186.9399999994785</v>
      </c>
      <c r="I339" s="53">
        <f>IF(ISERROR(F339/C339),0,F339/C339*100-100)</f>
        <v>6.9631276695190536E-2</v>
      </c>
      <c r="J339" s="53">
        <f>IF(ISERROR(F339/E339),0,F339/E339*100)</f>
        <v>99.942769922685002</v>
      </c>
      <c r="K339" s="53">
        <f>IF(ISERROR(F339/D339),0,F339/D339*100)</f>
        <v>99.957583626038797</v>
      </c>
    </row>
    <row r="340" spans="1:11">
      <c r="A340" s="72" t="s">
        <v>26</v>
      </c>
      <c r="B340" s="51" t="s">
        <v>27</v>
      </c>
      <c r="C340" s="52">
        <v>15483267.57</v>
      </c>
      <c r="D340" s="52">
        <v>15469189</v>
      </c>
      <c r="E340" s="52">
        <v>15520068</v>
      </c>
      <c r="F340" s="52">
        <v>15462381.060000001</v>
      </c>
      <c r="G340" s="52">
        <f>F340-C340</f>
        <v>-20886.509999999776</v>
      </c>
      <c r="H340" s="52">
        <f>E340-F340</f>
        <v>57686.939999999478</v>
      </c>
      <c r="I340" s="53">
        <f>IF(ISERROR(F340/C340),0,F340/C340*100-100)</f>
        <v>-0.13489730062192962</v>
      </c>
      <c r="J340" s="53">
        <f>IF(ISERROR(F340/E340),0,F340/E340*100)</f>
        <v>99.628307427519005</v>
      </c>
      <c r="K340" s="53">
        <f>IF(ISERROR(F340/D340),0,F340/D340*100)</f>
        <v>99.955990323733204</v>
      </c>
    </row>
    <row r="341" spans="1:11">
      <c r="A341" s="73" t="s">
        <v>28</v>
      </c>
      <c r="B341" s="51" t="s">
        <v>29</v>
      </c>
      <c r="C341" s="52">
        <v>14455058.32</v>
      </c>
      <c r="D341" s="52">
        <v>14435641</v>
      </c>
      <c r="E341" s="52">
        <v>14486520</v>
      </c>
      <c r="F341" s="52">
        <v>14435582.960000001</v>
      </c>
      <c r="G341" s="52">
        <f>F341-C341</f>
        <v>-19475.359999999404</v>
      </c>
      <c r="H341" s="52">
        <f>E341-F341</f>
        <v>50937.039999999106</v>
      </c>
      <c r="I341" s="53">
        <f>IF(ISERROR(F341/C341),0,F341/C341*100-100)</f>
        <v>-0.13473041456396118</v>
      </c>
      <c r="J341" s="53">
        <f>IF(ISERROR(F341/E341),0,F341/E341*100)</f>
        <v>99.648383186576211</v>
      </c>
      <c r="K341" s="53">
        <f>IF(ISERROR(F341/D341),0,F341/D341*100)</f>
        <v>99.999597939571927</v>
      </c>
    </row>
    <row r="342" spans="1:11">
      <c r="A342" s="74" t="s">
        <v>30</v>
      </c>
      <c r="B342" s="51" t="s">
        <v>31</v>
      </c>
      <c r="C342" s="52">
        <v>11687422</v>
      </c>
      <c r="D342" s="52">
        <v>11687422</v>
      </c>
      <c r="E342" s="52">
        <v>11687422</v>
      </c>
      <c r="F342" s="52">
        <v>11687422</v>
      </c>
      <c r="G342" s="52">
        <f>F342-C342</f>
        <v>0</v>
      </c>
      <c r="H342" s="52">
        <f>E342-F342</f>
        <v>0</v>
      </c>
      <c r="I342" s="53">
        <f>IF(ISERROR(F342/C342),0,F342/C342*100-100)</f>
        <v>0</v>
      </c>
      <c r="J342" s="53">
        <f>IF(ISERROR(F342/E342),0,F342/E342*100)</f>
        <v>100</v>
      </c>
      <c r="K342" s="53">
        <f>IF(ISERROR(F342/D342),0,F342/D342*100)</f>
        <v>100</v>
      </c>
    </row>
    <row r="343" spans="1:11">
      <c r="A343" s="74" t="s">
        <v>32</v>
      </c>
      <c r="B343" s="51" t="s">
        <v>33</v>
      </c>
      <c r="C343" s="52">
        <v>2767636.32</v>
      </c>
      <c r="D343" s="52">
        <v>2748219</v>
      </c>
      <c r="E343" s="52">
        <v>2799098</v>
      </c>
      <c r="F343" s="52">
        <v>2748160.96</v>
      </c>
      <c r="G343" s="52">
        <f>F343-C343</f>
        <v>-19475.35999999987</v>
      </c>
      <c r="H343" s="52">
        <f>E343-F343</f>
        <v>50937.040000000037</v>
      </c>
      <c r="I343" s="53">
        <f>IF(ISERROR(F343/C343),0,F343/C343*100-100)</f>
        <v>-0.70368205024855968</v>
      </c>
      <c r="J343" s="53">
        <f>IF(ISERROR(F343/E343),0,F343/E343*100)</f>
        <v>98.180233775309048</v>
      </c>
      <c r="K343" s="53">
        <f>IF(ISERROR(F343/D343),0,F343/D343*100)</f>
        <v>99.997888086793665</v>
      </c>
    </row>
    <row r="344" spans="1:11">
      <c r="A344" s="75" t="s">
        <v>49</v>
      </c>
      <c r="B344" s="51" t="s">
        <v>50</v>
      </c>
      <c r="C344" s="52">
        <v>4103.04</v>
      </c>
      <c r="D344" s="52">
        <v>0</v>
      </c>
      <c r="E344" s="52">
        <v>0</v>
      </c>
      <c r="F344" s="52">
        <v>5647.78</v>
      </c>
      <c r="G344" s="52">
        <f>F344-C344</f>
        <v>1544.7399999999998</v>
      </c>
      <c r="H344" s="52">
        <f>E344-F344</f>
        <v>-5647.78</v>
      </c>
      <c r="I344" s="53">
        <f>IF(ISERROR(F344/C344),0,F344/C344*100-100)</f>
        <v>37.648670254250504</v>
      </c>
      <c r="J344" s="53">
        <f>IF(ISERROR(F344/E344),0,F344/E344*100)</f>
        <v>0</v>
      </c>
      <c r="K344" s="53">
        <f>IF(ISERROR(F344/D344),0,F344/D344*100)</f>
        <v>0</v>
      </c>
    </row>
    <row r="345" spans="1:11">
      <c r="A345" s="73" t="s">
        <v>34</v>
      </c>
      <c r="B345" s="51" t="s">
        <v>52</v>
      </c>
      <c r="C345" s="52">
        <v>256736.77</v>
      </c>
      <c r="D345" s="52">
        <v>284245</v>
      </c>
      <c r="E345" s="52">
        <v>379548</v>
      </c>
      <c r="F345" s="52">
        <v>283141.65000000002</v>
      </c>
      <c r="G345" s="52">
        <f>F345-C345</f>
        <v>26404.880000000034</v>
      </c>
      <c r="H345" s="52">
        <f>E345-F345</f>
        <v>96406.349999999977</v>
      </c>
      <c r="I345" s="53">
        <f>IF(ISERROR(F345/C345),0,F345/C345*100-100)</f>
        <v>10.284806496552875</v>
      </c>
      <c r="J345" s="53">
        <f>IF(ISERROR(F345/E345),0,F345/E345*100)</f>
        <v>74.599694900249773</v>
      </c>
      <c r="K345" s="53">
        <f>IF(ISERROR(F345/D345),0,F345/D345*100)</f>
        <v>99.611831342679736</v>
      </c>
    </row>
    <row r="346" spans="1:11">
      <c r="A346" s="74" t="s">
        <v>35</v>
      </c>
      <c r="B346" s="51" t="s">
        <v>36</v>
      </c>
      <c r="C346" s="52">
        <v>256736.77</v>
      </c>
      <c r="D346" s="52">
        <v>284245</v>
      </c>
      <c r="E346" s="52">
        <v>379548</v>
      </c>
      <c r="F346" s="52">
        <v>283141.65000000002</v>
      </c>
      <c r="G346" s="52">
        <f>F346-C346</f>
        <v>26404.880000000034</v>
      </c>
      <c r="H346" s="52">
        <f>E346-F346</f>
        <v>96406.349999999977</v>
      </c>
      <c r="I346" s="53">
        <f>IF(ISERROR(F346/C346),0,F346/C346*100-100)</f>
        <v>10.284806496552875</v>
      </c>
      <c r="J346" s="53">
        <f>IF(ISERROR(F346/E346),0,F346/E346*100)</f>
        <v>74.599694900249773</v>
      </c>
      <c r="K346" s="53">
        <f>IF(ISERROR(F346/D346),0,F346/D346*100)</f>
        <v>99.611831342679736</v>
      </c>
    </row>
    <row r="347" spans="1:11" ht="25.5">
      <c r="A347" s="73" t="s">
        <v>60</v>
      </c>
      <c r="B347" s="51" t="s">
        <v>61</v>
      </c>
      <c r="C347" s="52">
        <v>771472.48</v>
      </c>
      <c r="D347" s="52">
        <v>749303</v>
      </c>
      <c r="E347" s="52">
        <v>654000</v>
      </c>
      <c r="F347" s="52">
        <v>743656.45</v>
      </c>
      <c r="G347" s="52">
        <f>F347-C347</f>
        <v>-27816.030000000028</v>
      </c>
      <c r="H347" s="52">
        <f>E347-F347</f>
        <v>-89656.449999999953</v>
      </c>
      <c r="I347" s="53">
        <f>IF(ISERROR(F347/C347),0,F347/C347*100-100)</f>
        <v>-3.6055764425971404</v>
      </c>
      <c r="J347" s="53">
        <f>IF(ISERROR(F347/E347),0,F347/E347*100)</f>
        <v>113.70893730886849</v>
      </c>
      <c r="K347" s="53">
        <f>IF(ISERROR(F347/D347),0,F347/D347*100)</f>
        <v>99.246426345550447</v>
      </c>
    </row>
    <row r="348" spans="1:11" ht="25.5">
      <c r="A348" s="74" t="s">
        <v>119</v>
      </c>
      <c r="B348" s="51" t="s">
        <v>120</v>
      </c>
      <c r="C348" s="52">
        <v>771472.48</v>
      </c>
      <c r="D348" s="52">
        <v>749303</v>
      </c>
      <c r="E348" s="52">
        <v>654000</v>
      </c>
      <c r="F348" s="52">
        <v>743656.45</v>
      </c>
      <c r="G348" s="52">
        <f>F348-C348</f>
        <v>-27816.030000000028</v>
      </c>
      <c r="H348" s="52">
        <f>E348-F348</f>
        <v>-89656.449999999953</v>
      </c>
      <c r="I348" s="53">
        <f>IF(ISERROR(F348/C348),0,F348/C348*100-100)</f>
        <v>-3.6055764425971404</v>
      </c>
      <c r="J348" s="53">
        <f>IF(ISERROR(F348/E348),0,F348/E348*100)</f>
        <v>113.70893730886849</v>
      </c>
      <c r="K348" s="53">
        <f>IF(ISERROR(F348/D348),0,F348/D348*100)</f>
        <v>99.246426345550447</v>
      </c>
    </row>
    <row r="349" spans="1:11" s="5" customFormat="1" ht="38.25">
      <c r="A349" s="75" t="s">
        <v>128</v>
      </c>
      <c r="B349" s="51" t="s">
        <v>129</v>
      </c>
      <c r="C349" s="52">
        <v>771472.48</v>
      </c>
      <c r="D349" s="52">
        <v>749303</v>
      </c>
      <c r="E349" s="52">
        <v>654000</v>
      </c>
      <c r="F349" s="52">
        <v>743656.45</v>
      </c>
      <c r="G349" s="52">
        <f>F349-C349</f>
        <v>-27816.030000000028</v>
      </c>
      <c r="H349" s="52">
        <f>E349-F349</f>
        <v>-89656.449999999953</v>
      </c>
      <c r="I349" s="53">
        <f>IF(ISERROR(F349/C349),0,F349/C349*100-100)</f>
        <v>-3.6055764425971404</v>
      </c>
      <c r="J349" s="53">
        <f>IF(ISERROR(F349/E349),0,F349/E349*100)</f>
        <v>113.70893730886849</v>
      </c>
      <c r="K349" s="53">
        <f>IF(ISERROR(F349/D349),0,F349/D349*100)</f>
        <v>99.246426345550447</v>
      </c>
    </row>
    <row r="350" spans="1:11">
      <c r="A350" s="72" t="s">
        <v>38</v>
      </c>
      <c r="B350" s="51" t="s">
        <v>39</v>
      </c>
      <c r="C350" s="52">
        <v>549025</v>
      </c>
      <c r="D350" s="52">
        <v>581075</v>
      </c>
      <c r="E350" s="52">
        <v>532575</v>
      </c>
      <c r="F350" s="52">
        <v>581075</v>
      </c>
      <c r="G350" s="52">
        <f>F350-C350</f>
        <v>32050</v>
      </c>
      <c r="H350" s="52">
        <f>E350-F350</f>
        <v>-48500</v>
      </c>
      <c r="I350" s="53">
        <f>IF(ISERROR(F350/C350),0,F350/C350*100-100)</f>
        <v>5.8376212376485483</v>
      </c>
      <c r="J350" s="53">
        <f>IF(ISERROR(F350/E350),0,F350/E350*100)</f>
        <v>109.10669858705346</v>
      </c>
      <c r="K350" s="53">
        <f>IF(ISERROR(F350/D350),0,F350/D350*100)</f>
        <v>100</v>
      </c>
    </row>
    <row r="351" spans="1:11">
      <c r="A351" s="73" t="s">
        <v>40</v>
      </c>
      <c r="B351" s="51" t="s">
        <v>41</v>
      </c>
      <c r="C351" s="52">
        <v>549025</v>
      </c>
      <c r="D351" s="52">
        <v>581075</v>
      </c>
      <c r="E351" s="52">
        <v>532575</v>
      </c>
      <c r="F351" s="52">
        <v>581075</v>
      </c>
      <c r="G351" s="52">
        <f>F351-C351</f>
        <v>32050</v>
      </c>
      <c r="H351" s="52">
        <f>E351-F351</f>
        <v>-48500</v>
      </c>
      <c r="I351" s="53">
        <f>IF(ISERROR(F351/C351),0,F351/C351*100-100)</f>
        <v>5.8376212376485483</v>
      </c>
      <c r="J351" s="53">
        <f>IF(ISERROR(F351/E351),0,F351/E351*100)</f>
        <v>109.10669858705346</v>
      </c>
      <c r="K351" s="53">
        <f>IF(ISERROR(F351/D351),0,F351/D351*100)</f>
        <v>100</v>
      </c>
    </row>
    <row r="352" spans="1:11">
      <c r="A352" s="70"/>
      <c r="B352" s="51" t="s">
        <v>42</v>
      </c>
      <c r="C352" s="52">
        <v>-10805.99</v>
      </c>
      <c r="D352" s="52">
        <v>0</v>
      </c>
      <c r="E352" s="52">
        <v>0</v>
      </c>
      <c r="F352" s="52">
        <v>30691.97</v>
      </c>
      <c r="G352" s="52">
        <f>F352-C352</f>
        <v>41497.96</v>
      </c>
      <c r="H352" s="52">
        <f>E352-F352</f>
        <v>-30691.97</v>
      </c>
      <c r="I352" s="53">
        <f>IF(ISERROR(F352/C352),0,F352/C352*100-100)</f>
        <v>-384.02737740827081</v>
      </c>
      <c r="J352" s="53">
        <f>IF(ISERROR(F352/E352),0,F352/E352*100)</f>
        <v>0</v>
      </c>
      <c r="K352" s="53">
        <f>IF(ISERROR(F352/D352),0,F352/D352*100)</f>
        <v>0</v>
      </c>
    </row>
    <row r="353" spans="1:11">
      <c r="A353" s="70" t="s">
        <v>43</v>
      </c>
      <c r="B353" s="51" t="s">
        <v>44</v>
      </c>
      <c r="C353" s="52">
        <v>10805.99</v>
      </c>
      <c r="D353" s="52">
        <v>0</v>
      </c>
      <c r="E353" s="52">
        <v>0</v>
      </c>
      <c r="F353" s="52">
        <v>-30691.97</v>
      </c>
      <c r="G353" s="52">
        <f>F353-C353</f>
        <v>-41497.96</v>
      </c>
      <c r="H353" s="52">
        <f>E353-F353</f>
        <v>30691.97</v>
      </c>
      <c r="I353" s="53">
        <f>IF(ISERROR(F353/C353),0,F353/C353*100-100)</f>
        <v>-384.02737740827081</v>
      </c>
      <c r="J353" s="53">
        <f>IF(ISERROR(F353/E353),0,F353/E353*100)</f>
        <v>0</v>
      </c>
      <c r="K353" s="53">
        <f>IF(ISERROR(F353/D353),0,F353/D353*100)</f>
        <v>0</v>
      </c>
    </row>
    <row r="354" spans="1:11">
      <c r="A354" s="72" t="s">
        <v>45</v>
      </c>
      <c r="B354" s="51" t="s">
        <v>46</v>
      </c>
      <c r="C354" s="52">
        <v>10805.99</v>
      </c>
      <c r="D354" s="52">
        <v>0</v>
      </c>
      <c r="E354" s="52">
        <v>0</v>
      </c>
      <c r="F354" s="52">
        <v>-30691.97</v>
      </c>
      <c r="G354" s="52">
        <f>F354-C354</f>
        <v>-41497.96</v>
      </c>
      <c r="H354" s="52">
        <f>E354-F354</f>
        <v>30691.97</v>
      </c>
      <c r="I354" s="53">
        <f>IF(ISERROR(F354/C354),0,F354/C354*100-100)</f>
        <v>-384.02737740827081</v>
      </c>
      <c r="J354" s="53">
        <f>IF(ISERROR(F354/E354),0,F354/E354*100)</f>
        <v>0</v>
      </c>
      <c r="K354" s="53">
        <f>IF(ISERROR(F354/D354),0,F354/D354*100)</f>
        <v>0</v>
      </c>
    </row>
    <row r="355" spans="1:11" ht="25.5">
      <c r="A355" s="73" t="s">
        <v>66</v>
      </c>
      <c r="B355" s="51" t="s">
        <v>67</v>
      </c>
      <c r="C355" s="52">
        <v>-10903.83</v>
      </c>
      <c r="D355" s="52">
        <v>0</v>
      </c>
      <c r="E355" s="52">
        <v>0</v>
      </c>
      <c r="F355" s="52">
        <v>0</v>
      </c>
      <c r="G355" s="52">
        <f>F355-C355</f>
        <v>10903.83</v>
      </c>
      <c r="H355" s="52">
        <f>E355-F355</f>
        <v>0</v>
      </c>
      <c r="I355" s="53">
        <f>IF(ISERROR(F355/C355),0,F355/C355*100-100)</f>
        <v>-100</v>
      </c>
      <c r="J355" s="53">
        <f>IF(ISERROR(F355/E355),0,F355/E355*100)</f>
        <v>0</v>
      </c>
      <c r="K355" s="53">
        <f>IF(ISERROR(F355/D355),0,F355/D355*100)</f>
        <v>0</v>
      </c>
    </row>
    <row r="356" spans="1:11">
      <c r="A356" s="47" t="s">
        <v>280</v>
      </c>
      <c r="B356" s="54" t="s">
        <v>281</v>
      </c>
      <c r="C356" s="55"/>
      <c r="D356" s="55"/>
      <c r="E356" s="55"/>
      <c r="F356" s="55"/>
      <c r="G356" s="55"/>
      <c r="H356" s="55"/>
      <c r="I356" s="56"/>
      <c r="J356" s="56"/>
      <c r="K356" s="56"/>
    </row>
    <row r="357" spans="1:11">
      <c r="A357" s="70" t="s">
        <v>18</v>
      </c>
      <c r="B357" s="51" t="s">
        <v>19</v>
      </c>
      <c r="C357" s="52">
        <v>14993277.33</v>
      </c>
      <c r="D357" s="52">
        <v>15016716</v>
      </c>
      <c r="E357" s="52">
        <v>15019095</v>
      </c>
      <c r="F357" s="52">
        <v>15047349.93</v>
      </c>
      <c r="G357" s="52">
        <f>F357-C357</f>
        <v>54072.599999999627</v>
      </c>
      <c r="H357" s="52">
        <f>E357-F357</f>
        <v>-28254.929999999702</v>
      </c>
      <c r="I357" s="53">
        <f>IF(ISERROR(F357/C357),0,F357/C357*100-100)</f>
        <v>0.36064563343869338</v>
      </c>
      <c r="J357" s="53">
        <f>IF(ISERROR(F357/E357),0,F357/E357*100)</f>
        <v>100.18812671469219</v>
      </c>
      <c r="K357" s="53">
        <f>IF(ISERROR(F357/D357),0,F357/D357*100)</f>
        <v>100.20399886366633</v>
      </c>
    </row>
    <row r="358" spans="1:11" ht="25.5">
      <c r="A358" s="72" t="s">
        <v>54</v>
      </c>
      <c r="B358" s="51" t="s">
        <v>55</v>
      </c>
      <c r="C358" s="52">
        <v>197864.33</v>
      </c>
      <c r="D358" s="52">
        <v>219212</v>
      </c>
      <c r="E358" s="52">
        <v>219212</v>
      </c>
      <c r="F358" s="52">
        <v>249903.97</v>
      </c>
      <c r="G358" s="52">
        <f>F358-C358</f>
        <v>52039.640000000014</v>
      </c>
      <c r="H358" s="52">
        <f>E358-F358</f>
        <v>-30691.97</v>
      </c>
      <c r="I358" s="53">
        <f>IF(ISERROR(F358/C358),0,F358/C358*100-100)</f>
        <v>26.300667735311364</v>
      </c>
      <c r="J358" s="53">
        <f>IF(ISERROR(F358/E358),0,F358/E358*100)</f>
        <v>114.00104465084029</v>
      </c>
      <c r="K358" s="53">
        <f>IF(ISERROR(F358/D358),0,F358/D358*100)</f>
        <v>114.00104465084029</v>
      </c>
    </row>
    <row r="359" spans="1:11">
      <c r="A359" s="72" t="s">
        <v>73</v>
      </c>
      <c r="B359" s="51" t="s">
        <v>74</v>
      </c>
      <c r="C359" s="52">
        <v>307</v>
      </c>
      <c r="D359" s="52">
        <v>0</v>
      </c>
      <c r="E359" s="52">
        <v>0</v>
      </c>
      <c r="F359" s="52">
        <v>0</v>
      </c>
      <c r="G359" s="52">
        <f>F359-C359</f>
        <v>-307</v>
      </c>
      <c r="H359" s="52">
        <f>E359-F359</f>
        <v>0</v>
      </c>
      <c r="I359" s="53">
        <f>IF(ISERROR(F359/C359),0,F359/C359*100-100)</f>
        <v>-100</v>
      </c>
      <c r="J359" s="53">
        <f>IF(ISERROR(F359/E359),0,F359/E359*100)</f>
        <v>0</v>
      </c>
      <c r="K359" s="53">
        <f>IF(ISERROR(F359/D359),0,F359/D359*100)</f>
        <v>0</v>
      </c>
    </row>
    <row r="360" spans="1:11" s="5" customFormat="1">
      <c r="A360" s="73" t="s">
        <v>75</v>
      </c>
      <c r="B360" s="51" t="s">
        <v>76</v>
      </c>
      <c r="C360" s="52">
        <v>307</v>
      </c>
      <c r="D360" s="52">
        <v>0</v>
      </c>
      <c r="E360" s="52">
        <v>0</v>
      </c>
      <c r="F360" s="52">
        <v>0</v>
      </c>
      <c r="G360" s="52">
        <f>F360-C360</f>
        <v>-307</v>
      </c>
      <c r="H360" s="52">
        <f>E360-F360</f>
        <v>0</v>
      </c>
      <c r="I360" s="53">
        <f>IF(ISERROR(F360/C360),0,F360/C360*100-100)</f>
        <v>-100</v>
      </c>
      <c r="J360" s="53">
        <f>IF(ISERROR(F360/E360),0,F360/E360*100)</f>
        <v>0</v>
      </c>
      <c r="K360" s="53">
        <f>IF(ISERROR(F360/D360),0,F360/D360*100)</f>
        <v>0</v>
      </c>
    </row>
    <row r="361" spans="1:11">
      <c r="A361" s="74" t="s">
        <v>77</v>
      </c>
      <c r="B361" s="51" t="s">
        <v>78</v>
      </c>
      <c r="C361" s="52">
        <v>307</v>
      </c>
      <c r="D361" s="52">
        <v>0</v>
      </c>
      <c r="E361" s="52">
        <v>0</v>
      </c>
      <c r="F361" s="52">
        <v>0</v>
      </c>
      <c r="G361" s="52">
        <f>F361-C361</f>
        <v>-307</v>
      </c>
      <c r="H361" s="52">
        <f>E361-F361</f>
        <v>0</v>
      </c>
      <c r="I361" s="53">
        <f>IF(ISERROR(F361/C361),0,F361/C361*100-100)</f>
        <v>-100</v>
      </c>
      <c r="J361" s="53">
        <f>IF(ISERROR(F361/E361),0,F361/E361*100)</f>
        <v>0</v>
      </c>
      <c r="K361" s="53">
        <f>IF(ISERROR(F361/D361),0,F361/D361*100)</f>
        <v>0</v>
      </c>
    </row>
    <row r="362" spans="1:11" ht="25.5">
      <c r="A362" s="75" t="s">
        <v>79</v>
      </c>
      <c r="B362" s="51" t="s">
        <v>80</v>
      </c>
      <c r="C362" s="52">
        <v>307</v>
      </c>
      <c r="D362" s="52">
        <v>0</v>
      </c>
      <c r="E362" s="52">
        <v>0</v>
      </c>
      <c r="F362" s="52">
        <v>0</v>
      </c>
      <c r="G362" s="52">
        <f>F362-C362</f>
        <v>-307</v>
      </c>
      <c r="H362" s="52">
        <f>E362-F362</f>
        <v>0</v>
      </c>
      <c r="I362" s="53">
        <f>IF(ISERROR(F362/C362),0,F362/C362*100-100)</f>
        <v>-100</v>
      </c>
      <c r="J362" s="53">
        <f>IF(ISERROR(F362/E362),0,F362/E362*100)</f>
        <v>0</v>
      </c>
      <c r="K362" s="53">
        <f>IF(ISERROR(F362/D362),0,F362/D362*100)</f>
        <v>0</v>
      </c>
    </row>
    <row r="363" spans="1:11" ht="25.5">
      <c r="A363" s="80" t="s">
        <v>115</v>
      </c>
      <c r="B363" s="51" t="s">
        <v>116</v>
      </c>
      <c r="C363" s="52">
        <v>307</v>
      </c>
      <c r="D363" s="52">
        <v>0</v>
      </c>
      <c r="E363" s="52">
        <v>0</v>
      </c>
      <c r="F363" s="52">
        <v>0</v>
      </c>
      <c r="G363" s="52">
        <f>F363-C363</f>
        <v>-307</v>
      </c>
      <c r="H363" s="52">
        <f>E363-F363</f>
        <v>0</v>
      </c>
      <c r="I363" s="53">
        <f>IF(ISERROR(F363/C363),0,F363/C363*100-100)</f>
        <v>-100</v>
      </c>
      <c r="J363" s="53">
        <f>IF(ISERROR(F363/E363),0,F363/E363*100)</f>
        <v>0</v>
      </c>
      <c r="K363" s="53">
        <f>IF(ISERROR(F363/D363),0,F363/D363*100)</f>
        <v>0</v>
      </c>
    </row>
    <row r="364" spans="1:11">
      <c r="A364" s="72" t="s">
        <v>20</v>
      </c>
      <c r="B364" s="51" t="s">
        <v>21</v>
      </c>
      <c r="C364" s="52">
        <v>14795106</v>
      </c>
      <c r="D364" s="52">
        <v>14797504</v>
      </c>
      <c r="E364" s="52">
        <v>14799883</v>
      </c>
      <c r="F364" s="52">
        <v>14797445.960000001</v>
      </c>
      <c r="G364" s="52">
        <f>F364-C364</f>
        <v>2339.9600000008941</v>
      </c>
      <c r="H364" s="52">
        <f>E364-F364</f>
        <v>2437.0399999991059</v>
      </c>
      <c r="I364" s="53">
        <f>IF(ISERROR(F364/C364),0,F364/C364*100-100)</f>
        <v>1.5815770431132137E-2</v>
      </c>
      <c r="J364" s="53">
        <f>IF(ISERROR(F364/E364),0,F364/E364*100)</f>
        <v>99.983533383338241</v>
      </c>
      <c r="K364" s="53">
        <f>IF(ISERROR(F364/D364),0,F364/D364*100)</f>
        <v>99.999607771689071</v>
      </c>
    </row>
    <row r="365" spans="1:11">
      <c r="A365" s="73" t="s">
        <v>22</v>
      </c>
      <c r="B365" s="51" t="s">
        <v>23</v>
      </c>
      <c r="C365" s="52">
        <v>14795106</v>
      </c>
      <c r="D365" s="52">
        <v>14797504</v>
      </c>
      <c r="E365" s="52">
        <v>14799883</v>
      </c>
      <c r="F365" s="52">
        <v>14797445.960000001</v>
      </c>
      <c r="G365" s="52">
        <f>F365-C365</f>
        <v>2339.9600000008941</v>
      </c>
      <c r="H365" s="52">
        <f>E365-F365</f>
        <v>2437.0399999991059</v>
      </c>
      <c r="I365" s="53">
        <f>IF(ISERROR(F365/C365),0,F365/C365*100-100)</f>
        <v>1.5815770431132137E-2</v>
      </c>
      <c r="J365" s="53">
        <f>IF(ISERROR(F365/E365),0,F365/E365*100)</f>
        <v>99.983533383338241</v>
      </c>
      <c r="K365" s="53">
        <f>IF(ISERROR(F365/D365),0,F365/D365*100)</f>
        <v>99.999607771689071</v>
      </c>
    </row>
    <row r="366" spans="1:11">
      <c r="A366" s="70" t="s">
        <v>24</v>
      </c>
      <c r="B366" s="51" t="s">
        <v>25</v>
      </c>
      <c r="C366" s="52">
        <v>15004083.32</v>
      </c>
      <c r="D366" s="52">
        <v>15016716</v>
      </c>
      <c r="E366" s="52">
        <v>15019095</v>
      </c>
      <c r="F366" s="52">
        <v>15016657.960000001</v>
      </c>
      <c r="G366" s="52">
        <f>F366-C366</f>
        <v>12574.640000000596</v>
      </c>
      <c r="H366" s="52">
        <f>E366-F366</f>
        <v>2437.0399999991059</v>
      </c>
      <c r="I366" s="53">
        <f>IF(ISERROR(F366/C366),0,F366/C366*100-100)</f>
        <v>8.3808118975440493E-2</v>
      </c>
      <c r="J366" s="53">
        <f>IF(ISERROR(F366/E366),0,F366/E366*100)</f>
        <v>99.983773722717643</v>
      </c>
      <c r="K366" s="53">
        <f>IF(ISERROR(F366/D366),0,F366/D366*100)</f>
        <v>99.999613497385184</v>
      </c>
    </row>
    <row r="367" spans="1:11">
      <c r="A367" s="72" t="s">
        <v>26</v>
      </c>
      <c r="B367" s="51" t="s">
        <v>27</v>
      </c>
      <c r="C367" s="52">
        <v>14455058.32</v>
      </c>
      <c r="D367" s="52">
        <v>14435641</v>
      </c>
      <c r="E367" s="52">
        <v>14486520</v>
      </c>
      <c r="F367" s="52">
        <v>14435582.960000001</v>
      </c>
      <c r="G367" s="52">
        <f>F367-C367</f>
        <v>-19475.359999999404</v>
      </c>
      <c r="H367" s="52">
        <f>E367-F367</f>
        <v>50937.039999999106</v>
      </c>
      <c r="I367" s="53">
        <f>IF(ISERROR(F367/C367),0,F367/C367*100-100)</f>
        <v>-0.13473041456396118</v>
      </c>
      <c r="J367" s="53">
        <f>IF(ISERROR(F367/E367),0,F367/E367*100)</f>
        <v>99.648383186576211</v>
      </c>
      <c r="K367" s="53">
        <f>IF(ISERROR(F367/D367),0,F367/D367*100)</f>
        <v>99.999597939571927</v>
      </c>
    </row>
    <row r="368" spans="1:11">
      <c r="A368" s="73" t="s">
        <v>28</v>
      </c>
      <c r="B368" s="51" t="s">
        <v>29</v>
      </c>
      <c r="C368" s="52">
        <v>14455058.32</v>
      </c>
      <c r="D368" s="52">
        <v>14435641</v>
      </c>
      <c r="E368" s="52">
        <v>14486520</v>
      </c>
      <c r="F368" s="52">
        <v>14435582.960000001</v>
      </c>
      <c r="G368" s="52">
        <f>F368-C368</f>
        <v>-19475.359999999404</v>
      </c>
      <c r="H368" s="52">
        <f>E368-F368</f>
        <v>50937.039999999106</v>
      </c>
      <c r="I368" s="53">
        <f>IF(ISERROR(F368/C368),0,F368/C368*100-100)</f>
        <v>-0.13473041456396118</v>
      </c>
      <c r="J368" s="53">
        <f>IF(ISERROR(F368/E368),0,F368/E368*100)</f>
        <v>99.648383186576211</v>
      </c>
      <c r="K368" s="53">
        <f>IF(ISERROR(F368/D368),0,F368/D368*100)</f>
        <v>99.999597939571927</v>
      </c>
    </row>
    <row r="369" spans="1:11">
      <c r="A369" s="74" t="s">
        <v>30</v>
      </c>
      <c r="B369" s="51" t="s">
        <v>31</v>
      </c>
      <c r="C369" s="52">
        <v>11687422</v>
      </c>
      <c r="D369" s="52">
        <v>11687422</v>
      </c>
      <c r="E369" s="52">
        <v>11687422</v>
      </c>
      <c r="F369" s="52">
        <v>11687422</v>
      </c>
      <c r="G369" s="52">
        <f>F369-C369</f>
        <v>0</v>
      </c>
      <c r="H369" s="52">
        <f>E369-F369</f>
        <v>0</v>
      </c>
      <c r="I369" s="53">
        <f>IF(ISERROR(F369/C369),0,F369/C369*100-100)</f>
        <v>0</v>
      </c>
      <c r="J369" s="53">
        <f>IF(ISERROR(F369/E369),0,F369/E369*100)</f>
        <v>100</v>
      </c>
      <c r="K369" s="53">
        <f>IF(ISERROR(F369/D369),0,F369/D369*100)</f>
        <v>100</v>
      </c>
    </row>
    <row r="370" spans="1:11">
      <c r="A370" s="74" t="s">
        <v>32</v>
      </c>
      <c r="B370" s="51" t="s">
        <v>33</v>
      </c>
      <c r="C370" s="52">
        <v>2767636.32</v>
      </c>
      <c r="D370" s="52">
        <v>2748219</v>
      </c>
      <c r="E370" s="52">
        <v>2799098</v>
      </c>
      <c r="F370" s="52">
        <v>2748160.96</v>
      </c>
      <c r="G370" s="52">
        <f>F370-C370</f>
        <v>-19475.35999999987</v>
      </c>
      <c r="H370" s="52">
        <f>E370-F370</f>
        <v>50937.040000000037</v>
      </c>
      <c r="I370" s="53">
        <f>IF(ISERROR(F370/C370),0,F370/C370*100-100)</f>
        <v>-0.70368205024855968</v>
      </c>
      <c r="J370" s="53">
        <f>IF(ISERROR(F370/E370),0,F370/E370*100)</f>
        <v>98.180233775309048</v>
      </c>
      <c r="K370" s="53">
        <f>IF(ISERROR(F370/D370),0,F370/D370*100)</f>
        <v>99.997888086793665</v>
      </c>
    </row>
    <row r="371" spans="1:11">
      <c r="A371" s="75" t="s">
        <v>49</v>
      </c>
      <c r="B371" s="51" t="s">
        <v>50</v>
      </c>
      <c r="C371" s="52">
        <v>4103.04</v>
      </c>
      <c r="D371" s="52">
        <v>0</v>
      </c>
      <c r="E371" s="52">
        <v>0</v>
      </c>
      <c r="F371" s="52">
        <v>5647.78</v>
      </c>
      <c r="G371" s="52">
        <f>F371-C371</f>
        <v>1544.7399999999998</v>
      </c>
      <c r="H371" s="52">
        <f>E371-F371</f>
        <v>-5647.78</v>
      </c>
      <c r="I371" s="53">
        <f>IF(ISERROR(F371/C371),0,F371/C371*100-100)</f>
        <v>37.648670254250504</v>
      </c>
      <c r="J371" s="53">
        <f>IF(ISERROR(F371/E371),0,F371/E371*100)</f>
        <v>0</v>
      </c>
      <c r="K371" s="53">
        <f>IF(ISERROR(F371/D371),0,F371/D371*100)</f>
        <v>0</v>
      </c>
    </row>
    <row r="372" spans="1:11">
      <c r="A372" s="72" t="s">
        <v>38</v>
      </c>
      <c r="B372" s="51" t="s">
        <v>39</v>
      </c>
      <c r="C372" s="52">
        <v>549025</v>
      </c>
      <c r="D372" s="52">
        <v>581075</v>
      </c>
      <c r="E372" s="52">
        <v>532575</v>
      </c>
      <c r="F372" s="52">
        <v>581075</v>
      </c>
      <c r="G372" s="52">
        <f>F372-C372</f>
        <v>32050</v>
      </c>
      <c r="H372" s="52">
        <f>E372-F372</f>
        <v>-48500</v>
      </c>
      <c r="I372" s="53">
        <f>IF(ISERROR(F372/C372),0,F372/C372*100-100)</f>
        <v>5.8376212376485483</v>
      </c>
      <c r="J372" s="53">
        <f>IF(ISERROR(F372/E372),0,F372/E372*100)</f>
        <v>109.10669858705346</v>
      </c>
      <c r="K372" s="53">
        <f>IF(ISERROR(F372/D372),0,F372/D372*100)</f>
        <v>100</v>
      </c>
    </row>
    <row r="373" spans="1:11">
      <c r="A373" s="73" t="s">
        <v>40</v>
      </c>
      <c r="B373" s="51" t="s">
        <v>41</v>
      </c>
      <c r="C373" s="52">
        <v>549025</v>
      </c>
      <c r="D373" s="52">
        <v>581075</v>
      </c>
      <c r="E373" s="52">
        <v>532575</v>
      </c>
      <c r="F373" s="52">
        <v>581075</v>
      </c>
      <c r="G373" s="52">
        <f>F373-C373</f>
        <v>32050</v>
      </c>
      <c r="H373" s="52">
        <f>E373-F373</f>
        <v>-48500</v>
      </c>
      <c r="I373" s="53">
        <f>IF(ISERROR(F373/C373),0,F373/C373*100-100)</f>
        <v>5.8376212376485483</v>
      </c>
      <c r="J373" s="53">
        <f>IF(ISERROR(F373/E373),0,F373/E373*100)</f>
        <v>109.10669858705346</v>
      </c>
      <c r="K373" s="53">
        <f>IF(ISERROR(F373/D373),0,F373/D373*100)</f>
        <v>100</v>
      </c>
    </row>
    <row r="374" spans="1:11">
      <c r="A374" s="70"/>
      <c r="B374" s="51" t="s">
        <v>42</v>
      </c>
      <c r="C374" s="52">
        <v>-10805.99</v>
      </c>
      <c r="D374" s="52">
        <v>0</v>
      </c>
      <c r="E374" s="52">
        <v>0</v>
      </c>
      <c r="F374" s="52">
        <v>30691.97</v>
      </c>
      <c r="G374" s="52">
        <f>F374-C374</f>
        <v>41497.96</v>
      </c>
      <c r="H374" s="52">
        <f>E374-F374</f>
        <v>-30691.97</v>
      </c>
      <c r="I374" s="53">
        <f>IF(ISERROR(F374/C374),0,F374/C374*100-100)</f>
        <v>-384.02737740827081</v>
      </c>
      <c r="J374" s="53">
        <f>IF(ISERROR(F374/E374),0,F374/E374*100)</f>
        <v>0</v>
      </c>
      <c r="K374" s="53">
        <f>IF(ISERROR(F374/D374),0,F374/D374*100)</f>
        <v>0</v>
      </c>
    </row>
    <row r="375" spans="1:11">
      <c r="A375" s="70" t="s">
        <v>43</v>
      </c>
      <c r="B375" s="51" t="s">
        <v>44</v>
      </c>
      <c r="C375" s="52">
        <v>10805.99</v>
      </c>
      <c r="D375" s="52">
        <v>0</v>
      </c>
      <c r="E375" s="52">
        <v>0</v>
      </c>
      <c r="F375" s="52">
        <v>-30691.97</v>
      </c>
      <c r="G375" s="52">
        <f>F375-C375</f>
        <v>-41497.96</v>
      </c>
      <c r="H375" s="52">
        <f>E375-F375</f>
        <v>30691.97</v>
      </c>
      <c r="I375" s="53">
        <f>IF(ISERROR(F375/C375),0,F375/C375*100-100)</f>
        <v>-384.02737740827081</v>
      </c>
      <c r="J375" s="53">
        <f>IF(ISERROR(F375/E375),0,F375/E375*100)</f>
        <v>0</v>
      </c>
      <c r="K375" s="53">
        <f>IF(ISERROR(F375/D375),0,F375/D375*100)</f>
        <v>0</v>
      </c>
    </row>
    <row r="376" spans="1:11">
      <c r="A376" s="72" t="s">
        <v>45</v>
      </c>
      <c r="B376" s="51" t="s">
        <v>46</v>
      </c>
      <c r="C376" s="52">
        <v>10805.99</v>
      </c>
      <c r="D376" s="52">
        <v>0</v>
      </c>
      <c r="E376" s="52">
        <v>0</v>
      </c>
      <c r="F376" s="52">
        <v>-30691.97</v>
      </c>
      <c r="G376" s="52">
        <f>F376-C376</f>
        <v>-41497.96</v>
      </c>
      <c r="H376" s="52">
        <f>E376-F376</f>
        <v>30691.97</v>
      </c>
      <c r="I376" s="53">
        <f>IF(ISERROR(F376/C376),0,F376/C376*100-100)</f>
        <v>-384.02737740827081</v>
      </c>
      <c r="J376" s="53">
        <f>IF(ISERROR(F376/E376),0,F376/E376*100)</f>
        <v>0</v>
      </c>
      <c r="K376" s="53">
        <f>IF(ISERROR(F376/D376),0,F376/D376*100)</f>
        <v>0</v>
      </c>
    </row>
    <row r="377" spans="1:11" ht="25.5">
      <c r="A377" s="73" t="s">
        <v>66</v>
      </c>
      <c r="B377" s="51" t="s">
        <v>67</v>
      </c>
      <c r="C377" s="52">
        <v>-10903.83</v>
      </c>
      <c r="D377" s="52">
        <v>0</v>
      </c>
      <c r="E377" s="52">
        <v>0</v>
      </c>
      <c r="F377" s="52">
        <v>0</v>
      </c>
      <c r="G377" s="52">
        <f>F377-C377</f>
        <v>10903.83</v>
      </c>
      <c r="H377" s="52">
        <f>E377-F377</f>
        <v>0</v>
      </c>
      <c r="I377" s="53">
        <f>IF(ISERROR(F377/C377),0,F377/C377*100-100)</f>
        <v>-100</v>
      </c>
      <c r="J377" s="53">
        <f>IF(ISERROR(F377/E377),0,F377/E377*100)</f>
        <v>0</v>
      </c>
      <c r="K377" s="53">
        <f>IF(ISERROR(F377/D377),0,F377/D377*100)</f>
        <v>0</v>
      </c>
    </row>
    <row r="378" spans="1:11">
      <c r="A378" s="47" t="s">
        <v>282</v>
      </c>
      <c r="B378" s="54" t="s">
        <v>283</v>
      </c>
      <c r="C378" s="55"/>
      <c r="D378" s="55"/>
      <c r="E378" s="55"/>
      <c r="F378" s="55"/>
      <c r="G378" s="55"/>
      <c r="H378" s="55"/>
      <c r="I378" s="56"/>
      <c r="J378" s="56"/>
      <c r="K378" s="56"/>
    </row>
    <row r="379" spans="1:11">
      <c r="A379" s="70" t="s">
        <v>18</v>
      </c>
      <c r="B379" s="51" t="s">
        <v>19</v>
      </c>
      <c r="C379" s="52">
        <v>1028209.25</v>
      </c>
      <c r="D379" s="52">
        <v>1033548</v>
      </c>
      <c r="E379" s="52">
        <v>1033548</v>
      </c>
      <c r="F379" s="52">
        <v>1026798.1</v>
      </c>
      <c r="G379" s="52">
        <f>F379-C379</f>
        <v>-1411.1500000000233</v>
      </c>
      <c r="H379" s="52">
        <f>E379-F379</f>
        <v>6749.9000000000233</v>
      </c>
      <c r="I379" s="53">
        <f>IF(ISERROR(F379/C379),0,F379/C379*100-100)</f>
        <v>-0.13724346479084204</v>
      </c>
      <c r="J379" s="53">
        <f>IF(ISERROR(F379/E379),0,F379/E379*100)</f>
        <v>99.346919543165868</v>
      </c>
      <c r="K379" s="53">
        <f>IF(ISERROR(F379/D379),0,F379/D379*100)</f>
        <v>99.346919543165868</v>
      </c>
    </row>
    <row r="380" spans="1:11">
      <c r="A380" s="72" t="s">
        <v>20</v>
      </c>
      <c r="B380" s="51" t="s">
        <v>21</v>
      </c>
      <c r="C380" s="52">
        <v>1028209.25</v>
      </c>
      <c r="D380" s="52">
        <v>1033548</v>
      </c>
      <c r="E380" s="52">
        <v>1033548</v>
      </c>
      <c r="F380" s="52">
        <v>1026798.1</v>
      </c>
      <c r="G380" s="52">
        <f>F380-C380</f>
        <v>-1411.1500000000233</v>
      </c>
      <c r="H380" s="52">
        <f>E380-F380</f>
        <v>6749.9000000000233</v>
      </c>
      <c r="I380" s="53">
        <f>IF(ISERROR(F380/C380),0,F380/C380*100-100)</f>
        <v>-0.13724346479084204</v>
      </c>
      <c r="J380" s="53">
        <f>IF(ISERROR(F380/E380),0,F380/E380*100)</f>
        <v>99.346919543165868</v>
      </c>
      <c r="K380" s="53">
        <f>IF(ISERROR(F380/D380),0,F380/D380*100)</f>
        <v>99.346919543165868</v>
      </c>
    </row>
    <row r="381" spans="1:11">
      <c r="A381" s="73" t="s">
        <v>22</v>
      </c>
      <c r="B381" s="51" t="s">
        <v>23</v>
      </c>
      <c r="C381" s="52">
        <v>1028209.25</v>
      </c>
      <c r="D381" s="52">
        <v>1033548</v>
      </c>
      <c r="E381" s="52">
        <v>1033548</v>
      </c>
      <c r="F381" s="52">
        <v>1026798.1</v>
      </c>
      <c r="G381" s="52">
        <f>F381-C381</f>
        <v>-1411.1500000000233</v>
      </c>
      <c r="H381" s="52">
        <f>E381-F381</f>
        <v>6749.9000000000233</v>
      </c>
      <c r="I381" s="53">
        <f>IF(ISERROR(F381/C381),0,F381/C381*100-100)</f>
        <v>-0.13724346479084204</v>
      </c>
      <c r="J381" s="53">
        <f>IF(ISERROR(F381/E381),0,F381/E381*100)</f>
        <v>99.346919543165868</v>
      </c>
      <c r="K381" s="53">
        <f>IF(ISERROR(F381/D381),0,F381/D381*100)</f>
        <v>99.346919543165868</v>
      </c>
    </row>
    <row r="382" spans="1:11" s="5" customFormat="1">
      <c r="A382" s="70" t="s">
        <v>24</v>
      </c>
      <c r="B382" s="51" t="s">
        <v>25</v>
      </c>
      <c r="C382" s="52">
        <v>1028209.25</v>
      </c>
      <c r="D382" s="52">
        <v>1033548</v>
      </c>
      <c r="E382" s="52">
        <v>1033548</v>
      </c>
      <c r="F382" s="52">
        <v>1026798.1</v>
      </c>
      <c r="G382" s="52">
        <f>F382-C382</f>
        <v>-1411.1500000000233</v>
      </c>
      <c r="H382" s="52">
        <f>E382-F382</f>
        <v>6749.9000000000233</v>
      </c>
      <c r="I382" s="53">
        <f>IF(ISERROR(F382/C382),0,F382/C382*100-100)</f>
        <v>-0.13724346479084204</v>
      </c>
      <c r="J382" s="53">
        <f>IF(ISERROR(F382/E382),0,F382/E382*100)</f>
        <v>99.346919543165868</v>
      </c>
      <c r="K382" s="53">
        <f>IF(ISERROR(F382/D382),0,F382/D382*100)</f>
        <v>99.346919543165868</v>
      </c>
    </row>
    <row r="383" spans="1:11">
      <c r="A383" s="72" t="s">
        <v>26</v>
      </c>
      <c r="B383" s="51" t="s">
        <v>27</v>
      </c>
      <c r="C383" s="52">
        <v>1028209.25</v>
      </c>
      <c r="D383" s="52">
        <v>1033548</v>
      </c>
      <c r="E383" s="52">
        <v>1033548</v>
      </c>
      <c r="F383" s="52">
        <v>1026798.1</v>
      </c>
      <c r="G383" s="52">
        <f>F383-C383</f>
        <v>-1411.1500000000233</v>
      </c>
      <c r="H383" s="52">
        <f>E383-F383</f>
        <v>6749.9000000000233</v>
      </c>
      <c r="I383" s="53">
        <f>IF(ISERROR(F383/C383),0,F383/C383*100-100)</f>
        <v>-0.13724346479084204</v>
      </c>
      <c r="J383" s="53">
        <f>IF(ISERROR(F383/E383),0,F383/E383*100)</f>
        <v>99.346919543165868</v>
      </c>
      <c r="K383" s="53">
        <f>IF(ISERROR(F383/D383),0,F383/D383*100)</f>
        <v>99.346919543165868</v>
      </c>
    </row>
    <row r="384" spans="1:11">
      <c r="A384" s="73" t="s">
        <v>34</v>
      </c>
      <c r="B384" s="51" t="s">
        <v>52</v>
      </c>
      <c r="C384" s="52">
        <v>256736.77</v>
      </c>
      <c r="D384" s="52">
        <v>284245</v>
      </c>
      <c r="E384" s="52">
        <v>379548</v>
      </c>
      <c r="F384" s="52">
        <v>283141.65000000002</v>
      </c>
      <c r="G384" s="52">
        <f>F384-C384</f>
        <v>26404.880000000034</v>
      </c>
      <c r="H384" s="52">
        <f>E384-F384</f>
        <v>96406.349999999977</v>
      </c>
      <c r="I384" s="53">
        <f>IF(ISERROR(F384/C384),0,F384/C384*100-100)</f>
        <v>10.284806496552875</v>
      </c>
      <c r="J384" s="53">
        <f>IF(ISERROR(F384/E384),0,F384/E384*100)</f>
        <v>74.599694900249773</v>
      </c>
      <c r="K384" s="53">
        <f>IF(ISERROR(F384/D384),0,F384/D384*100)</f>
        <v>99.611831342679736</v>
      </c>
    </row>
    <row r="385" spans="1:11">
      <c r="A385" s="74" t="s">
        <v>35</v>
      </c>
      <c r="B385" s="51" t="s">
        <v>36</v>
      </c>
      <c r="C385" s="52">
        <v>256736.77</v>
      </c>
      <c r="D385" s="52">
        <v>284245</v>
      </c>
      <c r="E385" s="52">
        <v>379548</v>
      </c>
      <c r="F385" s="52">
        <v>283141.65000000002</v>
      </c>
      <c r="G385" s="52">
        <f>F385-C385</f>
        <v>26404.880000000034</v>
      </c>
      <c r="H385" s="52">
        <f>E385-F385</f>
        <v>96406.349999999977</v>
      </c>
      <c r="I385" s="53">
        <f>IF(ISERROR(F385/C385),0,F385/C385*100-100)</f>
        <v>10.284806496552875</v>
      </c>
      <c r="J385" s="53">
        <f>IF(ISERROR(F385/E385),0,F385/E385*100)</f>
        <v>74.599694900249773</v>
      </c>
      <c r="K385" s="53">
        <f>IF(ISERROR(F385/D385),0,F385/D385*100)</f>
        <v>99.611831342679736</v>
      </c>
    </row>
    <row r="386" spans="1:11" ht="25.5">
      <c r="A386" s="73" t="s">
        <v>60</v>
      </c>
      <c r="B386" s="51" t="s">
        <v>61</v>
      </c>
      <c r="C386" s="52">
        <v>771472.48</v>
      </c>
      <c r="D386" s="52">
        <v>749303</v>
      </c>
      <c r="E386" s="52">
        <v>654000</v>
      </c>
      <c r="F386" s="52">
        <v>743656.45</v>
      </c>
      <c r="G386" s="52">
        <f>F386-C386</f>
        <v>-27816.030000000028</v>
      </c>
      <c r="H386" s="52">
        <f>E386-F386</f>
        <v>-89656.449999999953</v>
      </c>
      <c r="I386" s="53">
        <f>IF(ISERROR(F386/C386),0,F386/C386*100-100)</f>
        <v>-3.6055764425971404</v>
      </c>
      <c r="J386" s="53">
        <f>IF(ISERROR(F386/E386),0,F386/E386*100)</f>
        <v>113.70893730886849</v>
      </c>
      <c r="K386" s="53">
        <f>IF(ISERROR(F386/D386),0,F386/D386*100)</f>
        <v>99.246426345550447</v>
      </c>
    </row>
    <row r="387" spans="1:11" ht="25.5">
      <c r="A387" s="74" t="s">
        <v>119</v>
      </c>
      <c r="B387" s="51" t="s">
        <v>120</v>
      </c>
      <c r="C387" s="52">
        <v>771472.48</v>
      </c>
      <c r="D387" s="52">
        <v>749303</v>
      </c>
      <c r="E387" s="52">
        <v>654000</v>
      </c>
      <c r="F387" s="52">
        <v>743656.45</v>
      </c>
      <c r="G387" s="52">
        <f>F387-C387</f>
        <v>-27816.030000000028</v>
      </c>
      <c r="H387" s="52">
        <f>E387-F387</f>
        <v>-89656.449999999953</v>
      </c>
      <c r="I387" s="53">
        <f>IF(ISERROR(F387/C387),0,F387/C387*100-100)</f>
        <v>-3.6055764425971404</v>
      </c>
      <c r="J387" s="53">
        <f>IF(ISERROR(F387/E387),0,F387/E387*100)</f>
        <v>113.70893730886849</v>
      </c>
      <c r="K387" s="53">
        <f>IF(ISERROR(F387/D387),0,F387/D387*100)</f>
        <v>99.246426345550447</v>
      </c>
    </row>
    <row r="388" spans="1:11" ht="38.25">
      <c r="A388" s="75" t="s">
        <v>128</v>
      </c>
      <c r="B388" s="51" t="s">
        <v>129</v>
      </c>
      <c r="C388" s="52">
        <v>771472.48</v>
      </c>
      <c r="D388" s="52">
        <v>749303</v>
      </c>
      <c r="E388" s="52">
        <v>654000</v>
      </c>
      <c r="F388" s="52">
        <v>743656.45</v>
      </c>
      <c r="G388" s="52">
        <f>F388-C388</f>
        <v>-27816.030000000028</v>
      </c>
      <c r="H388" s="52">
        <f>E388-F388</f>
        <v>-89656.449999999953</v>
      </c>
      <c r="I388" s="53">
        <f>IF(ISERROR(F388/C388),0,F388/C388*100-100)</f>
        <v>-3.6055764425971404</v>
      </c>
      <c r="J388" s="53">
        <f>IF(ISERROR(F388/E388),0,F388/E388*100)</f>
        <v>113.70893730886849</v>
      </c>
      <c r="K388" s="53">
        <f>IF(ISERROR(F388/D388),0,F388/D388*100)</f>
        <v>99.246426345550447</v>
      </c>
    </row>
    <row r="389" spans="1:11">
      <c r="A389" s="76" t="s">
        <v>284</v>
      </c>
      <c r="B389" s="54" t="s">
        <v>285</v>
      </c>
      <c r="C389" s="55"/>
      <c r="D389" s="55"/>
      <c r="E389" s="55"/>
      <c r="F389" s="55"/>
      <c r="G389" s="55"/>
      <c r="H389" s="55"/>
      <c r="I389" s="56"/>
      <c r="J389" s="56"/>
      <c r="K389" s="56"/>
    </row>
    <row r="390" spans="1:11" s="5" customFormat="1">
      <c r="A390" s="70" t="s">
        <v>18</v>
      </c>
      <c r="B390" s="51" t="s">
        <v>19</v>
      </c>
      <c r="C390" s="52">
        <v>1952290.73</v>
      </c>
      <c r="D390" s="52">
        <v>1974635</v>
      </c>
      <c r="E390" s="52">
        <v>1974635</v>
      </c>
      <c r="F390" s="52">
        <v>1962640.47</v>
      </c>
      <c r="G390" s="52">
        <f>F390-C390</f>
        <v>10349.739999999991</v>
      </c>
      <c r="H390" s="52">
        <f>E390-F390</f>
        <v>11994.530000000028</v>
      </c>
      <c r="I390" s="53">
        <f>IF(ISERROR(F390/C390),0,F390/C390*100-100)</f>
        <v>0.53013313237420334</v>
      </c>
      <c r="J390" s="53">
        <f>IF(ISERROR(F390/E390),0,F390/E390*100)</f>
        <v>99.392569766058031</v>
      </c>
      <c r="K390" s="53">
        <f>IF(ISERROR(F390/D390),0,F390/D390*100)</f>
        <v>99.392569766058031</v>
      </c>
    </row>
    <row r="391" spans="1:11">
      <c r="A391" s="72" t="s">
        <v>20</v>
      </c>
      <c r="B391" s="51" t="s">
        <v>21</v>
      </c>
      <c r="C391" s="52">
        <v>1952290.73</v>
      </c>
      <c r="D391" s="52">
        <v>1974635</v>
      </c>
      <c r="E391" s="52">
        <v>1974635</v>
      </c>
      <c r="F391" s="52">
        <v>1962640.47</v>
      </c>
      <c r="G391" s="52">
        <f>F391-C391</f>
        <v>10349.739999999991</v>
      </c>
      <c r="H391" s="52">
        <f>E391-F391</f>
        <v>11994.530000000028</v>
      </c>
      <c r="I391" s="53">
        <f>IF(ISERROR(F391/C391),0,F391/C391*100-100)</f>
        <v>0.53013313237420334</v>
      </c>
      <c r="J391" s="53">
        <f>IF(ISERROR(F391/E391),0,F391/E391*100)</f>
        <v>99.392569766058031</v>
      </c>
      <c r="K391" s="53">
        <f>IF(ISERROR(F391/D391),0,F391/D391*100)</f>
        <v>99.392569766058031</v>
      </c>
    </row>
    <row r="392" spans="1:11">
      <c r="A392" s="73" t="s">
        <v>22</v>
      </c>
      <c r="B392" s="51" t="s">
        <v>23</v>
      </c>
      <c r="C392" s="52">
        <v>1952290.73</v>
      </c>
      <c r="D392" s="52">
        <v>1974635</v>
      </c>
      <c r="E392" s="52">
        <v>1974635</v>
      </c>
      <c r="F392" s="52">
        <v>1962640.47</v>
      </c>
      <c r="G392" s="52">
        <f>F392-C392</f>
        <v>10349.739999999991</v>
      </c>
      <c r="H392" s="52">
        <f>E392-F392</f>
        <v>11994.530000000028</v>
      </c>
      <c r="I392" s="53">
        <f>IF(ISERROR(F392/C392),0,F392/C392*100-100)</f>
        <v>0.53013313237420334</v>
      </c>
      <c r="J392" s="53">
        <f>IF(ISERROR(F392/E392),0,F392/E392*100)</f>
        <v>99.392569766058031</v>
      </c>
      <c r="K392" s="53">
        <f>IF(ISERROR(F392/D392),0,F392/D392*100)</f>
        <v>99.392569766058031</v>
      </c>
    </row>
    <row r="393" spans="1:11">
      <c r="A393" s="70" t="s">
        <v>24</v>
      </c>
      <c r="B393" s="51" t="s">
        <v>25</v>
      </c>
      <c r="C393" s="52">
        <v>1952290.73</v>
      </c>
      <c r="D393" s="52">
        <v>1974635</v>
      </c>
      <c r="E393" s="52">
        <v>1974635</v>
      </c>
      <c r="F393" s="52">
        <v>1962640.47</v>
      </c>
      <c r="G393" s="52">
        <f>F393-C393</f>
        <v>10349.739999999991</v>
      </c>
      <c r="H393" s="52">
        <f>E393-F393</f>
        <v>11994.530000000028</v>
      </c>
      <c r="I393" s="53">
        <f>IF(ISERROR(F393/C393),0,F393/C393*100-100)</f>
        <v>0.53013313237420334</v>
      </c>
      <c r="J393" s="53">
        <f>IF(ISERROR(F393/E393),0,F393/E393*100)</f>
        <v>99.392569766058031</v>
      </c>
      <c r="K393" s="53">
        <f>IF(ISERROR(F393/D393),0,F393/D393*100)</f>
        <v>99.392569766058031</v>
      </c>
    </row>
    <row r="394" spans="1:11">
      <c r="A394" s="72" t="s">
        <v>26</v>
      </c>
      <c r="B394" s="51" t="s">
        <v>27</v>
      </c>
      <c r="C394" s="52">
        <v>1732196.5</v>
      </c>
      <c r="D394" s="52">
        <v>1674854</v>
      </c>
      <c r="E394" s="52">
        <v>1974635</v>
      </c>
      <c r="F394" s="52">
        <v>1666235.45</v>
      </c>
      <c r="G394" s="52">
        <f>F394-C394</f>
        <v>-65961.050000000047</v>
      </c>
      <c r="H394" s="52">
        <f>E394-F394</f>
        <v>308399.55000000005</v>
      </c>
      <c r="I394" s="53">
        <f>IF(ISERROR(F394/C394),0,F394/C394*100-100)</f>
        <v>-3.8079426901047384</v>
      </c>
      <c r="J394" s="53">
        <f>IF(ISERROR(F394/E394),0,F394/E394*100)</f>
        <v>84.381946536954928</v>
      </c>
      <c r="K394" s="53">
        <f>IF(ISERROR(F394/D394),0,F394/D394*100)</f>
        <v>99.485414848100191</v>
      </c>
    </row>
    <row r="395" spans="1:11">
      <c r="A395" s="73" t="s">
        <v>28</v>
      </c>
      <c r="B395" s="51" t="s">
        <v>29</v>
      </c>
      <c r="C395" s="52">
        <v>11245.82</v>
      </c>
      <c r="D395" s="52">
        <v>5997</v>
      </c>
      <c r="E395" s="52">
        <v>14229</v>
      </c>
      <c r="F395" s="52">
        <v>5996.18</v>
      </c>
      <c r="G395" s="52">
        <f>F395-C395</f>
        <v>-5249.6399999999994</v>
      </c>
      <c r="H395" s="52">
        <f>E395-F395</f>
        <v>8232.82</v>
      </c>
      <c r="I395" s="53">
        <f>IF(ISERROR(F395/C395),0,F395/C395*100-100)</f>
        <v>-46.680811181398951</v>
      </c>
      <c r="J395" s="53">
        <f>IF(ISERROR(F395/E395),0,F395/E395*100)</f>
        <v>42.140558015320828</v>
      </c>
      <c r="K395" s="53">
        <f>IF(ISERROR(F395/D395),0,F395/D395*100)</f>
        <v>99.98632649658164</v>
      </c>
    </row>
    <row r="396" spans="1:11">
      <c r="A396" s="74" t="s">
        <v>32</v>
      </c>
      <c r="B396" s="51" t="s">
        <v>33</v>
      </c>
      <c r="C396" s="52">
        <v>11245.82</v>
      </c>
      <c r="D396" s="52">
        <v>5997</v>
      </c>
      <c r="E396" s="52">
        <v>14229</v>
      </c>
      <c r="F396" s="52">
        <v>5996.18</v>
      </c>
      <c r="G396" s="52">
        <f>F396-C396</f>
        <v>-5249.6399999999994</v>
      </c>
      <c r="H396" s="52">
        <f>E396-F396</f>
        <v>8232.82</v>
      </c>
      <c r="I396" s="53">
        <f>IF(ISERROR(F396/C396),0,F396/C396*100-100)</f>
        <v>-46.680811181398951</v>
      </c>
      <c r="J396" s="53">
        <f>IF(ISERROR(F396/E396),0,F396/E396*100)</f>
        <v>42.140558015320828</v>
      </c>
      <c r="K396" s="53">
        <f>IF(ISERROR(F396/D396),0,F396/D396*100)</f>
        <v>99.98632649658164</v>
      </c>
    </row>
    <row r="397" spans="1:11">
      <c r="A397" s="73" t="s">
        <v>34</v>
      </c>
      <c r="B397" s="51" t="s">
        <v>52</v>
      </c>
      <c r="C397" s="52">
        <v>172783.88</v>
      </c>
      <c r="D397" s="52">
        <v>177329</v>
      </c>
      <c r="E397" s="52">
        <v>911271</v>
      </c>
      <c r="F397" s="52">
        <v>174935.7</v>
      </c>
      <c r="G397" s="52">
        <f>F397-C397</f>
        <v>2151.820000000007</v>
      </c>
      <c r="H397" s="52">
        <f>E397-F397</f>
        <v>736335.3</v>
      </c>
      <c r="I397" s="53">
        <f>IF(ISERROR(F397/C397),0,F397/C397*100-100)</f>
        <v>1.2453823817360785</v>
      </c>
      <c r="J397" s="53">
        <f>IF(ISERROR(F397/E397),0,F397/E397*100)</f>
        <v>19.196890935846746</v>
      </c>
      <c r="K397" s="53">
        <f>IF(ISERROR(F397/D397),0,F397/D397*100)</f>
        <v>98.650361756960237</v>
      </c>
    </row>
    <row r="398" spans="1:11" s="5" customFormat="1">
      <c r="A398" s="74" t="s">
        <v>35</v>
      </c>
      <c r="B398" s="51" t="s">
        <v>36</v>
      </c>
      <c r="C398" s="52">
        <v>172783.88</v>
      </c>
      <c r="D398" s="52">
        <v>177329</v>
      </c>
      <c r="E398" s="52">
        <v>911271</v>
      </c>
      <c r="F398" s="52">
        <v>174935.7</v>
      </c>
      <c r="G398" s="52">
        <f>F398-C398</f>
        <v>2151.820000000007</v>
      </c>
      <c r="H398" s="52">
        <f>E398-F398</f>
        <v>736335.3</v>
      </c>
      <c r="I398" s="53">
        <f>IF(ISERROR(F398/C398),0,F398/C398*100-100)</f>
        <v>1.2453823817360785</v>
      </c>
      <c r="J398" s="53">
        <f>IF(ISERROR(F398/E398),0,F398/E398*100)</f>
        <v>19.196890935846746</v>
      </c>
      <c r="K398" s="53">
        <f>IF(ISERROR(F398/D398),0,F398/D398*100)</f>
        <v>98.650361756960237</v>
      </c>
    </row>
    <row r="399" spans="1:11" ht="25.5">
      <c r="A399" s="73" t="s">
        <v>60</v>
      </c>
      <c r="B399" s="51" t="s">
        <v>61</v>
      </c>
      <c r="C399" s="52">
        <v>1548166.8</v>
      </c>
      <c r="D399" s="52">
        <v>1491528</v>
      </c>
      <c r="E399" s="52">
        <v>1049135</v>
      </c>
      <c r="F399" s="52">
        <v>1485303.57</v>
      </c>
      <c r="G399" s="52">
        <f>F399-C399</f>
        <v>-62863.229999999981</v>
      </c>
      <c r="H399" s="52">
        <f>E399-F399</f>
        <v>-436168.57000000007</v>
      </c>
      <c r="I399" s="53">
        <f>IF(ISERROR(F399/C399),0,F399/C399*100-100)</f>
        <v>-4.0604946443755239</v>
      </c>
      <c r="J399" s="53">
        <f>IF(ISERROR(F399/E399),0,F399/E399*100)</f>
        <v>141.57411295972398</v>
      </c>
      <c r="K399" s="53">
        <f>IF(ISERROR(F399/D399),0,F399/D399*100)</f>
        <v>99.582680982187398</v>
      </c>
    </row>
    <row r="400" spans="1:11">
      <c r="A400" s="74" t="s">
        <v>62</v>
      </c>
      <c r="B400" s="51" t="s">
        <v>63</v>
      </c>
      <c r="C400" s="52">
        <v>179171.74</v>
      </c>
      <c r="D400" s="52">
        <v>111806</v>
      </c>
      <c r="E400" s="52">
        <v>0</v>
      </c>
      <c r="F400" s="52">
        <v>107616.46</v>
      </c>
      <c r="G400" s="52">
        <f>F400-C400</f>
        <v>-71555.279999999984</v>
      </c>
      <c r="H400" s="52">
        <f>E400-F400</f>
        <v>-107616.46</v>
      </c>
      <c r="I400" s="53">
        <f>IF(ISERROR(F400/C400),0,F400/C400*100-100)</f>
        <v>-39.936699838936654</v>
      </c>
      <c r="J400" s="53">
        <f>IF(ISERROR(F400/E400),0,F400/E400*100)</f>
        <v>0</v>
      </c>
      <c r="K400" s="53">
        <f>IF(ISERROR(F400/D400),0,F400/D400*100)</f>
        <v>96.252848684328214</v>
      </c>
    </row>
    <row r="401" spans="1:11" ht="25.5">
      <c r="A401" s="75" t="s">
        <v>85</v>
      </c>
      <c r="B401" s="51" t="s">
        <v>86</v>
      </c>
      <c r="C401" s="52">
        <v>179171.74</v>
      </c>
      <c r="D401" s="52">
        <v>111806</v>
      </c>
      <c r="E401" s="52">
        <v>0</v>
      </c>
      <c r="F401" s="52">
        <v>107616.46</v>
      </c>
      <c r="G401" s="52">
        <f>F401-C401</f>
        <v>-71555.279999999984</v>
      </c>
      <c r="H401" s="52">
        <f>E401-F401</f>
        <v>-107616.46</v>
      </c>
      <c r="I401" s="53">
        <f>IF(ISERROR(F401/C401),0,F401/C401*100-100)</f>
        <v>-39.936699838936654</v>
      </c>
      <c r="J401" s="53">
        <f>IF(ISERROR(F401/E401),0,F401/E401*100)</f>
        <v>0</v>
      </c>
      <c r="K401" s="53">
        <f>IF(ISERROR(F401/D401),0,F401/D401*100)</f>
        <v>96.252848684328214</v>
      </c>
    </row>
    <row r="402" spans="1:11" ht="25.5">
      <c r="A402" s="80" t="s">
        <v>87</v>
      </c>
      <c r="B402" s="51" t="s">
        <v>88</v>
      </c>
      <c r="C402" s="52">
        <v>179171.74</v>
      </c>
      <c r="D402" s="52">
        <v>111806</v>
      </c>
      <c r="E402" s="52">
        <v>0</v>
      </c>
      <c r="F402" s="52">
        <v>107616.46</v>
      </c>
      <c r="G402" s="52">
        <f>F402-C402</f>
        <v>-71555.279999999984</v>
      </c>
      <c r="H402" s="52">
        <f>E402-F402</f>
        <v>-107616.46</v>
      </c>
      <c r="I402" s="53">
        <f>IF(ISERROR(F402/C402),0,F402/C402*100-100)</f>
        <v>-39.936699838936654</v>
      </c>
      <c r="J402" s="53">
        <f>IF(ISERROR(F402/E402),0,F402/E402*100)</f>
        <v>0</v>
      </c>
      <c r="K402" s="53">
        <f>IF(ISERROR(F402/D402),0,F402/D402*100)</f>
        <v>96.252848684328214</v>
      </c>
    </row>
    <row r="403" spans="1:11" ht="25.5">
      <c r="A403" s="74" t="s">
        <v>119</v>
      </c>
      <c r="B403" s="51" t="s">
        <v>120</v>
      </c>
      <c r="C403" s="52">
        <v>1368995.06</v>
      </c>
      <c r="D403" s="52">
        <v>1379722</v>
      </c>
      <c r="E403" s="52">
        <v>1049135</v>
      </c>
      <c r="F403" s="52">
        <v>1377687.11</v>
      </c>
      <c r="G403" s="52">
        <f>F403-C403</f>
        <v>8692.0500000000466</v>
      </c>
      <c r="H403" s="52">
        <f>E403-F403</f>
        <v>-328552.1100000001</v>
      </c>
      <c r="I403" s="53">
        <f>IF(ISERROR(F403/C403),0,F403/C403*100-100)</f>
        <v>0.63492194047800865</v>
      </c>
      <c r="J403" s="53">
        <f>IF(ISERROR(F403/E403),0,F403/E403*100)</f>
        <v>131.3164759540002</v>
      </c>
      <c r="K403" s="53">
        <f>IF(ISERROR(F403/D403),0,F403/D403*100)</f>
        <v>99.852514492049863</v>
      </c>
    </row>
    <row r="404" spans="1:11" ht="25.5">
      <c r="A404" s="75" t="s">
        <v>121</v>
      </c>
      <c r="B404" s="51" t="s">
        <v>122</v>
      </c>
      <c r="C404" s="52">
        <v>296700.03000000003</v>
      </c>
      <c r="D404" s="52">
        <v>330587</v>
      </c>
      <c r="E404" s="52">
        <v>0</v>
      </c>
      <c r="F404" s="52">
        <v>328552.11</v>
      </c>
      <c r="G404" s="52">
        <f>F404-C404</f>
        <v>31852.079999999958</v>
      </c>
      <c r="H404" s="52">
        <f>E404-F404</f>
        <v>-328552.11</v>
      </c>
      <c r="I404" s="53">
        <f>IF(ISERROR(F404/C404),0,F404/C404*100-100)</f>
        <v>10.735448863958652</v>
      </c>
      <c r="J404" s="53">
        <f>IF(ISERROR(F404/E404),0,F404/E404*100)</f>
        <v>0</v>
      </c>
      <c r="K404" s="53">
        <f>IF(ISERROR(F404/D404),0,F404/D404*100)</f>
        <v>99.384461578948958</v>
      </c>
    </row>
    <row r="405" spans="1:11" ht="38.25">
      <c r="A405" s="75" t="s">
        <v>128</v>
      </c>
      <c r="B405" s="51" t="s">
        <v>129</v>
      </c>
      <c r="C405" s="52">
        <v>1072295.03</v>
      </c>
      <c r="D405" s="52">
        <v>1049135</v>
      </c>
      <c r="E405" s="52">
        <v>1049135</v>
      </c>
      <c r="F405" s="52">
        <v>1049135</v>
      </c>
      <c r="G405" s="52">
        <f>F405-C405</f>
        <v>-23160.030000000028</v>
      </c>
      <c r="H405" s="52">
        <f>E405-F405</f>
        <v>0</v>
      </c>
      <c r="I405" s="53">
        <f>IF(ISERROR(F405/C405),0,F405/C405*100-100)</f>
        <v>-2.1598561358621566</v>
      </c>
      <c r="J405" s="53">
        <f>IF(ISERROR(F405/E405),0,F405/E405*100)</f>
        <v>100</v>
      </c>
      <c r="K405" s="53">
        <f>IF(ISERROR(F405/D405),0,F405/D405*100)</f>
        <v>100</v>
      </c>
    </row>
    <row r="406" spans="1:11">
      <c r="A406" s="72" t="s">
        <v>38</v>
      </c>
      <c r="B406" s="51" t="s">
        <v>39</v>
      </c>
      <c r="C406" s="52">
        <v>220094.23</v>
      </c>
      <c r="D406" s="52">
        <v>299781</v>
      </c>
      <c r="E406" s="52">
        <v>0</v>
      </c>
      <c r="F406" s="52">
        <v>296405.02</v>
      </c>
      <c r="G406" s="52">
        <f>F406-C406</f>
        <v>76310.790000000008</v>
      </c>
      <c r="H406" s="52">
        <f>E406-F406</f>
        <v>-296405.02</v>
      </c>
      <c r="I406" s="53">
        <f>IF(ISERROR(F406/C406),0,F406/C406*100-100)</f>
        <v>34.671872134040029</v>
      </c>
      <c r="J406" s="53">
        <f>IF(ISERROR(F406/E406),0,F406/E406*100)</f>
        <v>0</v>
      </c>
      <c r="K406" s="53">
        <f>IF(ISERROR(F406/D406),0,F406/D406*100)</f>
        <v>98.873851244741999</v>
      </c>
    </row>
    <row r="407" spans="1:11">
      <c r="A407" s="73" t="s">
        <v>40</v>
      </c>
      <c r="B407" s="51" t="s">
        <v>41</v>
      </c>
      <c r="C407" s="52">
        <v>1166.21</v>
      </c>
      <c r="D407" s="52">
        <v>12099</v>
      </c>
      <c r="E407" s="52">
        <v>0</v>
      </c>
      <c r="F407" s="52">
        <v>12039.49</v>
      </c>
      <c r="G407" s="52">
        <f>F407-C407</f>
        <v>10873.279999999999</v>
      </c>
      <c r="H407" s="52">
        <f>E407-F407</f>
        <v>-12039.49</v>
      </c>
      <c r="I407" s="53">
        <f>IF(ISERROR(F407/C407),0,F407/C407*100-100)</f>
        <v>932.36038106344472</v>
      </c>
      <c r="J407" s="53">
        <f>IF(ISERROR(F407/E407),0,F407/E407*100)</f>
        <v>0</v>
      </c>
      <c r="K407" s="53">
        <f>IF(ISERROR(F407/D407),0,F407/D407*100)</f>
        <v>99.508141168691623</v>
      </c>
    </row>
    <row r="408" spans="1:11">
      <c r="A408" s="73" t="s">
        <v>130</v>
      </c>
      <c r="B408" s="51" t="s">
        <v>131</v>
      </c>
      <c r="C408" s="52">
        <v>218928.02</v>
      </c>
      <c r="D408" s="52">
        <v>287682</v>
      </c>
      <c r="E408" s="52">
        <v>0</v>
      </c>
      <c r="F408" s="52">
        <v>284365.53000000003</v>
      </c>
      <c r="G408" s="52">
        <f>F408-C408</f>
        <v>65437.510000000038</v>
      </c>
      <c r="H408" s="52">
        <f>E408-F408</f>
        <v>-284365.53000000003</v>
      </c>
      <c r="I408" s="53">
        <f>IF(ISERROR(F408/C408),0,F408/C408*100-100)</f>
        <v>29.889965660859673</v>
      </c>
      <c r="J408" s="53">
        <f>IF(ISERROR(F408/E408),0,F408/E408*100)</f>
        <v>0</v>
      </c>
      <c r="K408" s="53">
        <f>IF(ISERROR(F408/D408),0,F408/D408*100)</f>
        <v>98.847175005735508</v>
      </c>
    </row>
    <row r="409" spans="1:11" ht="25.5">
      <c r="A409" s="74" t="s">
        <v>132</v>
      </c>
      <c r="B409" s="51" t="s">
        <v>133</v>
      </c>
      <c r="C409" s="52">
        <v>218928.02</v>
      </c>
      <c r="D409" s="52">
        <v>287682</v>
      </c>
      <c r="E409" s="52">
        <v>0</v>
      </c>
      <c r="F409" s="52">
        <v>284365.53000000003</v>
      </c>
      <c r="G409" s="52">
        <f>F409-C409</f>
        <v>65437.510000000038</v>
      </c>
      <c r="H409" s="52">
        <f>E409-F409</f>
        <v>-284365.53000000003</v>
      </c>
      <c r="I409" s="53">
        <f>IF(ISERROR(F409/C409),0,F409/C409*100-100)</f>
        <v>29.889965660859673</v>
      </c>
      <c r="J409" s="53">
        <f>IF(ISERROR(F409/E409),0,F409/E409*100)</f>
        <v>0</v>
      </c>
      <c r="K409" s="53">
        <f>IF(ISERROR(F409/D409),0,F409/D409*100)</f>
        <v>98.847175005735508</v>
      </c>
    </row>
    <row r="410" spans="1:11" ht="25.5">
      <c r="A410" s="75" t="s">
        <v>134</v>
      </c>
      <c r="B410" s="51" t="s">
        <v>135</v>
      </c>
      <c r="C410" s="52">
        <v>218928.02</v>
      </c>
      <c r="D410" s="52">
        <v>287682</v>
      </c>
      <c r="E410" s="52">
        <v>0</v>
      </c>
      <c r="F410" s="52">
        <v>284365.53000000003</v>
      </c>
      <c r="G410" s="52">
        <f>F410-C410</f>
        <v>65437.510000000038</v>
      </c>
      <c r="H410" s="52">
        <f>E410-F410</f>
        <v>-284365.53000000003</v>
      </c>
      <c r="I410" s="53">
        <f>IF(ISERROR(F410/C410),0,F410/C410*100-100)</f>
        <v>29.889965660859673</v>
      </c>
      <c r="J410" s="53">
        <f>IF(ISERROR(F410/E410),0,F410/E410*100)</f>
        <v>0</v>
      </c>
      <c r="K410" s="53">
        <f>IF(ISERROR(F410/D410),0,F410/D410*100)</f>
        <v>98.847175005735508</v>
      </c>
    </row>
    <row r="411" spans="1:11">
      <c r="A411" s="47" t="s">
        <v>286</v>
      </c>
      <c r="B411" s="54" t="s">
        <v>287</v>
      </c>
      <c r="C411" s="55"/>
      <c r="D411" s="55"/>
      <c r="E411" s="55"/>
      <c r="F411" s="55"/>
      <c r="G411" s="55"/>
      <c r="H411" s="55"/>
      <c r="I411" s="56"/>
      <c r="J411" s="56"/>
      <c r="K411" s="56"/>
    </row>
    <row r="412" spans="1:11">
      <c r="A412" s="70" t="s">
        <v>18</v>
      </c>
      <c r="B412" s="51" t="s">
        <v>19</v>
      </c>
      <c r="C412" s="52">
        <v>1049135</v>
      </c>
      <c r="D412" s="52">
        <v>1049135</v>
      </c>
      <c r="E412" s="52">
        <v>1049135</v>
      </c>
      <c r="F412" s="52">
        <v>1049135</v>
      </c>
      <c r="G412" s="52">
        <f>F412-C412</f>
        <v>0</v>
      </c>
      <c r="H412" s="52">
        <f>E412-F412</f>
        <v>0</v>
      </c>
      <c r="I412" s="53">
        <f>IF(ISERROR(F412/C412),0,F412/C412*100-100)</f>
        <v>0</v>
      </c>
      <c r="J412" s="53">
        <f>IF(ISERROR(F412/E412),0,F412/E412*100)</f>
        <v>100</v>
      </c>
      <c r="K412" s="53">
        <f>IF(ISERROR(F412/D412),0,F412/D412*100)</f>
        <v>100</v>
      </c>
    </row>
    <row r="413" spans="1:11">
      <c r="A413" s="72" t="s">
        <v>20</v>
      </c>
      <c r="B413" s="51" t="s">
        <v>21</v>
      </c>
      <c r="C413" s="52">
        <v>1049135</v>
      </c>
      <c r="D413" s="52">
        <v>1049135</v>
      </c>
      <c r="E413" s="52">
        <v>1049135</v>
      </c>
      <c r="F413" s="52">
        <v>1049135</v>
      </c>
      <c r="G413" s="52">
        <f>F413-C413</f>
        <v>0</v>
      </c>
      <c r="H413" s="52">
        <f>E413-F413</f>
        <v>0</v>
      </c>
      <c r="I413" s="53">
        <f>IF(ISERROR(F413/C413),0,F413/C413*100-100)</f>
        <v>0</v>
      </c>
      <c r="J413" s="53">
        <f>IF(ISERROR(F413/E413),0,F413/E413*100)</f>
        <v>100</v>
      </c>
      <c r="K413" s="53">
        <f>IF(ISERROR(F413/D413),0,F413/D413*100)</f>
        <v>100</v>
      </c>
    </row>
    <row r="414" spans="1:11">
      <c r="A414" s="73" t="s">
        <v>22</v>
      </c>
      <c r="B414" s="51" t="s">
        <v>23</v>
      </c>
      <c r="C414" s="52">
        <v>1049135</v>
      </c>
      <c r="D414" s="52">
        <v>1049135</v>
      </c>
      <c r="E414" s="52">
        <v>1049135</v>
      </c>
      <c r="F414" s="52">
        <v>1049135</v>
      </c>
      <c r="G414" s="52">
        <f>F414-C414</f>
        <v>0</v>
      </c>
      <c r="H414" s="52">
        <f>E414-F414</f>
        <v>0</v>
      </c>
      <c r="I414" s="53">
        <f>IF(ISERROR(F414/C414),0,F414/C414*100-100)</f>
        <v>0</v>
      </c>
      <c r="J414" s="53">
        <f>IF(ISERROR(F414/E414),0,F414/E414*100)</f>
        <v>100</v>
      </c>
      <c r="K414" s="53">
        <f>IF(ISERROR(F414/D414),0,F414/D414*100)</f>
        <v>100</v>
      </c>
    </row>
    <row r="415" spans="1:11">
      <c r="A415" s="70" t="s">
        <v>24</v>
      </c>
      <c r="B415" s="51" t="s">
        <v>25</v>
      </c>
      <c r="C415" s="52">
        <v>1049135</v>
      </c>
      <c r="D415" s="52">
        <v>1049135</v>
      </c>
      <c r="E415" s="52">
        <v>1049135</v>
      </c>
      <c r="F415" s="52">
        <v>1049135</v>
      </c>
      <c r="G415" s="52">
        <f>F415-C415</f>
        <v>0</v>
      </c>
      <c r="H415" s="52">
        <f>E415-F415</f>
        <v>0</v>
      </c>
      <c r="I415" s="53">
        <f>IF(ISERROR(F415/C415),0,F415/C415*100-100)</f>
        <v>0</v>
      </c>
      <c r="J415" s="53">
        <f>IF(ISERROR(F415/E415),0,F415/E415*100)</f>
        <v>100</v>
      </c>
      <c r="K415" s="53">
        <f>IF(ISERROR(F415/D415),0,F415/D415*100)</f>
        <v>100</v>
      </c>
    </row>
    <row r="416" spans="1:11">
      <c r="A416" s="72" t="s">
        <v>26</v>
      </c>
      <c r="B416" s="51" t="s">
        <v>27</v>
      </c>
      <c r="C416" s="52">
        <v>1049135</v>
      </c>
      <c r="D416" s="52">
        <v>1049135</v>
      </c>
      <c r="E416" s="52">
        <v>1049135</v>
      </c>
      <c r="F416" s="52">
        <v>1049135</v>
      </c>
      <c r="G416" s="52">
        <f>F416-C416</f>
        <v>0</v>
      </c>
      <c r="H416" s="52">
        <f>E416-F416</f>
        <v>0</v>
      </c>
      <c r="I416" s="53">
        <f>IF(ISERROR(F416/C416),0,F416/C416*100-100)</f>
        <v>0</v>
      </c>
      <c r="J416" s="53">
        <f>IF(ISERROR(F416/E416),0,F416/E416*100)</f>
        <v>100</v>
      </c>
      <c r="K416" s="53">
        <f>IF(ISERROR(F416/D416),0,F416/D416*100)</f>
        <v>100</v>
      </c>
    </row>
    <row r="417" spans="1:11" ht="25.5">
      <c r="A417" s="73" t="s">
        <v>60</v>
      </c>
      <c r="B417" s="51" t="s">
        <v>61</v>
      </c>
      <c r="C417" s="52">
        <v>1049135</v>
      </c>
      <c r="D417" s="52">
        <v>1049135</v>
      </c>
      <c r="E417" s="52">
        <v>1049135</v>
      </c>
      <c r="F417" s="52">
        <v>1049135</v>
      </c>
      <c r="G417" s="52">
        <f>F417-C417</f>
        <v>0</v>
      </c>
      <c r="H417" s="52">
        <f>E417-F417</f>
        <v>0</v>
      </c>
      <c r="I417" s="53">
        <f>IF(ISERROR(F417/C417),0,F417/C417*100-100)</f>
        <v>0</v>
      </c>
      <c r="J417" s="53">
        <f>IF(ISERROR(F417/E417),0,F417/E417*100)</f>
        <v>100</v>
      </c>
      <c r="K417" s="53">
        <f>IF(ISERROR(F417/D417),0,F417/D417*100)</f>
        <v>100</v>
      </c>
    </row>
    <row r="418" spans="1:11" ht="25.5">
      <c r="A418" s="74" t="s">
        <v>119</v>
      </c>
      <c r="B418" s="51" t="s">
        <v>120</v>
      </c>
      <c r="C418" s="52">
        <v>1049135</v>
      </c>
      <c r="D418" s="52">
        <v>1049135</v>
      </c>
      <c r="E418" s="52">
        <v>1049135</v>
      </c>
      <c r="F418" s="52">
        <v>1049135</v>
      </c>
      <c r="G418" s="52">
        <f>F418-C418</f>
        <v>0</v>
      </c>
      <c r="H418" s="52">
        <f>E418-F418</f>
        <v>0</v>
      </c>
      <c r="I418" s="53">
        <f>IF(ISERROR(F418/C418),0,F418/C418*100-100)</f>
        <v>0</v>
      </c>
      <c r="J418" s="53">
        <f>IF(ISERROR(F418/E418),0,F418/E418*100)</f>
        <v>100</v>
      </c>
      <c r="K418" s="53">
        <f>IF(ISERROR(F418/D418),0,F418/D418*100)</f>
        <v>100</v>
      </c>
    </row>
    <row r="419" spans="1:11" ht="38.25">
      <c r="A419" s="75" t="s">
        <v>128</v>
      </c>
      <c r="B419" s="51" t="s">
        <v>129</v>
      </c>
      <c r="C419" s="52">
        <v>1049135</v>
      </c>
      <c r="D419" s="52">
        <v>1049135</v>
      </c>
      <c r="E419" s="52">
        <v>1049135</v>
      </c>
      <c r="F419" s="52">
        <v>1049135</v>
      </c>
      <c r="G419" s="52">
        <f>F419-C419</f>
        <v>0</v>
      </c>
      <c r="H419" s="52">
        <f>E419-F419</f>
        <v>0</v>
      </c>
      <c r="I419" s="53">
        <f>IF(ISERROR(F419/C419),0,F419/C419*100-100)</f>
        <v>0</v>
      </c>
      <c r="J419" s="53">
        <f>IF(ISERROR(F419/E419),0,F419/E419*100)</f>
        <v>100</v>
      </c>
      <c r="K419" s="53">
        <f>IF(ISERROR(F419/D419),0,F419/D419*100)</f>
        <v>100</v>
      </c>
    </row>
    <row r="420" spans="1:11" s="5" customFormat="1">
      <c r="A420" s="47" t="s">
        <v>288</v>
      </c>
      <c r="B420" s="54" t="s">
        <v>289</v>
      </c>
      <c r="C420" s="55"/>
      <c r="D420" s="55"/>
      <c r="E420" s="55"/>
      <c r="F420" s="55"/>
      <c r="G420" s="55"/>
      <c r="H420" s="55"/>
      <c r="I420" s="56"/>
      <c r="J420" s="56"/>
      <c r="K420" s="56"/>
    </row>
    <row r="421" spans="1:11">
      <c r="A421" s="70" t="s">
        <v>18</v>
      </c>
      <c r="B421" s="51" t="s">
        <v>19</v>
      </c>
      <c r="C421" s="52">
        <v>903155.73</v>
      </c>
      <c r="D421" s="52">
        <v>925500</v>
      </c>
      <c r="E421" s="52">
        <v>925500</v>
      </c>
      <c r="F421" s="52">
        <v>913505.47</v>
      </c>
      <c r="G421" s="52">
        <f>F421-C421</f>
        <v>10349.739999999991</v>
      </c>
      <c r="H421" s="52">
        <f>E421-F421</f>
        <v>11994.530000000028</v>
      </c>
      <c r="I421" s="53">
        <f>IF(ISERROR(F421/C421),0,F421/C421*100-100)</f>
        <v>1.1459529797812422</v>
      </c>
      <c r="J421" s="53">
        <f>IF(ISERROR(F421/E421),0,F421/E421*100)</f>
        <v>98.70399459751485</v>
      </c>
      <c r="K421" s="53">
        <f>IF(ISERROR(F421/D421),0,F421/D421*100)</f>
        <v>98.70399459751485</v>
      </c>
    </row>
    <row r="422" spans="1:11">
      <c r="A422" s="72" t="s">
        <v>20</v>
      </c>
      <c r="B422" s="51" t="s">
        <v>21</v>
      </c>
      <c r="C422" s="52">
        <v>903155.73</v>
      </c>
      <c r="D422" s="52">
        <v>925500</v>
      </c>
      <c r="E422" s="52">
        <v>925500</v>
      </c>
      <c r="F422" s="52">
        <v>913505.47</v>
      </c>
      <c r="G422" s="52">
        <f>F422-C422</f>
        <v>10349.739999999991</v>
      </c>
      <c r="H422" s="52">
        <f>E422-F422</f>
        <v>11994.530000000028</v>
      </c>
      <c r="I422" s="53">
        <f>IF(ISERROR(F422/C422),0,F422/C422*100-100)</f>
        <v>1.1459529797812422</v>
      </c>
      <c r="J422" s="53">
        <f>IF(ISERROR(F422/E422),0,F422/E422*100)</f>
        <v>98.70399459751485</v>
      </c>
      <c r="K422" s="53">
        <f>IF(ISERROR(F422/D422),0,F422/D422*100)</f>
        <v>98.70399459751485</v>
      </c>
    </row>
    <row r="423" spans="1:11">
      <c r="A423" s="73" t="s">
        <v>22</v>
      </c>
      <c r="B423" s="51" t="s">
        <v>23</v>
      </c>
      <c r="C423" s="52">
        <v>903155.73</v>
      </c>
      <c r="D423" s="52">
        <v>925500</v>
      </c>
      <c r="E423" s="52">
        <v>925500</v>
      </c>
      <c r="F423" s="52">
        <v>913505.47</v>
      </c>
      <c r="G423" s="52">
        <f>F423-C423</f>
        <v>10349.739999999991</v>
      </c>
      <c r="H423" s="52">
        <f>E423-F423</f>
        <v>11994.530000000028</v>
      </c>
      <c r="I423" s="53">
        <f>IF(ISERROR(F423/C423),0,F423/C423*100-100)</f>
        <v>1.1459529797812422</v>
      </c>
      <c r="J423" s="53">
        <f>IF(ISERROR(F423/E423),0,F423/E423*100)</f>
        <v>98.70399459751485</v>
      </c>
      <c r="K423" s="53">
        <f>IF(ISERROR(F423/D423),0,F423/D423*100)</f>
        <v>98.70399459751485</v>
      </c>
    </row>
    <row r="424" spans="1:11">
      <c r="A424" s="70" t="s">
        <v>24</v>
      </c>
      <c r="B424" s="51" t="s">
        <v>25</v>
      </c>
      <c r="C424" s="52">
        <v>903155.73</v>
      </c>
      <c r="D424" s="52">
        <v>925500</v>
      </c>
      <c r="E424" s="52">
        <v>925500</v>
      </c>
      <c r="F424" s="52">
        <v>913505.47</v>
      </c>
      <c r="G424" s="52">
        <f>F424-C424</f>
        <v>10349.739999999991</v>
      </c>
      <c r="H424" s="52">
        <f>E424-F424</f>
        <v>11994.530000000028</v>
      </c>
      <c r="I424" s="53">
        <f>IF(ISERROR(F424/C424),0,F424/C424*100-100)</f>
        <v>1.1459529797812422</v>
      </c>
      <c r="J424" s="53">
        <f>IF(ISERROR(F424/E424),0,F424/E424*100)</f>
        <v>98.70399459751485</v>
      </c>
      <c r="K424" s="53">
        <f>IF(ISERROR(F424/D424),0,F424/D424*100)</f>
        <v>98.70399459751485</v>
      </c>
    </row>
    <row r="425" spans="1:11">
      <c r="A425" s="72" t="s">
        <v>26</v>
      </c>
      <c r="B425" s="51" t="s">
        <v>27</v>
      </c>
      <c r="C425" s="52">
        <v>683061.5</v>
      </c>
      <c r="D425" s="52">
        <v>625719</v>
      </c>
      <c r="E425" s="52">
        <v>925500</v>
      </c>
      <c r="F425" s="52">
        <v>617100.44999999995</v>
      </c>
      <c r="G425" s="52">
        <f>F425-C425</f>
        <v>-65961.050000000047</v>
      </c>
      <c r="H425" s="52">
        <f>E425-F425</f>
        <v>308399.55000000005</v>
      </c>
      <c r="I425" s="53">
        <f>IF(ISERROR(F425/C425),0,F425/C425*100-100)</f>
        <v>-9.6566780590034824</v>
      </c>
      <c r="J425" s="53">
        <f>IF(ISERROR(F425/E425),0,F425/E425*100)</f>
        <v>66.67752025931928</v>
      </c>
      <c r="K425" s="53">
        <f>IF(ISERROR(F425/D425),0,F425/D425*100)</f>
        <v>98.622616541930157</v>
      </c>
    </row>
    <row r="426" spans="1:11">
      <c r="A426" s="73" t="s">
        <v>28</v>
      </c>
      <c r="B426" s="51" t="s">
        <v>29</v>
      </c>
      <c r="C426" s="52">
        <v>11245.82</v>
      </c>
      <c r="D426" s="52">
        <v>5997</v>
      </c>
      <c r="E426" s="52">
        <v>14229</v>
      </c>
      <c r="F426" s="52">
        <v>5996.18</v>
      </c>
      <c r="G426" s="52">
        <f>F426-C426</f>
        <v>-5249.6399999999994</v>
      </c>
      <c r="H426" s="52">
        <f>E426-F426</f>
        <v>8232.82</v>
      </c>
      <c r="I426" s="53">
        <f>IF(ISERROR(F426/C426),0,F426/C426*100-100)</f>
        <v>-46.680811181398951</v>
      </c>
      <c r="J426" s="53">
        <f>IF(ISERROR(F426/E426),0,F426/E426*100)</f>
        <v>42.140558015320828</v>
      </c>
      <c r="K426" s="53">
        <f>IF(ISERROR(F426/D426),0,F426/D426*100)</f>
        <v>99.98632649658164</v>
      </c>
    </row>
    <row r="427" spans="1:11">
      <c r="A427" s="74" t="s">
        <v>32</v>
      </c>
      <c r="B427" s="51" t="s">
        <v>33</v>
      </c>
      <c r="C427" s="52">
        <v>11245.82</v>
      </c>
      <c r="D427" s="52">
        <v>5997</v>
      </c>
      <c r="E427" s="52">
        <v>14229</v>
      </c>
      <c r="F427" s="52">
        <v>5996.18</v>
      </c>
      <c r="G427" s="52">
        <f>F427-C427</f>
        <v>-5249.6399999999994</v>
      </c>
      <c r="H427" s="52">
        <f>E427-F427</f>
        <v>8232.82</v>
      </c>
      <c r="I427" s="53">
        <f>IF(ISERROR(F427/C427),0,F427/C427*100-100)</f>
        <v>-46.680811181398951</v>
      </c>
      <c r="J427" s="53">
        <f>IF(ISERROR(F427/E427),0,F427/E427*100)</f>
        <v>42.140558015320828</v>
      </c>
      <c r="K427" s="53">
        <f>IF(ISERROR(F427/D427),0,F427/D427*100)</f>
        <v>99.98632649658164</v>
      </c>
    </row>
    <row r="428" spans="1:11">
      <c r="A428" s="73" t="s">
        <v>34</v>
      </c>
      <c r="B428" s="51" t="s">
        <v>52</v>
      </c>
      <c r="C428" s="52">
        <v>172783.88</v>
      </c>
      <c r="D428" s="52">
        <v>177329</v>
      </c>
      <c r="E428" s="52">
        <v>911271</v>
      </c>
      <c r="F428" s="52">
        <v>174935.7</v>
      </c>
      <c r="G428" s="52">
        <f>F428-C428</f>
        <v>2151.820000000007</v>
      </c>
      <c r="H428" s="52">
        <f>E428-F428</f>
        <v>736335.3</v>
      </c>
      <c r="I428" s="53">
        <f>IF(ISERROR(F428/C428),0,F428/C428*100-100)</f>
        <v>1.2453823817360785</v>
      </c>
      <c r="J428" s="53">
        <f>IF(ISERROR(F428/E428),0,F428/E428*100)</f>
        <v>19.196890935846746</v>
      </c>
      <c r="K428" s="53">
        <f>IF(ISERROR(F428/D428),0,F428/D428*100)</f>
        <v>98.650361756960237</v>
      </c>
    </row>
    <row r="429" spans="1:11">
      <c r="A429" s="74" t="s">
        <v>35</v>
      </c>
      <c r="B429" s="51" t="s">
        <v>36</v>
      </c>
      <c r="C429" s="52">
        <v>172783.88</v>
      </c>
      <c r="D429" s="52">
        <v>177329</v>
      </c>
      <c r="E429" s="52">
        <v>911271</v>
      </c>
      <c r="F429" s="52">
        <v>174935.7</v>
      </c>
      <c r="G429" s="52">
        <f>F429-C429</f>
        <v>2151.820000000007</v>
      </c>
      <c r="H429" s="52">
        <f>E429-F429</f>
        <v>736335.3</v>
      </c>
      <c r="I429" s="53">
        <f>IF(ISERROR(F429/C429),0,F429/C429*100-100)</f>
        <v>1.2453823817360785</v>
      </c>
      <c r="J429" s="53">
        <f>IF(ISERROR(F429/E429),0,F429/E429*100)</f>
        <v>19.196890935846746</v>
      </c>
      <c r="K429" s="53">
        <f>IF(ISERROR(F429/D429),0,F429/D429*100)</f>
        <v>98.650361756960237</v>
      </c>
    </row>
    <row r="430" spans="1:11" ht="25.5">
      <c r="A430" s="73" t="s">
        <v>60</v>
      </c>
      <c r="B430" s="51" t="s">
        <v>61</v>
      </c>
      <c r="C430" s="52">
        <v>499031.8</v>
      </c>
      <c r="D430" s="52">
        <v>442393</v>
      </c>
      <c r="E430" s="52">
        <v>0</v>
      </c>
      <c r="F430" s="52">
        <v>436168.57</v>
      </c>
      <c r="G430" s="52">
        <f>F430-C430</f>
        <v>-62863.229999999981</v>
      </c>
      <c r="H430" s="52">
        <f>E430-F430</f>
        <v>-436168.57</v>
      </c>
      <c r="I430" s="53">
        <f>IF(ISERROR(F430/C430),0,F430/C430*100-100)</f>
        <v>-12.597038906137854</v>
      </c>
      <c r="J430" s="53">
        <f>IF(ISERROR(F430/E430),0,F430/E430*100)</f>
        <v>0</v>
      </c>
      <c r="K430" s="53">
        <f>IF(ISERROR(F430/D430),0,F430/D430*100)</f>
        <v>98.593008930973141</v>
      </c>
    </row>
    <row r="431" spans="1:11">
      <c r="A431" s="74" t="s">
        <v>62</v>
      </c>
      <c r="B431" s="51" t="s">
        <v>63</v>
      </c>
      <c r="C431" s="52">
        <v>179171.74</v>
      </c>
      <c r="D431" s="52">
        <v>111806</v>
      </c>
      <c r="E431" s="52">
        <v>0</v>
      </c>
      <c r="F431" s="52">
        <v>107616.46</v>
      </c>
      <c r="G431" s="52">
        <f>F431-C431</f>
        <v>-71555.279999999984</v>
      </c>
      <c r="H431" s="52">
        <f>E431-F431</f>
        <v>-107616.46</v>
      </c>
      <c r="I431" s="53">
        <f>IF(ISERROR(F431/C431),0,F431/C431*100-100)</f>
        <v>-39.936699838936654</v>
      </c>
      <c r="J431" s="53">
        <f>IF(ISERROR(F431/E431),0,F431/E431*100)</f>
        <v>0</v>
      </c>
      <c r="K431" s="53">
        <f>IF(ISERROR(F431/D431),0,F431/D431*100)</f>
        <v>96.252848684328214</v>
      </c>
    </row>
    <row r="432" spans="1:11" ht="25.5">
      <c r="A432" s="75" t="s">
        <v>85</v>
      </c>
      <c r="B432" s="51" t="s">
        <v>86</v>
      </c>
      <c r="C432" s="52">
        <v>179171.74</v>
      </c>
      <c r="D432" s="52">
        <v>111806</v>
      </c>
      <c r="E432" s="52">
        <v>0</v>
      </c>
      <c r="F432" s="52">
        <v>107616.46</v>
      </c>
      <c r="G432" s="52">
        <f>F432-C432</f>
        <v>-71555.279999999984</v>
      </c>
      <c r="H432" s="52">
        <f>E432-F432</f>
        <v>-107616.46</v>
      </c>
      <c r="I432" s="53">
        <f>IF(ISERROR(F432/C432),0,F432/C432*100-100)</f>
        <v>-39.936699838936654</v>
      </c>
      <c r="J432" s="53">
        <f>IF(ISERROR(F432/E432),0,F432/E432*100)</f>
        <v>0</v>
      </c>
      <c r="K432" s="53">
        <f>IF(ISERROR(F432/D432),0,F432/D432*100)</f>
        <v>96.252848684328214</v>
      </c>
    </row>
    <row r="433" spans="1:11" ht="25.5">
      <c r="A433" s="80" t="s">
        <v>87</v>
      </c>
      <c r="B433" s="51" t="s">
        <v>88</v>
      </c>
      <c r="C433" s="52">
        <v>179171.74</v>
      </c>
      <c r="D433" s="52">
        <v>111806</v>
      </c>
      <c r="E433" s="52">
        <v>0</v>
      </c>
      <c r="F433" s="52">
        <v>107616.46</v>
      </c>
      <c r="G433" s="52">
        <f>F433-C433</f>
        <v>-71555.279999999984</v>
      </c>
      <c r="H433" s="52">
        <f>E433-F433</f>
        <v>-107616.46</v>
      </c>
      <c r="I433" s="53">
        <f>IF(ISERROR(F433/C433),0,F433/C433*100-100)</f>
        <v>-39.936699838936654</v>
      </c>
      <c r="J433" s="53">
        <f>IF(ISERROR(F433/E433),0,F433/E433*100)</f>
        <v>0</v>
      </c>
      <c r="K433" s="53">
        <f>IF(ISERROR(F433/D433),0,F433/D433*100)</f>
        <v>96.252848684328214</v>
      </c>
    </row>
    <row r="434" spans="1:11" ht="25.5">
      <c r="A434" s="74" t="s">
        <v>119</v>
      </c>
      <c r="B434" s="51" t="s">
        <v>120</v>
      </c>
      <c r="C434" s="52">
        <v>319860.06</v>
      </c>
      <c r="D434" s="52">
        <v>330587</v>
      </c>
      <c r="E434" s="52">
        <v>0</v>
      </c>
      <c r="F434" s="52">
        <v>328552.11</v>
      </c>
      <c r="G434" s="52">
        <f>F434-C434</f>
        <v>8692.0499999999884</v>
      </c>
      <c r="H434" s="52">
        <f>E434-F434</f>
        <v>-328552.11</v>
      </c>
      <c r="I434" s="53">
        <f>IF(ISERROR(F434/C434),0,F434/C434*100-100)</f>
        <v>2.7174540016030875</v>
      </c>
      <c r="J434" s="53">
        <f>IF(ISERROR(F434/E434),0,F434/E434*100)</f>
        <v>0</v>
      </c>
      <c r="K434" s="53">
        <f>IF(ISERROR(F434/D434),0,F434/D434*100)</f>
        <v>99.384461578948958</v>
      </c>
    </row>
    <row r="435" spans="1:11" ht="25.5">
      <c r="A435" s="75" t="s">
        <v>121</v>
      </c>
      <c r="B435" s="51" t="s">
        <v>122</v>
      </c>
      <c r="C435" s="52">
        <v>296700.03000000003</v>
      </c>
      <c r="D435" s="52">
        <v>330587</v>
      </c>
      <c r="E435" s="52">
        <v>0</v>
      </c>
      <c r="F435" s="52">
        <v>328552.11</v>
      </c>
      <c r="G435" s="52">
        <f>F435-C435</f>
        <v>31852.079999999958</v>
      </c>
      <c r="H435" s="52">
        <f>E435-F435</f>
        <v>-328552.11</v>
      </c>
      <c r="I435" s="53">
        <f>IF(ISERROR(F435/C435),0,F435/C435*100-100)</f>
        <v>10.735448863958652</v>
      </c>
      <c r="J435" s="53">
        <f>IF(ISERROR(F435/E435),0,F435/E435*100)</f>
        <v>0</v>
      </c>
      <c r="K435" s="53">
        <f>IF(ISERROR(F435/D435),0,F435/D435*100)</f>
        <v>99.384461578948958</v>
      </c>
    </row>
    <row r="436" spans="1:11" ht="38.25">
      <c r="A436" s="75" t="s">
        <v>128</v>
      </c>
      <c r="B436" s="51" t="s">
        <v>129</v>
      </c>
      <c r="C436" s="52">
        <v>23160.03</v>
      </c>
      <c r="D436" s="52">
        <v>0</v>
      </c>
      <c r="E436" s="52">
        <v>0</v>
      </c>
      <c r="F436" s="52">
        <v>0</v>
      </c>
      <c r="G436" s="52">
        <f>F436-C436</f>
        <v>-23160.03</v>
      </c>
      <c r="H436" s="52">
        <f>E436-F436</f>
        <v>0</v>
      </c>
      <c r="I436" s="53">
        <f>IF(ISERROR(F436/C436),0,F436/C436*100-100)</f>
        <v>-100</v>
      </c>
      <c r="J436" s="53">
        <f>IF(ISERROR(F436/E436),0,F436/E436*100)</f>
        <v>0</v>
      </c>
      <c r="K436" s="53">
        <f>IF(ISERROR(F436/D436),0,F436/D436*100)</f>
        <v>0</v>
      </c>
    </row>
    <row r="437" spans="1:11">
      <c r="A437" s="72" t="s">
        <v>38</v>
      </c>
      <c r="B437" s="51" t="s">
        <v>39</v>
      </c>
      <c r="C437" s="52">
        <v>220094.23</v>
      </c>
      <c r="D437" s="52">
        <v>299781</v>
      </c>
      <c r="E437" s="52">
        <v>0</v>
      </c>
      <c r="F437" s="52">
        <v>296405.02</v>
      </c>
      <c r="G437" s="52">
        <f>F437-C437</f>
        <v>76310.790000000008</v>
      </c>
      <c r="H437" s="52">
        <f>E437-F437</f>
        <v>-296405.02</v>
      </c>
      <c r="I437" s="53">
        <f>IF(ISERROR(F437/C437),0,F437/C437*100-100)</f>
        <v>34.671872134040029</v>
      </c>
      <c r="J437" s="53">
        <f>IF(ISERROR(F437/E437),0,F437/E437*100)</f>
        <v>0</v>
      </c>
      <c r="K437" s="53">
        <f>IF(ISERROR(F437/D437),0,F437/D437*100)</f>
        <v>98.873851244741999</v>
      </c>
    </row>
    <row r="438" spans="1:11" s="5" customFormat="1">
      <c r="A438" s="73" t="s">
        <v>40</v>
      </c>
      <c r="B438" s="51" t="s">
        <v>41</v>
      </c>
      <c r="C438" s="52">
        <v>1166.21</v>
      </c>
      <c r="D438" s="52">
        <v>12099</v>
      </c>
      <c r="E438" s="52">
        <v>0</v>
      </c>
      <c r="F438" s="52">
        <v>12039.49</v>
      </c>
      <c r="G438" s="52">
        <f>F438-C438</f>
        <v>10873.279999999999</v>
      </c>
      <c r="H438" s="52">
        <f>E438-F438</f>
        <v>-12039.49</v>
      </c>
      <c r="I438" s="53">
        <f>IF(ISERROR(F438/C438),0,F438/C438*100-100)</f>
        <v>932.36038106344472</v>
      </c>
      <c r="J438" s="53">
        <f>IF(ISERROR(F438/E438),0,F438/E438*100)</f>
        <v>0</v>
      </c>
      <c r="K438" s="53">
        <f>IF(ISERROR(F438/D438),0,F438/D438*100)</f>
        <v>99.508141168691623</v>
      </c>
    </row>
    <row r="439" spans="1:11">
      <c r="A439" s="73" t="s">
        <v>130</v>
      </c>
      <c r="B439" s="51" t="s">
        <v>131</v>
      </c>
      <c r="C439" s="52">
        <v>218928.02</v>
      </c>
      <c r="D439" s="52">
        <v>287682</v>
      </c>
      <c r="E439" s="52">
        <v>0</v>
      </c>
      <c r="F439" s="52">
        <v>284365.53000000003</v>
      </c>
      <c r="G439" s="52">
        <f>F439-C439</f>
        <v>65437.510000000038</v>
      </c>
      <c r="H439" s="52">
        <f>E439-F439</f>
        <v>-284365.53000000003</v>
      </c>
      <c r="I439" s="53">
        <f>IF(ISERROR(F439/C439),0,F439/C439*100-100)</f>
        <v>29.889965660859673</v>
      </c>
      <c r="J439" s="53">
        <f>IF(ISERROR(F439/E439),0,F439/E439*100)</f>
        <v>0</v>
      </c>
      <c r="K439" s="53">
        <f>IF(ISERROR(F439/D439),0,F439/D439*100)</f>
        <v>98.847175005735508</v>
      </c>
    </row>
    <row r="440" spans="1:11" ht="25.5">
      <c r="A440" s="74" t="s">
        <v>132</v>
      </c>
      <c r="B440" s="51" t="s">
        <v>133</v>
      </c>
      <c r="C440" s="52">
        <v>218928.02</v>
      </c>
      <c r="D440" s="52">
        <v>287682</v>
      </c>
      <c r="E440" s="52">
        <v>0</v>
      </c>
      <c r="F440" s="52">
        <v>284365.53000000003</v>
      </c>
      <c r="G440" s="52">
        <f>F440-C440</f>
        <v>65437.510000000038</v>
      </c>
      <c r="H440" s="52">
        <f>E440-F440</f>
        <v>-284365.53000000003</v>
      </c>
      <c r="I440" s="53">
        <f>IF(ISERROR(F440/C440),0,F440/C440*100-100)</f>
        <v>29.889965660859673</v>
      </c>
      <c r="J440" s="53">
        <f>IF(ISERROR(F440/E440),0,F440/E440*100)</f>
        <v>0</v>
      </c>
      <c r="K440" s="53">
        <f>IF(ISERROR(F440/D440),0,F440/D440*100)</f>
        <v>98.847175005735508</v>
      </c>
    </row>
    <row r="441" spans="1:11" ht="25.5">
      <c r="A441" s="75" t="s">
        <v>134</v>
      </c>
      <c r="B441" s="51" t="s">
        <v>135</v>
      </c>
      <c r="C441" s="52">
        <v>218928.02</v>
      </c>
      <c r="D441" s="52">
        <v>287682</v>
      </c>
      <c r="E441" s="52">
        <v>0</v>
      </c>
      <c r="F441" s="52">
        <v>284365.53000000003</v>
      </c>
      <c r="G441" s="52">
        <f>F441-C441</f>
        <v>65437.510000000038</v>
      </c>
      <c r="H441" s="52">
        <f>E441-F441</f>
        <v>-284365.53000000003</v>
      </c>
      <c r="I441" s="53">
        <f>IF(ISERROR(F441/C441),0,F441/C441*100-100)</f>
        <v>29.889965660859673</v>
      </c>
      <c r="J441" s="53">
        <f>IF(ISERROR(F441/E441),0,F441/E441*100)</f>
        <v>0</v>
      </c>
      <c r="K441" s="53">
        <f>IF(ISERROR(F441/D441),0,F441/D441*100)</f>
        <v>98.847175005735508</v>
      </c>
    </row>
    <row r="442" spans="1:11">
      <c r="A442" s="76" t="s">
        <v>177</v>
      </c>
      <c r="B442" s="54" t="s">
        <v>290</v>
      </c>
      <c r="C442" s="55"/>
      <c r="D442" s="55"/>
      <c r="E442" s="55"/>
      <c r="F442" s="55"/>
      <c r="G442" s="55"/>
      <c r="H442" s="55"/>
      <c r="I442" s="56"/>
      <c r="J442" s="56"/>
      <c r="K442" s="56"/>
    </row>
    <row r="443" spans="1:11">
      <c r="A443" s="70" t="s">
        <v>18</v>
      </c>
      <c r="B443" s="51" t="s">
        <v>19</v>
      </c>
      <c r="C443" s="52">
        <v>4118734</v>
      </c>
      <c r="D443" s="52">
        <v>4608790</v>
      </c>
      <c r="E443" s="52">
        <v>4608790</v>
      </c>
      <c r="F443" s="52">
        <v>4608790</v>
      </c>
      <c r="G443" s="52">
        <f>F443-C443</f>
        <v>490056</v>
      </c>
      <c r="H443" s="52">
        <f>E443-F443</f>
        <v>0</v>
      </c>
      <c r="I443" s="53">
        <f>IF(ISERROR(F443/C443),0,F443/C443*100-100)</f>
        <v>11.898219210077656</v>
      </c>
      <c r="J443" s="53">
        <f>IF(ISERROR(F443/E443),0,F443/E443*100)</f>
        <v>100</v>
      </c>
      <c r="K443" s="53">
        <f>IF(ISERROR(F443/D443),0,F443/D443*100)</f>
        <v>100</v>
      </c>
    </row>
    <row r="444" spans="1:11">
      <c r="A444" s="72" t="s">
        <v>20</v>
      </c>
      <c r="B444" s="51" t="s">
        <v>21</v>
      </c>
      <c r="C444" s="52">
        <v>4118734</v>
      </c>
      <c r="D444" s="52">
        <v>4608790</v>
      </c>
      <c r="E444" s="52">
        <v>4608790</v>
      </c>
      <c r="F444" s="52">
        <v>4608790</v>
      </c>
      <c r="G444" s="52">
        <f>F444-C444</f>
        <v>490056</v>
      </c>
      <c r="H444" s="52">
        <f>E444-F444</f>
        <v>0</v>
      </c>
      <c r="I444" s="53">
        <f>IF(ISERROR(F444/C444),0,F444/C444*100-100)</f>
        <v>11.898219210077656</v>
      </c>
      <c r="J444" s="53">
        <f>IF(ISERROR(F444/E444),0,F444/E444*100)</f>
        <v>100</v>
      </c>
      <c r="K444" s="53">
        <f>IF(ISERROR(F444/D444),0,F444/D444*100)</f>
        <v>100</v>
      </c>
    </row>
    <row r="445" spans="1:11">
      <c r="A445" s="73" t="s">
        <v>22</v>
      </c>
      <c r="B445" s="51" t="s">
        <v>23</v>
      </c>
      <c r="C445" s="52">
        <v>4118734</v>
      </c>
      <c r="D445" s="52">
        <v>4608790</v>
      </c>
      <c r="E445" s="52">
        <v>4608790</v>
      </c>
      <c r="F445" s="52">
        <v>4608790</v>
      </c>
      <c r="G445" s="52">
        <f>F445-C445</f>
        <v>490056</v>
      </c>
      <c r="H445" s="52">
        <f>E445-F445</f>
        <v>0</v>
      </c>
      <c r="I445" s="53">
        <f>IF(ISERROR(F445/C445),0,F445/C445*100-100)</f>
        <v>11.898219210077656</v>
      </c>
      <c r="J445" s="53">
        <f>IF(ISERROR(F445/E445),0,F445/E445*100)</f>
        <v>100</v>
      </c>
      <c r="K445" s="53">
        <f>IF(ISERROR(F445/D445),0,F445/D445*100)</f>
        <v>100</v>
      </c>
    </row>
    <row r="446" spans="1:11">
      <c r="A446" s="70" t="s">
        <v>24</v>
      </c>
      <c r="B446" s="51" t="s">
        <v>25</v>
      </c>
      <c r="C446" s="52">
        <v>4118734</v>
      </c>
      <c r="D446" s="52">
        <v>4608790</v>
      </c>
      <c r="E446" s="52">
        <v>4608790</v>
      </c>
      <c r="F446" s="52">
        <v>4608790</v>
      </c>
      <c r="G446" s="52">
        <f>F446-C446</f>
        <v>490056</v>
      </c>
      <c r="H446" s="52">
        <f>E446-F446</f>
        <v>0</v>
      </c>
      <c r="I446" s="53">
        <f>IF(ISERROR(F446/C446),0,F446/C446*100-100)</f>
        <v>11.898219210077656</v>
      </c>
      <c r="J446" s="53">
        <f>IF(ISERROR(F446/E446),0,F446/E446*100)</f>
        <v>100</v>
      </c>
      <c r="K446" s="53">
        <f>IF(ISERROR(F446/D446),0,F446/D446*100)</f>
        <v>100</v>
      </c>
    </row>
    <row r="447" spans="1:11">
      <c r="A447" s="72" t="s">
        <v>26</v>
      </c>
      <c r="B447" s="51" t="s">
        <v>27</v>
      </c>
      <c r="C447" s="52">
        <v>4118734</v>
      </c>
      <c r="D447" s="52">
        <v>4608790</v>
      </c>
      <c r="E447" s="52">
        <v>4608790</v>
      </c>
      <c r="F447" s="52">
        <v>4608790</v>
      </c>
      <c r="G447" s="52">
        <f>F447-C447</f>
        <v>490056</v>
      </c>
      <c r="H447" s="52">
        <f>E447-F447</f>
        <v>0</v>
      </c>
      <c r="I447" s="53">
        <f>IF(ISERROR(F447/C447),0,F447/C447*100-100)</f>
        <v>11.898219210077656</v>
      </c>
      <c r="J447" s="53">
        <f>IF(ISERROR(F447/E447),0,F447/E447*100)</f>
        <v>100</v>
      </c>
      <c r="K447" s="53">
        <f>IF(ISERROR(F447/D447),0,F447/D447*100)</f>
        <v>100</v>
      </c>
    </row>
    <row r="448" spans="1:11">
      <c r="A448" s="73" t="s">
        <v>34</v>
      </c>
      <c r="B448" s="51" t="s">
        <v>52</v>
      </c>
      <c r="C448" s="52">
        <v>4118734</v>
      </c>
      <c r="D448" s="52">
        <v>4608790</v>
      </c>
      <c r="E448" s="52">
        <v>4608790</v>
      </c>
      <c r="F448" s="52">
        <v>4608790</v>
      </c>
      <c r="G448" s="52">
        <f>F448-C448</f>
        <v>490056</v>
      </c>
      <c r="H448" s="52">
        <f>E448-F448</f>
        <v>0</v>
      </c>
      <c r="I448" s="53">
        <f>IF(ISERROR(F448/C448),0,F448/C448*100-100)</f>
        <v>11.898219210077656</v>
      </c>
      <c r="J448" s="53">
        <f>IF(ISERROR(F448/E448),0,F448/E448*100)</f>
        <v>100</v>
      </c>
      <c r="K448" s="53">
        <f>IF(ISERROR(F448/D448),0,F448/D448*100)</f>
        <v>100</v>
      </c>
    </row>
    <row r="449" spans="1:11">
      <c r="A449" s="74" t="s">
        <v>35</v>
      </c>
      <c r="B449" s="51" t="s">
        <v>36</v>
      </c>
      <c r="C449" s="52">
        <v>4118734</v>
      </c>
      <c r="D449" s="52">
        <v>4608790</v>
      </c>
      <c r="E449" s="52">
        <v>4608790</v>
      </c>
      <c r="F449" s="52">
        <v>4608790</v>
      </c>
      <c r="G449" s="52">
        <f>F449-C449</f>
        <v>490056</v>
      </c>
      <c r="H449" s="52">
        <f>E449-F449</f>
        <v>0</v>
      </c>
      <c r="I449" s="53">
        <f>IF(ISERROR(F449/C449),0,F449/C449*100-100)</f>
        <v>11.898219210077656</v>
      </c>
      <c r="J449" s="53">
        <f>IF(ISERROR(F449/E449),0,F449/E449*100)</f>
        <v>100</v>
      </c>
      <c r="K449" s="53">
        <f>IF(ISERROR(F449/D449),0,F449/D449*100)</f>
        <v>100</v>
      </c>
    </row>
    <row r="450" spans="1:11" ht="38.25">
      <c r="A450" s="47" t="s">
        <v>179</v>
      </c>
      <c r="B450" s="54" t="s">
        <v>291</v>
      </c>
      <c r="C450" s="55"/>
      <c r="D450" s="55"/>
      <c r="E450" s="55"/>
      <c r="F450" s="55"/>
      <c r="G450" s="55"/>
      <c r="H450" s="55"/>
      <c r="I450" s="56"/>
      <c r="J450" s="56"/>
      <c r="K450" s="56"/>
    </row>
    <row r="451" spans="1:11">
      <c r="A451" s="70" t="s">
        <v>18</v>
      </c>
      <c r="B451" s="51" t="s">
        <v>19</v>
      </c>
      <c r="C451" s="52">
        <v>3366474</v>
      </c>
      <c r="D451" s="52">
        <v>3856530</v>
      </c>
      <c r="E451" s="52">
        <v>3856530</v>
      </c>
      <c r="F451" s="52">
        <v>3856530</v>
      </c>
      <c r="G451" s="52">
        <f>F451-C451</f>
        <v>490056</v>
      </c>
      <c r="H451" s="52">
        <f>E451-F451</f>
        <v>0</v>
      </c>
      <c r="I451" s="53">
        <f>IF(ISERROR(F451/C451),0,F451/C451*100-100)</f>
        <v>14.556951873087385</v>
      </c>
      <c r="J451" s="53">
        <f>IF(ISERROR(F451/E451),0,F451/E451*100)</f>
        <v>100</v>
      </c>
      <c r="K451" s="53">
        <f>IF(ISERROR(F451/D451),0,F451/D451*100)</f>
        <v>100</v>
      </c>
    </row>
    <row r="452" spans="1:11">
      <c r="A452" s="72" t="s">
        <v>20</v>
      </c>
      <c r="B452" s="51" t="s">
        <v>21</v>
      </c>
      <c r="C452" s="52">
        <v>3366474</v>
      </c>
      <c r="D452" s="52">
        <v>3856530</v>
      </c>
      <c r="E452" s="52">
        <v>3856530</v>
      </c>
      <c r="F452" s="52">
        <v>3856530</v>
      </c>
      <c r="G452" s="52">
        <f>F452-C452</f>
        <v>490056</v>
      </c>
      <c r="H452" s="52">
        <f>E452-F452</f>
        <v>0</v>
      </c>
      <c r="I452" s="53">
        <f>IF(ISERROR(F452/C452),0,F452/C452*100-100)</f>
        <v>14.556951873087385</v>
      </c>
      <c r="J452" s="53">
        <f>IF(ISERROR(F452/E452),0,F452/E452*100)</f>
        <v>100</v>
      </c>
      <c r="K452" s="53">
        <f>IF(ISERROR(F452/D452),0,F452/D452*100)</f>
        <v>100</v>
      </c>
    </row>
    <row r="453" spans="1:11">
      <c r="A453" s="73" t="s">
        <v>22</v>
      </c>
      <c r="B453" s="51" t="s">
        <v>23</v>
      </c>
      <c r="C453" s="52">
        <v>3366474</v>
      </c>
      <c r="D453" s="52">
        <v>3856530</v>
      </c>
      <c r="E453" s="52">
        <v>3856530</v>
      </c>
      <c r="F453" s="52">
        <v>3856530</v>
      </c>
      <c r="G453" s="52">
        <f>F453-C453</f>
        <v>490056</v>
      </c>
      <c r="H453" s="52">
        <f>E453-F453</f>
        <v>0</v>
      </c>
      <c r="I453" s="53">
        <f>IF(ISERROR(F453/C453),0,F453/C453*100-100)</f>
        <v>14.556951873087385</v>
      </c>
      <c r="J453" s="53">
        <f>IF(ISERROR(F453/E453),0,F453/E453*100)</f>
        <v>100</v>
      </c>
      <c r="K453" s="53">
        <f>IF(ISERROR(F453/D453),0,F453/D453*100)</f>
        <v>100</v>
      </c>
    </row>
    <row r="454" spans="1:11">
      <c r="A454" s="70" t="s">
        <v>24</v>
      </c>
      <c r="B454" s="51" t="s">
        <v>25</v>
      </c>
      <c r="C454" s="52">
        <v>3366474</v>
      </c>
      <c r="D454" s="52">
        <v>3856530</v>
      </c>
      <c r="E454" s="52">
        <v>3856530</v>
      </c>
      <c r="F454" s="52">
        <v>3856530</v>
      </c>
      <c r="G454" s="52">
        <f>F454-C454</f>
        <v>490056</v>
      </c>
      <c r="H454" s="52">
        <f>E454-F454</f>
        <v>0</v>
      </c>
      <c r="I454" s="53">
        <f>IF(ISERROR(F454/C454),0,F454/C454*100-100)</f>
        <v>14.556951873087385</v>
      </c>
      <c r="J454" s="53">
        <f>IF(ISERROR(F454/E454),0,F454/E454*100)</f>
        <v>100</v>
      </c>
      <c r="K454" s="53">
        <f>IF(ISERROR(F454/D454),0,F454/D454*100)</f>
        <v>100</v>
      </c>
    </row>
    <row r="455" spans="1:11">
      <c r="A455" s="72" t="s">
        <v>26</v>
      </c>
      <c r="B455" s="51" t="s">
        <v>27</v>
      </c>
      <c r="C455" s="52">
        <v>3366474</v>
      </c>
      <c r="D455" s="52">
        <v>3856530</v>
      </c>
      <c r="E455" s="52">
        <v>3856530</v>
      </c>
      <c r="F455" s="52">
        <v>3856530</v>
      </c>
      <c r="G455" s="52">
        <f>F455-C455</f>
        <v>490056</v>
      </c>
      <c r="H455" s="52">
        <f>E455-F455</f>
        <v>0</v>
      </c>
      <c r="I455" s="53">
        <f>IF(ISERROR(F455/C455),0,F455/C455*100-100)</f>
        <v>14.556951873087385</v>
      </c>
      <c r="J455" s="53">
        <f>IF(ISERROR(F455/E455),0,F455/E455*100)</f>
        <v>100</v>
      </c>
      <c r="K455" s="53">
        <f>IF(ISERROR(F455/D455),0,F455/D455*100)</f>
        <v>100</v>
      </c>
    </row>
    <row r="456" spans="1:11">
      <c r="A456" s="73" t="s">
        <v>34</v>
      </c>
      <c r="B456" s="51" t="s">
        <v>52</v>
      </c>
      <c r="C456" s="52">
        <v>3366474</v>
      </c>
      <c r="D456" s="52">
        <v>3856530</v>
      </c>
      <c r="E456" s="52">
        <v>3856530</v>
      </c>
      <c r="F456" s="52">
        <v>3856530</v>
      </c>
      <c r="G456" s="52">
        <f>F456-C456</f>
        <v>490056</v>
      </c>
      <c r="H456" s="52">
        <f>E456-F456</f>
        <v>0</v>
      </c>
      <c r="I456" s="53">
        <f>IF(ISERROR(F456/C456),0,F456/C456*100-100)</f>
        <v>14.556951873087385</v>
      </c>
      <c r="J456" s="53">
        <f>IF(ISERROR(F456/E456),0,F456/E456*100)</f>
        <v>100</v>
      </c>
      <c r="K456" s="53">
        <f>IF(ISERROR(F456/D456),0,F456/D456*100)</f>
        <v>100</v>
      </c>
    </row>
    <row r="457" spans="1:11" s="5" customFormat="1">
      <c r="A457" s="74" t="s">
        <v>35</v>
      </c>
      <c r="B457" s="51" t="s">
        <v>36</v>
      </c>
      <c r="C457" s="52">
        <v>3366474</v>
      </c>
      <c r="D457" s="52">
        <v>3856530</v>
      </c>
      <c r="E457" s="52">
        <v>3856530</v>
      </c>
      <c r="F457" s="52">
        <v>3856530</v>
      </c>
      <c r="G457" s="52">
        <f>F457-C457</f>
        <v>490056</v>
      </c>
      <c r="H457" s="52">
        <f>E457-F457</f>
        <v>0</v>
      </c>
      <c r="I457" s="53">
        <f>IF(ISERROR(F457/C457),0,F457/C457*100-100)</f>
        <v>14.556951873087385</v>
      </c>
      <c r="J457" s="53">
        <f>IF(ISERROR(F457/E457),0,F457/E457*100)</f>
        <v>100</v>
      </c>
      <c r="K457" s="53">
        <f>IF(ISERROR(F457/D457),0,F457/D457*100)</f>
        <v>100</v>
      </c>
    </row>
    <row r="458" spans="1:11" ht="25.5">
      <c r="A458" s="47" t="s">
        <v>292</v>
      </c>
      <c r="B458" s="54" t="s">
        <v>293</v>
      </c>
      <c r="C458" s="55"/>
      <c r="D458" s="55"/>
      <c r="E458" s="55"/>
      <c r="F458" s="55"/>
      <c r="G458" s="55"/>
      <c r="H458" s="55"/>
      <c r="I458" s="56"/>
      <c r="J458" s="56"/>
      <c r="K458" s="56"/>
    </row>
    <row r="459" spans="1:11">
      <c r="A459" s="70" t="s">
        <v>18</v>
      </c>
      <c r="B459" s="51" t="s">
        <v>19</v>
      </c>
      <c r="C459" s="52">
        <v>752260</v>
      </c>
      <c r="D459" s="52">
        <v>752260</v>
      </c>
      <c r="E459" s="52">
        <v>752260</v>
      </c>
      <c r="F459" s="52">
        <v>752260</v>
      </c>
      <c r="G459" s="52">
        <f>F459-C459</f>
        <v>0</v>
      </c>
      <c r="H459" s="52">
        <f>E459-F459</f>
        <v>0</v>
      </c>
      <c r="I459" s="53">
        <f>IF(ISERROR(F459/C459),0,F459/C459*100-100)</f>
        <v>0</v>
      </c>
      <c r="J459" s="53">
        <f>IF(ISERROR(F459/E459),0,F459/E459*100)</f>
        <v>100</v>
      </c>
      <c r="K459" s="53">
        <f>IF(ISERROR(F459/D459),0,F459/D459*100)</f>
        <v>100</v>
      </c>
    </row>
    <row r="460" spans="1:11">
      <c r="A460" s="72" t="s">
        <v>20</v>
      </c>
      <c r="B460" s="51" t="s">
        <v>21</v>
      </c>
      <c r="C460" s="52">
        <v>752260</v>
      </c>
      <c r="D460" s="52">
        <v>752260</v>
      </c>
      <c r="E460" s="52">
        <v>752260</v>
      </c>
      <c r="F460" s="52">
        <v>752260</v>
      </c>
      <c r="G460" s="52">
        <f>F460-C460</f>
        <v>0</v>
      </c>
      <c r="H460" s="52">
        <f>E460-F460</f>
        <v>0</v>
      </c>
      <c r="I460" s="53">
        <f>IF(ISERROR(F460/C460),0,F460/C460*100-100)</f>
        <v>0</v>
      </c>
      <c r="J460" s="53">
        <f>IF(ISERROR(F460/E460),0,F460/E460*100)</f>
        <v>100</v>
      </c>
      <c r="K460" s="53">
        <f>IF(ISERROR(F460/D460),0,F460/D460*100)</f>
        <v>100</v>
      </c>
    </row>
    <row r="461" spans="1:11">
      <c r="A461" s="73" t="s">
        <v>22</v>
      </c>
      <c r="B461" s="51" t="s">
        <v>23</v>
      </c>
      <c r="C461" s="52">
        <v>752260</v>
      </c>
      <c r="D461" s="52">
        <v>752260</v>
      </c>
      <c r="E461" s="52">
        <v>752260</v>
      </c>
      <c r="F461" s="52">
        <v>752260</v>
      </c>
      <c r="G461" s="52">
        <f>F461-C461</f>
        <v>0</v>
      </c>
      <c r="H461" s="52">
        <f>E461-F461</f>
        <v>0</v>
      </c>
      <c r="I461" s="53">
        <f>IF(ISERROR(F461/C461),0,F461/C461*100-100)</f>
        <v>0</v>
      </c>
      <c r="J461" s="53">
        <f>IF(ISERROR(F461/E461),0,F461/E461*100)</f>
        <v>100</v>
      </c>
      <c r="K461" s="53">
        <f>IF(ISERROR(F461/D461),0,F461/D461*100)</f>
        <v>100</v>
      </c>
    </row>
    <row r="462" spans="1:11">
      <c r="A462" s="70" t="s">
        <v>24</v>
      </c>
      <c r="B462" s="51" t="s">
        <v>25</v>
      </c>
      <c r="C462" s="52">
        <v>752260</v>
      </c>
      <c r="D462" s="52">
        <v>752260</v>
      </c>
      <c r="E462" s="52">
        <v>752260</v>
      </c>
      <c r="F462" s="52">
        <v>752260</v>
      </c>
      <c r="G462" s="52">
        <f>F462-C462</f>
        <v>0</v>
      </c>
      <c r="H462" s="52">
        <f>E462-F462</f>
        <v>0</v>
      </c>
      <c r="I462" s="53">
        <f>IF(ISERROR(F462/C462),0,F462/C462*100-100)</f>
        <v>0</v>
      </c>
      <c r="J462" s="53">
        <f>IF(ISERROR(F462/E462),0,F462/E462*100)</f>
        <v>100</v>
      </c>
      <c r="K462" s="53">
        <f>IF(ISERROR(F462/D462),0,F462/D462*100)</f>
        <v>100</v>
      </c>
    </row>
    <row r="463" spans="1:11">
      <c r="A463" s="72" t="s">
        <v>26</v>
      </c>
      <c r="B463" s="51" t="s">
        <v>27</v>
      </c>
      <c r="C463" s="52">
        <v>752260</v>
      </c>
      <c r="D463" s="52">
        <v>752260</v>
      </c>
      <c r="E463" s="52">
        <v>752260</v>
      </c>
      <c r="F463" s="52">
        <v>752260</v>
      </c>
      <c r="G463" s="52">
        <f>F463-C463</f>
        <v>0</v>
      </c>
      <c r="H463" s="52">
        <f>E463-F463</f>
        <v>0</v>
      </c>
      <c r="I463" s="53">
        <f>IF(ISERROR(F463/C463),0,F463/C463*100-100)</f>
        <v>0</v>
      </c>
      <c r="J463" s="53">
        <f>IF(ISERROR(F463/E463),0,F463/E463*100)</f>
        <v>100</v>
      </c>
      <c r="K463" s="53">
        <f>IF(ISERROR(F463/D463),0,F463/D463*100)</f>
        <v>100</v>
      </c>
    </row>
    <row r="464" spans="1:11">
      <c r="A464" s="73" t="s">
        <v>34</v>
      </c>
      <c r="B464" s="51" t="s">
        <v>52</v>
      </c>
      <c r="C464" s="52">
        <v>752260</v>
      </c>
      <c r="D464" s="52">
        <v>752260</v>
      </c>
      <c r="E464" s="52">
        <v>752260</v>
      </c>
      <c r="F464" s="52">
        <v>752260</v>
      </c>
      <c r="G464" s="52">
        <f>F464-C464</f>
        <v>0</v>
      </c>
      <c r="H464" s="52">
        <f>E464-F464</f>
        <v>0</v>
      </c>
      <c r="I464" s="53">
        <f>IF(ISERROR(F464/C464),0,F464/C464*100-100)</f>
        <v>0</v>
      </c>
      <c r="J464" s="53">
        <f>IF(ISERROR(F464/E464),0,F464/E464*100)</f>
        <v>100</v>
      </c>
      <c r="K464" s="53">
        <f>IF(ISERROR(F464/D464),0,F464/D464*100)</f>
        <v>100</v>
      </c>
    </row>
    <row r="465" spans="1:11">
      <c r="A465" s="74" t="s">
        <v>35</v>
      </c>
      <c r="B465" s="51" t="s">
        <v>36</v>
      </c>
      <c r="C465" s="52">
        <v>752260</v>
      </c>
      <c r="D465" s="52">
        <v>752260</v>
      </c>
      <c r="E465" s="52">
        <v>752260</v>
      </c>
      <c r="F465" s="52">
        <v>752260</v>
      </c>
      <c r="G465" s="52">
        <f>F465-C465</f>
        <v>0</v>
      </c>
      <c r="H465" s="52">
        <f>E465-F465</f>
        <v>0</v>
      </c>
      <c r="I465" s="53">
        <f>IF(ISERROR(F465/C465),0,F465/C465*100-100)</f>
        <v>0</v>
      </c>
      <c r="J465" s="53">
        <f>IF(ISERROR(F465/E465),0,F465/E465*100)</f>
        <v>100</v>
      </c>
      <c r="K465" s="53">
        <f>IF(ISERROR(F465/D465),0,F465/D465*100)</f>
        <v>100</v>
      </c>
    </row>
    <row r="466" spans="1:11">
      <c r="A466" s="76" t="s">
        <v>180</v>
      </c>
      <c r="B466" s="54" t="s">
        <v>294</v>
      </c>
      <c r="C466" s="55"/>
      <c r="D466" s="55"/>
      <c r="E466" s="55"/>
      <c r="F466" s="55"/>
      <c r="G466" s="55"/>
      <c r="H466" s="55"/>
      <c r="I466" s="56"/>
      <c r="J466" s="56"/>
      <c r="K466" s="56"/>
    </row>
    <row r="467" spans="1:11">
      <c r="A467" s="70" t="s">
        <v>18</v>
      </c>
      <c r="B467" s="51" t="s">
        <v>19</v>
      </c>
      <c r="C467" s="52">
        <v>5703313.6900000004</v>
      </c>
      <c r="D467" s="52">
        <v>6141656</v>
      </c>
      <c r="E467" s="52">
        <v>5081559</v>
      </c>
      <c r="F467" s="52">
        <v>6085017.8200000003</v>
      </c>
      <c r="G467" s="52">
        <f>F467-C467</f>
        <v>381704.12999999989</v>
      </c>
      <c r="H467" s="52">
        <f>E467-F467</f>
        <v>-1003458.8200000003</v>
      </c>
      <c r="I467" s="53">
        <f>IF(ISERROR(F467/C467),0,F467/C467*100-100)</f>
        <v>6.6926729046881519</v>
      </c>
      <c r="J467" s="53">
        <f>IF(ISERROR(F467/E467),0,F467/E467*100)</f>
        <v>119.74706620546962</v>
      </c>
      <c r="K467" s="53">
        <f>IF(ISERROR(F467/D467),0,F467/D467*100)</f>
        <v>99.077802794555737</v>
      </c>
    </row>
    <row r="468" spans="1:11" ht="25.5">
      <c r="A468" s="72" t="s">
        <v>54</v>
      </c>
      <c r="B468" s="51" t="s">
        <v>55</v>
      </c>
      <c r="C468" s="52">
        <v>2771441.05</v>
      </c>
      <c r="D468" s="52">
        <v>3193100</v>
      </c>
      <c r="E468" s="52">
        <v>2182542</v>
      </c>
      <c r="F468" s="52">
        <v>3136461.82</v>
      </c>
      <c r="G468" s="52">
        <f>F468-C468</f>
        <v>365020.77</v>
      </c>
      <c r="H468" s="52">
        <f>E468-F468</f>
        <v>-953919.81999999983</v>
      </c>
      <c r="I468" s="53">
        <f>IF(ISERROR(F468/C468),0,F468/C468*100-100)</f>
        <v>13.170793223258357</v>
      </c>
      <c r="J468" s="53">
        <f>IF(ISERROR(F468/E468),0,F468/E468*100)</f>
        <v>143.70682534402545</v>
      </c>
      <c r="K468" s="53">
        <f>IF(ISERROR(F468/D468),0,F468/D468*100)</f>
        <v>98.226232188155706</v>
      </c>
    </row>
    <row r="469" spans="1:11">
      <c r="A469" s="72" t="s">
        <v>73</v>
      </c>
      <c r="B469" s="51" t="s">
        <v>74</v>
      </c>
      <c r="C469" s="52">
        <v>32770.639999999999</v>
      </c>
      <c r="D469" s="52">
        <v>0</v>
      </c>
      <c r="E469" s="52">
        <v>0</v>
      </c>
      <c r="F469" s="52">
        <v>0</v>
      </c>
      <c r="G469" s="52">
        <f>F469-C469</f>
        <v>-32770.639999999999</v>
      </c>
      <c r="H469" s="52">
        <f>E469-F469</f>
        <v>0</v>
      </c>
      <c r="I469" s="53">
        <f>IF(ISERROR(F469/C469),0,F469/C469*100-100)</f>
        <v>-100</v>
      </c>
      <c r="J469" s="53">
        <f>IF(ISERROR(F469/E469),0,F469/E469*100)</f>
        <v>0</v>
      </c>
      <c r="K469" s="53">
        <f>IF(ISERROR(F469/D469),0,F469/D469*100)</f>
        <v>0</v>
      </c>
    </row>
    <row r="470" spans="1:11">
      <c r="A470" s="73" t="s">
        <v>75</v>
      </c>
      <c r="B470" s="51" t="s">
        <v>76</v>
      </c>
      <c r="C470" s="52">
        <v>32770.639999999999</v>
      </c>
      <c r="D470" s="52">
        <v>0</v>
      </c>
      <c r="E470" s="52">
        <v>0</v>
      </c>
      <c r="F470" s="52">
        <v>0</v>
      </c>
      <c r="G470" s="52">
        <f>F470-C470</f>
        <v>-32770.639999999999</v>
      </c>
      <c r="H470" s="52">
        <f>E470-F470</f>
        <v>0</v>
      </c>
      <c r="I470" s="53">
        <f>IF(ISERROR(F470/C470),0,F470/C470*100-100)</f>
        <v>-100</v>
      </c>
      <c r="J470" s="53">
        <f>IF(ISERROR(F470/E470),0,F470/E470*100)</f>
        <v>0</v>
      </c>
      <c r="K470" s="53">
        <f>IF(ISERROR(F470/D470),0,F470/D470*100)</f>
        <v>0</v>
      </c>
    </row>
    <row r="471" spans="1:11">
      <c r="A471" s="74" t="s">
        <v>77</v>
      </c>
      <c r="B471" s="51" t="s">
        <v>78</v>
      </c>
      <c r="C471" s="52">
        <v>32770.639999999999</v>
      </c>
      <c r="D471" s="52">
        <v>0</v>
      </c>
      <c r="E471" s="52">
        <v>0</v>
      </c>
      <c r="F471" s="52">
        <v>0</v>
      </c>
      <c r="G471" s="52">
        <f>F471-C471</f>
        <v>-32770.639999999999</v>
      </c>
      <c r="H471" s="52">
        <f>E471-F471</f>
        <v>0</v>
      </c>
      <c r="I471" s="53">
        <f>IF(ISERROR(F471/C471),0,F471/C471*100-100)</f>
        <v>-100</v>
      </c>
      <c r="J471" s="53">
        <f>IF(ISERROR(F471/E471),0,F471/E471*100)</f>
        <v>0</v>
      </c>
      <c r="K471" s="53">
        <f>IF(ISERROR(F471/D471),0,F471/D471*100)</f>
        <v>0</v>
      </c>
    </row>
    <row r="472" spans="1:11" ht="25.5">
      <c r="A472" s="75" t="s">
        <v>79</v>
      </c>
      <c r="B472" s="51" t="s">
        <v>80</v>
      </c>
      <c r="C472" s="52">
        <v>32770.639999999999</v>
      </c>
      <c r="D472" s="52">
        <v>0</v>
      </c>
      <c r="E472" s="52">
        <v>0</v>
      </c>
      <c r="F472" s="52">
        <v>0</v>
      </c>
      <c r="G472" s="52">
        <f>F472-C472</f>
        <v>-32770.639999999999</v>
      </c>
      <c r="H472" s="52">
        <f>E472-F472</f>
        <v>0</v>
      </c>
      <c r="I472" s="53">
        <f>IF(ISERROR(F472/C472),0,F472/C472*100-100)</f>
        <v>-100</v>
      </c>
      <c r="J472" s="53">
        <f>IF(ISERROR(F472/E472),0,F472/E472*100)</f>
        <v>0</v>
      </c>
      <c r="K472" s="53">
        <f>IF(ISERROR(F472/D472),0,F472/D472*100)</f>
        <v>0</v>
      </c>
    </row>
    <row r="473" spans="1:11" ht="25.5">
      <c r="A473" s="80" t="s">
        <v>81</v>
      </c>
      <c r="B473" s="51" t="s">
        <v>82</v>
      </c>
      <c r="C473" s="52">
        <v>32770.639999999999</v>
      </c>
      <c r="D473" s="52">
        <v>0</v>
      </c>
      <c r="E473" s="52">
        <v>0</v>
      </c>
      <c r="F473" s="52">
        <v>0</v>
      </c>
      <c r="G473" s="52">
        <f>F473-C473</f>
        <v>-32770.639999999999</v>
      </c>
      <c r="H473" s="52">
        <f>E473-F473</f>
        <v>0</v>
      </c>
      <c r="I473" s="53">
        <f>IF(ISERROR(F473/C473),0,F473/C473*100-100)</f>
        <v>-100</v>
      </c>
      <c r="J473" s="53">
        <f>IF(ISERROR(F473/E473),0,F473/E473*100)</f>
        <v>0</v>
      </c>
      <c r="K473" s="53">
        <f>IF(ISERROR(F473/D473),0,F473/D473*100)</f>
        <v>0</v>
      </c>
    </row>
    <row r="474" spans="1:11">
      <c r="A474" s="72" t="s">
        <v>20</v>
      </c>
      <c r="B474" s="51" t="s">
        <v>21</v>
      </c>
      <c r="C474" s="52">
        <v>2899102</v>
      </c>
      <c r="D474" s="52">
        <v>2948556</v>
      </c>
      <c r="E474" s="52">
        <v>2899017</v>
      </c>
      <c r="F474" s="52">
        <v>2948556</v>
      </c>
      <c r="G474" s="52">
        <f>F474-C474</f>
        <v>49454</v>
      </c>
      <c r="H474" s="52">
        <f>E474-F474</f>
        <v>-49539</v>
      </c>
      <c r="I474" s="53">
        <f>IF(ISERROR(F474/C474),0,F474/C474*100-100)</f>
        <v>1.7058385665630311</v>
      </c>
      <c r="J474" s="53">
        <f>IF(ISERROR(F474/E474),0,F474/E474*100)</f>
        <v>101.70882061057247</v>
      </c>
      <c r="K474" s="53">
        <f>IF(ISERROR(F474/D474),0,F474/D474*100)</f>
        <v>100</v>
      </c>
    </row>
    <row r="475" spans="1:11" s="5" customFormat="1">
      <c r="A475" s="73" t="s">
        <v>22</v>
      </c>
      <c r="B475" s="51" t="s">
        <v>23</v>
      </c>
      <c r="C475" s="52">
        <v>2899102</v>
      </c>
      <c r="D475" s="52">
        <v>2948556</v>
      </c>
      <c r="E475" s="52">
        <v>2899017</v>
      </c>
      <c r="F475" s="52">
        <v>2948556</v>
      </c>
      <c r="G475" s="52">
        <f>F475-C475</f>
        <v>49454</v>
      </c>
      <c r="H475" s="52">
        <f>E475-F475</f>
        <v>-49539</v>
      </c>
      <c r="I475" s="53">
        <f>IF(ISERROR(F475/C475),0,F475/C475*100-100)</f>
        <v>1.7058385665630311</v>
      </c>
      <c r="J475" s="53">
        <f>IF(ISERROR(F475/E475),0,F475/E475*100)</f>
        <v>101.70882061057247</v>
      </c>
      <c r="K475" s="53">
        <f>IF(ISERROR(F475/D475),0,F475/D475*100)</f>
        <v>100</v>
      </c>
    </row>
    <row r="476" spans="1:11">
      <c r="A476" s="70" t="s">
        <v>24</v>
      </c>
      <c r="B476" s="51" t="s">
        <v>25</v>
      </c>
      <c r="C476" s="52">
        <v>5551090.4900000002</v>
      </c>
      <c r="D476" s="52">
        <v>6873056</v>
      </c>
      <c r="E476" s="52">
        <v>5531559</v>
      </c>
      <c r="F476" s="52">
        <v>6091362.9199999999</v>
      </c>
      <c r="G476" s="52">
        <f>F476-C476</f>
        <v>540272.4299999997</v>
      </c>
      <c r="H476" s="52">
        <f>E476-F476</f>
        <v>-559803.91999999993</v>
      </c>
      <c r="I476" s="53">
        <f>IF(ISERROR(F476/C476),0,F476/C476*100-100)</f>
        <v>9.7327260467699546</v>
      </c>
      <c r="J476" s="53">
        <f>IF(ISERROR(F476/E476),0,F476/E476*100)</f>
        <v>110.12018347811167</v>
      </c>
      <c r="K476" s="53">
        <f>IF(ISERROR(F476/D476),0,F476/D476*100)</f>
        <v>88.626702881512969</v>
      </c>
    </row>
    <row r="477" spans="1:11">
      <c r="A477" s="72" t="s">
        <v>26</v>
      </c>
      <c r="B477" s="51" t="s">
        <v>27</v>
      </c>
      <c r="C477" s="52">
        <v>5171207.49</v>
      </c>
      <c r="D477" s="52">
        <v>6519673</v>
      </c>
      <c r="E477" s="52">
        <v>5151676</v>
      </c>
      <c r="F477" s="52">
        <v>5803978.3799999999</v>
      </c>
      <c r="G477" s="52">
        <f>F477-C477</f>
        <v>632770.88999999966</v>
      </c>
      <c r="H477" s="52">
        <f>E477-F477</f>
        <v>-652302.37999999989</v>
      </c>
      <c r="I477" s="53">
        <f>IF(ISERROR(F477/C477),0,F477/C477*100-100)</f>
        <v>12.236424301744648</v>
      </c>
      <c r="J477" s="53">
        <f>IF(ISERROR(F477/E477),0,F477/E477*100)</f>
        <v>112.66194496703596</v>
      </c>
      <c r="K477" s="53">
        <f>IF(ISERROR(F477/D477),0,F477/D477*100)</f>
        <v>89.022538093551617</v>
      </c>
    </row>
    <row r="478" spans="1:11">
      <c r="A478" s="73" t="s">
        <v>28</v>
      </c>
      <c r="B478" s="51" t="s">
        <v>29</v>
      </c>
      <c r="C478" s="52">
        <v>5171207.49</v>
      </c>
      <c r="D478" s="52">
        <v>5898918</v>
      </c>
      <c r="E478" s="52">
        <v>5151676</v>
      </c>
      <c r="F478" s="52">
        <v>5183223.38</v>
      </c>
      <c r="G478" s="52">
        <f>F478-C478</f>
        <v>12015.889999999665</v>
      </c>
      <c r="H478" s="52">
        <f>E478-F478</f>
        <v>-31547.379999999888</v>
      </c>
      <c r="I478" s="53">
        <f>IF(ISERROR(F478/C478),0,F478/C478*100-100)</f>
        <v>0.23236139766650865</v>
      </c>
      <c r="J478" s="53">
        <f>IF(ISERROR(F478/E478),0,F478/E478*100)</f>
        <v>100.61237119725696</v>
      </c>
      <c r="K478" s="53">
        <f>IF(ISERROR(F478/D478),0,F478/D478*100)</f>
        <v>87.867357708650971</v>
      </c>
    </row>
    <row r="479" spans="1:11">
      <c r="A479" s="74" t="s">
        <v>30</v>
      </c>
      <c r="B479" s="51" t="s">
        <v>31</v>
      </c>
      <c r="C479" s="52">
        <v>3794769.41</v>
      </c>
      <c r="D479" s="52">
        <v>4186495</v>
      </c>
      <c r="E479" s="52">
        <v>3595845</v>
      </c>
      <c r="F479" s="52">
        <v>3979206.71</v>
      </c>
      <c r="G479" s="52">
        <f>F479-C479</f>
        <v>184437.29999999981</v>
      </c>
      <c r="H479" s="52">
        <f>E479-F479</f>
        <v>-383361.70999999996</v>
      </c>
      <c r="I479" s="53">
        <f>IF(ISERROR(F479/C479),0,F479/C479*100-100)</f>
        <v>4.8603032245903961</v>
      </c>
      <c r="J479" s="53">
        <f>IF(ISERROR(F479/E479),0,F479/E479*100)</f>
        <v>110.66124123815126</v>
      </c>
      <c r="K479" s="53">
        <f>IF(ISERROR(F479/D479),0,F479/D479*100)</f>
        <v>95.048643555050234</v>
      </c>
    </row>
    <row r="480" spans="1:11">
      <c r="A480" s="74" t="s">
        <v>32</v>
      </c>
      <c r="B480" s="51" t="s">
        <v>33</v>
      </c>
      <c r="C480" s="52">
        <v>1376438.08</v>
      </c>
      <c r="D480" s="52">
        <v>1712423</v>
      </c>
      <c r="E480" s="52">
        <v>1555831</v>
      </c>
      <c r="F480" s="52">
        <v>1204016.67</v>
      </c>
      <c r="G480" s="52">
        <f>F480-C480</f>
        <v>-172421.41000000015</v>
      </c>
      <c r="H480" s="52">
        <f>E480-F480</f>
        <v>351814.33000000007</v>
      </c>
      <c r="I480" s="53">
        <f>IF(ISERROR(F480/C480),0,F480/C480*100-100)</f>
        <v>-12.526637594914561</v>
      </c>
      <c r="J480" s="53">
        <f>IF(ISERROR(F480/E480),0,F480/E480*100)</f>
        <v>77.387368550954434</v>
      </c>
      <c r="K480" s="53">
        <f>IF(ISERROR(F480/D480),0,F480/D480*100)</f>
        <v>70.310704189327041</v>
      </c>
    </row>
    <row r="481" spans="1:11">
      <c r="A481" s="75" t="s">
        <v>49</v>
      </c>
      <c r="B481" s="51" t="s">
        <v>50</v>
      </c>
      <c r="C481" s="52">
        <v>5104.24</v>
      </c>
      <c r="D481" s="52">
        <v>0</v>
      </c>
      <c r="E481" s="52">
        <v>0</v>
      </c>
      <c r="F481" s="52">
        <v>4876.82</v>
      </c>
      <c r="G481" s="52">
        <f>F481-C481</f>
        <v>-227.42000000000007</v>
      </c>
      <c r="H481" s="52">
        <f>E481-F481</f>
        <v>-4876.82</v>
      </c>
      <c r="I481" s="53">
        <f>IF(ISERROR(F481/C481),0,F481/C481*100-100)</f>
        <v>-4.4555114963246325</v>
      </c>
      <c r="J481" s="53">
        <f>IF(ISERROR(F481/E481),0,F481/E481*100)</f>
        <v>0</v>
      </c>
      <c r="K481" s="53">
        <f>IF(ISERROR(F481/D481),0,F481/D481*100)</f>
        <v>0</v>
      </c>
    </row>
    <row r="482" spans="1:11" ht="25.5">
      <c r="A482" s="73" t="s">
        <v>56</v>
      </c>
      <c r="B482" s="51" t="s">
        <v>57</v>
      </c>
      <c r="C482" s="52">
        <v>0</v>
      </c>
      <c r="D482" s="52">
        <v>620755</v>
      </c>
      <c r="E482" s="52">
        <v>0</v>
      </c>
      <c r="F482" s="52">
        <v>620755</v>
      </c>
      <c r="G482" s="52">
        <f>F482-C482</f>
        <v>620755</v>
      </c>
      <c r="H482" s="52">
        <f>E482-F482</f>
        <v>-620755</v>
      </c>
      <c r="I482" s="53">
        <f>IF(ISERROR(F482/C482),0,F482/C482*100-100)</f>
        <v>0</v>
      </c>
      <c r="J482" s="53">
        <f>IF(ISERROR(F482/E482),0,F482/E482*100)</f>
        <v>0</v>
      </c>
      <c r="K482" s="53">
        <f>IF(ISERROR(F482/D482),0,F482/D482*100)</f>
        <v>100</v>
      </c>
    </row>
    <row r="483" spans="1:11">
      <c r="A483" s="74" t="s">
        <v>58</v>
      </c>
      <c r="B483" s="51" t="s">
        <v>59</v>
      </c>
      <c r="C483" s="52">
        <v>0</v>
      </c>
      <c r="D483" s="52">
        <v>620755</v>
      </c>
      <c r="E483" s="52">
        <v>0</v>
      </c>
      <c r="F483" s="52">
        <v>620755</v>
      </c>
      <c r="G483" s="52">
        <f>F483-C483</f>
        <v>620755</v>
      </c>
      <c r="H483" s="52">
        <f>E483-F483</f>
        <v>-620755</v>
      </c>
      <c r="I483" s="53">
        <f>IF(ISERROR(F483/C483),0,F483/C483*100-100)</f>
        <v>0</v>
      </c>
      <c r="J483" s="53">
        <f>IF(ISERROR(F483/E483),0,F483/E483*100)</f>
        <v>0</v>
      </c>
      <c r="K483" s="53">
        <f>IF(ISERROR(F483/D483),0,F483/D483*100)</f>
        <v>100</v>
      </c>
    </row>
    <row r="484" spans="1:11">
      <c r="A484" s="72" t="s">
        <v>38</v>
      </c>
      <c r="B484" s="51" t="s">
        <v>39</v>
      </c>
      <c r="C484" s="52">
        <v>379883</v>
      </c>
      <c r="D484" s="52">
        <v>353383</v>
      </c>
      <c r="E484" s="52">
        <v>379883</v>
      </c>
      <c r="F484" s="52">
        <v>287384.53999999998</v>
      </c>
      <c r="G484" s="52">
        <f>F484-C484</f>
        <v>-92498.460000000021</v>
      </c>
      <c r="H484" s="52">
        <f>E484-F484</f>
        <v>92498.460000000021</v>
      </c>
      <c r="I484" s="53">
        <f>IF(ISERROR(F484/C484),0,F484/C484*100-100)</f>
        <v>-24.349196989599434</v>
      </c>
      <c r="J484" s="53">
        <f>IF(ISERROR(F484/E484),0,F484/E484*100)</f>
        <v>75.650803010400566</v>
      </c>
      <c r="K484" s="53">
        <f>IF(ISERROR(F484/D484),0,F484/D484*100)</f>
        <v>81.323815803250284</v>
      </c>
    </row>
    <row r="485" spans="1:11">
      <c r="A485" s="73" t="s">
        <v>40</v>
      </c>
      <c r="B485" s="51" t="s">
        <v>41</v>
      </c>
      <c r="C485" s="52">
        <v>379883</v>
      </c>
      <c r="D485" s="52">
        <v>353383</v>
      </c>
      <c r="E485" s="52">
        <v>379883</v>
      </c>
      <c r="F485" s="52">
        <v>287384.53999999998</v>
      </c>
      <c r="G485" s="52">
        <f>F485-C485</f>
        <v>-92498.460000000021</v>
      </c>
      <c r="H485" s="52">
        <f>E485-F485</f>
        <v>92498.460000000021</v>
      </c>
      <c r="I485" s="53">
        <f>IF(ISERROR(F485/C485),0,F485/C485*100-100)</f>
        <v>-24.349196989599434</v>
      </c>
      <c r="J485" s="53">
        <f>IF(ISERROR(F485/E485),0,F485/E485*100)</f>
        <v>75.650803010400566</v>
      </c>
      <c r="K485" s="53">
        <f>IF(ISERROR(F485/D485),0,F485/D485*100)</f>
        <v>81.323815803250284</v>
      </c>
    </row>
    <row r="486" spans="1:11">
      <c r="A486" s="70"/>
      <c r="B486" s="51" t="s">
        <v>42</v>
      </c>
      <c r="C486" s="52">
        <v>152223.20000000001</v>
      </c>
      <c r="D486" s="52">
        <v>-731400</v>
      </c>
      <c r="E486" s="52">
        <v>-450000</v>
      </c>
      <c r="F486" s="52">
        <v>-6345.1</v>
      </c>
      <c r="G486" s="52">
        <f>F486-C486</f>
        <v>-158568.30000000002</v>
      </c>
      <c r="H486" s="52">
        <f>E486-F486</f>
        <v>-443654.9</v>
      </c>
      <c r="I486" s="53">
        <f>IF(ISERROR(F486/C486),0,F486/C486*100-100)</f>
        <v>-104.16828709421429</v>
      </c>
      <c r="J486" s="53">
        <f>IF(ISERROR(F486/E486),0,F486/E486*100)</f>
        <v>1.4100222222222223</v>
      </c>
      <c r="K486" s="53">
        <f>IF(ISERROR(F486/D486),0,F486/D486*100)</f>
        <v>0.86752802843861088</v>
      </c>
    </row>
    <row r="487" spans="1:11">
      <c r="A487" s="70" t="s">
        <v>43</v>
      </c>
      <c r="B487" s="51" t="s">
        <v>44</v>
      </c>
      <c r="C487" s="52">
        <v>-152223.20000000001</v>
      </c>
      <c r="D487" s="52">
        <v>731400</v>
      </c>
      <c r="E487" s="52">
        <v>450000</v>
      </c>
      <c r="F487" s="52">
        <v>6345.1</v>
      </c>
      <c r="G487" s="52">
        <f>F487-C487</f>
        <v>158568.30000000002</v>
      </c>
      <c r="H487" s="52">
        <f>E487-F487</f>
        <v>443654.9</v>
      </c>
      <c r="I487" s="53">
        <f>IF(ISERROR(F487/C487),0,F487/C487*100-100)</f>
        <v>-104.16828709421429</v>
      </c>
      <c r="J487" s="53">
        <f>IF(ISERROR(F487/E487),0,F487/E487*100)</f>
        <v>1.4100222222222223</v>
      </c>
      <c r="K487" s="53">
        <f>IF(ISERROR(F487/D487),0,F487/D487*100)</f>
        <v>0.86752802843861088</v>
      </c>
    </row>
    <row r="488" spans="1:11">
      <c r="A488" s="72" t="s">
        <v>45</v>
      </c>
      <c r="B488" s="51" t="s">
        <v>46</v>
      </c>
      <c r="C488" s="52">
        <v>-152223.20000000001</v>
      </c>
      <c r="D488" s="52">
        <v>731400</v>
      </c>
      <c r="E488" s="52">
        <v>450000</v>
      </c>
      <c r="F488" s="52">
        <v>6345.1</v>
      </c>
      <c r="G488" s="52">
        <f>F488-C488</f>
        <v>158568.30000000002</v>
      </c>
      <c r="H488" s="52">
        <f>E488-F488</f>
        <v>443654.9</v>
      </c>
      <c r="I488" s="53">
        <f>IF(ISERROR(F488/C488),0,F488/C488*100-100)</f>
        <v>-104.16828709421429</v>
      </c>
      <c r="J488" s="53">
        <f>IF(ISERROR(F488/E488),0,F488/E488*100)</f>
        <v>1.4100222222222223</v>
      </c>
      <c r="K488" s="53">
        <f>IF(ISERROR(F488/D488),0,F488/D488*100)</f>
        <v>0.86752802843861088</v>
      </c>
    </row>
    <row r="489" spans="1:11" ht="25.5">
      <c r="A489" s="73" t="s">
        <v>66</v>
      </c>
      <c r="B489" s="51" t="s">
        <v>67</v>
      </c>
      <c r="C489" s="52">
        <v>-579175.81999999995</v>
      </c>
      <c r="D489" s="52">
        <v>731400</v>
      </c>
      <c r="E489" s="52">
        <v>450000</v>
      </c>
      <c r="F489" s="52">
        <v>-731399.02</v>
      </c>
      <c r="G489" s="52">
        <f>F489-C489</f>
        <v>-152223.20000000007</v>
      </c>
      <c r="H489" s="52">
        <f>E489-F489</f>
        <v>1181399.02</v>
      </c>
      <c r="I489" s="53">
        <f>IF(ISERROR(F489/C489),0,F489/C489*100-100)</f>
        <v>26.282727065504915</v>
      </c>
      <c r="J489" s="53">
        <f>IF(ISERROR(F489/E489),0,F489/E489*100)</f>
        <v>-162.53311555555555</v>
      </c>
      <c r="K489" s="53">
        <f>IF(ISERROR(F489/D489),0,F489/D489*100)</f>
        <v>-99.999866010391031</v>
      </c>
    </row>
    <row r="490" spans="1:11">
      <c r="A490" s="76" t="s">
        <v>147</v>
      </c>
      <c r="B490" s="54" t="s">
        <v>148</v>
      </c>
      <c r="C490" s="55"/>
      <c r="D490" s="55"/>
      <c r="E490" s="55"/>
      <c r="F490" s="55"/>
      <c r="G490" s="55"/>
      <c r="H490" s="55"/>
      <c r="I490" s="56"/>
      <c r="J490" s="56"/>
      <c r="K490" s="56"/>
    </row>
    <row r="491" spans="1:11">
      <c r="A491" s="70" t="s">
        <v>18</v>
      </c>
      <c r="B491" s="51" t="s">
        <v>19</v>
      </c>
      <c r="C491" s="52">
        <v>7135835.1699999999</v>
      </c>
      <c r="D491" s="52">
        <v>7239841</v>
      </c>
      <c r="E491" s="52">
        <v>7167593</v>
      </c>
      <c r="F491" s="52">
        <v>7236617.4699999997</v>
      </c>
      <c r="G491" s="52">
        <f>F491-C491</f>
        <v>100782.29999999981</v>
      </c>
      <c r="H491" s="52">
        <f>E491-F491</f>
        <v>-69024.469999999739</v>
      </c>
      <c r="I491" s="53">
        <f>IF(ISERROR(F491/C491),0,F491/C491*100-100)</f>
        <v>1.4123406384679527</v>
      </c>
      <c r="J491" s="53">
        <f>IF(ISERROR(F491/E491),0,F491/E491*100)</f>
        <v>100.96300766519528</v>
      </c>
      <c r="K491" s="53">
        <f>IF(ISERROR(F491/D491),0,F491/D491*100)</f>
        <v>99.955475127147125</v>
      </c>
    </row>
    <row r="492" spans="1:11">
      <c r="A492" s="72" t="s">
        <v>20</v>
      </c>
      <c r="B492" s="51" t="s">
        <v>21</v>
      </c>
      <c r="C492" s="52">
        <v>7135835.1699999999</v>
      </c>
      <c r="D492" s="52">
        <v>7239841</v>
      </c>
      <c r="E492" s="52">
        <v>7167593</v>
      </c>
      <c r="F492" s="52">
        <v>7236617.4699999997</v>
      </c>
      <c r="G492" s="52">
        <f>F492-C492</f>
        <v>100782.29999999981</v>
      </c>
      <c r="H492" s="52">
        <f>E492-F492</f>
        <v>-69024.469999999739</v>
      </c>
      <c r="I492" s="53">
        <f>IF(ISERROR(F492/C492),0,F492/C492*100-100)</f>
        <v>1.4123406384679527</v>
      </c>
      <c r="J492" s="53">
        <f>IF(ISERROR(F492/E492),0,F492/E492*100)</f>
        <v>100.96300766519528</v>
      </c>
      <c r="K492" s="53">
        <f>IF(ISERROR(F492/D492),0,F492/D492*100)</f>
        <v>99.955475127147125</v>
      </c>
    </row>
    <row r="493" spans="1:11">
      <c r="A493" s="73" t="s">
        <v>22</v>
      </c>
      <c r="B493" s="51" t="s">
        <v>23</v>
      </c>
      <c r="C493" s="52">
        <v>7135835.1699999999</v>
      </c>
      <c r="D493" s="52">
        <v>7239841</v>
      </c>
      <c r="E493" s="52">
        <v>7167593</v>
      </c>
      <c r="F493" s="52">
        <v>7236617.4699999997</v>
      </c>
      <c r="G493" s="52">
        <f>F493-C493</f>
        <v>100782.29999999981</v>
      </c>
      <c r="H493" s="52">
        <f>E493-F493</f>
        <v>-69024.469999999739</v>
      </c>
      <c r="I493" s="53">
        <f>IF(ISERROR(F493/C493),0,F493/C493*100-100)</f>
        <v>1.4123406384679527</v>
      </c>
      <c r="J493" s="53">
        <f>IF(ISERROR(F493/E493),0,F493/E493*100)</f>
        <v>100.96300766519528</v>
      </c>
      <c r="K493" s="53">
        <f>IF(ISERROR(F493/D493),0,F493/D493*100)</f>
        <v>99.955475127147125</v>
      </c>
    </row>
    <row r="494" spans="1:11">
      <c r="A494" s="70" t="s">
        <v>24</v>
      </c>
      <c r="B494" s="51" t="s">
        <v>25</v>
      </c>
      <c r="C494" s="52">
        <v>7135835.1699999999</v>
      </c>
      <c r="D494" s="52">
        <v>7239841</v>
      </c>
      <c r="E494" s="52">
        <v>7167593</v>
      </c>
      <c r="F494" s="52">
        <v>7236617.4699999997</v>
      </c>
      <c r="G494" s="52">
        <f>F494-C494</f>
        <v>100782.29999999981</v>
      </c>
      <c r="H494" s="52">
        <f>E494-F494</f>
        <v>-69024.469999999739</v>
      </c>
      <c r="I494" s="53">
        <f>IF(ISERROR(F494/C494),0,F494/C494*100-100)</f>
        <v>1.4123406384679527</v>
      </c>
      <c r="J494" s="53">
        <f>IF(ISERROR(F494/E494),0,F494/E494*100)</f>
        <v>100.96300766519528</v>
      </c>
      <c r="K494" s="53">
        <f>IF(ISERROR(F494/D494),0,F494/D494*100)</f>
        <v>99.955475127147125</v>
      </c>
    </row>
    <row r="495" spans="1:11">
      <c r="A495" s="72" t="s">
        <v>26</v>
      </c>
      <c r="B495" s="51" t="s">
        <v>27</v>
      </c>
      <c r="C495" s="52">
        <v>6962069.1699999999</v>
      </c>
      <c r="D495" s="52">
        <v>7193953</v>
      </c>
      <c r="E495" s="52">
        <v>7164705</v>
      </c>
      <c r="F495" s="52">
        <v>7190761.25</v>
      </c>
      <c r="G495" s="52">
        <f>F495-C495</f>
        <v>228692.08000000007</v>
      </c>
      <c r="H495" s="52">
        <f>E495-F495</f>
        <v>-26056.25</v>
      </c>
      <c r="I495" s="53">
        <f>IF(ISERROR(F495/C495),0,F495/C495*100-100)</f>
        <v>3.2848291853440514</v>
      </c>
      <c r="J495" s="53">
        <f>IF(ISERROR(F495/E495),0,F495/E495*100)</f>
        <v>100.36367512688938</v>
      </c>
      <c r="K495" s="53">
        <f>IF(ISERROR(F495/D495),0,F495/D495*100)</f>
        <v>99.955632876667394</v>
      </c>
    </row>
    <row r="496" spans="1:11">
      <c r="A496" s="73" t="s">
        <v>28</v>
      </c>
      <c r="B496" s="51" t="s">
        <v>29</v>
      </c>
      <c r="C496" s="52">
        <v>6559298.79</v>
      </c>
      <c r="D496" s="52">
        <v>6677612</v>
      </c>
      <c r="E496" s="52">
        <v>6740946</v>
      </c>
      <c r="F496" s="52">
        <v>6674633.3399999999</v>
      </c>
      <c r="G496" s="52">
        <f>F496-C496</f>
        <v>115334.54999999981</v>
      </c>
      <c r="H496" s="52">
        <f>E496-F496</f>
        <v>66312.660000000149</v>
      </c>
      <c r="I496" s="53">
        <f>IF(ISERROR(F496/C496),0,F496/C496*100-100)</f>
        <v>1.7583365797550385</v>
      </c>
      <c r="J496" s="53">
        <f>IF(ISERROR(F496/E496),0,F496/E496*100)</f>
        <v>99.016270713339054</v>
      </c>
      <c r="K496" s="53">
        <f>IF(ISERROR(F496/D496),0,F496/D496*100)</f>
        <v>99.955393335222226</v>
      </c>
    </row>
    <row r="497" spans="1:11" s="5" customFormat="1">
      <c r="A497" s="74" t="s">
        <v>30</v>
      </c>
      <c r="B497" s="51" t="s">
        <v>31</v>
      </c>
      <c r="C497" s="52">
        <v>5242940</v>
      </c>
      <c r="D497" s="52">
        <v>5327579</v>
      </c>
      <c r="E497" s="52">
        <v>5327579</v>
      </c>
      <c r="F497" s="52">
        <v>5326854.46</v>
      </c>
      <c r="G497" s="52">
        <f>F497-C497</f>
        <v>83914.459999999963</v>
      </c>
      <c r="H497" s="52">
        <f>E497-F497</f>
        <v>724.54000000003725</v>
      </c>
      <c r="I497" s="53">
        <f>IF(ISERROR(F497/C497),0,F497/C497*100-100)</f>
        <v>1.6005229890099884</v>
      </c>
      <c r="J497" s="53">
        <f>IF(ISERROR(F497/E497),0,F497/E497*100)</f>
        <v>99.986400201667593</v>
      </c>
      <c r="K497" s="53">
        <f>IF(ISERROR(F497/D497),0,F497/D497*100)</f>
        <v>99.986400201667593</v>
      </c>
    </row>
    <row r="498" spans="1:11">
      <c r="A498" s="74" t="s">
        <v>32</v>
      </c>
      <c r="B498" s="51" t="s">
        <v>33</v>
      </c>
      <c r="C498" s="52">
        <v>1316358.79</v>
      </c>
      <c r="D498" s="52">
        <v>1350033</v>
      </c>
      <c r="E498" s="52">
        <v>1413367</v>
      </c>
      <c r="F498" s="52">
        <v>1347778.88</v>
      </c>
      <c r="G498" s="52">
        <f>F498-C498</f>
        <v>31420.089999999851</v>
      </c>
      <c r="H498" s="52">
        <f>E498-F498</f>
        <v>65588.120000000112</v>
      </c>
      <c r="I498" s="53">
        <f>IF(ISERROR(F498/C498),0,F498/C498*100-100)</f>
        <v>2.3868940777156809</v>
      </c>
      <c r="J498" s="53">
        <f>IF(ISERROR(F498/E498),0,F498/E498*100)</f>
        <v>95.359441673677097</v>
      </c>
      <c r="K498" s="53">
        <f>IF(ISERROR(F498/D498),0,F498/D498*100)</f>
        <v>99.833032229582528</v>
      </c>
    </row>
    <row r="499" spans="1:11">
      <c r="A499" s="75" t="s">
        <v>49</v>
      </c>
      <c r="B499" s="51" t="s">
        <v>50</v>
      </c>
      <c r="C499" s="52">
        <v>18573.41</v>
      </c>
      <c r="D499" s="52">
        <v>0</v>
      </c>
      <c r="E499" s="52">
        <v>0</v>
      </c>
      <c r="F499" s="52">
        <v>12258.28</v>
      </c>
      <c r="G499" s="52">
        <f>F499-C499</f>
        <v>-6315.1299999999992</v>
      </c>
      <c r="H499" s="52">
        <f>E499-F499</f>
        <v>-12258.28</v>
      </c>
      <c r="I499" s="53">
        <f>IF(ISERROR(F499/C499),0,F499/C499*100-100)</f>
        <v>-34.00091851738587</v>
      </c>
      <c r="J499" s="53">
        <f>IF(ISERROR(F499/E499),0,F499/E499*100)</f>
        <v>0</v>
      </c>
      <c r="K499" s="53">
        <f>IF(ISERROR(F499/D499),0,F499/D499*100)</f>
        <v>0</v>
      </c>
    </row>
    <row r="500" spans="1:11">
      <c r="A500" s="73" t="s">
        <v>34</v>
      </c>
      <c r="B500" s="51" t="s">
        <v>52</v>
      </c>
      <c r="C500" s="52">
        <v>0</v>
      </c>
      <c r="D500" s="52">
        <v>92582</v>
      </c>
      <c r="E500" s="52">
        <v>0</v>
      </c>
      <c r="F500" s="52">
        <v>92582</v>
      </c>
      <c r="G500" s="52">
        <f>F500-C500</f>
        <v>92582</v>
      </c>
      <c r="H500" s="52">
        <f>E500-F500</f>
        <v>-92582</v>
      </c>
      <c r="I500" s="53">
        <f>IF(ISERROR(F500/C500),0,F500/C500*100-100)</f>
        <v>0</v>
      </c>
      <c r="J500" s="53">
        <f>IF(ISERROR(F500/E500),0,F500/E500*100)</f>
        <v>0</v>
      </c>
      <c r="K500" s="53">
        <f>IF(ISERROR(F500/D500),0,F500/D500*100)</f>
        <v>100</v>
      </c>
    </row>
    <row r="501" spans="1:11">
      <c r="A501" s="74" t="s">
        <v>35</v>
      </c>
      <c r="B501" s="51" t="s">
        <v>36</v>
      </c>
      <c r="C501" s="52">
        <v>0</v>
      </c>
      <c r="D501" s="52">
        <v>92582</v>
      </c>
      <c r="E501" s="52">
        <v>0</v>
      </c>
      <c r="F501" s="52">
        <v>92582</v>
      </c>
      <c r="G501" s="52">
        <f>F501-C501</f>
        <v>92582</v>
      </c>
      <c r="H501" s="52">
        <f>E501-F501</f>
        <v>-92582</v>
      </c>
      <c r="I501" s="53">
        <f>IF(ISERROR(F501/C501),0,F501/C501*100-100)</f>
        <v>0</v>
      </c>
      <c r="J501" s="53">
        <f>IF(ISERROR(F501/E501),0,F501/E501*100)</f>
        <v>0</v>
      </c>
      <c r="K501" s="53">
        <f>IF(ISERROR(F501/D501),0,F501/D501*100)</f>
        <v>100</v>
      </c>
    </row>
    <row r="502" spans="1:11" ht="25.5">
      <c r="A502" s="73" t="s">
        <v>56</v>
      </c>
      <c r="B502" s="51" t="s">
        <v>57</v>
      </c>
      <c r="C502" s="52">
        <v>402429</v>
      </c>
      <c r="D502" s="52">
        <v>423385</v>
      </c>
      <c r="E502" s="52">
        <v>423385</v>
      </c>
      <c r="F502" s="52">
        <v>423385</v>
      </c>
      <c r="G502" s="52">
        <f>F502-C502</f>
        <v>20956</v>
      </c>
      <c r="H502" s="52">
        <f>E502-F502</f>
        <v>0</v>
      </c>
      <c r="I502" s="53">
        <f>IF(ISERROR(F502/C502),0,F502/C502*100-100)</f>
        <v>5.2073781959053491</v>
      </c>
      <c r="J502" s="53">
        <f>IF(ISERROR(F502/E502),0,F502/E502*100)</f>
        <v>100</v>
      </c>
      <c r="K502" s="53">
        <f>IF(ISERROR(F502/D502),0,F502/D502*100)</f>
        <v>100</v>
      </c>
    </row>
    <row r="503" spans="1:11">
      <c r="A503" s="74" t="s">
        <v>58</v>
      </c>
      <c r="B503" s="51" t="s">
        <v>59</v>
      </c>
      <c r="C503" s="52">
        <v>402429</v>
      </c>
      <c r="D503" s="52">
        <v>423385</v>
      </c>
      <c r="E503" s="52">
        <v>423385</v>
      </c>
      <c r="F503" s="52">
        <v>423385</v>
      </c>
      <c r="G503" s="52">
        <f>F503-C503</f>
        <v>20956</v>
      </c>
      <c r="H503" s="52">
        <f>E503-F503</f>
        <v>0</v>
      </c>
      <c r="I503" s="53">
        <f>IF(ISERROR(F503/C503),0,F503/C503*100-100)</f>
        <v>5.2073781959053491</v>
      </c>
      <c r="J503" s="53">
        <f>IF(ISERROR(F503/E503),0,F503/E503*100)</f>
        <v>100</v>
      </c>
      <c r="K503" s="53">
        <f>IF(ISERROR(F503/D503),0,F503/D503*100)</f>
        <v>100</v>
      </c>
    </row>
    <row r="504" spans="1:11" ht="25.5">
      <c r="A504" s="73" t="s">
        <v>60</v>
      </c>
      <c r="B504" s="51" t="s">
        <v>61</v>
      </c>
      <c r="C504" s="52">
        <v>341.38</v>
      </c>
      <c r="D504" s="52">
        <v>374</v>
      </c>
      <c r="E504" s="52">
        <v>374</v>
      </c>
      <c r="F504" s="52">
        <v>160.91</v>
      </c>
      <c r="G504" s="52">
        <f>F504-C504</f>
        <v>-180.47</v>
      </c>
      <c r="H504" s="52">
        <f>E504-F504</f>
        <v>213.09</v>
      </c>
      <c r="I504" s="53">
        <f>IF(ISERROR(F504/C504),0,F504/C504*100-100)</f>
        <v>-52.864842697287479</v>
      </c>
      <c r="J504" s="53">
        <f>IF(ISERROR(F504/E504),0,F504/E504*100)</f>
        <v>43.024064171122994</v>
      </c>
      <c r="K504" s="53">
        <f>IF(ISERROR(F504/D504),0,F504/D504*100)</f>
        <v>43.024064171122994</v>
      </c>
    </row>
    <row r="505" spans="1:11">
      <c r="A505" s="74" t="s">
        <v>62</v>
      </c>
      <c r="B505" s="51" t="s">
        <v>63</v>
      </c>
      <c r="C505" s="52">
        <v>341.38</v>
      </c>
      <c r="D505" s="52">
        <v>374</v>
      </c>
      <c r="E505" s="52">
        <v>374</v>
      </c>
      <c r="F505" s="52">
        <v>160.91</v>
      </c>
      <c r="G505" s="52">
        <f>F505-C505</f>
        <v>-180.47</v>
      </c>
      <c r="H505" s="52">
        <f>E505-F505</f>
        <v>213.09</v>
      </c>
      <c r="I505" s="53">
        <f>IF(ISERROR(F505/C505),0,F505/C505*100-100)</f>
        <v>-52.864842697287479</v>
      </c>
      <c r="J505" s="53">
        <f>IF(ISERROR(F505/E505),0,F505/E505*100)</f>
        <v>43.024064171122994</v>
      </c>
      <c r="K505" s="53">
        <f>IF(ISERROR(F505/D505),0,F505/D505*100)</f>
        <v>43.024064171122994</v>
      </c>
    </row>
    <row r="506" spans="1:11" ht="25.5">
      <c r="A506" s="75" t="s">
        <v>64</v>
      </c>
      <c r="B506" s="51" t="s">
        <v>65</v>
      </c>
      <c r="C506" s="52">
        <v>341.38</v>
      </c>
      <c r="D506" s="52">
        <v>374</v>
      </c>
      <c r="E506" s="52">
        <v>374</v>
      </c>
      <c r="F506" s="52">
        <v>160.91</v>
      </c>
      <c r="G506" s="52">
        <f>F506-C506</f>
        <v>-180.47</v>
      </c>
      <c r="H506" s="52">
        <f>E506-F506</f>
        <v>213.09</v>
      </c>
      <c r="I506" s="53">
        <f>IF(ISERROR(F506/C506),0,F506/C506*100-100)</f>
        <v>-52.864842697287479</v>
      </c>
      <c r="J506" s="53">
        <f>IF(ISERROR(F506/E506),0,F506/E506*100)</f>
        <v>43.024064171122994</v>
      </c>
      <c r="K506" s="53">
        <f>IF(ISERROR(F506/D506),0,F506/D506*100)</f>
        <v>43.024064171122994</v>
      </c>
    </row>
    <row r="507" spans="1:11">
      <c r="A507" s="72" t="s">
        <v>38</v>
      </c>
      <c r="B507" s="51" t="s">
        <v>39</v>
      </c>
      <c r="C507" s="52">
        <v>173766</v>
      </c>
      <c r="D507" s="52">
        <v>45888</v>
      </c>
      <c r="E507" s="52">
        <v>2888</v>
      </c>
      <c r="F507" s="52">
        <v>45856.22</v>
      </c>
      <c r="G507" s="52">
        <f>F507-C507</f>
        <v>-127909.78</v>
      </c>
      <c r="H507" s="52">
        <f>E507-F507</f>
        <v>-42968.22</v>
      </c>
      <c r="I507" s="53">
        <f>IF(ISERROR(F507/C507),0,F507/C507*100-100)</f>
        <v>-73.61036106027646</v>
      </c>
      <c r="J507" s="53">
        <f>IF(ISERROR(F507/E507),0,F507/E507*100)</f>
        <v>1587.8192520775624</v>
      </c>
      <c r="K507" s="53">
        <f>IF(ISERROR(F507/D507),0,F507/D507*100)</f>
        <v>99.930744421199449</v>
      </c>
    </row>
    <row r="508" spans="1:11">
      <c r="A508" s="73" t="s">
        <v>40</v>
      </c>
      <c r="B508" s="51" t="s">
        <v>41</v>
      </c>
      <c r="C508" s="52">
        <v>173766</v>
      </c>
      <c r="D508" s="52">
        <v>45888</v>
      </c>
      <c r="E508" s="52">
        <v>2888</v>
      </c>
      <c r="F508" s="52">
        <v>45856.22</v>
      </c>
      <c r="G508" s="52">
        <f>F508-C508</f>
        <v>-127909.78</v>
      </c>
      <c r="H508" s="52">
        <f>E508-F508</f>
        <v>-42968.22</v>
      </c>
      <c r="I508" s="53">
        <f>IF(ISERROR(F508/C508),0,F508/C508*100-100)</f>
        <v>-73.61036106027646</v>
      </c>
      <c r="J508" s="53">
        <f>IF(ISERROR(F508/E508),0,F508/E508*100)</f>
        <v>1587.8192520775624</v>
      </c>
      <c r="K508" s="53">
        <f>IF(ISERROR(F508/D508),0,F508/D508*100)</f>
        <v>99.930744421199449</v>
      </c>
    </row>
    <row r="509" spans="1:11">
      <c r="A509" s="76" t="s">
        <v>92</v>
      </c>
      <c r="B509" s="54" t="s">
        <v>93</v>
      </c>
      <c r="C509" s="55"/>
      <c r="D509" s="55"/>
      <c r="E509" s="55"/>
      <c r="F509" s="55"/>
      <c r="G509" s="55"/>
      <c r="H509" s="55"/>
      <c r="I509" s="56"/>
      <c r="J509" s="56"/>
      <c r="K509" s="56"/>
    </row>
    <row r="510" spans="1:11">
      <c r="A510" s="70" t="s">
        <v>18</v>
      </c>
      <c r="B510" s="51" t="s">
        <v>19</v>
      </c>
      <c r="C510" s="52">
        <v>837000.98</v>
      </c>
      <c r="D510" s="52">
        <v>40380953</v>
      </c>
      <c r="E510" s="52">
        <v>0</v>
      </c>
      <c r="F510" s="52">
        <v>40235870.159999996</v>
      </c>
      <c r="G510" s="52">
        <f>F510-C510</f>
        <v>39398869.18</v>
      </c>
      <c r="H510" s="52">
        <f>E510-F510</f>
        <v>-40235870.159999996</v>
      </c>
      <c r="I510" s="53">
        <f>IF(ISERROR(F510/C510),0,F510/C510*100-100)</f>
        <v>4707.1473177964499</v>
      </c>
      <c r="J510" s="53">
        <f>IF(ISERROR(F510/E510),0,F510/E510*100)</f>
        <v>0</v>
      </c>
      <c r="K510" s="53">
        <f>IF(ISERROR(F510/D510),0,F510/D510*100)</f>
        <v>99.640714670602236</v>
      </c>
    </row>
    <row r="511" spans="1:11">
      <c r="A511" s="72" t="s">
        <v>20</v>
      </c>
      <c r="B511" s="51" t="s">
        <v>21</v>
      </c>
      <c r="C511" s="52">
        <v>837000.98</v>
      </c>
      <c r="D511" s="52">
        <v>40380953</v>
      </c>
      <c r="E511" s="52">
        <v>0</v>
      </c>
      <c r="F511" s="52">
        <v>40235870.159999996</v>
      </c>
      <c r="G511" s="52">
        <f>F511-C511</f>
        <v>39398869.18</v>
      </c>
      <c r="H511" s="52">
        <f>E511-F511</f>
        <v>-40235870.159999996</v>
      </c>
      <c r="I511" s="53">
        <f>IF(ISERROR(F511/C511),0,F511/C511*100-100)</f>
        <v>4707.1473177964499</v>
      </c>
      <c r="J511" s="53">
        <f>IF(ISERROR(F511/E511),0,F511/E511*100)</f>
        <v>0</v>
      </c>
      <c r="K511" s="53">
        <f>IF(ISERROR(F511/D511),0,F511/D511*100)</f>
        <v>99.640714670602236</v>
      </c>
    </row>
    <row r="512" spans="1:11">
      <c r="A512" s="73" t="s">
        <v>22</v>
      </c>
      <c r="B512" s="51" t="s">
        <v>23</v>
      </c>
      <c r="C512" s="52">
        <v>837000.98</v>
      </c>
      <c r="D512" s="52">
        <v>40380953</v>
      </c>
      <c r="E512" s="52">
        <v>0</v>
      </c>
      <c r="F512" s="52">
        <v>40235870.159999996</v>
      </c>
      <c r="G512" s="52">
        <f>F512-C512</f>
        <v>39398869.18</v>
      </c>
      <c r="H512" s="52">
        <f>E512-F512</f>
        <v>-40235870.159999996</v>
      </c>
      <c r="I512" s="53">
        <f>IF(ISERROR(F512/C512),0,F512/C512*100-100)</f>
        <v>4707.1473177964499</v>
      </c>
      <c r="J512" s="53">
        <f>IF(ISERROR(F512/E512),0,F512/E512*100)</f>
        <v>0</v>
      </c>
      <c r="K512" s="53">
        <f>IF(ISERROR(F512/D512),0,F512/D512*100)</f>
        <v>99.640714670602236</v>
      </c>
    </row>
    <row r="513" spans="1:11">
      <c r="A513" s="70" t="s">
        <v>24</v>
      </c>
      <c r="B513" s="51" t="s">
        <v>25</v>
      </c>
      <c r="C513" s="52">
        <v>837000.98</v>
      </c>
      <c r="D513" s="52">
        <v>40380953</v>
      </c>
      <c r="E513" s="52">
        <v>0</v>
      </c>
      <c r="F513" s="52">
        <v>40235870.159999996</v>
      </c>
      <c r="G513" s="52">
        <f>F513-C513</f>
        <v>39398869.18</v>
      </c>
      <c r="H513" s="52">
        <f>E513-F513</f>
        <v>-40235870.159999996</v>
      </c>
      <c r="I513" s="53">
        <f>IF(ISERROR(F513/C513),0,F513/C513*100-100)</f>
        <v>4707.1473177964499</v>
      </c>
      <c r="J513" s="53">
        <f>IF(ISERROR(F513/E513),0,F513/E513*100)</f>
        <v>0</v>
      </c>
      <c r="K513" s="53">
        <f>IF(ISERROR(F513/D513),0,F513/D513*100)</f>
        <v>99.640714670602236</v>
      </c>
    </row>
    <row r="514" spans="1:11">
      <c r="A514" s="72" t="s">
        <v>26</v>
      </c>
      <c r="B514" s="51" t="s">
        <v>27</v>
      </c>
      <c r="C514" s="52">
        <v>837000.98</v>
      </c>
      <c r="D514" s="52">
        <v>39681573</v>
      </c>
      <c r="E514" s="52">
        <v>0</v>
      </c>
      <c r="F514" s="52">
        <v>39591099.520000003</v>
      </c>
      <c r="G514" s="52">
        <f>F514-C514</f>
        <v>38754098.540000007</v>
      </c>
      <c r="H514" s="52">
        <f>E514-F514</f>
        <v>-39591099.520000003</v>
      </c>
      <c r="I514" s="53">
        <f>IF(ISERROR(F514/C514),0,F514/C514*100-100)</f>
        <v>4630.1138787197124</v>
      </c>
      <c r="J514" s="53">
        <f>IF(ISERROR(F514/E514),0,F514/E514*100)</f>
        <v>0</v>
      </c>
      <c r="K514" s="53">
        <f>IF(ISERROR(F514/D514),0,F514/D514*100)</f>
        <v>99.7720012762599</v>
      </c>
    </row>
    <row r="515" spans="1:11">
      <c r="A515" s="73" t="s">
        <v>28</v>
      </c>
      <c r="B515" s="51" t="s">
        <v>29</v>
      </c>
      <c r="C515" s="52">
        <v>20095.080000000002</v>
      </c>
      <c r="D515" s="52">
        <v>43137</v>
      </c>
      <c r="E515" s="52">
        <v>0</v>
      </c>
      <c r="F515" s="52">
        <v>42089.98</v>
      </c>
      <c r="G515" s="52">
        <f>F515-C515</f>
        <v>21994.9</v>
      </c>
      <c r="H515" s="52">
        <f>E515-F515</f>
        <v>-42089.98</v>
      </c>
      <c r="I515" s="53">
        <f>IF(ISERROR(F515/C515),0,F515/C515*100-100)</f>
        <v>109.45415494738015</v>
      </c>
      <c r="J515" s="53">
        <f>IF(ISERROR(F515/E515),0,F515/E515*100)</f>
        <v>0</v>
      </c>
      <c r="K515" s="53">
        <f>IF(ISERROR(F515/D515),0,F515/D515*100)</f>
        <v>97.572802930199146</v>
      </c>
    </row>
    <row r="516" spans="1:11">
      <c r="A516" s="74" t="s">
        <v>30</v>
      </c>
      <c r="B516" s="51" t="s">
        <v>31</v>
      </c>
      <c r="C516" s="52">
        <v>18954.82</v>
      </c>
      <c r="D516" s="52">
        <v>17472</v>
      </c>
      <c r="E516" s="52">
        <v>0</v>
      </c>
      <c r="F516" s="52">
        <v>17388.86</v>
      </c>
      <c r="G516" s="52">
        <f>F516-C516</f>
        <v>-1565.9599999999991</v>
      </c>
      <c r="H516" s="52">
        <f>E516-F516</f>
        <v>-17388.86</v>
      </c>
      <c r="I516" s="53">
        <f>IF(ISERROR(F516/C516),0,F516/C516*100-100)</f>
        <v>-8.2615398088718308</v>
      </c>
      <c r="J516" s="53">
        <f>IF(ISERROR(F516/E516),0,F516/E516*100)</f>
        <v>0</v>
      </c>
      <c r="K516" s="53">
        <f>IF(ISERROR(F516/D516),0,F516/D516*100)</f>
        <v>99.524152930402934</v>
      </c>
    </row>
    <row r="517" spans="1:11">
      <c r="A517" s="74" t="s">
        <v>32</v>
      </c>
      <c r="B517" s="51" t="s">
        <v>33</v>
      </c>
      <c r="C517" s="52">
        <v>1140.26</v>
      </c>
      <c r="D517" s="52">
        <v>25665</v>
      </c>
      <c r="E517" s="52">
        <v>0</v>
      </c>
      <c r="F517" s="52">
        <v>24701.119999999999</v>
      </c>
      <c r="G517" s="52">
        <f>F517-C517</f>
        <v>23560.86</v>
      </c>
      <c r="H517" s="52">
        <f>E517-F517</f>
        <v>-24701.119999999999</v>
      </c>
      <c r="I517" s="53">
        <f>IF(ISERROR(F517/C517),0,F517/C517*100-100)</f>
        <v>2066.270850507779</v>
      </c>
      <c r="J517" s="53">
        <f>IF(ISERROR(F517/E517),0,F517/E517*100)</f>
        <v>0</v>
      </c>
      <c r="K517" s="53">
        <f>IF(ISERROR(F517/D517),0,F517/D517*100)</f>
        <v>96.244379505162669</v>
      </c>
    </row>
    <row r="518" spans="1:11">
      <c r="A518" s="73" t="s">
        <v>34</v>
      </c>
      <c r="B518" s="51" t="s">
        <v>52</v>
      </c>
      <c r="C518" s="52">
        <v>786058.41</v>
      </c>
      <c r="D518" s="52">
        <v>39199723</v>
      </c>
      <c r="E518" s="52">
        <v>0</v>
      </c>
      <c r="F518" s="52">
        <v>39171326.100000001</v>
      </c>
      <c r="G518" s="52">
        <f>F518-C518</f>
        <v>38385267.690000005</v>
      </c>
      <c r="H518" s="52">
        <f>E518-F518</f>
        <v>-39171326.100000001</v>
      </c>
      <c r="I518" s="53">
        <f>IF(ISERROR(F518/C518),0,F518/C518*100-100)</f>
        <v>4883.258954000632</v>
      </c>
      <c r="J518" s="53">
        <f>IF(ISERROR(F518/E518),0,F518/E518*100)</f>
        <v>0</v>
      </c>
      <c r="K518" s="53">
        <f>IF(ISERROR(F518/D518),0,F518/D518*100)</f>
        <v>99.927558416675552</v>
      </c>
    </row>
    <row r="519" spans="1:11">
      <c r="A519" s="74" t="s">
        <v>35</v>
      </c>
      <c r="B519" s="51" t="s">
        <v>36</v>
      </c>
      <c r="C519" s="52">
        <v>750538.48</v>
      </c>
      <c r="D519" s="52">
        <v>39199723</v>
      </c>
      <c r="E519" s="52">
        <v>0</v>
      </c>
      <c r="F519" s="52">
        <v>39171326.100000001</v>
      </c>
      <c r="G519" s="52">
        <f>F519-C519</f>
        <v>38420787.620000005</v>
      </c>
      <c r="H519" s="52">
        <f>E519-F519</f>
        <v>-39171326.100000001</v>
      </c>
      <c r="I519" s="53">
        <f>IF(ISERROR(F519/C519),0,F519/C519*100-100)</f>
        <v>5119.0963080267384</v>
      </c>
      <c r="J519" s="53">
        <f>IF(ISERROR(F519/E519),0,F519/E519*100)</f>
        <v>0</v>
      </c>
      <c r="K519" s="53">
        <f>IF(ISERROR(F519/D519),0,F519/D519*100)</f>
        <v>99.927558416675552</v>
      </c>
    </row>
    <row r="520" spans="1:11">
      <c r="A520" s="74" t="s">
        <v>37</v>
      </c>
      <c r="B520" s="51" t="s">
        <v>53</v>
      </c>
      <c r="C520" s="52">
        <v>35519.93</v>
      </c>
      <c r="D520" s="52">
        <v>0</v>
      </c>
      <c r="E520" s="52">
        <v>0</v>
      </c>
      <c r="F520" s="52">
        <v>0</v>
      </c>
      <c r="G520" s="52">
        <f>F520-C520</f>
        <v>-35519.93</v>
      </c>
      <c r="H520" s="52">
        <f>E520-F520</f>
        <v>0</v>
      </c>
      <c r="I520" s="53">
        <f>IF(ISERROR(F520/C520),0,F520/C520*100-100)</f>
        <v>-100</v>
      </c>
      <c r="J520" s="53">
        <f>IF(ISERROR(F520/E520),0,F520/E520*100)</f>
        <v>0</v>
      </c>
      <c r="K520" s="53">
        <f>IF(ISERROR(F520/D520),0,F520/D520*100)</f>
        <v>0</v>
      </c>
    </row>
    <row r="521" spans="1:11" ht="25.5">
      <c r="A521" s="73" t="s">
        <v>60</v>
      </c>
      <c r="B521" s="51" t="s">
        <v>61</v>
      </c>
      <c r="C521" s="52">
        <v>30847.49</v>
      </c>
      <c r="D521" s="52">
        <v>438713</v>
      </c>
      <c r="E521" s="52">
        <v>0</v>
      </c>
      <c r="F521" s="52">
        <v>377683.44</v>
      </c>
      <c r="G521" s="52">
        <f>F521-C521</f>
        <v>346835.95</v>
      </c>
      <c r="H521" s="52">
        <f>E521-F521</f>
        <v>-377683.44</v>
      </c>
      <c r="I521" s="53">
        <f>IF(ISERROR(F521/C521),0,F521/C521*100-100)</f>
        <v>1124.3571194933527</v>
      </c>
      <c r="J521" s="53">
        <f>IF(ISERROR(F521/E521),0,F521/E521*100)</f>
        <v>0</v>
      </c>
      <c r="K521" s="53">
        <f>IF(ISERROR(F521/D521),0,F521/D521*100)</f>
        <v>86.088955649821187</v>
      </c>
    </row>
    <row r="522" spans="1:11" ht="25.5">
      <c r="A522" s="74" t="s">
        <v>119</v>
      </c>
      <c r="B522" s="51" t="s">
        <v>120</v>
      </c>
      <c r="C522" s="52">
        <v>30847.49</v>
      </c>
      <c r="D522" s="52">
        <v>438713</v>
      </c>
      <c r="E522" s="52">
        <v>0</v>
      </c>
      <c r="F522" s="52">
        <v>377683.44</v>
      </c>
      <c r="G522" s="52">
        <f>F522-C522</f>
        <v>346835.95</v>
      </c>
      <c r="H522" s="52">
        <f>E522-F522</f>
        <v>-377683.44</v>
      </c>
      <c r="I522" s="53">
        <f>IF(ISERROR(F522/C522),0,F522/C522*100-100)</f>
        <v>1124.3571194933527</v>
      </c>
      <c r="J522" s="53">
        <f>IF(ISERROR(F522/E522),0,F522/E522*100)</f>
        <v>0</v>
      </c>
      <c r="K522" s="53">
        <f>IF(ISERROR(F522/D522),0,F522/D522*100)</f>
        <v>86.088955649821187</v>
      </c>
    </row>
    <row r="523" spans="1:11" ht="25.5">
      <c r="A523" s="75" t="s">
        <v>121</v>
      </c>
      <c r="B523" s="51" t="s">
        <v>122</v>
      </c>
      <c r="C523" s="52">
        <v>0</v>
      </c>
      <c r="D523" s="52">
        <v>854</v>
      </c>
      <c r="E523" s="52">
        <v>0</v>
      </c>
      <c r="F523" s="52">
        <v>853.78</v>
      </c>
      <c r="G523" s="52">
        <f>F523-C523</f>
        <v>853.78</v>
      </c>
      <c r="H523" s="52">
        <f>E523-F523</f>
        <v>-853.78</v>
      </c>
      <c r="I523" s="53">
        <f>IF(ISERROR(F523/C523),0,F523/C523*100-100)</f>
        <v>0</v>
      </c>
      <c r="J523" s="53">
        <f>IF(ISERROR(F523/E523),0,F523/E523*100)</f>
        <v>0</v>
      </c>
      <c r="K523" s="53">
        <f>IF(ISERROR(F523/D523),0,F523/D523*100)</f>
        <v>99.974238875878214</v>
      </c>
    </row>
    <row r="524" spans="1:11" ht="38.25">
      <c r="A524" s="75" t="s">
        <v>128</v>
      </c>
      <c r="B524" s="51" t="s">
        <v>129</v>
      </c>
      <c r="C524" s="52">
        <v>30847.49</v>
      </c>
      <c r="D524" s="52">
        <v>437859</v>
      </c>
      <c r="E524" s="52">
        <v>0</v>
      </c>
      <c r="F524" s="52">
        <v>376829.66</v>
      </c>
      <c r="G524" s="52">
        <f>F524-C524</f>
        <v>345982.17</v>
      </c>
      <c r="H524" s="52">
        <f>E524-F524</f>
        <v>-376829.66</v>
      </c>
      <c r="I524" s="53">
        <f>IF(ISERROR(F524/C524),0,F524/C524*100-100)</f>
        <v>1121.5893740463162</v>
      </c>
      <c r="J524" s="53">
        <f>IF(ISERROR(F524/E524),0,F524/E524*100)</f>
        <v>0</v>
      </c>
      <c r="K524" s="53">
        <f>IF(ISERROR(F524/D524),0,F524/D524*100)</f>
        <v>86.06187379955648</v>
      </c>
    </row>
    <row r="525" spans="1:11">
      <c r="A525" s="72" t="s">
        <v>38</v>
      </c>
      <c r="B525" s="51" t="s">
        <v>39</v>
      </c>
      <c r="C525" s="52">
        <v>0</v>
      </c>
      <c r="D525" s="52">
        <v>699380</v>
      </c>
      <c r="E525" s="52">
        <v>0</v>
      </c>
      <c r="F525" s="52">
        <v>644770.64</v>
      </c>
      <c r="G525" s="52">
        <f>F525-C525</f>
        <v>644770.64</v>
      </c>
      <c r="H525" s="52">
        <f>E525-F525</f>
        <v>-644770.64</v>
      </c>
      <c r="I525" s="53">
        <f>IF(ISERROR(F525/C525),0,F525/C525*100-100)</f>
        <v>0</v>
      </c>
      <c r="J525" s="53">
        <f>IF(ISERROR(F525/E525),0,F525/E525*100)</f>
        <v>0</v>
      </c>
      <c r="K525" s="53">
        <f>IF(ISERROR(F525/D525),0,F525/D525*100)</f>
        <v>92.19174697589294</v>
      </c>
    </row>
    <row r="526" spans="1:11">
      <c r="A526" s="73" t="s">
        <v>130</v>
      </c>
      <c r="B526" s="51" t="s">
        <v>131</v>
      </c>
      <c r="C526" s="52">
        <v>0</v>
      </c>
      <c r="D526" s="52">
        <v>699380</v>
      </c>
      <c r="E526" s="52">
        <v>0</v>
      </c>
      <c r="F526" s="52">
        <v>644770.64</v>
      </c>
      <c r="G526" s="52">
        <f>F526-C526</f>
        <v>644770.64</v>
      </c>
      <c r="H526" s="52">
        <f>E526-F526</f>
        <v>-644770.64</v>
      </c>
      <c r="I526" s="53">
        <f>IF(ISERROR(F526/C526),0,F526/C526*100-100)</f>
        <v>0</v>
      </c>
      <c r="J526" s="53">
        <f>IF(ISERROR(F526/E526),0,F526/E526*100)</f>
        <v>0</v>
      </c>
      <c r="K526" s="53">
        <f>IF(ISERROR(F526/D526),0,F526/D526*100)</f>
        <v>92.19174697589294</v>
      </c>
    </row>
    <row r="527" spans="1:11" ht="25.5">
      <c r="A527" s="74" t="s">
        <v>132</v>
      </c>
      <c r="B527" s="51" t="s">
        <v>133</v>
      </c>
      <c r="C527" s="52">
        <v>0</v>
      </c>
      <c r="D527" s="52">
        <v>699380</v>
      </c>
      <c r="E527" s="52">
        <v>0</v>
      </c>
      <c r="F527" s="52">
        <v>644770.64</v>
      </c>
      <c r="G527" s="52">
        <f>F527-C527</f>
        <v>644770.64</v>
      </c>
      <c r="H527" s="52">
        <f>E527-F527</f>
        <v>-644770.64</v>
      </c>
      <c r="I527" s="53">
        <f>IF(ISERROR(F527/C527),0,F527/C527*100-100)</f>
        <v>0</v>
      </c>
      <c r="J527" s="53">
        <f>IF(ISERROR(F527/E527),0,F527/E527*100)</f>
        <v>0</v>
      </c>
      <c r="K527" s="53">
        <f>IF(ISERROR(F527/D527),0,F527/D527*100)</f>
        <v>92.19174697589294</v>
      </c>
    </row>
    <row r="528" spans="1:11" ht="38.25">
      <c r="A528" s="75" t="s">
        <v>136</v>
      </c>
      <c r="B528" s="51" t="s">
        <v>137</v>
      </c>
      <c r="C528" s="52">
        <v>0</v>
      </c>
      <c r="D528" s="52">
        <v>699380</v>
      </c>
      <c r="E528" s="52">
        <v>0</v>
      </c>
      <c r="F528" s="52">
        <v>644770.64</v>
      </c>
      <c r="G528" s="52">
        <f>F528-C528</f>
        <v>644770.64</v>
      </c>
      <c r="H528" s="52">
        <f>E528-F528</f>
        <v>-644770.64</v>
      </c>
      <c r="I528" s="53">
        <f>IF(ISERROR(F528/C528),0,F528/C528*100-100)</f>
        <v>0</v>
      </c>
      <c r="J528" s="53">
        <f>IF(ISERROR(F528/E528),0,F528/E528*100)</f>
        <v>0</v>
      </c>
      <c r="K528" s="53">
        <f>IF(ISERROR(F528/D528),0,F528/D528*100)</f>
        <v>92.19174697589294</v>
      </c>
    </row>
    <row r="529" spans="1:11">
      <c r="A529" s="70"/>
      <c r="B529" s="51"/>
      <c r="C529" s="52"/>
      <c r="D529" s="52"/>
      <c r="E529" s="52"/>
      <c r="F529" s="52"/>
      <c r="G529" s="52"/>
      <c r="H529" s="52"/>
      <c r="I529" s="53"/>
      <c r="J529" s="53"/>
      <c r="K529" s="53"/>
    </row>
    <row r="530" spans="1:11" ht="38.25">
      <c r="A530" s="76"/>
      <c r="B530" s="54" t="s">
        <v>94</v>
      </c>
      <c r="C530" s="55"/>
      <c r="D530" s="55"/>
      <c r="E530" s="55"/>
      <c r="F530" s="55"/>
      <c r="G530" s="55"/>
      <c r="H530" s="55"/>
      <c r="I530" s="56"/>
      <c r="J530" s="56"/>
      <c r="K530" s="56"/>
    </row>
    <row r="531" spans="1:11">
      <c r="A531" s="70" t="s">
        <v>18</v>
      </c>
      <c r="B531" s="51" t="s">
        <v>19</v>
      </c>
      <c r="C531" s="52">
        <v>619311567.77999997</v>
      </c>
      <c r="D531" s="52">
        <v>580312744</v>
      </c>
      <c r="E531" s="52">
        <v>582275821</v>
      </c>
      <c r="F531" s="52">
        <v>576126985.00999999</v>
      </c>
      <c r="G531" s="52">
        <f>F531-C531</f>
        <v>-43184582.769999981</v>
      </c>
      <c r="H531" s="52">
        <f>E531-F531</f>
        <v>6148835.9900000095</v>
      </c>
      <c r="I531" s="53">
        <f>IF(ISERROR(F531/C531),0,F531/C531*100-100)</f>
        <v>-6.9729979249056413</v>
      </c>
      <c r="J531" s="53">
        <f>IF(ISERROR(F531/E531),0,F531/E531*100)</f>
        <v>98.943999429782252</v>
      </c>
      <c r="K531" s="53">
        <f>IF(ISERROR(F531/D531),0,F531/D531*100)</f>
        <v>99.278706347003805</v>
      </c>
    </row>
    <row r="532" spans="1:11" ht="25.5">
      <c r="A532" s="72" t="s">
        <v>54</v>
      </c>
      <c r="B532" s="51" t="s">
        <v>55</v>
      </c>
      <c r="C532" s="52">
        <v>8048364.3099999996</v>
      </c>
      <c r="D532" s="52">
        <v>0</v>
      </c>
      <c r="E532" s="52">
        <v>0</v>
      </c>
      <c r="F532" s="52">
        <v>0</v>
      </c>
      <c r="G532" s="52">
        <f>F532-C532</f>
        <v>-8048364.3099999996</v>
      </c>
      <c r="H532" s="52">
        <f>E532-F532</f>
        <v>0</v>
      </c>
      <c r="I532" s="53">
        <f>IF(ISERROR(F532/C532),0,F532/C532*100-100)</f>
        <v>-100</v>
      </c>
      <c r="J532" s="53">
        <f>IF(ISERROR(F532/E532),0,F532/E532*100)</f>
        <v>0</v>
      </c>
      <c r="K532" s="53">
        <f>IF(ISERROR(F532/D532),0,F532/D532*100)</f>
        <v>0</v>
      </c>
    </row>
    <row r="533" spans="1:11">
      <c r="A533" s="72" t="s">
        <v>71</v>
      </c>
      <c r="B533" s="51" t="s">
        <v>72</v>
      </c>
      <c r="C533" s="52">
        <v>17948029.09</v>
      </c>
      <c r="D533" s="52">
        <v>292677</v>
      </c>
      <c r="E533" s="52">
        <v>124813</v>
      </c>
      <c r="F533" s="52">
        <v>263863.09000000003</v>
      </c>
      <c r="G533" s="52">
        <f>F533-C533</f>
        <v>-17684166</v>
      </c>
      <c r="H533" s="52">
        <f>E533-F533</f>
        <v>-139050.09000000003</v>
      </c>
      <c r="I533" s="53">
        <f>IF(ISERROR(F533/C533),0,F533/C533*100-100)</f>
        <v>-98.529849218112673</v>
      </c>
      <c r="J533" s="53">
        <f>IF(ISERROR(F533/E533),0,F533/E533*100)</f>
        <v>211.40673647777075</v>
      </c>
      <c r="K533" s="53">
        <f>IF(ISERROR(F533/D533),0,F533/D533*100)</f>
        <v>90.155048056389816</v>
      </c>
    </row>
    <row r="534" spans="1:11">
      <c r="A534" s="73" t="s">
        <v>157</v>
      </c>
      <c r="B534" s="51" t="s">
        <v>158</v>
      </c>
      <c r="C534" s="52">
        <v>217510.09</v>
      </c>
      <c r="D534" s="52">
        <v>250228</v>
      </c>
      <c r="E534" s="52">
        <v>124813</v>
      </c>
      <c r="F534" s="52">
        <v>221182.46</v>
      </c>
      <c r="G534" s="52">
        <f>F534-C534</f>
        <v>3672.3699999999953</v>
      </c>
      <c r="H534" s="52">
        <f>E534-F534</f>
        <v>-96369.459999999992</v>
      </c>
      <c r="I534" s="53">
        <f>IF(ISERROR(F534/C534),0,F534/C534*100-100)</f>
        <v>1.6883676522776483</v>
      </c>
      <c r="J534" s="53">
        <f>IF(ISERROR(F534/E534),0,F534/E534*100)</f>
        <v>177.21107576935094</v>
      </c>
      <c r="K534" s="53">
        <f>IF(ISERROR(F534/D534),0,F534/D534*100)</f>
        <v>88.392370158415517</v>
      </c>
    </row>
    <row r="535" spans="1:11">
      <c r="A535" s="72" t="s">
        <v>73</v>
      </c>
      <c r="B535" s="51" t="s">
        <v>74</v>
      </c>
      <c r="C535" s="52">
        <v>802140.58</v>
      </c>
      <c r="D535" s="52">
        <v>778956</v>
      </c>
      <c r="E535" s="52">
        <v>502058</v>
      </c>
      <c r="F535" s="52">
        <v>608160.55000000005</v>
      </c>
      <c r="G535" s="52">
        <f>F535-C535</f>
        <v>-193980.02999999991</v>
      </c>
      <c r="H535" s="52">
        <f>E535-F535</f>
        <v>-106102.55000000005</v>
      </c>
      <c r="I535" s="53">
        <f>IF(ISERROR(F535/C535),0,F535/C535*100-100)</f>
        <v>-24.18279723486873</v>
      </c>
      <c r="J535" s="53">
        <f>IF(ISERROR(F535/E535),0,F535/E535*100)</f>
        <v>121.133524413514</v>
      </c>
      <c r="K535" s="53">
        <f>IF(ISERROR(F535/D535),0,F535/D535*100)</f>
        <v>78.073800060593939</v>
      </c>
    </row>
    <row r="536" spans="1:11">
      <c r="A536" s="73" t="s">
        <v>75</v>
      </c>
      <c r="B536" s="51" t="s">
        <v>76</v>
      </c>
      <c r="C536" s="52">
        <v>146051.92000000001</v>
      </c>
      <c r="D536" s="52">
        <v>367725</v>
      </c>
      <c r="E536" s="52">
        <v>135725</v>
      </c>
      <c r="F536" s="52">
        <v>248607.3</v>
      </c>
      <c r="G536" s="52">
        <f>F536-C536</f>
        <v>102555.37999999998</v>
      </c>
      <c r="H536" s="52">
        <f>E536-F536</f>
        <v>-112882.29999999999</v>
      </c>
      <c r="I536" s="53">
        <f>IF(ISERROR(F536/C536),0,F536/C536*100-100)</f>
        <v>70.21844012731907</v>
      </c>
      <c r="J536" s="53">
        <f>IF(ISERROR(F536/E536),0,F536/E536*100)</f>
        <v>183.1698655369313</v>
      </c>
      <c r="K536" s="53">
        <f>IF(ISERROR(F536/D536),0,F536/D536*100)</f>
        <v>67.606852947175199</v>
      </c>
    </row>
    <row r="537" spans="1:11">
      <c r="A537" s="74" t="s">
        <v>77</v>
      </c>
      <c r="B537" s="51" t="s">
        <v>78</v>
      </c>
      <c r="C537" s="52">
        <v>146051.92000000001</v>
      </c>
      <c r="D537" s="52">
        <v>367725</v>
      </c>
      <c r="E537" s="52">
        <v>135725</v>
      </c>
      <c r="F537" s="52">
        <v>248607.3</v>
      </c>
      <c r="G537" s="52">
        <f>F537-C537</f>
        <v>102555.37999999998</v>
      </c>
      <c r="H537" s="52">
        <f>E537-F537</f>
        <v>-112882.29999999999</v>
      </c>
      <c r="I537" s="53">
        <f>IF(ISERROR(F537/C537),0,F537/C537*100-100)</f>
        <v>70.21844012731907</v>
      </c>
      <c r="J537" s="53">
        <f>IF(ISERROR(F537/E537),0,F537/E537*100)</f>
        <v>183.1698655369313</v>
      </c>
      <c r="K537" s="53">
        <f>IF(ISERROR(F537/D537),0,F537/D537*100)</f>
        <v>67.606852947175199</v>
      </c>
    </row>
    <row r="538" spans="1:11" ht="25.5">
      <c r="A538" s="75" t="s">
        <v>79</v>
      </c>
      <c r="B538" s="51" t="s">
        <v>80</v>
      </c>
      <c r="C538" s="52">
        <v>146051.92000000001</v>
      </c>
      <c r="D538" s="52">
        <v>367725</v>
      </c>
      <c r="E538" s="52">
        <v>135725</v>
      </c>
      <c r="F538" s="52">
        <v>248607.3</v>
      </c>
      <c r="G538" s="52">
        <f>F538-C538</f>
        <v>102555.37999999998</v>
      </c>
      <c r="H538" s="52">
        <f>E538-F538</f>
        <v>-112882.29999999999</v>
      </c>
      <c r="I538" s="53">
        <f>IF(ISERROR(F538/C538),0,F538/C538*100-100)</f>
        <v>70.21844012731907</v>
      </c>
      <c r="J538" s="53">
        <f>IF(ISERROR(F538/E538),0,F538/E538*100)</f>
        <v>183.1698655369313</v>
      </c>
      <c r="K538" s="53">
        <f>IF(ISERROR(F538/D538),0,F538/D538*100)</f>
        <v>67.606852947175199</v>
      </c>
    </row>
    <row r="539" spans="1:11" ht="25.5">
      <c r="A539" s="80" t="s">
        <v>81</v>
      </c>
      <c r="B539" s="51" t="s">
        <v>82</v>
      </c>
      <c r="C539" s="52">
        <v>1395.35</v>
      </c>
      <c r="D539" s="52">
        <v>232000</v>
      </c>
      <c r="E539" s="52">
        <v>0</v>
      </c>
      <c r="F539" s="52">
        <v>231999.9</v>
      </c>
      <c r="G539" s="52">
        <f>F539-C539</f>
        <v>230604.55</v>
      </c>
      <c r="H539" s="52">
        <f>E539-F539</f>
        <v>-231999.9</v>
      </c>
      <c r="I539" s="53">
        <f>IF(ISERROR(F539/C539),0,F539/C539*100-100)</f>
        <v>16526.645644461965</v>
      </c>
      <c r="J539" s="53">
        <f>IF(ISERROR(F539/E539),0,F539/E539*100)</f>
        <v>0</v>
      </c>
      <c r="K539" s="53">
        <f>IF(ISERROR(F539/D539),0,F539/D539*100)</f>
        <v>99.999956896551723</v>
      </c>
    </row>
    <row r="540" spans="1:11" ht="25.5">
      <c r="A540" s="80" t="s">
        <v>83</v>
      </c>
      <c r="B540" s="51" t="s">
        <v>84</v>
      </c>
      <c r="C540" s="52">
        <v>144656.57</v>
      </c>
      <c r="D540" s="52">
        <v>135725</v>
      </c>
      <c r="E540" s="52">
        <v>135725</v>
      </c>
      <c r="F540" s="52">
        <v>16607.400000000001</v>
      </c>
      <c r="G540" s="52">
        <f>F540-C540</f>
        <v>-128049.17000000001</v>
      </c>
      <c r="H540" s="52">
        <f>E540-F540</f>
        <v>119117.6</v>
      </c>
      <c r="I540" s="53">
        <f>IF(ISERROR(F540/C540),0,F540/C540*100-100)</f>
        <v>-88.519429155550966</v>
      </c>
      <c r="J540" s="53">
        <f>IF(ISERROR(F540/E540),0,F540/E540*100)</f>
        <v>12.236065573770492</v>
      </c>
      <c r="K540" s="53">
        <f>IF(ISERROR(F540/D540),0,F540/D540*100)</f>
        <v>12.236065573770492</v>
      </c>
    </row>
    <row r="541" spans="1:11" ht="25.5">
      <c r="A541" s="73" t="s">
        <v>159</v>
      </c>
      <c r="B541" s="51" t="s">
        <v>160</v>
      </c>
      <c r="C541" s="52">
        <v>656088.66</v>
      </c>
      <c r="D541" s="52">
        <v>411231</v>
      </c>
      <c r="E541" s="52">
        <v>366333</v>
      </c>
      <c r="F541" s="52">
        <v>359553.25</v>
      </c>
      <c r="G541" s="52">
        <f>F541-C541</f>
        <v>-296535.41000000003</v>
      </c>
      <c r="H541" s="52">
        <f>E541-F541</f>
        <v>6779.75</v>
      </c>
      <c r="I541" s="53">
        <f>IF(ISERROR(F541/C541),0,F541/C541*100-100)</f>
        <v>-45.197460050597435</v>
      </c>
      <c r="J541" s="53">
        <f>IF(ISERROR(F541/E541),0,F541/E541*100)</f>
        <v>98.149293129475097</v>
      </c>
      <c r="K541" s="53">
        <f>IF(ISERROR(F541/D541),0,F541/D541*100)</f>
        <v>87.433401178413106</v>
      </c>
    </row>
    <row r="542" spans="1:11" ht="38.25">
      <c r="A542" s="74" t="s">
        <v>161</v>
      </c>
      <c r="B542" s="51" t="s">
        <v>162</v>
      </c>
      <c r="C542" s="52">
        <v>656088.66</v>
      </c>
      <c r="D542" s="52">
        <v>411231</v>
      </c>
      <c r="E542" s="52">
        <v>366333</v>
      </c>
      <c r="F542" s="52">
        <v>359553.25</v>
      </c>
      <c r="G542" s="52">
        <f>F542-C542</f>
        <v>-296535.41000000003</v>
      </c>
      <c r="H542" s="52">
        <f>E542-F542</f>
        <v>6779.75</v>
      </c>
      <c r="I542" s="53">
        <f>IF(ISERROR(F542/C542),0,F542/C542*100-100)</f>
        <v>-45.197460050597435</v>
      </c>
      <c r="J542" s="53">
        <f>IF(ISERROR(F542/E542),0,F542/E542*100)</f>
        <v>98.149293129475097</v>
      </c>
      <c r="K542" s="53">
        <f>IF(ISERROR(F542/D542),0,F542/D542*100)</f>
        <v>87.433401178413106</v>
      </c>
    </row>
    <row r="543" spans="1:11" ht="51">
      <c r="A543" s="75" t="s">
        <v>231</v>
      </c>
      <c r="B543" s="51" t="s">
        <v>232</v>
      </c>
      <c r="C543" s="52">
        <v>32858</v>
      </c>
      <c r="D543" s="52">
        <v>0</v>
      </c>
      <c r="E543" s="52">
        <v>0</v>
      </c>
      <c r="F543" s="52">
        <v>0</v>
      </c>
      <c r="G543" s="52">
        <f>F543-C543</f>
        <v>-32858</v>
      </c>
      <c r="H543" s="52">
        <f>E543-F543</f>
        <v>0</v>
      </c>
      <c r="I543" s="53">
        <f>IF(ISERROR(F543/C543),0,F543/C543*100-100)</f>
        <v>-100</v>
      </c>
      <c r="J543" s="53">
        <f>IF(ISERROR(F543/E543),0,F543/E543*100)</f>
        <v>0</v>
      </c>
      <c r="K543" s="53">
        <f>IF(ISERROR(F543/D543),0,F543/D543*100)</f>
        <v>0</v>
      </c>
    </row>
    <row r="544" spans="1:11" s="5" customFormat="1" ht="89.25">
      <c r="A544" s="75" t="s">
        <v>233</v>
      </c>
      <c r="B544" s="51" t="s">
        <v>234</v>
      </c>
      <c r="C544" s="52">
        <v>623230.66</v>
      </c>
      <c r="D544" s="52">
        <v>411231</v>
      </c>
      <c r="E544" s="52">
        <v>366333</v>
      </c>
      <c r="F544" s="52">
        <v>359553.25</v>
      </c>
      <c r="G544" s="52">
        <f>F544-C544</f>
        <v>-263677.41000000003</v>
      </c>
      <c r="H544" s="52">
        <f>E544-F544</f>
        <v>6779.75</v>
      </c>
      <c r="I544" s="53">
        <f>IF(ISERROR(F544/C544),0,F544/C544*100-100)</f>
        <v>-42.308157624979494</v>
      </c>
      <c r="J544" s="53">
        <f>IF(ISERROR(F544/E544),0,F544/E544*100)</f>
        <v>98.149293129475097</v>
      </c>
      <c r="K544" s="53">
        <f>IF(ISERROR(F544/D544),0,F544/D544*100)</f>
        <v>87.433401178413106</v>
      </c>
    </row>
    <row r="545" spans="1:11">
      <c r="A545" s="72" t="s">
        <v>20</v>
      </c>
      <c r="B545" s="51" t="s">
        <v>21</v>
      </c>
      <c r="C545" s="52">
        <v>592513033.79999995</v>
      </c>
      <c r="D545" s="52">
        <v>579241111</v>
      </c>
      <c r="E545" s="52">
        <v>581648950</v>
      </c>
      <c r="F545" s="52">
        <v>575254961.37</v>
      </c>
      <c r="G545" s="52">
        <f>F545-C545</f>
        <v>-17258072.429999948</v>
      </c>
      <c r="H545" s="52">
        <f>E545-F545</f>
        <v>6393988.6299999952</v>
      </c>
      <c r="I545" s="53">
        <f>IF(ISERROR(F545/C545),0,F545/C545*100-100)</f>
        <v>-2.9126907672085594</v>
      </c>
      <c r="J545" s="53">
        <f>IF(ISERROR(F545/E545),0,F545/E545*100)</f>
        <v>98.900713457833973</v>
      </c>
      <c r="K545" s="53">
        <f>IF(ISERROR(F545/D545),0,F545/D545*100)</f>
        <v>99.311832403760448</v>
      </c>
    </row>
    <row r="546" spans="1:11">
      <c r="A546" s="73" t="s">
        <v>22</v>
      </c>
      <c r="B546" s="51" t="s">
        <v>23</v>
      </c>
      <c r="C546" s="52">
        <v>571958700.24000001</v>
      </c>
      <c r="D546" s="52">
        <v>560828211</v>
      </c>
      <c r="E546" s="52">
        <v>568748950</v>
      </c>
      <c r="F546" s="52">
        <v>557182822.25</v>
      </c>
      <c r="G546" s="52">
        <f>F546-C546</f>
        <v>-14775877.99000001</v>
      </c>
      <c r="H546" s="52">
        <f>E546-F546</f>
        <v>11566127.75</v>
      </c>
      <c r="I546" s="53">
        <f>IF(ISERROR(F546/C546),0,F546/C546*100-100)</f>
        <v>-2.5833819791183998</v>
      </c>
      <c r="J546" s="53">
        <f>IF(ISERROR(F546/E546),0,F546/E546*100)</f>
        <v>97.966391366524718</v>
      </c>
      <c r="K546" s="53">
        <f>IF(ISERROR(F546/D546),0,F546/D546*100)</f>
        <v>99.349999040971923</v>
      </c>
    </row>
    <row r="547" spans="1:11" ht="25.5">
      <c r="A547" s="73" t="s">
        <v>258</v>
      </c>
      <c r="B547" s="51" t="s">
        <v>259</v>
      </c>
      <c r="C547" s="52">
        <v>20554333.559999999</v>
      </c>
      <c r="D547" s="52">
        <v>18412900</v>
      </c>
      <c r="E547" s="52">
        <v>12900000</v>
      </c>
      <c r="F547" s="52">
        <v>18072139.120000001</v>
      </c>
      <c r="G547" s="52">
        <f>F547-C547</f>
        <v>-2482194.4399999976</v>
      </c>
      <c r="H547" s="52">
        <f>E547-F547</f>
        <v>-5172139.120000001</v>
      </c>
      <c r="I547" s="53">
        <f>IF(ISERROR(F547/C547),0,F547/C547*100-100)</f>
        <v>-12.076258433552439</v>
      </c>
      <c r="J547" s="53">
        <f>IF(ISERROR(F547/E547),0,F547/E547*100)</f>
        <v>140.09410170542637</v>
      </c>
      <c r="K547" s="53">
        <f>IF(ISERROR(F547/D547),0,F547/D547*100)</f>
        <v>98.149336171922954</v>
      </c>
    </row>
    <row r="548" spans="1:11">
      <c r="A548" s="70" t="s">
        <v>24</v>
      </c>
      <c r="B548" s="51" t="s">
        <v>25</v>
      </c>
      <c r="C548" s="52">
        <v>612726910.88</v>
      </c>
      <c r="D548" s="52">
        <v>580334686</v>
      </c>
      <c r="E548" s="52">
        <v>582275821</v>
      </c>
      <c r="F548" s="52">
        <v>576106011.05999994</v>
      </c>
      <c r="G548" s="52">
        <f>F548-C548</f>
        <v>-36620899.820000052</v>
      </c>
      <c r="H548" s="52">
        <f>E548-F548</f>
        <v>6169809.9400000572</v>
      </c>
      <c r="I548" s="53">
        <f>IF(ISERROR(F548/C548),0,F548/C548*100-100)</f>
        <v>-5.9767082479542211</v>
      </c>
      <c r="J548" s="53">
        <f>IF(ISERROR(F548/E548),0,F548/E548*100)</f>
        <v>98.940397365392215</v>
      </c>
      <c r="K548" s="53">
        <f>IF(ISERROR(F548/D548),0,F548/D548*100)</f>
        <v>99.27133858409421</v>
      </c>
    </row>
    <row r="549" spans="1:11">
      <c r="A549" s="72" t="s">
        <v>26</v>
      </c>
      <c r="B549" s="51" t="s">
        <v>27</v>
      </c>
      <c r="C549" s="52">
        <v>564614649.40999997</v>
      </c>
      <c r="D549" s="52">
        <v>542545178</v>
      </c>
      <c r="E549" s="52">
        <v>551550617</v>
      </c>
      <c r="F549" s="52">
        <v>539030358.28999996</v>
      </c>
      <c r="G549" s="52">
        <f>F549-C549</f>
        <v>-25584291.120000005</v>
      </c>
      <c r="H549" s="52">
        <f>E549-F549</f>
        <v>12520258.710000038</v>
      </c>
      <c r="I549" s="53">
        <f>IF(ISERROR(F549/C549),0,F549/C549*100-100)</f>
        <v>-4.5312836191435366</v>
      </c>
      <c r="J549" s="53">
        <f>IF(ISERROR(F549/E549),0,F549/E549*100)</f>
        <v>97.729989175227402</v>
      </c>
      <c r="K549" s="53">
        <f>IF(ISERROR(F549/D549),0,F549/D549*100)</f>
        <v>99.35216091626566</v>
      </c>
    </row>
    <row r="550" spans="1:11">
      <c r="A550" s="73" t="s">
        <v>28</v>
      </c>
      <c r="B550" s="51" t="s">
        <v>29</v>
      </c>
      <c r="C550" s="52">
        <v>12506750.970000001</v>
      </c>
      <c r="D550" s="52">
        <v>12228593</v>
      </c>
      <c r="E550" s="52">
        <v>13775187</v>
      </c>
      <c r="F550" s="52">
        <v>11392154.18</v>
      </c>
      <c r="G550" s="52">
        <f>F550-C550</f>
        <v>-1114596.790000001</v>
      </c>
      <c r="H550" s="52">
        <f>E550-F550</f>
        <v>2383032.8200000003</v>
      </c>
      <c r="I550" s="53">
        <f>IF(ISERROR(F550/C550),0,F550/C550*100-100)</f>
        <v>-8.9119611694003424</v>
      </c>
      <c r="J550" s="53">
        <f>IF(ISERROR(F550/E550),0,F550/E550*100)</f>
        <v>82.700541052546143</v>
      </c>
      <c r="K550" s="53">
        <f>IF(ISERROR(F550/D550),0,F550/D550*100)</f>
        <v>93.159974986492728</v>
      </c>
    </row>
    <row r="551" spans="1:11">
      <c r="A551" s="74" t="s">
        <v>30</v>
      </c>
      <c r="B551" s="51" t="s">
        <v>31</v>
      </c>
      <c r="C551" s="52">
        <v>7610662.29</v>
      </c>
      <c r="D551" s="52">
        <v>7836329</v>
      </c>
      <c r="E551" s="52">
        <v>8556219</v>
      </c>
      <c r="F551" s="52">
        <v>7567359.7800000003</v>
      </c>
      <c r="G551" s="52">
        <f>F551-C551</f>
        <v>-43302.509999999776</v>
      </c>
      <c r="H551" s="52">
        <f>E551-F551</f>
        <v>988859.21999999974</v>
      </c>
      <c r="I551" s="53">
        <f>IF(ISERROR(F551/C551),0,F551/C551*100-100)</f>
        <v>-0.56897163939197526</v>
      </c>
      <c r="J551" s="53">
        <f>IF(ISERROR(F551/E551),0,F551/E551*100)</f>
        <v>88.442801428995693</v>
      </c>
      <c r="K551" s="53">
        <f>IF(ISERROR(F551/D551),0,F551/D551*100)</f>
        <v>96.56766299628309</v>
      </c>
    </row>
    <row r="552" spans="1:11">
      <c r="A552" s="74" t="s">
        <v>32</v>
      </c>
      <c r="B552" s="51" t="s">
        <v>33</v>
      </c>
      <c r="C552" s="52">
        <v>4896088.68</v>
      </c>
      <c r="D552" s="52">
        <v>4392264</v>
      </c>
      <c r="E552" s="52">
        <v>5218968</v>
      </c>
      <c r="F552" s="52">
        <v>3824794.4</v>
      </c>
      <c r="G552" s="52">
        <f>F552-C552</f>
        <v>-1071294.2799999998</v>
      </c>
      <c r="H552" s="52">
        <f>E552-F552</f>
        <v>1394173.6</v>
      </c>
      <c r="I552" s="53">
        <f>IF(ISERROR(F552/C552),0,F552/C552*100-100)</f>
        <v>-21.880614302925565</v>
      </c>
      <c r="J552" s="53">
        <f>IF(ISERROR(F552/E552),0,F552/E552*100)</f>
        <v>73.286412179572665</v>
      </c>
      <c r="K552" s="53">
        <f>IF(ISERROR(F552/D552),0,F552/D552*100)</f>
        <v>87.080248363941692</v>
      </c>
    </row>
    <row r="553" spans="1:11">
      <c r="A553" s="75" t="s">
        <v>49</v>
      </c>
      <c r="B553" s="51" t="s">
        <v>50</v>
      </c>
      <c r="C553" s="52">
        <v>4129.0600000000004</v>
      </c>
      <c r="D553" s="52">
        <v>0</v>
      </c>
      <c r="E553" s="52">
        <v>0</v>
      </c>
      <c r="F553" s="52">
        <v>2249</v>
      </c>
      <c r="G553" s="52">
        <f>F553-C553</f>
        <v>-1880.0600000000004</v>
      </c>
      <c r="H553" s="52">
        <f>E553-F553</f>
        <v>-2249</v>
      </c>
      <c r="I553" s="53">
        <f>IF(ISERROR(F553/C553),0,F553/C553*100-100)</f>
        <v>-45.532397204206291</v>
      </c>
      <c r="J553" s="53">
        <f>IF(ISERROR(F553/E553),0,F553/E553*100)</f>
        <v>0</v>
      </c>
      <c r="K553" s="53">
        <f>IF(ISERROR(F553/D553),0,F553/D553*100)</f>
        <v>0</v>
      </c>
    </row>
    <row r="554" spans="1:11" s="5" customFormat="1">
      <c r="A554" s="73" t="s">
        <v>34</v>
      </c>
      <c r="B554" s="51" t="s">
        <v>52</v>
      </c>
      <c r="C554" s="52">
        <v>518452666.11000001</v>
      </c>
      <c r="D554" s="52">
        <v>501967420</v>
      </c>
      <c r="E554" s="52">
        <v>514190436</v>
      </c>
      <c r="F554" s="52">
        <v>499969725.43000001</v>
      </c>
      <c r="G554" s="52">
        <f>F554-C554</f>
        <v>-18482940.680000007</v>
      </c>
      <c r="H554" s="52">
        <f>E554-F554</f>
        <v>14220710.569999993</v>
      </c>
      <c r="I554" s="53">
        <f>IF(ISERROR(F554/C554),0,F554/C554*100-100)</f>
        <v>-3.5650198924965082</v>
      </c>
      <c r="J554" s="53">
        <f>IF(ISERROR(F554/E554),0,F554/E554*100)</f>
        <v>97.234349459973231</v>
      </c>
      <c r="K554" s="53">
        <f>IF(ISERROR(F554/D554),0,F554/D554*100)</f>
        <v>99.602027045898723</v>
      </c>
    </row>
    <row r="555" spans="1:11">
      <c r="A555" s="74" t="s">
        <v>35</v>
      </c>
      <c r="B555" s="51" t="s">
        <v>36</v>
      </c>
      <c r="C555" s="52">
        <v>518452666.11000001</v>
      </c>
      <c r="D555" s="52">
        <v>501967420</v>
      </c>
      <c r="E555" s="52">
        <v>514190436</v>
      </c>
      <c r="F555" s="52">
        <v>499969725.43000001</v>
      </c>
      <c r="G555" s="52">
        <f>F555-C555</f>
        <v>-18482940.680000007</v>
      </c>
      <c r="H555" s="52">
        <f>E555-F555</f>
        <v>14220710.569999993</v>
      </c>
      <c r="I555" s="53">
        <f>IF(ISERROR(F555/C555),0,F555/C555*100-100)</f>
        <v>-3.5650198924965082</v>
      </c>
      <c r="J555" s="53">
        <f>IF(ISERROR(F555/E555),0,F555/E555*100)</f>
        <v>97.234349459973231</v>
      </c>
      <c r="K555" s="53">
        <f>IF(ISERROR(F555/D555),0,F555/D555*100)</f>
        <v>99.602027045898723</v>
      </c>
    </row>
    <row r="556" spans="1:11" ht="25.5">
      <c r="A556" s="73" t="s">
        <v>60</v>
      </c>
      <c r="B556" s="51" t="s">
        <v>61</v>
      </c>
      <c r="C556" s="52">
        <v>33655232.329999998</v>
      </c>
      <c r="D556" s="52">
        <v>28349165</v>
      </c>
      <c r="E556" s="52">
        <v>23584994</v>
      </c>
      <c r="F556" s="52">
        <v>27668478.68</v>
      </c>
      <c r="G556" s="52">
        <f>F556-C556</f>
        <v>-5986753.6499999985</v>
      </c>
      <c r="H556" s="52">
        <f>E556-F556</f>
        <v>-4083484.6799999997</v>
      </c>
      <c r="I556" s="53">
        <f>IF(ISERROR(F556/C556),0,F556/C556*100-100)</f>
        <v>-17.788478151920089</v>
      </c>
      <c r="J556" s="53">
        <f>IF(ISERROR(F556/E556),0,F556/E556*100)</f>
        <v>117.31391019221797</v>
      </c>
      <c r="K556" s="53">
        <f>IF(ISERROR(F556/D556),0,F556/D556*100)</f>
        <v>97.598919333250194</v>
      </c>
    </row>
    <row r="557" spans="1:11">
      <c r="A557" s="74" t="s">
        <v>62</v>
      </c>
      <c r="B557" s="51" t="s">
        <v>63</v>
      </c>
      <c r="C557" s="52">
        <v>4052897.55</v>
      </c>
      <c r="D557" s="52">
        <v>67776</v>
      </c>
      <c r="E557" s="52">
        <v>9476</v>
      </c>
      <c r="F557" s="52">
        <v>62066.29</v>
      </c>
      <c r="G557" s="52">
        <f>F557-C557</f>
        <v>-3990831.26</v>
      </c>
      <c r="H557" s="52">
        <f>E557-F557</f>
        <v>-52590.29</v>
      </c>
      <c r="I557" s="53">
        <f>IF(ISERROR(F557/C557),0,F557/C557*100-100)</f>
        <v>-98.468594647797104</v>
      </c>
      <c r="J557" s="53">
        <f>IF(ISERROR(F557/E557),0,F557/E557*100)</f>
        <v>654.98406500633178</v>
      </c>
      <c r="K557" s="53">
        <f>IF(ISERROR(F557/D557),0,F557/D557*100)</f>
        <v>91.57561673748819</v>
      </c>
    </row>
    <row r="558" spans="1:11" ht="25.5">
      <c r="A558" s="75" t="s">
        <v>85</v>
      </c>
      <c r="B558" s="51" t="s">
        <v>86</v>
      </c>
      <c r="C558" s="52">
        <v>4052897.55</v>
      </c>
      <c r="D558" s="52">
        <v>67776</v>
      </c>
      <c r="E558" s="52">
        <v>9476</v>
      </c>
      <c r="F558" s="52">
        <v>62066.29</v>
      </c>
      <c r="G558" s="52">
        <f>F558-C558</f>
        <v>-3990831.26</v>
      </c>
      <c r="H558" s="52">
        <f>E558-F558</f>
        <v>-52590.29</v>
      </c>
      <c r="I558" s="53">
        <f>IF(ISERROR(F558/C558),0,F558/C558*100-100)</f>
        <v>-98.468594647797104</v>
      </c>
      <c r="J558" s="53">
        <f>IF(ISERROR(F558/E558),0,F558/E558*100)</f>
        <v>654.98406500633178</v>
      </c>
      <c r="K558" s="53">
        <f>IF(ISERROR(F558/D558),0,F558/D558*100)</f>
        <v>91.57561673748819</v>
      </c>
    </row>
    <row r="559" spans="1:11" ht="25.5">
      <c r="A559" s="80" t="s">
        <v>87</v>
      </c>
      <c r="B559" s="51" t="s">
        <v>88</v>
      </c>
      <c r="C559" s="52">
        <v>52897.55</v>
      </c>
      <c r="D559" s="52">
        <v>67776</v>
      </c>
      <c r="E559" s="52">
        <v>9476</v>
      </c>
      <c r="F559" s="52">
        <v>62066.29</v>
      </c>
      <c r="G559" s="52">
        <f>F559-C559</f>
        <v>9168.739999999998</v>
      </c>
      <c r="H559" s="52">
        <f>E559-F559</f>
        <v>-52590.29</v>
      </c>
      <c r="I559" s="53">
        <f>IF(ISERROR(F559/C559),0,F559/C559*100-100)</f>
        <v>17.333014477986211</v>
      </c>
      <c r="J559" s="53">
        <f>IF(ISERROR(F559/E559),0,F559/E559*100)</f>
        <v>654.98406500633178</v>
      </c>
      <c r="K559" s="53">
        <f>IF(ISERROR(F559/D559),0,F559/D559*100)</f>
        <v>91.57561673748819</v>
      </c>
    </row>
    <row r="560" spans="1:11" ht="25.5">
      <c r="A560" s="80" t="s">
        <v>153</v>
      </c>
      <c r="B560" s="51" t="s">
        <v>154</v>
      </c>
      <c r="C560" s="52">
        <v>4000000</v>
      </c>
      <c r="D560" s="52">
        <v>0</v>
      </c>
      <c r="E560" s="52">
        <v>0</v>
      </c>
      <c r="F560" s="52">
        <v>0</v>
      </c>
      <c r="G560" s="52">
        <f>F560-C560</f>
        <v>-4000000</v>
      </c>
      <c r="H560" s="52">
        <f>E560-F560</f>
        <v>0</v>
      </c>
      <c r="I560" s="53">
        <f>IF(ISERROR(F560/C560),0,F560/C560*100-100)</f>
        <v>-100</v>
      </c>
      <c r="J560" s="53">
        <f>IF(ISERROR(F560/E560),0,F560/E560*100)</f>
        <v>0</v>
      </c>
      <c r="K560" s="53">
        <f>IF(ISERROR(F560/D560),0,F560/D560*100)</f>
        <v>0</v>
      </c>
    </row>
    <row r="561" spans="1:11" ht="51">
      <c r="A561" s="74" t="s">
        <v>167</v>
      </c>
      <c r="B561" s="51" t="s">
        <v>168</v>
      </c>
      <c r="C561" s="52">
        <v>8830491.1300000008</v>
      </c>
      <c r="D561" s="52">
        <v>9618261</v>
      </c>
      <c r="E561" s="52">
        <v>10550705</v>
      </c>
      <c r="F561" s="52">
        <v>9313090.8100000005</v>
      </c>
      <c r="G561" s="52">
        <f>F561-C561</f>
        <v>482599.6799999997</v>
      </c>
      <c r="H561" s="52">
        <f>E561-F561</f>
        <v>1237614.1899999995</v>
      </c>
      <c r="I561" s="53">
        <f>IF(ISERROR(F561/C561),0,F561/C561*100-100)</f>
        <v>5.465151064593158</v>
      </c>
      <c r="J561" s="53">
        <f>IF(ISERROR(F561/E561),0,F561/E561*100)</f>
        <v>88.269843673953545</v>
      </c>
      <c r="K561" s="53">
        <f>IF(ISERROR(F561/D561),0,F561/D561*100)</f>
        <v>96.827179154319069</v>
      </c>
    </row>
    <row r="562" spans="1:11" ht="38.25">
      <c r="A562" s="75" t="s">
        <v>169</v>
      </c>
      <c r="B562" s="51" t="s">
        <v>170</v>
      </c>
      <c r="C562" s="52">
        <v>1652618.68</v>
      </c>
      <c r="D562" s="52">
        <v>1176500</v>
      </c>
      <c r="E562" s="52">
        <v>1368000</v>
      </c>
      <c r="F562" s="52">
        <v>1133513.3</v>
      </c>
      <c r="G562" s="52">
        <f>F562-C562</f>
        <v>-519105.37999999989</v>
      </c>
      <c r="H562" s="52">
        <f>E562-F562</f>
        <v>234486.69999999995</v>
      </c>
      <c r="I562" s="53">
        <f>IF(ISERROR(F562/C562),0,F562/C562*100-100)</f>
        <v>-31.411080262023901</v>
      </c>
      <c r="J562" s="53">
        <f>IF(ISERROR(F562/E562),0,F562/E562*100)</f>
        <v>82.859159356725158</v>
      </c>
      <c r="K562" s="53">
        <f>IF(ISERROR(F562/D562),0,F562/D562*100)</f>
        <v>96.346221844453893</v>
      </c>
    </row>
    <row r="563" spans="1:11" ht="63.75">
      <c r="A563" s="75" t="s">
        <v>171</v>
      </c>
      <c r="B563" s="51" t="s">
        <v>172</v>
      </c>
      <c r="C563" s="52">
        <v>7177872.4500000002</v>
      </c>
      <c r="D563" s="52">
        <v>8441761</v>
      </c>
      <c r="E563" s="52">
        <v>9182705</v>
      </c>
      <c r="F563" s="52">
        <v>8179577.5099999998</v>
      </c>
      <c r="G563" s="52">
        <f>F563-C563</f>
        <v>1001705.0599999996</v>
      </c>
      <c r="H563" s="52">
        <f>E563-F563</f>
        <v>1003127.4900000002</v>
      </c>
      <c r="I563" s="53">
        <f>IF(ISERROR(F563/C563),0,F563/C563*100-100)</f>
        <v>13.955459183452049</v>
      </c>
      <c r="J563" s="53">
        <f>IF(ISERROR(F563/E563),0,F563/E563*100)</f>
        <v>89.075904213409885</v>
      </c>
      <c r="K563" s="53">
        <f>IF(ISERROR(F563/D563),0,F563/D563*100)</f>
        <v>96.894208566198444</v>
      </c>
    </row>
    <row r="564" spans="1:11" s="5" customFormat="1">
      <c r="A564" s="74" t="s">
        <v>173</v>
      </c>
      <c r="B564" s="51" t="s">
        <v>174</v>
      </c>
      <c r="C564" s="52">
        <v>20771843.649999999</v>
      </c>
      <c r="D564" s="52">
        <v>18663128</v>
      </c>
      <c r="E564" s="52">
        <v>13024813</v>
      </c>
      <c r="F564" s="52">
        <v>18293321.579999998</v>
      </c>
      <c r="G564" s="52">
        <f>F564-C564</f>
        <v>-2478522.0700000003</v>
      </c>
      <c r="H564" s="52">
        <f>E564-F564</f>
        <v>-5268508.5799999982</v>
      </c>
      <c r="I564" s="53">
        <f>IF(ISERROR(F564/C564),0,F564/C564*100-100)</f>
        <v>-11.932123656245608</v>
      </c>
      <c r="J564" s="53">
        <f>IF(ISERROR(F564/E564),0,F564/E564*100)</f>
        <v>140.44978288747791</v>
      </c>
      <c r="K564" s="53">
        <f>IF(ISERROR(F564/D564),0,F564/D564*100)</f>
        <v>98.018518546301564</v>
      </c>
    </row>
    <row r="565" spans="1:11">
      <c r="A565" s="72" t="s">
        <v>38</v>
      </c>
      <c r="B565" s="51" t="s">
        <v>39</v>
      </c>
      <c r="C565" s="52">
        <v>48112261.469999999</v>
      </c>
      <c r="D565" s="52">
        <v>37789508</v>
      </c>
      <c r="E565" s="52">
        <v>30725204</v>
      </c>
      <c r="F565" s="52">
        <v>37075652.770000003</v>
      </c>
      <c r="G565" s="52">
        <f>F565-C565</f>
        <v>-11036608.699999996</v>
      </c>
      <c r="H565" s="52">
        <f>E565-F565</f>
        <v>-6350448.7700000033</v>
      </c>
      <c r="I565" s="53">
        <f>IF(ISERROR(F565/C565),0,F565/C565*100-100)</f>
        <v>-22.939284836739134</v>
      </c>
      <c r="J565" s="53">
        <f>IF(ISERROR(F565/E565),0,F565/E565*100)</f>
        <v>120.66853248557766</v>
      </c>
      <c r="K565" s="53">
        <f>IF(ISERROR(F565/D565),0,F565/D565*100)</f>
        <v>98.11096976970434</v>
      </c>
    </row>
    <row r="566" spans="1:11">
      <c r="A566" s="73" t="s">
        <v>40</v>
      </c>
      <c r="B566" s="51" t="s">
        <v>41</v>
      </c>
      <c r="C566" s="52">
        <v>2908663.85</v>
      </c>
      <c r="D566" s="52">
        <v>3414224</v>
      </c>
      <c r="E566" s="52">
        <v>3385204</v>
      </c>
      <c r="F566" s="52">
        <v>3359799.54</v>
      </c>
      <c r="G566" s="52">
        <f>F566-C566</f>
        <v>451135.68999999994</v>
      </c>
      <c r="H566" s="52">
        <f>E566-F566</f>
        <v>25404.459999999963</v>
      </c>
      <c r="I566" s="53">
        <f>IF(ISERROR(F566/C566),0,F566/C566*100-100)</f>
        <v>15.510066245709339</v>
      </c>
      <c r="J566" s="53">
        <f>IF(ISERROR(F566/E566),0,F566/E566*100)</f>
        <v>99.249544192905361</v>
      </c>
      <c r="K566" s="53">
        <f>IF(ISERROR(F566/D566),0,F566/D566*100)</f>
        <v>98.405949346030013</v>
      </c>
    </row>
    <row r="567" spans="1:11">
      <c r="A567" s="73" t="s">
        <v>130</v>
      </c>
      <c r="B567" s="51" t="s">
        <v>131</v>
      </c>
      <c r="C567" s="52">
        <v>45203597.619999997</v>
      </c>
      <c r="D567" s="52">
        <v>34375284</v>
      </c>
      <c r="E567" s="52">
        <v>27340000</v>
      </c>
      <c r="F567" s="52">
        <v>33715853.229999997</v>
      </c>
      <c r="G567" s="52">
        <f>F567-C567</f>
        <v>-11487744.390000001</v>
      </c>
      <c r="H567" s="52">
        <f>E567-F567</f>
        <v>-6375853.2299999967</v>
      </c>
      <c r="I567" s="53">
        <f>IF(ISERROR(F567/C567),0,F567/C567*100-100)</f>
        <v>-25.413340961422364</v>
      </c>
      <c r="J567" s="53">
        <f>IF(ISERROR(F567/E567),0,F567/E567*100)</f>
        <v>123.3206043525969</v>
      </c>
      <c r="K567" s="53">
        <f>IF(ISERROR(F567/D567),0,F567/D567*100)</f>
        <v>98.081671790697058</v>
      </c>
    </row>
    <row r="568" spans="1:11" ht="51">
      <c r="A568" s="74" t="s">
        <v>192</v>
      </c>
      <c r="B568" s="51" t="s">
        <v>193</v>
      </c>
      <c r="C568" s="52">
        <v>45203597.619999997</v>
      </c>
      <c r="D568" s="52">
        <v>34375284</v>
      </c>
      <c r="E568" s="52">
        <v>27340000</v>
      </c>
      <c r="F568" s="52">
        <v>33715853.229999997</v>
      </c>
      <c r="G568" s="52">
        <f>F568-C568</f>
        <v>-11487744.390000001</v>
      </c>
      <c r="H568" s="52">
        <f>E568-F568</f>
        <v>-6375853.2299999967</v>
      </c>
      <c r="I568" s="53">
        <f>IF(ISERROR(F568/C568),0,F568/C568*100-100)</f>
        <v>-25.413340961422364</v>
      </c>
      <c r="J568" s="53">
        <f>IF(ISERROR(F568/E568),0,F568/E568*100)</f>
        <v>123.3206043525969</v>
      </c>
      <c r="K568" s="53">
        <f>IF(ISERROR(F568/D568),0,F568/D568*100)</f>
        <v>98.081671790697058</v>
      </c>
    </row>
    <row r="569" spans="1:11" ht="38.25">
      <c r="A569" s="75" t="s">
        <v>194</v>
      </c>
      <c r="B569" s="51" t="s">
        <v>195</v>
      </c>
      <c r="C569" s="52">
        <v>43759195.469999999</v>
      </c>
      <c r="D569" s="52">
        <v>34213717</v>
      </c>
      <c r="E569" s="52">
        <v>27340000</v>
      </c>
      <c r="F569" s="52">
        <v>33554287.120000001</v>
      </c>
      <c r="G569" s="52">
        <f>F569-C569</f>
        <v>-10204908.349999998</v>
      </c>
      <c r="H569" s="52">
        <f>E569-F569</f>
        <v>-6214287.120000001</v>
      </c>
      <c r="I569" s="53">
        <f>IF(ISERROR(F569/C569),0,F569/C569*100-100)</f>
        <v>-23.320603224975144</v>
      </c>
      <c r="J569" s="53">
        <f>IF(ISERROR(F569/E569),0,F569/E569*100)</f>
        <v>122.72965296269203</v>
      </c>
      <c r="K569" s="53">
        <f>IF(ISERROR(F569/D569),0,F569/D569*100)</f>
        <v>98.072615495124367</v>
      </c>
    </row>
    <row r="570" spans="1:11" ht="63.75">
      <c r="A570" s="75" t="s">
        <v>694</v>
      </c>
      <c r="B570" s="51" t="s">
        <v>695</v>
      </c>
      <c r="C570" s="52">
        <v>1444402.15</v>
      </c>
      <c r="D570" s="52">
        <v>161567</v>
      </c>
      <c r="E570" s="52">
        <v>0</v>
      </c>
      <c r="F570" s="52">
        <v>161566.10999999999</v>
      </c>
      <c r="G570" s="52">
        <f>F570-C570</f>
        <v>-1282836.04</v>
      </c>
      <c r="H570" s="52">
        <f>E570-F570</f>
        <v>-161566.10999999999</v>
      </c>
      <c r="I570" s="53">
        <f>IF(ISERROR(F570/C570),0,F570/C570*100-100)</f>
        <v>-88.814326397949486</v>
      </c>
      <c r="J570" s="53">
        <f>IF(ISERROR(F570/E570),0,F570/E570*100)</f>
        <v>0</v>
      </c>
      <c r="K570" s="53">
        <f>IF(ISERROR(F570/D570),0,F570/D570*100)</f>
        <v>99.999449144936776</v>
      </c>
    </row>
    <row r="571" spans="1:11">
      <c r="A571" s="70"/>
      <c r="B571" s="51" t="s">
        <v>42</v>
      </c>
      <c r="C571" s="52">
        <v>6584656.9000000004</v>
      </c>
      <c r="D571" s="52">
        <v>-21942</v>
      </c>
      <c r="E571" s="52">
        <v>0</v>
      </c>
      <c r="F571" s="52">
        <v>20973.95</v>
      </c>
      <c r="G571" s="52">
        <f>F571-C571</f>
        <v>-6563682.9500000002</v>
      </c>
      <c r="H571" s="52">
        <f>E571-F571</f>
        <v>-20973.95</v>
      </c>
      <c r="I571" s="53">
        <f>IF(ISERROR(F571/C571),0,F571/C571*100-100)</f>
        <v>-99.681472393800803</v>
      </c>
      <c r="J571" s="53">
        <f>IF(ISERROR(F571/E571),0,F571/E571*100)</f>
        <v>0</v>
      </c>
      <c r="K571" s="53">
        <f>IF(ISERROR(F571/D571),0,F571/D571*100)</f>
        <v>-95.588141463859273</v>
      </c>
    </row>
    <row r="572" spans="1:11">
      <c r="A572" s="70" t="s">
        <v>43</v>
      </c>
      <c r="B572" s="51" t="s">
        <v>44</v>
      </c>
      <c r="C572" s="52">
        <v>-6584656.9000000004</v>
      </c>
      <c r="D572" s="52">
        <v>21942</v>
      </c>
      <c r="E572" s="52">
        <v>0</v>
      </c>
      <c r="F572" s="52">
        <v>-20973.95</v>
      </c>
      <c r="G572" s="52">
        <f>F572-C572</f>
        <v>6563682.9500000002</v>
      </c>
      <c r="H572" s="52">
        <f>E572-F572</f>
        <v>20973.95</v>
      </c>
      <c r="I572" s="53">
        <f>IF(ISERROR(F572/C572),0,F572/C572*100-100)</f>
        <v>-99.681472393800803</v>
      </c>
      <c r="J572" s="53">
        <f>IF(ISERROR(F572/E572),0,F572/E572*100)</f>
        <v>0</v>
      </c>
      <c r="K572" s="53">
        <f>IF(ISERROR(F572/D572),0,F572/D572*100)</f>
        <v>-95.588141463859273</v>
      </c>
    </row>
    <row r="573" spans="1:11">
      <c r="A573" s="72" t="s">
        <v>45</v>
      </c>
      <c r="B573" s="51" t="s">
        <v>46</v>
      </c>
      <c r="C573" s="52">
        <v>-6584656.9000000004</v>
      </c>
      <c r="D573" s="52">
        <v>21942</v>
      </c>
      <c r="E573" s="52">
        <v>0</v>
      </c>
      <c r="F573" s="52">
        <v>-20973.95</v>
      </c>
      <c r="G573" s="52">
        <f>F573-C573</f>
        <v>6563682.9500000002</v>
      </c>
      <c r="H573" s="52">
        <f>E573-F573</f>
        <v>20973.95</v>
      </c>
      <c r="I573" s="53">
        <f>IF(ISERROR(F573/C573),0,F573/C573*100-100)</f>
        <v>-99.681472393800803</v>
      </c>
      <c r="J573" s="53">
        <f>IF(ISERROR(F573/E573),0,F573/E573*100)</f>
        <v>0</v>
      </c>
      <c r="K573" s="53">
        <f>IF(ISERROR(F573/D573),0,F573/D573*100)</f>
        <v>-95.588141463859273</v>
      </c>
    </row>
    <row r="574" spans="1:11" ht="25.5">
      <c r="A574" s="73" t="s">
        <v>66</v>
      </c>
      <c r="B574" s="51" t="s">
        <v>67</v>
      </c>
      <c r="C574" s="52">
        <v>-572985</v>
      </c>
      <c r="D574" s="52">
        <v>0</v>
      </c>
      <c r="E574" s="52">
        <v>0</v>
      </c>
      <c r="F574" s="52">
        <v>0</v>
      </c>
      <c r="G574" s="52">
        <f>F574-C574</f>
        <v>572985</v>
      </c>
      <c r="H574" s="52">
        <f>E574-F574</f>
        <v>0</v>
      </c>
      <c r="I574" s="53">
        <f>IF(ISERROR(F574/C574),0,F574/C574*100-100)</f>
        <v>-100</v>
      </c>
      <c r="J574" s="53">
        <f>IF(ISERROR(F574/E574),0,F574/E574*100)</f>
        <v>0</v>
      </c>
      <c r="K574" s="53">
        <f>IF(ISERROR(F574/D574),0,F574/D574*100)</f>
        <v>0</v>
      </c>
    </row>
    <row r="575" spans="1:11" ht="25.5">
      <c r="A575" s="73" t="s">
        <v>89</v>
      </c>
      <c r="B575" s="51" t="s">
        <v>90</v>
      </c>
      <c r="C575" s="52">
        <v>0</v>
      </c>
      <c r="D575" s="52">
        <v>21942</v>
      </c>
      <c r="E575" s="52">
        <v>0</v>
      </c>
      <c r="F575" s="52">
        <v>-21941.34</v>
      </c>
      <c r="G575" s="52">
        <f>F575-C575</f>
        <v>-21941.34</v>
      </c>
      <c r="H575" s="52">
        <f>E575-F575</f>
        <v>21941.34</v>
      </c>
      <c r="I575" s="53">
        <f>IF(ISERROR(F575/C575),0,F575/C575*100-100)</f>
        <v>0</v>
      </c>
      <c r="J575" s="53">
        <f>IF(ISERROR(F575/E575),0,F575/E575*100)</f>
        <v>0</v>
      </c>
      <c r="K575" s="53">
        <f>IF(ISERROR(F575/D575),0,F575/D575*100)</f>
        <v>-99.996992070002733</v>
      </c>
    </row>
    <row r="576" spans="1:11">
      <c r="A576" s="76" t="s">
        <v>202</v>
      </c>
      <c r="B576" s="54" t="s">
        <v>203</v>
      </c>
      <c r="C576" s="55"/>
      <c r="D576" s="55"/>
      <c r="E576" s="55"/>
      <c r="F576" s="55"/>
      <c r="G576" s="55"/>
      <c r="H576" s="55"/>
      <c r="I576" s="56"/>
      <c r="J576" s="56"/>
      <c r="K576" s="56"/>
    </row>
    <row r="577" spans="1:11">
      <c r="A577" s="70" t="s">
        <v>18</v>
      </c>
      <c r="B577" s="51" t="s">
        <v>19</v>
      </c>
      <c r="C577" s="52">
        <v>1395.35</v>
      </c>
      <c r="D577" s="52">
        <v>0</v>
      </c>
      <c r="E577" s="52">
        <v>0</v>
      </c>
      <c r="F577" s="52">
        <v>0</v>
      </c>
      <c r="G577" s="52">
        <f>F577-C577</f>
        <v>-1395.35</v>
      </c>
      <c r="H577" s="52">
        <f>E577-F577</f>
        <v>0</v>
      </c>
      <c r="I577" s="53">
        <f>IF(ISERROR(F577/C577),0,F577/C577*100-100)</f>
        <v>-100</v>
      </c>
      <c r="J577" s="53">
        <f>IF(ISERROR(F577/E577),0,F577/E577*100)</f>
        <v>0</v>
      </c>
      <c r="K577" s="53">
        <f>IF(ISERROR(F577/D577),0,F577/D577*100)</f>
        <v>0</v>
      </c>
    </row>
    <row r="578" spans="1:11">
      <c r="A578" s="72" t="s">
        <v>73</v>
      </c>
      <c r="B578" s="51" t="s">
        <v>74</v>
      </c>
      <c r="C578" s="52">
        <v>1395.35</v>
      </c>
      <c r="D578" s="52">
        <v>0</v>
      </c>
      <c r="E578" s="52">
        <v>0</v>
      </c>
      <c r="F578" s="52">
        <v>0</v>
      </c>
      <c r="G578" s="52">
        <f>F578-C578</f>
        <v>-1395.35</v>
      </c>
      <c r="H578" s="52">
        <f>E578-F578</f>
        <v>0</v>
      </c>
      <c r="I578" s="53">
        <f>IF(ISERROR(F578/C578),0,F578/C578*100-100)</f>
        <v>-100</v>
      </c>
      <c r="J578" s="53">
        <f>IF(ISERROR(F578/E578),0,F578/E578*100)</f>
        <v>0</v>
      </c>
      <c r="K578" s="53">
        <f>IF(ISERROR(F578/D578),0,F578/D578*100)</f>
        <v>0</v>
      </c>
    </row>
    <row r="579" spans="1:11">
      <c r="A579" s="73" t="s">
        <v>75</v>
      </c>
      <c r="B579" s="51" t="s">
        <v>76</v>
      </c>
      <c r="C579" s="52">
        <v>1395.35</v>
      </c>
      <c r="D579" s="52">
        <v>0</v>
      </c>
      <c r="E579" s="52">
        <v>0</v>
      </c>
      <c r="F579" s="52">
        <v>0</v>
      </c>
      <c r="G579" s="52">
        <f>F579-C579</f>
        <v>-1395.35</v>
      </c>
      <c r="H579" s="52">
        <f>E579-F579</f>
        <v>0</v>
      </c>
      <c r="I579" s="53">
        <f>IF(ISERROR(F579/C579),0,F579/C579*100-100)</f>
        <v>-100</v>
      </c>
      <c r="J579" s="53">
        <f>IF(ISERROR(F579/E579),0,F579/E579*100)</f>
        <v>0</v>
      </c>
      <c r="K579" s="53">
        <f>IF(ISERROR(F579/D579),0,F579/D579*100)</f>
        <v>0</v>
      </c>
    </row>
    <row r="580" spans="1:11">
      <c r="A580" s="74" t="s">
        <v>77</v>
      </c>
      <c r="B580" s="51" t="s">
        <v>78</v>
      </c>
      <c r="C580" s="52">
        <v>1395.35</v>
      </c>
      <c r="D580" s="52">
        <v>0</v>
      </c>
      <c r="E580" s="52">
        <v>0</v>
      </c>
      <c r="F580" s="52">
        <v>0</v>
      </c>
      <c r="G580" s="52">
        <f>F580-C580</f>
        <v>-1395.35</v>
      </c>
      <c r="H580" s="52">
        <f>E580-F580</f>
        <v>0</v>
      </c>
      <c r="I580" s="53">
        <f>IF(ISERROR(F580/C580),0,F580/C580*100-100)</f>
        <v>-100</v>
      </c>
      <c r="J580" s="53">
        <f>IF(ISERROR(F580/E580),0,F580/E580*100)</f>
        <v>0</v>
      </c>
      <c r="K580" s="53">
        <f>IF(ISERROR(F580/D580),0,F580/D580*100)</f>
        <v>0</v>
      </c>
    </row>
    <row r="581" spans="1:11" ht="25.5">
      <c r="A581" s="75" t="s">
        <v>79</v>
      </c>
      <c r="B581" s="51" t="s">
        <v>80</v>
      </c>
      <c r="C581" s="52">
        <v>1395.35</v>
      </c>
      <c r="D581" s="52">
        <v>0</v>
      </c>
      <c r="E581" s="52">
        <v>0</v>
      </c>
      <c r="F581" s="52">
        <v>0</v>
      </c>
      <c r="G581" s="52">
        <f>F581-C581</f>
        <v>-1395.35</v>
      </c>
      <c r="H581" s="52">
        <f>E581-F581</f>
        <v>0</v>
      </c>
      <c r="I581" s="53">
        <f>IF(ISERROR(F581/C581),0,F581/C581*100-100)</f>
        <v>-100</v>
      </c>
      <c r="J581" s="53">
        <f>IF(ISERROR(F581/E581),0,F581/E581*100)</f>
        <v>0</v>
      </c>
      <c r="K581" s="53">
        <f>IF(ISERROR(F581/D581),0,F581/D581*100)</f>
        <v>0</v>
      </c>
    </row>
    <row r="582" spans="1:11" s="5" customFormat="1" ht="25.5">
      <c r="A582" s="80" t="s">
        <v>81</v>
      </c>
      <c r="B582" s="51" t="s">
        <v>82</v>
      </c>
      <c r="C582" s="52">
        <v>1395.35</v>
      </c>
      <c r="D582" s="52">
        <v>0</v>
      </c>
      <c r="E582" s="52">
        <v>0</v>
      </c>
      <c r="F582" s="52">
        <v>0</v>
      </c>
      <c r="G582" s="52">
        <f>F582-C582</f>
        <v>-1395.35</v>
      </c>
      <c r="H582" s="52">
        <f>E582-F582</f>
        <v>0</v>
      </c>
      <c r="I582" s="53">
        <f>IF(ISERROR(F582/C582),0,F582/C582*100-100)</f>
        <v>-100</v>
      </c>
      <c r="J582" s="53">
        <f>IF(ISERROR(F582/E582),0,F582/E582*100)</f>
        <v>0</v>
      </c>
      <c r="K582" s="53">
        <f>IF(ISERROR(F582/D582),0,F582/D582*100)</f>
        <v>0</v>
      </c>
    </row>
    <row r="583" spans="1:11">
      <c r="A583" s="70" t="s">
        <v>24</v>
      </c>
      <c r="B583" s="51" t="s">
        <v>25</v>
      </c>
      <c r="C583" s="52">
        <v>1395.35</v>
      </c>
      <c r="D583" s="52">
        <v>0</v>
      </c>
      <c r="E583" s="52">
        <v>0</v>
      </c>
      <c r="F583" s="52">
        <v>0</v>
      </c>
      <c r="G583" s="52">
        <f>F583-C583</f>
        <v>-1395.35</v>
      </c>
      <c r="H583" s="52">
        <f>E583-F583</f>
        <v>0</v>
      </c>
      <c r="I583" s="53">
        <f>IF(ISERROR(F583/C583),0,F583/C583*100-100)</f>
        <v>-100</v>
      </c>
      <c r="J583" s="53">
        <f>IF(ISERROR(F583/E583),0,F583/E583*100)</f>
        <v>0</v>
      </c>
      <c r="K583" s="53">
        <f>IF(ISERROR(F583/D583),0,F583/D583*100)</f>
        <v>0</v>
      </c>
    </row>
    <row r="584" spans="1:11">
      <c r="A584" s="72" t="s">
        <v>26</v>
      </c>
      <c r="B584" s="51" t="s">
        <v>27</v>
      </c>
      <c r="C584" s="52">
        <v>1395.35</v>
      </c>
      <c r="D584" s="52">
        <v>0</v>
      </c>
      <c r="E584" s="52">
        <v>0</v>
      </c>
      <c r="F584" s="52">
        <v>0</v>
      </c>
      <c r="G584" s="52">
        <f>F584-C584</f>
        <v>-1395.35</v>
      </c>
      <c r="H584" s="52">
        <f>E584-F584</f>
        <v>0</v>
      </c>
      <c r="I584" s="53">
        <f>IF(ISERROR(F584/C584),0,F584/C584*100-100)</f>
        <v>-100</v>
      </c>
      <c r="J584" s="53">
        <f>IF(ISERROR(F584/E584),0,F584/E584*100)</f>
        <v>0</v>
      </c>
      <c r="K584" s="53">
        <f>IF(ISERROR(F584/D584),0,F584/D584*100)</f>
        <v>0</v>
      </c>
    </row>
    <row r="585" spans="1:11">
      <c r="A585" s="73" t="s">
        <v>28</v>
      </c>
      <c r="B585" s="51" t="s">
        <v>29</v>
      </c>
      <c r="C585" s="52">
        <v>1395.35</v>
      </c>
      <c r="D585" s="52">
        <v>0</v>
      </c>
      <c r="E585" s="52">
        <v>0</v>
      </c>
      <c r="F585" s="52">
        <v>0</v>
      </c>
      <c r="G585" s="52">
        <f>F585-C585</f>
        <v>-1395.35</v>
      </c>
      <c r="H585" s="52">
        <f>E585-F585</f>
        <v>0</v>
      </c>
      <c r="I585" s="53">
        <f>IF(ISERROR(F585/C585),0,F585/C585*100-100)</f>
        <v>-100</v>
      </c>
      <c r="J585" s="53">
        <f>IF(ISERROR(F585/E585),0,F585/E585*100)</f>
        <v>0</v>
      </c>
      <c r="K585" s="53">
        <f>IF(ISERROR(F585/D585),0,F585/D585*100)</f>
        <v>0</v>
      </c>
    </row>
    <row r="586" spans="1:11">
      <c r="A586" s="74" t="s">
        <v>30</v>
      </c>
      <c r="B586" s="51" t="s">
        <v>31</v>
      </c>
      <c r="C586" s="52">
        <v>1395.35</v>
      </c>
      <c r="D586" s="52">
        <v>0</v>
      </c>
      <c r="E586" s="52">
        <v>0</v>
      </c>
      <c r="F586" s="52">
        <v>0</v>
      </c>
      <c r="G586" s="52">
        <f>F586-C586</f>
        <v>-1395.35</v>
      </c>
      <c r="H586" s="52">
        <f>E586-F586</f>
        <v>0</v>
      </c>
      <c r="I586" s="53">
        <f>IF(ISERROR(F586/C586),0,F586/C586*100-100)</f>
        <v>-100</v>
      </c>
      <c r="J586" s="53">
        <f>IF(ISERROR(F586/E586),0,F586/E586*100)</f>
        <v>0</v>
      </c>
      <c r="K586" s="53">
        <f>IF(ISERROR(F586/D586),0,F586/D586*100)</f>
        <v>0</v>
      </c>
    </row>
    <row r="587" spans="1:11">
      <c r="A587" s="47" t="s">
        <v>490</v>
      </c>
      <c r="B587" s="54" t="s">
        <v>936</v>
      </c>
      <c r="C587" s="55"/>
      <c r="D587" s="55"/>
      <c r="E587" s="55"/>
      <c r="F587" s="55"/>
      <c r="G587" s="55"/>
      <c r="H587" s="55"/>
      <c r="I587" s="56"/>
      <c r="J587" s="56"/>
      <c r="K587" s="56"/>
    </row>
    <row r="588" spans="1:11">
      <c r="A588" s="70" t="s">
        <v>18</v>
      </c>
      <c r="B588" s="51" t="s">
        <v>19</v>
      </c>
      <c r="C588" s="52">
        <v>1395.35</v>
      </c>
      <c r="D588" s="52">
        <v>0</v>
      </c>
      <c r="E588" s="52">
        <v>0</v>
      </c>
      <c r="F588" s="52">
        <v>0</v>
      </c>
      <c r="G588" s="52">
        <f>F588-C588</f>
        <v>-1395.35</v>
      </c>
      <c r="H588" s="52">
        <f>E588-F588</f>
        <v>0</v>
      </c>
      <c r="I588" s="53">
        <f>IF(ISERROR(F588/C588),0,F588/C588*100-100)</f>
        <v>-100</v>
      </c>
      <c r="J588" s="53">
        <f>IF(ISERROR(F588/E588),0,F588/E588*100)</f>
        <v>0</v>
      </c>
      <c r="K588" s="53">
        <f>IF(ISERROR(F588/D588),0,F588/D588*100)</f>
        <v>0</v>
      </c>
    </row>
    <row r="589" spans="1:11">
      <c r="A589" s="72" t="s">
        <v>73</v>
      </c>
      <c r="B589" s="51" t="s">
        <v>74</v>
      </c>
      <c r="C589" s="52">
        <v>1395.35</v>
      </c>
      <c r="D589" s="52">
        <v>0</v>
      </c>
      <c r="E589" s="52">
        <v>0</v>
      </c>
      <c r="F589" s="52">
        <v>0</v>
      </c>
      <c r="G589" s="52">
        <f>F589-C589</f>
        <v>-1395.35</v>
      </c>
      <c r="H589" s="52">
        <f>E589-F589</f>
        <v>0</v>
      </c>
      <c r="I589" s="53">
        <f>IF(ISERROR(F589/C589),0,F589/C589*100-100)</f>
        <v>-100</v>
      </c>
      <c r="J589" s="53">
        <f>IF(ISERROR(F589/E589),0,F589/E589*100)</f>
        <v>0</v>
      </c>
      <c r="K589" s="53">
        <f>IF(ISERROR(F589/D589),0,F589/D589*100)</f>
        <v>0</v>
      </c>
    </row>
    <row r="590" spans="1:11">
      <c r="A590" s="73" t="s">
        <v>75</v>
      </c>
      <c r="B590" s="51" t="s">
        <v>76</v>
      </c>
      <c r="C590" s="52">
        <v>1395.35</v>
      </c>
      <c r="D590" s="52">
        <v>0</v>
      </c>
      <c r="E590" s="52">
        <v>0</v>
      </c>
      <c r="F590" s="52">
        <v>0</v>
      </c>
      <c r="G590" s="52">
        <f>F590-C590</f>
        <v>-1395.35</v>
      </c>
      <c r="H590" s="52">
        <f>E590-F590</f>
        <v>0</v>
      </c>
      <c r="I590" s="53">
        <f>IF(ISERROR(F590/C590),0,F590/C590*100-100)</f>
        <v>-100</v>
      </c>
      <c r="J590" s="53">
        <f>IF(ISERROR(F590/E590),0,F590/E590*100)</f>
        <v>0</v>
      </c>
      <c r="K590" s="53">
        <f>IF(ISERROR(F590/D590),0,F590/D590*100)</f>
        <v>0</v>
      </c>
    </row>
    <row r="591" spans="1:11">
      <c r="A591" s="74" t="s">
        <v>77</v>
      </c>
      <c r="B591" s="51" t="s">
        <v>78</v>
      </c>
      <c r="C591" s="52">
        <v>1395.35</v>
      </c>
      <c r="D591" s="52">
        <v>0</v>
      </c>
      <c r="E591" s="52">
        <v>0</v>
      </c>
      <c r="F591" s="52">
        <v>0</v>
      </c>
      <c r="G591" s="52">
        <f>F591-C591</f>
        <v>-1395.35</v>
      </c>
      <c r="H591" s="52">
        <f>E591-F591</f>
        <v>0</v>
      </c>
      <c r="I591" s="53">
        <f>IF(ISERROR(F591/C591),0,F591/C591*100-100)</f>
        <v>-100</v>
      </c>
      <c r="J591" s="53">
        <f>IF(ISERROR(F591/E591),0,F591/E591*100)</f>
        <v>0</v>
      </c>
      <c r="K591" s="53">
        <f>IF(ISERROR(F591/D591),0,F591/D591*100)</f>
        <v>0</v>
      </c>
    </row>
    <row r="592" spans="1:11" ht="25.5">
      <c r="A592" s="75" t="s">
        <v>79</v>
      </c>
      <c r="B592" s="51" t="s">
        <v>80</v>
      </c>
      <c r="C592" s="52">
        <v>1395.35</v>
      </c>
      <c r="D592" s="52">
        <v>0</v>
      </c>
      <c r="E592" s="52">
        <v>0</v>
      </c>
      <c r="F592" s="52">
        <v>0</v>
      </c>
      <c r="G592" s="52">
        <f>F592-C592</f>
        <v>-1395.35</v>
      </c>
      <c r="H592" s="52">
        <f>E592-F592</f>
        <v>0</v>
      </c>
      <c r="I592" s="53">
        <f>IF(ISERROR(F592/C592),0,F592/C592*100-100)</f>
        <v>-100</v>
      </c>
      <c r="J592" s="53">
        <f>IF(ISERROR(F592/E592),0,F592/E592*100)</f>
        <v>0</v>
      </c>
      <c r="K592" s="53">
        <f>IF(ISERROR(F592/D592),0,F592/D592*100)</f>
        <v>0</v>
      </c>
    </row>
    <row r="593" spans="1:11" ht="25.5">
      <c r="A593" s="80" t="s">
        <v>81</v>
      </c>
      <c r="B593" s="51" t="s">
        <v>82</v>
      </c>
      <c r="C593" s="52">
        <v>1395.35</v>
      </c>
      <c r="D593" s="52">
        <v>0</v>
      </c>
      <c r="E593" s="52">
        <v>0</v>
      </c>
      <c r="F593" s="52">
        <v>0</v>
      </c>
      <c r="G593" s="52">
        <f>F593-C593</f>
        <v>-1395.35</v>
      </c>
      <c r="H593" s="52">
        <f>E593-F593</f>
        <v>0</v>
      </c>
      <c r="I593" s="53">
        <f>IF(ISERROR(F593/C593),0,F593/C593*100-100)</f>
        <v>-100</v>
      </c>
      <c r="J593" s="53">
        <f>IF(ISERROR(F593/E593),0,F593/E593*100)</f>
        <v>0</v>
      </c>
      <c r="K593" s="53">
        <f>IF(ISERROR(F593/D593),0,F593/D593*100)</f>
        <v>0</v>
      </c>
    </row>
    <row r="594" spans="1:11">
      <c r="A594" s="70" t="s">
        <v>24</v>
      </c>
      <c r="B594" s="51" t="s">
        <v>25</v>
      </c>
      <c r="C594" s="52">
        <v>1395.35</v>
      </c>
      <c r="D594" s="52">
        <v>0</v>
      </c>
      <c r="E594" s="52">
        <v>0</v>
      </c>
      <c r="F594" s="52">
        <v>0</v>
      </c>
      <c r="G594" s="52">
        <f>F594-C594</f>
        <v>-1395.35</v>
      </c>
      <c r="H594" s="52">
        <f>E594-F594</f>
        <v>0</v>
      </c>
      <c r="I594" s="53">
        <f>IF(ISERROR(F594/C594),0,F594/C594*100-100)</f>
        <v>-100</v>
      </c>
      <c r="J594" s="53">
        <f>IF(ISERROR(F594/E594),0,F594/E594*100)</f>
        <v>0</v>
      </c>
      <c r="K594" s="53">
        <f>IF(ISERROR(F594/D594),0,F594/D594*100)</f>
        <v>0</v>
      </c>
    </row>
    <row r="595" spans="1:11">
      <c r="A595" s="72" t="s">
        <v>26</v>
      </c>
      <c r="B595" s="51" t="s">
        <v>27</v>
      </c>
      <c r="C595" s="52">
        <v>1395.35</v>
      </c>
      <c r="D595" s="52">
        <v>0</v>
      </c>
      <c r="E595" s="52">
        <v>0</v>
      </c>
      <c r="F595" s="52">
        <v>0</v>
      </c>
      <c r="G595" s="52">
        <f>F595-C595</f>
        <v>-1395.35</v>
      </c>
      <c r="H595" s="52">
        <f>E595-F595</f>
        <v>0</v>
      </c>
      <c r="I595" s="53">
        <f>IF(ISERROR(F595/C595),0,F595/C595*100-100)</f>
        <v>-100</v>
      </c>
      <c r="J595" s="53">
        <f>IF(ISERROR(F595/E595),0,F595/E595*100)</f>
        <v>0</v>
      </c>
      <c r="K595" s="53">
        <f>IF(ISERROR(F595/D595),0,F595/D595*100)</f>
        <v>0</v>
      </c>
    </row>
    <row r="596" spans="1:11">
      <c r="A596" s="73" t="s">
        <v>28</v>
      </c>
      <c r="B596" s="51" t="s">
        <v>29</v>
      </c>
      <c r="C596" s="52">
        <v>1395.35</v>
      </c>
      <c r="D596" s="52">
        <v>0</v>
      </c>
      <c r="E596" s="52">
        <v>0</v>
      </c>
      <c r="F596" s="52">
        <v>0</v>
      </c>
      <c r="G596" s="52">
        <f>F596-C596</f>
        <v>-1395.35</v>
      </c>
      <c r="H596" s="52">
        <f>E596-F596</f>
        <v>0</v>
      </c>
      <c r="I596" s="53">
        <f>IF(ISERROR(F596/C596),0,F596/C596*100-100)</f>
        <v>-100</v>
      </c>
      <c r="J596" s="53">
        <f>IF(ISERROR(F596/E596),0,F596/E596*100)</f>
        <v>0</v>
      </c>
      <c r="K596" s="53">
        <f>IF(ISERROR(F596/D596),0,F596/D596*100)</f>
        <v>0</v>
      </c>
    </row>
    <row r="597" spans="1:11">
      <c r="A597" s="74" t="s">
        <v>30</v>
      </c>
      <c r="B597" s="51" t="s">
        <v>31</v>
      </c>
      <c r="C597" s="52">
        <v>1395.35</v>
      </c>
      <c r="D597" s="52">
        <v>0</v>
      </c>
      <c r="E597" s="52">
        <v>0</v>
      </c>
      <c r="F597" s="52">
        <v>0</v>
      </c>
      <c r="G597" s="52">
        <f>F597-C597</f>
        <v>-1395.35</v>
      </c>
      <c r="H597" s="52">
        <f>E597-F597</f>
        <v>0</v>
      </c>
      <c r="I597" s="53">
        <f>IF(ISERROR(F597/C597),0,F597/C597*100-100)</f>
        <v>-100</v>
      </c>
      <c r="J597" s="53">
        <f>IF(ISERROR(F597/E597),0,F597/E597*100)</f>
        <v>0</v>
      </c>
      <c r="K597" s="53">
        <f>IF(ISERROR(F597/D597),0,F597/D597*100)</f>
        <v>0</v>
      </c>
    </row>
    <row r="598" spans="1:11" ht="25.5">
      <c r="A598" s="76" t="s">
        <v>95</v>
      </c>
      <c r="B598" s="54" t="s">
        <v>96</v>
      </c>
      <c r="C598" s="55"/>
      <c r="D598" s="55"/>
      <c r="E598" s="55"/>
      <c r="F598" s="55"/>
      <c r="G598" s="55"/>
      <c r="H598" s="55"/>
      <c r="I598" s="56"/>
      <c r="J598" s="56"/>
      <c r="K598" s="56"/>
    </row>
    <row r="599" spans="1:11">
      <c r="A599" s="70" t="s">
        <v>18</v>
      </c>
      <c r="B599" s="51" t="s">
        <v>19</v>
      </c>
      <c r="C599" s="52">
        <v>2477790.87</v>
      </c>
      <c r="D599" s="52">
        <v>2645721</v>
      </c>
      <c r="E599" s="52">
        <v>1862798</v>
      </c>
      <c r="F599" s="52">
        <v>2613193.0699999998</v>
      </c>
      <c r="G599" s="52">
        <f>F599-C599</f>
        <v>135402.19999999972</v>
      </c>
      <c r="H599" s="52">
        <f>E599-F599</f>
        <v>-750395.06999999983</v>
      </c>
      <c r="I599" s="53">
        <f>IF(ISERROR(F599/C599),0,F599/C599*100-100)</f>
        <v>5.4646339059276414</v>
      </c>
      <c r="J599" s="53">
        <f>IF(ISERROR(F599/E599),0,F599/E599*100)</f>
        <v>140.2832228722599</v>
      </c>
      <c r="K599" s="53">
        <f>IF(ISERROR(F599/D599),0,F599/D599*100)</f>
        <v>98.770545722697136</v>
      </c>
    </row>
    <row r="600" spans="1:11" s="5" customFormat="1">
      <c r="A600" s="72" t="s">
        <v>20</v>
      </c>
      <c r="B600" s="51" t="s">
        <v>21</v>
      </c>
      <c r="C600" s="52">
        <v>2477790.87</v>
      </c>
      <c r="D600" s="52">
        <v>2645721</v>
      </c>
      <c r="E600" s="52">
        <v>1862798</v>
      </c>
      <c r="F600" s="52">
        <v>2613193.0699999998</v>
      </c>
      <c r="G600" s="52">
        <f>F600-C600</f>
        <v>135402.19999999972</v>
      </c>
      <c r="H600" s="52">
        <f>E600-F600</f>
        <v>-750395.06999999983</v>
      </c>
      <c r="I600" s="53">
        <f>IF(ISERROR(F600/C600),0,F600/C600*100-100)</f>
        <v>5.4646339059276414</v>
      </c>
      <c r="J600" s="53">
        <f>IF(ISERROR(F600/E600),0,F600/E600*100)</f>
        <v>140.2832228722599</v>
      </c>
      <c r="K600" s="53">
        <f>IF(ISERROR(F600/D600),0,F600/D600*100)</f>
        <v>98.770545722697136</v>
      </c>
    </row>
    <row r="601" spans="1:11">
      <c r="A601" s="73" t="s">
        <v>22</v>
      </c>
      <c r="B601" s="51" t="s">
        <v>23</v>
      </c>
      <c r="C601" s="52">
        <v>2477790.87</v>
      </c>
      <c r="D601" s="52">
        <v>2645721</v>
      </c>
      <c r="E601" s="52">
        <v>1862798</v>
      </c>
      <c r="F601" s="52">
        <v>2613193.0699999998</v>
      </c>
      <c r="G601" s="52">
        <f>F601-C601</f>
        <v>135402.19999999972</v>
      </c>
      <c r="H601" s="52">
        <f>E601-F601</f>
        <v>-750395.06999999983</v>
      </c>
      <c r="I601" s="53">
        <f>IF(ISERROR(F601/C601),0,F601/C601*100-100)</f>
        <v>5.4646339059276414</v>
      </c>
      <c r="J601" s="53">
        <f>IF(ISERROR(F601/E601),0,F601/E601*100)</f>
        <v>140.2832228722599</v>
      </c>
      <c r="K601" s="53">
        <f>IF(ISERROR(F601/D601),0,F601/D601*100)</f>
        <v>98.770545722697136</v>
      </c>
    </row>
    <row r="602" spans="1:11">
      <c r="A602" s="70" t="s">
        <v>24</v>
      </c>
      <c r="B602" s="51" t="s">
        <v>25</v>
      </c>
      <c r="C602" s="52">
        <v>2477790.87</v>
      </c>
      <c r="D602" s="52">
        <v>2645721</v>
      </c>
      <c r="E602" s="52">
        <v>1862798</v>
      </c>
      <c r="F602" s="52">
        <v>2613193.0699999998</v>
      </c>
      <c r="G602" s="52">
        <f>F602-C602</f>
        <v>135402.19999999972</v>
      </c>
      <c r="H602" s="52">
        <f>E602-F602</f>
        <v>-750395.06999999983</v>
      </c>
      <c r="I602" s="53">
        <f>IF(ISERROR(F602/C602),0,F602/C602*100-100)</f>
        <v>5.4646339059276414</v>
      </c>
      <c r="J602" s="53">
        <f>IF(ISERROR(F602/E602),0,F602/E602*100)</f>
        <v>140.2832228722599</v>
      </c>
      <c r="K602" s="53">
        <f>IF(ISERROR(F602/D602),0,F602/D602*100)</f>
        <v>98.770545722697136</v>
      </c>
    </row>
    <row r="603" spans="1:11">
      <c r="A603" s="72" t="s">
        <v>26</v>
      </c>
      <c r="B603" s="51" t="s">
        <v>27</v>
      </c>
      <c r="C603" s="52">
        <v>181160.41</v>
      </c>
      <c r="D603" s="52">
        <v>342856</v>
      </c>
      <c r="E603" s="52">
        <v>224799</v>
      </c>
      <c r="F603" s="52">
        <v>329118.77</v>
      </c>
      <c r="G603" s="52">
        <f>F603-C603</f>
        <v>147958.36000000002</v>
      </c>
      <c r="H603" s="52">
        <f>E603-F603</f>
        <v>-104319.77000000002</v>
      </c>
      <c r="I603" s="53">
        <f>IF(ISERROR(F603/C603),0,F603/C603*100-100)</f>
        <v>81.672568526423646</v>
      </c>
      <c r="J603" s="53">
        <f>IF(ISERROR(F603/E603),0,F603/E603*100)</f>
        <v>146.40579806849675</v>
      </c>
      <c r="K603" s="53">
        <f>IF(ISERROR(F603/D603),0,F603/D603*100)</f>
        <v>95.99329456098188</v>
      </c>
    </row>
    <row r="604" spans="1:11">
      <c r="A604" s="73" t="s">
        <v>28</v>
      </c>
      <c r="B604" s="51" t="s">
        <v>29</v>
      </c>
      <c r="C604" s="52">
        <v>181160.41</v>
      </c>
      <c r="D604" s="52">
        <v>342856</v>
      </c>
      <c r="E604" s="52">
        <v>224799</v>
      </c>
      <c r="F604" s="52">
        <v>329118.77</v>
      </c>
      <c r="G604" s="52">
        <f>F604-C604</f>
        <v>147958.36000000002</v>
      </c>
      <c r="H604" s="52">
        <f>E604-F604</f>
        <v>-104319.77000000002</v>
      </c>
      <c r="I604" s="53">
        <f>IF(ISERROR(F604/C604),0,F604/C604*100-100)</f>
        <v>81.672568526423646</v>
      </c>
      <c r="J604" s="53">
        <f>IF(ISERROR(F604/E604),0,F604/E604*100)</f>
        <v>146.40579806849675</v>
      </c>
      <c r="K604" s="53">
        <f>IF(ISERROR(F604/D604),0,F604/D604*100)</f>
        <v>95.99329456098188</v>
      </c>
    </row>
    <row r="605" spans="1:11">
      <c r="A605" s="74" t="s">
        <v>30</v>
      </c>
      <c r="B605" s="51" t="s">
        <v>31</v>
      </c>
      <c r="C605" s="52">
        <v>47830.8</v>
      </c>
      <c r="D605" s="52">
        <v>35609</v>
      </c>
      <c r="E605" s="52">
        <v>15603</v>
      </c>
      <c r="F605" s="52">
        <v>35247.660000000003</v>
      </c>
      <c r="G605" s="52">
        <f>F605-C605</f>
        <v>-12583.14</v>
      </c>
      <c r="H605" s="52">
        <f>E605-F605</f>
        <v>-19644.660000000003</v>
      </c>
      <c r="I605" s="53">
        <f>IF(ISERROR(F605/C605),0,F605/C605*100-100)</f>
        <v>-26.307609322863087</v>
      </c>
      <c r="J605" s="53">
        <f>IF(ISERROR(F605/E605),0,F605/E605*100)</f>
        <v>225.90309555854645</v>
      </c>
      <c r="K605" s="53">
        <f>IF(ISERROR(F605/D605),0,F605/D605*100)</f>
        <v>98.985256536268935</v>
      </c>
    </row>
    <row r="606" spans="1:11">
      <c r="A606" s="74" t="s">
        <v>32</v>
      </c>
      <c r="B606" s="51" t="s">
        <v>33</v>
      </c>
      <c r="C606" s="52">
        <v>133329.60999999999</v>
      </c>
      <c r="D606" s="52">
        <v>307247</v>
      </c>
      <c r="E606" s="52">
        <v>209196</v>
      </c>
      <c r="F606" s="52">
        <v>293871.11</v>
      </c>
      <c r="G606" s="52">
        <f>F606-C606</f>
        <v>160541.5</v>
      </c>
      <c r="H606" s="52">
        <f>E606-F606</f>
        <v>-84675.109999999986</v>
      </c>
      <c r="I606" s="53">
        <f>IF(ISERROR(F606/C606),0,F606/C606*100-100)</f>
        <v>120.40948743493664</v>
      </c>
      <c r="J606" s="53">
        <f>IF(ISERROR(F606/E606),0,F606/E606*100)</f>
        <v>140.4764479244345</v>
      </c>
      <c r="K606" s="53">
        <f>IF(ISERROR(F606/D606),0,F606/D606*100)</f>
        <v>95.646535198065394</v>
      </c>
    </row>
    <row r="607" spans="1:11">
      <c r="A607" s="72" t="s">
        <v>38</v>
      </c>
      <c r="B607" s="51" t="s">
        <v>39</v>
      </c>
      <c r="C607" s="52">
        <v>2296630.46</v>
      </c>
      <c r="D607" s="52">
        <v>2302865</v>
      </c>
      <c r="E607" s="52">
        <v>1637999</v>
      </c>
      <c r="F607" s="52">
        <v>2284074.2999999998</v>
      </c>
      <c r="G607" s="52">
        <f>F607-C607</f>
        <v>-12556.160000000149</v>
      </c>
      <c r="H607" s="52">
        <f>E607-F607</f>
        <v>-646075.29999999981</v>
      </c>
      <c r="I607" s="53">
        <f>IF(ISERROR(F607/C607),0,F607/C607*100-100)</f>
        <v>-0.54672095570830948</v>
      </c>
      <c r="J607" s="53">
        <f>IF(ISERROR(F607/E607),0,F607/E607*100)</f>
        <v>139.44296058788802</v>
      </c>
      <c r="K607" s="53">
        <f>IF(ISERROR(F607/D607),0,F607/D607*100)</f>
        <v>99.184029458956559</v>
      </c>
    </row>
    <row r="608" spans="1:11">
      <c r="A608" s="73" t="s">
        <v>40</v>
      </c>
      <c r="B608" s="51" t="s">
        <v>41</v>
      </c>
      <c r="C608" s="52">
        <v>2296630.46</v>
      </c>
      <c r="D608" s="52">
        <v>2302865</v>
      </c>
      <c r="E608" s="52">
        <v>1637999</v>
      </c>
      <c r="F608" s="52">
        <v>2284074.2999999998</v>
      </c>
      <c r="G608" s="52">
        <f>F608-C608</f>
        <v>-12556.160000000149</v>
      </c>
      <c r="H608" s="52">
        <f>E608-F608</f>
        <v>-646075.29999999981</v>
      </c>
      <c r="I608" s="53">
        <f>IF(ISERROR(F608/C608),0,F608/C608*100-100)</f>
        <v>-0.54672095570830948</v>
      </c>
      <c r="J608" s="53">
        <f>IF(ISERROR(F608/E608),0,F608/E608*100)</f>
        <v>139.44296058788802</v>
      </c>
      <c r="K608" s="53">
        <f>IF(ISERROR(F608/D608),0,F608/D608*100)</f>
        <v>99.184029458956559</v>
      </c>
    </row>
    <row r="609" spans="1:11" ht="25.5">
      <c r="A609" s="47" t="s">
        <v>206</v>
      </c>
      <c r="B609" s="54" t="s">
        <v>295</v>
      </c>
      <c r="C609" s="55"/>
      <c r="D609" s="55"/>
      <c r="E609" s="55"/>
      <c r="F609" s="55"/>
      <c r="G609" s="55"/>
      <c r="H609" s="55"/>
      <c r="I609" s="56"/>
      <c r="J609" s="56"/>
      <c r="K609" s="56"/>
    </row>
    <row r="610" spans="1:11">
      <c r="A610" s="70" t="s">
        <v>18</v>
      </c>
      <c r="B610" s="51" t="s">
        <v>19</v>
      </c>
      <c r="C610" s="52">
        <v>2477790.87</v>
      </c>
      <c r="D610" s="52">
        <v>2645721</v>
      </c>
      <c r="E610" s="52">
        <v>1862798</v>
      </c>
      <c r="F610" s="52">
        <v>2613193.0699999998</v>
      </c>
      <c r="G610" s="52">
        <f>F610-C610</f>
        <v>135402.19999999972</v>
      </c>
      <c r="H610" s="52">
        <f>E610-F610</f>
        <v>-750395.06999999983</v>
      </c>
      <c r="I610" s="53">
        <f>IF(ISERROR(F610/C610),0,F610/C610*100-100)</f>
        <v>5.4646339059276414</v>
      </c>
      <c r="J610" s="53">
        <f>IF(ISERROR(F610/E610),0,F610/E610*100)</f>
        <v>140.2832228722599</v>
      </c>
      <c r="K610" s="53">
        <f>IF(ISERROR(F610/D610),0,F610/D610*100)</f>
        <v>98.770545722697136</v>
      </c>
    </row>
    <row r="611" spans="1:11">
      <c r="A611" s="72" t="s">
        <v>20</v>
      </c>
      <c r="B611" s="51" t="s">
        <v>21</v>
      </c>
      <c r="C611" s="52">
        <v>2477790.87</v>
      </c>
      <c r="D611" s="52">
        <v>2645721</v>
      </c>
      <c r="E611" s="52">
        <v>1862798</v>
      </c>
      <c r="F611" s="52">
        <v>2613193.0699999998</v>
      </c>
      <c r="G611" s="52">
        <f>F611-C611</f>
        <v>135402.19999999972</v>
      </c>
      <c r="H611" s="52">
        <f>E611-F611</f>
        <v>-750395.06999999983</v>
      </c>
      <c r="I611" s="53">
        <f>IF(ISERROR(F611/C611),0,F611/C611*100-100)</f>
        <v>5.4646339059276414</v>
      </c>
      <c r="J611" s="53">
        <f>IF(ISERROR(F611/E611),0,F611/E611*100)</f>
        <v>140.2832228722599</v>
      </c>
      <c r="K611" s="53">
        <f>IF(ISERROR(F611/D611),0,F611/D611*100)</f>
        <v>98.770545722697136</v>
      </c>
    </row>
    <row r="612" spans="1:11">
      <c r="A612" s="73" t="s">
        <v>22</v>
      </c>
      <c r="B612" s="51" t="s">
        <v>23</v>
      </c>
      <c r="C612" s="52">
        <v>2477790.87</v>
      </c>
      <c r="D612" s="52">
        <v>2645721</v>
      </c>
      <c r="E612" s="52">
        <v>1862798</v>
      </c>
      <c r="F612" s="52">
        <v>2613193.0699999998</v>
      </c>
      <c r="G612" s="52">
        <f>F612-C612</f>
        <v>135402.19999999972</v>
      </c>
      <c r="H612" s="52">
        <f>E612-F612</f>
        <v>-750395.06999999983</v>
      </c>
      <c r="I612" s="53">
        <f>IF(ISERROR(F612/C612),0,F612/C612*100-100)</f>
        <v>5.4646339059276414</v>
      </c>
      <c r="J612" s="53">
        <f>IF(ISERROR(F612/E612),0,F612/E612*100)</f>
        <v>140.2832228722599</v>
      </c>
      <c r="K612" s="53">
        <f>IF(ISERROR(F612/D612),0,F612/D612*100)</f>
        <v>98.770545722697136</v>
      </c>
    </row>
    <row r="613" spans="1:11">
      <c r="A613" s="70" t="s">
        <v>24</v>
      </c>
      <c r="B613" s="51" t="s">
        <v>25</v>
      </c>
      <c r="C613" s="52">
        <v>2477790.87</v>
      </c>
      <c r="D613" s="52">
        <v>2645721</v>
      </c>
      <c r="E613" s="52">
        <v>1862798</v>
      </c>
      <c r="F613" s="52">
        <v>2613193.0699999998</v>
      </c>
      <c r="G613" s="52">
        <f>F613-C613</f>
        <v>135402.19999999972</v>
      </c>
      <c r="H613" s="52">
        <f>E613-F613</f>
        <v>-750395.06999999983</v>
      </c>
      <c r="I613" s="53">
        <f>IF(ISERROR(F613/C613),0,F613/C613*100-100)</f>
        <v>5.4646339059276414</v>
      </c>
      <c r="J613" s="53">
        <f>IF(ISERROR(F613/E613),0,F613/E613*100)</f>
        <v>140.2832228722599</v>
      </c>
      <c r="K613" s="53">
        <f>IF(ISERROR(F613/D613),0,F613/D613*100)</f>
        <v>98.770545722697136</v>
      </c>
    </row>
    <row r="614" spans="1:11">
      <c r="A614" s="72" t="s">
        <v>26</v>
      </c>
      <c r="B614" s="51" t="s">
        <v>27</v>
      </c>
      <c r="C614" s="52">
        <v>181160.41</v>
      </c>
      <c r="D614" s="52">
        <v>342856</v>
      </c>
      <c r="E614" s="52">
        <v>224799</v>
      </c>
      <c r="F614" s="52">
        <v>329118.77</v>
      </c>
      <c r="G614" s="52">
        <f>F614-C614</f>
        <v>147958.36000000002</v>
      </c>
      <c r="H614" s="52">
        <f>E614-F614</f>
        <v>-104319.77000000002</v>
      </c>
      <c r="I614" s="53">
        <f>IF(ISERROR(F614/C614),0,F614/C614*100-100)</f>
        <v>81.672568526423646</v>
      </c>
      <c r="J614" s="53">
        <f>IF(ISERROR(F614/E614),0,F614/E614*100)</f>
        <v>146.40579806849675</v>
      </c>
      <c r="K614" s="53">
        <f>IF(ISERROR(F614/D614),0,F614/D614*100)</f>
        <v>95.99329456098188</v>
      </c>
    </row>
    <row r="615" spans="1:11" s="5" customFormat="1">
      <c r="A615" s="73" t="s">
        <v>28</v>
      </c>
      <c r="B615" s="51" t="s">
        <v>29</v>
      </c>
      <c r="C615" s="52">
        <v>181160.41</v>
      </c>
      <c r="D615" s="52">
        <v>342856</v>
      </c>
      <c r="E615" s="52">
        <v>224799</v>
      </c>
      <c r="F615" s="52">
        <v>329118.77</v>
      </c>
      <c r="G615" s="52">
        <f>F615-C615</f>
        <v>147958.36000000002</v>
      </c>
      <c r="H615" s="52">
        <f>E615-F615</f>
        <v>-104319.77000000002</v>
      </c>
      <c r="I615" s="53">
        <f>IF(ISERROR(F615/C615),0,F615/C615*100-100)</f>
        <v>81.672568526423646</v>
      </c>
      <c r="J615" s="53">
        <f>IF(ISERROR(F615/E615),0,F615/E615*100)</f>
        <v>146.40579806849675</v>
      </c>
      <c r="K615" s="53">
        <f>IF(ISERROR(F615/D615),0,F615/D615*100)</f>
        <v>95.99329456098188</v>
      </c>
    </row>
    <row r="616" spans="1:11">
      <c r="A616" s="74" t="s">
        <v>30</v>
      </c>
      <c r="B616" s="51" t="s">
        <v>31</v>
      </c>
      <c r="C616" s="52">
        <v>47830.8</v>
      </c>
      <c r="D616" s="52">
        <v>35609</v>
      </c>
      <c r="E616" s="52">
        <v>15603</v>
      </c>
      <c r="F616" s="52">
        <v>35247.660000000003</v>
      </c>
      <c r="G616" s="52">
        <f>F616-C616</f>
        <v>-12583.14</v>
      </c>
      <c r="H616" s="52">
        <f>E616-F616</f>
        <v>-19644.660000000003</v>
      </c>
      <c r="I616" s="53">
        <f>IF(ISERROR(F616/C616),0,F616/C616*100-100)</f>
        <v>-26.307609322863087</v>
      </c>
      <c r="J616" s="53">
        <f>IF(ISERROR(F616/E616),0,F616/E616*100)</f>
        <v>225.90309555854645</v>
      </c>
      <c r="K616" s="53">
        <f>IF(ISERROR(F616/D616),0,F616/D616*100)</f>
        <v>98.985256536268935</v>
      </c>
    </row>
    <row r="617" spans="1:11">
      <c r="A617" s="74" t="s">
        <v>32</v>
      </c>
      <c r="B617" s="51" t="s">
        <v>33</v>
      </c>
      <c r="C617" s="52">
        <v>133329.60999999999</v>
      </c>
      <c r="D617" s="52">
        <v>307247</v>
      </c>
      <c r="E617" s="52">
        <v>209196</v>
      </c>
      <c r="F617" s="52">
        <v>293871.11</v>
      </c>
      <c r="G617" s="52">
        <f>F617-C617</f>
        <v>160541.5</v>
      </c>
      <c r="H617" s="52">
        <f>E617-F617</f>
        <v>-84675.109999999986</v>
      </c>
      <c r="I617" s="53">
        <f>IF(ISERROR(F617/C617),0,F617/C617*100-100)</f>
        <v>120.40948743493664</v>
      </c>
      <c r="J617" s="53">
        <f>IF(ISERROR(F617/E617),0,F617/E617*100)</f>
        <v>140.4764479244345</v>
      </c>
      <c r="K617" s="53">
        <f>IF(ISERROR(F617/D617),0,F617/D617*100)</f>
        <v>95.646535198065394</v>
      </c>
    </row>
    <row r="618" spans="1:11">
      <c r="A618" s="72" t="s">
        <v>38</v>
      </c>
      <c r="B618" s="51" t="s">
        <v>39</v>
      </c>
      <c r="C618" s="52">
        <v>2296630.46</v>
      </c>
      <c r="D618" s="52">
        <v>2302865</v>
      </c>
      <c r="E618" s="52">
        <v>1637999</v>
      </c>
      <c r="F618" s="52">
        <v>2284074.2999999998</v>
      </c>
      <c r="G618" s="52">
        <f>F618-C618</f>
        <v>-12556.160000000149</v>
      </c>
      <c r="H618" s="52">
        <f>E618-F618</f>
        <v>-646075.29999999981</v>
      </c>
      <c r="I618" s="53">
        <f>IF(ISERROR(F618/C618),0,F618/C618*100-100)</f>
        <v>-0.54672095570830948</v>
      </c>
      <c r="J618" s="53">
        <f>IF(ISERROR(F618/E618),0,F618/E618*100)</f>
        <v>139.44296058788802</v>
      </c>
      <c r="K618" s="53">
        <f>IF(ISERROR(F618/D618),0,F618/D618*100)</f>
        <v>99.184029458956559</v>
      </c>
    </row>
    <row r="619" spans="1:11">
      <c r="A619" s="73" t="s">
        <v>40</v>
      </c>
      <c r="B619" s="51" t="s">
        <v>41</v>
      </c>
      <c r="C619" s="52">
        <v>2296630.46</v>
      </c>
      <c r="D619" s="52">
        <v>2302865</v>
      </c>
      <c r="E619" s="52">
        <v>1637999</v>
      </c>
      <c r="F619" s="52">
        <v>2284074.2999999998</v>
      </c>
      <c r="G619" s="52">
        <f>F619-C619</f>
        <v>-12556.160000000149</v>
      </c>
      <c r="H619" s="52">
        <f>E619-F619</f>
        <v>-646075.29999999981</v>
      </c>
      <c r="I619" s="53">
        <f>IF(ISERROR(F619/C619),0,F619/C619*100-100)</f>
        <v>-0.54672095570830948</v>
      </c>
      <c r="J619" s="53">
        <f>IF(ISERROR(F619/E619),0,F619/E619*100)</f>
        <v>139.44296058788802</v>
      </c>
      <c r="K619" s="53">
        <f>IF(ISERROR(F619/D619),0,F619/D619*100)</f>
        <v>99.184029458956559</v>
      </c>
    </row>
    <row r="620" spans="1:11" ht="25.5">
      <c r="A620" s="76" t="s">
        <v>248</v>
      </c>
      <c r="B620" s="54" t="s">
        <v>249</v>
      </c>
      <c r="C620" s="55"/>
      <c r="D620" s="55"/>
      <c r="E620" s="55"/>
      <c r="F620" s="55"/>
      <c r="G620" s="55"/>
      <c r="H620" s="55"/>
      <c r="I620" s="56"/>
      <c r="J620" s="56"/>
      <c r="K620" s="56"/>
    </row>
    <row r="621" spans="1:11">
      <c r="A621" s="70" t="s">
        <v>18</v>
      </c>
      <c r="B621" s="51" t="s">
        <v>19</v>
      </c>
      <c r="C621" s="52">
        <v>310257853.51999998</v>
      </c>
      <c r="D621" s="52">
        <v>307369897</v>
      </c>
      <c r="E621" s="52">
        <v>314369897</v>
      </c>
      <c r="F621" s="52">
        <v>307269761.56</v>
      </c>
      <c r="G621" s="52">
        <f>F621-C621</f>
        <v>-2988091.9599999785</v>
      </c>
      <c r="H621" s="52">
        <f>E621-F621</f>
        <v>7100135.4399999976</v>
      </c>
      <c r="I621" s="53">
        <f>IF(ISERROR(F621/C621),0,F621/C621*100-100)</f>
        <v>-0.96309953997904074</v>
      </c>
      <c r="J621" s="53">
        <f>IF(ISERROR(F621/E621),0,F621/E621*100)</f>
        <v>97.741470952608424</v>
      </c>
      <c r="K621" s="53">
        <f>IF(ISERROR(F621/D621),0,F621/D621*100)</f>
        <v>99.967421845477602</v>
      </c>
    </row>
    <row r="622" spans="1:11" ht="25.5">
      <c r="A622" s="72" t="s">
        <v>54</v>
      </c>
      <c r="B622" s="51" t="s">
        <v>55</v>
      </c>
      <c r="C622" s="52">
        <v>8048364.3099999996</v>
      </c>
      <c r="D622" s="52">
        <v>0</v>
      </c>
      <c r="E622" s="52">
        <v>0</v>
      </c>
      <c r="F622" s="52">
        <v>0</v>
      </c>
      <c r="G622" s="52">
        <f>F622-C622</f>
        <v>-8048364.3099999996</v>
      </c>
      <c r="H622" s="52">
        <f>E622-F622</f>
        <v>0</v>
      </c>
      <c r="I622" s="53">
        <f>IF(ISERROR(F622/C622),0,F622/C622*100-100)</f>
        <v>-100</v>
      </c>
      <c r="J622" s="53">
        <f>IF(ISERROR(F622/E622),0,F622/E622*100)</f>
        <v>0</v>
      </c>
      <c r="K622" s="53">
        <f>IF(ISERROR(F622/D622),0,F622/D622*100)</f>
        <v>0</v>
      </c>
    </row>
    <row r="623" spans="1:11">
      <c r="A623" s="72" t="s">
        <v>71</v>
      </c>
      <c r="B623" s="51" t="s">
        <v>72</v>
      </c>
      <c r="C623" s="52">
        <v>0</v>
      </c>
      <c r="D623" s="52">
        <v>0</v>
      </c>
      <c r="E623" s="52">
        <v>0</v>
      </c>
      <c r="F623" s="52">
        <v>76.569999999999993</v>
      </c>
      <c r="G623" s="52">
        <f>F623-C623</f>
        <v>76.569999999999993</v>
      </c>
      <c r="H623" s="52">
        <f>E623-F623</f>
        <v>-76.569999999999993</v>
      </c>
      <c r="I623" s="53">
        <f>IF(ISERROR(F623/C623),0,F623/C623*100-100)</f>
        <v>0</v>
      </c>
      <c r="J623" s="53">
        <f>IF(ISERROR(F623/E623),0,F623/E623*100)</f>
        <v>0</v>
      </c>
      <c r="K623" s="53">
        <f>IF(ISERROR(F623/D623),0,F623/D623*100)</f>
        <v>0</v>
      </c>
    </row>
    <row r="624" spans="1:11">
      <c r="A624" s="72" t="s">
        <v>20</v>
      </c>
      <c r="B624" s="51" t="s">
        <v>21</v>
      </c>
      <c r="C624" s="52">
        <v>302209489.20999998</v>
      </c>
      <c r="D624" s="52">
        <v>307369897</v>
      </c>
      <c r="E624" s="52">
        <v>314369897</v>
      </c>
      <c r="F624" s="52">
        <v>307269684.99000001</v>
      </c>
      <c r="G624" s="52">
        <f>F624-C624</f>
        <v>5060195.780000031</v>
      </c>
      <c r="H624" s="52">
        <f>E624-F624</f>
        <v>7100212.0099999905</v>
      </c>
      <c r="I624" s="53">
        <f>IF(ISERROR(F624/C624),0,F624/C624*100-100)</f>
        <v>1.6744000306634348</v>
      </c>
      <c r="J624" s="53">
        <f>IF(ISERROR(F624/E624),0,F624/E624*100)</f>
        <v>97.741446595950634</v>
      </c>
      <c r="K624" s="53">
        <f>IF(ISERROR(F624/D624),0,F624/D624*100)</f>
        <v>99.967396934124622</v>
      </c>
    </row>
    <row r="625" spans="1:11">
      <c r="A625" s="73" t="s">
        <v>22</v>
      </c>
      <c r="B625" s="51" t="s">
        <v>23</v>
      </c>
      <c r="C625" s="52">
        <v>302209489.20999998</v>
      </c>
      <c r="D625" s="52">
        <v>307369897</v>
      </c>
      <c r="E625" s="52">
        <v>314369897</v>
      </c>
      <c r="F625" s="52">
        <v>307269684.99000001</v>
      </c>
      <c r="G625" s="52">
        <f>F625-C625</f>
        <v>5060195.780000031</v>
      </c>
      <c r="H625" s="52">
        <f>E625-F625</f>
        <v>7100212.0099999905</v>
      </c>
      <c r="I625" s="53">
        <f>IF(ISERROR(F625/C625),0,F625/C625*100-100)</f>
        <v>1.6744000306634348</v>
      </c>
      <c r="J625" s="53">
        <f>IF(ISERROR(F625/E625),0,F625/E625*100)</f>
        <v>97.741446595950634</v>
      </c>
      <c r="K625" s="53">
        <f>IF(ISERROR(F625/D625),0,F625/D625*100)</f>
        <v>99.967396934124622</v>
      </c>
    </row>
    <row r="626" spans="1:11">
      <c r="A626" s="70" t="s">
        <v>24</v>
      </c>
      <c r="B626" s="51" t="s">
        <v>25</v>
      </c>
      <c r="C626" s="52">
        <v>303695285.95999998</v>
      </c>
      <c r="D626" s="52">
        <v>307369897</v>
      </c>
      <c r="E626" s="52">
        <v>314369897</v>
      </c>
      <c r="F626" s="52">
        <v>307269684.99000001</v>
      </c>
      <c r="G626" s="52">
        <f>F626-C626</f>
        <v>3574399.030000031</v>
      </c>
      <c r="H626" s="52">
        <f>E626-F626</f>
        <v>7100212.0099999905</v>
      </c>
      <c r="I626" s="53">
        <f>IF(ISERROR(F626/C626),0,F626/C626*100-100)</f>
        <v>1.1769688879763578</v>
      </c>
      <c r="J626" s="53">
        <f>IF(ISERROR(F626/E626),0,F626/E626*100)</f>
        <v>97.741446595950634</v>
      </c>
      <c r="K626" s="53">
        <f>IF(ISERROR(F626/D626),0,F626/D626*100)</f>
        <v>99.967396934124622</v>
      </c>
    </row>
    <row r="627" spans="1:11">
      <c r="A627" s="72" t="s">
        <v>26</v>
      </c>
      <c r="B627" s="51" t="s">
        <v>27</v>
      </c>
      <c r="C627" s="52">
        <v>303695285.95999998</v>
      </c>
      <c r="D627" s="52">
        <v>307369897</v>
      </c>
      <c r="E627" s="52">
        <v>314369897</v>
      </c>
      <c r="F627" s="52">
        <v>307269684.99000001</v>
      </c>
      <c r="G627" s="52">
        <f>F627-C627</f>
        <v>3574399.030000031</v>
      </c>
      <c r="H627" s="52">
        <f>E627-F627</f>
        <v>7100212.0099999905</v>
      </c>
      <c r="I627" s="53">
        <f>IF(ISERROR(F627/C627),0,F627/C627*100-100)</f>
        <v>1.1769688879763578</v>
      </c>
      <c r="J627" s="53">
        <f>IF(ISERROR(F627/E627),0,F627/E627*100)</f>
        <v>97.741446595950634</v>
      </c>
      <c r="K627" s="53">
        <f>IF(ISERROR(F627/D627),0,F627/D627*100)</f>
        <v>99.967396934124622</v>
      </c>
    </row>
    <row r="628" spans="1:11">
      <c r="A628" s="73" t="s">
        <v>28</v>
      </c>
      <c r="B628" s="51" t="s">
        <v>29</v>
      </c>
      <c r="C628" s="52">
        <v>1389644.24</v>
      </c>
      <c r="D628" s="52">
        <v>0</v>
      </c>
      <c r="E628" s="52">
        <v>0</v>
      </c>
      <c r="F628" s="52">
        <v>0</v>
      </c>
      <c r="G628" s="52">
        <f>F628-C628</f>
        <v>-1389644.24</v>
      </c>
      <c r="H628" s="52">
        <f>E628-F628</f>
        <v>0</v>
      </c>
      <c r="I628" s="53">
        <f>IF(ISERROR(F628/C628),0,F628/C628*100-100)</f>
        <v>-100</v>
      </c>
      <c r="J628" s="53">
        <f>IF(ISERROR(F628/E628),0,F628/E628*100)</f>
        <v>0</v>
      </c>
      <c r="K628" s="53">
        <f>IF(ISERROR(F628/D628),0,F628/D628*100)</f>
        <v>0</v>
      </c>
    </row>
    <row r="629" spans="1:11">
      <c r="A629" s="74" t="s">
        <v>32</v>
      </c>
      <c r="B629" s="51" t="s">
        <v>33</v>
      </c>
      <c r="C629" s="52">
        <v>1389644.24</v>
      </c>
      <c r="D629" s="52">
        <v>0</v>
      </c>
      <c r="E629" s="52">
        <v>0</v>
      </c>
      <c r="F629" s="52">
        <v>0</v>
      </c>
      <c r="G629" s="52">
        <f>F629-C629</f>
        <v>-1389644.24</v>
      </c>
      <c r="H629" s="52">
        <f>E629-F629</f>
        <v>0</v>
      </c>
      <c r="I629" s="53">
        <f>IF(ISERROR(F629/C629),0,F629/C629*100-100)</f>
        <v>-100</v>
      </c>
      <c r="J629" s="53">
        <f>IF(ISERROR(F629/E629),0,F629/E629*100)</f>
        <v>0</v>
      </c>
      <c r="K629" s="53">
        <f>IF(ISERROR(F629/D629),0,F629/D629*100)</f>
        <v>0</v>
      </c>
    </row>
    <row r="630" spans="1:11">
      <c r="A630" s="73" t="s">
        <v>34</v>
      </c>
      <c r="B630" s="51" t="s">
        <v>52</v>
      </c>
      <c r="C630" s="52">
        <v>301874830.74000001</v>
      </c>
      <c r="D630" s="52">
        <v>306898945</v>
      </c>
      <c r="E630" s="52">
        <v>314219897</v>
      </c>
      <c r="F630" s="52">
        <v>306832088.02999997</v>
      </c>
      <c r="G630" s="52">
        <f>F630-C630</f>
        <v>4957257.2899999619</v>
      </c>
      <c r="H630" s="52">
        <f>E630-F630</f>
        <v>7387808.9700000286</v>
      </c>
      <c r="I630" s="53">
        <f>IF(ISERROR(F630/C630),0,F630/C630*100-100)</f>
        <v>1.6421565447665785</v>
      </c>
      <c r="J630" s="53">
        <f>IF(ISERROR(F630/E630),0,F630/E630*100)</f>
        <v>97.648841133061666</v>
      </c>
      <c r="K630" s="53">
        <f>IF(ISERROR(F630/D630),0,F630/D630*100)</f>
        <v>99.978215314490555</v>
      </c>
    </row>
    <row r="631" spans="1:11">
      <c r="A631" s="74" t="s">
        <v>35</v>
      </c>
      <c r="B631" s="51" t="s">
        <v>36</v>
      </c>
      <c r="C631" s="52">
        <v>301874830.74000001</v>
      </c>
      <c r="D631" s="52">
        <v>306898945</v>
      </c>
      <c r="E631" s="52">
        <v>314219897</v>
      </c>
      <c r="F631" s="52">
        <v>306832088.02999997</v>
      </c>
      <c r="G631" s="52">
        <f>F631-C631</f>
        <v>4957257.2899999619</v>
      </c>
      <c r="H631" s="52">
        <f>E631-F631</f>
        <v>7387808.9700000286</v>
      </c>
      <c r="I631" s="53">
        <f>IF(ISERROR(F631/C631),0,F631/C631*100-100)</f>
        <v>1.6421565447665785</v>
      </c>
      <c r="J631" s="53">
        <f>IF(ISERROR(F631/E631),0,F631/E631*100)</f>
        <v>97.648841133061666</v>
      </c>
      <c r="K631" s="53">
        <f>IF(ISERROR(F631/D631),0,F631/D631*100)</f>
        <v>99.978215314490555</v>
      </c>
    </row>
    <row r="632" spans="1:11" ht="25.5">
      <c r="A632" s="73" t="s">
        <v>60</v>
      </c>
      <c r="B632" s="51" t="s">
        <v>61</v>
      </c>
      <c r="C632" s="52">
        <v>430810.98</v>
      </c>
      <c r="D632" s="52">
        <v>470952</v>
      </c>
      <c r="E632" s="52">
        <v>150000</v>
      </c>
      <c r="F632" s="52">
        <v>437596.96</v>
      </c>
      <c r="G632" s="52">
        <f>F632-C632</f>
        <v>6785.9800000000396</v>
      </c>
      <c r="H632" s="52">
        <f>E632-F632</f>
        <v>-287596.96000000002</v>
      </c>
      <c r="I632" s="53">
        <f>IF(ISERROR(F632/C632),0,F632/C632*100-100)</f>
        <v>1.5751641241827201</v>
      </c>
      <c r="J632" s="53">
        <f>IF(ISERROR(F632/E632),0,F632/E632*100)</f>
        <v>291.73130666666668</v>
      </c>
      <c r="K632" s="53">
        <f>IF(ISERROR(F632/D632),0,F632/D632*100)</f>
        <v>92.917528750276048</v>
      </c>
    </row>
    <row r="633" spans="1:11">
      <c r="A633" s="74" t="s">
        <v>62</v>
      </c>
      <c r="B633" s="51" t="s">
        <v>63</v>
      </c>
      <c r="C633" s="52">
        <v>31330.3</v>
      </c>
      <c r="D633" s="52">
        <v>54443</v>
      </c>
      <c r="E633" s="52">
        <v>0</v>
      </c>
      <c r="F633" s="52">
        <v>50661.81</v>
      </c>
      <c r="G633" s="52">
        <f>F633-C633</f>
        <v>19331.509999999998</v>
      </c>
      <c r="H633" s="52">
        <f>E633-F633</f>
        <v>-50661.81</v>
      </c>
      <c r="I633" s="53">
        <f>IF(ISERROR(F633/C633),0,F633/C633*100-100)</f>
        <v>61.702281816643932</v>
      </c>
      <c r="J633" s="53">
        <f>IF(ISERROR(F633/E633),0,F633/E633*100)</f>
        <v>0</v>
      </c>
      <c r="K633" s="53">
        <f>IF(ISERROR(F633/D633),0,F633/D633*100)</f>
        <v>93.054772881729505</v>
      </c>
    </row>
    <row r="634" spans="1:11" ht="25.5">
      <c r="A634" s="75" t="s">
        <v>85</v>
      </c>
      <c r="B634" s="51" t="s">
        <v>86</v>
      </c>
      <c r="C634" s="52">
        <v>31330.3</v>
      </c>
      <c r="D634" s="52">
        <v>54443</v>
      </c>
      <c r="E634" s="52">
        <v>0</v>
      </c>
      <c r="F634" s="52">
        <v>50661.81</v>
      </c>
      <c r="G634" s="52">
        <f>F634-C634</f>
        <v>19331.509999999998</v>
      </c>
      <c r="H634" s="52">
        <f>E634-F634</f>
        <v>-50661.81</v>
      </c>
      <c r="I634" s="53">
        <f>IF(ISERROR(F634/C634),0,F634/C634*100-100)</f>
        <v>61.702281816643932</v>
      </c>
      <c r="J634" s="53">
        <f>IF(ISERROR(F634/E634),0,F634/E634*100)</f>
        <v>0</v>
      </c>
      <c r="K634" s="53">
        <f>IF(ISERROR(F634/D634),0,F634/D634*100)</f>
        <v>93.054772881729505</v>
      </c>
    </row>
    <row r="635" spans="1:11" ht="25.5">
      <c r="A635" s="80" t="s">
        <v>87</v>
      </c>
      <c r="B635" s="51" t="s">
        <v>88</v>
      </c>
      <c r="C635" s="52">
        <v>31330.3</v>
      </c>
      <c r="D635" s="52">
        <v>54443</v>
      </c>
      <c r="E635" s="52">
        <v>0</v>
      </c>
      <c r="F635" s="52">
        <v>50661.81</v>
      </c>
      <c r="G635" s="52">
        <f>F635-C635</f>
        <v>19331.509999999998</v>
      </c>
      <c r="H635" s="52">
        <f>E635-F635</f>
        <v>-50661.81</v>
      </c>
      <c r="I635" s="53">
        <f>IF(ISERROR(F635/C635),0,F635/C635*100-100)</f>
        <v>61.702281816643932</v>
      </c>
      <c r="J635" s="53">
        <f>IF(ISERROR(F635/E635),0,F635/E635*100)</f>
        <v>0</v>
      </c>
      <c r="K635" s="53">
        <f>IF(ISERROR(F635/D635),0,F635/D635*100)</f>
        <v>93.054772881729505</v>
      </c>
    </row>
    <row r="636" spans="1:11" ht="51">
      <c r="A636" s="74" t="s">
        <v>167</v>
      </c>
      <c r="B636" s="51" t="s">
        <v>168</v>
      </c>
      <c r="C636" s="52">
        <v>399480.68</v>
      </c>
      <c r="D636" s="52">
        <v>416509</v>
      </c>
      <c r="E636" s="52">
        <v>150000</v>
      </c>
      <c r="F636" s="52">
        <v>386935.15</v>
      </c>
      <c r="G636" s="52">
        <f>F636-C636</f>
        <v>-12545.52999999997</v>
      </c>
      <c r="H636" s="52">
        <f>E636-F636</f>
        <v>-236935.15000000002</v>
      </c>
      <c r="I636" s="53">
        <f>IF(ISERROR(F636/C636),0,F636/C636*100-100)</f>
        <v>-3.1404597589049814</v>
      </c>
      <c r="J636" s="53">
        <f>IF(ISERROR(F636/E636),0,F636/E636*100)</f>
        <v>257.95676666666668</v>
      </c>
      <c r="K636" s="53">
        <f>IF(ISERROR(F636/D636),0,F636/D636*100)</f>
        <v>92.899589204555014</v>
      </c>
    </row>
    <row r="637" spans="1:11" ht="38.25">
      <c r="A637" s="75" t="s">
        <v>169</v>
      </c>
      <c r="B637" s="51" t="s">
        <v>170</v>
      </c>
      <c r="C637" s="52">
        <v>120477.17</v>
      </c>
      <c r="D637" s="52">
        <v>125000</v>
      </c>
      <c r="E637" s="52">
        <v>150000</v>
      </c>
      <c r="F637" s="52">
        <v>109224.59</v>
      </c>
      <c r="G637" s="52">
        <f>F637-C637</f>
        <v>-11252.580000000002</v>
      </c>
      <c r="H637" s="52">
        <f>E637-F637</f>
        <v>40775.410000000003</v>
      </c>
      <c r="I637" s="53">
        <f>IF(ISERROR(F637/C637),0,F637/C637*100-100)</f>
        <v>-9.3400102276638819</v>
      </c>
      <c r="J637" s="53">
        <f>IF(ISERROR(F637/E637),0,F637/E637*100)</f>
        <v>72.816393333333323</v>
      </c>
      <c r="K637" s="53">
        <f>IF(ISERROR(F637/D637),0,F637/D637*100)</f>
        <v>87.379671999999999</v>
      </c>
    </row>
    <row r="638" spans="1:11" ht="63.75">
      <c r="A638" s="75" t="s">
        <v>171</v>
      </c>
      <c r="B638" s="51" t="s">
        <v>172</v>
      </c>
      <c r="C638" s="52">
        <v>279003.51</v>
      </c>
      <c r="D638" s="52">
        <v>291509</v>
      </c>
      <c r="E638" s="52">
        <v>0</v>
      </c>
      <c r="F638" s="52">
        <v>277710.56</v>
      </c>
      <c r="G638" s="52">
        <f>F638-C638</f>
        <v>-1292.9500000000116</v>
      </c>
      <c r="H638" s="52">
        <f>E638-F638</f>
        <v>-277710.56</v>
      </c>
      <c r="I638" s="53">
        <f>IF(ISERROR(F638/C638),0,F638/C638*100-100)</f>
        <v>-0.46341710898188637</v>
      </c>
      <c r="J638" s="53">
        <f>IF(ISERROR(F638/E638),0,F638/E638*100)</f>
        <v>0</v>
      </c>
      <c r="K638" s="53">
        <f>IF(ISERROR(F638/D638),0,F638/D638*100)</f>
        <v>95.266547516543227</v>
      </c>
    </row>
    <row r="639" spans="1:11">
      <c r="A639" s="70"/>
      <c r="B639" s="51" t="s">
        <v>42</v>
      </c>
      <c r="C639" s="52">
        <v>6562567.5599999996</v>
      </c>
      <c r="D639" s="52">
        <v>0</v>
      </c>
      <c r="E639" s="52">
        <v>0</v>
      </c>
      <c r="F639" s="52">
        <v>76.569999999999993</v>
      </c>
      <c r="G639" s="52">
        <f>F639-C639</f>
        <v>-6562490.9899999993</v>
      </c>
      <c r="H639" s="52">
        <f>E639-F639</f>
        <v>-76.569999999999993</v>
      </c>
      <c r="I639" s="53">
        <f>IF(ISERROR(F639/C639),0,F639/C639*100-100)</f>
        <v>-99.998833231059336</v>
      </c>
      <c r="J639" s="53">
        <f>IF(ISERROR(F639/E639),0,F639/E639*100)</f>
        <v>0</v>
      </c>
      <c r="K639" s="53">
        <f>IF(ISERROR(F639/D639),0,F639/D639*100)</f>
        <v>0</v>
      </c>
    </row>
    <row r="640" spans="1:11">
      <c r="A640" s="70" t="s">
        <v>43</v>
      </c>
      <c r="B640" s="51" t="s">
        <v>44</v>
      </c>
      <c r="C640" s="52">
        <v>-6562567.5599999996</v>
      </c>
      <c r="D640" s="52">
        <v>0</v>
      </c>
      <c r="E640" s="52">
        <v>0</v>
      </c>
      <c r="F640" s="52">
        <v>-76.569999999999993</v>
      </c>
      <c r="G640" s="52">
        <f>F640-C640</f>
        <v>6562490.9899999993</v>
      </c>
      <c r="H640" s="52">
        <f>E640-F640</f>
        <v>76.569999999999993</v>
      </c>
      <c r="I640" s="53">
        <f>IF(ISERROR(F640/C640),0,F640/C640*100-100)</f>
        <v>-99.998833231059336</v>
      </c>
      <c r="J640" s="53">
        <f>IF(ISERROR(F640/E640),0,F640/E640*100)</f>
        <v>0</v>
      </c>
      <c r="K640" s="53">
        <f>IF(ISERROR(F640/D640),0,F640/D640*100)</f>
        <v>0</v>
      </c>
    </row>
    <row r="641" spans="1:11">
      <c r="A641" s="72" t="s">
        <v>45</v>
      </c>
      <c r="B641" s="51" t="s">
        <v>46</v>
      </c>
      <c r="C641" s="52">
        <v>-6562567.5599999996</v>
      </c>
      <c r="D641" s="52">
        <v>0</v>
      </c>
      <c r="E641" s="52">
        <v>0</v>
      </c>
      <c r="F641" s="52">
        <v>-76.569999999999993</v>
      </c>
      <c r="G641" s="52">
        <f>F641-C641</f>
        <v>6562490.9899999993</v>
      </c>
      <c r="H641" s="52">
        <f>E641-F641</f>
        <v>76.569999999999993</v>
      </c>
      <c r="I641" s="53">
        <f>IF(ISERROR(F641/C641),0,F641/C641*100-100)</f>
        <v>-99.998833231059336</v>
      </c>
      <c r="J641" s="53">
        <f>IF(ISERROR(F641/E641),0,F641/E641*100)</f>
        <v>0</v>
      </c>
      <c r="K641" s="53">
        <f>IF(ISERROR(F641/D641),0,F641/D641*100)</f>
        <v>0</v>
      </c>
    </row>
    <row r="642" spans="1:11" ht="25.5">
      <c r="A642" s="73" t="s">
        <v>66</v>
      </c>
      <c r="B642" s="51" t="s">
        <v>67</v>
      </c>
      <c r="C642" s="52">
        <v>-572985</v>
      </c>
      <c r="D642" s="52">
        <v>0</v>
      </c>
      <c r="E642" s="52">
        <v>0</v>
      </c>
      <c r="F642" s="52">
        <v>0</v>
      </c>
      <c r="G642" s="52">
        <f>F642-C642</f>
        <v>572985</v>
      </c>
      <c r="H642" s="52">
        <f>E642-F642</f>
        <v>0</v>
      </c>
      <c r="I642" s="53">
        <f>IF(ISERROR(F642/C642),0,F642/C642*100-100)</f>
        <v>-100</v>
      </c>
      <c r="J642" s="53">
        <f>IF(ISERROR(F642/E642),0,F642/E642*100)</f>
        <v>0</v>
      </c>
      <c r="K642" s="53">
        <f>IF(ISERROR(F642/D642),0,F642/D642*100)</f>
        <v>0</v>
      </c>
    </row>
    <row r="643" spans="1:11" ht="25.5">
      <c r="A643" s="47" t="s">
        <v>250</v>
      </c>
      <c r="B643" s="54" t="s">
        <v>296</v>
      </c>
      <c r="C643" s="55"/>
      <c r="D643" s="55"/>
      <c r="E643" s="55"/>
      <c r="F643" s="55"/>
      <c r="G643" s="55"/>
      <c r="H643" s="55"/>
      <c r="I643" s="56"/>
      <c r="J643" s="56"/>
      <c r="K643" s="56"/>
    </row>
    <row r="644" spans="1:11">
      <c r="A644" s="70" t="s">
        <v>18</v>
      </c>
      <c r="B644" s="51" t="s">
        <v>19</v>
      </c>
      <c r="C644" s="52">
        <v>310257853.51999998</v>
      </c>
      <c r="D644" s="52">
        <v>307369897</v>
      </c>
      <c r="E644" s="52">
        <v>314369897</v>
      </c>
      <c r="F644" s="52">
        <v>307269761.56</v>
      </c>
      <c r="G644" s="52">
        <f>F644-C644</f>
        <v>-2988091.9599999785</v>
      </c>
      <c r="H644" s="52">
        <f>E644-F644</f>
        <v>7100135.4399999976</v>
      </c>
      <c r="I644" s="53">
        <f>IF(ISERROR(F644/C644),0,F644/C644*100-100)</f>
        <v>-0.96309953997904074</v>
      </c>
      <c r="J644" s="53">
        <f>IF(ISERROR(F644/E644),0,F644/E644*100)</f>
        <v>97.741470952608424</v>
      </c>
      <c r="K644" s="53">
        <f>IF(ISERROR(F644/D644),0,F644/D644*100)</f>
        <v>99.967421845477602</v>
      </c>
    </row>
    <row r="645" spans="1:11" ht="25.5">
      <c r="A645" s="72" t="s">
        <v>54</v>
      </c>
      <c r="B645" s="51" t="s">
        <v>55</v>
      </c>
      <c r="C645" s="52">
        <v>8048364.3099999996</v>
      </c>
      <c r="D645" s="52">
        <v>0</v>
      </c>
      <c r="E645" s="52">
        <v>0</v>
      </c>
      <c r="F645" s="52">
        <v>0</v>
      </c>
      <c r="G645" s="52">
        <f>F645-C645</f>
        <v>-8048364.3099999996</v>
      </c>
      <c r="H645" s="52">
        <f>E645-F645</f>
        <v>0</v>
      </c>
      <c r="I645" s="53">
        <f>IF(ISERROR(F645/C645),0,F645/C645*100-100)</f>
        <v>-100</v>
      </c>
      <c r="J645" s="53">
        <f>IF(ISERROR(F645/E645),0,F645/E645*100)</f>
        <v>0</v>
      </c>
      <c r="K645" s="53">
        <f>IF(ISERROR(F645/D645),0,F645/D645*100)</f>
        <v>0</v>
      </c>
    </row>
    <row r="646" spans="1:11">
      <c r="A646" s="72" t="s">
        <v>71</v>
      </c>
      <c r="B646" s="51" t="s">
        <v>72</v>
      </c>
      <c r="C646" s="52">
        <v>0</v>
      </c>
      <c r="D646" s="52">
        <v>0</v>
      </c>
      <c r="E646" s="52">
        <v>0</v>
      </c>
      <c r="F646" s="52">
        <v>76.569999999999993</v>
      </c>
      <c r="G646" s="52">
        <f>F646-C646</f>
        <v>76.569999999999993</v>
      </c>
      <c r="H646" s="52">
        <f>E646-F646</f>
        <v>-76.569999999999993</v>
      </c>
      <c r="I646" s="53">
        <f>IF(ISERROR(F646/C646),0,F646/C646*100-100)</f>
        <v>0</v>
      </c>
      <c r="J646" s="53">
        <f>IF(ISERROR(F646/E646),0,F646/E646*100)</f>
        <v>0</v>
      </c>
      <c r="K646" s="53">
        <f>IF(ISERROR(F646/D646),0,F646/D646*100)</f>
        <v>0</v>
      </c>
    </row>
    <row r="647" spans="1:11">
      <c r="A647" s="72" t="s">
        <v>20</v>
      </c>
      <c r="B647" s="51" t="s">
        <v>21</v>
      </c>
      <c r="C647" s="52">
        <v>302209489.20999998</v>
      </c>
      <c r="D647" s="52">
        <v>307369897</v>
      </c>
      <c r="E647" s="52">
        <v>314369897</v>
      </c>
      <c r="F647" s="52">
        <v>307269684.99000001</v>
      </c>
      <c r="G647" s="52">
        <f>F647-C647</f>
        <v>5060195.780000031</v>
      </c>
      <c r="H647" s="52">
        <f>E647-F647</f>
        <v>7100212.0099999905</v>
      </c>
      <c r="I647" s="53">
        <f>IF(ISERROR(F647/C647),0,F647/C647*100-100)</f>
        <v>1.6744000306634348</v>
      </c>
      <c r="J647" s="53">
        <f>IF(ISERROR(F647/E647),0,F647/E647*100)</f>
        <v>97.741446595950634</v>
      </c>
      <c r="K647" s="53">
        <f>IF(ISERROR(F647/D647),0,F647/D647*100)</f>
        <v>99.967396934124622</v>
      </c>
    </row>
    <row r="648" spans="1:11">
      <c r="A648" s="73" t="s">
        <v>22</v>
      </c>
      <c r="B648" s="51" t="s">
        <v>23</v>
      </c>
      <c r="C648" s="52">
        <v>302209489.20999998</v>
      </c>
      <c r="D648" s="52">
        <v>307369897</v>
      </c>
      <c r="E648" s="52">
        <v>314369897</v>
      </c>
      <c r="F648" s="52">
        <v>307269684.99000001</v>
      </c>
      <c r="G648" s="52">
        <f>F648-C648</f>
        <v>5060195.780000031</v>
      </c>
      <c r="H648" s="52">
        <f>E648-F648</f>
        <v>7100212.0099999905</v>
      </c>
      <c r="I648" s="53">
        <f>IF(ISERROR(F648/C648),0,F648/C648*100-100)</f>
        <v>1.6744000306634348</v>
      </c>
      <c r="J648" s="53">
        <f>IF(ISERROR(F648/E648),0,F648/E648*100)</f>
        <v>97.741446595950634</v>
      </c>
      <c r="K648" s="53">
        <f>IF(ISERROR(F648/D648),0,F648/D648*100)</f>
        <v>99.967396934124622</v>
      </c>
    </row>
    <row r="649" spans="1:11" s="5" customFormat="1">
      <c r="A649" s="70" t="s">
        <v>24</v>
      </c>
      <c r="B649" s="51" t="s">
        <v>25</v>
      </c>
      <c r="C649" s="52">
        <v>303695285.95999998</v>
      </c>
      <c r="D649" s="52">
        <v>307369897</v>
      </c>
      <c r="E649" s="52">
        <v>314369897</v>
      </c>
      <c r="F649" s="52">
        <v>307269684.99000001</v>
      </c>
      <c r="G649" s="52">
        <f>F649-C649</f>
        <v>3574399.030000031</v>
      </c>
      <c r="H649" s="52">
        <f>E649-F649</f>
        <v>7100212.0099999905</v>
      </c>
      <c r="I649" s="53">
        <f>IF(ISERROR(F649/C649),0,F649/C649*100-100)</f>
        <v>1.1769688879763578</v>
      </c>
      <c r="J649" s="53">
        <f>IF(ISERROR(F649/E649),0,F649/E649*100)</f>
        <v>97.741446595950634</v>
      </c>
      <c r="K649" s="53">
        <f>IF(ISERROR(F649/D649),0,F649/D649*100)</f>
        <v>99.967396934124622</v>
      </c>
    </row>
    <row r="650" spans="1:11">
      <c r="A650" s="72" t="s">
        <v>26</v>
      </c>
      <c r="B650" s="51" t="s">
        <v>27</v>
      </c>
      <c r="C650" s="52">
        <v>303695285.95999998</v>
      </c>
      <c r="D650" s="52">
        <v>307369897</v>
      </c>
      <c r="E650" s="52">
        <v>314369897</v>
      </c>
      <c r="F650" s="52">
        <v>307269684.99000001</v>
      </c>
      <c r="G650" s="52">
        <f>F650-C650</f>
        <v>3574399.030000031</v>
      </c>
      <c r="H650" s="52">
        <f>E650-F650</f>
        <v>7100212.0099999905</v>
      </c>
      <c r="I650" s="53">
        <f>IF(ISERROR(F650/C650),0,F650/C650*100-100)</f>
        <v>1.1769688879763578</v>
      </c>
      <c r="J650" s="53">
        <f>IF(ISERROR(F650/E650),0,F650/E650*100)</f>
        <v>97.741446595950634</v>
      </c>
      <c r="K650" s="53">
        <f>IF(ISERROR(F650/D650),0,F650/D650*100)</f>
        <v>99.967396934124622</v>
      </c>
    </row>
    <row r="651" spans="1:11">
      <c r="A651" s="73" t="s">
        <v>28</v>
      </c>
      <c r="B651" s="51" t="s">
        <v>29</v>
      </c>
      <c r="C651" s="52">
        <v>1389644.24</v>
      </c>
      <c r="D651" s="52">
        <v>0</v>
      </c>
      <c r="E651" s="52">
        <v>0</v>
      </c>
      <c r="F651" s="52">
        <v>0</v>
      </c>
      <c r="G651" s="52">
        <f>F651-C651</f>
        <v>-1389644.24</v>
      </c>
      <c r="H651" s="52">
        <f>E651-F651</f>
        <v>0</v>
      </c>
      <c r="I651" s="53">
        <f>IF(ISERROR(F651/C651),0,F651/C651*100-100)</f>
        <v>-100</v>
      </c>
      <c r="J651" s="53">
        <f>IF(ISERROR(F651/E651),0,F651/E651*100)</f>
        <v>0</v>
      </c>
      <c r="K651" s="53">
        <f>IF(ISERROR(F651/D651),0,F651/D651*100)</f>
        <v>0</v>
      </c>
    </row>
    <row r="652" spans="1:11">
      <c r="A652" s="74" t="s">
        <v>32</v>
      </c>
      <c r="B652" s="51" t="s">
        <v>33</v>
      </c>
      <c r="C652" s="52">
        <v>1389644.24</v>
      </c>
      <c r="D652" s="52">
        <v>0</v>
      </c>
      <c r="E652" s="52">
        <v>0</v>
      </c>
      <c r="F652" s="52">
        <v>0</v>
      </c>
      <c r="G652" s="52">
        <f>F652-C652</f>
        <v>-1389644.24</v>
      </c>
      <c r="H652" s="52">
        <f>E652-F652</f>
        <v>0</v>
      </c>
      <c r="I652" s="53">
        <f>IF(ISERROR(F652/C652),0,F652/C652*100-100)</f>
        <v>-100</v>
      </c>
      <c r="J652" s="53">
        <f>IF(ISERROR(F652/E652),0,F652/E652*100)</f>
        <v>0</v>
      </c>
      <c r="K652" s="53">
        <f>IF(ISERROR(F652/D652),0,F652/D652*100)</f>
        <v>0</v>
      </c>
    </row>
    <row r="653" spans="1:11">
      <c r="A653" s="73" t="s">
        <v>34</v>
      </c>
      <c r="B653" s="51" t="s">
        <v>52</v>
      </c>
      <c r="C653" s="52">
        <v>301874830.74000001</v>
      </c>
      <c r="D653" s="52">
        <v>306898945</v>
      </c>
      <c r="E653" s="52">
        <v>314219897</v>
      </c>
      <c r="F653" s="52">
        <v>306832088.02999997</v>
      </c>
      <c r="G653" s="52">
        <f>F653-C653</f>
        <v>4957257.2899999619</v>
      </c>
      <c r="H653" s="52">
        <f>E653-F653</f>
        <v>7387808.9700000286</v>
      </c>
      <c r="I653" s="53">
        <f>IF(ISERROR(F653/C653),0,F653/C653*100-100)</f>
        <v>1.6421565447665785</v>
      </c>
      <c r="J653" s="53">
        <f>IF(ISERROR(F653/E653),0,F653/E653*100)</f>
        <v>97.648841133061666</v>
      </c>
      <c r="K653" s="53">
        <f>IF(ISERROR(F653/D653),0,F653/D653*100)</f>
        <v>99.978215314490555</v>
      </c>
    </row>
    <row r="654" spans="1:11">
      <c r="A654" s="74" t="s">
        <v>35</v>
      </c>
      <c r="B654" s="51" t="s">
        <v>36</v>
      </c>
      <c r="C654" s="52">
        <v>301874830.74000001</v>
      </c>
      <c r="D654" s="52">
        <v>306898945</v>
      </c>
      <c r="E654" s="52">
        <v>314219897</v>
      </c>
      <c r="F654" s="52">
        <v>306832088.02999997</v>
      </c>
      <c r="G654" s="52">
        <f>F654-C654</f>
        <v>4957257.2899999619</v>
      </c>
      <c r="H654" s="52">
        <f>E654-F654</f>
        <v>7387808.9700000286</v>
      </c>
      <c r="I654" s="53">
        <f>IF(ISERROR(F654/C654),0,F654/C654*100-100)</f>
        <v>1.6421565447665785</v>
      </c>
      <c r="J654" s="53">
        <f>IF(ISERROR(F654/E654),0,F654/E654*100)</f>
        <v>97.648841133061666</v>
      </c>
      <c r="K654" s="53">
        <f>IF(ISERROR(F654/D654),0,F654/D654*100)</f>
        <v>99.978215314490555</v>
      </c>
    </row>
    <row r="655" spans="1:11" ht="25.5">
      <c r="A655" s="73" t="s">
        <v>60</v>
      </c>
      <c r="B655" s="51" t="s">
        <v>61</v>
      </c>
      <c r="C655" s="52">
        <v>430810.98</v>
      </c>
      <c r="D655" s="52">
        <v>470952</v>
      </c>
      <c r="E655" s="52">
        <v>150000</v>
      </c>
      <c r="F655" s="52">
        <v>437596.96</v>
      </c>
      <c r="G655" s="52">
        <f>F655-C655</f>
        <v>6785.9800000000396</v>
      </c>
      <c r="H655" s="52">
        <f>E655-F655</f>
        <v>-287596.96000000002</v>
      </c>
      <c r="I655" s="53">
        <f>IF(ISERROR(F655/C655),0,F655/C655*100-100)</f>
        <v>1.5751641241827201</v>
      </c>
      <c r="J655" s="53">
        <f>IF(ISERROR(F655/E655),0,F655/E655*100)</f>
        <v>291.73130666666668</v>
      </c>
      <c r="K655" s="53">
        <f>IF(ISERROR(F655/D655),0,F655/D655*100)</f>
        <v>92.917528750276048</v>
      </c>
    </row>
    <row r="656" spans="1:11">
      <c r="A656" s="74" t="s">
        <v>62</v>
      </c>
      <c r="B656" s="51" t="s">
        <v>63</v>
      </c>
      <c r="C656" s="52">
        <v>31330.3</v>
      </c>
      <c r="D656" s="52">
        <v>54443</v>
      </c>
      <c r="E656" s="52">
        <v>0</v>
      </c>
      <c r="F656" s="52">
        <v>50661.81</v>
      </c>
      <c r="G656" s="52">
        <f>F656-C656</f>
        <v>19331.509999999998</v>
      </c>
      <c r="H656" s="52">
        <f>E656-F656</f>
        <v>-50661.81</v>
      </c>
      <c r="I656" s="53">
        <f>IF(ISERROR(F656/C656),0,F656/C656*100-100)</f>
        <v>61.702281816643932</v>
      </c>
      <c r="J656" s="53">
        <f>IF(ISERROR(F656/E656),0,F656/E656*100)</f>
        <v>0</v>
      </c>
      <c r="K656" s="53">
        <f>IF(ISERROR(F656/D656),0,F656/D656*100)</f>
        <v>93.054772881729505</v>
      </c>
    </row>
    <row r="657" spans="1:11" ht="25.5">
      <c r="A657" s="75" t="s">
        <v>85</v>
      </c>
      <c r="B657" s="51" t="s">
        <v>86</v>
      </c>
      <c r="C657" s="52">
        <v>31330.3</v>
      </c>
      <c r="D657" s="52">
        <v>54443</v>
      </c>
      <c r="E657" s="52">
        <v>0</v>
      </c>
      <c r="F657" s="52">
        <v>50661.81</v>
      </c>
      <c r="G657" s="52">
        <f>F657-C657</f>
        <v>19331.509999999998</v>
      </c>
      <c r="H657" s="52">
        <f>E657-F657</f>
        <v>-50661.81</v>
      </c>
      <c r="I657" s="53">
        <f>IF(ISERROR(F657/C657),0,F657/C657*100-100)</f>
        <v>61.702281816643932</v>
      </c>
      <c r="J657" s="53">
        <f>IF(ISERROR(F657/E657),0,F657/E657*100)</f>
        <v>0</v>
      </c>
      <c r="K657" s="53">
        <f>IF(ISERROR(F657/D657),0,F657/D657*100)</f>
        <v>93.054772881729505</v>
      </c>
    </row>
    <row r="658" spans="1:11" ht="25.5">
      <c r="A658" s="80" t="s">
        <v>87</v>
      </c>
      <c r="B658" s="51" t="s">
        <v>88</v>
      </c>
      <c r="C658" s="52">
        <v>31330.3</v>
      </c>
      <c r="D658" s="52">
        <v>54443</v>
      </c>
      <c r="E658" s="52">
        <v>0</v>
      </c>
      <c r="F658" s="52">
        <v>50661.81</v>
      </c>
      <c r="G658" s="52">
        <f>F658-C658</f>
        <v>19331.509999999998</v>
      </c>
      <c r="H658" s="52">
        <f>E658-F658</f>
        <v>-50661.81</v>
      </c>
      <c r="I658" s="53">
        <f>IF(ISERROR(F658/C658),0,F658/C658*100-100)</f>
        <v>61.702281816643932</v>
      </c>
      <c r="J658" s="53">
        <f>IF(ISERROR(F658/E658),0,F658/E658*100)</f>
        <v>0</v>
      </c>
      <c r="K658" s="53">
        <f>IF(ISERROR(F658/D658),0,F658/D658*100)</f>
        <v>93.054772881729505</v>
      </c>
    </row>
    <row r="659" spans="1:11" ht="51">
      <c r="A659" s="74" t="s">
        <v>167</v>
      </c>
      <c r="B659" s="51" t="s">
        <v>168</v>
      </c>
      <c r="C659" s="52">
        <v>399480.68</v>
      </c>
      <c r="D659" s="52">
        <v>416509</v>
      </c>
      <c r="E659" s="52">
        <v>150000</v>
      </c>
      <c r="F659" s="52">
        <v>386935.15</v>
      </c>
      <c r="G659" s="52">
        <f>F659-C659</f>
        <v>-12545.52999999997</v>
      </c>
      <c r="H659" s="52">
        <f>E659-F659</f>
        <v>-236935.15000000002</v>
      </c>
      <c r="I659" s="53">
        <f>IF(ISERROR(F659/C659),0,F659/C659*100-100)</f>
        <v>-3.1404597589049814</v>
      </c>
      <c r="J659" s="53">
        <f>IF(ISERROR(F659/E659),0,F659/E659*100)</f>
        <v>257.95676666666668</v>
      </c>
      <c r="K659" s="53">
        <f>IF(ISERROR(F659/D659),0,F659/D659*100)</f>
        <v>92.899589204555014</v>
      </c>
    </row>
    <row r="660" spans="1:11" ht="38.25">
      <c r="A660" s="75" t="s">
        <v>169</v>
      </c>
      <c r="B660" s="51" t="s">
        <v>170</v>
      </c>
      <c r="C660" s="52">
        <v>120477.17</v>
      </c>
      <c r="D660" s="52">
        <v>125000</v>
      </c>
      <c r="E660" s="52">
        <v>150000</v>
      </c>
      <c r="F660" s="52">
        <v>109224.59</v>
      </c>
      <c r="G660" s="52">
        <f>F660-C660</f>
        <v>-11252.580000000002</v>
      </c>
      <c r="H660" s="52">
        <f>E660-F660</f>
        <v>40775.410000000003</v>
      </c>
      <c r="I660" s="53">
        <f>IF(ISERROR(F660/C660),0,F660/C660*100-100)</f>
        <v>-9.3400102276638819</v>
      </c>
      <c r="J660" s="53">
        <f>IF(ISERROR(F660/E660),0,F660/E660*100)</f>
        <v>72.816393333333323</v>
      </c>
      <c r="K660" s="53">
        <f>IF(ISERROR(F660/D660),0,F660/D660*100)</f>
        <v>87.379671999999999</v>
      </c>
    </row>
    <row r="661" spans="1:11" ht="63.75">
      <c r="A661" s="75" t="s">
        <v>171</v>
      </c>
      <c r="B661" s="51" t="s">
        <v>172</v>
      </c>
      <c r="C661" s="52">
        <v>279003.51</v>
      </c>
      <c r="D661" s="52">
        <v>291509</v>
      </c>
      <c r="E661" s="52">
        <v>0</v>
      </c>
      <c r="F661" s="52">
        <v>277710.56</v>
      </c>
      <c r="G661" s="52">
        <f>F661-C661</f>
        <v>-1292.9500000000116</v>
      </c>
      <c r="H661" s="52">
        <f>E661-F661</f>
        <v>-277710.56</v>
      </c>
      <c r="I661" s="53">
        <f>IF(ISERROR(F661/C661),0,F661/C661*100-100)</f>
        <v>-0.46341710898188637</v>
      </c>
      <c r="J661" s="53">
        <f>IF(ISERROR(F661/E661),0,F661/E661*100)</f>
        <v>0</v>
      </c>
      <c r="K661" s="53">
        <f>IF(ISERROR(F661/D661),0,F661/D661*100)</f>
        <v>95.266547516543227</v>
      </c>
    </row>
    <row r="662" spans="1:11">
      <c r="A662" s="70"/>
      <c r="B662" s="51" t="s">
        <v>42</v>
      </c>
      <c r="C662" s="52">
        <v>6562567.5599999996</v>
      </c>
      <c r="D662" s="52">
        <v>0</v>
      </c>
      <c r="E662" s="52">
        <v>0</v>
      </c>
      <c r="F662" s="52">
        <v>76.569999999999993</v>
      </c>
      <c r="G662" s="52">
        <f>F662-C662</f>
        <v>-6562490.9899999993</v>
      </c>
      <c r="H662" s="52">
        <f>E662-F662</f>
        <v>-76.569999999999993</v>
      </c>
      <c r="I662" s="53">
        <f>IF(ISERROR(F662/C662),0,F662/C662*100-100)</f>
        <v>-99.998833231059336</v>
      </c>
      <c r="J662" s="53">
        <f>IF(ISERROR(F662/E662),0,F662/E662*100)</f>
        <v>0</v>
      </c>
      <c r="K662" s="53">
        <f>IF(ISERROR(F662/D662),0,F662/D662*100)</f>
        <v>0</v>
      </c>
    </row>
    <row r="663" spans="1:11" s="5" customFormat="1">
      <c r="A663" s="70" t="s">
        <v>43</v>
      </c>
      <c r="B663" s="51" t="s">
        <v>44</v>
      </c>
      <c r="C663" s="52">
        <v>-6562567.5599999996</v>
      </c>
      <c r="D663" s="52">
        <v>0</v>
      </c>
      <c r="E663" s="52">
        <v>0</v>
      </c>
      <c r="F663" s="52">
        <v>-76.569999999999993</v>
      </c>
      <c r="G663" s="52">
        <f>F663-C663</f>
        <v>6562490.9899999993</v>
      </c>
      <c r="H663" s="52">
        <f>E663-F663</f>
        <v>76.569999999999993</v>
      </c>
      <c r="I663" s="53">
        <f>IF(ISERROR(F663/C663),0,F663/C663*100-100)</f>
        <v>-99.998833231059336</v>
      </c>
      <c r="J663" s="53">
        <f>IF(ISERROR(F663/E663),0,F663/E663*100)</f>
        <v>0</v>
      </c>
      <c r="K663" s="53">
        <f>IF(ISERROR(F663/D663),0,F663/D663*100)</f>
        <v>0</v>
      </c>
    </row>
    <row r="664" spans="1:11">
      <c r="A664" s="72" t="s">
        <v>45</v>
      </c>
      <c r="B664" s="51" t="s">
        <v>46</v>
      </c>
      <c r="C664" s="52">
        <v>-6562567.5599999996</v>
      </c>
      <c r="D664" s="52">
        <v>0</v>
      </c>
      <c r="E664" s="52">
        <v>0</v>
      </c>
      <c r="F664" s="52">
        <v>-76.569999999999993</v>
      </c>
      <c r="G664" s="52">
        <f>F664-C664</f>
        <v>6562490.9899999993</v>
      </c>
      <c r="H664" s="52">
        <f>E664-F664</f>
        <v>76.569999999999993</v>
      </c>
      <c r="I664" s="53">
        <f>IF(ISERROR(F664/C664),0,F664/C664*100-100)</f>
        <v>-99.998833231059336</v>
      </c>
      <c r="J664" s="53">
        <f>IF(ISERROR(F664/E664),0,F664/E664*100)</f>
        <v>0</v>
      </c>
      <c r="K664" s="53">
        <f>IF(ISERROR(F664/D664),0,F664/D664*100)</f>
        <v>0</v>
      </c>
    </row>
    <row r="665" spans="1:11" ht="25.5">
      <c r="A665" s="73" t="s">
        <v>66</v>
      </c>
      <c r="B665" s="51" t="s">
        <v>67</v>
      </c>
      <c r="C665" s="52">
        <v>-572985</v>
      </c>
      <c r="D665" s="52">
        <v>0</v>
      </c>
      <c r="E665" s="52">
        <v>0</v>
      </c>
      <c r="F665" s="52">
        <v>0</v>
      </c>
      <c r="G665" s="52">
        <f>F665-C665</f>
        <v>572985</v>
      </c>
      <c r="H665" s="52">
        <f>E665-F665</f>
        <v>0</v>
      </c>
      <c r="I665" s="53">
        <f>IF(ISERROR(F665/C665),0,F665/C665*100-100)</f>
        <v>-100</v>
      </c>
      <c r="J665" s="53">
        <f>IF(ISERROR(F665/E665),0,F665/E665*100)</f>
        <v>0</v>
      </c>
      <c r="K665" s="53">
        <f>IF(ISERROR(F665/D665),0,F665/D665*100)</f>
        <v>0</v>
      </c>
    </row>
    <row r="666" spans="1:11" ht="25.5">
      <c r="A666" s="76" t="s">
        <v>252</v>
      </c>
      <c r="B666" s="54" t="s">
        <v>253</v>
      </c>
      <c r="C666" s="55"/>
      <c r="D666" s="55"/>
      <c r="E666" s="55"/>
      <c r="F666" s="55"/>
      <c r="G666" s="55"/>
      <c r="H666" s="55"/>
      <c r="I666" s="56"/>
      <c r="J666" s="56"/>
      <c r="K666" s="56"/>
    </row>
    <row r="667" spans="1:11">
      <c r="A667" s="70" t="s">
        <v>18</v>
      </c>
      <c r="B667" s="51" t="s">
        <v>19</v>
      </c>
      <c r="C667" s="52">
        <v>256444596.11000001</v>
      </c>
      <c r="D667" s="52">
        <v>243326639</v>
      </c>
      <c r="E667" s="52">
        <v>219441624</v>
      </c>
      <c r="F667" s="52">
        <v>240935759.93000001</v>
      </c>
      <c r="G667" s="52">
        <f>F667-C667</f>
        <v>-15508836.180000007</v>
      </c>
      <c r="H667" s="52">
        <f>E667-F667</f>
        <v>-21494135.930000007</v>
      </c>
      <c r="I667" s="53">
        <f>IF(ISERROR(F667/C667),0,F667/C667*100-100)</f>
        <v>-6.0476361815585307</v>
      </c>
      <c r="J667" s="53">
        <f>IF(ISERROR(F667/E667),0,F667/E667*100)</f>
        <v>109.79492201078497</v>
      </c>
      <c r="K667" s="53">
        <f>IF(ISERROR(F667/D667),0,F667/D667*100)</f>
        <v>99.01741992581421</v>
      </c>
    </row>
    <row r="668" spans="1:11">
      <c r="A668" s="72" t="s">
        <v>71</v>
      </c>
      <c r="B668" s="51" t="s">
        <v>72</v>
      </c>
      <c r="C668" s="52">
        <v>0</v>
      </c>
      <c r="D668" s="52">
        <v>0</v>
      </c>
      <c r="E668" s="52">
        <v>0</v>
      </c>
      <c r="F668" s="52">
        <v>155.06</v>
      </c>
      <c r="G668" s="52">
        <f>F668-C668</f>
        <v>155.06</v>
      </c>
      <c r="H668" s="52">
        <f>E668-F668</f>
        <v>-155.06</v>
      </c>
      <c r="I668" s="53">
        <f>IF(ISERROR(F668/C668),0,F668/C668*100-100)</f>
        <v>0</v>
      </c>
      <c r="J668" s="53">
        <f>IF(ISERROR(F668/E668),0,F668/E668*100)</f>
        <v>0</v>
      </c>
      <c r="K668" s="53">
        <f>IF(ISERROR(F668/D668),0,F668/D668*100)</f>
        <v>0</v>
      </c>
    </row>
    <row r="669" spans="1:11">
      <c r="A669" s="72" t="s">
        <v>20</v>
      </c>
      <c r="B669" s="51" t="s">
        <v>21</v>
      </c>
      <c r="C669" s="52">
        <v>256444596.11000001</v>
      </c>
      <c r="D669" s="52">
        <v>243326639</v>
      </c>
      <c r="E669" s="52">
        <v>219441624</v>
      </c>
      <c r="F669" s="52">
        <v>240935604.87</v>
      </c>
      <c r="G669" s="52">
        <f>F669-C669</f>
        <v>-15508991.24000001</v>
      </c>
      <c r="H669" s="52">
        <f>E669-F669</f>
        <v>-21493980.870000005</v>
      </c>
      <c r="I669" s="53">
        <f>IF(ISERROR(F669/C669),0,F669/C669*100-100)</f>
        <v>-6.0476966468607287</v>
      </c>
      <c r="J669" s="53">
        <f>IF(ISERROR(F669/E669),0,F669/E669*100)</f>
        <v>109.79485134962363</v>
      </c>
      <c r="K669" s="53">
        <f>IF(ISERROR(F669/D669),0,F669/D669*100)</f>
        <v>99.017356200773392</v>
      </c>
    </row>
    <row r="670" spans="1:11">
      <c r="A670" s="73" t="s">
        <v>22</v>
      </c>
      <c r="B670" s="51" t="s">
        <v>23</v>
      </c>
      <c r="C670" s="52">
        <v>237430408.71000001</v>
      </c>
      <c r="D670" s="52">
        <v>227516739</v>
      </c>
      <c r="E670" s="52">
        <v>208441624</v>
      </c>
      <c r="F670" s="52">
        <v>225273446.06</v>
      </c>
      <c r="G670" s="52">
        <f>F670-C670</f>
        <v>-12156962.650000006</v>
      </c>
      <c r="H670" s="52">
        <f>E670-F670</f>
        <v>-16831822.060000002</v>
      </c>
      <c r="I670" s="53">
        <f>IF(ISERROR(F670/C670),0,F670/C670*100-100)</f>
        <v>-5.1202214223741862</v>
      </c>
      <c r="J670" s="53">
        <f>IF(ISERROR(F670/E670),0,F670/E670*100)</f>
        <v>108.07507720243055</v>
      </c>
      <c r="K670" s="53">
        <f>IF(ISERROR(F670/D670),0,F670/D670*100)</f>
        <v>99.014009716445528</v>
      </c>
    </row>
    <row r="671" spans="1:11" ht="25.5">
      <c r="A671" s="73" t="s">
        <v>258</v>
      </c>
      <c r="B671" s="51" t="s">
        <v>259</v>
      </c>
      <c r="C671" s="52">
        <v>19014187.399999999</v>
      </c>
      <c r="D671" s="52">
        <v>15809900</v>
      </c>
      <c r="E671" s="52">
        <v>11000000</v>
      </c>
      <c r="F671" s="52">
        <v>15662158.810000001</v>
      </c>
      <c r="G671" s="52">
        <f>F671-C671</f>
        <v>-3352028.589999998</v>
      </c>
      <c r="H671" s="52">
        <f>E671-F671</f>
        <v>-4662158.8100000005</v>
      </c>
      <c r="I671" s="53">
        <f>IF(ISERROR(F671/C671),0,F671/C671*100-100)</f>
        <v>-17.629092001060215</v>
      </c>
      <c r="J671" s="53">
        <f>IF(ISERROR(F671/E671),0,F671/E671*100)</f>
        <v>142.38326190909092</v>
      </c>
      <c r="K671" s="53">
        <f>IF(ISERROR(F671/D671),0,F671/D671*100)</f>
        <v>99.065514709137943</v>
      </c>
    </row>
    <row r="672" spans="1:11">
      <c r="A672" s="70" t="s">
        <v>24</v>
      </c>
      <c r="B672" s="51" t="s">
        <v>25</v>
      </c>
      <c r="C672" s="52">
        <v>256444596.11000001</v>
      </c>
      <c r="D672" s="52">
        <v>243326639</v>
      </c>
      <c r="E672" s="52">
        <v>219441624</v>
      </c>
      <c r="F672" s="52">
        <v>240935604.87</v>
      </c>
      <c r="G672" s="52">
        <f>F672-C672</f>
        <v>-15508991.24000001</v>
      </c>
      <c r="H672" s="52">
        <f>E672-F672</f>
        <v>-21493980.870000005</v>
      </c>
      <c r="I672" s="53">
        <f>IF(ISERROR(F672/C672),0,F672/C672*100-100)</f>
        <v>-6.0476966468607287</v>
      </c>
      <c r="J672" s="53">
        <f>IF(ISERROR(F672/E672),0,F672/E672*100)</f>
        <v>109.79485134962363</v>
      </c>
      <c r="K672" s="53">
        <f>IF(ISERROR(F672/D672),0,F672/D672*100)</f>
        <v>99.017356200773392</v>
      </c>
    </row>
    <row r="673" spans="1:11">
      <c r="A673" s="72" t="s">
        <v>26</v>
      </c>
      <c r="B673" s="51" t="s">
        <v>27</v>
      </c>
      <c r="C673" s="52">
        <v>213009068.33000001</v>
      </c>
      <c r="D673" s="52">
        <v>210079767</v>
      </c>
      <c r="E673" s="52">
        <v>192009219</v>
      </c>
      <c r="F673" s="52">
        <v>208243997.19</v>
      </c>
      <c r="G673" s="52">
        <f>F673-C673</f>
        <v>-4765071.1400000155</v>
      </c>
      <c r="H673" s="52">
        <f>E673-F673</f>
        <v>-16234778.189999998</v>
      </c>
      <c r="I673" s="53">
        <f>IF(ISERROR(F673/C673),0,F673/C673*100-100)</f>
        <v>-2.2370273610219442</v>
      </c>
      <c r="J673" s="53">
        <f>IF(ISERROR(F673/E673),0,F673/E673*100)</f>
        <v>108.45520765854477</v>
      </c>
      <c r="K673" s="53">
        <f>IF(ISERROR(F673/D673),0,F673/D673*100)</f>
        <v>99.126155823468707</v>
      </c>
    </row>
    <row r="674" spans="1:11">
      <c r="A674" s="73" t="s">
        <v>28</v>
      </c>
      <c r="B674" s="51" t="s">
        <v>29</v>
      </c>
      <c r="C674" s="52">
        <v>6570189.1600000001</v>
      </c>
      <c r="D674" s="52">
        <v>6498263</v>
      </c>
      <c r="E674" s="52">
        <v>7506066</v>
      </c>
      <c r="F674" s="52">
        <v>6287445.3700000001</v>
      </c>
      <c r="G674" s="52">
        <f>F674-C674</f>
        <v>-282743.79000000004</v>
      </c>
      <c r="H674" s="52">
        <f>E674-F674</f>
        <v>1218620.6299999999</v>
      </c>
      <c r="I674" s="53">
        <f>IF(ISERROR(F674/C674),0,F674/C674*100-100)</f>
        <v>-4.3034345452544045</v>
      </c>
      <c r="J674" s="53">
        <f>IF(ISERROR(F674/E674),0,F674/E674*100)</f>
        <v>83.764855917866967</v>
      </c>
      <c r="K674" s="53">
        <f>IF(ISERROR(F674/D674),0,F674/D674*100)</f>
        <v>96.75578489205499</v>
      </c>
    </row>
    <row r="675" spans="1:11">
      <c r="A675" s="74" t="s">
        <v>30</v>
      </c>
      <c r="B675" s="51" t="s">
        <v>31</v>
      </c>
      <c r="C675" s="52">
        <v>5057404</v>
      </c>
      <c r="D675" s="52">
        <v>4962677</v>
      </c>
      <c r="E675" s="52">
        <v>5396125</v>
      </c>
      <c r="F675" s="52">
        <v>4938715.8099999996</v>
      </c>
      <c r="G675" s="52">
        <f>F675-C675</f>
        <v>-118688.19000000041</v>
      </c>
      <c r="H675" s="52">
        <f>E675-F675</f>
        <v>457409.19000000041</v>
      </c>
      <c r="I675" s="53">
        <f>IF(ISERROR(F675/C675),0,F675/C675*100-100)</f>
        <v>-2.3468204240752755</v>
      </c>
      <c r="J675" s="53">
        <f>IF(ISERROR(F675/E675),0,F675/E675*100)</f>
        <v>91.523376682341478</v>
      </c>
      <c r="K675" s="53">
        <f>IF(ISERROR(F675/D675),0,F675/D675*100)</f>
        <v>99.517172082728734</v>
      </c>
    </row>
    <row r="676" spans="1:11">
      <c r="A676" s="74" t="s">
        <v>32</v>
      </c>
      <c r="B676" s="51" t="s">
        <v>33</v>
      </c>
      <c r="C676" s="52">
        <v>1512785.16</v>
      </c>
      <c r="D676" s="52">
        <v>1535586</v>
      </c>
      <c r="E676" s="52">
        <v>2109941</v>
      </c>
      <c r="F676" s="52">
        <v>1348729.56</v>
      </c>
      <c r="G676" s="52">
        <f>F676-C676</f>
        <v>-164055.59999999986</v>
      </c>
      <c r="H676" s="52">
        <f>E676-F676</f>
        <v>761211.44</v>
      </c>
      <c r="I676" s="53">
        <f>IF(ISERROR(F676/C676),0,F676/C676*100-100)</f>
        <v>-10.844606645929815</v>
      </c>
      <c r="J676" s="53">
        <f>IF(ISERROR(F676/E676),0,F676/E676*100)</f>
        <v>63.92261963723157</v>
      </c>
      <c r="K676" s="53">
        <f>IF(ISERROR(F676/D676),0,F676/D676*100)</f>
        <v>87.831587420046802</v>
      </c>
    </row>
    <row r="677" spans="1:11">
      <c r="A677" s="75" t="s">
        <v>49</v>
      </c>
      <c r="B677" s="51" t="s">
        <v>50</v>
      </c>
      <c r="C677" s="52">
        <v>2941.39</v>
      </c>
      <c r="D677" s="52">
        <v>0</v>
      </c>
      <c r="E677" s="52">
        <v>0</v>
      </c>
      <c r="F677" s="52">
        <v>1321</v>
      </c>
      <c r="G677" s="52">
        <f>F677-C677</f>
        <v>-1620.3899999999999</v>
      </c>
      <c r="H677" s="52">
        <f>E677-F677</f>
        <v>-1321</v>
      </c>
      <c r="I677" s="53">
        <f>IF(ISERROR(F677/C677),0,F677/C677*100-100)</f>
        <v>-55.08926051968627</v>
      </c>
      <c r="J677" s="53">
        <f>IF(ISERROR(F677/E677),0,F677/E677*100)</f>
        <v>0</v>
      </c>
      <c r="K677" s="53">
        <f>IF(ISERROR(F677/D677),0,F677/D677*100)</f>
        <v>0</v>
      </c>
    </row>
    <row r="678" spans="1:11">
      <c r="A678" s="73" t="s">
        <v>34</v>
      </c>
      <c r="B678" s="51" t="s">
        <v>52</v>
      </c>
      <c r="C678" s="52">
        <v>183243601.03</v>
      </c>
      <c r="D678" s="52">
        <v>184422604</v>
      </c>
      <c r="E678" s="52">
        <v>169744677</v>
      </c>
      <c r="F678" s="52">
        <v>183113445.34</v>
      </c>
      <c r="G678" s="52">
        <f>F678-C678</f>
        <v>-130155.68999999762</v>
      </c>
      <c r="H678" s="52">
        <f>E678-F678</f>
        <v>-13368768.340000004</v>
      </c>
      <c r="I678" s="53">
        <f>IF(ISERROR(F678/C678),0,F678/C678*100-100)</f>
        <v>-7.1028777686308331E-2</v>
      </c>
      <c r="J678" s="53">
        <f>IF(ISERROR(F678/E678),0,F678/E678*100)</f>
        <v>107.87581005559308</v>
      </c>
      <c r="K678" s="53">
        <f>IF(ISERROR(F678/D678),0,F678/D678*100)</f>
        <v>99.29013112731019</v>
      </c>
    </row>
    <row r="679" spans="1:11">
      <c r="A679" s="74" t="s">
        <v>35</v>
      </c>
      <c r="B679" s="51" t="s">
        <v>36</v>
      </c>
      <c r="C679" s="52">
        <v>183243601.03</v>
      </c>
      <c r="D679" s="52">
        <v>184422604</v>
      </c>
      <c r="E679" s="52">
        <v>169744677</v>
      </c>
      <c r="F679" s="52">
        <v>183113445.34</v>
      </c>
      <c r="G679" s="52">
        <f>F679-C679</f>
        <v>-130155.68999999762</v>
      </c>
      <c r="H679" s="52">
        <f>E679-F679</f>
        <v>-13368768.340000004</v>
      </c>
      <c r="I679" s="53">
        <f>IF(ISERROR(F679/C679),0,F679/C679*100-100)</f>
        <v>-7.1028777686308331E-2</v>
      </c>
      <c r="J679" s="53">
        <f>IF(ISERROR(F679/E679),0,F679/E679*100)</f>
        <v>107.87581005559308</v>
      </c>
      <c r="K679" s="53">
        <f>IF(ISERROR(F679/D679),0,F679/D679*100)</f>
        <v>99.29013112731019</v>
      </c>
    </row>
    <row r="680" spans="1:11" ht="25.5">
      <c r="A680" s="73" t="s">
        <v>60</v>
      </c>
      <c r="B680" s="51" t="s">
        <v>61</v>
      </c>
      <c r="C680" s="52">
        <v>23195278.140000001</v>
      </c>
      <c r="D680" s="52">
        <v>19158900</v>
      </c>
      <c r="E680" s="52">
        <v>14758476</v>
      </c>
      <c r="F680" s="52">
        <v>18843106.48</v>
      </c>
      <c r="G680" s="52">
        <f>F680-C680</f>
        <v>-4352171.66</v>
      </c>
      <c r="H680" s="52">
        <f>E680-F680</f>
        <v>-4084630.4800000004</v>
      </c>
      <c r="I680" s="53">
        <f>IF(ISERROR(F680/C680),0,F680/C680*100-100)</f>
        <v>-18.763179444245282</v>
      </c>
      <c r="J680" s="53">
        <f>IF(ISERROR(F680/E680),0,F680/E680*100)</f>
        <v>127.67650589396899</v>
      </c>
      <c r="K680" s="53">
        <f>IF(ISERROR(F680/D680),0,F680/D680*100)</f>
        <v>98.351713720516315</v>
      </c>
    </row>
    <row r="681" spans="1:11">
      <c r="A681" s="74" t="s">
        <v>62</v>
      </c>
      <c r="B681" s="51" t="s">
        <v>63</v>
      </c>
      <c r="C681" s="52">
        <v>21567.25</v>
      </c>
      <c r="D681" s="52">
        <v>13333</v>
      </c>
      <c r="E681" s="52">
        <v>9476</v>
      </c>
      <c r="F681" s="52">
        <v>11404.48</v>
      </c>
      <c r="G681" s="52">
        <f>F681-C681</f>
        <v>-10162.77</v>
      </c>
      <c r="H681" s="52">
        <f>E681-F681</f>
        <v>-1928.4799999999996</v>
      </c>
      <c r="I681" s="53">
        <f>IF(ISERROR(F681/C681),0,F681/C681*100-100)</f>
        <v>-47.121306610717639</v>
      </c>
      <c r="J681" s="53">
        <f>IF(ISERROR(F681/E681),0,F681/E681*100)</f>
        <v>120.35120303925706</v>
      </c>
      <c r="K681" s="53">
        <f>IF(ISERROR(F681/D681),0,F681/D681*100)</f>
        <v>85.535738393459837</v>
      </c>
    </row>
    <row r="682" spans="1:11" ht="25.5">
      <c r="A682" s="75" t="s">
        <v>85</v>
      </c>
      <c r="B682" s="51" t="s">
        <v>86</v>
      </c>
      <c r="C682" s="52">
        <v>21567.25</v>
      </c>
      <c r="D682" s="52">
        <v>13333</v>
      </c>
      <c r="E682" s="52">
        <v>9476</v>
      </c>
      <c r="F682" s="52">
        <v>11404.48</v>
      </c>
      <c r="G682" s="52">
        <f>F682-C682</f>
        <v>-10162.77</v>
      </c>
      <c r="H682" s="52">
        <f>E682-F682</f>
        <v>-1928.4799999999996</v>
      </c>
      <c r="I682" s="53">
        <f>IF(ISERROR(F682/C682),0,F682/C682*100-100)</f>
        <v>-47.121306610717639</v>
      </c>
      <c r="J682" s="53">
        <f>IF(ISERROR(F682/E682),0,F682/E682*100)</f>
        <v>120.35120303925706</v>
      </c>
      <c r="K682" s="53">
        <f>IF(ISERROR(F682/D682),0,F682/D682*100)</f>
        <v>85.535738393459837</v>
      </c>
    </row>
    <row r="683" spans="1:11" ht="25.5">
      <c r="A683" s="80" t="s">
        <v>87</v>
      </c>
      <c r="B683" s="51" t="s">
        <v>88</v>
      </c>
      <c r="C683" s="52">
        <v>21567.25</v>
      </c>
      <c r="D683" s="52">
        <v>13333</v>
      </c>
      <c r="E683" s="52">
        <v>9476</v>
      </c>
      <c r="F683" s="52">
        <v>11404.48</v>
      </c>
      <c r="G683" s="52">
        <f>F683-C683</f>
        <v>-10162.77</v>
      </c>
      <c r="H683" s="52">
        <f>E683-F683</f>
        <v>-1928.4799999999996</v>
      </c>
      <c r="I683" s="53">
        <f>IF(ISERROR(F683/C683),0,F683/C683*100-100)</f>
        <v>-47.121306610717639</v>
      </c>
      <c r="J683" s="53">
        <f>IF(ISERROR(F683/E683),0,F683/E683*100)</f>
        <v>120.35120303925706</v>
      </c>
      <c r="K683" s="53">
        <f>IF(ISERROR(F683/D683),0,F683/D683*100)</f>
        <v>85.535738393459837</v>
      </c>
    </row>
    <row r="684" spans="1:11" ht="51">
      <c r="A684" s="74" t="s">
        <v>167</v>
      </c>
      <c r="B684" s="51" t="s">
        <v>168</v>
      </c>
      <c r="C684" s="52">
        <v>4159523.49</v>
      </c>
      <c r="D684" s="52">
        <v>3335667</v>
      </c>
      <c r="E684" s="52">
        <v>3749000</v>
      </c>
      <c r="F684" s="52">
        <v>3169543.19</v>
      </c>
      <c r="G684" s="52">
        <f>F684-C684</f>
        <v>-989980.30000000028</v>
      </c>
      <c r="H684" s="52">
        <f>E684-F684</f>
        <v>579456.81000000006</v>
      </c>
      <c r="I684" s="53">
        <f>IF(ISERROR(F684/C684),0,F684/C684*100-100)</f>
        <v>-23.800329590156977</v>
      </c>
      <c r="J684" s="53">
        <f>IF(ISERROR(F684/E684),0,F684/E684*100)</f>
        <v>84.543696719125094</v>
      </c>
      <c r="K684" s="53">
        <f>IF(ISERROR(F684/D684),0,F684/D684*100)</f>
        <v>95.019772357372602</v>
      </c>
    </row>
    <row r="685" spans="1:11" ht="38.25">
      <c r="A685" s="75" t="s">
        <v>169</v>
      </c>
      <c r="B685" s="51" t="s">
        <v>170</v>
      </c>
      <c r="C685" s="52">
        <v>1455639.23</v>
      </c>
      <c r="D685" s="52">
        <v>1018400</v>
      </c>
      <c r="E685" s="52">
        <v>1118000</v>
      </c>
      <c r="F685" s="52">
        <v>1005167.99</v>
      </c>
      <c r="G685" s="52">
        <f>F685-C685</f>
        <v>-450471.24</v>
      </c>
      <c r="H685" s="52">
        <f>E685-F685</f>
        <v>112832.01000000001</v>
      </c>
      <c r="I685" s="53">
        <f>IF(ISERROR(F685/C685),0,F685/C685*100-100)</f>
        <v>-30.946626795706791</v>
      </c>
      <c r="J685" s="53">
        <f>IF(ISERROR(F685/E685),0,F685/E685*100)</f>
        <v>89.907691413237927</v>
      </c>
      <c r="K685" s="53">
        <f>IF(ISERROR(F685/D685),0,F685/D685*100)</f>
        <v>98.700706009426554</v>
      </c>
    </row>
    <row r="686" spans="1:11" ht="63.75">
      <c r="A686" s="75" t="s">
        <v>171</v>
      </c>
      <c r="B686" s="51" t="s">
        <v>172</v>
      </c>
      <c r="C686" s="52">
        <v>2703884.26</v>
      </c>
      <c r="D686" s="52">
        <v>2317267</v>
      </c>
      <c r="E686" s="52">
        <v>2631000</v>
      </c>
      <c r="F686" s="52">
        <v>2164375.2000000002</v>
      </c>
      <c r="G686" s="52">
        <f>F686-C686</f>
        <v>-539509.05999999959</v>
      </c>
      <c r="H686" s="52">
        <f>E686-F686</f>
        <v>466624.79999999981</v>
      </c>
      <c r="I686" s="53">
        <f>IF(ISERROR(F686/C686),0,F686/C686*100-100)</f>
        <v>-19.95311219423273</v>
      </c>
      <c r="J686" s="53">
        <f>IF(ISERROR(F686/E686),0,F686/E686*100)</f>
        <v>82.264355758266831</v>
      </c>
      <c r="K686" s="53">
        <f>IF(ISERROR(F686/D686),0,F686/D686*100)</f>
        <v>93.402063724206158</v>
      </c>
    </row>
    <row r="687" spans="1:11" s="5" customFormat="1">
      <c r="A687" s="74" t="s">
        <v>173</v>
      </c>
      <c r="B687" s="51" t="s">
        <v>174</v>
      </c>
      <c r="C687" s="52">
        <v>19014187.399999999</v>
      </c>
      <c r="D687" s="52">
        <v>15809900</v>
      </c>
      <c r="E687" s="52">
        <v>11000000</v>
      </c>
      <c r="F687" s="52">
        <v>15662158.810000001</v>
      </c>
      <c r="G687" s="52">
        <f>F687-C687</f>
        <v>-3352028.589999998</v>
      </c>
      <c r="H687" s="52">
        <f>E687-F687</f>
        <v>-4662158.8100000005</v>
      </c>
      <c r="I687" s="53">
        <f>IF(ISERROR(F687/C687),0,F687/C687*100-100)</f>
        <v>-17.629092001060215</v>
      </c>
      <c r="J687" s="53">
        <f>IF(ISERROR(F687/E687),0,F687/E687*100)</f>
        <v>142.38326190909092</v>
      </c>
      <c r="K687" s="53">
        <f>IF(ISERROR(F687/D687),0,F687/D687*100)</f>
        <v>99.065514709137943</v>
      </c>
    </row>
    <row r="688" spans="1:11">
      <c r="A688" s="72" t="s">
        <v>38</v>
      </c>
      <c r="B688" s="51" t="s">
        <v>39</v>
      </c>
      <c r="C688" s="52">
        <v>43435527.780000001</v>
      </c>
      <c r="D688" s="52">
        <v>33246872</v>
      </c>
      <c r="E688" s="52">
        <v>27432405</v>
      </c>
      <c r="F688" s="52">
        <v>32691607.68</v>
      </c>
      <c r="G688" s="52">
        <f>F688-C688</f>
        <v>-10743920.100000001</v>
      </c>
      <c r="H688" s="52">
        <f>E688-F688</f>
        <v>-5259202.68</v>
      </c>
      <c r="I688" s="53">
        <f>IF(ISERROR(F688/C688),0,F688/C688*100-100)</f>
        <v>-24.735327620324369</v>
      </c>
      <c r="J688" s="53">
        <f>IF(ISERROR(F688/E688),0,F688/E688*100)</f>
        <v>119.17149692125062</v>
      </c>
      <c r="K688" s="53">
        <f>IF(ISERROR(F688/D688),0,F688/D688*100)</f>
        <v>98.329875002977715</v>
      </c>
    </row>
    <row r="689" spans="1:11">
      <c r="A689" s="73" t="s">
        <v>40</v>
      </c>
      <c r="B689" s="51" t="s">
        <v>41</v>
      </c>
      <c r="C689" s="52">
        <v>415092.77</v>
      </c>
      <c r="D689" s="52">
        <v>343786</v>
      </c>
      <c r="E689" s="52">
        <v>1492405</v>
      </c>
      <c r="F689" s="52">
        <v>330181.51</v>
      </c>
      <c r="G689" s="52">
        <f>F689-C689</f>
        <v>-84911.260000000009</v>
      </c>
      <c r="H689" s="52">
        <f>E689-F689</f>
        <v>1162223.49</v>
      </c>
      <c r="I689" s="53">
        <f>IF(ISERROR(F689/C689),0,F689/C689*100-100)</f>
        <v>-20.45597180601338</v>
      </c>
      <c r="J689" s="53">
        <f>IF(ISERROR(F689/E689),0,F689/E689*100)</f>
        <v>22.124122473457273</v>
      </c>
      <c r="K689" s="53">
        <f>IF(ISERROR(F689/D689),0,F689/D689*100)</f>
        <v>96.042744614382201</v>
      </c>
    </row>
    <row r="690" spans="1:11">
      <c r="A690" s="73" t="s">
        <v>130</v>
      </c>
      <c r="B690" s="51" t="s">
        <v>131</v>
      </c>
      <c r="C690" s="52">
        <v>43020435.009999998</v>
      </c>
      <c r="D690" s="52">
        <v>32903086</v>
      </c>
      <c r="E690" s="52">
        <v>25940000</v>
      </c>
      <c r="F690" s="52">
        <v>32361426.170000002</v>
      </c>
      <c r="G690" s="52">
        <f>F690-C690</f>
        <v>-10659008.839999996</v>
      </c>
      <c r="H690" s="52">
        <f>E690-F690</f>
        <v>-6421426.1700000018</v>
      </c>
      <c r="I690" s="53">
        <f>IF(ISERROR(F690/C690),0,F690/C690*100-100)</f>
        <v>-24.776617989851417</v>
      </c>
      <c r="J690" s="53">
        <f>IF(ISERROR(F690/E690),0,F690/E690*100)</f>
        <v>124.7549196993061</v>
      </c>
      <c r="K690" s="53">
        <f>IF(ISERROR(F690/D690),0,F690/D690*100)</f>
        <v>98.353771953183966</v>
      </c>
    </row>
    <row r="691" spans="1:11" ht="51">
      <c r="A691" s="74" t="s">
        <v>192</v>
      </c>
      <c r="B691" s="51" t="s">
        <v>193</v>
      </c>
      <c r="C691" s="52">
        <v>43020435.009999998</v>
      </c>
      <c r="D691" s="52">
        <v>32903086</v>
      </c>
      <c r="E691" s="52">
        <v>25940000</v>
      </c>
      <c r="F691" s="52">
        <v>32361426.170000002</v>
      </c>
      <c r="G691" s="52">
        <f>F691-C691</f>
        <v>-10659008.839999996</v>
      </c>
      <c r="H691" s="52">
        <f>E691-F691</f>
        <v>-6421426.1700000018</v>
      </c>
      <c r="I691" s="53">
        <f>IF(ISERROR(F691/C691),0,F691/C691*100-100)</f>
        <v>-24.776617989851417</v>
      </c>
      <c r="J691" s="53">
        <f>IF(ISERROR(F691/E691),0,F691/E691*100)</f>
        <v>124.7549196993061</v>
      </c>
      <c r="K691" s="53">
        <f>IF(ISERROR(F691/D691),0,F691/D691*100)</f>
        <v>98.353771953183966</v>
      </c>
    </row>
    <row r="692" spans="1:11" ht="38.25">
      <c r="A692" s="75" t="s">
        <v>194</v>
      </c>
      <c r="B692" s="51" t="s">
        <v>195</v>
      </c>
      <c r="C692" s="52">
        <v>41576032.859999999</v>
      </c>
      <c r="D692" s="52">
        <v>32741519</v>
      </c>
      <c r="E692" s="52">
        <v>25940000</v>
      </c>
      <c r="F692" s="52">
        <v>32199860.059999999</v>
      </c>
      <c r="G692" s="52">
        <f>F692-C692</f>
        <v>-9376172.8000000007</v>
      </c>
      <c r="H692" s="52">
        <f>E692-F692</f>
        <v>-6259860.0599999987</v>
      </c>
      <c r="I692" s="53">
        <f>IF(ISERROR(F692/C692),0,F692/C692*100-100)</f>
        <v>-22.551869803385571</v>
      </c>
      <c r="J692" s="53">
        <f>IF(ISERROR(F692/E692),0,F692/E692*100)</f>
        <v>124.13207424826523</v>
      </c>
      <c r="K692" s="53">
        <f>IF(ISERROR(F692/D692),0,F692/D692*100)</f>
        <v>98.345651159312425</v>
      </c>
    </row>
    <row r="693" spans="1:11" ht="63.75">
      <c r="A693" s="75" t="s">
        <v>694</v>
      </c>
      <c r="B693" s="51" t="s">
        <v>695</v>
      </c>
      <c r="C693" s="52">
        <v>1444402.15</v>
      </c>
      <c r="D693" s="52">
        <v>161567</v>
      </c>
      <c r="E693" s="52">
        <v>0</v>
      </c>
      <c r="F693" s="52">
        <v>161566.10999999999</v>
      </c>
      <c r="G693" s="52">
        <f>F693-C693</f>
        <v>-1282836.04</v>
      </c>
      <c r="H693" s="52">
        <f>E693-F693</f>
        <v>-161566.10999999999</v>
      </c>
      <c r="I693" s="53">
        <f>IF(ISERROR(F693/C693),0,F693/C693*100-100)</f>
        <v>-88.814326397949486</v>
      </c>
      <c r="J693" s="53">
        <f>IF(ISERROR(F693/E693),0,F693/E693*100)</f>
        <v>0</v>
      </c>
      <c r="K693" s="53">
        <f>IF(ISERROR(F693/D693),0,F693/D693*100)</f>
        <v>99.999449144936776</v>
      </c>
    </row>
    <row r="694" spans="1:11">
      <c r="A694" s="70"/>
      <c r="B694" s="51" t="s">
        <v>42</v>
      </c>
      <c r="C694" s="52">
        <v>0</v>
      </c>
      <c r="D694" s="52">
        <v>0</v>
      </c>
      <c r="E694" s="52">
        <v>0</v>
      </c>
      <c r="F694" s="52">
        <v>155.06</v>
      </c>
      <c r="G694" s="52">
        <f>F694-C694</f>
        <v>155.06</v>
      </c>
      <c r="H694" s="52">
        <f>E694-F694</f>
        <v>-155.06</v>
      </c>
      <c r="I694" s="53">
        <f>IF(ISERROR(F694/C694),0,F694/C694*100-100)</f>
        <v>0</v>
      </c>
      <c r="J694" s="53">
        <f>IF(ISERROR(F694/E694),0,F694/E694*100)</f>
        <v>0</v>
      </c>
      <c r="K694" s="53">
        <f>IF(ISERROR(F694/D694),0,F694/D694*100)</f>
        <v>0</v>
      </c>
    </row>
    <row r="695" spans="1:11">
      <c r="A695" s="70" t="s">
        <v>43</v>
      </c>
      <c r="B695" s="51" t="s">
        <v>44</v>
      </c>
      <c r="C695" s="52">
        <v>0</v>
      </c>
      <c r="D695" s="52">
        <v>0</v>
      </c>
      <c r="E695" s="52">
        <v>0</v>
      </c>
      <c r="F695" s="52">
        <v>-155.06</v>
      </c>
      <c r="G695" s="52">
        <f>F695-C695</f>
        <v>-155.06</v>
      </c>
      <c r="H695" s="52">
        <f>E695-F695</f>
        <v>155.06</v>
      </c>
      <c r="I695" s="53">
        <f>IF(ISERROR(F695/C695),0,F695/C695*100-100)</f>
        <v>0</v>
      </c>
      <c r="J695" s="53">
        <f>IF(ISERROR(F695/E695),0,F695/E695*100)</f>
        <v>0</v>
      </c>
      <c r="K695" s="53">
        <f>IF(ISERROR(F695/D695),0,F695/D695*100)</f>
        <v>0</v>
      </c>
    </row>
    <row r="696" spans="1:11">
      <c r="A696" s="72" t="s">
        <v>45</v>
      </c>
      <c r="B696" s="51" t="s">
        <v>46</v>
      </c>
      <c r="C696" s="52">
        <v>0</v>
      </c>
      <c r="D696" s="52">
        <v>0</v>
      </c>
      <c r="E696" s="52">
        <v>0</v>
      </c>
      <c r="F696" s="52">
        <v>-155.06</v>
      </c>
      <c r="G696" s="52">
        <f>F696-C696</f>
        <v>-155.06</v>
      </c>
      <c r="H696" s="52">
        <f>E696-F696</f>
        <v>155.06</v>
      </c>
      <c r="I696" s="53">
        <f>IF(ISERROR(F696/C696),0,F696/C696*100-100)</f>
        <v>0</v>
      </c>
      <c r="J696" s="53">
        <f>IF(ISERROR(F696/E696),0,F696/E696*100)</f>
        <v>0</v>
      </c>
      <c r="K696" s="53">
        <f>IF(ISERROR(F696/D696),0,F696/D696*100)</f>
        <v>0</v>
      </c>
    </row>
    <row r="697" spans="1:11" ht="38.25">
      <c r="A697" s="47" t="s">
        <v>297</v>
      </c>
      <c r="B697" s="54" t="s">
        <v>298</v>
      </c>
      <c r="C697" s="55"/>
      <c r="D697" s="55"/>
      <c r="E697" s="55"/>
      <c r="F697" s="55"/>
      <c r="G697" s="55"/>
      <c r="H697" s="55"/>
      <c r="I697" s="56"/>
      <c r="J697" s="56"/>
      <c r="K697" s="56"/>
    </row>
    <row r="698" spans="1:11">
      <c r="A698" s="70" t="s">
        <v>18</v>
      </c>
      <c r="B698" s="51" t="s">
        <v>19</v>
      </c>
      <c r="C698" s="52">
        <v>226224834.96000001</v>
      </c>
      <c r="D698" s="52">
        <v>216315710</v>
      </c>
      <c r="E698" s="52">
        <v>194964300</v>
      </c>
      <c r="F698" s="52">
        <v>214533552.44</v>
      </c>
      <c r="G698" s="52">
        <f>F698-C698</f>
        <v>-11691282.520000011</v>
      </c>
      <c r="H698" s="52">
        <f>E698-F698</f>
        <v>-19569252.439999998</v>
      </c>
      <c r="I698" s="53">
        <f>IF(ISERROR(F698/C698),0,F698/C698*100-100)</f>
        <v>-5.167992507130009</v>
      </c>
      <c r="J698" s="53">
        <f>IF(ISERROR(F698/E698),0,F698/E698*100)</f>
        <v>110.03735167925615</v>
      </c>
      <c r="K698" s="53">
        <f>IF(ISERROR(F698/D698),0,F698/D698*100)</f>
        <v>99.176131238919268</v>
      </c>
    </row>
    <row r="699" spans="1:11">
      <c r="A699" s="72" t="s">
        <v>71</v>
      </c>
      <c r="B699" s="51" t="s">
        <v>72</v>
      </c>
      <c r="C699" s="52">
        <v>0</v>
      </c>
      <c r="D699" s="52">
        <v>0</v>
      </c>
      <c r="E699" s="52">
        <v>0</v>
      </c>
      <c r="F699" s="52">
        <v>155.06</v>
      </c>
      <c r="G699" s="52">
        <f>F699-C699</f>
        <v>155.06</v>
      </c>
      <c r="H699" s="52">
        <f>E699-F699</f>
        <v>-155.06</v>
      </c>
      <c r="I699" s="53">
        <f>IF(ISERROR(F699/C699),0,F699/C699*100-100)</f>
        <v>0</v>
      </c>
      <c r="J699" s="53">
        <f>IF(ISERROR(F699/E699),0,F699/E699*100)</f>
        <v>0</v>
      </c>
      <c r="K699" s="53">
        <f>IF(ISERROR(F699/D699),0,F699/D699*100)</f>
        <v>0</v>
      </c>
    </row>
    <row r="700" spans="1:11">
      <c r="A700" s="72" t="s">
        <v>20</v>
      </c>
      <c r="B700" s="51" t="s">
        <v>21</v>
      </c>
      <c r="C700" s="52">
        <v>226224834.96000001</v>
      </c>
      <c r="D700" s="52">
        <v>216315710</v>
      </c>
      <c r="E700" s="52">
        <v>194964300</v>
      </c>
      <c r="F700" s="52">
        <v>214533397.38</v>
      </c>
      <c r="G700" s="52">
        <f>F700-C700</f>
        <v>-11691437.580000013</v>
      </c>
      <c r="H700" s="52">
        <f>E700-F700</f>
        <v>-19569097.379999995</v>
      </c>
      <c r="I700" s="53">
        <f>IF(ISERROR(F700/C700),0,F700/C700*100-100)</f>
        <v>-5.1680610495603787</v>
      </c>
      <c r="J700" s="53">
        <f>IF(ISERROR(F700/E700),0,F700/E700*100)</f>
        <v>110.03727214674686</v>
      </c>
      <c r="K700" s="53">
        <f>IF(ISERROR(F700/D700),0,F700/D700*100)</f>
        <v>99.176059556654479</v>
      </c>
    </row>
    <row r="701" spans="1:11">
      <c r="A701" s="73" t="s">
        <v>22</v>
      </c>
      <c r="B701" s="51" t="s">
        <v>23</v>
      </c>
      <c r="C701" s="52">
        <v>226224834.96000001</v>
      </c>
      <c r="D701" s="52">
        <v>216315710</v>
      </c>
      <c r="E701" s="52">
        <v>194964300</v>
      </c>
      <c r="F701" s="52">
        <v>214533397.38</v>
      </c>
      <c r="G701" s="52">
        <f>F701-C701</f>
        <v>-11691437.580000013</v>
      </c>
      <c r="H701" s="52">
        <f>E701-F701</f>
        <v>-19569097.379999995</v>
      </c>
      <c r="I701" s="53">
        <f>IF(ISERROR(F701/C701),0,F701/C701*100-100)</f>
        <v>-5.1680610495603787</v>
      </c>
      <c r="J701" s="53">
        <f>IF(ISERROR(F701/E701),0,F701/E701*100)</f>
        <v>110.03727214674686</v>
      </c>
      <c r="K701" s="53">
        <f>IF(ISERROR(F701/D701),0,F701/D701*100)</f>
        <v>99.176059556654479</v>
      </c>
    </row>
    <row r="702" spans="1:11">
      <c r="A702" s="70" t="s">
        <v>24</v>
      </c>
      <c r="B702" s="51" t="s">
        <v>25</v>
      </c>
      <c r="C702" s="52">
        <v>226224834.96000001</v>
      </c>
      <c r="D702" s="52">
        <v>216315710</v>
      </c>
      <c r="E702" s="52">
        <v>194964300</v>
      </c>
      <c r="F702" s="52">
        <v>214533397.38</v>
      </c>
      <c r="G702" s="52">
        <f>F702-C702</f>
        <v>-11691437.580000013</v>
      </c>
      <c r="H702" s="52">
        <f>E702-F702</f>
        <v>-19569097.379999995</v>
      </c>
      <c r="I702" s="53">
        <f>IF(ISERROR(F702/C702),0,F702/C702*100-100)</f>
        <v>-5.1680610495603787</v>
      </c>
      <c r="J702" s="53">
        <f>IF(ISERROR(F702/E702),0,F702/E702*100)</f>
        <v>110.03727214674686</v>
      </c>
      <c r="K702" s="53">
        <f>IF(ISERROR(F702/D702),0,F702/D702*100)</f>
        <v>99.176059556654479</v>
      </c>
    </row>
    <row r="703" spans="1:11">
      <c r="A703" s="72" t="s">
        <v>26</v>
      </c>
      <c r="B703" s="51" t="s">
        <v>27</v>
      </c>
      <c r="C703" s="52">
        <v>183204399.94999999</v>
      </c>
      <c r="D703" s="52">
        <v>183412624</v>
      </c>
      <c r="E703" s="52">
        <v>169024300</v>
      </c>
      <c r="F703" s="52">
        <v>182171971.21000001</v>
      </c>
      <c r="G703" s="52">
        <f>F703-C703</f>
        <v>-1032428.7399999797</v>
      </c>
      <c r="H703" s="52">
        <f>E703-F703</f>
        <v>-13147671.210000008</v>
      </c>
      <c r="I703" s="53">
        <f>IF(ISERROR(F703/C703),0,F703/C703*100-100)</f>
        <v>-0.56353927104466095</v>
      </c>
      <c r="J703" s="53">
        <f>IF(ISERROR(F703/E703),0,F703/E703*100)</f>
        <v>107.77856864959654</v>
      </c>
      <c r="K703" s="53">
        <f>IF(ISERROR(F703/D703),0,F703/D703*100)</f>
        <v>99.323572847417523</v>
      </c>
    </row>
    <row r="704" spans="1:11">
      <c r="A704" s="73" t="s">
        <v>34</v>
      </c>
      <c r="B704" s="51" t="s">
        <v>52</v>
      </c>
      <c r="C704" s="52">
        <v>179238864.55000001</v>
      </c>
      <c r="D704" s="52">
        <v>180321367</v>
      </c>
      <c r="E704" s="52">
        <v>165571300</v>
      </c>
      <c r="F704" s="52">
        <v>179206113.13999999</v>
      </c>
      <c r="G704" s="52">
        <f>F704-C704</f>
        <v>-32751.410000026226</v>
      </c>
      <c r="H704" s="52">
        <f>E704-F704</f>
        <v>-13634813.139999986</v>
      </c>
      <c r="I704" s="53">
        <f>IF(ISERROR(F704/C704),0,F704/C704*100-100)</f>
        <v>-1.827249357010885E-2</v>
      </c>
      <c r="J704" s="53">
        <f>IF(ISERROR(F704/E704),0,F704/E704*100)</f>
        <v>108.23501001683262</v>
      </c>
      <c r="K704" s="53">
        <f>IF(ISERROR(F704/D704),0,F704/D704*100)</f>
        <v>99.381518741481131</v>
      </c>
    </row>
    <row r="705" spans="1:11">
      <c r="A705" s="74" t="s">
        <v>35</v>
      </c>
      <c r="B705" s="51" t="s">
        <v>36</v>
      </c>
      <c r="C705" s="52">
        <v>179238864.55000001</v>
      </c>
      <c r="D705" s="52">
        <v>180321367</v>
      </c>
      <c r="E705" s="52">
        <v>165571300</v>
      </c>
      <c r="F705" s="52">
        <v>179206113.13999999</v>
      </c>
      <c r="G705" s="52">
        <f>F705-C705</f>
        <v>-32751.410000026226</v>
      </c>
      <c r="H705" s="52">
        <f>E705-F705</f>
        <v>-13634813.139999986</v>
      </c>
      <c r="I705" s="53">
        <f>IF(ISERROR(F705/C705),0,F705/C705*100-100)</f>
        <v>-1.827249357010885E-2</v>
      </c>
      <c r="J705" s="53">
        <f>IF(ISERROR(F705/E705),0,F705/E705*100)</f>
        <v>108.23501001683262</v>
      </c>
      <c r="K705" s="53">
        <f>IF(ISERROR(F705/D705),0,F705/D705*100)</f>
        <v>99.381518741481131</v>
      </c>
    </row>
    <row r="706" spans="1:11" ht="25.5">
      <c r="A706" s="73" t="s">
        <v>60</v>
      </c>
      <c r="B706" s="51" t="s">
        <v>61</v>
      </c>
      <c r="C706" s="52">
        <v>3965535.4</v>
      </c>
      <c r="D706" s="52">
        <v>3091257</v>
      </c>
      <c r="E706" s="52">
        <v>3453000</v>
      </c>
      <c r="F706" s="52">
        <v>2965858.07</v>
      </c>
      <c r="G706" s="52">
        <f>F706-C706</f>
        <v>-999677.33000000007</v>
      </c>
      <c r="H706" s="52">
        <f>E706-F706</f>
        <v>487141.93000000017</v>
      </c>
      <c r="I706" s="53">
        <f>IF(ISERROR(F706/C706),0,F706/C706*100-100)</f>
        <v>-25.209138972760144</v>
      </c>
      <c r="J706" s="53">
        <f>IF(ISERROR(F706/E706),0,F706/E706*100)</f>
        <v>85.892211699971028</v>
      </c>
      <c r="K706" s="53">
        <f>IF(ISERROR(F706/D706),0,F706/D706*100)</f>
        <v>95.943432396594659</v>
      </c>
    </row>
    <row r="707" spans="1:11">
      <c r="A707" s="74" t="s">
        <v>62</v>
      </c>
      <c r="B707" s="51" t="s">
        <v>63</v>
      </c>
      <c r="C707" s="52">
        <v>2011.91</v>
      </c>
      <c r="D707" s="52">
        <v>3857</v>
      </c>
      <c r="E707" s="52">
        <v>0</v>
      </c>
      <c r="F707" s="52">
        <v>1928.48</v>
      </c>
      <c r="G707" s="52">
        <f>F707-C707</f>
        <v>-83.430000000000064</v>
      </c>
      <c r="H707" s="52">
        <f>E707-F707</f>
        <v>-1928.48</v>
      </c>
      <c r="I707" s="53">
        <f>IF(ISERROR(F707/C707),0,F707/C707*100-100)</f>
        <v>-4.1468057716299427</v>
      </c>
      <c r="J707" s="53">
        <f>IF(ISERROR(F707/E707),0,F707/E707*100)</f>
        <v>0</v>
      </c>
      <c r="K707" s="53">
        <f>IF(ISERROR(F707/D707),0,F707/D707*100)</f>
        <v>49.999481462276378</v>
      </c>
    </row>
    <row r="708" spans="1:11" ht="25.5">
      <c r="A708" s="75" t="s">
        <v>85</v>
      </c>
      <c r="B708" s="51" t="s">
        <v>86</v>
      </c>
      <c r="C708" s="52">
        <v>2011.91</v>
      </c>
      <c r="D708" s="52">
        <v>3857</v>
      </c>
      <c r="E708" s="52">
        <v>0</v>
      </c>
      <c r="F708" s="52">
        <v>1928.48</v>
      </c>
      <c r="G708" s="52">
        <f>F708-C708</f>
        <v>-83.430000000000064</v>
      </c>
      <c r="H708" s="52">
        <f>E708-F708</f>
        <v>-1928.48</v>
      </c>
      <c r="I708" s="53">
        <f>IF(ISERROR(F708/C708),0,F708/C708*100-100)</f>
        <v>-4.1468057716299427</v>
      </c>
      <c r="J708" s="53">
        <f>IF(ISERROR(F708/E708),0,F708/E708*100)</f>
        <v>0</v>
      </c>
      <c r="K708" s="53">
        <f>IF(ISERROR(F708/D708),0,F708/D708*100)</f>
        <v>49.999481462276378</v>
      </c>
    </row>
    <row r="709" spans="1:11" ht="25.5">
      <c r="A709" s="80" t="s">
        <v>87</v>
      </c>
      <c r="B709" s="51" t="s">
        <v>88</v>
      </c>
      <c r="C709" s="52">
        <v>2011.91</v>
      </c>
      <c r="D709" s="52">
        <v>3857</v>
      </c>
      <c r="E709" s="52">
        <v>0</v>
      </c>
      <c r="F709" s="52">
        <v>1928.48</v>
      </c>
      <c r="G709" s="52">
        <f>F709-C709</f>
        <v>-83.430000000000064</v>
      </c>
      <c r="H709" s="52">
        <f>E709-F709</f>
        <v>-1928.48</v>
      </c>
      <c r="I709" s="53">
        <f>IF(ISERROR(F709/C709),0,F709/C709*100-100)</f>
        <v>-4.1468057716299427</v>
      </c>
      <c r="J709" s="53">
        <f>IF(ISERROR(F709/E709),0,F709/E709*100)</f>
        <v>0</v>
      </c>
      <c r="K709" s="53">
        <f>IF(ISERROR(F709/D709),0,F709/D709*100)</f>
        <v>49.999481462276378</v>
      </c>
    </row>
    <row r="710" spans="1:11" ht="51">
      <c r="A710" s="74" t="s">
        <v>167</v>
      </c>
      <c r="B710" s="51" t="s">
        <v>168</v>
      </c>
      <c r="C710" s="52">
        <v>3963523.49</v>
      </c>
      <c r="D710" s="52">
        <v>3087400</v>
      </c>
      <c r="E710" s="52">
        <v>3453000</v>
      </c>
      <c r="F710" s="52">
        <v>2963929.59</v>
      </c>
      <c r="G710" s="52">
        <f>F710-C710</f>
        <v>-999593.90000000037</v>
      </c>
      <c r="H710" s="52">
        <f>E710-F710</f>
        <v>489070.41000000015</v>
      </c>
      <c r="I710" s="53">
        <f>IF(ISERROR(F710/C710),0,F710/C710*100-100)</f>
        <v>-25.219830348476137</v>
      </c>
      <c r="J710" s="53">
        <f>IF(ISERROR(F710/E710),0,F710/E710*100)</f>
        <v>85.836362293657686</v>
      </c>
      <c r="K710" s="53">
        <f>IF(ISERROR(F710/D710),0,F710/D710*100)</f>
        <v>96.000828852756356</v>
      </c>
    </row>
    <row r="711" spans="1:11" ht="38.25">
      <c r="A711" s="75" t="s">
        <v>169</v>
      </c>
      <c r="B711" s="51" t="s">
        <v>170</v>
      </c>
      <c r="C711" s="52">
        <v>1455639.23</v>
      </c>
      <c r="D711" s="52">
        <v>1018400</v>
      </c>
      <c r="E711" s="52">
        <v>1118000</v>
      </c>
      <c r="F711" s="52">
        <v>1005167.99</v>
      </c>
      <c r="G711" s="52">
        <f>F711-C711</f>
        <v>-450471.24</v>
      </c>
      <c r="H711" s="52">
        <f>E711-F711</f>
        <v>112832.01000000001</v>
      </c>
      <c r="I711" s="53">
        <f>IF(ISERROR(F711/C711),0,F711/C711*100-100)</f>
        <v>-30.946626795706791</v>
      </c>
      <c r="J711" s="53">
        <f>IF(ISERROR(F711/E711),0,F711/E711*100)</f>
        <v>89.907691413237927</v>
      </c>
      <c r="K711" s="53">
        <f>IF(ISERROR(F711/D711),0,F711/D711*100)</f>
        <v>98.700706009426554</v>
      </c>
    </row>
    <row r="712" spans="1:11" ht="63.75">
      <c r="A712" s="75" t="s">
        <v>171</v>
      </c>
      <c r="B712" s="51" t="s">
        <v>172</v>
      </c>
      <c r="C712" s="52">
        <v>2507884.2599999998</v>
      </c>
      <c r="D712" s="52">
        <v>2069000</v>
      </c>
      <c r="E712" s="52">
        <v>2335000</v>
      </c>
      <c r="F712" s="52">
        <v>1958761.6</v>
      </c>
      <c r="G712" s="52">
        <f>F712-C712</f>
        <v>-549122.65999999968</v>
      </c>
      <c r="H712" s="52">
        <f>E712-F712</f>
        <v>376238.39999999991</v>
      </c>
      <c r="I712" s="53">
        <f>IF(ISERROR(F712/C712),0,F712/C712*100-100)</f>
        <v>-21.895853359676167</v>
      </c>
      <c r="J712" s="53">
        <f>IF(ISERROR(F712/E712),0,F712/E712*100)</f>
        <v>83.887006423982868</v>
      </c>
      <c r="K712" s="53">
        <f>IF(ISERROR(F712/D712),0,F712/D712*100)</f>
        <v>94.671899468342204</v>
      </c>
    </row>
    <row r="713" spans="1:11" s="5" customFormat="1">
      <c r="A713" s="72" t="s">
        <v>38</v>
      </c>
      <c r="B713" s="51" t="s">
        <v>39</v>
      </c>
      <c r="C713" s="52">
        <v>43020435.009999998</v>
      </c>
      <c r="D713" s="52">
        <v>32903086</v>
      </c>
      <c r="E713" s="52">
        <v>25940000</v>
      </c>
      <c r="F713" s="52">
        <v>32361426.170000002</v>
      </c>
      <c r="G713" s="52">
        <f>F713-C713</f>
        <v>-10659008.839999996</v>
      </c>
      <c r="H713" s="52">
        <f>E713-F713</f>
        <v>-6421426.1700000018</v>
      </c>
      <c r="I713" s="53">
        <f>IF(ISERROR(F713/C713),0,F713/C713*100-100)</f>
        <v>-24.776617989851417</v>
      </c>
      <c r="J713" s="53">
        <f>IF(ISERROR(F713/E713),0,F713/E713*100)</f>
        <v>124.7549196993061</v>
      </c>
      <c r="K713" s="53">
        <f>IF(ISERROR(F713/D713),0,F713/D713*100)</f>
        <v>98.353771953183966</v>
      </c>
    </row>
    <row r="714" spans="1:11">
      <c r="A714" s="73" t="s">
        <v>130</v>
      </c>
      <c r="B714" s="51" t="s">
        <v>131</v>
      </c>
      <c r="C714" s="52">
        <v>43020435.009999998</v>
      </c>
      <c r="D714" s="52">
        <v>32903086</v>
      </c>
      <c r="E714" s="52">
        <v>25940000</v>
      </c>
      <c r="F714" s="52">
        <v>32361426.170000002</v>
      </c>
      <c r="G714" s="52">
        <f>F714-C714</f>
        <v>-10659008.839999996</v>
      </c>
      <c r="H714" s="52">
        <f>E714-F714</f>
        <v>-6421426.1700000018</v>
      </c>
      <c r="I714" s="53">
        <f>IF(ISERROR(F714/C714),0,F714/C714*100-100)</f>
        <v>-24.776617989851417</v>
      </c>
      <c r="J714" s="53">
        <f>IF(ISERROR(F714/E714),0,F714/E714*100)</f>
        <v>124.7549196993061</v>
      </c>
      <c r="K714" s="53">
        <f>IF(ISERROR(F714/D714),0,F714/D714*100)</f>
        <v>98.353771953183966</v>
      </c>
    </row>
    <row r="715" spans="1:11" ht="51">
      <c r="A715" s="74" t="s">
        <v>192</v>
      </c>
      <c r="B715" s="51" t="s">
        <v>193</v>
      </c>
      <c r="C715" s="52">
        <v>43020435.009999998</v>
      </c>
      <c r="D715" s="52">
        <v>32903086</v>
      </c>
      <c r="E715" s="52">
        <v>25940000</v>
      </c>
      <c r="F715" s="52">
        <v>32361426.170000002</v>
      </c>
      <c r="G715" s="52">
        <f>F715-C715</f>
        <v>-10659008.839999996</v>
      </c>
      <c r="H715" s="52">
        <f>E715-F715</f>
        <v>-6421426.1700000018</v>
      </c>
      <c r="I715" s="53">
        <f>IF(ISERROR(F715/C715),0,F715/C715*100-100)</f>
        <v>-24.776617989851417</v>
      </c>
      <c r="J715" s="53">
        <f>IF(ISERROR(F715/E715),0,F715/E715*100)</f>
        <v>124.7549196993061</v>
      </c>
      <c r="K715" s="53">
        <f>IF(ISERROR(F715/D715),0,F715/D715*100)</f>
        <v>98.353771953183966</v>
      </c>
    </row>
    <row r="716" spans="1:11" ht="38.25">
      <c r="A716" s="75" t="s">
        <v>194</v>
      </c>
      <c r="B716" s="51" t="s">
        <v>195</v>
      </c>
      <c r="C716" s="52">
        <v>41576032.859999999</v>
      </c>
      <c r="D716" s="52">
        <v>32741519</v>
      </c>
      <c r="E716" s="52">
        <v>25940000</v>
      </c>
      <c r="F716" s="52">
        <v>32199860.059999999</v>
      </c>
      <c r="G716" s="52">
        <f>F716-C716</f>
        <v>-9376172.8000000007</v>
      </c>
      <c r="H716" s="52">
        <f>E716-F716</f>
        <v>-6259860.0599999987</v>
      </c>
      <c r="I716" s="53">
        <f>IF(ISERROR(F716/C716),0,F716/C716*100-100)</f>
        <v>-22.551869803385571</v>
      </c>
      <c r="J716" s="53">
        <f>IF(ISERROR(F716/E716),0,F716/E716*100)</f>
        <v>124.13207424826523</v>
      </c>
      <c r="K716" s="53">
        <f>IF(ISERROR(F716/D716),0,F716/D716*100)</f>
        <v>98.345651159312425</v>
      </c>
    </row>
    <row r="717" spans="1:11" ht="63.75">
      <c r="A717" s="75" t="s">
        <v>694</v>
      </c>
      <c r="B717" s="51" t="s">
        <v>695</v>
      </c>
      <c r="C717" s="52">
        <v>1444402.15</v>
      </c>
      <c r="D717" s="52">
        <v>161567</v>
      </c>
      <c r="E717" s="52">
        <v>0</v>
      </c>
      <c r="F717" s="52">
        <v>161566.10999999999</v>
      </c>
      <c r="G717" s="52">
        <f>F717-C717</f>
        <v>-1282836.04</v>
      </c>
      <c r="H717" s="52">
        <f>E717-F717</f>
        <v>-161566.10999999999</v>
      </c>
      <c r="I717" s="53">
        <f>IF(ISERROR(F717/C717),0,F717/C717*100-100)</f>
        <v>-88.814326397949486</v>
      </c>
      <c r="J717" s="53">
        <f>IF(ISERROR(F717/E717),0,F717/E717*100)</f>
        <v>0</v>
      </c>
      <c r="K717" s="53">
        <f>IF(ISERROR(F717/D717),0,F717/D717*100)</f>
        <v>99.999449144936776</v>
      </c>
    </row>
    <row r="718" spans="1:11">
      <c r="A718" s="70"/>
      <c r="B718" s="51" t="s">
        <v>42</v>
      </c>
      <c r="C718" s="52">
        <v>0</v>
      </c>
      <c r="D718" s="52">
        <v>0</v>
      </c>
      <c r="E718" s="52">
        <v>0</v>
      </c>
      <c r="F718" s="52">
        <v>155.06</v>
      </c>
      <c r="G718" s="52">
        <f>F718-C718</f>
        <v>155.06</v>
      </c>
      <c r="H718" s="52">
        <f>E718-F718</f>
        <v>-155.06</v>
      </c>
      <c r="I718" s="53">
        <f>IF(ISERROR(F718/C718),0,F718/C718*100-100)</f>
        <v>0</v>
      </c>
      <c r="J718" s="53">
        <f>IF(ISERROR(F718/E718),0,F718/E718*100)</f>
        <v>0</v>
      </c>
      <c r="K718" s="53">
        <f>IF(ISERROR(F718/D718),0,F718/D718*100)</f>
        <v>0</v>
      </c>
    </row>
    <row r="719" spans="1:11">
      <c r="A719" s="70" t="s">
        <v>43</v>
      </c>
      <c r="B719" s="51" t="s">
        <v>44</v>
      </c>
      <c r="C719" s="52">
        <v>0</v>
      </c>
      <c r="D719" s="52">
        <v>0</v>
      </c>
      <c r="E719" s="52">
        <v>0</v>
      </c>
      <c r="F719" s="52">
        <v>-155.06</v>
      </c>
      <c r="G719" s="52">
        <f>F719-C719</f>
        <v>-155.06</v>
      </c>
      <c r="H719" s="52">
        <f>E719-F719</f>
        <v>155.06</v>
      </c>
      <c r="I719" s="53">
        <f>IF(ISERROR(F719/C719),0,F719/C719*100-100)</f>
        <v>0</v>
      </c>
      <c r="J719" s="53">
        <f>IF(ISERROR(F719/E719),0,F719/E719*100)</f>
        <v>0</v>
      </c>
      <c r="K719" s="53">
        <f>IF(ISERROR(F719/D719),0,F719/D719*100)</f>
        <v>0</v>
      </c>
    </row>
    <row r="720" spans="1:11">
      <c r="A720" s="72" t="s">
        <v>45</v>
      </c>
      <c r="B720" s="51" t="s">
        <v>46</v>
      </c>
      <c r="C720" s="52">
        <v>0</v>
      </c>
      <c r="D720" s="52">
        <v>0</v>
      </c>
      <c r="E720" s="52">
        <v>0</v>
      </c>
      <c r="F720" s="52">
        <v>-155.06</v>
      </c>
      <c r="G720" s="52">
        <f>F720-C720</f>
        <v>-155.06</v>
      </c>
      <c r="H720" s="52">
        <f>E720-F720</f>
        <v>155.06</v>
      </c>
      <c r="I720" s="53">
        <f>IF(ISERROR(F720/C720),0,F720/C720*100-100)</f>
        <v>0</v>
      </c>
      <c r="J720" s="53">
        <f>IF(ISERROR(F720/E720),0,F720/E720*100)</f>
        <v>0</v>
      </c>
      <c r="K720" s="53">
        <f>IF(ISERROR(F720/D720),0,F720/D720*100)</f>
        <v>0</v>
      </c>
    </row>
    <row r="721" spans="1:11" ht="38.25">
      <c r="A721" s="47" t="s">
        <v>254</v>
      </c>
      <c r="B721" s="54" t="s">
        <v>299</v>
      </c>
      <c r="C721" s="55"/>
      <c r="D721" s="55"/>
      <c r="E721" s="55"/>
      <c r="F721" s="55"/>
      <c r="G721" s="55"/>
      <c r="H721" s="55"/>
      <c r="I721" s="56"/>
      <c r="J721" s="56"/>
      <c r="K721" s="56"/>
    </row>
    <row r="722" spans="1:11">
      <c r="A722" s="70" t="s">
        <v>18</v>
      </c>
      <c r="B722" s="51" t="s">
        <v>19</v>
      </c>
      <c r="C722" s="52">
        <v>101334.53</v>
      </c>
      <c r="D722" s="52">
        <v>166277</v>
      </c>
      <c r="E722" s="52">
        <v>1325000</v>
      </c>
      <c r="F722" s="52">
        <v>166275.26999999999</v>
      </c>
      <c r="G722" s="52">
        <f>F722-C722</f>
        <v>64940.739999999991</v>
      </c>
      <c r="H722" s="52">
        <f>E722-F722</f>
        <v>1158724.73</v>
      </c>
      <c r="I722" s="53">
        <f>IF(ISERROR(F722/C722),0,F722/C722*100-100)</f>
        <v>64.085499779788762</v>
      </c>
      <c r="J722" s="53">
        <f>IF(ISERROR(F722/E722),0,F722/E722*100)</f>
        <v>12.549076981132073</v>
      </c>
      <c r="K722" s="53">
        <f>IF(ISERROR(F722/D722),0,F722/D722*100)</f>
        <v>99.998959567468731</v>
      </c>
    </row>
    <row r="723" spans="1:11">
      <c r="A723" s="72" t="s">
        <v>20</v>
      </c>
      <c r="B723" s="51" t="s">
        <v>21</v>
      </c>
      <c r="C723" s="52">
        <v>101334.53</v>
      </c>
      <c r="D723" s="52">
        <v>166277</v>
      </c>
      <c r="E723" s="52">
        <v>1325000</v>
      </c>
      <c r="F723" s="52">
        <v>166275.26999999999</v>
      </c>
      <c r="G723" s="52">
        <f>F723-C723</f>
        <v>64940.739999999991</v>
      </c>
      <c r="H723" s="52">
        <f>E723-F723</f>
        <v>1158724.73</v>
      </c>
      <c r="I723" s="53">
        <f>IF(ISERROR(F723/C723),0,F723/C723*100-100)</f>
        <v>64.085499779788762</v>
      </c>
      <c r="J723" s="53">
        <f>IF(ISERROR(F723/E723),0,F723/E723*100)</f>
        <v>12.549076981132073</v>
      </c>
      <c r="K723" s="53">
        <f>IF(ISERROR(F723/D723),0,F723/D723*100)</f>
        <v>99.998959567468731</v>
      </c>
    </row>
    <row r="724" spans="1:11">
      <c r="A724" s="73" t="s">
        <v>22</v>
      </c>
      <c r="B724" s="51" t="s">
        <v>23</v>
      </c>
      <c r="C724" s="52">
        <v>101334.53</v>
      </c>
      <c r="D724" s="52">
        <v>166277</v>
      </c>
      <c r="E724" s="52">
        <v>1325000</v>
      </c>
      <c r="F724" s="52">
        <v>166275.26999999999</v>
      </c>
      <c r="G724" s="52">
        <f>F724-C724</f>
        <v>64940.739999999991</v>
      </c>
      <c r="H724" s="52">
        <f>E724-F724</f>
        <v>1158724.73</v>
      </c>
      <c r="I724" s="53">
        <f>IF(ISERROR(F724/C724),0,F724/C724*100-100)</f>
        <v>64.085499779788762</v>
      </c>
      <c r="J724" s="53">
        <f>IF(ISERROR(F724/E724),0,F724/E724*100)</f>
        <v>12.549076981132073</v>
      </c>
      <c r="K724" s="53">
        <f>IF(ISERROR(F724/D724),0,F724/D724*100)</f>
        <v>99.998959567468731</v>
      </c>
    </row>
    <row r="725" spans="1:11">
      <c r="A725" s="70" t="s">
        <v>24</v>
      </c>
      <c r="B725" s="51" t="s">
        <v>25</v>
      </c>
      <c r="C725" s="52">
        <v>101334.53</v>
      </c>
      <c r="D725" s="52">
        <v>166277</v>
      </c>
      <c r="E725" s="52">
        <v>1325000</v>
      </c>
      <c r="F725" s="52">
        <v>166275.26999999999</v>
      </c>
      <c r="G725" s="52">
        <f>F725-C725</f>
        <v>64940.739999999991</v>
      </c>
      <c r="H725" s="52">
        <f>E725-F725</f>
        <v>1158724.73</v>
      </c>
      <c r="I725" s="53">
        <f>IF(ISERROR(F725/C725),0,F725/C725*100-100)</f>
        <v>64.085499779788762</v>
      </c>
      <c r="J725" s="53">
        <f>IF(ISERROR(F725/E725),0,F725/E725*100)</f>
        <v>12.549076981132073</v>
      </c>
      <c r="K725" s="53">
        <f>IF(ISERROR(F725/D725),0,F725/D725*100)</f>
        <v>99.998959567468731</v>
      </c>
    </row>
    <row r="726" spans="1:11" s="5" customFormat="1">
      <c r="A726" s="72" t="s">
        <v>38</v>
      </c>
      <c r="B726" s="51" t="s">
        <v>39</v>
      </c>
      <c r="C726" s="52">
        <v>101334.53</v>
      </c>
      <c r="D726" s="52">
        <v>166277</v>
      </c>
      <c r="E726" s="52">
        <v>1325000</v>
      </c>
      <c r="F726" s="52">
        <v>166275.26999999999</v>
      </c>
      <c r="G726" s="52">
        <f>F726-C726</f>
        <v>64940.739999999991</v>
      </c>
      <c r="H726" s="52">
        <f>E726-F726</f>
        <v>1158724.73</v>
      </c>
      <c r="I726" s="53">
        <f>IF(ISERROR(F726/C726),0,F726/C726*100-100)</f>
        <v>64.085499779788762</v>
      </c>
      <c r="J726" s="53">
        <f>IF(ISERROR(F726/E726),0,F726/E726*100)</f>
        <v>12.549076981132073</v>
      </c>
      <c r="K726" s="53">
        <f>IF(ISERROR(F726/D726),0,F726/D726*100)</f>
        <v>99.998959567468731</v>
      </c>
    </row>
    <row r="727" spans="1:11">
      <c r="A727" s="73" t="s">
        <v>40</v>
      </c>
      <c r="B727" s="51" t="s">
        <v>41</v>
      </c>
      <c r="C727" s="52">
        <v>101334.53</v>
      </c>
      <c r="D727" s="52">
        <v>166277</v>
      </c>
      <c r="E727" s="52">
        <v>1325000</v>
      </c>
      <c r="F727" s="52">
        <v>166275.26999999999</v>
      </c>
      <c r="G727" s="52">
        <f>F727-C727</f>
        <v>64940.739999999991</v>
      </c>
      <c r="H727" s="52">
        <f>E727-F727</f>
        <v>1158724.73</v>
      </c>
      <c r="I727" s="53">
        <f>IF(ISERROR(F727/C727),0,F727/C727*100-100)</f>
        <v>64.085499779788762</v>
      </c>
      <c r="J727" s="53">
        <f>IF(ISERROR(F727/E727),0,F727/E727*100)</f>
        <v>12.549076981132073</v>
      </c>
      <c r="K727" s="53">
        <f>IF(ISERROR(F727/D727),0,F727/D727*100)</f>
        <v>99.998959567468731</v>
      </c>
    </row>
    <row r="728" spans="1:11" ht="25.5">
      <c r="A728" s="47" t="s">
        <v>300</v>
      </c>
      <c r="B728" s="54" t="s">
        <v>301</v>
      </c>
      <c r="C728" s="55"/>
      <c r="D728" s="55"/>
      <c r="E728" s="55"/>
      <c r="F728" s="55"/>
      <c r="G728" s="55"/>
      <c r="H728" s="55"/>
      <c r="I728" s="56"/>
      <c r="J728" s="56"/>
      <c r="K728" s="56"/>
    </row>
    <row r="729" spans="1:11">
      <c r="A729" s="70" t="s">
        <v>18</v>
      </c>
      <c r="B729" s="51" t="s">
        <v>19</v>
      </c>
      <c r="C729" s="52">
        <v>11104239.220000001</v>
      </c>
      <c r="D729" s="52">
        <v>11034752</v>
      </c>
      <c r="E729" s="52">
        <v>12152324</v>
      </c>
      <c r="F729" s="52">
        <v>10573773.41</v>
      </c>
      <c r="G729" s="52">
        <f>F729-C729</f>
        <v>-530465.81000000052</v>
      </c>
      <c r="H729" s="52">
        <f>E729-F729</f>
        <v>1578550.5899999999</v>
      </c>
      <c r="I729" s="53">
        <f>IF(ISERROR(F729/C729),0,F729/C729*100-100)</f>
        <v>-4.7771468129448351</v>
      </c>
      <c r="J729" s="53">
        <f>IF(ISERROR(F729/E729),0,F729/E729*100)</f>
        <v>87.010298688547152</v>
      </c>
      <c r="K729" s="53">
        <f>IF(ISERROR(F729/D729),0,F729/D729*100)</f>
        <v>95.822483459528584</v>
      </c>
    </row>
    <row r="730" spans="1:11">
      <c r="A730" s="72" t="s">
        <v>20</v>
      </c>
      <c r="B730" s="51" t="s">
        <v>21</v>
      </c>
      <c r="C730" s="52">
        <v>11104239.220000001</v>
      </c>
      <c r="D730" s="52">
        <v>11034752</v>
      </c>
      <c r="E730" s="52">
        <v>12152324</v>
      </c>
      <c r="F730" s="52">
        <v>10573773.41</v>
      </c>
      <c r="G730" s="52">
        <f>F730-C730</f>
        <v>-530465.81000000052</v>
      </c>
      <c r="H730" s="52">
        <f>E730-F730</f>
        <v>1578550.5899999999</v>
      </c>
      <c r="I730" s="53">
        <f>IF(ISERROR(F730/C730),0,F730/C730*100-100)</f>
        <v>-4.7771468129448351</v>
      </c>
      <c r="J730" s="53">
        <f>IF(ISERROR(F730/E730),0,F730/E730*100)</f>
        <v>87.010298688547152</v>
      </c>
      <c r="K730" s="53">
        <f>IF(ISERROR(F730/D730),0,F730/D730*100)</f>
        <v>95.822483459528584</v>
      </c>
    </row>
    <row r="731" spans="1:11">
      <c r="A731" s="73" t="s">
        <v>22</v>
      </c>
      <c r="B731" s="51" t="s">
        <v>23</v>
      </c>
      <c r="C731" s="52">
        <v>11104239.220000001</v>
      </c>
      <c r="D731" s="52">
        <v>11034752</v>
      </c>
      <c r="E731" s="52">
        <v>12152324</v>
      </c>
      <c r="F731" s="52">
        <v>10573773.41</v>
      </c>
      <c r="G731" s="52">
        <f>F731-C731</f>
        <v>-530465.81000000052</v>
      </c>
      <c r="H731" s="52">
        <f>E731-F731</f>
        <v>1578550.5899999999</v>
      </c>
      <c r="I731" s="53">
        <f>IF(ISERROR(F731/C731),0,F731/C731*100-100)</f>
        <v>-4.7771468129448351</v>
      </c>
      <c r="J731" s="53">
        <f>IF(ISERROR(F731/E731),0,F731/E731*100)</f>
        <v>87.010298688547152</v>
      </c>
      <c r="K731" s="53">
        <f>IF(ISERROR(F731/D731),0,F731/D731*100)</f>
        <v>95.822483459528584</v>
      </c>
    </row>
    <row r="732" spans="1:11">
      <c r="A732" s="70" t="s">
        <v>24</v>
      </c>
      <c r="B732" s="51" t="s">
        <v>25</v>
      </c>
      <c r="C732" s="52">
        <v>11104239.220000001</v>
      </c>
      <c r="D732" s="52">
        <v>11034752</v>
      </c>
      <c r="E732" s="52">
        <v>12152324</v>
      </c>
      <c r="F732" s="52">
        <v>10573773.41</v>
      </c>
      <c r="G732" s="52">
        <f>F732-C732</f>
        <v>-530465.81000000052</v>
      </c>
      <c r="H732" s="52">
        <f>E732-F732</f>
        <v>1578550.5899999999</v>
      </c>
      <c r="I732" s="53">
        <f>IF(ISERROR(F732/C732),0,F732/C732*100-100)</f>
        <v>-4.7771468129448351</v>
      </c>
      <c r="J732" s="53">
        <f>IF(ISERROR(F732/E732),0,F732/E732*100)</f>
        <v>87.010298688547152</v>
      </c>
      <c r="K732" s="53">
        <f>IF(ISERROR(F732/D732),0,F732/D732*100)</f>
        <v>95.822483459528584</v>
      </c>
    </row>
    <row r="733" spans="1:11">
      <c r="A733" s="72" t="s">
        <v>26</v>
      </c>
      <c r="B733" s="51" t="s">
        <v>27</v>
      </c>
      <c r="C733" s="52">
        <v>10790480.98</v>
      </c>
      <c r="D733" s="52">
        <v>10857243</v>
      </c>
      <c r="E733" s="52">
        <v>11984919</v>
      </c>
      <c r="F733" s="52">
        <v>10409867.17</v>
      </c>
      <c r="G733" s="52">
        <f>F733-C733</f>
        <v>-380613.81000000052</v>
      </c>
      <c r="H733" s="52">
        <f>E733-F733</f>
        <v>1575051.83</v>
      </c>
      <c r="I733" s="53">
        <f>IF(ISERROR(F733/C733),0,F733/C733*100-100)</f>
        <v>-3.527310883596968</v>
      </c>
      <c r="J733" s="53">
        <f>IF(ISERROR(F733/E733),0,F733/E733*100)</f>
        <v>86.858051940109064</v>
      </c>
      <c r="K733" s="53">
        <f>IF(ISERROR(F733/D733),0,F733/D733*100)</f>
        <v>95.879471151193712</v>
      </c>
    </row>
    <row r="734" spans="1:11">
      <c r="A734" s="73" t="s">
        <v>28</v>
      </c>
      <c r="B734" s="51" t="s">
        <v>29</v>
      </c>
      <c r="C734" s="52">
        <v>6570189.1600000001</v>
      </c>
      <c r="D734" s="52">
        <v>6498263</v>
      </c>
      <c r="E734" s="52">
        <v>7506066</v>
      </c>
      <c r="F734" s="52">
        <v>6287445.3700000001</v>
      </c>
      <c r="G734" s="52">
        <f>F734-C734</f>
        <v>-282743.79000000004</v>
      </c>
      <c r="H734" s="52">
        <f>E734-F734</f>
        <v>1218620.6299999999</v>
      </c>
      <c r="I734" s="53">
        <f>IF(ISERROR(F734/C734),0,F734/C734*100-100)</f>
        <v>-4.3034345452544045</v>
      </c>
      <c r="J734" s="53">
        <f>IF(ISERROR(F734/E734),0,F734/E734*100)</f>
        <v>83.764855917866967</v>
      </c>
      <c r="K734" s="53">
        <f>IF(ISERROR(F734/D734),0,F734/D734*100)</f>
        <v>96.75578489205499</v>
      </c>
    </row>
    <row r="735" spans="1:11">
      <c r="A735" s="74" t="s">
        <v>30</v>
      </c>
      <c r="B735" s="51" t="s">
        <v>31</v>
      </c>
      <c r="C735" s="52">
        <v>5057404</v>
      </c>
      <c r="D735" s="52">
        <v>4962677</v>
      </c>
      <c r="E735" s="52">
        <v>5396125</v>
      </c>
      <c r="F735" s="52">
        <v>4938715.8099999996</v>
      </c>
      <c r="G735" s="52">
        <f>F735-C735</f>
        <v>-118688.19000000041</v>
      </c>
      <c r="H735" s="52">
        <f>E735-F735</f>
        <v>457409.19000000041</v>
      </c>
      <c r="I735" s="53">
        <f>IF(ISERROR(F735/C735),0,F735/C735*100-100)</f>
        <v>-2.3468204240752755</v>
      </c>
      <c r="J735" s="53">
        <f>IF(ISERROR(F735/E735),0,F735/E735*100)</f>
        <v>91.523376682341478</v>
      </c>
      <c r="K735" s="53">
        <f>IF(ISERROR(F735/D735),0,F735/D735*100)</f>
        <v>99.517172082728734</v>
      </c>
    </row>
    <row r="736" spans="1:11">
      <c r="A736" s="74" t="s">
        <v>32</v>
      </c>
      <c r="B736" s="51" t="s">
        <v>33</v>
      </c>
      <c r="C736" s="52">
        <v>1512785.16</v>
      </c>
      <c r="D736" s="52">
        <v>1535586</v>
      </c>
      <c r="E736" s="52">
        <v>2109941</v>
      </c>
      <c r="F736" s="52">
        <v>1348729.56</v>
      </c>
      <c r="G736" s="52">
        <f>F736-C736</f>
        <v>-164055.59999999986</v>
      </c>
      <c r="H736" s="52">
        <f>E736-F736</f>
        <v>761211.44</v>
      </c>
      <c r="I736" s="53">
        <f>IF(ISERROR(F736/C736),0,F736/C736*100-100)</f>
        <v>-10.844606645929815</v>
      </c>
      <c r="J736" s="53">
        <f>IF(ISERROR(F736/E736),0,F736/E736*100)</f>
        <v>63.92261963723157</v>
      </c>
      <c r="K736" s="53">
        <f>IF(ISERROR(F736/D736),0,F736/D736*100)</f>
        <v>87.831587420046802</v>
      </c>
    </row>
    <row r="737" spans="1:11">
      <c r="A737" s="75" t="s">
        <v>49</v>
      </c>
      <c r="B737" s="51" t="s">
        <v>50</v>
      </c>
      <c r="C737" s="52">
        <v>2941.39</v>
      </c>
      <c r="D737" s="52">
        <v>0</v>
      </c>
      <c r="E737" s="52">
        <v>0</v>
      </c>
      <c r="F737" s="52">
        <v>1321</v>
      </c>
      <c r="G737" s="52">
        <f>F737-C737</f>
        <v>-1620.3899999999999</v>
      </c>
      <c r="H737" s="52">
        <f>E737-F737</f>
        <v>-1321</v>
      </c>
      <c r="I737" s="53">
        <f>IF(ISERROR(F737/C737),0,F737/C737*100-100)</f>
        <v>-55.08926051968627</v>
      </c>
      <c r="J737" s="53">
        <f>IF(ISERROR(F737/E737),0,F737/E737*100)</f>
        <v>0</v>
      </c>
      <c r="K737" s="53">
        <f>IF(ISERROR(F737/D737),0,F737/D737*100)</f>
        <v>0</v>
      </c>
    </row>
    <row r="738" spans="1:11">
      <c r="A738" s="73" t="s">
        <v>34</v>
      </c>
      <c r="B738" s="51" t="s">
        <v>52</v>
      </c>
      <c r="C738" s="52">
        <v>4004736.48</v>
      </c>
      <c r="D738" s="52">
        <v>4101237</v>
      </c>
      <c r="E738" s="52">
        <v>4173377</v>
      </c>
      <c r="F738" s="52">
        <v>3907332.2</v>
      </c>
      <c r="G738" s="52">
        <f>F738-C738</f>
        <v>-97404.279999999795</v>
      </c>
      <c r="H738" s="52">
        <f>E738-F738</f>
        <v>266044.79999999981</v>
      </c>
      <c r="I738" s="53">
        <f>IF(ISERROR(F738/C738),0,F738/C738*100-100)</f>
        <v>-2.4322269514222796</v>
      </c>
      <c r="J738" s="53">
        <f>IF(ISERROR(F738/E738),0,F738/E738*100)</f>
        <v>93.625191301912096</v>
      </c>
      <c r="K738" s="53">
        <f>IF(ISERROR(F738/D738),0,F738/D738*100)</f>
        <v>95.27204109394313</v>
      </c>
    </row>
    <row r="739" spans="1:11">
      <c r="A739" s="74" t="s">
        <v>35</v>
      </c>
      <c r="B739" s="51" t="s">
        <v>36</v>
      </c>
      <c r="C739" s="52">
        <v>4004736.48</v>
      </c>
      <c r="D739" s="52">
        <v>4101237</v>
      </c>
      <c r="E739" s="52">
        <v>4173377</v>
      </c>
      <c r="F739" s="52">
        <v>3907332.2</v>
      </c>
      <c r="G739" s="52">
        <f>F739-C739</f>
        <v>-97404.279999999795</v>
      </c>
      <c r="H739" s="52">
        <f>E739-F739</f>
        <v>266044.79999999981</v>
      </c>
      <c r="I739" s="53">
        <f>IF(ISERROR(F739/C739),0,F739/C739*100-100)</f>
        <v>-2.4322269514222796</v>
      </c>
      <c r="J739" s="53">
        <f>IF(ISERROR(F739/E739),0,F739/E739*100)</f>
        <v>93.625191301912096</v>
      </c>
      <c r="K739" s="53">
        <f>IF(ISERROR(F739/D739),0,F739/D739*100)</f>
        <v>95.27204109394313</v>
      </c>
    </row>
    <row r="740" spans="1:11" ht="25.5">
      <c r="A740" s="73" t="s">
        <v>60</v>
      </c>
      <c r="B740" s="51" t="s">
        <v>61</v>
      </c>
      <c r="C740" s="52">
        <v>215555.34</v>
      </c>
      <c r="D740" s="52">
        <v>257743</v>
      </c>
      <c r="E740" s="52">
        <v>305476</v>
      </c>
      <c r="F740" s="52">
        <v>215089.6</v>
      </c>
      <c r="G740" s="52">
        <f>F740-C740</f>
        <v>-465.73999999999069</v>
      </c>
      <c r="H740" s="52">
        <f>E740-F740</f>
        <v>90386.4</v>
      </c>
      <c r="I740" s="53">
        <f>IF(ISERROR(F740/C740),0,F740/C740*100-100)</f>
        <v>-0.21606516451876701</v>
      </c>
      <c r="J740" s="53">
        <f>IF(ISERROR(F740/E740),0,F740/E740*100)</f>
        <v>70.411292540166826</v>
      </c>
      <c r="K740" s="53">
        <f>IF(ISERROR(F740/D740),0,F740/D740*100)</f>
        <v>83.451189751031066</v>
      </c>
    </row>
    <row r="741" spans="1:11" s="5" customFormat="1">
      <c r="A741" s="74" t="s">
        <v>62</v>
      </c>
      <c r="B741" s="51" t="s">
        <v>63</v>
      </c>
      <c r="C741" s="52">
        <v>19555.34</v>
      </c>
      <c r="D741" s="52">
        <v>9476</v>
      </c>
      <c r="E741" s="52">
        <v>9476</v>
      </c>
      <c r="F741" s="52">
        <v>9476</v>
      </c>
      <c r="G741" s="52">
        <f>F741-C741</f>
        <v>-10079.34</v>
      </c>
      <c r="H741" s="52">
        <f>E741-F741</f>
        <v>0</v>
      </c>
      <c r="I741" s="53">
        <f>IF(ISERROR(F741/C741),0,F741/C741*100-100)</f>
        <v>-51.542647686002901</v>
      </c>
      <c r="J741" s="53">
        <f>IF(ISERROR(F741/E741),0,F741/E741*100)</f>
        <v>100</v>
      </c>
      <c r="K741" s="53">
        <f>IF(ISERROR(F741/D741),0,F741/D741*100)</f>
        <v>100</v>
      </c>
    </row>
    <row r="742" spans="1:11" ht="25.5">
      <c r="A742" s="75" t="s">
        <v>85</v>
      </c>
      <c r="B742" s="51" t="s">
        <v>86</v>
      </c>
      <c r="C742" s="52">
        <v>19555.34</v>
      </c>
      <c r="D742" s="52">
        <v>9476</v>
      </c>
      <c r="E742" s="52">
        <v>9476</v>
      </c>
      <c r="F742" s="52">
        <v>9476</v>
      </c>
      <c r="G742" s="52">
        <f>F742-C742</f>
        <v>-10079.34</v>
      </c>
      <c r="H742" s="52">
        <f>E742-F742</f>
        <v>0</v>
      </c>
      <c r="I742" s="53">
        <f>IF(ISERROR(F742/C742),0,F742/C742*100-100)</f>
        <v>-51.542647686002901</v>
      </c>
      <c r="J742" s="53">
        <f>IF(ISERROR(F742/E742),0,F742/E742*100)</f>
        <v>100</v>
      </c>
      <c r="K742" s="53">
        <f>IF(ISERROR(F742/D742),0,F742/D742*100)</f>
        <v>100</v>
      </c>
    </row>
    <row r="743" spans="1:11" ht="25.5">
      <c r="A743" s="80" t="s">
        <v>87</v>
      </c>
      <c r="B743" s="51" t="s">
        <v>88</v>
      </c>
      <c r="C743" s="52">
        <v>19555.34</v>
      </c>
      <c r="D743" s="52">
        <v>9476</v>
      </c>
      <c r="E743" s="52">
        <v>9476</v>
      </c>
      <c r="F743" s="52">
        <v>9476</v>
      </c>
      <c r="G743" s="52">
        <f>F743-C743</f>
        <v>-10079.34</v>
      </c>
      <c r="H743" s="52">
        <f>E743-F743</f>
        <v>0</v>
      </c>
      <c r="I743" s="53">
        <f>IF(ISERROR(F743/C743),0,F743/C743*100-100)</f>
        <v>-51.542647686002901</v>
      </c>
      <c r="J743" s="53">
        <f>IF(ISERROR(F743/E743),0,F743/E743*100)</f>
        <v>100</v>
      </c>
      <c r="K743" s="53">
        <f>IF(ISERROR(F743/D743),0,F743/D743*100)</f>
        <v>100</v>
      </c>
    </row>
    <row r="744" spans="1:11" ht="51">
      <c r="A744" s="74" t="s">
        <v>167</v>
      </c>
      <c r="B744" s="51" t="s">
        <v>168</v>
      </c>
      <c r="C744" s="52">
        <v>196000</v>
      </c>
      <c r="D744" s="52">
        <v>248267</v>
      </c>
      <c r="E744" s="52">
        <v>296000</v>
      </c>
      <c r="F744" s="52">
        <v>205613.6</v>
      </c>
      <c r="G744" s="52">
        <f>F744-C744</f>
        <v>9613.6000000000058</v>
      </c>
      <c r="H744" s="52">
        <f>E744-F744</f>
        <v>90386.4</v>
      </c>
      <c r="I744" s="53">
        <f>IF(ISERROR(F744/C744),0,F744/C744*100-100)</f>
        <v>4.9048979591836712</v>
      </c>
      <c r="J744" s="53">
        <f>IF(ISERROR(F744/E744),0,F744/E744*100)</f>
        <v>69.46405405405406</v>
      </c>
      <c r="K744" s="53">
        <f>IF(ISERROR(F744/D744),0,F744/D744*100)</f>
        <v>82.81954508653989</v>
      </c>
    </row>
    <row r="745" spans="1:11" ht="63.75">
      <c r="A745" s="75" t="s">
        <v>171</v>
      </c>
      <c r="B745" s="51" t="s">
        <v>172</v>
      </c>
      <c r="C745" s="52">
        <v>196000</v>
      </c>
      <c r="D745" s="52">
        <v>248267</v>
      </c>
      <c r="E745" s="52">
        <v>296000</v>
      </c>
      <c r="F745" s="52">
        <v>205613.6</v>
      </c>
      <c r="G745" s="52">
        <f>F745-C745</f>
        <v>9613.6000000000058</v>
      </c>
      <c r="H745" s="52">
        <f>E745-F745</f>
        <v>90386.4</v>
      </c>
      <c r="I745" s="53">
        <f>IF(ISERROR(F745/C745),0,F745/C745*100-100)</f>
        <v>4.9048979591836712</v>
      </c>
      <c r="J745" s="53">
        <f>IF(ISERROR(F745/E745),0,F745/E745*100)</f>
        <v>69.46405405405406</v>
      </c>
      <c r="K745" s="53">
        <f>IF(ISERROR(F745/D745),0,F745/D745*100)</f>
        <v>82.81954508653989</v>
      </c>
    </row>
    <row r="746" spans="1:11">
      <c r="A746" s="72" t="s">
        <v>38</v>
      </c>
      <c r="B746" s="51" t="s">
        <v>39</v>
      </c>
      <c r="C746" s="52">
        <v>313758.24</v>
      </c>
      <c r="D746" s="52">
        <v>177509</v>
      </c>
      <c r="E746" s="52">
        <v>167405</v>
      </c>
      <c r="F746" s="52">
        <v>163906.23999999999</v>
      </c>
      <c r="G746" s="52">
        <f>F746-C746</f>
        <v>-149852</v>
      </c>
      <c r="H746" s="52">
        <f>E746-F746</f>
        <v>3498.7600000000093</v>
      </c>
      <c r="I746" s="53">
        <f>IF(ISERROR(F746/C746),0,F746/C746*100-100)</f>
        <v>-47.760339298180668</v>
      </c>
      <c r="J746" s="53">
        <f>IF(ISERROR(F746/E746),0,F746/E746*100)</f>
        <v>97.910002688091751</v>
      </c>
      <c r="K746" s="53">
        <f>IF(ISERROR(F746/D746),0,F746/D746*100)</f>
        <v>92.336861792923173</v>
      </c>
    </row>
    <row r="747" spans="1:11">
      <c r="A747" s="73" t="s">
        <v>40</v>
      </c>
      <c r="B747" s="51" t="s">
        <v>41</v>
      </c>
      <c r="C747" s="52">
        <v>313758.24</v>
      </c>
      <c r="D747" s="52">
        <v>177509</v>
      </c>
      <c r="E747" s="52">
        <v>167405</v>
      </c>
      <c r="F747" s="52">
        <v>163906.23999999999</v>
      </c>
      <c r="G747" s="52">
        <f>F747-C747</f>
        <v>-149852</v>
      </c>
      <c r="H747" s="52">
        <f>E747-F747</f>
        <v>3498.7600000000093</v>
      </c>
      <c r="I747" s="53">
        <f>IF(ISERROR(F747/C747),0,F747/C747*100-100)</f>
        <v>-47.760339298180668</v>
      </c>
      <c r="J747" s="53">
        <f>IF(ISERROR(F747/E747),0,F747/E747*100)</f>
        <v>97.910002688091751</v>
      </c>
      <c r="K747" s="53">
        <f>IF(ISERROR(F747/D747),0,F747/D747*100)</f>
        <v>92.336861792923173</v>
      </c>
    </row>
    <row r="748" spans="1:11" ht="25.5">
      <c r="A748" s="47" t="s">
        <v>302</v>
      </c>
      <c r="B748" s="54" t="s">
        <v>303</v>
      </c>
      <c r="C748" s="55"/>
      <c r="D748" s="55"/>
      <c r="E748" s="55"/>
      <c r="F748" s="55"/>
      <c r="G748" s="55"/>
      <c r="H748" s="55"/>
      <c r="I748" s="56"/>
      <c r="J748" s="56"/>
      <c r="K748" s="56"/>
    </row>
    <row r="749" spans="1:11">
      <c r="A749" s="70" t="s">
        <v>18</v>
      </c>
      <c r="B749" s="51" t="s">
        <v>19</v>
      </c>
      <c r="C749" s="52">
        <v>19014187.399999999</v>
      </c>
      <c r="D749" s="52">
        <v>15809900</v>
      </c>
      <c r="E749" s="52">
        <v>11000000</v>
      </c>
      <c r="F749" s="52">
        <v>15662158.810000001</v>
      </c>
      <c r="G749" s="52">
        <f>F749-C749</f>
        <v>-3352028.589999998</v>
      </c>
      <c r="H749" s="52">
        <f>E749-F749</f>
        <v>-4662158.8100000005</v>
      </c>
      <c r="I749" s="53">
        <f>IF(ISERROR(F749/C749),0,F749/C749*100-100)</f>
        <v>-17.629092001060215</v>
      </c>
      <c r="J749" s="53">
        <f>IF(ISERROR(F749/E749),0,F749/E749*100)</f>
        <v>142.38326190909092</v>
      </c>
      <c r="K749" s="53">
        <f>IF(ISERROR(F749/D749),0,F749/D749*100)</f>
        <v>99.065514709137943</v>
      </c>
    </row>
    <row r="750" spans="1:11">
      <c r="A750" s="72" t="s">
        <v>20</v>
      </c>
      <c r="B750" s="51" t="s">
        <v>21</v>
      </c>
      <c r="C750" s="52">
        <v>19014187.399999999</v>
      </c>
      <c r="D750" s="52">
        <v>15809900</v>
      </c>
      <c r="E750" s="52">
        <v>11000000</v>
      </c>
      <c r="F750" s="52">
        <v>15662158.810000001</v>
      </c>
      <c r="G750" s="52">
        <f>F750-C750</f>
        <v>-3352028.589999998</v>
      </c>
      <c r="H750" s="52">
        <f>E750-F750</f>
        <v>-4662158.8100000005</v>
      </c>
      <c r="I750" s="53">
        <f>IF(ISERROR(F750/C750),0,F750/C750*100-100)</f>
        <v>-17.629092001060215</v>
      </c>
      <c r="J750" s="53">
        <f>IF(ISERROR(F750/E750),0,F750/E750*100)</f>
        <v>142.38326190909092</v>
      </c>
      <c r="K750" s="53">
        <f>IF(ISERROR(F750/D750),0,F750/D750*100)</f>
        <v>99.065514709137943</v>
      </c>
    </row>
    <row r="751" spans="1:11" ht="25.5">
      <c r="A751" s="73" t="s">
        <v>258</v>
      </c>
      <c r="B751" s="51" t="s">
        <v>259</v>
      </c>
      <c r="C751" s="52">
        <v>19014187.399999999</v>
      </c>
      <c r="D751" s="52">
        <v>15809900</v>
      </c>
      <c r="E751" s="52">
        <v>11000000</v>
      </c>
      <c r="F751" s="52">
        <v>15662158.810000001</v>
      </c>
      <c r="G751" s="52">
        <f>F751-C751</f>
        <v>-3352028.589999998</v>
      </c>
      <c r="H751" s="52">
        <f>E751-F751</f>
        <v>-4662158.8100000005</v>
      </c>
      <c r="I751" s="53">
        <f>IF(ISERROR(F751/C751),0,F751/C751*100-100)</f>
        <v>-17.629092001060215</v>
      </c>
      <c r="J751" s="53">
        <f>IF(ISERROR(F751/E751),0,F751/E751*100)</f>
        <v>142.38326190909092</v>
      </c>
      <c r="K751" s="53">
        <f>IF(ISERROR(F751/D751),0,F751/D751*100)</f>
        <v>99.065514709137943</v>
      </c>
    </row>
    <row r="752" spans="1:11">
      <c r="A752" s="70" t="s">
        <v>24</v>
      </c>
      <c r="B752" s="51" t="s">
        <v>25</v>
      </c>
      <c r="C752" s="52">
        <v>19014187.399999999</v>
      </c>
      <c r="D752" s="52">
        <v>15809900</v>
      </c>
      <c r="E752" s="52">
        <v>11000000</v>
      </c>
      <c r="F752" s="52">
        <v>15662158.810000001</v>
      </c>
      <c r="G752" s="52">
        <f>F752-C752</f>
        <v>-3352028.589999998</v>
      </c>
      <c r="H752" s="52">
        <f>E752-F752</f>
        <v>-4662158.8100000005</v>
      </c>
      <c r="I752" s="53">
        <f>IF(ISERROR(F752/C752),0,F752/C752*100-100)</f>
        <v>-17.629092001060215</v>
      </c>
      <c r="J752" s="53">
        <f>IF(ISERROR(F752/E752),0,F752/E752*100)</f>
        <v>142.38326190909092</v>
      </c>
      <c r="K752" s="53">
        <f>IF(ISERROR(F752/D752),0,F752/D752*100)</f>
        <v>99.065514709137943</v>
      </c>
    </row>
    <row r="753" spans="1:11">
      <c r="A753" s="72" t="s">
        <v>26</v>
      </c>
      <c r="B753" s="51" t="s">
        <v>27</v>
      </c>
      <c r="C753" s="52">
        <v>19014187.399999999</v>
      </c>
      <c r="D753" s="52">
        <v>15809900</v>
      </c>
      <c r="E753" s="52">
        <v>11000000</v>
      </c>
      <c r="F753" s="52">
        <v>15662158.810000001</v>
      </c>
      <c r="G753" s="52">
        <f>F753-C753</f>
        <v>-3352028.589999998</v>
      </c>
      <c r="H753" s="52">
        <f>E753-F753</f>
        <v>-4662158.8100000005</v>
      </c>
      <c r="I753" s="53">
        <f>IF(ISERROR(F753/C753),0,F753/C753*100-100)</f>
        <v>-17.629092001060215</v>
      </c>
      <c r="J753" s="53">
        <f>IF(ISERROR(F753/E753),0,F753/E753*100)</f>
        <v>142.38326190909092</v>
      </c>
      <c r="K753" s="53">
        <f>IF(ISERROR(F753/D753),0,F753/D753*100)</f>
        <v>99.065514709137943</v>
      </c>
    </row>
    <row r="754" spans="1:11" ht="25.5">
      <c r="A754" s="73" t="s">
        <v>60</v>
      </c>
      <c r="B754" s="51" t="s">
        <v>61</v>
      </c>
      <c r="C754" s="52">
        <v>19014187.399999999</v>
      </c>
      <c r="D754" s="52">
        <v>15809900</v>
      </c>
      <c r="E754" s="52">
        <v>11000000</v>
      </c>
      <c r="F754" s="52">
        <v>15662158.810000001</v>
      </c>
      <c r="G754" s="52">
        <f>F754-C754</f>
        <v>-3352028.589999998</v>
      </c>
      <c r="H754" s="52">
        <f>E754-F754</f>
        <v>-4662158.8100000005</v>
      </c>
      <c r="I754" s="53">
        <f>IF(ISERROR(F754/C754),0,F754/C754*100-100)</f>
        <v>-17.629092001060215</v>
      </c>
      <c r="J754" s="53">
        <f>IF(ISERROR(F754/E754),0,F754/E754*100)</f>
        <v>142.38326190909092</v>
      </c>
      <c r="K754" s="53">
        <f>IF(ISERROR(F754/D754),0,F754/D754*100)</f>
        <v>99.065514709137943</v>
      </c>
    </row>
    <row r="755" spans="1:11">
      <c r="A755" s="74" t="s">
        <v>173</v>
      </c>
      <c r="B755" s="51" t="s">
        <v>174</v>
      </c>
      <c r="C755" s="52">
        <v>19014187.399999999</v>
      </c>
      <c r="D755" s="52">
        <v>15809900</v>
      </c>
      <c r="E755" s="52">
        <v>11000000</v>
      </c>
      <c r="F755" s="52">
        <v>15662158.810000001</v>
      </c>
      <c r="G755" s="52">
        <f>F755-C755</f>
        <v>-3352028.589999998</v>
      </c>
      <c r="H755" s="52">
        <f>E755-F755</f>
        <v>-4662158.8100000005</v>
      </c>
      <c r="I755" s="53">
        <f>IF(ISERROR(F755/C755),0,F755/C755*100-100)</f>
        <v>-17.629092001060215</v>
      </c>
      <c r="J755" s="53">
        <f>IF(ISERROR(F755/E755),0,F755/E755*100)</f>
        <v>142.38326190909092</v>
      </c>
      <c r="K755" s="53">
        <f>IF(ISERROR(F755/D755),0,F755/D755*100)</f>
        <v>99.065514709137943</v>
      </c>
    </row>
    <row r="756" spans="1:11" ht="25.5">
      <c r="A756" s="76" t="s">
        <v>304</v>
      </c>
      <c r="B756" s="54" t="s">
        <v>305</v>
      </c>
      <c r="C756" s="55"/>
      <c r="D756" s="55"/>
      <c r="E756" s="55"/>
      <c r="F756" s="55"/>
      <c r="G756" s="55"/>
      <c r="H756" s="55"/>
      <c r="I756" s="56"/>
      <c r="J756" s="56"/>
      <c r="K756" s="56"/>
    </row>
    <row r="757" spans="1:11">
      <c r="A757" s="70" t="s">
        <v>18</v>
      </c>
      <c r="B757" s="51" t="s">
        <v>19</v>
      </c>
      <c r="C757" s="52">
        <v>22274299.170000002</v>
      </c>
      <c r="D757" s="52">
        <v>19127979</v>
      </c>
      <c r="E757" s="52">
        <v>39006207</v>
      </c>
      <c r="F757" s="52">
        <v>17897792.66</v>
      </c>
      <c r="G757" s="52">
        <f>F757-C757</f>
        <v>-4376506.5100000016</v>
      </c>
      <c r="H757" s="52">
        <f>E757-F757</f>
        <v>21108414.34</v>
      </c>
      <c r="I757" s="53">
        <f>IF(ISERROR(F757/C757),0,F757/C757*100-100)</f>
        <v>-19.648234391564927</v>
      </c>
      <c r="J757" s="53">
        <f>IF(ISERROR(F757/E757),0,F757/E757*100)</f>
        <v>45.884473360867929</v>
      </c>
      <c r="K757" s="53">
        <f>IF(ISERROR(F757/D757),0,F757/D757*100)</f>
        <v>93.568654900760819</v>
      </c>
    </row>
    <row r="758" spans="1:11">
      <c r="A758" s="72" t="s">
        <v>20</v>
      </c>
      <c r="B758" s="51" t="s">
        <v>21</v>
      </c>
      <c r="C758" s="52">
        <v>22274299.170000002</v>
      </c>
      <c r="D758" s="52">
        <v>19127979</v>
      </c>
      <c r="E758" s="52">
        <v>39006207</v>
      </c>
      <c r="F758" s="52">
        <v>17897792.66</v>
      </c>
      <c r="G758" s="52">
        <f>F758-C758</f>
        <v>-4376506.5100000016</v>
      </c>
      <c r="H758" s="52">
        <f>E758-F758</f>
        <v>21108414.34</v>
      </c>
      <c r="I758" s="53">
        <f>IF(ISERROR(F758/C758),0,F758/C758*100-100)</f>
        <v>-19.648234391564927</v>
      </c>
      <c r="J758" s="53">
        <f>IF(ISERROR(F758/E758),0,F758/E758*100)</f>
        <v>45.884473360867929</v>
      </c>
      <c r="K758" s="53">
        <f>IF(ISERROR(F758/D758),0,F758/D758*100)</f>
        <v>93.568654900760819</v>
      </c>
    </row>
    <row r="759" spans="1:11">
      <c r="A759" s="73" t="s">
        <v>22</v>
      </c>
      <c r="B759" s="51" t="s">
        <v>23</v>
      </c>
      <c r="C759" s="52">
        <v>20734153.010000002</v>
      </c>
      <c r="D759" s="52">
        <v>16524979</v>
      </c>
      <c r="E759" s="52">
        <v>37106207</v>
      </c>
      <c r="F759" s="52">
        <v>15487812.35</v>
      </c>
      <c r="G759" s="52">
        <f>F759-C759</f>
        <v>-5246340.660000002</v>
      </c>
      <c r="H759" s="52">
        <f>E759-F759</f>
        <v>21618394.649999999</v>
      </c>
      <c r="I759" s="53">
        <f>IF(ISERROR(F759/C759),0,F759/C759*100-100)</f>
        <v>-25.302893527744843</v>
      </c>
      <c r="J759" s="53">
        <f>IF(ISERROR(F759/E759),0,F759/E759*100)</f>
        <v>41.739141782936748</v>
      </c>
      <c r="K759" s="53">
        <f>IF(ISERROR(F759/D759),0,F759/D759*100)</f>
        <v>93.723643158638808</v>
      </c>
    </row>
    <row r="760" spans="1:11" ht="25.5">
      <c r="A760" s="73" t="s">
        <v>258</v>
      </c>
      <c r="B760" s="51" t="s">
        <v>259</v>
      </c>
      <c r="C760" s="52">
        <v>1540146.16</v>
      </c>
      <c r="D760" s="52">
        <v>2603000</v>
      </c>
      <c r="E760" s="52">
        <v>1900000</v>
      </c>
      <c r="F760" s="52">
        <v>2409980.31</v>
      </c>
      <c r="G760" s="52">
        <f>F760-C760</f>
        <v>869834.15000000014</v>
      </c>
      <c r="H760" s="52">
        <f>E760-F760</f>
        <v>-509980.31000000006</v>
      </c>
      <c r="I760" s="53">
        <f>IF(ISERROR(F760/C760),0,F760/C760*100-100)</f>
        <v>56.477376796498334</v>
      </c>
      <c r="J760" s="53">
        <f>IF(ISERROR(F760/E760),0,F760/E760*100)</f>
        <v>126.84106894736841</v>
      </c>
      <c r="K760" s="53">
        <f>IF(ISERROR(F760/D760),0,F760/D760*100)</f>
        <v>92.584721859393014</v>
      </c>
    </row>
    <row r="761" spans="1:11">
      <c r="A761" s="70" t="s">
        <v>24</v>
      </c>
      <c r="B761" s="51" t="s">
        <v>25</v>
      </c>
      <c r="C761" s="52">
        <v>22274299.170000002</v>
      </c>
      <c r="D761" s="52">
        <v>19127979</v>
      </c>
      <c r="E761" s="52">
        <v>39006207</v>
      </c>
      <c r="F761" s="52">
        <v>17897792.66</v>
      </c>
      <c r="G761" s="52">
        <f>F761-C761</f>
        <v>-4376506.5100000016</v>
      </c>
      <c r="H761" s="52">
        <f>E761-F761</f>
        <v>21108414.34</v>
      </c>
      <c r="I761" s="53">
        <f>IF(ISERROR(F761/C761),0,F761/C761*100-100)</f>
        <v>-19.648234391564927</v>
      </c>
      <c r="J761" s="53">
        <f>IF(ISERROR(F761/E761),0,F761/E761*100)</f>
        <v>45.884473360867929</v>
      </c>
      <c r="K761" s="53">
        <f>IF(ISERROR(F761/D761),0,F761/D761*100)</f>
        <v>93.568654900760819</v>
      </c>
    </row>
    <row r="762" spans="1:11">
      <c r="A762" s="72" t="s">
        <v>26</v>
      </c>
      <c r="B762" s="51" t="s">
        <v>27</v>
      </c>
      <c r="C762" s="52">
        <v>19894195.940000001</v>
      </c>
      <c r="D762" s="52">
        <v>16909825</v>
      </c>
      <c r="E762" s="52">
        <v>37361407</v>
      </c>
      <c r="F762" s="52">
        <v>15819438.52</v>
      </c>
      <c r="G762" s="52">
        <f>F762-C762</f>
        <v>-4074757.4200000018</v>
      </c>
      <c r="H762" s="52">
        <f>E762-F762</f>
        <v>21541968.48</v>
      </c>
      <c r="I762" s="53">
        <f>IF(ISERROR(F762/C762),0,F762/C762*100-100)</f>
        <v>-20.482141787932946</v>
      </c>
      <c r="J762" s="53">
        <f>IF(ISERROR(F762/E762),0,F762/E762*100)</f>
        <v>42.341656244370022</v>
      </c>
      <c r="K762" s="53">
        <f>IF(ISERROR(F762/D762),0,F762/D762*100)</f>
        <v>93.551757750301974</v>
      </c>
    </row>
    <row r="763" spans="1:11">
      <c r="A763" s="73" t="s">
        <v>28</v>
      </c>
      <c r="B763" s="51" t="s">
        <v>29</v>
      </c>
      <c r="C763" s="52">
        <v>1020911.41</v>
      </c>
      <c r="D763" s="52">
        <v>1374914</v>
      </c>
      <c r="E763" s="52">
        <v>1881403</v>
      </c>
      <c r="F763" s="52">
        <v>1155725.08</v>
      </c>
      <c r="G763" s="52">
        <f>F763-C763</f>
        <v>134813.67000000004</v>
      </c>
      <c r="H763" s="52">
        <f>E763-F763</f>
        <v>725677.91999999993</v>
      </c>
      <c r="I763" s="53">
        <f>IF(ISERROR(F763/C763),0,F763/C763*100-100)</f>
        <v>13.205227082338126</v>
      </c>
      <c r="J763" s="53">
        <f>IF(ISERROR(F763/E763),0,F763/E763*100)</f>
        <v>61.428895350969469</v>
      </c>
      <c r="K763" s="53">
        <f>IF(ISERROR(F763/D763),0,F763/D763*100)</f>
        <v>84.05799053613535</v>
      </c>
    </row>
    <row r="764" spans="1:11">
      <c r="A764" s="74" t="s">
        <v>30</v>
      </c>
      <c r="B764" s="51" t="s">
        <v>31</v>
      </c>
      <c r="C764" s="52">
        <v>710283.19</v>
      </c>
      <c r="D764" s="52">
        <v>872819</v>
      </c>
      <c r="E764" s="52">
        <v>1107031</v>
      </c>
      <c r="F764" s="52">
        <v>832832.77</v>
      </c>
      <c r="G764" s="52">
        <f>F764-C764</f>
        <v>122549.58000000007</v>
      </c>
      <c r="H764" s="52">
        <f>E764-F764</f>
        <v>274198.23</v>
      </c>
      <c r="I764" s="53">
        <f>IF(ISERROR(F764/C764),0,F764/C764*100-100)</f>
        <v>17.253622460078219</v>
      </c>
      <c r="J764" s="53">
        <f>IF(ISERROR(F764/E764),0,F764/E764*100)</f>
        <v>75.231205810858043</v>
      </c>
      <c r="K764" s="53">
        <f>IF(ISERROR(F764/D764),0,F764/D764*100)</f>
        <v>95.418725990153746</v>
      </c>
    </row>
    <row r="765" spans="1:11">
      <c r="A765" s="74" t="s">
        <v>32</v>
      </c>
      <c r="B765" s="51" t="s">
        <v>33</v>
      </c>
      <c r="C765" s="52">
        <v>310628.21999999997</v>
      </c>
      <c r="D765" s="52">
        <v>502095</v>
      </c>
      <c r="E765" s="52">
        <v>774372</v>
      </c>
      <c r="F765" s="52">
        <v>322892.31</v>
      </c>
      <c r="G765" s="52">
        <f>F765-C765</f>
        <v>12264.090000000026</v>
      </c>
      <c r="H765" s="52">
        <f>E765-F765</f>
        <v>451479.69</v>
      </c>
      <c r="I765" s="53">
        <f>IF(ISERROR(F765/C765),0,F765/C765*100-100)</f>
        <v>3.9481570605529868</v>
      </c>
      <c r="J765" s="53">
        <f>IF(ISERROR(F765/E765),0,F765/E765*100)</f>
        <v>41.697312144550679</v>
      </c>
      <c r="K765" s="53">
        <f>IF(ISERROR(F765/D765),0,F765/D765*100)</f>
        <v>64.309007259582359</v>
      </c>
    </row>
    <row r="766" spans="1:11">
      <c r="A766" s="75" t="s">
        <v>49</v>
      </c>
      <c r="B766" s="51" t="s">
        <v>50</v>
      </c>
      <c r="C766" s="52">
        <v>1187.67</v>
      </c>
      <c r="D766" s="52">
        <v>0</v>
      </c>
      <c r="E766" s="52">
        <v>0</v>
      </c>
      <c r="F766" s="52">
        <v>928</v>
      </c>
      <c r="G766" s="52">
        <f>F766-C766</f>
        <v>-259.67000000000007</v>
      </c>
      <c r="H766" s="52">
        <f>E766-F766</f>
        <v>-928</v>
      </c>
      <c r="I766" s="53">
        <f>IF(ISERROR(F766/C766),0,F766/C766*100-100)</f>
        <v>-21.863817390352551</v>
      </c>
      <c r="J766" s="53">
        <f>IF(ISERROR(F766/E766),0,F766/E766*100)</f>
        <v>0</v>
      </c>
      <c r="K766" s="53">
        <f>IF(ISERROR(F766/D766),0,F766/D766*100)</f>
        <v>0</v>
      </c>
    </row>
    <row r="767" spans="1:11">
      <c r="A767" s="73" t="s">
        <v>34</v>
      </c>
      <c r="B767" s="51" t="s">
        <v>52</v>
      </c>
      <c r="C767" s="52">
        <v>14898835.41</v>
      </c>
      <c r="D767" s="52">
        <v>9392125</v>
      </c>
      <c r="E767" s="52">
        <v>28978689</v>
      </c>
      <c r="F767" s="52">
        <v>8823419.6600000001</v>
      </c>
      <c r="G767" s="52">
        <f>F767-C767</f>
        <v>-6075415.75</v>
      </c>
      <c r="H767" s="52">
        <f>E767-F767</f>
        <v>20155269.34</v>
      </c>
      <c r="I767" s="53">
        <f>IF(ISERROR(F767/C767),0,F767/C767*100-100)</f>
        <v>-40.777789557445686</v>
      </c>
      <c r="J767" s="53">
        <f>IF(ISERROR(F767/E767),0,F767/E767*100)</f>
        <v>30.447960085426917</v>
      </c>
      <c r="K767" s="53">
        <f>IF(ISERROR(F767/D767),0,F767/D767*100)</f>
        <v>93.944870410050967</v>
      </c>
    </row>
    <row r="768" spans="1:11">
      <c r="A768" s="74" t="s">
        <v>35</v>
      </c>
      <c r="B768" s="51" t="s">
        <v>36</v>
      </c>
      <c r="C768" s="52">
        <v>14898835.41</v>
      </c>
      <c r="D768" s="52">
        <v>9392125</v>
      </c>
      <c r="E768" s="52">
        <v>28978689</v>
      </c>
      <c r="F768" s="52">
        <v>8823419.6600000001</v>
      </c>
      <c r="G768" s="52">
        <f>F768-C768</f>
        <v>-6075415.75</v>
      </c>
      <c r="H768" s="52">
        <f>E768-F768</f>
        <v>20155269.34</v>
      </c>
      <c r="I768" s="53">
        <f>IF(ISERROR(F768/C768),0,F768/C768*100-100)</f>
        <v>-40.777789557445686</v>
      </c>
      <c r="J768" s="53">
        <f>IF(ISERROR(F768/E768),0,F768/E768*100)</f>
        <v>30.447960085426917</v>
      </c>
      <c r="K768" s="53">
        <f>IF(ISERROR(F768/D768),0,F768/D768*100)</f>
        <v>93.944870410050967</v>
      </c>
    </row>
    <row r="769" spans="1:11" ht="25.5">
      <c r="A769" s="73" t="s">
        <v>60</v>
      </c>
      <c r="B769" s="51" t="s">
        <v>61</v>
      </c>
      <c r="C769" s="52">
        <v>3974449.12</v>
      </c>
      <c r="D769" s="52">
        <v>6142786</v>
      </c>
      <c r="E769" s="52">
        <v>6501315</v>
      </c>
      <c r="F769" s="52">
        <v>5840293.7800000003</v>
      </c>
      <c r="G769" s="52">
        <f>F769-C769</f>
        <v>1865844.6600000001</v>
      </c>
      <c r="H769" s="52">
        <f>E769-F769</f>
        <v>661021.21999999974</v>
      </c>
      <c r="I769" s="53">
        <f>IF(ISERROR(F769/C769),0,F769/C769*100-100)</f>
        <v>46.945994367138866</v>
      </c>
      <c r="J769" s="53">
        <f>IF(ISERROR(F769/E769),0,F769/E769*100)</f>
        <v>89.832499732746371</v>
      </c>
      <c r="K769" s="53">
        <f>IF(ISERROR(F769/D769),0,F769/D769*100)</f>
        <v>95.075651015679213</v>
      </c>
    </row>
    <row r="770" spans="1:11" ht="51">
      <c r="A770" s="74" t="s">
        <v>167</v>
      </c>
      <c r="B770" s="51" t="s">
        <v>168</v>
      </c>
      <c r="C770" s="52">
        <v>2434302.96</v>
      </c>
      <c r="D770" s="52">
        <v>3539786</v>
      </c>
      <c r="E770" s="52">
        <v>4601315</v>
      </c>
      <c r="F770" s="52">
        <v>3430313.47</v>
      </c>
      <c r="G770" s="52">
        <f>F770-C770</f>
        <v>996010.51000000024</v>
      </c>
      <c r="H770" s="52">
        <f>E770-F770</f>
        <v>1171001.5299999998</v>
      </c>
      <c r="I770" s="53">
        <f>IF(ISERROR(F770/C770),0,F770/C770*100-100)</f>
        <v>40.915634839469618</v>
      </c>
      <c r="J770" s="53">
        <f>IF(ISERROR(F770/E770),0,F770/E770*100)</f>
        <v>74.550720174558805</v>
      </c>
      <c r="K770" s="53">
        <f>IF(ISERROR(F770/D770),0,F770/D770*100)</f>
        <v>96.907368694039704</v>
      </c>
    </row>
    <row r="771" spans="1:11" ht="38.25">
      <c r="A771" s="75" t="s">
        <v>169</v>
      </c>
      <c r="B771" s="51" t="s">
        <v>170</v>
      </c>
      <c r="C771" s="52">
        <v>76502.28</v>
      </c>
      <c r="D771" s="52">
        <v>33100</v>
      </c>
      <c r="E771" s="52">
        <v>100000</v>
      </c>
      <c r="F771" s="52">
        <v>19120.72</v>
      </c>
      <c r="G771" s="52">
        <f>F771-C771</f>
        <v>-57381.56</v>
      </c>
      <c r="H771" s="52">
        <f>E771-F771</f>
        <v>80879.28</v>
      </c>
      <c r="I771" s="53">
        <f>IF(ISERROR(F771/C771),0,F771/C771*100-100)</f>
        <v>-75.00633968033371</v>
      </c>
      <c r="J771" s="53">
        <f>IF(ISERROR(F771/E771),0,F771/E771*100)</f>
        <v>19.120720000000002</v>
      </c>
      <c r="K771" s="53">
        <f>IF(ISERROR(F771/D771),0,F771/D771*100)</f>
        <v>57.76652567975831</v>
      </c>
    </row>
    <row r="772" spans="1:11" ht="63.75">
      <c r="A772" s="75" t="s">
        <v>171</v>
      </c>
      <c r="B772" s="51" t="s">
        <v>172</v>
      </c>
      <c r="C772" s="52">
        <v>2357800.6800000002</v>
      </c>
      <c r="D772" s="52">
        <v>3506686</v>
      </c>
      <c r="E772" s="52">
        <v>4501315</v>
      </c>
      <c r="F772" s="52">
        <v>3411192.75</v>
      </c>
      <c r="G772" s="52">
        <f>F772-C772</f>
        <v>1053392.0699999998</v>
      </c>
      <c r="H772" s="52">
        <f>E772-F772</f>
        <v>1090122.25</v>
      </c>
      <c r="I772" s="53">
        <f>IF(ISERROR(F772/C772),0,F772/C772*100-100)</f>
        <v>44.676892280818237</v>
      </c>
      <c r="J772" s="53">
        <f>IF(ISERROR(F772/E772),0,F772/E772*100)</f>
        <v>75.782138108530503</v>
      </c>
      <c r="K772" s="53">
        <f>IF(ISERROR(F772/D772),0,F772/D772*100)</f>
        <v>97.276823473786934</v>
      </c>
    </row>
    <row r="773" spans="1:11">
      <c r="A773" s="74" t="s">
        <v>173</v>
      </c>
      <c r="B773" s="51" t="s">
        <v>174</v>
      </c>
      <c r="C773" s="52">
        <v>1540146.16</v>
      </c>
      <c r="D773" s="52">
        <v>2603000</v>
      </c>
      <c r="E773" s="52">
        <v>1900000</v>
      </c>
      <c r="F773" s="52">
        <v>2409980.31</v>
      </c>
      <c r="G773" s="52">
        <f>F773-C773</f>
        <v>869834.15000000014</v>
      </c>
      <c r="H773" s="52">
        <f>E773-F773</f>
        <v>-509980.31000000006</v>
      </c>
      <c r="I773" s="53">
        <f>IF(ISERROR(F773/C773),0,F773/C773*100-100)</f>
        <v>56.477376796498334</v>
      </c>
      <c r="J773" s="53">
        <f>IF(ISERROR(F773/E773),0,F773/E773*100)</f>
        <v>126.84106894736841</v>
      </c>
      <c r="K773" s="53">
        <f>IF(ISERROR(F773/D773),0,F773/D773*100)</f>
        <v>92.584721859393014</v>
      </c>
    </row>
    <row r="774" spans="1:11">
      <c r="A774" s="72" t="s">
        <v>38</v>
      </c>
      <c r="B774" s="51" t="s">
        <v>39</v>
      </c>
      <c r="C774" s="52">
        <v>2380103.23</v>
      </c>
      <c r="D774" s="52">
        <v>2218154</v>
      </c>
      <c r="E774" s="52">
        <v>1644800</v>
      </c>
      <c r="F774" s="52">
        <v>2078354.14</v>
      </c>
      <c r="G774" s="52">
        <f>F774-C774</f>
        <v>-301749.09000000008</v>
      </c>
      <c r="H774" s="52">
        <f>E774-F774</f>
        <v>-433554.1399999999</v>
      </c>
      <c r="I774" s="53">
        <f>IF(ISERROR(F774/C774),0,F774/C774*100-100)</f>
        <v>-12.677983299068927</v>
      </c>
      <c r="J774" s="53">
        <f>IF(ISERROR(F774/E774),0,F774/E774*100)</f>
        <v>126.35907952334631</v>
      </c>
      <c r="K774" s="53">
        <f>IF(ISERROR(F774/D774),0,F774/D774*100)</f>
        <v>93.69746825513468</v>
      </c>
    </row>
    <row r="775" spans="1:11" s="5" customFormat="1">
      <c r="A775" s="73" t="s">
        <v>40</v>
      </c>
      <c r="B775" s="51" t="s">
        <v>41</v>
      </c>
      <c r="C775" s="52">
        <v>196940.62</v>
      </c>
      <c r="D775" s="52">
        <v>745956</v>
      </c>
      <c r="E775" s="52">
        <v>244800</v>
      </c>
      <c r="F775" s="52">
        <v>723927.08</v>
      </c>
      <c r="G775" s="52">
        <f>F775-C775</f>
        <v>526986.46</v>
      </c>
      <c r="H775" s="52">
        <f>E775-F775</f>
        <v>-479127.07999999996</v>
      </c>
      <c r="I775" s="53">
        <f>IF(ISERROR(F775/C775),0,F775/C775*100-100)</f>
        <v>267.58647352689354</v>
      </c>
      <c r="J775" s="53">
        <f>IF(ISERROR(F775/E775),0,F775/E775*100)</f>
        <v>295.72184640522875</v>
      </c>
      <c r="K775" s="53">
        <f>IF(ISERROR(F775/D775),0,F775/D775*100)</f>
        <v>97.046887483980285</v>
      </c>
    </row>
    <row r="776" spans="1:11">
      <c r="A776" s="73" t="s">
        <v>130</v>
      </c>
      <c r="B776" s="51" t="s">
        <v>131</v>
      </c>
      <c r="C776" s="52">
        <v>2183162.61</v>
      </c>
      <c r="D776" s="52">
        <v>1472198</v>
      </c>
      <c r="E776" s="52">
        <v>1400000</v>
      </c>
      <c r="F776" s="52">
        <v>1354427.06</v>
      </c>
      <c r="G776" s="52">
        <f>F776-C776</f>
        <v>-828735.54999999981</v>
      </c>
      <c r="H776" s="52">
        <f>E776-F776</f>
        <v>45572.939999999944</v>
      </c>
      <c r="I776" s="53">
        <f>IF(ISERROR(F776/C776),0,F776/C776*100-100)</f>
        <v>-37.960321700452717</v>
      </c>
      <c r="J776" s="53">
        <f>IF(ISERROR(F776/E776),0,F776/E776*100)</f>
        <v>96.744790000000009</v>
      </c>
      <c r="K776" s="53">
        <f>IF(ISERROR(F776/D776),0,F776/D776*100)</f>
        <v>92.000332835664764</v>
      </c>
    </row>
    <row r="777" spans="1:11" ht="51">
      <c r="A777" s="74" t="s">
        <v>192</v>
      </c>
      <c r="B777" s="51" t="s">
        <v>193</v>
      </c>
      <c r="C777" s="52">
        <v>2183162.61</v>
      </c>
      <c r="D777" s="52">
        <v>1472198</v>
      </c>
      <c r="E777" s="52">
        <v>1400000</v>
      </c>
      <c r="F777" s="52">
        <v>1354427.06</v>
      </c>
      <c r="G777" s="52">
        <f>F777-C777</f>
        <v>-828735.54999999981</v>
      </c>
      <c r="H777" s="52">
        <f>E777-F777</f>
        <v>45572.939999999944</v>
      </c>
      <c r="I777" s="53">
        <f>IF(ISERROR(F777/C777),0,F777/C777*100-100)</f>
        <v>-37.960321700452717</v>
      </c>
      <c r="J777" s="53">
        <f>IF(ISERROR(F777/E777),0,F777/E777*100)</f>
        <v>96.744790000000009</v>
      </c>
      <c r="K777" s="53">
        <f>IF(ISERROR(F777/D777),0,F777/D777*100)</f>
        <v>92.000332835664764</v>
      </c>
    </row>
    <row r="778" spans="1:11" ht="38.25">
      <c r="A778" s="75" t="s">
        <v>194</v>
      </c>
      <c r="B778" s="51" t="s">
        <v>195</v>
      </c>
      <c r="C778" s="52">
        <v>2183162.61</v>
      </c>
      <c r="D778" s="52">
        <v>1472198</v>
      </c>
      <c r="E778" s="52">
        <v>1400000</v>
      </c>
      <c r="F778" s="52">
        <v>1354427.06</v>
      </c>
      <c r="G778" s="52">
        <f>F778-C778</f>
        <v>-828735.54999999981</v>
      </c>
      <c r="H778" s="52">
        <f>E778-F778</f>
        <v>45572.939999999944</v>
      </c>
      <c r="I778" s="53">
        <f>IF(ISERROR(F778/C778),0,F778/C778*100-100)</f>
        <v>-37.960321700452717</v>
      </c>
      <c r="J778" s="53">
        <f>IF(ISERROR(F778/E778),0,F778/E778*100)</f>
        <v>96.744790000000009</v>
      </c>
      <c r="K778" s="53">
        <f>IF(ISERROR(F778/D778),0,F778/D778*100)</f>
        <v>92.000332835664764</v>
      </c>
    </row>
    <row r="779" spans="1:11" ht="38.25">
      <c r="A779" s="47" t="s">
        <v>306</v>
      </c>
      <c r="B779" s="54" t="s">
        <v>307</v>
      </c>
      <c r="C779" s="55"/>
      <c r="D779" s="55"/>
      <c r="E779" s="55"/>
      <c r="F779" s="55"/>
      <c r="G779" s="55"/>
      <c r="H779" s="55"/>
      <c r="I779" s="56"/>
      <c r="J779" s="56"/>
      <c r="K779" s="56"/>
    </row>
    <row r="780" spans="1:11">
      <c r="A780" s="70" t="s">
        <v>18</v>
      </c>
      <c r="B780" s="51" t="s">
        <v>19</v>
      </c>
      <c r="C780" s="52">
        <v>18918154.969999999</v>
      </c>
      <c r="D780" s="52">
        <v>13801629</v>
      </c>
      <c r="E780" s="52">
        <v>34290008</v>
      </c>
      <c r="F780" s="52">
        <v>13017210.720000001</v>
      </c>
      <c r="G780" s="52">
        <f>F780-C780</f>
        <v>-5900944.2499999981</v>
      </c>
      <c r="H780" s="52">
        <f>E780-F780</f>
        <v>21272797.280000001</v>
      </c>
      <c r="I780" s="53">
        <f>IF(ISERROR(F780/C780),0,F780/C780*100-100)</f>
        <v>-31.191964857871127</v>
      </c>
      <c r="J780" s="53">
        <f>IF(ISERROR(F780/E780),0,F780/E780*100)</f>
        <v>37.96211047836443</v>
      </c>
      <c r="K780" s="53">
        <f>IF(ISERROR(F780/D780),0,F780/D780*100)</f>
        <v>94.316480467631763</v>
      </c>
    </row>
    <row r="781" spans="1:11">
      <c r="A781" s="72" t="s">
        <v>20</v>
      </c>
      <c r="B781" s="51" t="s">
        <v>21</v>
      </c>
      <c r="C781" s="52">
        <v>18918154.969999999</v>
      </c>
      <c r="D781" s="52">
        <v>13801629</v>
      </c>
      <c r="E781" s="52">
        <v>34290008</v>
      </c>
      <c r="F781" s="52">
        <v>13017210.720000001</v>
      </c>
      <c r="G781" s="52">
        <f>F781-C781</f>
        <v>-5900944.2499999981</v>
      </c>
      <c r="H781" s="52">
        <f>E781-F781</f>
        <v>21272797.280000001</v>
      </c>
      <c r="I781" s="53">
        <f>IF(ISERROR(F781/C781),0,F781/C781*100-100)</f>
        <v>-31.191964857871127</v>
      </c>
      <c r="J781" s="53">
        <f>IF(ISERROR(F781/E781),0,F781/E781*100)</f>
        <v>37.96211047836443</v>
      </c>
      <c r="K781" s="53">
        <f>IF(ISERROR(F781/D781),0,F781/D781*100)</f>
        <v>94.316480467631763</v>
      </c>
    </row>
    <row r="782" spans="1:11">
      <c r="A782" s="73" t="s">
        <v>22</v>
      </c>
      <c r="B782" s="51" t="s">
        <v>23</v>
      </c>
      <c r="C782" s="52">
        <v>18918154.969999999</v>
      </c>
      <c r="D782" s="52">
        <v>13801629</v>
      </c>
      <c r="E782" s="52">
        <v>34290008</v>
      </c>
      <c r="F782" s="52">
        <v>13017210.720000001</v>
      </c>
      <c r="G782" s="52">
        <f>F782-C782</f>
        <v>-5900944.2499999981</v>
      </c>
      <c r="H782" s="52">
        <f>E782-F782</f>
        <v>21272797.280000001</v>
      </c>
      <c r="I782" s="53">
        <f>IF(ISERROR(F782/C782),0,F782/C782*100-100)</f>
        <v>-31.191964857871127</v>
      </c>
      <c r="J782" s="53">
        <f>IF(ISERROR(F782/E782),0,F782/E782*100)</f>
        <v>37.96211047836443</v>
      </c>
      <c r="K782" s="53">
        <f>IF(ISERROR(F782/D782),0,F782/D782*100)</f>
        <v>94.316480467631763</v>
      </c>
    </row>
    <row r="783" spans="1:11">
      <c r="A783" s="70" t="s">
        <v>24</v>
      </c>
      <c r="B783" s="51" t="s">
        <v>25</v>
      </c>
      <c r="C783" s="52">
        <v>18918154.969999999</v>
      </c>
      <c r="D783" s="52">
        <v>13801629</v>
      </c>
      <c r="E783" s="52">
        <v>34290008</v>
      </c>
      <c r="F783" s="52">
        <v>13017210.720000001</v>
      </c>
      <c r="G783" s="52">
        <f>F783-C783</f>
        <v>-5900944.2499999981</v>
      </c>
      <c r="H783" s="52">
        <f>E783-F783</f>
        <v>21272797.280000001</v>
      </c>
      <c r="I783" s="53">
        <f>IF(ISERROR(F783/C783),0,F783/C783*100-100)</f>
        <v>-31.191964857871127</v>
      </c>
      <c r="J783" s="53">
        <f>IF(ISERROR(F783/E783),0,F783/E783*100)</f>
        <v>37.96211047836443</v>
      </c>
      <c r="K783" s="53">
        <f>IF(ISERROR(F783/D783),0,F783/D783*100)</f>
        <v>94.316480467631763</v>
      </c>
    </row>
    <row r="784" spans="1:11">
      <c r="A784" s="72" t="s">
        <v>26</v>
      </c>
      <c r="B784" s="51" t="s">
        <v>27</v>
      </c>
      <c r="C784" s="52">
        <v>16734992.359999999</v>
      </c>
      <c r="D784" s="52">
        <v>12329431</v>
      </c>
      <c r="E784" s="52">
        <v>32890008</v>
      </c>
      <c r="F784" s="52">
        <v>11662783.66</v>
      </c>
      <c r="G784" s="52">
        <f>F784-C784</f>
        <v>-5072208.6999999993</v>
      </c>
      <c r="H784" s="52">
        <f>E784-F784</f>
        <v>21227224.34</v>
      </c>
      <c r="I784" s="53">
        <f>IF(ISERROR(F784/C784),0,F784/C784*100-100)</f>
        <v>-30.308999196937776</v>
      </c>
      <c r="J784" s="53">
        <f>IF(ISERROR(F784/E784),0,F784/E784*100)</f>
        <v>35.459959936768634</v>
      </c>
      <c r="K784" s="53">
        <f>IF(ISERROR(F784/D784),0,F784/D784*100)</f>
        <v>94.593040506086609</v>
      </c>
    </row>
    <row r="785" spans="1:11">
      <c r="A785" s="73" t="s">
        <v>34</v>
      </c>
      <c r="B785" s="51" t="s">
        <v>52</v>
      </c>
      <c r="C785" s="52">
        <v>14376189.4</v>
      </c>
      <c r="D785" s="52">
        <v>8866516</v>
      </c>
      <c r="E785" s="52">
        <v>28439193</v>
      </c>
      <c r="F785" s="52">
        <v>8307970.1900000004</v>
      </c>
      <c r="G785" s="52">
        <f>F785-C785</f>
        <v>-6068219.21</v>
      </c>
      <c r="H785" s="52">
        <f>E785-F785</f>
        <v>20131222.809999999</v>
      </c>
      <c r="I785" s="53">
        <f>IF(ISERROR(F785/C785),0,F785/C785*100-100)</f>
        <v>-42.210206342996571</v>
      </c>
      <c r="J785" s="53">
        <f>IF(ISERROR(F785/E785),0,F785/E785*100)</f>
        <v>29.213101053887147</v>
      </c>
      <c r="K785" s="53">
        <f>IF(ISERROR(F785/D785),0,F785/D785*100)</f>
        <v>93.700504121348231</v>
      </c>
    </row>
    <row r="786" spans="1:11">
      <c r="A786" s="74" t="s">
        <v>35</v>
      </c>
      <c r="B786" s="51" t="s">
        <v>36</v>
      </c>
      <c r="C786" s="52">
        <v>14376189.4</v>
      </c>
      <c r="D786" s="52">
        <v>8866516</v>
      </c>
      <c r="E786" s="52">
        <v>28439193</v>
      </c>
      <c r="F786" s="52">
        <v>8307970.1900000004</v>
      </c>
      <c r="G786" s="52">
        <f>F786-C786</f>
        <v>-6068219.21</v>
      </c>
      <c r="H786" s="52">
        <f>E786-F786</f>
        <v>20131222.809999999</v>
      </c>
      <c r="I786" s="53">
        <f>IF(ISERROR(F786/C786),0,F786/C786*100-100)</f>
        <v>-42.210206342996571</v>
      </c>
      <c r="J786" s="53">
        <f>IF(ISERROR(F786/E786),0,F786/E786*100)</f>
        <v>29.213101053887147</v>
      </c>
      <c r="K786" s="53">
        <f>IF(ISERROR(F786/D786),0,F786/D786*100)</f>
        <v>93.700504121348231</v>
      </c>
    </row>
    <row r="787" spans="1:11" ht="25.5">
      <c r="A787" s="73" t="s">
        <v>60</v>
      </c>
      <c r="B787" s="51" t="s">
        <v>61</v>
      </c>
      <c r="C787" s="52">
        <v>2358802.96</v>
      </c>
      <c r="D787" s="52">
        <v>3462915</v>
      </c>
      <c r="E787" s="52">
        <v>4450815</v>
      </c>
      <c r="F787" s="52">
        <v>3354813.47</v>
      </c>
      <c r="G787" s="52">
        <f>F787-C787</f>
        <v>996010.51000000024</v>
      </c>
      <c r="H787" s="52">
        <f>E787-F787</f>
        <v>1096001.5299999998</v>
      </c>
      <c r="I787" s="53">
        <f>IF(ISERROR(F787/C787),0,F787/C787*100-100)</f>
        <v>42.225252676467733</v>
      </c>
      <c r="J787" s="53">
        <f>IF(ISERROR(F787/E787),0,F787/E787*100)</f>
        <v>75.375262058746557</v>
      </c>
      <c r="K787" s="53">
        <f>IF(ISERROR(F787/D787),0,F787/D787*100)</f>
        <v>96.878308303842289</v>
      </c>
    </row>
    <row r="788" spans="1:11" ht="51">
      <c r="A788" s="74" t="s">
        <v>167</v>
      </c>
      <c r="B788" s="51" t="s">
        <v>168</v>
      </c>
      <c r="C788" s="52">
        <v>2358802.96</v>
      </c>
      <c r="D788" s="52">
        <v>3462915</v>
      </c>
      <c r="E788" s="52">
        <v>4450815</v>
      </c>
      <c r="F788" s="52">
        <v>3354813.47</v>
      </c>
      <c r="G788" s="52">
        <f>F788-C788</f>
        <v>996010.51000000024</v>
      </c>
      <c r="H788" s="52">
        <f>E788-F788</f>
        <v>1096001.5299999998</v>
      </c>
      <c r="I788" s="53">
        <f>IF(ISERROR(F788/C788),0,F788/C788*100-100)</f>
        <v>42.225252676467733</v>
      </c>
      <c r="J788" s="53">
        <f>IF(ISERROR(F788/E788),0,F788/E788*100)</f>
        <v>75.375262058746557</v>
      </c>
      <c r="K788" s="53">
        <f>IF(ISERROR(F788/D788),0,F788/D788*100)</f>
        <v>96.878308303842289</v>
      </c>
    </row>
    <row r="789" spans="1:11" s="5" customFormat="1" ht="38.25">
      <c r="A789" s="75" t="s">
        <v>169</v>
      </c>
      <c r="B789" s="51" t="s">
        <v>170</v>
      </c>
      <c r="C789" s="52">
        <v>76502.28</v>
      </c>
      <c r="D789" s="52">
        <v>33100</v>
      </c>
      <c r="E789" s="52">
        <v>100000</v>
      </c>
      <c r="F789" s="52">
        <v>19120.72</v>
      </c>
      <c r="G789" s="52">
        <f>F789-C789</f>
        <v>-57381.56</v>
      </c>
      <c r="H789" s="52">
        <f>E789-F789</f>
        <v>80879.28</v>
      </c>
      <c r="I789" s="53">
        <f>IF(ISERROR(F789/C789),0,F789/C789*100-100)</f>
        <v>-75.00633968033371</v>
      </c>
      <c r="J789" s="53">
        <f>IF(ISERROR(F789/E789),0,F789/E789*100)</f>
        <v>19.120720000000002</v>
      </c>
      <c r="K789" s="53">
        <f>IF(ISERROR(F789/D789),0,F789/D789*100)</f>
        <v>57.76652567975831</v>
      </c>
    </row>
    <row r="790" spans="1:11" ht="63.75">
      <c r="A790" s="75" t="s">
        <v>171</v>
      </c>
      <c r="B790" s="51" t="s">
        <v>172</v>
      </c>
      <c r="C790" s="52">
        <v>2282300.6800000002</v>
      </c>
      <c r="D790" s="52">
        <v>3429815</v>
      </c>
      <c r="E790" s="52">
        <v>4350815</v>
      </c>
      <c r="F790" s="52">
        <v>3335692.75</v>
      </c>
      <c r="G790" s="52">
        <f>F790-C790</f>
        <v>1053392.0699999998</v>
      </c>
      <c r="H790" s="52">
        <f>E790-F790</f>
        <v>1015122.25</v>
      </c>
      <c r="I790" s="53">
        <f>IF(ISERROR(F790/C790),0,F790/C790*100-100)</f>
        <v>46.154833113400286</v>
      </c>
      <c r="J790" s="53">
        <f>IF(ISERROR(F790/E790),0,F790/E790*100)</f>
        <v>76.668227676883532</v>
      </c>
      <c r="K790" s="53">
        <f>IF(ISERROR(F790/D790),0,F790/D790*100)</f>
        <v>97.255763065937956</v>
      </c>
    </row>
    <row r="791" spans="1:11">
      <c r="A791" s="72" t="s">
        <v>38</v>
      </c>
      <c r="B791" s="51" t="s">
        <v>39</v>
      </c>
      <c r="C791" s="52">
        <v>2183162.61</v>
      </c>
      <c r="D791" s="52">
        <v>1472198</v>
      </c>
      <c r="E791" s="52">
        <v>1400000</v>
      </c>
      <c r="F791" s="52">
        <v>1354427.06</v>
      </c>
      <c r="G791" s="52">
        <f>F791-C791</f>
        <v>-828735.54999999981</v>
      </c>
      <c r="H791" s="52">
        <f>E791-F791</f>
        <v>45572.939999999944</v>
      </c>
      <c r="I791" s="53">
        <f>IF(ISERROR(F791/C791),0,F791/C791*100-100)</f>
        <v>-37.960321700452717</v>
      </c>
      <c r="J791" s="53">
        <f>IF(ISERROR(F791/E791),0,F791/E791*100)</f>
        <v>96.744790000000009</v>
      </c>
      <c r="K791" s="53">
        <f>IF(ISERROR(F791/D791),0,F791/D791*100)</f>
        <v>92.000332835664764</v>
      </c>
    </row>
    <row r="792" spans="1:11">
      <c r="A792" s="73" t="s">
        <v>130</v>
      </c>
      <c r="B792" s="51" t="s">
        <v>131</v>
      </c>
      <c r="C792" s="52">
        <v>2183162.61</v>
      </c>
      <c r="D792" s="52">
        <v>1472198</v>
      </c>
      <c r="E792" s="52">
        <v>1400000</v>
      </c>
      <c r="F792" s="52">
        <v>1354427.06</v>
      </c>
      <c r="G792" s="52">
        <f>F792-C792</f>
        <v>-828735.54999999981</v>
      </c>
      <c r="H792" s="52">
        <f>E792-F792</f>
        <v>45572.939999999944</v>
      </c>
      <c r="I792" s="53">
        <f>IF(ISERROR(F792/C792),0,F792/C792*100-100)</f>
        <v>-37.960321700452717</v>
      </c>
      <c r="J792" s="53">
        <f>IF(ISERROR(F792/E792),0,F792/E792*100)</f>
        <v>96.744790000000009</v>
      </c>
      <c r="K792" s="53">
        <f>IF(ISERROR(F792/D792),0,F792/D792*100)</f>
        <v>92.000332835664764</v>
      </c>
    </row>
    <row r="793" spans="1:11" ht="51">
      <c r="A793" s="74" t="s">
        <v>192</v>
      </c>
      <c r="B793" s="51" t="s">
        <v>193</v>
      </c>
      <c r="C793" s="52">
        <v>2183162.61</v>
      </c>
      <c r="D793" s="52">
        <v>1472198</v>
      </c>
      <c r="E793" s="52">
        <v>1400000</v>
      </c>
      <c r="F793" s="52">
        <v>1354427.06</v>
      </c>
      <c r="G793" s="52">
        <f>F793-C793</f>
        <v>-828735.54999999981</v>
      </c>
      <c r="H793" s="52">
        <f>E793-F793</f>
        <v>45572.939999999944</v>
      </c>
      <c r="I793" s="53">
        <f>IF(ISERROR(F793/C793),0,F793/C793*100-100)</f>
        <v>-37.960321700452717</v>
      </c>
      <c r="J793" s="53">
        <f>IF(ISERROR(F793/E793),0,F793/E793*100)</f>
        <v>96.744790000000009</v>
      </c>
      <c r="K793" s="53">
        <f>IF(ISERROR(F793/D793),0,F793/D793*100)</f>
        <v>92.000332835664764</v>
      </c>
    </row>
    <row r="794" spans="1:11" ht="38.25">
      <c r="A794" s="75" t="s">
        <v>194</v>
      </c>
      <c r="B794" s="51" t="s">
        <v>195</v>
      </c>
      <c r="C794" s="52">
        <v>2183162.61</v>
      </c>
      <c r="D794" s="52">
        <v>1472198</v>
      </c>
      <c r="E794" s="52">
        <v>1400000</v>
      </c>
      <c r="F794" s="52">
        <v>1354427.06</v>
      </c>
      <c r="G794" s="52">
        <f>F794-C794</f>
        <v>-828735.54999999981</v>
      </c>
      <c r="H794" s="52">
        <f>E794-F794</f>
        <v>45572.939999999944</v>
      </c>
      <c r="I794" s="53">
        <f>IF(ISERROR(F794/C794),0,F794/C794*100-100)</f>
        <v>-37.960321700452717</v>
      </c>
      <c r="J794" s="53">
        <f>IF(ISERROR(F794/E794),0,F794/E794*100)</f>
        <v>96.744790000000009</v>
      </c>
      <c r="K794" s="53">
        <f>IF(ISERROR(F794/D794),0,F794/D794*100)</f>
        <v>92.000332835664764</v>
      </c>
    </row>
    <row r="795" spans="1:11" ht="25.5">
      <c r="A795" s="47" t="s">
        <v>308</v>
      </c>
      <c r="B795" s="54" t="s">
        <v>309</v>
      </c>
      <c r="C795" s="55"/>
      <c r="D795" s="55"/>
      <c r="E795" s="55"/>
      <c r="F795" s="55"/>
      <c r="G795" s="55"/>
      <c r="H795" s="55"/>
      <c r="I795" s="56"/>
      <c r="J795" s="56"/>
      <c r="K795" s="56"/>
    </row>
    <row r="796" spans="1:11">
      <c r="A796" s="70" t="s">
        <v>18</v>
      </c>
      <c r="B796" s="51" t="s">
        <v>19</v>
      </c>
      <c r="C796" s="52">
        <v>83507.63</v>
      </c>
      <c r="D796" s="52">
        <v>469516</v>
      </c>
      <c r="E796" s="52">
        <v>109720</v>
      </c>
      <c r="F796" s="52">
        <v>461308.45</v>
      </c>
      <c r="G796" s="52">
        <f>F796-C796</f>
        <v>377800.82</v>
      </c>
      <c r="H796" s="52">
        <f>E796-F796</f>
        <v>-351588.45</v>
      </c>
      <c r="I796" s="53">
        <f>IF(ISERROR(F796/C796),0,F796/C796*100-100)</f>
        <v>452.41473144430029</v>
      </c>
      <c r="J796" s="53">
        <f>IF(ISERROR(F796/E796),0,F796/E796*100)</f>
        <v>420.44153299307322</v>
      </c>
      <c r="K796" s="53">
        <f>IF(ISERROR(F796/D796),0,F796/D796*100)</f>
        <v>98.251912607877046</v>
      </c>
    </row>
    <row r="797" spans="1:11">
      <c r="A797" s="72" t="s">
        <v>20</v>
      </c>
      <c r="B797" s="51" t="s">
        <v>21</v>
      </c>
      <c r="C797" s="52">
        <v>83507.63</v>
      </c>
      <c r="D797" s="52">
        <v>469516</v>
      </c>
      <c r="E797" s="52">
        <v>109720</v>
      </c>
      <c r="F797" s="52">
        <v>461308.45</v>
      </c>
      <c r="G797" s="52">
        <f>F797-C797</f>
        <v>377800.82</v>
      </c>
      <c r="H797" s="52">
        <f>E797-F797</f>
        <v>-351588.45</v>
      </c>
      <c r="I797" s="53">
        <f>IF(ISERROR(F797/C797),0,F797/C797*100-100)</f>
        <v>452.41473144430029</v>
      </c>
      <c r="J797" s="53">
        <f>IF(ISERROR(F797/E797),0,F797/E797*100)</f>
        <v>420.44153299307322</v>
      </c>
      <c r="K797" s="53">
        <f>IF(ISERROR(F797/D797),0,F797/D797*100)</f>
        <v>98.251912607877046</v>
      </c>
    </row>
    <row r="798" spans="1:11">
      <c r="A798" s="73" t="s">
        <v>22</v>
      </c>
      <c r="B798" s="51" t="s">
        <v>23</v>
      </c>
      <c r="C798" s="52">
        <v>83507.63</v>
      </c>
      <c r="D798" s="52">
        <v>469516</v>
      </c>
      <c r="E798" s="52">
        <v>109720</v>
      </c>
      <c r="F798" s="52">
        <v>461308.45</v>
      </c>
      <c r="G798" s="52">
        <f>F798-C798</f>
        <v>377800.82</v>
      </c>
      <c r="H798" s="52">
        <f>E798-F798</f>
        <v>-351588.45</v>
      </c>
      <c r="I798" s="53">
        <f>IF(ISERROR(F798/C798),0,F798/C798*100-100)</f>
        <v>452.41473144430029</v>
      </c>
      <c r="J798" s="53">
        <f>IF(ISERROR(F798/E798),0,F798/E798*100)</f>
        <v>420.44153299307322</v>
      </c>
      <c r="K798" s="53">
        <f>IF(ISERROR(F798/D798),0,F798/D798*100)</f>
        <v>98.251912607877046</v>
      </c>
    </row>
    <row r="799" spans="1:11">
      <c r="A799" s="70" t="s">
        <v>24</v>
      </c>
      <c r="B799" s="51" t="s">
        <v>25</v>
      </c>
      <c r="C799" s="52">
        <v>83507.63</v>
      </c>
      <c r="D799" s="52">
        <v>469516</v>
      </c>
      <c r="E799" s="52">
        <v>109720</v>
      </c>
      <c r="F799" s="52">
        <v>461308.45</v>
      </c>
      <c r="G799" s="52">
        <f>F799-C799</f>
        <v>377800.82</v>
      </c>
      <c r="H799" s="52">
        <f>E799-F799</f>
        <v>-351588.45</v>
      </c>
      <c r="I799" s="53">
        <f>IF(ISERROR(F799/C799),0,F799/C799*100-100)</f>
        <v>452.41473144430029</v>
      </c>
      <c r="J799" s="53">
        <f>IF(ISERROR(F799/E799),0,F799/E799*100)</f>
        <v>420.44153299307322</v>
      </c>
      <c r="K799" s="53">
        <f>IF(ISERROR(F799/D799),0,F799/D799*100)</f>
        <v>98.251912607877046</v>
      </c>
    </row>
    <row r="800" spans="1:11">
      <c r="A800" s="72" t="s">
        <v>26</v>
      </c>
      <c r="B800" s="51" t="s">
        <v>27</v>
      </c>
      <c r="C800" s="52">
        <v>6319.31</v>
      </c>
      <c r="D800" s="52">
        <v>6560</v>
      </c>
      <c r="E800" s="52">
        <v>12920</v>
      </c>
      <c r="F800" s="52">
        <v>1166.02</v>
      </c>
      <c r="G800" s="52">
        <f>F800-C800</f>
        <v>-5153.2900000000009</v>
      </c>
      <c r="H800" s="52">
        <f>E800-F800</f>
        <v>11753.98</v>
      </c>
      <c r="I800" s="53">
        <f>IF(ISERROR(F800/C800),0,F800/C800*100-100)</f>
        <v>-81.548301950687659</v>
      </c>
      <c r="J800" s="53">
        <f>IF(ISERROR(F800/E800),0,F800/E800*100)</f>
        <v>9.0249226006191954</v>
      </c>
      <c r="K800" s="53">
        <f>IF(ISERROR(F800/D800),0,F800/D800*100)</f>
        <v>17.774695121951218</v>
      </c>
    </row>
    <row r="801" spans="1:11">
      <c r="A801" s="73" t="s">
        <v>28</v>
      </c>
      <c r="B801" s="51" t="s">
        <v>29</v>
      </c>
      <c r="C801" s="52">
        <v>6319.31</v>
      </c>
      <c r="D801" s="52">
        <v>6560</v>
      </c>
      <c r="E801" s="52">
        <v>12920</v>
      </c>
      <c r="F801" s="52">
        <v>1166.02</v>
      </c>
      <c r="G801" s="52">
        <f>F801-C801</f>
        <v>-5153.2900000000009</v>
      </c>
      <c r="H801" s="52">
        <f>E801-F801</f>
        <v>11753.98</v>
      </c>
      <c r="I801" s="53">
        <f>IF(ISERROR(F801/C801),0,F801/C801*100-100)</f>
        <v>-81.548301950687659</v>
      </c>
      <c r="J801" s="53">
        <f>IF(ISERROR(F801/E801),0,F801/E801*100)</f>
        <v>9.0249226006191954</v>
      </c>
      <c r="K801" s="53">
        <f>IF(ISERROR(F801/D801),0,F801/D801*100)</f>
        <v>17.774695121951218</v>
      </c>
    </row>
    <row r="802" spans="1:11">
      <c r="A802" s="74" t="s">
        <v>32</v>
      </c>
      <c r="B802" s="51" t="s">
        <v>33</v>
      </c>
      <c r="C802" s="52">
        <v>6319.31</v>
      </c>
      <c r="D802" s="52">
        <v>6560</v>
      </c>
      <c r="E802" s="52">
        <v>12920</v>
      </c>
      <c r="F802" s="52">
        <v>1166.02</v>
      </c>
      <c r="G802" s="52">
        <f>F802-C802</f>
        <v>-5153.2900000000009</v>
      </c>
      <c r="H802" s="52">
        <f>E802-F802</f>
        <v>11753.98</v>
      </c>
      <c r="I802" s="53">
        <f>IF(ISERROR(F802/C802),0,F802/C802*100-100)</f>
        <v>-81.548301950687659</v>
      </c>
      <c r="J802" s="53">
        <f>IF(ISERROR(F802/E802),0,F802/E802*100)</f>
        <v>9.0249226006191954</v>
      </c>
      <c r="K802" s="53">
        <f>IF(ISERROR(F802/D802),0,F802/D802*100)</f>
        <v>17.774695121951218</v>
      </c>
    </row>
    <row r="803" spans="1:11">
      <c r="A803" s="72" t="s">
        <v>38</v>
      </c>
      <c r="B803" s="51" t="s">
        <v>39</v>
      </c>
      <c r="C803" s="52">
        <v>77188.320000000007</v>
      </c>
      <c r="D803" s="52">
        <v>462956</v>
      </c>
      <c r="E803" s="52">
        <v>96800</v>
      </c>
      <c r="F803" s="52">
        <v>460142.43</v>
      </c>
      <c r="G803" s="52">
        <f>F803-C803</f>
        <v>382954.11</v>
      </c>
      <c r="H803" s="52">
        <f>E803-F803</f>
        <v>-363342.43</v>
      </c>
      <c r="I803" s="53">
        <f>IF(ISERROR(F803/C803),0,F803/C803*100-100)</f>
        <v>496.12960872836709</v>
      </c>
      <c r="J803" s="53">
        <f>IF(ISERROR(F803/E803),0,F803/E803*100)</f>
        <v>475.35374999999999</v>
      </c>
      <c r="K803" s="53">
        <f>IF(ISERROR(F803/D803),0,F803/D803*100)</f>
        <v>99.392259739586493</v>
      </c>
    </row>
    <row r="804" spans="1:11">
      <c r="A804" s="73" t="s">
        <v>40</v>
      </c>
      <c r="B804" s="51" t="s">
        <v>41</v>
      </c>
      <c r="C804" s="52">
        <v>77188.320000000007</v>
      </c>
      <c r="D804" s="52">
        <v>462956</v>
      </c>
      <c r="E804" s="52">
        <v>96800</v>
      </c>
      <c r="F804" s="52">
        <v>460142.43</v>
      </c>
      <c r="G804" s="52">
        <f>F804-C804</f>
        <v>382954.11</v>
      </c>
      <c r="H804" s="52">
        <f>E804-F804</f>
        <v>-363342.43</v>
      </c>
      <c r="I804" s="53">
        <f>IF(ISERROR(F804/C804),0,F804/C804*100-100)</f>
        <v>496.12960872836709</v>
      </c>
      <c r="J804" s="53">
        <f>IF(ISERROR(F804/E804),0,F804/E804*100)</f>
        <v>475.35374999999999</v>
      </c>
      <c r="K804" s="53">
        <f>IF(ISERROR(F804/D804),0,F804/D804*100)</f>
        <v>99.392259739586493</v>
      </c>
    </row>
    <row r="805" spans="1:11" ht="25.5">
      <c r="A805" s="47" t="s">
        <v>310</v>
      </c>
      <c r="B805" s="54" t="s">
        <v>311</v>
      </c>
      <c r="C805" s="55"/>
      <c r="D805" s="55"/>
      <c r="E805" s="55"/>
      <c r="F805" s="55"/>
      <c r="G805" s="55"/>
      <c r="H805" s="55"/>
      <c r="I805" s="56"/>
      <c r="J805" s="56"/>
      <c r="K805" s="56"/>
    </row>
    <row r="806" spans="1:11">
      <c r="A806" s="70" t="s">
        <v>18</v>
      </c>
      <c r="B806" s="51" t="s">
        <v>19</v>
      </c>
      <c r="C806" s="52">
        <v>1732490.41</v>
      </c>
      <c r="D806" s="52">
        <v>2253834</v>
      </c>
      <c r="E806" s="52">
        <v>2706479</v>
      </c>
      <c r="F806" s="52">
        <v>2009293.18</v>
      </c>
      <c r="G806" s="52">
        <f>F806-C806</f>
        <v>276802.77</v>
      </c>
      <c r="H806" s="52">
        <f>E806-F806</f>
        <v>697185.82000000007</v>
      </c>
      <c r="I806" s="53">
        <f>IF(ISERROR(F806/C806),0,F806/C806*100-100)</f>
        <v>15.977160300702621</v>
      </c>
      <c r="J806" s="53">
        <f>IF(ISERROR(F806/E806),0,F806/E806*100)</f>
        <v>74.240117141126902</v>
      </c>
      <c r="K806" s="53">
        <f>IF(ISERROR(F806/D806),0,F806/D806*100)</f>
        <v>89.150007498333949</v>
      </c>
    </row>
    <row r="807" spans="1:11">
      <c r="A807" s="72" t="s">
        <v>20</v>
      </c>
      <c r="B807" s="51" t="s">
        <v>21</v>
      </c>
      <c r="C807" s="52">
        <v>1732490.41</v>
      </c>
      <c r="D807" s="52">
        <v>2253834</v>
      </c>
      <c r="E807" s="52">
        <v>2706479</v>
      </c>
      <c r="F807" s="52">
        <v>2009293.18</v>
      </c>
      <c r="G807" s="52">
        <f>F807-C807</f>
        <v>276802.77</v>
      </c>
      <c r="H807" s="52">
        <f>E807-F807</f>
        <v>697185.82000000007</v>
      </c>
      <c r="I807" s="53">
        <f>IF(ISERROR(F807/C807),0,F807/C807*100-100)</f>
        <v>15.977160300702621</v>
      </c>
      <c r="J807" s="53">
        <f>IF(ISERROR(F807/E807),0,F807/E807*100)</f>
        <v>74.240117141126902</v>
      </c>
      <c r="K807" s="53">
        <f>IF(ISERROR(F807/D807),0,F807/D807*100)</f>
        <v>89.150007498333949</v>
      </c>
    </row>
    <row r="808" spans="1:11">
      <c r="A808" s="73" t="s">
        <v>22</v>
      </c>
      <c r="B808" s="51" t="s">
        <v>23</v>
      </c>
      <c r="C808" s="52">
        <v>1732490.41</v>
      </c>
      <c r="D808" s="52">
        <v>2253834</v>
      </c>
      <c r="E808" s="52">
        <v>2706479</v>
      </c>
      <c r="F808" s="52">
        <v>2009293.18</v>
      </c>
      <c r="G808" s="52">
        <f>F808-C808</f>
        <v>276802.77</v>
      </c>
      <c r="H808" s="52">
        <f>E808-F808</f>
        <v>697185.82000000007</v>
      </c>
      <c r="I808" s="53">
        <f>IF(ISERROR(F808/C808),0,F808/C808*100-100)</f>
        <v>15.977160300702621</v>
      </c>
      <c r="J808" s="53">
        <f>IF(ISERROR(F808/E808),0,F808/E808*100)</f>
        <v>74.240117141126902</v>
      </c>
      <c r="K808" s="53">
        <f>IF(ISERROR(F808/D808),0,F808/D808*100)</f>
        <v>89.150007498333949</v>
      </c>
    </row>
    <row r="809" spans="1:11">
      <c r="A809" s="70" t="s">
        <v>24</v>
      </c>
      <c r="B809" s="51" t="s">
        <v>25</v>
      </c>
      <c r="C809" s="52">
        <v>1732490.41</v>
      </c>
      <c r="D809" s="52">
        <v>2253834</v>
      </c>
      <c r="E809" s="52">
        <v>2706479</v>
      </c>
      <c r="F809" s="52">
        <v>2009293.18</v>
      </c>
      <c r="G809" s="52">
        <f>F809-C809</f>
        <v>276802.77</v>
      </c>
      <c r="H809" s="52">
        <f>E809-F809</f>
        <v>697185.82000000007</v>
      </c>
      <c r="I809" s="53">
        <f>IF(ISERROR(F809/C809),0,F809/C809*100-100)</f>
        <v>15.977160300702621</v>
      </c>
      <c r="J809" s="53">
        <f>IF(ISERROR(F809/E809),0,F809/E809*100)</f>
        <v>74.240117141126902</v>
      </c>
      <c r="K809" s="53">
        <f>IF(ISERROR(F809/D809),0,F809/D809*100)</f>
        <v>89.150007498333949</v>
      </c>
    </row>
    <row r="810" spans="1:11">
      <c r="A810" s="72" t="s">
        <v>26</v>
      </c>
      <c r="B810" s="51" t="s">
        <v>27</v>
      </c>
      <c r="C810" s="52">
        <v>1612738.11</v>
      </c>
      <c r="D810" s="52">
        <v>1970834</v>
      </c>
      <c r="E810" s="52">
        <v>2558479</v>
      </c>
      <c r="F810" s="52">
        <v>1745508.53</v>
      </c>
      <c r="G810" s="52">
        <f>F810-C810</f>
        <v>132770.41999999993</v>
      </c>
      <c r="H810" s="52">
        <f>E810-F810</f>
        <v>812970.47</v>
      </c>
      <c r="I810" s="53">
        <f>IF(ISERROR(F810/C810),0,F810/C810*100-100)</f>
        <v>8.2326088269843183</v>
      </c>
      <c r="J810" s="53">
        <f>IF(ISERROR(F810/E810),0,F810/E810*100)</f>
        <v>68.224461877545224</v>
      </c>
      <c r="K810" s="53">
        <f>IF(ISERROR(F810/D810),0,F810/D810*100)</f>
        <v>88.56699904710392</v>
      </c>
    </row>
    <row r="811" spans="1:11">
      <c r="A811" s="73" t="s">
        <v>28</v>
      </c>
      <c r="B811" s="51" t="s">
        <v>29</v>
      </c>
      <c r="C811" s="52">
        <v>1014592.1</v>
      </c>
      <c r="D811" s="52">
        <v>1368354</v>
      </c>
      <c r="E811" s="52">
        <v>1868483</v>
      </c>
      <c r="F811" s="52">
        <v>1154559.06</v>
      </c>
      <c r="G811" s="52">
        <f>F811-C811</f>
        <v>139966.96000000008</v>
      </c>
      <c r="H811" s="52">
        <f>E811-F811</f>
        <v>713923.94</v>
      </c>
      <c r="I811" s="53">
        <f>IF(ISERROR(F811/C811),0,F811/C811*100-100)</f>
        <v>13.795392256651724</v>
      </c>
      <c r="J811" s="53">
        <f>IF(ISERROR(F811/E811),0,F811/E811*100)</f>
        <v>61.791253118171262</v>
      </c>
      <c r="K811" s="53">
        <f>IF(ISERROR(F811/D811),0,F811/D811*100)</f>
        <v>84.375758027527965</v>
      </c>
    </row>
    <row r="812" spans="1:11" s="5" customFormat="1">
      <c r="A812" s="74" t="s">
        <v>30</v>
      </c>
      <c r="B812" s="51" t="s">
        <v>31</v>
      </c>
      <c r="C812" s="52">
        <v>710283.19</v>
      </c>
      <c r="D812" s="52">
        <v>872819</v>
      </c>
      <c r="E812" s="52">
        <v>1107031</v>
      </c>
      <c r="F812" s="52">
        <v>832832.77</v>
      </c>
      <c r="G812" s="52">
        <f>F812-C812</f>
        <v>122549.58000000007</v>
      </c>
      <c r="H812" s="52">
        <f>E812-F812</f>
        <v>274198.23</v>
      </c>
      <c r="I812" s="53">
        <f>IF(ISERROR(F812/C812),0,F812/C812*100-100)</f>
        <v>17.253622460078219</v>
      </c>
      <c r="J812" s="53">
        <f>IF(ISERROR(F812/E812),0,F812/E812*100)</f>
        <v>75.231205810858043</v>
      </c>
      <c r="K812" s="53">
        <f>IF(ISERROR(F812/D812),0,F812/D812*100)</f>
        <v>95.418725990153746</v>
      </c>
    </row>
    <row r="813" spans="1:11">
      <c r="A813" s="74" t="s">
        <v>32</v>
      </c>
      <c r="B813" s="51" t="s">
        <v>33</v>
      </c>
      <c r="C813" s="52">
        <v>304308.90999999997</v>
      </c>
      <c r="D813" s="52">
        <v>495535</v>
      </c>
      <c r="E813" s="52">
        <v>761452</v>
      </c>
      <c r="F813" s="52">
        <v>321726.28999999998</v>
      </c>
      <c r="G813" s="52">
        <f>F813-C813</f>
        <v>17417.380000000005</v>
      </c>
      <c r="H813" s="52">
        <f>E813-F813</f>
        <v>439725.71</v>
      </c>
      <c r="I813" s="53">
        <f>IF(ISERROR(F813/C813),0,F813/C813*100-100)</f>
        <v>5.7235852870689712</v>
      </c>
      <c r="J813" s="53">
        <f>IF(ISERROR(F813/E813),0,F813/E813*100)</f>
        <v>42.251683625494444</v>
      </c>
      <c r="K813" s="53">
        <f>IF(ISERROR(F813/D813),0,F813/D813*100)</f>
        <v>64.925038594650218</v>
      </c>
    </row>
    <row r="814" spans="1:11">
      <c r="A814" s="75" t="s">
        <v>49</v>
      </c>
      <c r="B814" s="51" t="s">
        <v>50</v>
      </c>
      <c r="C814" s="52">
        <v>1187.67</v>
      </c>
      <c r="D814" s="52">
        <v>0</v>
      </c>
      <c r="E814" s="52">
        <v>0</v>
      </c>
      <c r="F814" s="52">
        <v>928</v>
      </c>
      <c r="G814" s="52">
        <f>F814-C814</f>
        <v>-259.67000000000007</v>
      </c>
      <c r="H814" s="52">
        <f>E814-F814</f>
        <v>-928</v>
      </c>
      <c r="I814" s="53">
        <f>IF(ISERROR(F814/C814),0,F814/C814*100-100)</f>
        <v>-21.863817390352551</v>
      </c>
      <c r="J814" s="53">
        <f>IF(ISERROR(F814/E814),0,F814/E814*100)</f>
        <v>0</v>
      </c>
      <c r="K814" s="53">
        <f>IF(ISERROR(F814/D814),0,F814/D814*100)</f>
        <v>0</v>
      </c>
    </row>
    <row r="815" spans="1:11">
      <c r="A815" s="73" t="s">
        <v>34</v>
      </c>
      <c r="B815" s="51" t="s">
        <v>52</v>
      </c>
      <c r="C815" s="52">
        <v>522646.01</v>
      </c>
      <c r="D815" s="52">
        <v>525609</v>
      </c>
      <c r="E815" s="52">
        <v>539496</v>
      </c>
      <c r="F815" s="52">
        <v>515449.47</v>
      </c>
      <c r="G815" s="52">
        <f>F815-C815</f>
        <v>-7196.5400000000373</v>
      </c>
      <c r="H815" s="52">
        <f>E815-F815</f>
        <v>24046.530000000028</v>
      </c>
      <c r="I815" s="53">
        <f>IF(ISERROR(F815/C815),0,F815/C815*100-100)</f>
        <v>-1.3769434497357054</v>
      </c>
      <c r="J815" s="53">
        <f>IF(ISERROR(F815/E815),0,F815/E815*100)</f>
        <v>95.542778815783606</v>
      </c>
      <c r="K815" s="53">
        <f>IF(ISERROR(F815/D815),0,F815/D815*100)</f>
        <v>98.067093599995431</v>
      </c>
    </row>
    <row r="816" spans="1:11">
      <c r="A816" s="74" t="s">
        <v>35</v>
      </c>
      <c r="B816" s="51" t="s">
        <v>36</v>
      </c>
      <c r="C816" s="52">
        <v>522646.01</v>
      </c>
      <c r="D816" s="52">
        <v>525609</v>
      </c>
      <c r="E816" s="52">
        <v>539496</v>
      </c>
      <c r="F816" s="52">
        <v>515449.47</v>
      </c>
      <c r="G816" s="52">
        <f>F816-C816</f>
        <v>-7196.5400000000373</v>
      </c>
      <c r="H816" s="52">
        <f>E816-F816</f>
        <v>24046.530000000028</v>
      </c>
      <c r="I816" s="53">
        <f>IF(ISERROR(F816/C816),0,F816/C816*100-100)</f>
        <v>-1.3769434497357054</v>
      </c>
      <c r="J816" s="53">
        <f>IF(ISERROR(F816/E816),0,F816/E816*100)</f>
        <v>95.542778815783606</v>
      </c>
      <c r="K816" s="53">
        <f>IF(ISERROR(F816/D816),0,F816/D816*100)</f>
        <v>98.067093599995431</v>
      </c>
    </row>
    <row r="817" spans="1:11" ht="25.5">
      <c r="A817" s="73" t="s">
        <v>60</v>
      </c>
      <c r="B817" s="51" t="s">
        <v>61</v>
      </c>
      <c r="C817" s="52">
        <v>75500</v>
      </c>
      <c r="D817" s="52">
        <v>76871</v>
      </c>
      <c r="E817" s="52">
        <v>150500</v>
      </c>
      <c r="F817" s="52">
        <v>75500</v>
      </c>
      <c r="G817" s="52">
        <f>F817-C817</f>
        <v>0</v>
      </c>
      <c r="H817" s="52">
        <f>E817-F817</f>
        <v>75000</v>
      </c>
      <c r="I817" s="53">
        <f>IF(ISERROR(F817/C817),0,F817/C817*100-100)</f>
        <v>0</v>
      </c>
      <c r="J817" s="53">
        <f>IF(ISERROR(F817/E817),0,F817/E817*100)</f>
        <v>50.166112956810629</v>
      </c>
      <c r="K817" s="53">
        <f>IF(ISERROR(F817/D817),0,F817/D817*100)</f>
        <v>98.216492565466822</v>
      </c>
    </row>
    <row r="818" spans="1:11" ht="51">
      <c r="A818" s="74" t="s">
        <v>167</v>
      </c>
      <c r="B818" s="51" t="s">
        <v>168</v>
      </c>
      <c r="C818" s="52">
        <v>75500</v>
      </c>
      <c r="D818" s="52">
        <v>76871</v>
      </c>
      <c r="E818" s="52">
        <v>150500</v>
      </c>
      <c r="F818" s="52">
        <v>75500</v>
      </c>
      <c r="G818" s="52">
        <f>F818-C818</f>
        <v>0</v>
      </c>
      <c r="H818" s="52">
        <f>E818-F818</f>
        <v>75000</v>
      </c>
      <c r="I818" s="53">
        <f>IF(ISERROR(F818/C818),0,F818/C818*100-100)</f>
        <v>0</v>
      </c>
      <c r="J818" s="53">
        <f>IF(ISERROR(F818/E818),0,F818/E818*100)</f>
        <v>50.166112956810629</v>
      </c>
      <c r="K818" s="53">
        <f>IF(ISERROR(F818/D818),0,F818/D818*100)</f>
        <v>98.216492565466822</v>
      </c>
    </row>
    <row r="819" spans="1:11" ht="63.75">
      <c r="A819" s="75" t="s">
        <v>171</v>
      </c>
      <c r="B819" s="51" t="s">
        <v>172</v>
      </c>
      <c r="C819" s="52">
        <v>75500</v>
      </c>
      <c r="D819" s="52">
        <v>76871</v>
      </c>
      <c r="E819" s="52">
        <v>150500</v>
      </c>
      <c r="F819" s="52">
        <v>75500</v>
      </c>
      <c r="G819" s="52">
        <f>F819-C819</f>
        <v>0</v>
      </c>
      <c r="H819" s="52">
        <f>E819-F819</f>
        <v>75000</v>
      </c>
      <c r="I819" s="53">
        <f>IF(ISERROR(F819/C819),0,F819/C819*100-100)</f>
        <v>0</v>
      </c>
      <c r="J819" s="53">
        <f>IF(ISERROR(F819/E819),0,F819/E819*100)</f>
        <v>50.166112956810629</v>
      </c>
      <c r="K819" s="53">
        <f>IF(ISERROR(F819/D819),0,F819/D819*100)</f>
        <v>98.216492565466822</v>
      </c>
    </row>
    <row r="820" spans="1:11">
      <c r="A820" s="72" t="s">
        <v>38</v>
      </c>
      <c r="B820" s="51" t="s">
        <v>39</v>
      </c>
      <c r="C820" s="52">
        <v>119752.3</v>
      </c>
      <c r="D820" s="52">
        <v>283000</v>
      </c>
      <c r="E820" s="52">
        <v>148000</v>
      </c>
      <c r="F820" s="52">
        <v>263784.65000000002</v>
      </c>
      <c r="G820" s="52">
        <f>F820-C820</f>
        <v>144032.35000000003</v>
      </c>
      <c r="H820" s="52">
        <f>E820-F820</f>
        <v>-115784.65000000002</v>
      </c>
      <c r="I820" s="53">
        <f>IF(ISERROR(F820/C820),0,F820/C820*100-100)</f>
        <v>120.27522644659018</v>
      </c>
      <c r="J820" s="53">
        <f>IF(ISERROR(F820/E820),0,F820/E820*100)</f>
        <v>178.23287162162165</v>
      </c>
      <c r="K820" s="53">
        <f>IF(ISERROR(F820/D820),0,F820/D820*100)</f>
        <v>93.210123674911671</v>
      </c>
    </row>
    <row r="821" spans="1:11">
      <c r="A821" s="73" t="s">
        <v>40</v>
      </c>
      <c r="B821" s="51" t="s">
        <v>41</v>
      </c>
      <c r="C821" s="52">
        <v>119752.3</v>
      </c>
      <c r="D821" s="52">
        <v>283000</v>
      </c>
      <c r="E821" s="52">
        <v>148000</v>
      </c>
      <c r="F821" s="52">
        <v>263784.65000000002</v>
      </c>
      <c r="G821" s="52">
        <f>F821-C821</f>
        <v>144032.35000000003</v>
      </c>
      <c r="H821" s="52">
        <f>E821-F821</f>
        <v>-115784.65000000002</v>
      </c>
      <c r="I821" s="53">
        <f>IF(ISERROR(F821/C821),0,F821/C821*100-100)</f>
        <v>120.27522644659018</v>
      </c>
      <c r="J821" s="53">
        <f>IF(ISERROR(F821/E821),0,F821/E821*100)</f>
        <v>178.23287162162165</v>
      </c>
      <c r="K821" s="53">
        <f>IF(ISERROR(F821/D821),0,F821/D821*100)</f>
        <v>93.210123674911671</v>
      </c>
    </row>
    <row r="822" spans="1:11" ht="25.5">
      <c r="A822" s="47" t="s">
        <v>312</v>
      </c>
      <c r="B822" s="54" t="s">
        <v>313</v>
      </c>
      <c r="C822" s="55"/>
      <c r="D822" s="55"/>
      <c r="E822" s="55"/>
      <c r="F822" s="55"/>
      <c r="G822" s="55"/>
      <c r="H822" s="55"/>
      <c r="I822" s="56"/>
      <c r="J822" s="56"/>
      <c r="K822" s="56"/>
    </row>
    <row r="823" spans="1:11">
      <c r="A823" s="70" t="s">
        <v>18</v>
      </c>
      <c r="B823" s="51" t="s">
        <v>19</v>
      </c>
      <c r="C823" s="52">
        <v>1540146.16</v>
      </c>
      <c r="D823" s="52">
        <v>2603000</v>
      </c>
      <c r="E823" s="52">
        <v>1900000</v>
      </c>
      <c r="F823" s="52">
        <v>2409980.31</v>
      </c>
      <c r="G823" s="52">
        <f>F823-C823</f>
        <v>869834.15000000014</v>
      </c>
      <c r="H823" s="52">
        <f>E823-F823</f>
        <v>-509980.31000000006</v>
      </c>
      <c r="I823" s="53">
        <f>IF(ISERROR(F823/C823),0,F823/C823*100-100)</f>
        <v>56.477376796498334</v>
      </c>
      <c r="J823" s="53">
        <f>IF(ISERROR(F823/E823),0,F823/E823*100)</f>
        <v>126.84106894736841</v>
      </c>
      <c r="K823" s="53">
        <f>IF(ISERROR(F823/D823),0,F823/D823*100)</f>
        <v>92.584721859393014</v>
      </c>
    </row>
    <row r="824" spans="1:11">
      <c r="A824" s="72" t="s">
        <v>20</v>
      </c>
      <c r="B824" s="51" t="s">
        <v>21</v>
      </c>
      <c r="C824" s="52">
        <v>1540146.16</v>
      </c>
      <c r="D824" s="52">
        <v>2603000</v>
      </c>
      <c r="E824" s="52">
        <v>1900000</v>
      </c>
      <c r="F824" s="52">
        <v>2409980.31</v>
      </c>
      <c r="G824" s="52">
        <f>F824-C824</f>
        <v>869834.15000000014</v>
      </c>
      <c r="H824" s="52">
        <f>E824-F824</f>
        <v>-509980.31000000006</v>
      </c>
      <c r="I824" s="53">
        <f>IF(ISERROR(F824/C824),0,F824/C824*100-100)</f>
        <v>56.477376796498334</v>
      </c>
      <c r="J824" s="53">
        <f>IF(ISERROR(F824/E824),0,F824/E824*100)</f>
        <v>126.84106894736841</v>
      </c>
      <c r="K824" s="53">
        <f>IF(ISERROR(F824/D824),0,F824/D824*100)</f>
        <v>92.584721859393014</v>
      </c>
    </row>
    <row r="825" spans="1:11" ht="25.5">
      <c r="A825" s="73" t="s">
        <v>258</v>
      </c>
      <c r="B825" s="51" t="s">
        <v>259</v>
      </c>
      <c r="C825" s="52">
        <v>1540146.16</v>
      </c>
      <c r="D825" s="52">
        <v>2603000</v>
      </c>
      <c r="E825" s="52">
        <v>1900000</v>
      </c>
      <c r="F825" s="52">
        <v>2409980.31</v>
      </c>
      <c r="G825" s="52">
        <f>F825-C825</f>
        <v>869834.15000000014</v>
      </c>
      <c r="H825" s="52">
        <f>E825-F825</f>
        <v>-509980.31000000006</v>
      </c>
      <c r="I825" s="53">
        <f>IF(ISERROR(F825/C825),0,F825/C825*100-100)</f>
        <v>56.477376796498334</v>
      </c>
      <c r="J825" s="53">
        <f>IF(ISERROR(F825/E825),0,F825/E825*100)</f>
        <v>126.84106894736841</v>
      </c>
      <c r="K825" s="53">
        <f>IF(ISERROR(F825/D825),0,F825/D825*100)</f>
        <v>92.584721859393014</v>
      </c>
    </row>
    <row r="826" spans="1:11">
      <c r="A826" s="70" t="s">
        <v>24</v>
      </c>
      <c r="B826" s="51" t="s">
        <v>25</v>
      </c>
      <c r="C826" s="52">
        <v>1540146.16</v>
      </c>
      <c r="D826" s="52">
        <v>2603000</v>
      </c>
      <c r="E826" s="52">
        <v>1900000</v>
      </c>
      <c r="F826" s="52">
        <v>2409980.31</v>
      </c>
      <c r="G826" s="52">
        <f>F826-C826</f>
        <v>869834.15000000014</v>
      </c>
      <c r="H826" s="52">
        <f>E826-F826</f>
        <v>-509980.31000000006</v>
      </c>
      <c r="I826" s="53">
        <f>IF(ISERROR(F826/C826),0,F826/C826*100-100)</f>
        <v>56.477376796498334</v>
      </c>
      <c r="J826" s="53">
        <f>IF(ISERROR(F826/E826),0,F826/E826*100)</f>
        <v>126.84106894736841</v>
      </c>
      <c r="K826" s="53">
        <f>IF(ISERROR(F826/D826),0,F826/D826*100)</f>
        <v>92.584721859393014</v>
      </c>
    </row>
    <row r="827" spans="1:11">
      <c r="A827" s="72" t="s">
        <v>26</v>
      </c>
      <c r="B827" s="51" t="s">
        <v>27</v>
      </c>
      <c r="C827" s="52">
        <v>1540146.16</v>
      </c>
      <c r="D827" s="52">
        <v>2603000</v>
      </c>
      <c r="E827" s="52">
        <v>1900000</v>
      </c>
      <c r="F827" s="52">
        <v>2409980.31</v>
      </c>
      <c r="G827" s="52">
        <f>F827-C827</f>
        <v>869834.15000000014</v>
      </c>
      <c r="H827" s="52">
        <f>E827-F827</f>
        <v>-509980.31000000006</v>
      </c>
      <c r="I827" s="53">
        <f>IF(ISERROR(F827/C827),0,F827/C827*100-100)</f>
        <v>56.477376796498334</v>
      </c>
      <c r="J827" s="53">
        <f>IF(ISERROR(F827/E827),0,F827/E827*100)</f>
        <v>126.84106894736841</v>
      </c>
      <c r="K827" s="53">
        <f>IF(ISERROR(F827/D827),0,F827/D827*100)</f>
        <v>92.584721859393014</v>
      </c>
    </row>
    <row r="828" spans="1:11" ht="25.5">
      <c r="A828" s="73" t="s">
        <v>60</v>
      </c>
      <c r="B828" s="51" t="s">
        <v>61</v>
      </c>
      <c r="C828" s="52">
        <v>1540146.16</v>
      </c>
      <c r="D828" s="52">
        <v>2603000</v>
      </c>
      <c r="E828" s="52">
        <v>1900000</v>
      </c>
      <c r="F828" s="52">
        <v>2409980.31</v>
      </c>
      <c r="G828" s="52">
        <f>F828-C828</f>
        <v>869834.15000000014</v>
      </c>
      <c r="H828" s="52">
        <f>E828-F828</f>
        <v>-509980.31000000006</v>
      </c>
      <c r="I828" s="53">
        <f>IF(ISERROR(F828/C828),0,F828/C828*100-100)</f>
        <v>56.477376796498334</v>
      </c>
      <c r="J828" s="53">
        <f>IF(ISERROR(F828/E828),0,F828/E828*100)</f>
        <v>126.84106894736841</v>
      </c>
      <c r="K828" s="53">
        <f>IF(ISERROR(F828/D828),0,F828/D828*100)</f>
        <v>92.584721859393014</v>
      </c>
    </row>
    <row r="829" spans="1:11">
      <c r="A829" s="74" t="s">
        <v>173</v>
      </c>
      <c r="B829" s="51" t="s">
        <v>174</v>
      </c>
      <c r="C829" s="52">
        <v>1540146.16</v>
      </c>
      <c r="D829" s="52">
        <v>2603000</v>
      </c>
      <c r="E829" s="52">
        <v>1900000</v>
      </c>
      <c r="F829" s="52">
        <v>2409980.31</v>
      </c>
      <c r="G829" s="52">
        <f>F829-C829</f>
        <v>869834.15000000014</v>
      </c>
      <c r="H829" s="52">
        <f>E829-F829</f>
        <v>-509980.31000000006</v>
      </c>
      <c r="I829" s="53">
        <f>IF(ISERROR(F829/C829),0,F829/C829*100-100)</f>
        <v>56.477376796498334</v>
      </c>
      <c r="J829" s="53">
        <f>IF(ISERROR(F829/E829),0,F829/E829*100)</f>
        <v>126.84106894736841</v>
      </c>
      <c r="K829" s="53">
        <f>IF(ISERROR(F829/D829),0,F829/D829*100)</f>
        <v>92.584721859393014</v>
      </c>
    </row>
    <row r="830" spans="1:11" ht="25.5">
      <c r="A830" s="76" t="s">
        <v>181</v>
      </c>
      <c r="B830" s="54" t="s">
        <v>182</v>
      </c>
      <c r="C830" s="55"/>
      <c r="D830" s="55"/>
      <c r="E830" s="55"/>
      <c r="F830" s="55"/>
      <c r="G830" s="55"/>
      <c r="H830" s="55"/>
      <c r="I830" s="56"/>
      <c r="J830" s="56"/>
      <c r="K830" s="56"/>
    </row>
    <row r="831" spans="1:11">
      <c r="A831" s="70" t="s">
        <v>18</v>
      </c>
      <c r="B831" s="51" t="s">
        <v>19</v>
      </c>
      <c r="C831" s="52">
        <v>0</v>
      </c>
      <c r="D831" s="52">
        <v>232000</v>
      </c>
      <c r="E831" s="52">
        <v>0</v>
      </c>
      <c r="F831" s="52">
        <v>231999.9</v>
      </c>
      <c r="G831" s="52">
        <f>F831-C831</f>
        <v>231999.9</v>
      </c>
      <c r="H831" s="52">
        <f>E831-F831</f>
        <v>-231999.9</v>
      </c>
      <c r="I831" s="53">
        <f>IF(ISERROR(F831/C831),0,F831/C831*100-100)</f>
        <v>0</v>
      </c>
      <c r="J831" s="53">
        <f>IF(ISERROR(F831/E831),0,F831/E831*100)</f>
        <v>0</v>
      </c>
      <c r="K831" s="53">
        <f>IF(ISERROR(F831/D831),0,F831/D831*100)</f>
        <v>99.999956896551723</v>
      </c>
    </row>
    <row r="832" spans="1:11">
      <c r="A832" s="72" t="s">
        <v>73</v>
      </c>
      <c r="B832" s="51" t="s">
        <v>74</v>
      </c>
      <c r="C832" s="52">
        <v>0</v>
      </c>
      <c r="D832" s="52">
        <v>232000</v>
      </c>
      <c r="E832" s="52">
        <v>0</v>
      </c>
      <c r="F832" s="52">
        <v>231999.9</v>
      </c>
      <c r="G832" s="52">
        <f>F832-C832</f>
        <v>231999.9</v>
      </c>
      <c r="H832" s="52">
        <f>E832-F832</f>
        <v>-231999.9</v>
      </c>
      <c r="I832" s="53">
        <f>IF(ISERROR(F832/C832),0,F832/C832*100-100)</f>
        <v>0</v>
      </c>
      <c r="J832" s="53">
        <f>IF(ISERROR(F832/E832),0,F832/E832*100)</f>
        <v>0</v>
      </c>
      <c r="K832" s="53">
        <f>IF(ISERROR(F832/D832),0,F832/D832*100)</f>
        <v>99.999956896551723</v>
      </c>
    </row>
    <row r="833" spans="1:11">
      <c r="A833" s="73" t="s">
        <v>75</v>
      </c>
      <c r="B833" s="51" t="s">
        <v>76</v>
      </c>
      <c r="C833" s="52">
        <v>0</v>
      </c>
      <c r="D833" s="52">
        <v>232000</v>
      </c>
      <c r="E833" s="52">
        <v>0</v>
      </c>
      <c r="F833" s="52">
        <v>231999.9</v>
      </c>
      <c r="G833" s="52">
        <f>F833-C833</f>
        <v>231999.9</v>
      </c>
      <c r="H833" s="52">
        <f>E833-F833</f>
        <v>-231999.9</v>
      </c>
      <c r="I833" s="53">
        <f>IF(ISERROR(F833/C833),0,F833/C833*100-100)</f>
        <v>0</v>
      </c>
      <c r="J833" s="53">
        <f>IF(ISERROR(F833/E833),0,F833/E833*100)</f>
        <v>0</v>
      </c>
      <c r="K833" s="53">
        <f>IF(ISERROR(F833/D833),0,F833/D833*100)</f>
        <v>99.999956896551723</v>
      </c>
    </row>
    <row r="834" spans="1:11">
      <c r="A834" s="74" t="s">
        <v>77</v>
      </c>
      <c r="B834" s="51" t="s">
        <v>78</v>
      </c>
      <c r="C834" s="52">
        <v>0</v>
      </c>
      <c r="D834" s="52">
        <v>232000</v>
      </c>
      <c r="E834" s="52">
        <v>0</v>
      </c>
      <c r="F834" s="52">
        <v>231999.9</v>
      </c>
      <c r="G834" s="52">
        <f>F834-C834</f>
        <v>231999.9</v>
      </c>
      <c r="H834" s="52">
        <f>E834-F834</f>
        <v>-231999.9</v>
      </c>
      <c r="I834" s="53">
        <f>IF(ISERROR(F834/C834),0,F834/C834*100-100)</f>
        <v>0</v>
      </c>
      <c r="J834" s="53">
        <f>IF(ISERROR(F834/E834),0,F834/E834*100)</f>
        <v>0</v>
      </c>
      <c r="K834" s="53">
        <f>IF(ISERROR(F834/D834),0,F834/D834*100)</f>
        <v>99.999956896551723</v>
      </c>
    </row>
    <row r="835" spans="1:11" s="5" customFormat="1" ht="25.5">
      <c r="A835" s="75" t="s">
        <v>79</v>
      </c>
      <c r="B835" s="51" t="s">
        <v>80</v>
      </c>
      <c r="C835" s="52">
        <v>0</v>
      </c>
      <c r="D835" s="52">
        <v>232000</v>
      </c>
      <c r="E835" s="52">
        <v>0</v>
      </c>
      <c r="F835" s="52">
        <v>231999.9</v>
      </c>
      <c r="G835" s="52">
        <f>F835-C835</f>
        <v>231999.9</v>
      </c>
      <c r="H835" s="52">
        <f>E835-F835</f>
        <v>-231999.9</v>
      </c>
      <c r="I835" s="53">
        <f>IF(ISERROR(F835/C835),0,F835/C835*100-100)</f>
        <v>0</v>
      </c>
      <c r="J835" s="53">
        <f>IF(ISERROR(F835/E835),0,F835/E835*100)</f>
        <v>0</v>
      </c>
      <c r="K835" s="53">
        <f>IF(ISERROR(F835/D835),0,F835/D835*100)</f>
        <v>99.999956896551723</v>
      </c>
    </row>
    <row r="836" spans="1:11" ht="25.5">
      <c r="A836" s="80" t="s">
        <v>81</v>
      </c>
      <c r="B836" s="51" t="s">
        <v>82</v>
      </c>
      <c r="C836" s="52">
        <v>0</v>
      </c>
      <c r="D836" s="52">
        <v>232000</v>
      </c>
      <c r="E836" s="52">
        <v>0</v>
      </c>
      <c r="F836" s="52">
        <v>231999.9</v>
      </c>
      <c r="G836" s="52">
        <f>F836-C836</f>
        <v>231999.9</v>
      </c>
      <c r="H836" s="52">
        <f>E836-F836</f>
        <v>-231999.9</v>
      </c>
      <c r="I836" s="53">
        <f>IF(ISERROR(F836/C836),0,F836/C836*100-100)</f>
        <v>0</v>
      </c>
      <c r="J836" s="53">
        <f>IF(ISERROR(F836/E836),0,F836/E836*100)</f>
        <v>0</v>
      </c>
      <c r="K836" s="53">
        <f>IF(ISERROR(F836/D836),0,F836/D836*100)</f>
        <v>99.999956896551723</v>
      </c>
    </row>
    <row r="837" spans="1:11">
      <c r="A837" s="70" t="s">
        <v>24</v>
      </c>
      <c r="B837" s="51" t="s">
        <v>25</v>
      </c>
      <c r="C837" s="52">
        <v>0</v>
      </c>
      <c r="D837" s="52">
        <v>232000</v>
      </c>
      <c r="E837" s="52">
        <v>0</v>
      </c>
      <c r="F837" s="52">
        <v>231999.9</v>
      </c>
      <c r="G837" s="52">
        <f>F837-C837</f>
        <v>231999.9</v>
      </c>
      <c r="H837" s="52">
        <f>E837-F837</f>
        <v>-231999.9</v>
      </c>
      <c r="I837" s="53">
        <f>IF(ISERROR(F837/C837),0,F837/C837*100-100)</f>
        <v>0</v>
      </c>
      <c r="J837" s="53">
        <f>IF(ISERROR(F837/E837),0,F837/E837*100)</f>
        <v>0</v>
      </c>
      <c r="K837" s="53">
        <f>IF(ISERROR(F837/D837),0,F837/D837*100)</f>
        <v>99.999956896551723</v>
      </c>
    </row>
    <row r="838" spans="1:11">
      <c r="A838" s="72" t="s">
        <v>26</v>
      </c>
      <c r="B838" s="51" t="s">
        <v>27</v>
      </c>
      <c r="C838" s="52">
        <v>0</v>
      </c>
      <c r="D838" s="52">
        <v>232000</v>
      </c>
      <c r="E838" s="52">
        <v>0</v>
      </c>
      <c r="F838" s="52">
        <v>231999.9</v>
      </c>
      <c r="G838" s="52">
        <f>F838-C838</f>
        <v>231999.9</v>
      </c>
      <c r="H838" s="52">
        <f>E838-F838</f>
        <v>-231999.9</v>
      </c>
      <c r="I838" s="53">
        <f>IF(ISERROR(F838/C838),0,F838/C838*100-100)</f>
        <v>0</v>
      </c>
      <c r="J838" s="53">
        <f>IF(ISERROR(F838/E838),0,F838/E838*100)</f>
        <v>0</v>
      </c>
      <c r="K838" s="53">
        <f>IF(ISERROR(F838/D838),0,F838/D838*100)</f>
        <v>99.999956896551723</v>
      </c>
    </row>
    <row r="839" spans="1:11">
      <c r="A839" s="73" t="s">
        <v>34</v>
      </c>
      <c r="B839" s="51" t="s">
        <v>52</v>
      </c>
      <c r="C839" s="52">
        <v>0</v>
      </c>
      <c r="D839" s="52">
        <v>232000</v>
      </c>
      <c r="E839" s="52">
        <v>0</v>
      </c>
      <c r="F839" s="52">
        <v>231999.9</v>
      </c>
      <c r="G839" s="52">
        <f>F839-C839</f>
        <v>231999.9</v>
      </c>
      <c r="H839" s="52">
        <f>E839-F839</f>
        <v>-231999.9</v>
      </c>
      <c r="I839" s="53">
        <f>IF(ISERROR(F839/C839),0,F839/C839*100-100)</f>
        <v>0</v>
      </c>
      <c r="J839" s="53">
        <f>IF(ISERROR(F839/E839),0,F839/E839*100)</f>
        <v>0</v>
      </c>
      <c r="K839" s="53">
        <f>IF(ISERROR(F839/D839),0,F839/D839*100)</f>
        <v>99.999956896551723</v>
      </c>
    </row>
    <row r="840" spans="1:11">
      <c r="A840" s="74" t="s">
        <v>35</v>
      </c>
      <c r="B840" s="51" t="s">
        <v>36</v>
      </c>
      <c r="C840" s="52">
        <v>0</v>
      </c>
      <c r="D840" s="52">
        <v>232000</v>
      </c>
      <c r="E840" s="52">
        <v>0</v>
      </c>
      <c r="F840" s="52">
        <v>231999.9</v>
      </c>
      <c r="G840" s="52">
        <f>F840-C840</f>
        <v>231999.9</v>
      </c>
      <c r="H840" s="52">
        <f>E840-F840</f>
        <v>-231999.9</v>
      </c>
      <c r="I840" s="53">
        <f>IF(ISERROR(F840/C840),0,F840/C840*100-100)</f>
        <v>0</v>
      </c>
      <c r="J840" s="53">
        <f>IF(ISERROR(F840/E840),0,F840/E840*100)</f>
        <v>0</v>
      </c>
      <c r="K840" s="53">
        <f>IF(ISERROR(F840/D840),0,F840/D840*100)</f>
        <v>99.999956896551723</v>
      </c>
    </row>
    <row r="841" spans="1:11">
      <c r="A841" s="47" t="s">
        <v>183</v>
      </c>
      <c r="B841" s="54" t="s">
        <v>687</v>
      </c>
      <c r="C841" s="55"/>
      <c r="D841" s="55"/>
      <c r="E841" s="55"/>
      <c r="F841" s="55"/>
      <c r="G841" s="55"/>
      <c r="H841" s="55"/>
      <c r="I841" s="56"/>
      <c r="J841" s="56"/>
      <c r="K841" s="56"/>
    </row>
    <row r="842" spans="1:11">
      <c r="A842" s="70" t="s">
        <v>18</v>
      </c>
      <c r="B842" s="51" t="s">
        <v>19</v>
      </c>
      <c r="C842" s="52">
        <v>0</v>
      </c>
      <c r="D842" s="52">
        <v>232000</v>
      </c>
      <c r="E842" s="52">
        <v>0</v>
      </c>
      <c r="F842" s="52">
        <v>231999.9</v>
      </c>
      <c r="G842" s="52">
        <f>F842-C842</f>
        <v>231999.9</v>
      </c>
      <c r="H842" s="52">
        <f>E842-F842</f>
        <v>-231999.9</v>
      </c>
      <c r="I842" s="53">
        <f>IF(ISERROR(F842/C842),0,F842/C842*100-100)</f>
        <v>0</v>
      </c>
      <c r="J842" s="53">
        <f>IF(ISERROR(F842/E842),0,F842/E842*100)</f>
        <v>0</v>
      </c>
      <c r="K842" s="53">
        <f>IF(ISERROR(F842/D842),0,F842/D842*100)</f>
        <v>99.999956896551723</v>
      </c>
    </row>
    <row r="843" spans="1:11">
      <c r="A843" s="72" t="s">
        <v>73</v>
      </c>
      <c r="B843" s="51" t="s">
        <v>74</v>
      </c>
      <c r="C843" s="52">
        <v>0</v>
      </c>
      <c r="D843" s="52">
        <v>232000</v>
      </c>
      <c r="E843" s="52">
        <v>0</v>
      </c>
      <c r="F843" s="52">
        <v>231999.9</v>
      </c>
      <c r="G843" s="52">
        <f>F843-C843</f>
        <v>231999.9</v>
      </c>
      <c r="H843" s="52">
        <f>E843-F843</f>
        <v>-231999.9</v>
      </c>
      <c r="I843" s="53">
        <f>IF(ISERROR(F843/C843),0,F843/C843*100-100)</f>
        <v>0</v>
      </c>
      <c r="J843" s="53">
        <f>IF(ISERROR(F843/E843),0,F843/E843*100)</f>
        <v>0</v>
      </c>
      <c r="K843" s="53">
        <f>IF(ISERROR(F843/D843),0,F843/D843*100)</f>
        <v>99.999956896551723</v>
      </c>
    </row>
    <row r="844" spans="1:11">
      <c r="A844" s="73" t="s">
        <v>75</v>
      </c>
      <c r="B844" s="51" t="s">
        <v>76</v>
      </c>
      <c r="C844" s="52">
        <v>0</v>
      </c>
      <c r="D844" s="52">
        <v>232000</v>
      </c>
      <c r="E844" s="52">
        <v>0</v>
      </c>
      <c r="F844" s="52">
        <v>231999.9</v>
      </c>
      <c r="G844" s="52">
        <f>F844-C844</f>
        <v>231999.9</v>
      </c>
      <c r="H844" s="52">
        <f>E844-F844</f>
        <v>-231999.9</v>
      </c>
      <c r="I844" s="53">
        <f>IF(ISERROR(F844/C844),0,F844/C844*100-100)</f>
        <v>0</v>
      </c>
      <c r="J844" s="53">
        <f>IF(ISERROR(F844/E844),0,F844/E844*100)</f>
        <v>0</v>
      </c>
      <c r="K844" s="53">
        <f>IF(ISERROR(F844/D844),0,F844/D844*100)</f>
        <v>99.999956896551723</v>
      </c>
    </row>
    <row r="845" spans="1:11">
      <c r="A845" s="74" t="s">
        <v>77</v>
      </c>
      <c r="B845" s="51" t="s">
        <v>78</v>
      </c>
      <c r="C845" s="52">
        <v>0</v>
      </c>
      <c r="D845" s="52">
        <v>232000</v>
      </c>
      <c r="E845" s="52">
        <v>0</v>
      </c>
      <c r="F845" s="52">
        <v>231999.9</v>
      </c>
      <c r="G845" s="52">
        <f>F845-C845</f>
        <v>231999.9</v>
      </c>
      <c r="H845" s="52">
        <f>E845-F845</f>
        <v>-231999.9</v>
      </c>
      <c r="I845" s="53">
        <f>IF(ISERROR(F845/C845),0,F845/C845*100-100)</f>
        <v>0</v>
      </c>
      <c r="J845" s="53">
        <f>IF(ISERROR(F845/E845),0,F845/E845*100)</f>
        <v>0</v>
      </c>
      <c r="K845" s="53">
        <f>IF(ISERROR(F845/D845),0,F845/D845*100)</f>
        <v>99.999956896551723</v>
      </c>
    </row>
    <row r="846" spans="1:11" ht="25.5">
      <c r="A846" s="75" t="s">
        <v>79</v>
      </c>
      <c r="B846" s="51" t="s">
        <v>80</v>
      </c>
      <c r="C846" s="52">
        <v>0</v>
      </c>
      <c r="D846" s="52">
        <v>232000</v>
      </c>
      <c r="E846" s="52">
        <v>0</v>
      </c>
      <c r="F846" s="52">
        <v>231999.9</v>
      </c>
      <c r="G846" s="52">
        <f>F846-C846</f>
        <v>231999.9</v>
      </c>
      <c r="H846" s="52">
        <f>E846-F846</f>
        <v>-231999.9</v>
      </c>
      <c r="I846" s="53">
        <f>IF(ISERROR(F846/C846),0,F846/C846*100-100)</f>
        <v>0</v>
      </c>
      <c r="J846" s="53">
        <f>IF(ISERROR(F846/E846),0,F846/E846*100)</f>
        <v>0</v>
      </c>
      <c r="K846" s="53">
        <f>IF(ISERROR(F846/D846),0,F846/D846*100)</f>
        <v>99.999956896551723</v>
      </c>
    </row>
    <row r="847" spans="1:11" ht="25.5">
      <c r="A847" s="80" t="s">
        <v>81</v>
      </c>
      <c r="B847" s="51" t="s">
        <v>82</v>
      </c>
      <c r="C847" s="52">
        <v>0</v>
      </c>
      <c r="D847" s="52">
        <v>232000</v>
      </c>
      <c r="E847" s="52">
        <v>0</v>
      </c>
      <c r="F847" s="52">
        <v>231999.9</v>
      </c>
      <c r="G847" s="52">
        <f>F847-C847</f>
        <v>231999.9</v>
      </c>
      <c r="H847" s="52">
        <f>E847-F847</f>
        <v>-231999.9</v>
      </c>
      <c r="I847" s="53">
        <f>IF(ISERROR(F847/C847),0,F847/C847*100-100)</f>
        <v>0</v>
      </c>
      <c r="J847" s="53">
        <f>IF(ISERROR(F847/E847),0,F847/E847*100)</f>
        <v>0</v>
      </c>
      <c r="K847" s="53">
        <f>IF(ISERROR(F847/D847),0,F847/D847*100)</f>
        <v>99.999956896551723</v>
      </c>
    </row>
    <row r="848" spans="1:11">
      <c r="A848" s="70" t="s">
        <v>24</v>
      </c>
      <c r="B848" s="51" t="s">
        <v>25</v>
      </c>
      <c r="C848" s="52">
        <v>0</v>
      </c>
      <c r="D848" s="52">
        <v>232000</v>
      </c>
      <c r="E848" s="52">
        <v>0</v>
      </c>
      <c r="F848" s="52">
        <v>231999.9</v>
      </c>
      <c r="G848" s="52">
        <f>F848-C848</f>
        <v>231999.9</v>
      </c>
      <c r="H848" s="52">
        <f>E848-F848</f>
        <v>-231999.9</v>
      </c>
      <c r="I848" s="53">
        <f>IF(ISERROR(F848/C848),0,F848/C848*100-100)</f>
        <v>0</v>
      </c>
      <c r="J848" s="53">
        <f>IF(ISERROR(F848/E848),0,F848/E848*100)</f>
        <v>0</v>
      </c>
      <c r="K848" s="53">
        <f>IF(ISERROR(F848/D848),0,F848/D848*100)</f>
        <v>99.999956896551723</v>
      </c>
    </row>
    <row r="849" spans="1:11">
      <c r="A849" s="72" t="s">
        <v>26</v>
      </c>
      <c r="B849" s="51" t="s">
        <v>27</v>
      </c>
      <c r="C849" s="52">
        <v>0</v>
      </c>
      <c r="D849" s="52">
        <v>232000</v>
      </c>
      <c r="E849" s="52">
        <v>0</v>
      </c>
      <c r="F849" s="52">
        <v>231999.9</v>
      </c>
      <c r="G849" s="52">
        <f>F849-C849</f>
        <v>231999.9</v>
      </c>
      <c r="H849" s="52">
        <f>E849-F849</f>
        <v>-231999.9</v>
      </c>
      <c r="I849" s="53">
        <f>IF(ISERROR(F849/C849),0,F849/C849*100-100)</f>
        <v>0</v>
      </c>
      <c r="J849" s="53">
        <f>IF(ISERROR(F849/E849),0,F849/E849*100)</f>
        <v>0</v>
      </c>
      <c r="K849" s="53">
        <f>IF(ISERROR(F849/D849),0,F849/D849*100)</f>
        <v>99.999956896551723</v>
      </c>
    </row>
    <row r="850" spans="1:11">
      <c r="A850" s="73" t="s">
        <v>34</v>
      </c>
      <c r="B850" s="51" t="s">
        <v>52</v>
      </c>
      <c r="C850" s="52">
        <v>0</v>
      </c>
      <c r="D850" s="52">
        <v>232000</v>
      </c>
      <c r="E850" s="52">
        <v>0</v>
      </c>
      <c r="F850" s="52">
        <v>231999.9</v>
      </c>
      <c r="G850" s="52">
        <f>F850-C850</f>
        <v>231999.9</v>
      </c>
      <c r="H850" s="52">
        <f>E850-F850</f>
        <v>-231999.9</v>
      </c>
      <c r="I850" s="53">
        <f>IF(ISERROR(F850/C850),0,F850/C850*100-100)</f>
        <v>0</v>
      </c>
      <c r="J850" s="53">
        <f>IF(ISERROR(F850/E850),0,F850/E850*100)</f>
        <v>0</v>
      </c>
      <c r="K850" s="53">
        <f>IF(ISERROR(F850/D850),0,F850/D850*100)</f>
        <v>99.999956896551723</v>
      </c>
    </row>
    <row r="851" spans="1:11">
      <c r="A851" s="74" t="s">
        <v>35</v>
      </c>
      <c r="B851" s="51" t="s">
        <v>36</v>
      </c>
      <c r="C851" s="52">
        <v>0</v>
      </c>
      <c r="D851" s="52">
        <v>232000</v>
      </c>
      <c r="E851" s="52">
        <v>0</v>
      </c>
      <c r="F851" s="52">
        <v>231999.9</v>
      </c>
      <c r="G851" s="52">
        <f>F851-C851</f>
        <v>231999.9</v>
      </c>
      <c r="H851" s="52">
        <f>E851-F851</f>
        <v>-231999.9</v>
      </c>
      <c r="I851" s="53">
        <f>IF(ISERROR(F851/C851),0,F851/C851*100-100)</f>
        <v>0</v>
      </c>
      <c r="J851" s="53">
        <f>IF(ISERROR(F851/E851),0,F851/E851*100)</f>
        <v>0</v>
      </c>
      <c r="K851" s="53">
        <f>IF(ISERROR(F851/D851),0,F851/D851*100)</f>
        <v>99.999956896551723</v>
      </c>
    </row>
    <row r="852" spans="1:11" ht="25.5">
      <c r="A852" s="76" t="s">
        <v>184</v>
      </c>
      <c r="B852" s="54" t="s">
        <v>185</v>
      </c>
      <c r="C852" s="55"/>
      <c r="D852" s="55"/>
      <c r="E852" s="55"/>
      <c r="F852" s="55"/>
      <c r="G852" s="55"/>
      <c r="H852" s="55"/>
      <c r="I852" s="56"/>
      <c r="J852" s="56"/>
      <c r="K852" s="56"/>
    </row>
    <row r="853" spans="1:11" s="5" customFormat="1">
      <c r="A853" s="70" t="s">
        <v>18</v>
      </c>
      <c r="B853" s="51" t="s">
        <v>19</v>
      </c>
      <c r="C853" s="52">
        <v>1148069.58</v>
      </c>
      <c r="D853" s="52">
        <v>1001900</v>
      </c>
      <c r="E853" s="52">
        <v>882608</v>
      </c>
      <c r="F853" s="52">
        <v>915146.48</v>
      </c>
      <c r="G853" s="52">
        <f>F853-C853</f>
        <v>-232923.10000000009</v>
      </c>
      <c r="H853" s="52">
        <f>E853-F853</f>
        <v>-32538.479999999981</v>
      </c>
      <c r="I853" s="53">
        <f>IF(ISERROR(F853/C853),0,F853/C853*100-100)</f>
        <v>-20.288238975899006</v>
      </c>
      <c r="J853" s="53">
        <f>IF(ISERROR(F853/E853),0,F853/E853*100)</f>
        <v>103.6866287185251</v>
      </c>
      <c r="K853" s="53">
        <f>IF(ISERROR(F853/D853),0,F853/D853*100)</f>
        <v>91.341099910170669</v>
      </c>
    </row>
    <row r="854" spans="1:11">
      <c r="A854" s="72" t="s">
        <v>71</v>
      </c>
      <c r="B854" s="51" t="s">
        <v>72</v>
      </c>
      <c r="C854" s="52">
        <v>113026.95</v>
      </c>
      <c r="D854" s="52">
        <v>135926</v>
      </c>
      <c r="E854" s="52">
        <v>124813</v>
      </c>
      <c r="F854" s="52">
        <v>106880.46</v>
      </c>
      <c r="G854" s="52">
        <f>F854-C854</f>
        <v>-6146.4899999999907</v>
      </c>
      <c r="H854" s="52">
        <f>E854-F854</f>
        <v>17932.539999999994</v>
      </c>
      <c r="I854" s="53">
        <f>IF(ISERROR(F854/C854),0,F854/C854*100-100)</f>
        <v>-5.4380747246563743</v>
      </c>
      <c r="J854" s="53">
        <f>IF(ISERROR(F854/E854),0,F854/E854*100)</f>
        <v>85.632474181375343</v>
      </c>
      <c r="K854" s="53">
        <f>IF(ISERROR(F854/D854),0,F854/D854*100)</f>
        <v>78.631358239041845</v>
      </c>
    </row>
    <row r="855" spans="1:11">
      <c r="A855" s="73" t="s">
        <v>157</v>
      </c>
      <c r="B855" s="51" t="s">
        <v>158</v>
      </c>
      <c r="C855" s="52">
        <v>113026.95</v>
      </c>
      <c r="D855" s="52">
        <v>135926</v>
      </c>
      <c r="E855" s="52">
        <v>124813</v>
      </c>
      <c r="F855" s="52">
        <v>106880.46</v>
      </c>
      <c r="G855" s="52">
        <f>F855-C855</f>
        <v>-6146.4899999999907</v>
      </c>
      <c r="H855" s="52">
        <f>E855-F855</f>
        <v>17932.539999999994</v>
      </c>
      <c r="I855" s="53">
        <f>IF(ISERROR(F855/C855),0,F855/C855*100-100)</f>
        <v>-5.4380747246563743</v>
      </c>
      <c r="J855" s="53">
        <f>IF(ISERROR(F855/E855),0,F855/E855*100)</f>
        <v>85.632474181375343</v>
      </c>
      <c r="K855" s="53">
        <f>IF(ISERROR(F855/D855),0,F855/D855*100)</f>
        <v>78.631358239041845</v>
      </c>
    </row>
    <row r="856" spans="1:11">
      <c r="A856" s="72" t="s">
        <v>73</v>
      </c>
      <c r="B856" s="51" t="s">
        <v>74</v>
      </c>
      <c r="C856" s="52">
        <v>623230.66</v>
      </c>
      <c r="D856" s="52">
        <v>411231</v>
      </c>
      <c r="E856" s="52">
        <v>366333</v>
      </c>
      <c r="F856" s="52">
        <v>359553.25</v>
      </c>
      <c r="G856" s="52">
        <f>F856-C856</f>
        <v>-263677.41000000003</v>
      </c>
      <c r="H856" s="52">
        <f>E856-F856</f>
        <v>6779.75</v>
      </c>
      <c r="I856" s="53">
        <f>IF(ISERROR(F856/C856),0,F856/C856*100-100)</f>
        <v>-42.308157624979494</v>
      </c>
      <c r="J856" s="53">
        <f>IF(ISERROR(F856/E856),0,F856/E856*100)</f>
        <v>98.149293129475097</v>
      </c>
      <c r="K856" s="53">
        <f>IF(ISERROR(F856/D856),0,F856/D856*100)</f>
        <v>87.433401178413106</v>
      </c>
    </row>
    <row r="857" spans="1:11" ht="25.5">
      <c r="A857" s="73" t="s">
        <v>159</v>
      </c>
      <c r="B857" s="51" t="s">
        <v>160</v>
      </c>
      <c r="C857" s="52">
        <v>623230.66</v>
      </c>
      <c r="D857" s="52">
        <v>411231</v>
      </c>
      <c r="E857" s="52">
        <v>366333</v>
      </c>
      <c r="F857" s="52">
        <v>359553.25</v>
      </c>
      <c r="G857" s="52">
        <f>F857-C857</f>
        <v>-263677.41000000003</v>
      </c>
      <c r="H857" s="52">
        <f>E857-F857</f>
        <v>6779.75</v>
      </c>
      <c r="I857" s="53">
        <f>IF(ISERROR(F857/C857),0,F857/C857*100-100)</f>
        <v>-42.308157624979494</v>
      </c>
      <c r="J857" s="53">
        <f>IF(ISERROR(F857/E857),0,F857/E857*100)</f>
        <v>98.149293129475097</v>
      </c>
      <c r="K857" s="53">
        <f>IF(ISERROR(F857/D857),0,F857/D857*100)</f>
        <v>87.433401178413106</v>
      </c>
    </row>
    <row r="858" spans="1:11" ht="38.25">
      <c r="A858" s="74" t="s">
        <v>161</v>
      </c>
      <c r="B858" s="51" t="s">
        <v>162</v>
      </c>
      <c r="C858" s="52">
        <v>623230.66</v>
      </c>
      <c r="D858" s="52">
        <v>411231</v>
      </c>
      <c r="E858" s="52">
        <v>366333</v>
      </c>
      <c r="F858" s="52">
        <v>359553.25</v>
      </c>
      <c r="G858" s="52">
        <f>F858-C858</f>
        <v>-263677.41000000003</v>
      </c>
      <c r="H858" s="52">
        <f>E858-F858</f>
        <v>6779.75</v>
      </c>
      <c r="I858" s="53">
        <f>IF(ISERROR(F858/C858),0,F858/C858*100-100)</f>
        <v>-42.308157624979494</v>
      </c>
      <c r="J858" s="53">
        <f>IF(ISERROR(F858/E858),0,F858/E858*100)</f>
        <v>98.149293129475097</v>
      </c>
      <c r="K858" s="53">
        <f>IF(ISERROR(F858/D858),0,F858/D858*100)</f>
        <v>87.433401178413106</v>
      </c>
    </row>
    <row r="859" spans="1:11" ht="89.25">
      <c r="A859" s="75" t="s">
        <v>233</v>
      </c>
      <c r="B859" s="51" t="s">
        <v>234</v>
      </c>
      <c r="C859" s="52">
        <v>623230.66</v>
      </c>
      <c r="D859" s="52">
        <v>411231</v>
      </c>
      <c r="E859" s="52">
        <v>366333</v>
      </c>
      <c r="F859" s="52">
        <v>359553.25</v>
      </c>
      <c r="G859" s="52">
        <f>F859-C859</f>
        <v>-263677.41000000003</v>
      </c>
      <c r="H859" s="52">
        <f>E859-F859</f>
        <v>6779.75</v>
      </c>
      <c r="I859" s="53">
        <f>IF(ISERROR(F859/C859),0,F859/C859*100-100)</f>
        <v>-42.308157624979494</v>
      </c>
      <c r="J859" s="53">
        <f>IF(ISERROR(F859/E859),0,F859/E859*100)</f>
        <v>98.149293129475097</v>
      </c>
      <c r="K859" s="53">
        <f>IF(ISERROR(F859/D859),0,F859/D859*100)</f>
        <v>87.433401178413106</v>
      </c>
    </row>
    <row r="860" spans="1:11">
      <c r="A860" s="72" t="s">
        <v>20</v>
      </c>
      <c r="B860" s="51" t="s">
        <v>21</v>
      </c>
      <c r="C860" s="52">
        <v>411811.97</v>
      </c>
      <c r="D860" s="52">
        <v>454743</v>
      </c>
      <c r="E860" s="52">
        <v>391462</v>
      </c>
      <c r="F860" s="52">
        <v>448712.77</v>
      </c>
      <c r="G860" s="52">
        <f>F860-C860</f>
        <v>36900.800000000047</v>
      </c>
      <c r="H860" s="52">
        <f>E860-F860</f>
        <v>-57250.770000000019</v>
      </c>
      <c r="I860" s="53">
        <f>IF(ISERROR(F860/C860),0,F860/C860*100-100)</f>
        <v>8.9605943217240736</v>
      </c>
      <c r="J860" s="53">
        <f>IF(ISERROR(F860/E860),0,F860/E860*100)</f>
        <v>114.62486013968152</v>
      </c>
      <c r="K860" s="53">
        <f>IF(ISERROR(F860/D860),0,F860/D860*100)</f>
        <v>98.67392571188563</v>
      </c>
    </row>
    <row r="861" spans="1:11">
      <c r="A861" s="73" t="s">
        <v>22</v>
      </c>
      <c r="B861" s="51" t="s">
        <v>23</v>
      </c>
      <c r="C861" s="52">
        <v>411811.97</v>
      </c>
      <c r="D861" s="52">
        <v>454743</v>
      </c>
      <c r="E861" s="52">
        <v>391462</v>
      </c>
      <c r="F861" s="52">
        <v>448712.77</v>
      </c>
      <c r="G861" s="52">
        <f>F861-C861</f>
        <v>36900.800000000047</v>
      </c>
      <c r="H861" s="52">
        <f>E861-F861</f>
        <v>-57250.770000000019</v>
      </c>
      <c r="I861" s="53">
        <f>IF(ISERROR(F861/C861),0,F861/C861*100-100)</f>
        <v>8.9605943217240736</v>
      </c>
      <c r="J861" s="53">
        <f>IF(ISERROR(F861/E861),0,F861/E861*100)</f>
        <v>114.62486013968152</v>
      </c>
      <c r="K861" s="53">
        <f>IF(ISERROR(F861/D861),0,F861/D861*100)</f>
        <v>98.67392571188563</v>
      </c>
    </row>
    <row r="862" spans="1:11">
      <c r="A862" s="70" t="s">
        <v>24</v>
      </c>
      <c r="B862" s="51" t="s">
        <v>25</v>
      </c>
      <c r="C862" s="52">
        <v>1148069.58</v>
      </c>
      <c r="D862" s="52">
        <v>1001900</v>
      </c>
      <c r="E862" s="52">
        <v>882608</v>
      </c>
      <c r="F862" s="52">
        <v>915146.48</v>
      </c>
      <c r="G862" s="52">
        <f>F862-C862</f>
        <v>-232923.10000000009</v>
      </c>
      <c r="H862" s="52">
        <f>E862-F862</f>
        <v>-32538.479999999981</v>
      </c>
      <c r="I862" s="53">
        <f>IF(ISERROR(F862/C862),0,F862/C862*100-100)</f>
        <v>-20.288238975899006</v>
      </c>
      <c r="J862" s="53">
        <f>IF(ISERROR(F862/E862),0,F862/E862*100)</f>
        <v>103.6866287185251</v>
      </c>
      <c r="K862" s="53">
        <f>IF(ISERROR(F862/D862),0,F862/D862*100)</f>
        <v>91.341099910170669</v>
      </c>
    </row>
    <row r="863" spans="1:11">
      <c r="A863" s="72" t="s">
        <v>26</v>
      </c>
      <c r="B863" s="51" t="s">
        <v>27</v>
      </c>
      <c r="C863" s="52">
        <v>1148069.58</v>
      </c>
      <c r="D863" s="52">
        <v>980283</v>
      </c>
      <c r="E863" s="52">
        <v>882608</v>
      </c>
      <c r="F863" s="52">
        <v>893529.83</v>
      </c>
      <c r="G863" s="52">
        <f>F863-C863</f>
        <v>-254539.75000000012</v>
      </c>
      <c r="H863" s="52">
        <f>E863-F863</f>
        <v>-10921.829999999958</v>
      </c>
      <c r="I863" s="53">
        <f>IF(ISERROR(F863/C863),0,F863/C863*100-100)</f>
        <v>-22.171108305125557</v>
      </c>
      <c r="J863" s="53">
        <f>IF(ISERROR(F863/E863),0,F863/E863*100)</f>
        <v>101.23744969454162</v>
      </c>
      <c r="K863" s="53">
        <f>IF(ISERROR(F863/D863),0,F863/D863*100)</f>
        <v>91.150191322301822</v>
      </c>
    </row>
    <row r="864" spans="1:11">
      <c r="A864" s="73" t="s">
        <v>28</v>
      </c>
      <c r="B864" s="51" t="s">
        <v>29</v>
      </c>
      <c r="C864" s="52">
        <v>76752.97</v>
      </c>
      <c r="D864" s="52">
        <v>54475</v>
      </c>
      <c r="E864" s="52">
        <v>54932</v>
      </c>
      <c r="F864" s="52">
        <v>48445.120000000003</v>
      </c>
      <c r="G864" s="52">
        <f>F864-C864</f>
        <v>-28307.85</v>
      </c>
      <c r="H864" s="52">
        <f>E864-F864</f>
        <v>6486.8799999999974</v>
      </c>
      <c r="I864" s="53">
        <f>IF(ISERROR(F864/C864),0,F864/C864*100-100)</f>
        <v>-36.881764966228673</v>
      </c>
      <c r="J864" s="53">
        <f>IF(ISERROR(F864/E864),0,F864/E864*100)</f>
        <v>88.191072598849502</v>
      </c>
      <c r="K864" s="53">
        <f>IF(ISERROR(F864/D864),0,F864/D864*100)</f>
        <v>88.930922441486928</v>
      </c>
    </row>
    <row r="865" spans="1:11">
      <c r="A865" s="74" t="s">
        <v>30</v>
      </c>
      <c r="B865" s="51" t="s">
        <v>31</v>
      </c>
      <c r="C865" s="52">
        <v>69198.92</v>
      </c>
      <c r="D865" s="52">
        <v>49488</v>
      </c>
      <c r="E865" s="52">
        <v>39687</v>
      </c>
      <c r="F865" s="52">
        <v>43473.45</v>
      </c>
      <c r="G865" s="52">
        <f>F865-C865</f>
        <v>-25725.47</v>
      </c>
      <c r="H865" s="52">
        <f>E865-F865</f>
        <v>-3786.4499999999971</v>
      </c>
      <c r="I865" s="53">
        <f>IF(ISERROR(F865/C865),0,F865/C865*100-100)</f>
        <v>-37.176114887342173</v>
      </c>
      <c r="J865" s="53">
        <f>IF(ISERROR(F865/E865),0,F865/E865*100)</f>
        <v>109.54078161614633</v>
      </c>
      <c r="K865" s="53">
        <f>IF(ISERROR(F865/D865),0,F865/D865*100)</f>
        <v>87.846447623666336</v>
      </c>
    </row>
    <row r="866" spans="1:11">
      <c r="A866" s="74" t="s">
        <v>32</v>
      </c>
      <c r="B866" s="51" t="s">
        <v>33</v>
      </c>
      <c r="C866" s="52">
        <v>7554.05</v>
      </c>
      <c r="D866" s="52">
        <v>4987</v>
      </c>
      <c r="E866" s="52">
        <v>15245</v>
      </c>
      <c r="F866" s="52">
        <v>4971.67</v>
      </c>
      <c r="G866" s="52">
        <f>F866-C866</f>
        <v>-2582.38</v>
      </c>
      <c r="H866" s="52">
        <f>E866-F866</f>
        <v>10273.33</v>
      </c>
      <c r="I866" s="53">
        <f>IF(ISERROR(F866/C866),0,F866/C866*100-100)</f>
        <v>-34.185370761379659</v>
      </c>
      <c r="J866" s="53">
        <f>IF(ISERROR(F866/E866),0,F866/E866*100)</f>
        <v>32.611807149885209</v>
      </c>
      <c r="K866" s="53">
        <f>IF(ISERROR(F866/D866),0,F866/D866*100)</f>
        <v>99.692600761981154</v>
      </c>
    </row>
    <row r="867" spans="1:11" s="5" customFormat="1">
      <c r="A867" s="73" t="s">
        <v>34</v>
      </c>
      <c r="B867" s="51" t="s">
        <v>52</v>
      </c>
      <c r="C867" s="52">
        <v>623230.66</v>
      </c>
      <c r="D867" s="52">
        <v>411231</v>
      </c>
      <c r="E867" s="52">
        <v>366333</v>
      </c>
      <c r="F867" s="52">
        <v>359553.25</v>
      </c>
      <c r="G867" s="52">
        <f>F867-C867</f>
        <v>-263677.41000000003</v>
      </c>
      <c r="H867" s="52">
        <f>E867-F867</f>
        <v>6779.75</v>
      </c>
      <c r="I867" s="53">
        <f>IF(ISERROR(F867/C867),0,F867/C867*100-100)</f>
        <v>-42.308157624979494</v>
      </c>
      <c r="J867" s="53">
        <f>IF(ISERROR(F867/E867),0,F867/E867*100)</f>
        <v>98.149293129475097</v>
      </c>
      <c r="K867" s="53">
        <f>IF(ISERROR(F867/D867),0,F867/D867*100)</f>
        <v>87.433401178413106</v>
      </c>
    </row>
    <row r="868" spans="1:11">
      <c r="A868" s="74" t="s">
        <v>35</v>
      </c>
      <c r="B868" s="51" t="s">
        <v>36</v>
      </c>
      <c r="C868" s="52">
        <v>623230.66</v>
      </c>
      <c r="D868" s="52">
        <v>411231</v>
      </c>
      <c r="E868" s="52">
        <v>366333</v>
      </c>
      <c r="F868" s="52">
        <v>359553.25</v>
      </c>
      <c r="G868" s="52">
        <f>F868-C868</f>
        <v>-263677.41000000003</v>
      </c>
      <c r="H868" s="52">
        <f>E868-F868</f>
        <v>6779.75</v>
      </c>
      <c r="I868" s="53">
        <f>IF(ISERROR(F868/C868),0,F868/C868*100-100)</f>
        <v>-42.308157624979494</v>
      </c>
      <c r="J868" s="53">
        <f>IF(ISERROR(F868/E868),0,F868/E868*100)</f>
        <v>98.149293129475097</v>
      </c>
      <c r="K868" s="53">
        <f>IF(ISERROR(F868/D868),0,F868/D868*100)</f>
        <v>87.433401178413106</v>
      </c>
    </row>
    <row r="869" spans="1:11" ht="25.5">
      <c r="A869" s="73" t="s">
        <v>60</v>
      </c>
      <c r="B869" s="51" t="s">
        <v>61</v>
      </c>
      <c r="C869" s="52">
        <v>448085.95</v>
      </c>
      <c r="D869" s="52">
        <v>514577</v>
      </c>
      <c r="E869" s="52">
        <v>461343</v>
      </c>
      <c r="F869" s="52">
        <v>485531.46</v>
      </c>
      <c r="G869" s="52">
        <f>F869-C869</f>
        <v>37445.510000000009</v>
      </c>
      <c r="H869" s="52">
        <f>E869-F869</f>
        <v>-24188.460000000021</v>
      </c>
      <c r="I869" s="53">
        <f>IF(ISERROR(F869/C869),0,F869/C869*100-100)</f>
        <v>8.356769499244507</v>
      </c>
      <c r="J869" s="53">
        <f>IF(ISERROR(F869/E869),0,F869/E869*100)</f>
        <v>105.24305343312894</v>
      </c>
      <c r="K869" s="53">
        <f>IF(ISERROR(F869/D869),0,F869/D869*100)</f>
        <v>94.355453119746898</v>
      </c>
    </row>
    <row r="870" spans="1:11" ht="51">
      <c r="A870" s="74" t="s">
        <v>167</v>
      </c>
      <c r="B870" s="51" t="s">
        <v>168</v>
      </c>
      <c r="C870" s="52">
        <v>335059</v>
      </c>
      <c r="D870" s="52">
        <v>378651</v>
      </c>
      <c r="E870" s="52">
        <v>336530</v>
      </c>
      <c r="F870" s="52">
        <v>378651</v>
      </c>
      <c r="G870" s="52">
        <f>F870-C870</f>
        <v>43592</v>
      </c>
      <c r="H870" s="52">
        <f>E870-F870</f>
        <v>-42121</v>
      </c>
      <c r="I870" s="53">
        <f>IF(ISERROR(F870/C870),0,F870/C870*100-100)</f>
        <v>13.010245956682255</v>
      </c>
      <c r="J870" s="53">
        <f>IF(ISERROR(F870/E870),0,F870/E870*100)</f>
        <v>112.51626898047722</v>
      </c>
      <c r="K870" s="53">
        <f>IF(ISERROR(F870/D870),0,F870/D870*100)</f>
        <v>100</v>
      </c>
    </row>
    <row r="871" spans="1:11" ht="63.75">
      <c r="A871" s="75" t="s">
        <v>171</v>
      </c>
      <c r="B871" s="51" t="s">
        <v>172</v>
      </c>
      <c r="C871" s="52">
        <v>335059</v>
      </c>
      <c r="D871" s="52">
        <v>378651</v>
      </c>
      <c r="E871" s="52">
        <v>336530</v>
      </c>
      <c r="F871" s="52">
        <v>378651</v>
      </c>
      <c r="G871" s="52">
        <f>F871-C871</f>
        <v>43592</v>
      </c>
      <c r="H871" s="52">
        <f>E871-F871</f>
        <v>-42121</v>
      </c>
      <c r="I871" s="53">
        <f>IF(ISERROR(F871/C871),0,F871/C871*100-100)</f>
        <v>13.010245956682255</v>
      </c>
      <c r="J871" s="53">
        <f>IF(ISERROR(F871/E871),0,F871/E871*100)</f>
        <v>112.51626898047722</v>
      </c>
      <c r="K871" s="53">
        <f>IF(ISERROR(F871/D871),0,F871/D871*100)</f>
        <v>100</v>
      </c>
    </row>
    <row r="872" spans="1:11">
      <c r="A872" s="74" t="s">
        <v>173</v>
      </c>
      <c r="B872" s="51" t="s">
        <v>174</v>
      </c>
      <c r="C872" s="52">
        <v>113026.95</v>
      </c>
      <c r="D872" s="52">
        <v>135926</v>
      </c>
      <c r="E872" s="52">
        <v>124813</v>
      </c>
      <c r="F872" s="52">
        <v>106880.46</v>
      </c>
      <c r="G872" s="52">
        <f>F872-C872</f>
        <v>-6146.4899999999907</v>
      </c>
      <c r="H872" s="52">
        <f>E872-F872</f>
        <v>17932.539999999994</v>
      </c>
      <c r="I872" s="53">
        <f>IF(ISERROR(F872/C872),0,F872/C872*100-100)</f>
        <v>-5.4380747246563743</v>
      </c>
      <c r="J872" s="53">
        <f>IF(ISERROR(F872/E872),0,F872/E872*100)</f>
        <v>85.632474181375343</v>
      </c>
      <c r="K872" s="53">
        <f>IF(ISERROR(F872/D872),0,F872/D872*100)</f>
        <v>78.631358239041845</v>
      </c>
    </row>
    <row r="873" spans="1:11">
      <c r="A873" s="72" t="s">
        <v>38</v>
      </c>
      <c r="B873" s="51" t="s">
        <v>39</v>
      </c>
      <c r="C873" s="52">
        <v>0</v>
      </c>
      <c r="D873" s="52">
        <v>21617</v>
      </c>
      <c r="E873" s="52">
        <v>0</v>
      </c>
      <c r="F873" s="52">
        <v>21616.65</v>
      </c>
      <c r="G873" s="52">
        <f>F873-C873</f>
        <v>21616.65</v>
      </c>
      <c r="H873" s="52">
        <f>E873-F873</f>
        <v>-21616.65</v>
      </c>
      <c r="I873" s="53">
        <f>IF(ISERROR(F873/C873),0,F873/C873*100-100)</f>
        <v>0</v>
      </c>
      <c r="J873" s="53">
        <f>IF(ISERROR(F873/E873),0,F873/E873*100)</f>
        <v>0</v>
      </c>
      <c r="K873" s="53">
        <f>IF(ISERROR(F873/D873),0,F873/D873*100)</f>
        <v>99.998380903918218</v>
      </c>
    </row>
    <row r="874" spans="1:11">
      <c r="A874" s="73" t="s">
        <v>40</v>
      </c>
      <c r="B874" s="51" t="s">
        <v>41</v>
      </c>
      <c r="C874" s="52">
        <v>0</v>
      </c>
      <c r="D874" s="52">
        <v>21617</v>
      </c>
      <c r="E874" s="52">
        <v>0</v>
      </c>
      <c r="F874" s="52">
        <v>21616.65</v>
      </c>
      <c r="G874" s="52">
        <f>F874-C874</f>
        <v>21616.65</v>
      </c>
      <c r="H874" s="52">
        <f>E874-F874</f>
        <v>-21616.65</v>
      </c>
      <c r="I874" s="53">
        <f>IF(ISERROR(F874/C874),0,F874/C874*100-100)</f>
        <v>0</v>
      </c>
      <c r="J874" s="53">
        <f>IF(ISERROR(F874/E874),0,F874/E874*100)</f>
        <v>0</v>
      </c>
      <c r="K874" s="53">
        <f>IF(ISERROR(F874/D874),0,F874/D874*100)</f>
        <v>99.998380903918218</v>
      </c>
    </row>
    <row r="875" spans="1:11" ht="38.25">
      <c r="A875" s="47" t="s">
        <v>186</v>
      </c>
      <c r="B875" s="54" t="s">
        <v>314</v>
      </c>
      <c r="C875" s="55"/>
      <c r="D875" s="55"/>
      <c r="E875" s="55"/>
      <c r="F875" s="55"/>
      <c r="G875" s="55"/>
      <c r="H875" s="55"/>
      <c r="I875" s="56"/>
      <c r="J875" s="56"/>
      <c r="K875" s="56"/>
    </row>
    <row r="876" spans="1:11" s="5" customFormat="1">
      <c r="A876" s="70" t="s">
        <v>18</v>
      </c>
      <c r="B876" s="51" t="s">
        <v>19</v>
      </c>
      <c r="C876" s="52">
        <v>736257.61</v>
      </c>
      <c r="D876" s="52">
        <v>547157</v>
      </c>
      <c r="E876" s="52">
        <v>491146</v>
      </c>
      <c r="F876" s="52">
        <v>466433.71</v>
      </c>
      <c r="G876" s="52">
        <f>F876-C876</f>
        <v>-269823.89999999997</v>
      </c>
      <c r="H876" s="52">
        <f>E876-F876</f>
        <v>24712.289999999979</v>
      </c>
      <c r="I876" s="53">
        <f>IF(ISERROR(F876/C876),0,F876/C876*100-100)</f>
        <v>-36.64802867029109</v>
      </c>
      <c r="J876" s="53">
        <f>IF(ISERROR(F876/E876),0,F876/E876*100)</f>
        <v>94.968443192044731</v>
      </c>
      <c r="K876" s="53">
        <f>IF(ISERROR(F876/D876),0,F876/D876*100)</f>
        <v>85.246777433168177</v>
      </c>
    </row>
    <row r="877" spans="1:11">
      <c r="A877" s="72" t="s">
        <v>71</v>
      </c>
      <c r="B877" s="51" t="s">
        <v>72</v>
      </c>
      <c r="C877" s="52">
        <v>113026.95</v>
      </c>
      <c r="D877" s="52">
        <v>135926</v>
      </c>
      <c r="E877" s="52">
        <v>124813</v>
      </c>
      <c r="F877" s="52">
        <v>106880.46</v>
      </c>
      <c r="G877" s="52">
        <f>F877-C877</f>
        <v>-6146.4899999999907</v>
      </c>
      <c r="H877" s="52">
        <f>E877-F877</f>
        <v>17932.539999999994</v>
      </c>
      <c r="I877" s="53">
        <f>IF(ISERROR(F877/C877),0,F877/C877*100-100)</f>
        <v>-5.4380747246563743</v>
      </c>
      <c r="J877" s="53">
        <f>IF(ISERROR(F877/E877),0,F877/E877*100)</f>
        <v>85.632474181375343</v>
      </c>
      <c r="K877" s="53">
        <f>IF(ISERROR(F877/D877),0,F877/D877*100)</f>
        <v>78.631358239041845</v>
      </c>
    </row>
    <row r="878" spans="1:11">
      <c r="A878" s="73" t="s">
        <v>157</v>
      </c>
      <c r="B878" s="51" t="s">
        <v>158</v>
      </c>
      <c r="C878" s="52">
        <v>113026.95</v>
      </c>
      <c r="D878" s="52">
        <v>135926</v>
      </c>
      <c r="E878" s="52">
        <v>124813</v>
      </c>
      <c r="F878" s="52">
        <v>106880.46</v>
      </c>
      <c r="G878" s="52">
        <f>F878-C878</f>
        <v>-6146.4899999999907</v>
      </c>
      <c r="H878" s="52">
        <f>E878-F878</f>
        <v>17932.539999999994</v>
      </c>
      <c r="I878" s="53">
        <f>IF(ISERROR(F878/C878),0,F878/C878*100-100)</f>
        <v>-5.4380747246563743</v>
      </c>
      <c r="J878" s="53">
        <f>IF(ISERROR(F878/E878),0,F878/E878*100)</f>
        <v>85.632474181375343</v>
      </c>
      <c r="K878" s="53">
        <f>IF(ISERROR(F878/D878),0,F878/D878*100)</f>
        <v>78.631358239041845</v>
      </c>
    </row>
    <row r="879" spans="1:11">
      <c r="A879" s="72" t="s">
        <v>73</v>
      </c>
      <c r="B879" s="51" t="s">
        <v>74</v>
      </c>
      <c r="C879" s="52">
        <v>623230.66</v>
      </c>
      <c r="D879" s="52">
        <v>411231</v>
      </c>
      <c r="E879" s="52">
        <v>366333</v>
      </c>
      <c r="F879" s="52">
        <v>359553.25</v>
      </c>
      <c r="G879" s="52">
        <f>F879-C879</f>
        <v>-263677.41000000003</v>
      </c>
      <c r="H879" s="52">
        <f>E879-F879</f>
        <v>6779.75</v>
      </c>
      <c r="I879" s="53">
        <f>IF(ISERROR(F879/C879),0,F879/C879*100-100)</f>
        <v>-42.308157624979494</v>
      </c>
      <c r="J879" s="53">
        <f>IF(ISERROR(F879/E879),0,F879/E879*100)</f>
        <v>98.149293129475097</v>
      </c>
      <c r="K879" s="53">
        <f>IF(ISERROR(F879/D879),0,F879/D879*100)</f>
        <v>87.433401178413106</v>
      </c>
    </row>
    <row r="880" spans="1:11" ht="25.5">
      <c r="A880" s="73" t="s">
        <v>159</v>
      </c>
      <c r="B880" s="51" t="s">
        <v>160</v>
      </c>
      <c r="C880" s="52">
        <v>623230.66</v>
      </c>
      <c r="D880" s="52">
        <v>411231</v>
      </c>
      <c r="E880" s="52">
        <v>366333</v>
      </c>
      <c r="F880" s="52">
        <v>359553.25</v>
      </c>
      <c r="G880" s="52">
        <f>F880-C880</f>
        <v>-263677.41000000003</v>
      </c>
      <c r="H880" s="52">
        <f>E880-F880</f>
        <v>6779.75</v>
      </c>
      <c r="I880" s="53">
        <f>IF(ISERROR(F880/C880),0,F880/C880*100-100)</f>
        <v>-42.308157624979494</v>
      </c>
      <c r="J880" s="53">
        <f>IF(ISERROR(F880/E880),0,F880/E880*100)</f>
        <v>98.149293129475097</v>
      </c>
      <c r="K880" s="53">
        <f>IF(ISERROR(F880/D880),0,F880/D880*100)</f>
        <v>87.433401178413106</v>
      </c>
    </row>
    <row r="881" spans="1:11" ht="38.25">
      <c r="A881" s="74" t="s">
        <v>161</v>
      </c>
      <c r="B881" s="51" t="s">
        <v>162</v>
      </c>
      <c r="C881" s="52">
        <v>623230.66</v>
      </c>
      <c r="D881" s="52">
        <v>411231</v>
      </c>
      <c r="E881" s="52">
        <v>366333</v>
      </c>
      <c r="F881" s="52">
        <v>359553.25</v>
      </c>
      <c r="G881" s="52">
        <f>F881-C881</f>
        <v>-263677.41000000003</v>
      </c>
      <c r="H881" s="52">
        <f>E881-F881</f>
        <v>6779.75</v>
      </c>
      <c r="I881" s="53">
        <f>IF(ISERROR(F881/C881),0,F881/C881*100-100)</f>
        <v>-42.308157624979494</v>
      </c>
      <c r="J881" s="53">
        <f>IF(ISERROR(F881/E881),0,F881/E881*100)</f>
        <v>98.149293129475097</v>
      </c>
      <c r="K881" s="53">
        <f>IF(ISERROR(F881/D881),0,F881/D881*100)</f>
        <v>87.433401178413106</v>
      </c>
    </row>
    <row r="882" spans="1:11" ht="89.25">
      <c r="A882" s="75" t="s">
        <v>233</v>
      </c>
      <c r="B882" s="51" t="s">
        <v>234</v>
      </c>
      <c r="C882" s="52">
        <v>623230.66</v>
      </c>
      <c r="D882" s="52">
        <v>411231</v>
      </c>
      <c r="E882" s="52">
        <v>366333</v>
      </c>
      <c r="F882" s="52">
        <v>359553.25</v>
      </c>
      <c r="G882" s="52">
        <f>F882-C882</f>
        <v>-263677.41000000003</v>
      </c>
      <c r="H882" s="52">
        <f>E882-F882</f>
        <v>6779.75</v>
      </c>
      <c r="I882" s="53">
        <f>IF(ISERROR(F882/C882),0,F882/C882*100-100)</f>
        <v>-42.308157624979494</v>
      </c>
      <c r="J882" s="53">
        <f>IF(ISERROR(F882/E882),0,F882/E882*100)</f>
        <v>98.149293129475097</v>
      </c>
      <c r="K882" s="53">
        <f>IF(ISERROR(F882/D882),0,F882/D882*100)</f>
        <v>87.433401178413106</v>
      </c>
    </row>
    <row r="883" spans="1:11">
      <c r="A883" s="70" t="s">
        <v>24</v>
      </c>
      <c r="B883" s="51" t="s">
        <v>25</v>
      </c>
      <c r="C883" s="52">
        <v>736257.61</v>
      </c>
      <c r="D883" s="52">
        <v>547157</v>
      </c>
      <c r="E883" s="52">
        <v>491146</v>
      </c>
      <c r="F883" s="52">
        <v>466433.71</v>
      </c>
      <c r="G883" s="52">
        <f>F883-C883</f>
        <v>-269823.89999999997</v>
      </c>
      <c r="H883" s="52">
        <f>E883-F883</f>
        <v>24712.289999999979</v>
      </c>
      <c r="I883" s="53">
        <f>IF(ISERROR(F883/C883),0,F883/C883*100-100)</f>
        <v>-36.64802867029109</v>
      </c>
      <c r="J883" s="53">
        <f>IF(ISERROR(F883/E883),0,F883/E883*100)</f>
        <v>94.968443192044731</v>
      </c>
      <c r="K883" s="53">
        <f>IF(ISERROR(F883/D883),0,F883/D883*100)</f>
        <v>85.246777433168177</v>
      </c>
    </row>
    <row r="884" spans="1:11">
      <c r="A884" s="72" t="s">
        <v>26</v>
      </c>
      <c r="B884" s="51" t="s">
        <v>27</v>
      </c>
      <c r="C884" s="52">
        <v>736257.61</v>
      </c>
      <c r="D884" s="52">
        <v>547157</v>
      </c>
      <c r="E884" s="52">
        <v>491146</v>
      </c>
      <c r="F884" s="52">
        <v>466433.71</v>
      </c>
      <c r="G884" s="52">
        <f>F884-C884</f>
        <v>-269823.89999999997</v>
      </c>
      <c r="H884" s="52">
        <f>E884-F884</f>
        <v>24712.289999999979</v>
      </c>
      <c r="I884" s="53">
        <f>IF(ISERROR(F884/C884),0,F884/C884*100-100)</f>
        <v>-36.64802867029109</v>
      </c>
      <c r="J884" s="53">
        <f>IF(ISERROR(F884/E884),0,F884/E884*100)</f>
        <v>94.968443192044731</v>
      </c>
      <c r="K884" s="53">
        <f>IF(ISERROR(F884/D884),0,F884/D884*100)</f>
        <v>85.246777433168177</v>
      </c>
    </row>
    <row r="885" spans="1:11">
      <c r="A885" s="73" t="s">
        <v>34</v>
      </c>
      <c r="B885" s="51" t="s">
        <v>52</v>
      </c>
      <c r="C885" s="52">
        <v>623230.66</v>
      </c>
      <c r="D885" s="52">
        <v>411231</v>
      </c>
      <c r="E885" s="52">
        <v>366333</v>
      </c>
      <c r="F885" s="52">
        <v>359553.25</v>
      </c>
      <c r="G885" s="52">
        <f>F885-C885</f>
        <v>-263677.41000000003</v>
      </c>
      <c r="H885" s="52">
        <f>E885-F885</f>
        <v>6779.75</v>
      </c>
      <c r="I885" s="53">
        <f>IF(ISERROR(F885/C885),0,F885/C885*100-100)</f>
        <v>-42.308157624979494</v>
      </c>
      <c r="J885" s="53">
        <f>IF(ISERROR(F885/E885),0,F885/E885*100)</f>
        <v>98.149293129475097</v>
      </c>
      <c r="K885" s="53">
        <f>IF(ISERROR(F885/D885),0,F885/D885*100)</f>
        <v>87.433401178413106</v>
      </c>
    </row>
    <row r="886" spans="1:11">
      <c r="A886" s="74" t="s">
        <v>35</v>
      </c>
      <c r="B886" s="51" t="s">
        <v>36</v>
      </c>
      <c r="C886" s="52">
        <v>623230.66</v>
      </c>
      <c r="D886" s="52">
        <v>411231</v>
      </c>
      <c r="E886" s="52">
        <v>366333</v>
      </c>
      <c r="F886" s="52">
        <v>359553.25</v>
      </c>
      <c r="G886" s="52">
        <f>F886-C886</f>
        <v>-263677.41000000003</v>
      </c>
      <c r="H886" s="52">
        <f>E886-F886</f>
        <v>6779.75</v>
      </c>
      <c r="I886" s="53">
        <f>IF(ISERROR(F886/C886),0,F886/C886*100-100)</f>
        <v>-42.308157624979494</v>
      </c>
      <c r="J886" s="53">
        <f>IF(ISERROR(F886/E886),0,F886/E886*100)</f>
        <v>98.149293129475097</v>
      </c>
      <c r="K886" s="53">
        <f>IF(ISERROR(F886/D886),0,F886/D886*100)</f>
        <v>87.433401178413106</v>
      </c>
    </row>
    <row r="887" spans="1:11" ht="25.5">
      <c r="A887" s="73" t="s">
        <v>60</v>
      </c>
      <c r="B887" s="51" t="s">
        <v>61</v>
      </c>
      <c r="C887" s="52">
        <v>113026.95</v>
      </c>
      <c r="D887" s="52">
        <v>135926</v>
      </c>
      <c r="E887" s="52">
        <v>124813</v>
      </c>
      <c r="F887" s="52">
        <v>106880.46</v>
      </c>
      <c r="G887" s="52">
        <f>F887-C887</f>
        <v>-6146.4899999999907</v>
      </c>
      <c r="H887" s="52">
        <f>E887-F887</f>
        <v>17932.539999999994</v>
      </c>
      <c r="I887" s="53">
        <f>IF(ISERROR(F887/C887),0,F887/C887*100-100)</f>
        <v>-5.4380747246563743</v>
      </c>
      <c r="J887" s="53">
        <f>IF(ISERROR(F887/E887),0,F887/E887*100)</f>
        <v>85.632474181375343</v>
      </c>
      <c r="K887" s="53">
        <f>IF(ISERROR(F887/D887),0,F887/D887*100)</f>
        <v>78.631358239041845</v>
      </c>
    </row>
    <row r="888" spans="1:11">
      <c r="A888" s="74" t="s">
        <v>173</v>
      </c>
      <c r="B888" s="51" t="s">
        <v>174</v>
      </c>
      <c r="C888" s="52">
        <v>113026.95</v>
      </c>
      <c r="D888" s="52">
        <v>135926</v>
      </c>
      <c r="E888" s="52">
        <v>124813</v>
      </c>
      <c r="F888" s="52">
        <v>106880.46</v>
      </c>
      <c r="G888" s="52">
        <f>F888-C888</f>
        <v>-6146.4899999999907</v>
      </c>
      <c r="H888" s="52">
        <f>E888-F888</f>
        <v>17932.539999999994</v>
      </c>
      <c r="I888" s="53">
        <f>IF(ISERROR(F888/C888),0,F888/C888*100-100)</f>
        <v>-5.4380747246563743</v>
      </c>
      <c r="J888" s="53">
        <f>IF(ISERROR(F888/E888),0,F888/E888*100)</f>
        <v>85.632474181375343</v>
      </c>
      <c r="K888" s="53">
        <f>IF(ISERROR(F888/D888),0,F888/D888*100)</f>
        <v>78.631358239041845</v>
      </c>
    </row>
    <row r="889" spans="1:11" ht="25.5">
      <c r="A889" s="47" t="s">
        <v>187</v>
      </c>
      <c r="B889" s="54" t="s">
        <v>315</v>
      </c>
      <c r="C889" s="55"/>
      <c r="D889" s="55"/>
      <c r="E889" s="55"/>
      <c r="F889" s="55"/>
      <c r="G889" s="55"/>
      <c r="H889" s="55"/>
      <c r="I889" s="56"/>
      <c r="J889" s="56"/>
      <c r="K889" s="56"/>
    </row>
    <row r="890" spans="1:11">
      <c r="A890" s="70" t="s">
        <v>18</v>
      </c>
      <c r="B890" s="51" t="s">
        <v>19</v>
      </c>
      <c r="C890" s="52">
        <v>411811.97</v>
      </c>
      <c r="D890" s="52">
        <v>454743</v>
      </c>
      <c r="E890" s="52">
        <v>391462</v>
      </c>
      <c r="F890" s="52">
        <v>448712.77</v>
      </c>
      <c r="G890" s="52">
        <f>F890-C890</f>
        <v>36900.800000000047</v>
      </c>
      <c r="H890" s="52">
        <f>E890-F890</f>
        <v>-57250.770000000019</v>
      </c>
      <c r="I890" s="53">
        <f>IF(ISERROR(F890/C890),0,F890/C890*100-100)</f>
        <v>8.9605943217240736</v>
      </c>
      <c r="J890" s="53">
        <f>IF(ISERROR(F890/E890),0,F890/E890*100)</f>
        <v>114.62486013968152</v>
      </c>
      <c r="K890" s="53">
        <f>IF(ISERROR(F890/D890),0,F890/D890*100)</f>
        <v>98.67392571188563</v>
      </c>
    </row>
    <row r="891" spans="1:11">
      <c r="A891" s="72" t="s">
        <v>20</v>
      </c>
      <c r="B891" s="51" t="s">
        <v>21</v>
      </c>
      <c r="C891" s="52">
        <v>411811.97</v>
      </c>
      <c r="D891" s="52">
        <v>454743</v>
      </c>
      <c r="E891" s="52">
        <v>391462</v>
      </c>
      <c r="F891" s="52">
        <v>448712.77</v>
      </c>
      <c r="G891" s="52">
        <f>F891-C891</f>
        <v>36900.800000000047</v>
      </c>
      <c r="H891" s="52">
        <f>E891-F891</f>
        <v>-57250.770000000019</v>
      </c>
      <c r="I891" s="53">
        <f>IF(ISERROR(F891/C891),0,F891/C891*100-100)</f>
        <v>8.9605943217240736</v>
      </c>
      <c r="J891" s="53">
        <f>IF(ISERROR(F891/E891),0,F891/E891*100)</f>
        <v>114.62486013968152</v>
      </c>
      <c r="K891" s="53">
        <f>IF(ISERROR(F891/D891),0,F891/D891*100)</f>
        <v>98.67392571188563</v>
      </c>
    </row>
    <row r="892" spans="1:11">
      <c r="A892" s="73" t="s">
        <v>22</v>
      </c>
      <c r="B892" s="51" t="s">
        <v>23</v>
      </c>
      <c r="C892" s="52">
        <v>411811.97</v>
      </c>
      <c r="D892" s="52">
        <v>454743</v>
      </c>
      <c r="E892" s="52">
        <v>391462</v>
      </c>
      <c r="F892" s="52">
        <v>448712.77</v>
      </c>
      <c r="G892" s="52">
        <f>F892-C892</f>
        <v>36900.800000000047</v>
      </c>
      <c r="H892" s="52">
        <f>E892-F892</f>
        <v>-57250.770000000019</v>
      </c>
      <c r="I892" s="53">
        <f>IF(ISERROR(F892/C892),0,F892/C892*100-100)</f>
        <v>8.9605943217240736</v>
      </c>
      <c r="J892" s="53">
        <f>IF(ISERROR(F892/E892),0,F892/E892*100)</f>
        <v>114.62486013968152</v>
      </c>
      <c r="K892" s="53">
        <f>IF(ISERROR(F892/D892),0,F892/D892*100)</f>
        <v>98.67392571188563</v>
      </c>
    </row>
    <row r="893" spans="1:11">
      <c r="A893" s="70" t="s">
        <v>24</v>
      </c>
      <c r="B893" s="51" t="s">
        <v>25</v>
      </c>
      <c r="C893" s="52">
        <v>411811.97</v>
      </c>
      <c r="D893" s="52">
        <v>454743</v>
      </c>
      <c r="E893" s="52">
        <v>391462</v>
      </c>
      <c r="F893" s="52">
        <v>448712.77</v>
      </c>
      <c r="G893" s="52">
        <f>F893-C893</f>
        <v>36900.800000000047</v>
      </c>
      <c r="H893" s="52">
        <f>E893-F893</f>
        <v>-57250.770000000019</v>
      </c>
      <c r="I893" s="53">
        <f>IF(ISERROR(F893/C893),0,F893/C893*100-100)</f>
        <v>8.9605943217240736</v>
      </c>
      <c r="J893" s="53">
        <f>IF(ISERROR(F893/E893),0,F893/E893*100)</f>
        <v>114.62486013968152</v>
      </c>
      <c r="K893" s="53">
        <f>IF(ISERROR(F893/D893),0,F893/D893*100)</f>
        <v>98.67392571188563</v>
      </c>
    </row>
    <row r="894" spans="1:11">
      <c r="A894" s="72" t="s">
        <v>26</v>
      </c>
      <c r="B894" s="51" t="s">
        <v>27</v>
      </c>
      <c r="C894" s="52">
        <v>411811.97</v>
      </c>
      <c r="D894" s="52">
        <v>433126</v>
      </c>
      <c r="E894" s="52">
        <v>391462</v>
      </c>
      <c r="F894" s="52">
        <v>427096.12</v>
      </c>
      <c r="G894" s="52">
        <f>F894-C894</f>
        <v>15284.150000000023</v>
      </c>
      <c r="H894" s="52">
        <f>E894-F894</f>
        <v>-35634.119999999995</v>
      </c>
      <c r="I894" s="53">
        <f>IF(ISERROR(F894/C894),0,F894/C894*100-100)</f>
        <v>3.7114389851271312</v>
      </c>
      <c r="J894" s="53">
        <f>IF(ISERROR(F894/E894),0,F894/E894*100)</f>
        <v>109.10282990430744</v>
      </c>
      <c r="K894" s="53">
        <f>IF(ISERROR(F894/D894),0,F894/D894*100)</f>
        <v>98.607823127681087</v>
      </c>
    </row>
    <row r="895" spans="1:11">
      <c r="A895" s="73" t="s">
        <v>28</v>
      </c>
      <c r="B895" s="51" t="s">
        <v>29</v>
      </c>
      <c r="C895" s="52">
        <v>76752.97</v>
      </c>
      <c r="D895" s="52">
        <v>54475</v>
      </c>
      <c r="E895" s="52">
        <v>54932</v>
      </c>
      <c r="F895" s="52">
        <v>48445.120000000003</v>
      </c>
      <c r="G895" s="52">
        <f>F895-C895</f>
        <v>-28307.85</v>
      </c>
      <c r="H895" s="52">
        <f>E895-F895</f>
        <v>6486.8799999999974</v>
      </c>
      <c r="I895" s="53">
        <f>IF(ISERROR(F895/C895),0,F895/C895*100-100)</f>
        <v>-36.881764966228673</v>
      </c>
      <c r="J895" s="53">
        <f>IF(ISERROR(F895/E895),0,F895/E895*100)</f>
        <v>88.191072598849502</v>
      </c>
      <c r="K895" s="53">
        <f>IF(ISERROR(F895/D895),0,F895/D895*100)</f>
        <v>88.930922441486928</v>
      </c>
    </row>
    <row r="896" spans="1:11">
      <c r="A896" s="74" t="s">
        <v>30</v>
      </c>
      <c r="B896" s="51" t="s">
        <v>31</v>
      </c>
      <c r="C896" s="52">
        <v>69198.92</v>
      </c>
      <c r="D896" s="52">
        <v>49488</v>
      </c>
      <c r="E896" s="52">
        <v>39687</v>
      </c>
      <c r="F896" s="52">
        <v>43473.45</v>
      </c>
      <c r="G896" s="52">
        <f>F896-C896</f>
        <v>-25725.47</v>
      </c>
      <c r="H896" s="52">
        <f>E896-F896</f>
        <v>-3786.4499999999971</v>
      </c>
      <c r="I896" s="53">
        <f>IF(ISERROR(F896/C896),0,F896/C896*100-100)</f>
        <v>-37.176114887342173</v>
      </c>
      <c r="J896" s="53">
        <f>IF(ISERROR(F896/E896),0,F896/E896*100)</f>
        <v>109.54078161614633</v>
      </c>
      <c r="K896" s="53">
        <f>IF(ISERROR(F896/D896),0,F896/D896*100)</f>
        <v>87.846447623666336</v>
      </c>
    </row>
    <row r="897" spans="1:11">
      <c r="A897" s="74" t="s">
        <v>32</v>
      </c>
      <c r="B897" s="51" t="s">
        <v>33</v>
      </c>
      <c r="C897" s="52">
        <v>7554.05</v>
      </c>
      <c r="D897" s="52">
        <v>4987</v>
      </c>
      <c r="E897" s="52">
        <v>15245</v>
      </c>
      <c r="F897" s="52">
        <v>4971.67</v>
      </c>
      <c r="G897" s="52">
        <f>F897-C897</f>
        <v>-2582.38</v>
      </c>
      <c r="H897" s="52">
        <f>E897-F897</f>
        <v>10273.33</v>
      </c>
      <c r="I897" s="53">
        <f>IF(ISERROR(F897/C897),0,F897/C897*100-100)</f>
        <v>-34.185370761379659</v>
      </c>
      <c r="J897" s="53">
        <f>IF(ISERROR(F897/E897),0,F897/E897*100)</f>
        <v>32.611807149885209</v>
      </c>
      <c r="K897" s="53">
        <f>IF(ISERROR(F897/D897),0,F897/D897*100)</f>
        <v>99.692600761981154</v>
      </c>
    </row>
    <row r="898" spans="1:11" ht="25.5">
      <c r="A898" s="73" t="s">
        <v>60</v>
      </c>
      <c r="B898" s="51" t="s">
        <v>61</v>
      </c>
      <c r="C898" s="52">
        <v>335059</v>
      </c>
      <c r="D898" s="52">
        <v>378651</v>
      </c>
      <c r="E898" s="52">
        <v>336530</v>
      </c>
      <c r="F898" s="52">
        <v>378651</v>
      </c>
      <c r="G898" s="52">
        <f>F898-C898</f>
        <v>43592</v>
      </c>
      <c r="H898" s="52">
        <f>E898-F898</f>
        <v>-42121</v>
      </c>
      <c r="I898" s="53">
        <f>IF(ISERROR(F898/C898),0,F898/C898*100-100)</f>
        <v>13.010245956682255</v>
      </c>
      <c r="J898" s="53">
        <f>IF(ISERROR(F898/E898),0,F898/E898*100)</f>
        <v>112.51626898047722</v>
      </c>
      <c r="K898" s="53">
        <f>IF(ISERROR(F898/D898),0,F898/D898*100)</f>
        <v>100</v>
      </c>
    </row>
    <row r="899" spans="1:11" ht="51">
      <c r="A899" s="74" t="s">
        <v>167</v>
      </c>
      <c r="B899" s="51" t="s">
        <v>168</v>
      </c>
      <c r="C899" s="52">
        <v>335059</v>
      </c>
      <c r="D899" s="52">
        <v>378651</v>
      </c>
      <c r="E899" s="52">
        <v>336530</v>
      </c>
      <c r="F899" s="52">
        <v>378651</v>
      </c>
      <c r="G899" s="52">
        <f>F899-C899</f>
        <v>43592</v>
      </c>
      <c r="H899" s="52">
        <f>E899-F899</f>
        <v>-42121</v>
      </c>
      <c r="I899" s="53">
        <f>IF(ISERROR(F899/C899),0,F899/C899*100-100)</f>
        <v>13.010245956682255</v>
      </c>
      <c r="J899" s="53">
        <f>IF(ISERROR(F899/E899),0,F899/E899*100)</f>
        <v>112.51626898047722</v>
      </c>
      <c r="K899" s="53">
        <f>IF(ISERROR(F899/D899),0,F899/D899*100)</f>
        <v>100</v>
      </c>
    </row>
    <row r="900" spans="1:11" ht="63.75">
      <c r="A900" s="75" t="s">
        <v>171</v>
      </c>
      <c r="B900" s="51" t="s">
        <v>172</v>
      </c>
      <c r="C900" s="52">
        <v>335059</v>
      </c>
      <c r="D900" s="52">
        <v>378651</v>
      </c>
      <c r="E900" s="52">
        <v>336530</v>
      </c>
      <c r="F900" s="52">
        <v>378651</v>
      </c>
      <c r="G900" s="52">
        <f>F900-C900</f>
        <v>43592</v>
      </c>
      <c r="H900" s="52">
        <f>E900-F900</f>
        <v>-42121</v>
      </c>
      <c r="I900" s="53">
        <f>IF(ISERROR(F900/C900),0,F900/C900*100-100)</f>
        <v>13.010245956682255</v>
      </c>
      <c r="J900" s="53">
        <f>IF(ISERROR(F900/E900),0,F900/E900*100)</f>
        <v>112.51626898047722</v>
      </c>
      <c r="K900" s="53">
        <f>IF(ISERROR(F900/D900),0,F900/D900*100)</f>
        <v>100</v>
      </c>
    </row>
    <row r="901" spans="1:11">
      <c r="A901" s="72" t="s">
        <v>38</v>
      </c>
      <c r="B901" s="51" t="s">
        <v>39</v>
      </c>
      <c r="C901" s="52">
        <v>0</v>
      </c>
      <c r="D901" s="52">
        <v>21617</v>
      </c>
      <c r="E901" s="52">
        <v>0</v>
      </c>
      <c r="F901" s="52">
        <v>21616.65</v>
      </c>
      <c r="G901" s="52">
        <f>F901-C901</f>
        <v>21616.65</v>
      </c>
      <c r="H901" s="52">
        <f>E901-F901</f>
        <v>-21616.65</v>
      </c>
      <c r="I901" s="53">
        <f>IF(ISERROR(F901/C901),0,F901/C901*100-100)</f>
        <v>0</v>
      </c>
      <c r="J901" s="53">
        <f>IF(ISERROR(F901/E901),0,F901/E901*100)</f>
        <v>0</v>
      </c>
      <c r="K901" s="53">
        <f>IF(ISERROR(F901/D901),0,F901/D901*100)</f>
        <v>99.998380903918218</v>
      </c>
    </row>
    <row r="902" spans="1:11">
      <c r="A902" s="73" t="s">
        <v>40</v>
      </c>
      <c r="B902" s="51" t="s">
        <v>41</v>
      </c>
      <c r="C902" s="52">
        <v>0</v>
      </c>
      <c r="D902" s="52">
        <v>21617</v>
      </c>
      <c r="E902" s="52">
        <v>0</v>
      </c>
      <c r="F902" s="52">
        <v>21616.65</v>
      </c>
      <c r="G902" s="52">
        <f>F902-C902</f>
        <v>21616.65</v>
      </c>
      <c r="H902" s="52">
        <f>E902-F902</f>
        <v>-21616.65</v>
      </c>
      <c r="I902" s="53">
        <f>IF(ISERROR(F902/C902),0,F902/C902*100-100)</f>
        <v>0</v>
      </c>
      <c r="J902" s="53">
        <f>IF(ISERROR(F902/E902),0,F902/E902*100)</f>
        <v>0</v>
      </c>
      <c r="K902" s="53">
        <f>IF(ISERROR(F902/D902),0,F902/D902*100)</f>
        <v>99.998380903918218</v>
      </c>
    </row>
    <row r="903" spans="1:11" ht="25.5">
      <c r="A903" s="76" t="s">
        <v>106</v>
      </c>
      <c r="B903" s="54" t="s">
        <v>107</v>
      </c>
      <c r="C903" s="55"/>
      <c r="D903" s="55"/>
      <c r="E903" s="55"/>
      <c r="F903" s="55"/>
      <c r="G903" s="55"/>
      <c r="H903" s="55"/>
      <c r="I903" s="56"/>
      <c r="J903" s="56"/>
      <c r="K903" s="56"/>
    </row>
    <row r="904" spans="1:11">
      <c r="A904" s="70" t="s">
        <v>18</v>
      </c>
      <c r="B904" s="51" t="s">
        <v>19</v>
      </c>
      <c r="C904" s="52">
        <v>26707563.18</v>
      </c>
      <c r="D904" s="52">
        <v>6608608</v>
      </c>
      <c r="E904" s="52">
        <v>6712687</v>
      </c>
      <c r="F904" s="52">
        <v>6263331.4100000001</v>
      </c>
      <c r="G904" s="52">
        <f>F904-C904</f>
        <v>-20444231.77</v>
      </c>
      <c r="H904" s="52">
        <f>E904-F904</f>
        <v>449355.58999999985</v>
      </c>
      <c r="I904" s="53">
        <f>IF(ISERROR(F904/C904),0,F904/C904*100-100)</f>
        <v>-76.548472925862797</v>
      </c>
      <c r="J904" s="53">
        <f>IF(ISERROR(F904/E904),0,F904/E904*100)</f>
        <v>93.305876022522725</v>
      </c>
      <c r="K904" s="53">
        <f>IF(ISERROR(F904/D904),0,F904/D904*100)</f>
        <v>94.775350724388545</v>
      </c>
    </row>
    <row r="905" spans="1:11">
      <c r="A905" s="72" t="s">
        <v>71</v>
      </c>
      <c r="B905" s="51" t="s">
        <v>72</v>
      </c>
      <c r="C905" s="52">
        <v>17835002.140000001</v>
      </c>
      <c r="D905" s="52">
        <v>156751</v>
      </c>
      <c r="E905" s="52">
        <v>0</v>
      </c>
      <c r="F905" s="52">
        <v>156751</v>
      </c>
      <c r="G905" s="52">
        <f>F905-C905</f>
        <v>-17678251.140000001</v>
      </c>
      <c r="H905" s="52">
        <f>E905-F905</f>
        <v>-156751</v>
      </c>
      <c r="I905" s="53">
        <f>IF(ISERROR(F905/C905),0,F905/C905*100-100)</f>
        <v>-99.121104675123973</v>
      </c>
      <c r="J905" s="53">
        <f>IF(ISERROR(F905/E905),0,F905/E905*100)</f>
        <v>0</v>
      </c>
      <c r="K905" s="53">
        <f>IF(ISERROR(F905/D905),0,F905/D905*100)</f>
        <v>100</v>
      </c>
    </row>
    <row r="906" spans="1:11">
      <c r="A906" s="73" t="s">
        <v>157</v>
      </c>
      <c r="B906" s="51" t="s">
        <v>158</v>
      </c>
      <c r="C906" s="52">
        <v>104483.14</v>
      </c>
      <c r="D906" s="52">
        <v>114302</v>
      </c>
      <c r="E906" s="52">
        <v>0</v>
      </c>
      <c r="F906" s="52">
        <v>114302</v>
      </c>
      <c r="G906" s="52">
        <f>F906-C906</f>
        <v>9818.86</v>
      </c>
      <c r="H906" s="52">
        <f>E906-F906</f>
        <v>-114302</v>
      </c>
      <c r="I906" s="53">
        <f>IF(ISERROR(F906/C906),0,F906/C906*100-100)</f>
        <v>9.3975544762533048</v>
      </c>
      <c r="J906" s="53">
        <f>IF(ISERROR(F906/E906),0,F906/E906*100)</f>
        <v>0</v>
      </c>
      <c r="K906" s="53">
        <f>IF(ISERROR(F906/D906),0,F906/D906*100)</f>
        <v>100</v>
      </c>
    </row>
    <row r="907" spans="1:11">
      <c r="A907" s="72" t="s">
        <v>73</v>
      </c>
      <c r="B907" s="51" t="s">
        <v>74</v>
      </c>
      <c r="C907" s="52">
        <v>177514.57</v>
      </c>
      <c r="D907" s="52">
        <v>135725</v>
      </c>
      <c r="E907" s="52">
        <v>135725</v>
      </c>
      <c r="F907" s="52">
        <v>16607.400000000001</v>
      </c>
      <c r="G907" s="52">
        <f>F907-C907</f>
        <v>-160907.17000000001</v>
      </c>
      <c r="H907" s="52">
        <f>E907-F907</f>
        <v>119117.6</v>
      </c>
      <c r="I907" s="53">
        <f>IF(ISERROR(F907/C907),0,F907/C907*100-100)</f>
        <v>-90.644486252593239</v>
      </c>
      <c r="J907" s="53">
        <f>IF(ISERROR(F907/E907),0,F907/E907*100)</f>
        <v>12.236065573770492</v>
      </c>
      <c r="K907" s="53">
        <f>IF(ISERROR(F907/D907),0,F907/D907*100)</f>
        <v>12.236065573770492</v>
      </c>
    </row>
    <row r="908" spans="1:11">
      <c r="A908" s="73" t="s">
        <v>75</v>
      </c>
      <c r="B908" s="51" t="s">
        <v>76</v>
      </c>
      <c r="C908" s="52">
        <v>144656.57</v>
      </c>
      <c r="D908" s="52">
        <v>135725</v>
      </c>
      <c r="E908" s="52">
        <v>135725</v>
      </c>
      <c r="F908" s="52">
        <v>16607.400000000001</v>
      </c>
      <c r="G908" s="52">
        <f>F908-C908</f>
        <v>-128049.17000000001</v>
      </c>
      <c r="H908" s="52">
        <f>E908-F908</f>
        <v>119117.6</v>
      </c>
      <c r="I908" s="53">
        <f>IF(ISERROR(F908/C908),0,F908/C908*100-100)</f>
        <v>-88.519429155550966</v>
      </c>
      <c r="J908" s="53">
        <f>IF(ISERROR(F908/E908),0,F908/E908*100)</f>
        <v>12.236065573770492</v>
      </c>
      <c r="K908" s="53">
        <f>IF(ISERROR(F908/D908),0,F908/D908*100)</f>
        <v>12.236065573770492</v>
      </c>
    </row>
    <row r="909" spans="1:11">
      <c r="A909" s="74" t="s">
        <v>77</v>
      </c>
      <c r="B909" s="51" t="s">
        <v>78</v>
      </c>
      <c r="C909" s="52">
        <v>144656.57</v>
      </c>
      <c r="D909" s="52">
        <v>135725</v>
      </c>
      <c r="E909" s="52">
        <v>135725</v>
      </c>
      <c r="F909" s="52">
        <v>16607.400000000001</v>
      </c>
      <c r="G909" s="52">
        <f>F909-C909</f>
        <v>-128049.17000000001</v>
      </c>
      <c r="H909" s="52">
        <f>E909-F909</f>
        <v>119117.6</v>
      </c>
      <c r="I909" s="53">
        <f>IF(ISERROR(F909/C909),0,F909/C909*100-100)</f>
        <v>-88.519429155550966</v>
      </c>
      <c r="J909" s="53">
        <f>IF(ISERROR(F909/E909),0,F909/E909*100)</f>
        <v>12.236065573770492</v>
      </c>
      <c r="K909" s="53">
        <f>IF(ISERROR(F909/D909),0,F909/D909*100)</f>
        <v>12.236065573770492</v>
      </c>
    </row>
    <row r="910" spans="1:11" ht="25.5">
      <c r="A910" s="75" t="s">
        <v>79</v>
      </c>
      <c r="B910" s="51" t="s">
        <v>80</v>
      </c>
      <c r="C910" s="52">
        <v>144656.57</v>
      </c>
      <c r="D910" s="52">
        <v>135725</v>
      </c>
      <c r="E910" s="52">
        <v>135725</v>
      </c>
      <c r="F910" s="52">
        <v>16607.400000000001</v>
      </c>
      <c r="G910" s="52">
        <f>F910-C910</f>
        <v>-128049.17000000001</v>
      </c>
      <c r="H910" s="52">
        <f>E910-F910</f>
        <v>119117.6</v>
      </c>
      <c r="I910" s="53">
        <f>IF(ISERROR(F910/C910),0,F910/C910*100-100)</f>
        <v>-88.519429155550966</v>
      </c>
      <c r="J910" s="53">
        <f>IF(ISERROR(F910/E910),0,F910/E910*100)</f>
        <v>12.236065573770492</v>
      </c>
      <c r="K910" s="53">
        <f>IF(ISERROR(F910/D910),0,F910/D910*100)</f>
        <v>12.236065573770492</v>
      </c>
    </row>
    <row r="911" spans="1:11" ht="25.5">
      <c r="A911" s="80" t="s">
        <v>83</v>
      </c>
      <c r="B911" s="51" t="s">
        <v>84</v>
      </c>
      <c r="C911" s="52">
        <v>144656.57</v>
      </c>
      <c r="D911" s="52">
        <v>135725</v>
      </c>
      <c r="E911" s="52">
        <v>135725</v>
      </c>
      <c r="F911" s="52">
        <v>16607.400000000001</v>
      </c>
      <c r="G911" s="52">
        <f>F911-C911</f>
        <v>-128049.17000000001</v>
      </c>
      <c r="H911" s="52">
        <f>E911-F911</f>
        <v>119117.6</v>
      </c>
      <c r="I911" s="53">
        <f>IF(ISERROR(F911/C911),0,F911/C911*100-100)</f>
        <v>-88.519429155550966</v>
      </c>
      <c r="J911" s="53">
        <f>IF(ISERROR(F911/E911),0,F911/E911*100)</f>
        <v>12.236065573770492</v>
      </c>
      <c r="K911" s="53">
        <f>IF(ISERROR(F911/D911),0,F911/D911*100)</f>
        <v>12.236065573770492</v>
      </c>
    </row>
    <row r="912" spans="1:11" ht="25.5">
      <c r="A912" s="73" t="s">
        <v>159</v>
      </c>
      <c r="B912" s="51" t="s">
        <v>160</v>
      </c>
      <c r="C912" s="52">
        <v>32858</v>
      </c>
      <c r="D912" s="52">
        <v>0</v>
      </c>
      <c r="E912" s="52">
        <v>0</v>
      </c>
      <c r="F912" s="52">
        <v>0</v>
      </c>
      <c r="G912" s="52">
        <f>F912-C912</f>
        <v>-32858</v>
      </c>
      <c r="H912" s="52">
        <f>E912-F912</f>
        <v>0</v>
      </c>
      <c r="I912" s="53">
        <f>IF(ISERROR(F912/C912),0,F912/C912*100-100)</f>
        <v>-100</v>
      </c>
      <c r="J912" s="53">
        <f>IF(ISERROR(F912/E912),0,F912/E912*100)</f>
        <v>0</v>
      </c>
      <c r="K912" s="53">
        <f>IF(ISERROR(F912/D912),0,F912/D912*100)</f>
        <v>0</v>
      </c>
    </row>
    <row r="913" spans="1:11" ht="38.25">
      <c r="A913" s="74" t="s">
        <v>161</v>
      </c>
      <c r="B913" s="51" t="s">
        <v>162</v>
      </c>
      <c r="C913" s="52">
        <v>32858</v>
      </c>
      <c r="D913" s="52">
        <v>0</v>
      </c>
      <c r="E913" s="52">
        <v>0</v>
      </c>
      <c r="F913" s="52">
        <v>0</v>
      </c>
      <c r="G913" s="52">
        <f>F913-C913</f>
        <v>-32858</v>
      </c>
      <c r="H913" s="52">
        <f>E913-F913</f>
        <v>0</v>
      </c>
      <c r="I913" s="53">
        <f>IF(ISERROR(F913/C913),0,F913/C913*100-100)</f>
        <v>-100</v>
      </c>
      <c r="J913" s="53">
        <f>IF(ISERROR(F913/E913),0,F913/E913*100)</f>
        <v>0</v>
      </c>
      <c r="K913" s="53">
        <f>IF(ISERROR(F913/D913),0,F913/D913*100)</f>
        <v>0</v>
      </c>
    </row>
    <row r="914" spans="1:11" ht="51">
      <c r="A914" s="75" t="s">
        <v>231</v>
      </c>
      <c r="B914" s="51" t="s">
        <v>232</v>
      </c>
      <c r="C914" s="52">
        <v>32858</v>
      </c>
      <c r="D914" s="52">
        <v>0</v>
      </c>
      <c r="E914" s="52">
        <v>0</v>
      </c>
      <c r="F914" s="52">
        <v>0</v>
      </c>
      <c r="G914" s="52">
        <f>F914-C914</f>
        <v>-32858</v>
      </c>
      <c r="H914" s="52">
        <f>E914-F914</f>
        <v>0</v>
      </c>
      <c r="I914" s="53">
        <f>IF(ISERROR(F914/C914),0,F914/C914*100-100)</f>
        <v>-100</v>
      </c>
      <c r="J914" s="53">
        <f>IF(ISERROR(F914/E914),0,F914/E914*100)</f>
        <v>0</v>
      </c>
      <c r="K914" s="53">
        <f>IF(ISERROR(F914/D914),0,F914/D914*100)</f>
        <v>0</v>
      </c>
    </row>
    <row r="915" spans="1:11">
      <c r="A915" s="72" t="s">
        <v>20</v>
      </c>
      <c r="B915" s="51" t="s">
        <v>21</v>
      </c>
      <c r="C915" s="52">
        <v>8695046.4700000007</v>
      </c>
      <c r="D915" s="52">
        <v>6316132</v>
      </c>
      <c r="E915" s="52">
        <v>6576962</v>
      </c>
      <c r="F915" s="52">
        <v>6089973.0099999998</v>
      </c>
      <c r="G915" s="52">
        <f>F915-C915</f>
        <v>-2605073.4600000009</v>
      </c>
      <c r="H915" s="52">
        <f>E915-F915</f>
        <v>486988.99000000022</v>
      </c>
      <c r="I915" s="53">
        <f>IF(ISERROR(F915/C915),0,F915/C915*100-100)</f>
        <v>-29.960431712333332</v>
      </c>
      <c r="J915" s="53">
        <f>IF(ISERROR(F915/E915),0,F915/E915*100)</f>
        <v>92.595532861524816</v>
      </c>
      <c r="K915" s="53">
        <f>IF(ISERROR(F915/D915),0,F915/D915*100)</f>
        <v>96.419343515936646</v>
      </c>
    </row>
    <row r="916" spans="1:11">
      <c r="A916" s="73" t="s">
        <v>22</v>
      </c>
      <c r="B916" s="51" t="s">
        <v>23</v>
      </c>
      <c r="C916" s="52">
        <v>8695046.4700000007</v>
      </c>
      <c r="D916" s="52">
        <v>6316132</v>
      </c>
      <c r="E916" s="52">
        <v>6576962</v>
      </c>
      <c r="F916" s="52">
        <v>6089973.0099999998</v>
      </c>
      <c r="G916" s="52">
        <f>F916-C916</f>
        <v>-2605073.4600000009</v>
      </c>
      <c r="H916" s="52">
        <f>E916-F916</f>
        <v>486988.99000000022</v>
      </c>
      <c r="I916" s="53">
        <f>IF(ISERROR(F916/C916),0,F916/C916*100-100)</f>
        <v>-29.960431712333332</v>
      </c>
      <c r="J916" s="53">
        <f>IF(ISERROR(F916/E916),0,F916/E916*100)</f>
        <v>92.595532861524816</v>
      </c>
      <c r="K916" s="53">
        <f>IF(ISERROR(F916/D916),0,F916/D916*100)</f>
        <v>96.419343515936646</v>
      </c>
    </row>
    <row r="917" spans="1:11">
      <c r="A917" s="70" t="s">
        <v>24</v>
      </c>
      <c r="B917" s="51" t="s">
        <v>25</v>
      </c>
      <c r="C917" s="52">
        <v>26685473.84</v>
      </c>
      <c r="D917" s="52">
        <v>6630550</v>
      </c>
      <c r="E917" s="52">
        <v>6712687</v>
      </c>
      <c r="F917" s="52">
        <v>6242589.0899999999</v>
      </c>
      <c r="G917" s="52">
        <f>F917-C917</f>
        <v>-20442884.75</v>
      </c>
      <c r="H917" s="52">
        <f>E917-F917</f>
        <v>470097.91000000015</v>
      </c>
      <c r="I917" s="53">
        <f>IF(ISERROR(F917/C917),0,F917/C917*100-100)</f>
        <v>-76.606789418733442</v>
      </c>
      <c r="J917" s="53">
        <f>IF(ISERROR(F917/E917),0,F917/E917*100)</f>
        <v>92.996874277022002</v>
      </c>
      <c r="K917" s="53">
        <f>IF(ISERROR(F917/D917),0,F917/D917*100)</f>
        <v>94.148887950471689</v>
      </c>
    </row>
    <row r="918" spans="1:11">
      <c r="A918" s="72" t="s">
        <v>26</v>
      </c>
      <c r="B918" s="51" t="s">
        <v>27</v>
      </c>
      <c r="C918" s="52">
        <v>26685473.84</v>
      </c>
      <c r="D918" s="52">
        <v>6630550</v>
      </c>
      <c r="E918" s="52">
        <v>6702687</v>
      </c>
      <c r="F918" s="52">
        <v>6242589.0899999999</v>
      </c>
      <c r="G918" s="52">
        <f>F918-C918</f>
        <v>-20442884.75</v>
      </c>
      <c r="H918" s="52">
        <f>E918-F918</f>
        <v>460097.91000000015</v>
      </c>
      <c r="I918" s="53">
        <f>IF(ISERROR(F918/C918),0,F918/C918*100-100)</f>
        <v>-76.606789418733442</v>
      </c>
      <c r="J918" s="53">
        <f>IF(ISERROR(F918/E918),0,F918/E918*100)</f>
        <v>93.135619938690269</v>
      </c>
      <c r="K918" s="53">
        <f>IF(ISERROR(F918/D918),0,F918/D918*100)</f>
        <v>94.148887950471689</v>
      </c>
    </row>
    <row r="919" spans="1:11">
      <c r="A919" s="73" t="s">
        <v>28</v>
      </c>
      <c r="B919" s="51" t="s">
        <v>29</v>
      </c>
      <c r="C919" s="52">
        <v>3266697.43</v>
      </c>
      <c r="D919" s="52">
        <v>3958085</v>
      </c>
      <c r="E919" s="52">
        <v>4107987</v>
      </c>
      <c r="F919" s="52">
        <v>3571419.84</v>
      </c>
      <c r="G919" s="52">
        <f>F919-C919</f>
        <v>304722.40999999968</v>
      </c>
      <c r="H919" s="52">
        <f>E919-F919</f>
        <v>536567.16000000015</v>
      </c>
      <c r="I919" s="53">
        <f>IF(ISERROR(F919/C919),0,F919/C919*100-100)</f>
        <v>9.3281491943990602</v>
      </c>
      <c r="J919" s="53">
        <f>IF(ISERROR(F919/E919),0,F919/E919*100)</f>
        <v>86.9384406523195</v>
      </c>
      <c r="K919" s="53">
        <f>IF(ISERROR(F919/D919),0,F919/D919*100)</f>
        <v>90.231004134575173</v>
      </c>
    </row>
    <row r="920" spans="1:11">
      <c r="A920" s="74" t="s">
        <v>30</v>
      </c>
      <c r="B920" s="51" t="s">
        <v>31</v>
      </c>
      <c r="C920" s="52">
        <v>1724550.03</v>
      </c>
      <c r="D920" s="52">
        <v>1915736</v>
      </c>
      <c r="E920" s="52">
        <v>1997773</v>
      </c>
      <c r="F920" s="52">
        <v>1717090.09</v>
      </c>
      <c r="G920" s="52">
        <f>F920-C920</f>
        <v>-7459.9399999999441</v>
      </c>
      <c r="H920" s="52">
        <f>E920-F920</f>
        <v>280682.90999999992</v>
      </c>
      <c r="I920" s="53">
        <f>IF(ISERROR(F920/C920),0,F920/C920*100-100)</f>
        <v>-0.43257312749574339</v>
      </c>
      <c r="J920" s="53">
        <f>IF(ISERROR(F920/E920),0,F920/E920*100)</f>
        <v>85.950210058900595</v>
      </c>
      <c r="K920" s="53">
        <f>IF(ISERROR(F920/D920),0,F920/D920*100)</f>
        <v>89.630830657251309</v>
      </c>
    </row>
    <row r="921" spans="1:11">
      <c r="A921" s="74" t="s">
        <v>32</v>
      </c>
      <c r="B921" s="51" t="s">
        <v>33</v>
      </c>
      <c r="C921" s="52">
        <v>1542147.4</v>
      </c>
      <c r="D921" s="52">
        <v>2042349</v>
      </c>
      <c r="E921" s="52">
        <v>2110214</v>
      </c>
      <c r="F921" s="52">
        <v>1854329.75</v>
      </c>
      <c r="G921" s="52">
        <f>F921-C921</f>
        <v>312182.35000000009</v>
      </c>
      <c r="H921" s="52">
        <f>E921-F921</f>
        <v>255884.25</v>
      </c>
      <c r="I921" s="53">
        <f>IF(ISERROR(F921/C921),0,F921/C921*100-100)</f>
        <v>20.24335352120039</v>
      </c>
      <c r="J921" s="53">
        <f>IF(ISERROR(F921/E921),0,F921/E921*100)</f>
        <v>87.874014199507727</v>
      </c>
      <c r="K921" s="53">
        <f>IF(ISERROR(F921/D921),0,F921/D921*100)</f>
        <v>90.793970570162102</v>
      </c>
    </row>
    <row r="922" spans="1:11">
      <c r="A922" s="73" t="s">
        <v>34</v>
      </c>
      <c r="B922" s="51" t="s">
        <v>52</v>
      </c>
      <c r="C922" s="52">
        <v>17812168.27</v>
      </c>
      <c r="D922" s="52">
        <v>610515</v>
      </c>
      <c r="E922" s="52">
        <v>880840</v>
      </c>
      <c r="F922" s="52">
        <v>609219.25</v>
      </c>
      <c r="G922" s="52">
        <f>F922-C922</f>
        <v>-17202949.02</v>
      </c>
      <c r="H922" s="52">
        <f>E922-F922</f>
        <v>271620.75</v>
      </c>
      <c r="I922" s="53">
        <f>IF(ISERROR(F922/C922),0,F922/C922*100-100)</f>
        <v>-96.57975805772017</v>
      </c>
      <c r="J922" s="53">
        <f>IF(ISERROR(F922/E922),0,F922/E922*100)</f>
        <v>69.163440579446885</v>
      </c>
      <c r="K922" s="53">
        <f>IF(ISERROR(F922/D922),0,F922/D922*100)</f>
        <v>99.787761152469628</v>
      </c>
    </row>
    <row r="923" spans="1:11">
      <c r="A923" s="74" t="s">
        <v>35</v>
      </c>
      <c r="B923" s="51" t="s">
        <v>36</v>
      </c>
      <c r="C923" s="52">
        <v>17812168.27</v>
      </c>
      <c r="D923" s="52">
        <v>610515</v>
      </c>
      <c r="E923" s="52">
        <v>880840</v>
      </c>
      <c r="F923" s="52">
        <v>609219.25</v>
      </c>
      <c r="G923" s="52">
        <f>F923-C923</f>
        <v>-17202949.02</v>
      </c>
      <c r="H923" s="52">
        <f>E923-F923</f>
        <v>271620.75</v>
      </c>
      <c r="I923" s="53">
        <f>IF(ISERROR(F923/C923),0,F923/C923*100-100)</f>
        <v>-96.57975805772017</v>
      </c>
      <c r="J923" s="53">
        <f>IF(ISERROR(F923/E923),0,F923/E923*100)</f>
        <v>69.163440579446885</v>
      </c>
      <c r="K923" s="53">
        <f>IF(ISERROR(F923/D923),0,F923/D923*100)</f>
        <v>99.787761152469628</v>
      </c>
    </row>
    <row r="924" spans="1:11" ht="25.5">
      <c r="A924" s="73" t="s">
        <v>60</v>
      </c>
      <c r="B924" s="51" t="s">
        <v>61</v>
      </c>
      <c r="C924" s="52">
        <v>5606608.1399999997</v>
      </c>
      <c r="D924" s="52">
        <v>2061950</v>
      </c>
      <c r="E924" s="52">
        <v>1713860</v>
      </c>
      <c r="F924" s="52">
        <v>2061950</v>
      </c>
      <c r="G924" s="52">
        <f>F924-C924</f>
        <v>-3544658.1399999997</v>
      </c>
      <c r="H924" s="52">
        <f>E924-F924</f>
        <v>-348090</v>
      </c>
      <c r="I924" s="53">
        <f>IF(ISERROR(F924/C924),0,F924/C924*100-100)</f>
        <v>-63.222862227714025</v>
      </c>
      <c r="J924" s="53">
        <f>IF(ISERROR(F924/E924),0,F924/E924*100)</f>
        <v>120.3102937229412</v>
      </c>
      <c r="K924" s="53">
        <f>IF(ISERROR(F924/D924),0,F924/D924*100)</f>
        <v>100</v>
      </c>
    </row>
    <row r="925" spans="1:11">
      <c r="A925" s="74" t="s">
        <v>62</v>
      </c>
      <c r="B925" s="51" t="s">
        <v>63</v>
      </c>
      <c r="C925" s="52">
        <v>4000000</v>
      </c>
      <c r="D925" s="52">
        <v>0</v>
      </c>
      <c r="E925" s="52">
        <v>0</v>
      </c>
      <c r="F925" s="52">
        <v>0</v>
      </c>
      <c r="G925" s="52">
        <f>F925-C925</f>
        <v>-4000000</v>
      </c>
      <c r="H925" s="52">
        <f>E925-F925</f>
        <v>0</v>
      </c>
      <c r="I925" s="53">
        <f>IF(ISERROR(F925/C925),0,F925/C925*100-100)</f>
        <v>-100</v>
      </c>
      <c r="J925" s="53">
        <f>IF(ISERROR(F925/E925),0,F925/E925*100)</f>
        <v>0</v>
      </c>
      <c r="K925" s="53">
        <f>IF(ISERROR(F925/D925),0,F925/D925*100)</f>
        <v>0</v>
      </c>
    </row>
    <row r="926" spans="1:11" ht="25.5">
      <c r="A926" s="75" t="s">
        <v>85</v>
      </c>
      <c r="B926" s="51" t="s">
        <v>86</v>
      </c>
      <c r="C926" s="52">
        <v>4000000</v>
      </c>
      <c r="D926" s="52">
        <v>0</v>
      </c>
      <c r="E926" s="52">
        <v>0</v>
      </c>
      <c r="F926" s="52">
        <v>0</v>
      </c>
      <c r="G926" s="52">
        <f>F926-C926</f>
        <v>-4000000</v>
      </c>
      <c r="H926" s="52">
        <f>E926-F926</f>
        <v>0</v>
      </c>
      <c r="I926" s="53">
        <f>IF(ISERROR(F926/C926),0,F926/C926*100-100)</f>
        <v>-100</v>
      </c>
      <c r="J926" s="53">
        <f>IF(ISERROR(F926/E926),0,F926/E926*100)</f>
        <v>0</v>
      </c>
      <c r="K926" s="53">
        <f>IF(ISERROR(F926/D926),0,F926/D926*100)</f>
        <v>0</v>
      </c>
    </row>
    <row r="927" spans="1:11" ht="25.5">
      <c r="A927" s="80" t="s">
        <v>153</v>
      </c>
      <c r="B927" s="51" t="s">
        <v>154</v>
      </c>
      <c r="C927" s="52">
        <v>4000000</v>
      </c>
      <c r="D927" s="52">
        <v>0</v>
      </c>
      <c r="E927" s="52">
        <v>0</v>
      </c>
      <c r="F927" s="52">
        <v>0</v>
      </c>
      <c r="G927" s="52">
        <f>F927-C927</f>
        <v>-4000000</v>
      </c>
      <c r="H927" s="52">
        <f>E927-F927</f>
        <v>0</v>
      </c>
      <c r="I927" s="53">
        <f>IF(ISERROR(F927/C927),0,F927/C927*100-100)</f>
        <v>-100</v>
      </c>
      <c r="J927" s="53">
        <f>IF(ISERROR(F927/E927),0,F927/E927*100)</f>
        <v>0</v>
      </c>
      <c r="K927" s="53">
        <f>IF(ISERROR(F927/D927),0,F927/D927*100)</f>
        <v>0</v>
      </c>
    </row>
    <row r="928" spans="1:11" ht="51">
      <c r="A928" s="74" t="s">
        <v>167</v>
      </c>
      <c r="B928" s="51" t="s">
        <v>168</v>
      </c>
      <c r="C928" s="52">
        <v>1502125</v>
      </c>
      <c r="D928" s="52">
        <v>1947648</v>
      </c>
      <c r="E928" s="52">
        <v>1713860</v>
      </c>
      <c r="F928" s="52">
        <v>1947648</v>
      </c>
      <c r="G928" s="52">
        <f>F928-C928</f>
        <v>445523</v>
      </c>
      <c r="H928" s="52">
        <f>E928-F928</f>
        <v>-233788</v>
      </c>
      <c r="I928" s="53">
        <f>IF(ISERROR(F928/C928),0,F928/C928*100-100)</f>
        <v>29.659515686111348</v>
      </c>
      <c r="J928" s="53">
        <f>IF(ISERROR(F928/E928),0,F928/E928*100)</f>
        <v>113.64102085351195</v>
      </c>
      <c r="K928" s="53">
        <f>IF(ISERROR(F928/D928),0,F928/D928*100)</f>
        <v>100</v>
      </c>
    </row>
    <row r="929" spans="1:11" ht="63.75">
      <c r="A929" s="75" t="s">
        <v>171</v>
      </c>
      <c r="B929" s="51" t="s">
        <v>172</v>
      </c>
      <c r="C929" s="52">
        <v>1502125</v>
      </c>
      <c r="D929" s="52">
        <v>1947648</v>
      </c>
      <c r="E929" s="52">
        <v>1713860</v>
      </c>
      <c r="F929" s="52">
        <v>1947648</v>
      </c>
      <c r="G929" s="52">
        <f>F929-C929</f>
        <v>445523</v>
      </c>
      <c r="H929" s="52">
        <f>E929-F929</f>
        <v>-233788</v>
      </c>
      <c r="I929" s="53">
        <f>IF(ISERROR(F929/C929),0,F929/C929*100-100)</f>
        <v>29.659515686111348</v>
      </c>
      <c r="J929" s="53">
        <f>IF(ISERROR(F929/E929),0,F929/E929*100)</f>
        <v>113.64102085351195</v>
      </c>
      <c r="K929" s="53">
        <f>IF(ISERROR(F929/D929),0,F929/D929*100)</f>
        <v>100</v>
      </c>
    </row>
    <row r="930" spans="1:11">
      <c r="A930" s="74" t="s">
        <v>173</v>
      </c>
      <c r="B930" s="51" t="s">
        <v>174</v>
      </c>
      <c r="C930" s="52">
        <v>104483.14</v>
      </c>
      <c r="D930" s="52">
        <v>114302</v>
      </c>
      <c r="E930" s="52">
        <v>0</v>
      </c>
      <c r="F930" s="52">
        <v>114302</v>
      </c>
      <c r="G930" s="52">
        <f>F930-C930</f>
        <v>9818.86</v>
      </c>
      <c r="H930" s="52">
        <f>E930-F930</f>
        <v>-114302</v>
      </c>
      <c r="I930" s="53">
        <f>IF(ISERROR(F930/C930),0,F930/C930*100-100)</f>
        <v>9.3975544762533048</v>
      </c>
      <c r="J930" s="53">
        <f>IF(ISERROR(F930/E930),0,F930/E930*100)</f>
        <v>0</v>
      </c>
      <c r="K930" s="53">
        <f>IF(ISERROR(F930/D930),0,F930/D930*100)</f>
        <v>100</v>
      </c>
    </row>
    <row r="931" spans="1:11">
      <c r="A931" s="72" t="s">
        <v>38</v>
      </c>
      <c r="B931" s="51" t="s">
        <v>39</v>
      </c>
      <c r="C931" s="52">
        <v>0</v>
      </c>
      <c r="D931" s="52">
        <v>0</v>
      </c>
      <c r="E931" s="52">
        <v>10000</v>
      </c>
      <c r="F931" s="52">
        <v>0</v>
      </c>
      <c r="G931" s="52">
        <f>F931-C931</f>
        <v>0</v>
      </c>
      <c r="H931" s="52">
        <f>E931-F931</f>
        <v>10000</v>
      </c>
      <c r="I931" s="53">
        <f>IF(ISERROR(F931/C931),0,F931/C931*100-100)</f>
        <v>0</v>
      </c>
      <c r="J931" s="53">
        <f>IF(ISERROR(F931/E931),0,F931/E931*100)</f>
        <v>0</v>
      </c>
      <c r="K931" s="53">
        <f>IF(ISERROR(F931/D931),0,F931/D931*100)</f>
        <v>0</v>
      </c>
    </row>
    <row r="932" spans="1:11">
      <c r="A932" s="73" t="s">
        <v>40</v>
      </c>
      <c r="B932" s="51" t="s">
        <v>41</v>
      </c>
      <c r="C932" s="52">
        <v>0</v>
      </c>
      <c r="D932" s="52">
        <v>0</v>
      </c>
      <c r="E932" s="52">
        <v>10000</v>
      </c>
      <c r="F932" s="52">
        <v>0</v>
      </c>
      <c r="G932" s="52">
        <f>F932-C932</f>
        <v>0</v>
      </c>
      <c r="H932" s="52">
        <f>E932-F932</f>
        <v>10000</v>
      </c>
      <c r="I932" s="53">
        <f>IF(ISERROR(F932/C932),0,F932/C932*100-100)</f>
        <v>0</v>
      </c>
      <c r="J932" s="53">
        <f>IF(ISERROR(F932/E932),0,F932/E932*100)</f>
        <v>0</v>
      </c>
      <c r="K932" s="53">
        <f>IF(ISERROR(F932/D932),0,F932/D932*100)</f>
        <v>0</v>
      </c>
    </row>
    <row r="933" spans="1:11">
      <c r="A933" s="70"/>
      <c r="B933" s="51" t="s">
        <v>42</v>
      </c>
      <c r="C933" s="52">
        <v>22089.34</v>
      </c>
      <c r="D933" s="52">
        <v>-21942</v>
      </c>
      <c r="E933" s="52">
        <v>0</v>
      </c>
      <c r="F933" s="52">
        <v>20742.32</v>
      </c>
      <c r="G933" s="52">
        <f>F933-C933</f>
        <v>-1347.0200000000004</v>
      </c>
      <c r="H933" s="52">
        <f>E933-F933</f>
        <v>-20742.32</v>
      </c>
      <c r="I933" s="53">
        <f>IF(ISERROR(F933/C933),0,F933/C933*100-100)</f>
        <v>-6.0980545367131782</v>
      </c>
      <c r="J933" s="53">
        <f>IF(ISERROR(F933/E933),0,F933/E933*100)</f>
        <v>0</v>
      </c>
      <c r="K933" s="53">
        <f>IF(ISERROR(F933/D933),0,F933/D933*100)</f>
        <v>-94.532494758909863</v>
      </c>
    </row>
    <row r="934" spans="1:11">
      <c r="A934" s="70" t="s">
        <v>43</v>
      </c>
      <c r="B934" s="51" t="s">
        <v>44</v>
      </c>
      <c r="C934" s="52">
        <v>-22089.34</v>
      </c>
      <c r="D934" s="52">
        <v>21942</v>
      </c>
      <c r="E934" s="52">
        <v>0</v>
      </c>
      <c r="F934" s="52">
        <v>-20742.32</v>
      </c>
      <c r="G934" s="52">
        <f>F934-C934</f>
        <v>1347.0200000000004</v>
      </c>
      <c r="H934" s="52">
        <f>E934-F934</f>
        <v>20742.32</v>
      </c>
      <c r="I934" s="53">
        <f>IF(ISERROR(F934/C934),0,F934/C934*100-100)</f>
        <v>-6.0980545367131782</v>
      </c>
      <c r="J934" s="53">
        <f>IF(ISERROR(F934/E934),0,F934/E934*100)</f>
        <v>0</v>
      </c>
      <c r="K934" s="53">
        <f>IF(ISERROR(F934/D934),0,F934/D934*100)</f>
        <v>-94.532494758909863</v>
      </c>
    </row>
    <row r="935" spans="1:11">
      <c r="A935" s="72" t="s">
        <v>45</v>
      </c>
      <c r="B935" s="51" t="s">
        <v>46</v>
      </c>
      <c r="C935" s="52">
        <v>-22089.34</v>
      </c>
      <c r="D935" s="52">
        <v>21942</v>
      </c>
      <c r="E935" s="52">
        <v>0</v>
      </c>
      <c r="F935" s="52">
        <v>-20742.32</v>
      </c>
      <c r="G935" s="52">
        <f>F935-C935</f>
        <v>1347.0200000000004</v>
      </c>
      <c r="H935" s="52">
        <f>E935-F935</f>
        <v>20742.32</v>
      </c>
      <c r="I935" s="53">
        <f>IF(ISERROR(F935/C935),0,F935/C935*100-100)</f>
        <v>-6.0980545367131782</v>
      </c>
      <c r="J935" s="53">
        <f>IF(ISERROR(F935/E935),0,F935/E935*100)</f>
        <v>0</v>
      </c>
      <c r="K935" s="53">
        <f>IF(ISERROR(F935/D935),0,F935/D935*100)</f>
        <v>-94.532494758909863</v>
      </c>
    </row>
    <row r="936" spans="1:11" ht="25.5">
      <c r="A936" s="73" t="s">
        <v>89</v>
      </c>
      <c r="B936" s="51" t="s">
        <v>90</v>
      </c>
      <c r="C936" s="52">
        <v>0</v>
      </c>
      <c r="D936" s="52">
        <v>21942</v>
      </c>
      <c r="E936" s="52">
        <v>0</v>
      </c>
      <c r="F936" s="52">
        <v>-21941.34</v>
      </c>
      <c r="G936" s="52">
        <f>F936-C936</f>
        <v>-21941.34</v>
      </c>
      <c r="H936" s="52">
        <f>E936-F936</f>
        <v>21941.34</v>
      </c>
      <c r="I936" s="53">
        <f>IF(ISERROR(F936/C936),0,F936/C936*100-100)</f>
        <v>0</v>
      </c>
      <c r="J936" s="53">
        <f>IF(ISERROR(F936/E936),0,F936/E936*100)</f>
        <v>0</v>
      </c>
      <c r="K936" s="53">
        <f>IF(ISERROR(F936/D936),0,F936/D936*100)</f>
        <v>-99.996992070002733</v>
      </c>
    </row>
    <row r="937" spans="1:11" ht="25.5">
      <c r="A937" s="47" t="s">
        <v>150</v>
      </c>
      <c r="B937" s="54" t="s">
        <v>937</v>
      </c>
      <c r="C937" s="55"/>
      <c r="D937" s="55"/>
      <c r="E937" s="55"/>
      <c r="F937" s="55"/>
      <c r="G937" s="55"/>
      <c r="H937" s="55"/>
      <c r="I937" s="56"/>
      <c r="J937" s="56"/>
      <c r="K937" s="56"/>
    </row>
    <row r="938" spans="1:11">
      <c r="A938" s="70" t="s">
        <v>18</v>
      </c>
      <c r="B938" s="51" t="s">
        <v>19</v>
      </c>
      <c r="C938" s="52">
        <v>104483.14</v>
      </c>
      <c r="D938" s="52">
        <v>114302</v>
      </c>
      <c r="E938" s="52">
        <v>0</v>
      </c>
      <c r="F938" s="52">
        <v>114302</v>
      </c>
      <c r="G938" s="52">
        <f>F938-C938</f>
        <v>9818.86</v>
      </c>
      <c r="H938" s="52">
        <f>E938-F938</f>
        <v>-114302</v>
      </c>
      <c r="I938" s="53">
        <f>IF(ISERROR(F938/C938),0,F938/C938*100-100)</f>
        <v>9.3975544762533048</v>
      </c>
      <c r="J938" s="53">
        <f>IF(ISERROR(F938/E938),0,F938/E938*100)</f>
        <v>0</v>
      </c>
      <c r="K938" s="53">
        <f>IF(ISERROR(F938/D938),0,F938/D938*100)</f>
        <v>100</v>
      </c>
    </row>
    <row r="939" spans="1:11">
      <c r="A939" s="72" t="s">
        <v>71</v>
      </c>
      <c r="B939" s="51" t="s">
        <v>72</v>
      </c>
      <c r="C939" s="52">
        <v>104483.14</v>
      </c>
      <c r="D939" s="52">
        <v>114302</v>
      </c>
      <c r="E939" s="52">
        <v>0</v>
      </c>
      <c r="F939" s="52">
        <v>114302</v>
      </c>
      <c r="G939" s="52">
        <f>F939-C939</f>
        <v>9818.86</v>
      </c>
      <c r="H939" s="52">
        <f>E939-F939</f>
        <v>-114302</v>
      </c>
      <c r="I939" s="53">
        <f>IF(ISERROR(F939/C939),0,F939/C939*100-100)</f>
        <v>9.3975544762533048</v>
      </c>
      <c r="J939" s="53">
        <f>IF(ISERROR(F939/E939),0,F939/E939*100)</f>
        <v>0</v>
      </c>
      <c r="K939" s="53">
        <f>IF(ISERROR(F939/D939),0,F939/D939*100)</f>
        <v>100</v>
      </c>
    </row>
    <row r="940" spans="1:11">
      <c r="A940" s="73" t="s">
        <v>157</v>
      </c>
      <c r="B940" s="51" t="s">
        <v>158</v>
      </c>
      <c r="C940" s="52">
        <v>104483.14</v>
      </c>
      <c r="D940" s="52">
        <v>114302</v>
      </c>
      <c r="E940" s="52">
        <v>0</v>
      </c>
      <c r="F940" s="52">
        <v>114302</v>
      </c>
      <c r="G940" s="52">
        <f>F940-C940</f>
        <v>9818.86</v>
      </c>
      <c r="H940" s="52">
        <f>E940-F940</f>
        <v>-114302</v>
      </c>
      <c r="I940" s="53">
        <f>IF(ISERROR(F940/C940),0,F940/C940*100-100)</f>
        <v>9.3975544762533048</v>
      </c>
      <c r="J940" s="53">
        <f>IF(ISERROR(F940/E940),0,F940/E940*100)</f>
        <v>0</v>
      </c>
      <c r="K940" s="53">
        <f>IF(ISERROR(F940/D940),0,F940/D940*100)</f>
        <v>100</v>
      </c>
    </row>
    <row r="941" spans="1:11">
      <c r="A941" s="70" t="s">
        <v>24</v>
      </c>
      <c r="B941" s="51" t="s">
        <v>25</v>
      </c>
      <c r="C941" s="52">
        <v>104483.14</v>
      </c>
      <c r="D941" s="52">
        <v>114302</v>
      </c>
      <c r="E941" s="52">
        <v>0</v>
      </c>
      <c r="F941" s="52">
        <v>114302</v>
      </c>
      <c r="G941" s="52">
        <f>F941-C941</f>
        <v>9818.86</v>
      </c>
      <c r="H941" s="52">
        <f>E941-F941</f>
        <v>-114302</v>
      </c>
      <c r="I941" s="53">
        <f>IF(ISERROR(F941/C941),0,F941/C941*100-100)</f>
        <v>9.3975544762533048</v>
      </c>
      <c r="J941" s="53">
        <f>IF(ISERROR(F941/E941),0,F941/E941*100)</f>
        <v>0</v>
      </c>
      <c r="K941" s="53">
        <f>IF(ISERROR(F941/D941),0,F941/D941*100)</f>
        <v>100</v>
      </c>
    </row>
    <row r="942" spans="1:11">
      <c r="A942" s="72" t="s">
        <v>26</v>
      </c>
      <c r="B942" s="51" t="s">
        <v>27</v>
      </c>
      <c r="C942" s="52">
        <v>104483.14</v>
      </c>
      <c r="D942" s="52">
        <v>114302</v>
      </c>
      <c r="E942" s="52">
        <v>0</v>
      </c>
      <c r="F942" s="52">
        <v>114302</v>
      </c>
      <c r="G942" s="52">
        <f>F942-C942</f>
        <v>9818.86</v>
      </c>
      <c r="H942" s="52">
        <f>E942-F942</f>
        <v>-114302</v>
      </c>
      <c r="I942" s="53">
        <f>IF(ISERROR(F942/C942),0,F942/C942*100-100)</f>
        <v>9.3975544762533048</v>
      </c>
      <c r="J942" s="53">
        <f>IF(ISERROR(F942/E942),0,F942/E942*100)</f>
        <v>0</v>
      </c>
      <c r="K942" s="53">
        <f>IF(ISERROR(F942/D942),0,F942/D942*100)</f>
        <v>100</v>
      </c>
    </row>
    <row r="943" spans="1:11" ht="25.5">
      <c r="A943" s="73" t="s">
        <v>60</v>
      </c>
      <c r="B943" s="51" t="s">
        <v>61</v>
      </c>
      <c r="C943" s="52">
        <v>104483.14</v>
      </c>
      <c r="D943" s="52">
        <v>114302</v>
      </c>
      <c r="E943" s="52">
        <v>0</v>
      </c>
      <c r="F943" s="52">
        <v>114302</v>
      </c>
      <c r="G943" s="52">
        <f>F943-C943</f>
        <v>9818.86</v>
      </c>
      <c r="H943" s="52">
        <f>E943-F943</f>
        <v>-114302</v>
      </c>
      <c r="I943" s="53">
        <f>IF(ISERROR(F943/C943),0,F943/C943*100-100)</f>
        <v>9.3975544762533048</v>
      </c>
      <c r="J943" s="53">
        <f>IF(ISERROR(F943/E943),0,F943/E943*100)</f>
        <v>0</v>
      </c>
      <c r="K943" s="53">
        <f>IF(ISERROR(F943/D943),0,F943/D943*100)</f>
        <v>100</v>
      </c>
    </row>
    <row r="944" spans="1:11">
      <c r="A944" s="74" t="s">
        <v>173</v>
      </c>
      <c r="B944" s="51" t="s">
        <v>174</v>
      </c>
      <c r="C944" s="52">
        <v>104483.14</v>
      </c>
      <c r="D944" s="52">
        <v>114302</v>
      </c>
      <c r="E944" s="52">
        <v>0</v>
      </c>
      <c r="F944" s="52">
        <v>114302</v>
      </c>
      <c r="G944" s="52">
        <f>F944-C944</f>
        <v>9818.86</v>
      </c>
      <c r="H944" s="52">
        <f>E944-F944</f>
        <v>-114302</v>
      </c>
      <c r="I944" s="53">
        <f>IF(ISERROR(F944/C944),0,F944/C944*100-100)</f>
        <v>9.3975544762533048</v>
      </c>
      <c r="J944" s="53">
        <f>IF(ISERROR(F944/E944),0,F944/E944*100)</f>
        <v>0</v>
      </c>
      <c r="K944" s="53">
        <f>IF(ISERROR(F944/D944),0,F944/D944*100)</f>
        <v>100</v>
      </c>
    </row>
    <row r="945" spans="1:11" ht="25.5">
      <c r="A945" s="47" t="s">
        <v>151</v>
      </c>
      <c r="B945" s="54" t="s">
        <v>226</v>
      </c>
      <c r="C945" s="55"/>
      <c r="D945" s="55"/>
      <c r="E945" s="55"/>
      <c r="F945" s="55"/>
      <c r="G945" s="55"/>
      <c r="H945" s="55"/>
      <c r="I945" s="56"/>
      <c r="J945" s="56"/>
      <c r="K945" s="56"/>
    </row>
    <row r="946" spans="1:11">
      <c r="A946" s="70" t="s">
        <v>18</v>
      </c>
      <c r="B946" s="51" t="s">
        <v>19</v>
      </c>
      <c r="C946" s="52">
        <v>26458423.469999999</v>
      </c>
      <c r="D946" s="52">
        <v>6358581</v>
      </c>
      <c r="E946" s="52">
        <v>6576962</v>
      </c>
      <c r="F946" s="52">
        <v>6132422.0099999998</v>
      </c>
      <c r="G946" s="52">
        <f>F946-C946</f>
        <v>-20326001.460000001</v>
      </c>
      <c r="H946" s="52">
        <f>E946-F946</f>
        <v>444539.99000000022</v>
      </c>
      <c r="I946" s="53">
        <f>IF(ISERROR(F946/C946),0,F946/C946*100-100)</f>
        <v>-76.822420969438056</v>
      </c>
      <c r="J946" s="53">
        <f>IF(ISERROR(F946/E946),0,F946/E946*100)</f>
        <v>93.240952433661619</v>
      </c>
      <c r="K946" s="53">
        <f>IF(ISERROR(F946/D946),0,F946/D946*100)</f>
        <v>96.4432474792725</v>
      </c>
    </row>
    <row r="947" spans="1:11">
      <c r="A947" s="72" t="s">
        <v>71</v>
      </c>
      <c r="B947" s="51" t="s">
        <v>72</v>
      </c>
      <c r="C947" s="52">
        <v>17730519</v>
      </c>
      <c r="D947" s="52">
        <v>42449</v>
      </c>
      <c r="E947" s="52">
        <v>0</v>
      </c>
      <c r="F947" s="52">
        <v>42449</v>
      </c>
      <c r="G947" s="52">
        <f>F947-C947</f>
        <v>-17688070</v>
      </c>
      <c r="H947" s="52">
        <f>E947-F947</f>
        <v>-42449</v>
      </c>
      <c r="I947" s="53">
        <f>IF(ISERROR(F947/C947),0,F947/C947*100-100)</f>
        <v>-99.760587944436367</v>
      </c>
      <c r="J947" s="53">
        <f>IF(ISERROR(F947/E947),0,F947/E947*100)</f>
        <v>0</v>
      </c>
      <c r="K947" s="53">
        <f>IF(ISERROR(F947/D947),0,F947/D947*100)</f>
        <v>100</v>
      </c>
    </row>
    <row r="948" spans="1:11">
      <c r="A948" s="72" t="s">
        <v>73</v>
      </c>
      <c r="B948" s="51" t="s">
        <v>74</v>
      </c>
      <c r="C948" s="52">
        <v>32858</v>
      </c>
      <c r="D948" s="52">
        <v>0</v>
      </c>
      <c r="E948" s="52">
        <v>0</v>
      </c>
      <c r="F948" s="52">
        <v>0</v>
      </c>
      <c r="G948" s="52">
        <f>F948-C948</f>
        <v>-32858</v>
      </c>
      <c r="H948" s="52">
        <f>E948-F948</f>
        <v>0</v>
      </c>
      <c r="I948" s="53">
        <f>IF(ISERROR(F948/C948),0,F948/C948*100-100)</f>
        <v>-100</v>
      </c>
      <c r="J948" s="53">
        <f>IF(ISERROR(F948/E948),0,F948/E948*100)</f>
        <v>0</v>
      </c>
      <c r="K948" s="53">
        <f>IF(ISERROR(F948/D948),0,F948/D948*100)</f>
        <v>0</v>
      </c>
    </row>
    <row r="949" spans="1:11" ht="25.5">
      <c r="A949" s="73" t="s">
        <v>159</v>
      </c>
      <c r="B949" s="51" t="s">
        <v>160</v>
      </c>
      <c r="C949" s="52">
        <v>32858</v>
      </c>
      <c r="D949" s="52">
        <v>0</v>
      </c>
      <c r="E949" s="52">
        <v>0</v>
      </c>
      <c r="F949" s="52">
        <v>0</v>
      </c>
      <c r="G949" s="52">
        <f>F949-C949</f>
        <v>-32858</v>
      </c>
      <c r="H949" s="52">
        <f>E949-F949</f>
        <v>0</v>
      </c>
      <c r="I949" s="53">
        <f>IF(ISERROR(F949/C949),0,F949/C949*100-100)</f>
        <v>-100</v>
      </c>
      <c r="J949" s="53">
        <f>IF(ISERROR(F949/E949),0,F949/E949*100)</f>
        <v>0</v>
      </c>
      <c r="K949" s="53">
        <f>IF(ISERROR(F949/D949),0,F949/D949*100)</f>
        <v>0</v>
      </c>
    </row>
    <row r="950" spans="1:11" ht="38.25">
      <c r="A950" s="74" t="s">
        <v>161</v>
      </c>
      <c r="B950" s="51" t="s">
        <v>162</v>
      </c>
      <c r="C950" s="52">
        <v>32858</v>
      </c>
      <c r="D950" s="52">
        <v>0</v>
      </c>
      <c r="E950" s="52">
        <v>0</v>
      </c>
      <c r="F950" s="52">
        <v>0</v>
      </c>
      <c r="G950" s="52">
        <f>F950-C950</f>
        <v>-32858</v>
      </c>
      <c r="H950" s="52">
        <f>E950-F950</f>
        <v>0</v>
      </c>
      <c r="I950" s="53">
        <f>IF(ISERROR(F950/C950),0,F950/C950*100-100)</f>
        <v>-100</v>
      </c>
      <c r="J950" s="53">
        <f>IF(ISERROR(F950/E950),0,F950/E950*100)</f>
        <v>0</v>
      </c>
      <c r="K950" s="53">
        <f>IF(ISERROR(F950/D950),0,F950/D950*100)</f>
        <v>0</v>
      </c>
    </row>
    <row r="951" spans="1:11" ht="51">
      <c r="A951" s="75" t="s">
        <v>231</v>
      </c>
      <c r="B951" s="51" t="s">
        <v>232</v>
      </c>
      <c r="C951" s="52">
        <v>32858</v>
      </c>
      <c r="D951" s="52">
        <v>0</v>
      </c>
      <c r="E951" s="52">
        <v>0</v>
      </c>
      <c r="F951" s="52">
        <v>0</v>
      </c>
      <c r="G951" s="52">
        <f>F951-C951</f>
        <v>-32858</v>
      </c>
      <c r="H951" s="52">
        <f>E951-F951</f>
        <v>0</v>
      </c>
      <c r="I951" s="53">
        <f>IF(ISERROR(F951/C951),0,F951/C951*100-100)</f>
        <v>-100</v>
      </c>
      <c r="J951" s="53">
        <f>IF(ISERROR(F951/E951),0,F951/E951*100)</f>
        <v>0</v>
      </c>
      <c r="K951" s="53">
        <f>IF(ISERROR(F951/D951),0,F951/D951*100)</f>
        <v>0</v>
      </c>
    </row>
    <row r="952" spans="1:11">
      <c r="A952" s="72" t="s">
        <v>20</v>
      </c>
      <c r="B952" s="51" t="s">
        <v>21</v>
      </c>
      <c r="C952" s="52">
        <v>8695046.4700000007</v>
      </c>
      <c r="D952" s="52">
        <v>6316132</v>
      </c>
      <c r="E952" s="52">
        <v>6576962</v>
      </c>
      <c r="F952" s="52">
        <v>6089973.0099999998</v>
      </c>
      <c r="G952" s="52">
        <f>F952-C952</f>
        <v>-2605073.4600000009</v>
      </c>
      <c r="H952" s="52">
        <f>E952-F952</f>
        <v>486988.99000000022</v>
      </c>
      <c r="I952" s="53">
        <f>IF(ISERROR(F952/C952),0,F952/C952*100-100)</f>
        <v>-29.960431712333332</v>
      </c>
      <c r="J952" s="53">
        <f>IF(ISERROR(F952/E952),0,F952/E952*100)</f>
        <v>92.595532861524816</v>
      </c>
      <c r="K952" s="53">
        <f>IF(ISERROR(F952/D952),0,F952/D952*100)</f>
        <v>96.419343515936646</v>
      </c>
    </row>
    <row r="953" spans="1:11">
      <c r="A953" s="73" t="s">
        <v>22</v>
      </c>
      <c r="B953" s="51" t="s">
        <v>23</v>
      </c>
      <c r="C953" s="52">
        <v>8695046.4700000007</v>
      </c>
      <c r="D953" s="52">
        <v>6316132</v>
      </c>
      <c r="E953" s="52">
        <v>6576962</v>
      </c>
      <c r="F953" s="52">
        <v>6089973.0099999998</v>
      </c>
      <c r="G953" s="52">
        <f>F953-C953</f>
        <v>-2605073.4600000009</v>
      </c>
      <c r="H953" s="52">
        <f>E953-F953</f>
        <v>486988.99000000022</v>
      </c>
      <c r="I953" s="53">
        <f>IF(ISERROR(F953/C953),0,F953/C953*100-100)</f>
        <v>-29.960431712333332</v>
      </c>
      <c r="J953" s="53">
        <f>IF(ISERROR(F953/E953),0,F953/E953*100)</f>
        <v>92.595532861524816</v>
      </c>
      <c r="K953" s="53">
        <f>IF(ISERROR(F953/D953),0,F953/D953*100)</f>
        <v>96.419343515936646</v>
      </c>
    </row>
    <row r="954" spans="1:11">
      <c r="A954" s="70" t="s">
        <v>24</v>
      </c>
      <c r="B954" s="51" t="s">
        <v>25</v>
      </c>
      <c r="C954" s="52">
        <v>26436482.129999999</v>
      </c>
      <c r="D954" s="52">
        <v>6380523</v>
      </c>
      <c r="E954" s="52">
        <v>6576962</v>
      </c>
      <c r="F954" s="52">
        <v>6111679.6900000004</v>
      </c>
      <c r="G954" s="52">
        <f>F954-C954</f>
        <v>-20324802.439999998</v>
      </c>
      <c r="H954" s="52">
        <f>E954-F954</f>
        <v>465282.30999999959</v>
      </c>
      <c r="I954" s="53">
        <f>IF(ISERROR(F954/C954),0,F954/C954*100-100)</f>
        <v>-76.881645371929068</v>
      </c>
      <c r="J954" s="53">
        <f>IF(ISERROR(F954/E954),0,F954/E954*100)</f>
        <v>92.92557399601823</v>
      </c>
      <c r="K954" s="53">
        <f>IF(ISERROR(F954/D954),0,F954/D954*100)</f>
        <v>95.786500416972103</v>
      </c>
    </row>
    <row r="955" spans="1:11">
      <c r="A955" s="72" t="s">
        <v>26</v>
      </c>
      <c r="B955" s="51" t="s">
        <v>27</v>
      </c>
      <c r="C955" s="52">
        <v>26436482.129999999</v>
      </c>
      <c r="D955" s="52">
        <v>6380523</v>
      </c>
      <c r="E955" s="52">
        <v>6566962</v>
      </c>
      <c r="F955" s="52">
        <v>6111679.6900000004</v>
      </c>
      <c r="G955" s="52">
        <f>F955-C955</f>
        <v>-20324802.439999998</v>
      </c>
      <c r="H955" s="52">
        <f>E955-F955</f>
        <v>455282.30999999959</v>
      </c>
      <c r="I955" s="53">
        <f>IF(ISERROR(F955/C955),0,F955/C955*100-100)</f>
        <v>-76.881645371929068</v>
      </c>
      <c r="J955" s="53">
        <f>IF(ISERROR(F955/E955),0,F955/E955*100)</f>
        <v>93.067078658289788</v>
      </c>
      <c r="K955" s="53">
        <f>IF(ISERROR(F955/D955),0,F955/D955*100)</f>
        <v>95.786500416972103</v>
      </c>
    </row>
    <row r="956" spans="1:11">
      <c r="A956" s="73" t="s">
        <v>28</v>
      </c>
      <c r="B956" s="51" t="s">
        <v>29</v>
      </c>
      <c r="C956" s="52">
        <v>3122188.86</v>
      </c>
      <c r="D956" s="52">
        <v>3822360</v>
      </c>
      <c r="E956" s="52">
        <v>3972262</v>
      </c>
      <c r="F956" s="52">
        <v>3554812.44</v>
      </c>
      <c r="G956" s="52">
        <f>F956-C956</f>
        <v>432623.58000000007</v>
      </c>
      <c r="H956" s="52">
        <f>E956-F956</f>
        <v>417449.56000000006</v>
      </c>
      <c r="I956" s="53">
        <f>IF(ISERROR(F956/C956),0,F956/C956*100-100)</f>
        <v>13.85641930706268</v>
      </c>
      <c r="J956" s="53">
        <f>IF(ISERROR(F956/E956),0,F956/E956*100)</f>
        <v>89.490885545817463</v>
      </c>
      <c r="K956" s="53">
        <f>IF(ISERROR(F956/D956),0,F956/D956*100)</f>
        <v>93.000461494992621</v>
      </c>
    </row>
    <row r="957" spans="1:11">
      <c r="A957" s="74" t="s">
        <v>30</v>
      </c>
      <c r="B957" s="51" t="s">
        <v>31</v>
      </c>
      <c r="C957" s="52">
        <v>1724550.03</v>
      </c>
      <c r="D957" s="52">
        <v>1915736</v>
      </c>
      <c r="E957" s="52">
        <v>1997773</v>
      </c>
      <c r="F957" s="52">
        <v>1717090.09</v>
      </c>
      <c r="G957" s="52">
        <f>F957-C957</f>
        <v>-7459.9399999999441</v>
      </c>
      <c r="H957" s="52">
        <f>E957-F957</f>
        <v>280682.90999999992</v>
      </c>
      <c r="I957" s="53">
        <f>IF(ISERROR(F957/C957),0,F957/C957*100-100)</f>
        <v>-0.43257312749574339</v>
      </c>
      <c r="J957" s="53">
        <f>IF(ISERROR(F957/E957),0,F957/E957*100)</f>
        <v>85.950210058900595</v>
      </c>
      <c r="K957" s="53">
        <f>IF(ISERROR(F957/D957),0,F957/D957*100)</f>
        <v>89.630830657251309</v>
      </c>
    </row>
    <row r="958" spans="1:11">
      <c r="A958" s="74" t="s">
        <v>32</v>
      </c>
      <c r="B958" s="51" t="s">
        <v>33</v>
      </c>
      <c r="C958" s="52">
        <v>1397638.83</v>
      </c>
      <c r="D958" s="52">
        <v>1906624</v>
      </c>
      <c r="E958" s="52">
        <v>1974489</v>
      </c>
      <c r="F958" s="52">
        <v>1837722.35</v>
      </c>
      <c r="G958" s="52">
        <f>F958-C958</f>
        <v>440083.52</v>
      </c>
      <c r="H958" s="52">
        <f>E958-F958</f>
        <v>136766.64999999991</v>
      </c>
      <c r="I958" s="53">
        <f>IF(ISERROR(F958/C958),0,F958/C958*100-100)</f>
        <v>31.487642626528924</v>
      </c>
      <c r="J958" s="53">
        <f>IF(ISERROR(F958/E958),0,F958/E958*100)</f>
        <v>93.07331415875197</v>
      </c>
      <c r="K958" s="53">
        <f>IF(ISERROR(F958/D958),0,F958/D958*100)</f>
        <v>96.386196229565982</v>
      </c>
    </row>
    <row r="959" spans="1:11">
      <c r="A959" s="73" t="s">
        <v>34</v>
      </c>
      <c r="B959" s="51" t="s">
        <v>52</v>
      </c>
      <c r="C959" s="52">
        <v>17812168.27</v>
      </c>
      <c r="D959" s="52">
        <v>610515</v>
      </c>
      <c r="E959" s="52">
        <v>880840</v>
      </c>
      <c r="F959" s="52">
        <v>609219.25</v>
      </c>
      <c r="G959" s="52">
        <f>F959-C959</f>
        <v>-17202949.02</v>
      </c>
      <c r="H959" s="52">
        <f>E959-F959</f>
        <v>271620.75</v>
      </c>
      <c r="I959" s="53">
        <f>IF(ISERROR(F959/C959),0,F959/C959*100-100)</f>
        <v>-96.57975805772017</v>
      </c>
      <c r="J959" s="53">
        <f>IF(ISERROR(F959/E959),0,F959/E959*100)</f>
        <v>69.163440579446885</v>
      </c>
      <c r="K959" s="53">
        <f>IF(ISERROR(F959/D959),0,F959/D959*100)</f>
        <v>99.787761152469628</v>
      </c>
    </row>
    <row r="960" spans="1:11">
      <c r="A960" s="74" t="s">
        <v>35</v>
      </c>
      <c r="B960" s="51" t="s">
        <v>36</v>
      </c>
      <c r="C960" s="52">
        <v>17812168.27</v>
      </c>
      <c r="D960" s="52">
        <v>610515</v>
      </c>
      <c r="E960" s="52">
        <v>880840</v>
      </c>
      <c r="F960" s="52">
        <v>609219.25</v>
      </c>
      <c r="G960" s="52">
        <f>F960-C960</f>
        <v>-17202949.02</v>
      </c>
      <c r="H960" s="52">
        <f>E960-F960</f>
        <v>271620.75</v>
      </c>
      <c r="I960" s="53">
        <f>IF(ISERROR(F960/C960),0,F960/C960*100-100)</f>
        <v>-96.57975805772017</v>
      </c>
      <c r="J960" s="53">
        <f>IF(ISERROR(F960/E960),0,F960/E960*100)</f>
        <v>69.163440579446885</v>
      </c>
      <c r="K960" s="53">
        <f>IF(ISERROR(F960/D960),0,F960/D960*100)</f>
        <v>99.787761152469628</v>
      </c>
    </row>
    <row r="961" spans="1:11" ht="25.5">
      <c r="A961" s="73" t="s">
        <v>60</v>
      </c>
      <c r="B961" s="51" t="s">
        <v>61</v>
      </c>
      <c r="C961" s="52">
        <v>5502125</v>
      </c>
      <c r="D961" s="52">
        <v>1947648</v>
      </c>
      <c r="E961" s="52">
        <v>1713860</v>
      </c>
      <c r="F961" s="52">
        <v>1947648</v>
      </c>
      <c r="G961" s="52">
        <f>F961-C961</f>
        <v>-3554477</v>
      </c>
      <c r="H961" s="52">
        <f>E961-F961</f>
        <v>-233788</v>
      </c>
      <c r="I961" s="53">
        <f>IF(ISERROR(F961/C961),0,F961/C961*100-100)</f>
        <v>-64.601894722493583</v>
      </c>
      <c r="J961" s="53">
        <f>IF(ISERROR(F961/E961),0,F961/E961*100)</f>
        <v>113.64102085351195</v>
      </c>
      <c r="K961" s="53">
        <f>IF(ISERROR(F961/D961),0,F961/D961*100)</f>
        <v>100</v>
      </c>
    </row>
    <row r="962" spans="1:11">
      <c r="A962" s="74" t="s">
        <v>62</v>
      </c>
      <c r="B962" s="51" t="s">
        <v>63</v>
      </c>
      <c r="C962" s="52">
        <v>4000000</v>
      </c>
      <c r="D962" s="52">
        <v>0</v>
      </c>
      <c r="E962" s="52">
        <v>0</v>
      </c>
      <c r="F962" s="52">
        <v>0</v>
      </c>
      <c r="G962" s="52">
        <f>F962-C962</f>
        <v>-4000000</v>
      </c>
      <c r="H962" s="52">
        <f>E962-F962</f>
        <v>0</v>
      </c>
      <c r="I962" s="53">
        <f>IF(ISERROR(F962/C962),0,F962/C962*100-100)</f>
        <v>-100</v>
      </c>
      <c r="J962" s="53">
        <f>IF(ISERROR(F962/E962),0,F962/E962*100)</f>
        <v>0</v>
      </c>
      <c r="K962" s="53">
        <f>IF(ISERROR(F962/D962),0,F962/D962*100)</f>
        <v>0</v>
      </c>
    </row>
    <row r="963" spans="1:11" ht="25.5">
      <c r="A963" s="75" t="s">
        <v>85</v>
      </c>
      <c r="B963" s="51" t="s">
        <v>86</v>
      </c>
      <c r="C963" s="52">
        <v>4000000</v>
      </c>
      <c r="D963" s="52">
        <v>0</v>
      </c>
      <c r="E963" s="52">
        <v>0</v>
      </c>
      <c r="F963" s="52">
        <v>0</v>
      </c>
      <c r="G963" s="52">
        <f>F963-C963</f>
        <v>-4000000</v>
      </c>
      <c r="H963" s="52">
        <f>E963-F963</f>
        <v>0</v>
      </c>
      <c r="I963" s="53">
        <f>IF(ISERROR(F963/C963),0,F963/C963*100-100)</f>
        <v>-100</v>
      </c>
      <c r="J963" s="53">
        <f>IF(ISERROR(F963/E963),0,F963/E963*100)</f>
        <v>0</v>
      </c>
      <c r="K963" s="53">
        <f>IF(ISERROR(F963/D963),0,F963/D963*100)</f>
        <v>0</v>
      </c>
    </row>
    <row r="964" spans="1:11" ht="25.5">
      <c r="A964" s="80" t="s">
        <v>153</v>
      </c>
      <c r="B964" s="51" t="s">
        <v>154</v>
      </c>
      <c r="C964" s="52">
        <v>4000000</v>
      </c>
      <c r="D964" s="52">
        <v>0</v>
      </c>
      <c r="E964" s="52">
        <v>0</v>
      </c>
      <c r="F964" s="52">
        <v>0</v>
      </c>
      <c r="G964" s="52">
        <f>F964-C964</f>
        <v>-4000000</v>
      </c>
      <c r="H964" s="52">
        <f>E964-F964</f>
        <v>0</v>
      </c>
      <c r="I964" s="53">
        <f>IF(ISERROR(F964/C964),0,F964/C964*100-100)</f>
        <v>-100</v>
      </c>
      <c r="J964" s="53">
        <f>IF(ISERROR(F964/E964),0,F964/E964*100)</f>
        <v>0</v>
      </c>
      <c r="K964" s="53">
        <f>IF(ISERROR(F964/D964),0,F964/D964*100)</f>
        <v>0</v>
      </c>
    </row>
    <row r="965" spans="1:11" ht="51">
      <c r="A965" s="74" t="s">
        <v>167</v>
      </c>
      <c r="B965" s="51" t="s">
        <v>168</v>
      </c>
      <c r="C965" s="52">
        <v>1502125</v>
      </c>
      <c r="D965" s="52">
        <v>1947648</v>
      </c>
      <c r="E965" s="52">
        <v>1713860</v>
      </c>
      <c r="F965" s="52">
        <v>1947648</v>
      </c>
      <c r="G965" s="52">
        <f>F965-C965</f>
        <v>445523</v>
      </c>
      <c r="H965" s="52">
        <f>E965-F965</f>
        <v>-233788</v>
      </c>
      <c r="I965" s="53">
        <f>IF(ISERROR(F965/C965),0,F965/C965*100-100)</f>
        <v>29.659515686111348</v>
      </c>
      <c r="J965" s="53">
        <f>IF(ISERROR(F965/E965),0,F965/E965*100)</f>
        <v>113.64102085351195</v>
      </c>
      <c r="K965" s="53">
        <f>IF(ISERROR(F965/D965),0,F965/D965*100)</f>
        <v>100</v>
      </c>
    </row>
    <row r="966" spans="1:11" ht="63.75">
      <c r="A966" s="75" t="s">
        <v>171</v>
      </c>
      <c r="B966" s="51" t="s">
        <v>172</v>
      </c>
      <c r="C966" s="52">
        <v>1502125</v>
      </c>
      <c r="D966" s="52">
        <v>1947648</v>
      </c>
      <c r="E966" s="52">
        <v>1713860</v>
      </c>
      <c r="F966" s="52">
        <v>1947648</v>
      </c>
      <c r="G966" s="52">
        <f>F966-C966</f>
        <v>445523</v>
      </c>
      <c r="H966" s="52">
        <f>E966-F966</f>
        <v>-233788</v>
      </c>
      <c r="I966" s="53">
        <f>IF(ISERROR(F966/C966),0,F966/C966*100-100)</f>
        <v>29.659515686111348</v>
      </c>
      <c r="J966" s="53">
        <f>IF(ISERROR(F966/E966),0,F966/E966*100)</f>
        <v>113.64102085351195</v>
      </c>
      <c r="K966" s="53">
        <f>IF(ISERROR(F966/D966),0,F966/D966*100)</f>
        <v>100</v>
      </c>
    </row>
    <row r="967" spans="1:11">
      <c r="A967" s="72" t="s">
        <v>38</v>
      </c>
      <c r="B967" s="51" t="s">
        <v>39</v>
      </c>
      <c r="C967" s="52">
        <v>0</v>
      </c>
      <c r="D967" s="52">
        <v>0</v>
      </c>
      <c r="E967" s="52">
        <v>10000</v>
      </c>
      <c r="F967" s="52">
        <v>0</v>
      </c>
      <c r="G967" s="52">
        <f>F967-C967</f>
        <v>0</v>
      </c>
      <c r="H967" s="52">
        <f>E967-F967</f>
        <v>10000</v>
      </c>
      <c r="I967" s="53">
        <f>IF(ISERROR(F967/C967),0,F967/C967*100-100)</f>
        <v>0</v>
      </c>
      <c r="J967" s="53">
        <f>IF(ISERROR(F967/E967),0,F967/E967*100)</f>
        <v>0</v>
      </c>
      <c r="K967" s="53">
        <f>IF(ISERROR(F967/D967),0,F967/D967*100)</f>
        <v>0</v>
      </c>
    </row>
    <row r="968" spans="1:11">
      <c r="A968" s="73" t="s">
        <v>40</v>
      </c>
      <c r="B968" s="51" t="s">
        <v>41</v>
      </c>
      <c r="C968" s="52">
        <v>0</v>
      </c>
      <c r="D968" s="52">
        <v>0</v>
      </c>
      <c r="E968" s="52">
        <v>10000</v>
      </c>
      <c r="F968" s="52">
        <v>0</v>
      </c>
      <c r="G968" s="52">
        <f>F968-C968</f>
        <v>0</v>
      </c>
      <c r="H968" s="52">
        <f>E968-F968</f>
        <v>10000</v>
      </c>
      <c r="I968" s="53">
        <f>IF(ISERROR(F968/C968),0,F968/C968*100-100)</f>
        <v>0</v>
      </c>
      <c r="J968" s="53">
        <f>IF(ISERROR(F968/E968),0,F968/E968*100)</f>
        <v>0</v>
      </c>
      <c r="K968" s="53">
        <f>IF(ISERROR(F968/D968),0,F968/D968*100)</f>
        <v>0</v>
      </c>
    </row>
    <row r="969" spans="1:11">
      <c r="A969" s="70"/>
      <c r="B969" s="51" t="s">
        <v>42</v>
      </c>
      <c r="C969" s="52">
        <v>21941.34</v>
      </c>
      <c r="D969" s="52">
        <v>-21942</v>
      </c>
      <c r="E969" s="52">
        <v>0</v>
      </c>
      <c r="F969" s="52">
        <v>20742.32</v>
      </c>
      <c r="G969" s="52">
        <f>F969-C969</f>
        <v>-1199.0200000000004</v>
      </c>
      <c r="H969" s="52">
        <f>E969-F969</f>
        <v>-20742.32</v>
      </c>
      <c r="I969" s="53">
        <f>IF(ISERROR(F969/C969),0,F969/C969*100-100)</f>
        <v>-5.4646616842909452</v>
      </c>
      <c r="J969" s="53">
        <f>IF(ISERROR(F969/E969),0,F969/E969*100)</f>
        <v>0</v>
      </c>
      <c r="K969" s="53">
        <f>IF(ISERROR(F969/D969),0,F969/D969*100)</f>
        <v>-94.532494758909863</v>
      </c>
    </row>
    <row r="970" spans="1:11">
      <c r="A970" s="70" t="s">
        <v>43</v>
      </c>
      <c r="B970" s="51" t="s">
        <v>44</v>
      </c>
      <c r="C970" s="52">
        <v>-21941.34</v>
      </c>
      <c r="D970" s="52">
        <v>21942</v>
      </c>
      <c r="E970" s="52">
        <v>0</v>
      </c>
      <c r="F970" s="52">
        <v>-20742.32</v>
      </c>
      <c r="G970" s="52">
        <f>F970-C970</f>
        <v>1199.0200000000004</v>
      </c>
      <c r="H970" s="52">
        <f>E970-F970</f>
        <v>20742.32</v>
      </c>
      <c r="I970" s="53">
        <f>IF(ISERROR(F970/C970),0,F970/C970*100-100)</f>
        <v>-5.4646616842909452</v>
      </c>
      <c r="J970" s="53">
        <f>IF(ISERROR(F970/E970),0,F970/E970*100)</f>
        <v>0</v>
      </c>
      <c r="K970" s="53">
        <f>IF(ISERROR(F970/D970),0,F970/D970*100)</f>
        <v>-94.532494758909863</v>
      </c>
    </row>
    <row r="971" spans="1:11">
      <c r="A971" s="72" t="s">
        <v>45</v>
      </c>
      <c r="B971" s="51" t="s">
        <v>46</v>
      </c>
      <c r="C971" s="52">
        <v>-21941.34</v>
      </c>
      <c r="D971" s="52">
        <v>21942</v>
      </c>
      <c r="E971" s="52">
        <v>0</v>
      </c>
      <c r="F971" s="52">
        <v>-20742.32</v>
      </c>
      <c r="G971" s="52">
        <f>F971-C971</f>
        <v>1199.0200000000004</v>
      </c>
      <c r="H971" s="52">
        <f>E971-F971</f>
        <v>20742.32</v>
      </c>
      <c r="I971" s="53">
        <f>IF(ISERROR(F971/C971),0,F971/C971*100-100)</f>
        <v>-5.4646616842909452</v>
      </c>
      <c r="J971" s="53">
        <f>IF(ISERROR(F971/E971),0,F971/E971*100)</f>
        <v>0</v>
      </c>
      <c r="K971" s="53">
        <f>IF(ISERROR(F971/D971),0,F971/D971*100)</f>
        <v>-94.532494758909863</v>
      </c>
    </row>
    <row r="972" spans="1:11" ht="25.5">
      <c r="A972" s="73" t="s">
        <v>89</v>
      </c>
      <c r="B972" s="51" t="s">
        <v>90</v>
      </c>
      <c r="C972" s="52">
        <v>0</v>
      </c>
      <c r="D972" s="52">
        <v>21942</v>
      </c>
      <c r="E972" s="52">
        <v>0</v>
      </c>
      <c r="F972" s="52">
        <v>-21941.34</v>
      </c>
      <c r="G972" s="52">
        <f>F972-C972</f>
        <v>-21941.34</v>
      </c>
      <c r="H972" s="52">
        <f>E972-F972</f>
        <v>21941.34</v>
      </c>
      <c r="I972" s="53">
        <f>IF(ISERROR(F972/C972),0,F972/C972*100-100)</f>
        <v>0</v>
      </c>
      <c r="J972" s="53">
        <f>IF(ISERROR(F972/E972),0,F972/E972*100)</f>
        <v>0</v>
      </c>
      <c r="K972" s="53">
        <f>IF(ISERROR(F972/D972),0,F972/D972*100)</f>
        <v>-99.996992070002733</v>
      </c>
    </row>
    <row r="973" spans="1:11" ht="38.25">
      <c r="A973" s="47" t="s">
        <v>108</v>
      </c>
      <c r="B973" s="54" t="s">
        <v>109</v>
      </c>
      <c r="C973" s="55"/>
      <c r="D973" s="55"/>
      <c r="E973" s="55"/>
      <c r="F973" s="55"/>
      <c r="G973" s="55"/>
      <c r="H973" s="55"/>
      <c r="I973" s="56"/>
      <c r="J973" s="56"/>
      <c r="K973" s="56"/>
    </row>
    <row r="974" spans="1:11">
      <c r="A974" s="70" t="s">
        <v>18</v>
      </c>
      <c r="B974" s="51" t="s">
        <v>19</v>
      </c>
      <c r="C974" s="52">
        <v>144656.57</v>
      </c>
      <c r="D974" s="52">
        <v>135725</v>
      </c>
      <c r="E974" s="52">
        <v>135725</v>
      </c>
      <c r="F974" s="52">
        <v>16607.400000000001</v>
      </c>
      <c r="G974" s="52">
        <f>F974-C974</f>
        <v>-128049.17000000001</v>
      </c>
      <c r="H974" s="52">
        <f>E974-F974</f>
        <v>119117.6</v>
      </c>
      <c r="I974" s="53">
        <f>IF(ISERROR(F974/C974),0,F974/C974*100-100)</f>
        <v>-88.519429155550966</v>
      </c>
      <c r="J974" s="53">
        <f>IF(ISERROR(F974/E974),0,F974/E974*100)</f>
        <v>12.236065573770492</v>
      </c>
      <c r="K974" s="53">
        <f>IF(ISERROR(F974/D974),0,F974/D974*100)</f>
        <v>12.236065573770492</v>
      </c>
    </row>
    <row r="975" spans="1:11">
      <c r="A975" s="72" t="s">
        <v>73</v>
      </c>
      <c r="B975" s="51" t="s">
        <v>74</v>
      </c>
      <c r="C975" s="52">
        <v>144656.57</v>
      </c>
      <c r="D975" s="52">
        <v>135725</v>
      </c>
      <c r="E975" s="52">
        <v>135725</v>
      </c>
      <c r="F975" s="52">
        <v>16607.400000000001</v>
      </c>
      <c r="G975" s="52">
        <f>F975-C975</f>
        <v>-128049.17000000001</v>
      </c>
      <c r="H975" s="52">
        <f>E975-F975</f>
        <v>119117.6</v>
      </c>
      <c r="I975" s="53">
        <f>IF(ISERROR(F975/C975),0,F975/C975*100-100)</f>
        <v>-88.519429155550966</v>
      </c>
      <c r="J975" s="53">
        <f>IF(ISERROR(F975/E975),0,F975/E975*100)</f>
        <v>12.236065573770492</v>
      </c>
      <c r="K975" s="53">
        <f>IF(ISERROR(F975/D975),0,F975/D975*100)</f>
        <v>12.236065573770492</v>
      </c>
    </row>
    <row r="976" spans="1:11">
      <c r="A976" s="73" t="s">
        <v>75</v>
      </c>
      <c r="B976" s="51" t="s">
        <v>76</v>
      </c>
      <c r="C976" s="52">
        <v>144656.57</v>
      </c>
      <c r="D976" s="52">
        <v>135725</v>
      </c>
      <c r="E976" s="52">
        <v>135725</v>
      </c>
      <c r="F976" s="52">
        <v>16607.400000000001</v>
      </c>
      <c r="G976" s="52">
        <f>F976-C976</f>
        <v>-128049.17000000001</v>
      </c>
      <c r="H976" s="52">
        <f>E976-F976</f>
        <v>119117.6</v>
      </c>
      <c r="I976" s="53">
        <f>IF(ISERROR(F976/C976),0,F976/C976*100-100)</f>
        <v>-88.519429155550966</v>
      </c>
      <c r="J976" s="53">
        <f>IF(ISERROR(F976/E976),0,F976/E976*100)</f>
        <v>12.236065573770492</v>
      </c>
      <c r="K976" s="53">
        <f>IF(ISERROR(F976/D976),0,F976/D976*100)</f>
        <v>12.236065573770492</v>
      </c>
    </row>
    <row r="977" spans="1:11">
      <c r="A977" s="74" t="s">
        <v>77</v>
      </c>
      <c r="B977" s="51" t="s">
        <v>78</v>
      </c>
      <c r="C977" s="52">
        <v>144656.57</v>
      </c>
      <c r="D977" s="52">
        <v>135725</v>
      </c>
      <c r="E977" s="52">
        <v>135725</v>
      </c>
      <c r="F977" s="52">
        <v>16607.400000000001</v>
      </c>
      <c r="G977" s="52">
        <f>F977-C977</f>
        <v>-128049.17000000001</v>
      </c>
      <c r="H977" s="52">
        <f>E977-F977</f>
        <v>119117.6</v>
      </c>
      <c r="I977" s="53">
        <f>IF(ISERROR(F977/C977),0,F977/C977*100-100)</f>
        <v>-88.519429155550966</v>
      </c>
      <c r="J977" s="53">
        <f>IF(ISERROR(F977/E977),0,F977/E977*100)</f>
        <v>12.236065573770492</v>
      </c>
      <c r="K977" s="53">
        <f>IF(ISERROR(F977/D977),0,F977/D977*100)</f>
        <v>12.236065573770492</v>
      </c>
    </row>
    <row r="978" spans="1:11" ht="25.5">
      <c r="A978" s="75" t="s">
        <v>79</v>
      </c>
      <c r="B978" s="51" t="s">
        <v>80</v>
      </c>
      <c r="C978" s="52">
        <v>144656.57</v>
      </c>
      <c r="D978" s="52">
        <v>135725</v>
      </c>
      <c r="E978" s="52">
        <v>135725</v>
      </c>
      <c r="F978" s="52">
        <v>16607.400000000001</v>
      </c>
      <c r="G978" s="52">
        <f>F978-C978</f>
        <v>-128049.17000000001</v>
      </c>
      <c r="H978" s="52">
        <f>E978-F978</f>
        <v>119117.6</v>
      </c>
      <c r="I978" s="53">
        <f>IF(ISERROR(F978/C978),0,F978/C978*100-100)</f>
        <v>-88.519429155550966</v>
      </c>
      <c r="J978" s="53">
        <f>IF(ISERROR(F978/E978),0,F978/E978*100)</f>
        <v>12.236065573770492</v>
      </c>
      <c r="K978" s="53">
        <f>IF(ISERROR(F978/D978),0,F978/D978*100)</f>
        <v>12.236065573770492</v>
      </c>
    </row>
    <row r="979" spans="1:11" ht="25.5">
      <c r="A979" s="80" t="s">
        <v>83</v>
      </c>
      <c r="B979" s="51" t="s">
        <v>84</v>
      </c>
      <c r="C979" s="52">
        <v>144656.57</v>
      </c>
      <c r="D979" s="52">
        <v>135725</v>
      </c>
      <c r="E979" s="52">
        <v>135725</v>
      </c>
      <c r="F979" s="52">
        <v>16607.400000000001</v>
      </c>
      <c r="G979" s="52">
        <f>F979-C979</f>
        <v>-128049.17000000001</v>
      </c>
      <c r="H979" s="52">
        <f>E979-F979</f>
        <v>119117.6</v>
      </c>
      <c r="I979" s="53">
        <f>IF(ISERROR(F979/C979),0,F979/C979*100-100)</f>
        <v>-88.519429155550966</v>
      </c>
      <c r="J979" s="53">
        <f>IF(ISERROR(F979/E979),0,F979/E979*100)</f>
        <v>12.236065573770492</v>
      </c>
      <c r="K979" s="53">
        <f>IF(ISERROR(F979/D979),0,F979/D979*100)</f>
        <v>12.236065573770492</v>
      </c>
    </row>
    <row r="980" spans="1:11">
      <c r="A980" s="70" t="s">
        <v>24</v>
      </c>
      <c r="B980" s="51" t="s">
        <v>25</v>
      </c>
      <c r="C980" s="52">
        <v>144508.57</v>
      </c>
      <c r="D980" s="52">
        <v>135725</v>
      </c>
      <c r="E980" s="52">
        <v>135725</v>
      </c>
      <c r="F980" s="52">
        <v>16607.400000000001</v>
      </c>
      <c r="G980" s="52">
        <f>F980-C980</f>
        <v>-127901.17000000001</v>
      </c>
      <c r="H980" s="52">
        <f>E980-F980</f>
        <v>119117.6</v>
      </c>
      <c r="I980" s="53">
        <f>IF(ISERROR(F980/C980),0,F980/C980*100-100)</f>
        <v>-88.507671205936091</v>
      </c>
      <c r="J980" s="53">
        <f>IF(ISERROR(F980/E980),0,F980/E980*100)</f>
        <v>12.236065573770492</v>
      </c>
      <c r="K980" s="53">
        <f>IF(ISERROR(F980/D980),0,F980/D980*100)</f>
        <v>12.236065573770492</v>
      </c>
    </row>
    <row r="981" spans="1:11">
      <c r="A981" s="72" t="s">
        <v>26</v>
      </c>
      <c r="B981" s="51" t="s">
        <v>27</v>
      </c>
      <c r="C981" s="52">
        <v>144508.57</v>
      </c>
      <c r="D981" s="52">
        <v>135725</v>
      </c>
      <c r="E981" s="52">
        <v>135725</v>
      </c>
      <c r="F981" s="52">
        <v>16607.400000000001</v>
      </c>
      <c r="G981" s="52">
        <f>F981-C981</f>
        <v>-127901.17000000001</v>
      </c>
      <c r="H981" s="52">
        <f>E981-F981</f>
        <v>119117.6</v>
      </c>
      <c r="I981" s="53">
        <f>IF(ISERROR(F981/C981),0,F981/C981*100-100)</f>
        <v>-88.507671205936091</v>
      </c>
      <c r="J981" s="53">
        <f>IF(ISERROR(F981/E981),0,F981/E981*100)</f>
        <v>12.236065573770492</v>
      </c>
      <c r="K981" s="53">
        <f>IF(ISERROR(F981/D981),0,F981/D981*100)</f>
        <v>12.236065573770492</v>
      </c>
    </row>
    <row r="982" spans="1:11">
      <c r="A982" s="73" t="s">
        <v>28</v>
      </c>
      <c r="B982" s="51" t="s">
        <v>29</v>
      </c>
      <c r="C982" s="52">
        <v>144508.57</v>
      </c>
      <c r="D982" s="52">
        <v>135725</v>
      </c>
      <c r="E982" s="52">
        <v>135725</v>
      </c>
      <c r="F982" s="52">
        <v>16607.400000000001</v>
      </c>
      <c r="G982" s="52">
        <f>F982-C982</f>
        <v>-127901.17000000001</v>
      </c>
      <c r="H982" s="52">
        <f>E982-F982</f>
        <v>119117.6</v>
      </c>
      <c r="I982" s="53">
        <f>IF(ISERROR(F982/C982),0,F982/C982*100-100)</f>
        <v>-88.507671205936091</v>
      </c>
      <c r="J982" s="53">
        <f>IF(ISERROR(F982/E982),0,F982/E982*100)</f>
        <v>12.236065573770492</v>
      </c>
      <c r="K982" s="53">
        <f>IF(ISERROR(F982/D982),0,F982/D982*100)</f>
        <v>12.236065573770492</v>
      </c>
    </row>
    <row r="983" spans="1:11">
      <c r="A983" s="74" t="s">
        <v>32</v>
      </c>
      <c r="B983" s="51" t="s">
        <v>33</v>
      </c>
      <c r="C983" s="52">
        <v>144508.57</v>
      </c>
      <c r="D983" s="52">
        <v>135725</v>
      </c>
      <c r="E983" s="52">
        <v>135725</v>
      </c>
      <c r="F983" s="52">
        <v>16607.400000000001</v>
      </c>
      <c r="G983" s="52">
        <f>F983-C983</f>
        <v>-127901.17000000001</v>
      </c>
      <c r="H983" s="52">
        <f>E983-F983</f>
        <v>119117.6</v>
      </c>
      <c r="I983" s="53">
        <f>IF(ISERROR(F983/C983),0,F983/C983*100-100)</f>
        <v>-88.507671205936091</v>
      </c>
      <c r="J983" s="53">
        <f>IF(ISERROR(F983/E983),0,F983/E983*100)</f>
        <v>12.236065573770492</v>
      </c>
      <c r="K983" s="53">
        <f>IF(ISERROR(F983/D983),0,F983/D983*100)</f>
        <v>12.236065573770492</v>
      </c>
    </row>
    <row r="984" spans="1:11">
      <c r="A984" s="70"/>
      <c r="B984" s="51" t="s">
        <v>42</v>
      </c>
      <c r="C984" s="52">
        <v>148</v>
      </c>
      <c r="D984" s="52">
        <v>0</v>
      </c>
      <c r="E984" s="52">
        <v>0</v>
      </c>
      <c r="F984" s="52">
        <v>0</v>
      </c>
      <c r="G984" s="52">
        <f>F984-C984</f>
        <v>-148</v>
      </c>
      <c r="H984" s="52">
        <f>E984-F984</f>
        <v>0</v>
      </c>
      <c r="I984" s="53">
        <f>IF(ISERROR(F984/C984),0,F984/C984*100-100)</f>
        <v>-100</v>
      </c>
      <c r="J984" s="53">
        <f>IF(ISERROR(F984/E984),0,F984/E984*100)</f>
        <v>0</v>
      </c>
      <c r="K984" s="53">
        <f>IF(ISERROR(F984/D984),0,F984/D984*100)</f>
        <v>0</v>
      </c>
    </row>
    <row r="985" spans="1:11">
      <c r="A985" s="70" t="s">
        <v>43</v>
      </c>
      <c r="B985" s="51" t="s">
        <v>44</v>
      </c>
      <c r="C985" s="52">
        <v>-148</v>
      </c>
      <c r="D985" s="52">
        <v>0</v>
      </c>
      <c r="E985" s="52">
        <v>0</v>
      </c>
      <c r="F985" s="52">
        <v>0</v>
      </c>
      <c r="G985" s="52">
        <f>F985-C985</f>
        <v>148</v>
      </c>
      <c r="H985" s="52">
        <f>E985-F985</f>
        <v>0</v>
      </c>
      <c r="I985" s="53">
        <f>IF(ISERROR(F985/C985),0,F985/C985*100-100)</f>
        <v>-100</v>
      </c>
      <c r="J985" s="53">
        <f>IF(ISERROR(F985/E985),0,F985/E985*100)</f>
        <v>0</v>
      </c>
      <c r="K985" s="53">
        <f>IF(ISERROR(F985/D985),0,F985/D985*100)</f>
        <v>0</v>
      </c>
    </row>
    <row r="986" spans="1:11">
      <c r="A986" s="72" t="s">
        <v>45</v>
      </c>
      <c r="B986" s="51" t="s">
        <v>46</v>
      </c>
      <c r="C986" s="52">
        <v>-148</v>
      </c>
      <c r="D986" s="52">
        <v>0</v>
      </c>
      <c r="E986" s="52">
        <v>0</v>
      </c>
      <c r="F986" s="52">
        <v>0</v>
      </c>
      <c r="G986" s="52">
        <f>F986-C986</f>
        <v>148</v>
      </c>
      <c r="H986" s="52">
        <f>E986-F986</f>
        <v>0</v>
      </c>
      <c r="I986" s="53">
        <f>IF(ISERROR(F986/C986),0,F986/C986*100-100)</f>
        <v>-100</v>
      </c>
      <c r="J986" s="53">
        <f>IF(ISERROR(F986/E986),0,F986/E986*100)</f>
        <v>0</v>
      </c>
      <c r="K986" s="53">
        <f>IF(ISERROR(F986/D986),0,F986/D986*100)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659"/>
  <sheetViews>
    <sheetView zoomScaleNormal="100" workbookViewId="0">
      <selection sqref="A1:K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316</v>
      </c>
      <c r="B15" s="57" t="s">
        <v>317</v>
      </c>
      <c r="C15" s="52"/>
      <c r="D15" s="52"/>
      <c r="E15" s="52"/>
      <c r="F15" s="52"/>
      <c r="G15" s="52"/>
      <c r="H15" s="52"/>
      <c r="I15" s="53"/>
      <c r="J15" s="53"/>
      <c r="K15" s="53"/>
    </row>
    <row r="16" spans="1:11">
      <c r="A16" s="70" t="s">
        <v>18</v>
      </c>
      <c r="B16" s="51" t="s">
        <v>19</v>
      </c>
      <c r="C16" s="52">
        <v>480156867.83999997</v>
      </c>
      <c r="D16" s="52">
        <v>876277391</v>
      </c>
      <c r="E16" s="52">
        <v>456829301</v>
      </c>
      <c r="F16" s="52">
        <v>846610523.77999997</v>
      </c>
      <c r="G16" s="52">
        <f>F16-C16</f>
        <v>366453655.94</v>
      </c>
      <c r="H16" s="52">
        <f>E16-F16</f>
        <v>-389781222.77999997</v>
      </c>
      <c r="I16" s="53">
        <f>IF(ISERROR(F16/C16),0,F16/C16*100-100)</f>
        <v>76.319569808196775</v>
      </c>
      <c r="J16" s="53">
        <f>IF(ISERROR(F16/E16),0,F16/E16*100)</f>
        <v>185.3231659893024</v>
      </c>
      <c r="K16" s="53">
        <f>IF(ISERROR(F16/D16),0,F16/D16*100)</f>
        <v>96.61444338006433</v>
      </c>
    </row>
    <row r="17" spans="1:11" ht="25.5">
      <c r="A17" s="72" t="s">
        <v>54</v>
      </c>
      <c r="B17" s="51" t="s">
        <v>55</v>
      </c>
      <c r="C17" s="52">
        <v>1553633.52</v>
      </c>
      <c r="D17" s="52">
        <v>2009481</v>
      </c>
      <c r="E17" s="52">
        <v>1199481</v>
      </c>
      <c r="F17" s="52">
        <v>1940133.2</v>
      </c>
      <c r="G17" s="52">
        <f>F17-C17</f>
        <v>386499.67999999993</v>
      </c>
      <c r="H17" s="52">
        <f>E17-F17</f>
        <v>-740652.2</v>
      </c>
      <c r="I17" s="53">
        <f>IF(ISERROR(F17/C17),0,F17/C17*100-100)</f>
        <v>24.877146059516008</v>
      </c>
      <c r="J17" s="53">
        <f>IF(ISERROR(F17/E17),0,F17/E17*100)</f>
        <v>161.74772255667241</v>
      </c>
      <c r="K17" s="53">
        <f>IF(ISERROR(F17/D17),0,F17/D17*100)</f>
        <v>96.548969609565845</v>
      </c>
    </row>
    <row r="18" spans="1:11">
      <c r="A18" s="72" t="s">
        <v>71</v>
      </c>
      <c r="B18" s="51" t="s">
        <v>72</v>
      </c>
      <c r="C18" s="52">
        <v>4982900.22</v>
      </c>
      <c r="D18" s="52">
        <v>34258107</v>
      </c>
      <c r="E18" s="52">
        <v>32953803</v>
      </c>
      <c r="F18" s="52">
        <v>21014156.710000001</v>
      </c>
      <c r="G18" s="52">
        <f>F18-C18</f>
        <v>16031256.490000002</v>
      </c>
      <c r="H18" s="52">
        <f>E18-F18</f>
        <v>11939646.289999999</v>
      </c>
      <c r="I18" s="53">
        <f>IF(ISERROR(F18/C18),0,F18/C18*100-100)</f>
        <v>321.72541656874688</v>
      </c>
      <c r="J18" s="53">
        <f>IF(ISERROR(F18/E18),0,F18/E18*100)</f>
        <v>63.768532906505513</v>
      </c>
      <c r="K18" s="53">
        <f>IF(ISERROR(F18/D18),0,F18/D18*100)</f>
        <v>61.340682688626082</v>
      </c>
    </row>
    <row r="19" spans="1:11">
      <c r="A19" s="73" t="s">
        <v>157</v>
      </c>
      <c r="B19" s="51" t="s">
        <v>158</v>
      </c>
      <c r="C19" s="52">
        <v>385877.9</v>
      </c>
      <c r="D19" s="52">
        <v>1060632</v>
      </c>
      <c r="E19" s="52">
        <v>0</v>
      </c>
      <c r="F19" s="52">
        <v>1060528.51</v>
      </c>
      <c r="G19" s="52">
        <f>F19-C19</f>
        <v>674650.61</v>
      </c>
      <c r="H19" s="52">
        <f>E19-F19</f>
        <v>-1060528.51</v>
      </c>
      <c r="I19" s="53">
        <f>IF(ISERROR(F19/C19),0,F19/C19*100-100)</f>
        <v>174.83525488243822</v>
      </c>
      <c r="J19" s="53">
        <f>IF(ISERROR(F19/E19),0,F19/E19*100)</f>
        <v>0</v>
      </c>
      <c r="K19" s="53">
        <f>IF(ISERROR(F19/D19),0,F19/D19*100)</f>
        <v>99.990242610066446</v>
      </c>
    </row>
    <row r="20" spans="1:11">
      <c r="A20" s="72" t="s">
        <v>73</v>
      </c>
      <c r="B20" s="51" t="s">
        <v>74</v>
      </c>
      <c r="C20" s="52">
        <v>11460302.140000001</v>
      </c>
      <c r="D20" s="52">
        <v>1218427</v>
      </c>
      <c r="E20" s="52">
        <v>1095163</v>
      </c>
      <c r="F20" s="52">
        <v>823581.49</v>
      </c>
      <c r="G20" s="52">
        <f>F20-C20</f>
        <v>-10636720.65</v>
      </c>
      <c r="H20" s="52">
        <f>E20-F20</f>
        <v>271581.51</v>
      </c>
      <c r="I20" s="53">
        <f>IF(ISERROR(F20/C20),0,F20/C20*100-100)</f>
        <v>-92.813614510864895</v>
      </c>
      <c r="J20" s="53">
        <f>IF(ISERROR(F20/E20),0,F20/E20*100)</f>
        <v>75.201727048850259</v>
      </c>
      <c r="K20" s="53">
        <f>IF(ISERROR(F20/D20),0,F20/D20*100)</f>
        <v>67.593831226655354</v>
      </c>
    </row>
    <row r="21" spans="1:11">
      <c r="A21" s="73" t="s">
        <v>75</v>
      </c>
      <c r="B21" s="51" t="s">
        <v>76</v>
      </c>
      <c r="C21" s="52">
        <v>11460302.140000001</v>
      </c>
      <c r="D21" s="52">
        <v>1218427</v>
      </c>
      <c r="E21" s="52">
        <v>1095163</v>
      </c>
      <c r="F21" s="52">
        <v>823581.49</v>
      </c>
      <c r="G21" s="52">
        <f>F21-C21</f>
        <v>-10636720.65</v>
      </c>
      <c r="H21" s="52">
        <f>E21-F21</f>
        <v>271581.51</v>
      </c>
      <c r="I21" s="53">
        <f>IF(ISERROR(F21/C21),0,F21/C21*100-100)</f>
        <v>-92.813614510864895</v>
      </c>
      <c r="J21" s="53">
        <f>IF(ISERROR(F21/E21),0,F21/E21*100)</f>
        <v>75.201727048850259</v>
      </c>
      <c r="K21" s="53">
        <f>IF(ISERROR(F21/D21),0,F21/D21*100)</f>
        <v>67.593831226655354</v>
      </c>
    </row>
    <row r="22" spans="1:11">
      <c r="A22" s="74" t="s">
        <v>77</v>
      </c>
      <c r="B22" s="51" t="s">
        <v>78</v>
      </c>
      <c r="C22" s="52">
        <v>11460302.140000001</v>
      </c>
      <c r="D22" s="52">
        <v>1218427</v>
      </c>
      <c r="E22" s="52">
        <v>1095163</v>
      </c>
      <c r="F22" s="52">
        <v>823581.49</v>
      </c>
      <c r="G22" s="52">
        <f>F22-C22</f>
        <v>-10636720.65</v>
      </c>
      <c r="H22" s="52">
        <f>E22-F22</f>
        <v>271581.51</v>
      </c>
      <c r="I22" s="53">
        <f>IF(ISERROR(F22/C22),0,F22/C22*100-100)</f>
        <v>-92.813614510864895</v>
      </c>
      <c r="J22" s="53">
        <f>IF(ISERROR(F22/E22),0,F22/E22*100)</f>
        <v>75.201727048850259</v>
      </c>
      <c r="K22" s="53">
        <f>IF(ISERROR(F22/D22),0,F22/D22*100)</f>
        <v>67.593831226655354</v>
      </c>
    </row>
    <row r="23" spans="1:11" ht="25.5">
      <c r="A23" s="75" t="s">
        <v>79</v>
      </c>
      <c r="B23" s="51" t="s">
        <v>80</v>
      </c>
      <c r="C23" s="52">
        <v>11460302.140000001</v>
      </c>
      <c r="D23" s="52">
        <v>1218427</v>
      </c>
      <c r="E23" s="52">
        <v>1095163</v>
      </c>
      <c r="F23" s="52">
        <v>823581.49</v>
      </c>
      <c r="G23" s="52">
        <f>F23-C23</f>
        <v>-10636720.65</v>
      </c>
      <c r="H23" s="52">
        <f>E23-F23</f>
        <v>271581.51</v>
      </c>
      <c r="I23" s="53">
        <f>IF(ISERROR(F23/C23),0,F23/C23*100-100)</f>
        <v>-92.813614510864895</v>
      </c>
      <c r="J23" s="53">
        <f>IF(ISERROR(F23/E23),0,F23/E23*100)</f>
        <v>75.201727048850259</v>
      </c>
      <c r="K23" s="53">
        <f>IF(ISERROR(F23/D23),0,F23/D23*100)</f>
        <v>67.593831226655354</v>
      </c>
    </row>
    <row r="24" spans="1:11" ht="25.5">
      <c r="A24" s="80" t="s">
        <v>81</v>
      </c>
      <c r="B24" s="51" t="s">
        <v>82</v>
      </c>
      <c r="C24" s="52">
        <v>2784256.5</v>
      </c>
      <c r="D24" s="52">
        <v>549754</v>
      </c>
      <c r="E24" s="52">
        <v>426490</v>
      </c>
      <c r="F24" s="52">
        <v>470792.8</v>
      </c>
      <c r="G24" s="52">
        <f>F24-C24</f>
        <v>-2313463.7000000002</v>
      </c>
      <c r="H24" s="52">
        <f>E24-F24</f>
        <v>-44302.799999999988</v>
      </c>
      <c r="I24" s="53">
        <f>IF(ISERROR(F24/C24),0,F24/C24*100-100)</f>
        <v>-83.09089697734386</v>
      </c>
      <c r="J24" s="53">
        <f>IF(ISERROR(F24/E24),0,F24/E24*100)</f>
        <v>110.38776993598911</v>
      </c>
      <c r="K24" s="53">
        <f>IF(ISERROR(F24/D24),0,F24/D24*100)</f>
        <v>85.636994000953152</v>
      </c>
    </row>
    <row r="25" spans="1:11" ht="25.5">
      <c r="A25" s="80" t="s">
        <v>83</v>
      </c>
      <c r="B25" s="51" t="s">
        <v>84</v>
      </c>
      <c r="C25" s="52">
        <v>8661450.6400000006</v>
      </c>
      <c r="D25" s="52">
        <v>668673</v>
      </c>
      <c r="E25" s="52">
        <v>668673</v>
      </c>
      <c r="F25" s="52">
        <v>352788.69</v>
      </c>
      <c r="G25" s="52">
        <f>F25-C25</f>
        <v>-8308661.9500000002</v>
      </c>
      <c r="H25" s="52">
        <f>E25-F25</f>
        <v>315884.31</v>
      </c>
      <c r="I25" s="53">
        <f>IF(ISERROR(F25/C25),0,F25/C25*100-100)</f>
        <v>-95.926909883077045</v>
      </c>
      <c r="J25" s="53">
        <f>IF(ISERROR(F25/E25),0,F25/E25*100)</f>
        <v>52.759523713384567</v>
      </c>
      <c r="K25" s="53">
        <f>IF(ISERROR(F25/D25),0,F25/D25*100)</f>
        <v>52.759523713384567</v>
      </c>
    </row>
    <row r="26" spans="1:11" ht="25.5">
      <c r="A26" s="80" t="s">
        <v>115</v>
      </c>
      <c r="B26" s="51" t="s">
        <v>116</v>
      </c>
      <c r="C26" s="52">
        <v>14595</v>
      </c>
      <c r="D26" s="52">
        <v>0</v>
      </c>
      <c r="E26" s="52">
        <v>0</v>
      </c>
      <c r="F26" s="52">
        <v>0</v>
      </c>
      <c r="G26" s="52">
        <f>F26-C26</f>
        <v>-14595</v>
      </c>
      <c r="H26" s="52">
        <f>E26-F26</f>
        <v>0</v>
      </c>
      <c r="I26" s="53">
        <f>IF(ISERROR(F26/C26),0,F26/C26*100-100)</f>
        <v>-100</v>
      </c>
      <c r="J26" s="53">
        <f>IF(ISERROR(F26/E26),0,F26/E26*100)</f>
        <v>0</v>
      </c>
      <c r="K26" s="53">
        <f>IF(ISERROR(F26/D26),0,F26/D26*100)</f>
        <v>0</v>
      </c>
    </row>
    <row r="27" spans="1:11">
      <c r="A27" s="72" t="s">
        <v>20</v>
      </c>
      <c r="B27" s="51" t="s">
        <v>21</v>
      </c>
      <c r="C27" s="52">
        <v>462160031.95999998</v>
      </c>
      <c r="D27" s="52">
        <v>838791376</v>
      </c>
      <c r="E27" s="52">
        <v>421580854</v>
      </c>
      <c r="F27" s="52">
        <v>822832652.38</v>
      </c>
      <c r="G27" s="52">
        <f>F27-C27</f>
        <v>360672620.42000002</v>
      </c>
      <c r="H27" s="52">
        <f>E27-F27</f>
        <v>-401251798.38</v>
      </c>
      <c r="I27" s="53">
        <f>IF(ISERROR(F27/C27),0,F27/C27*100-100)</f>
        <v>78.040634299422976</v>
      </c>
      <c r="J27" s="53">
        <f>IF(ISERROR(F27/E27),0,F27/E27*100)</f>
        <v>195.17789875248937</v>
      </c>
      <c r="K27" s="53">
        <f>IF(ISERROR(F27/D27),0,F27/D27*100)</f>
        <v>98.097414437413093</v>
      </c>
    </row>
    <row r="28" spans="1:11">
      <c r="A28" s="73" t="s">
        <v>22</v>
      </c>
      <c r="B28" s="51" t="s">
        <v>23</v>
      </c>
      <c r="C28" s="52">
        <v>462160031.95999998</v>
      </c>
      <c r="D28" s="52">
        <v>838791376</v>
      </c>
      <c r="E28" s="52">
        <v>421580854</v>
      </c>
      <c r="F28" s="52">
        <v>822832652.38</v>
      </c>
      <c r="G28" s="52">
        <f>F28-C28</f>
        <v>360672620.42000002</v>
      </c>
      <c r="H28" s="52">
        <f>E28-F28</f>
        <v>-401251798.38</v>
      </c>
      <c r="I28" s="53">
        <f>IF(ISERROR(F28/C28),0,F28/C28*100-100)</f>
        <v>78.040634299422976</v>
      </c>
      <c r="J28" s="53">
        <f>IF(ISERROR(F28/E28),0,F28/E28*100)</f>
        <v>195.17789875248937</v>
      </c>
      <c r="K28" s="53">
        <f>IF(ISERROR(F28/D28),0,F28/D28*100)</f>
        <v>98.097414437413093</v>
      </c>
    </row>
    <row r="29" spans="1:11">
      <c r="A29" s="70" t="s">
        <v>24</v>
      </c>
      <c r="B29" s="51" t="s">
        <v>25</v>
      </c>
      <c r="C29" s="52">
        <v>472007363.33999997</v>
      </c>
      <c r="D29" s="52">
        <v>595811854</v>
      </c>
      <c r="E29" s="52">
        <v>457175598</v>
      </c>
      <c r="F29" s="52">
        <v>558848793.33000004</v>
      </c>
      <c r="G29" s="52">
        <f>F29-C29</f>
        <v>86841429.990000069</v>
      </c>
      <c r="H29" s="52">
        <f>E29-F29</f>
        <v>-101673195.33000004</v>
      </c>
      <c r="I29" s="53">
        <f>IF(ISERROR(F29/C29),0,F29/C29*100-100)</f>
        <v>18.398321029463631</v>
      </c>
      <c r="J29" s="53">
        <f>IF(ISERROR(F29/E29),0,F29/E29*100)</f>
        <v>122.2394186773722</v>
      </c>
      <c r="K29" s="53">
        <f>IF(ISERROR(F29/D29),0,F29/D29*100)</f>
        <v>93.796185755310617</v>
      </c>
    </row>
    <row r="30" spans="1:11">
      <c r="A30" s="72" t="s">
        <v>26</v>
      </c>
      <c r="B30" s="51" t="s">
        <v>27</v>
      </c>
      <c r="C30" s="52">
        <v>285217570.48000002</v>
      </c>
      <c r="D30" s="52">
        <v>299536307</v>
      </c>
      <c r="E30" s="52">
        <v>238432744</v>
      </c>
      <c r="F30" s="52">
        <v>295348286.63999999</v>
      </c>
      <c r="G30" s="52">
        <f>F30-C30</f>
        <v>10130716.159999967</v>
      </c>
      <c r="H30" s="52">
        <f>E30-F30</f>
        <v>-56915542.639999986</v>
      </c>
      <c r="I30" s="53">
        <f>IF(ISERROR(F30/C30),0,F30/C30*100-100)</f>
        <v>3.5519256906055006</v>
      </c>
      <c r="J30" s="53">
        <f>IF(ISERROR(F30/E30),0,F30/E30*100)</f>
        <v>123.87069061286313</v>
      </c>
      <c r="K30" s="53">
        <f>IF(ISERROR(F30/D30),0,F30/D30*100)</f>
        <v>98.601832144508606</v>
      </c>
    </row>
    <row r="31" spans="1:11">
      <c r="A31" s="73" t="s">
        <v>28</v>
      </c>
      <c r="B31" s="51" t="s">
        <v>29</v>
      </c>
      <c r="C31" s="52">
        <v>96119574.590000004</v>
      </c>
      <c r="D31" s="52">
        <v>110518260</v>
      </c>
      <c r="E31" s="52">
        <v>95400440</v>
      </c>
      <c r="F31" s="52">
        <v>106613219.27</v>
      </c>
      <c r="G31" s="52">
        <f>F31-C31</f>
        <v>10493644.679999992</v>
      </c>
      <c r="H31" s="52">
        <f>E31-F31</f>
        <v>-11212779.269999996</v>
      </c>
      <c r="I31" s="53">
        <f>IF(ISERROR(F31/C31),0,F31/C31*100-100)</f>
        <v>10.917281651277435</v>
      </c>
      <c r="J31" s="53">
        <f>IF(ISERROR(F31/E31),0,F31/E31*100)</f>
        <v>111.75338318146122</v>
      </c>
      <c r="K31" s="53">
        <f>IF(ISERROR(F31/D31),0,F31/D31*100)</f>
        <v>96.466610377325878</v>
      </c>
    </row>
    <row r="32" spans="1:11">
      <c r="A32" s="74" t="s">
        <v>30</v>
      </c>
      <c r="B32" s="51" t="s">
        <v>31</v>
      </c>
      <c r="C32" s="52">
        <v>4065716.41</v>
      </c>
      <c r="D32" s="52">
        <v>5039759</v>
      </c>
      <c r="E32" s="52">
        <v>4845067</v>
      </c>
      <c r="F32" s="52">
        <v>4419842.01</v>
      </c>
      <c r="G32" s="52">
        <f>F32-C32</f>
        <v>354125.59999999963</v>
      </c>
      <c r="H32" s="52">
        <f>E32-F32</f>
        <v>425224.99000000022</v>
      </c>
      <c r="I32" s="53">
        <f>IF(ISERROR(F32/C32),0,F32/C32*100-100)</f>
        <v>8.7100418299957028</v>
      </c>
      <c r="J32" s="53">
        <f>IF(ISERROR(F32/E32),0,F32/E32*100)</f>
        <v>91.223547785820088</v>
      </c>
      <c r="K32" s="53">
        <f>IF(ISERROR(F32/D32),0,F32/D32*100)</f>
        <v>87.699471542190793</v>
      </c>
    </row>
    <row r="33" spans="1:11">
      <c r="A33" s="74" t="s">
        <v>32</v>
      </c>
      <c r="B33" s="51" t="s">
        <v>33</v>
      </c>
      <c r="C33" s="52">
        <v>92053858.180000007</v>
      </c>
      <c r="D33" s="52">
        <v>105478501</v>
      </c>
      <c r="E33" s="52">
        <v>90555373</v>
      </c>
      <c r="F33" s="52">
        <v>102193377.26000001</v>
      </c>
      <c r="G33" s="52">
        <f>F33-C33</f>
        <v>10139519.079999998</v>
      </c>
      <c r="H33" s="52">
        <f>E33-F33</f>
        <v>-11638004.260000005</v>
      </c>
      <c r="I33" s="53">
        <f>IF(ISERROR(F33/C33),0,F33/C33*100-100)</f>
        <v>11.014768180789787</v>
      </c>
      <c r="J33" s="53">
        <f>IF(ISERROR(F33/E33),0,F33/E33*100)</f>
        <v>112.85180975401647</v>
      </c>
      <c r="K33" s="53">
        <f>IF(ISERROR(F33/D33),0,F33/D33*100)</f>
        <v>96.885503956867964</v>
      </c>
    </row>
    <row r="34" spans="1:11">
      <c r="A34" s="75" t="s">
        <v>49</v>
      </c>
      <c r="B34" s="51" t="s">
        <v>50</v>
      </c>
      <c r="C34" s="52">
        <v>3042.54</v>
      </c>
      <c r="D34" s="52">
        <v>0</v>
      </c>
      <c r="E34" s="52">
        <v>0</v>
      </c>
      <c r="F34" s="52">
        <v>4524.82</v>
      </c>
      <c r="G34" s="52">
        <f>F34-C34</f>
        <v>1482.2799999999997</v>
      </c>
      <c r="H34" s="52">
        <f>E34-F34</f>
        <v>-4524.82</v>
      </c>
      <c r="I34" s="53">
        <f>IF(ISERROR(F34/C34),0,F34/C34*100-100)</f>
        <v>48.718504933378028</v>
      </c>
      <c r="J34" s="53">
        <f>IF(ISERROR(F34/E34),0,F34/E34*100)</f>
        <v>0</v>
      </c>
      <c r="K34" s="53">
        <f>IF(ISERROR(F34/D34),0,F34/D34*100)</f>
        <v>0</v>
      </c>
    </row>
    <row r="35" spans="1:11">
      <c r="A35" s="73" t="s">
        <v>34</v>
      </c>
      <c r="B35" s="51" t="s">
        <v>52</v>
      </c>
      <c r="C35" s="52">
        <v>133917448.81</v>
      </c>
      <c r="D35" s="52">
        <v>136716083</v>
      </c>
      <c r="E35" s="52">
        <v>85663590</v>
      </c>
      <c r="F35" s="52">
        <v>136650976.13</v>
      </c>
      <c r="G35" s="52">
        <f>F35-C35</f>
        <v>2733527.3199999928</v>
      </c>
      <c r="H35" s="52">
        <f>E35-F35</f>
        <v>-50987386.129999995</v>
      </c>
      <c r="I35" s="53">
        <f>IF(ISERROR(F35/C35),0,F35/C35*100-100)</f>
        <v>2.0412032519214733</v>
      </c>
      <c r="J35" s="53">
        <f>IF(ISERROR(F35/E35),0,F35/E35*100)</f>
        <v>159.52048721049397</v>
      </c>
      <c r="K35" s="53">
        <f>IF(ISERROR(F35/D35),0,F35/D35*100)</f>
        <v>99.952378046114731</v>
      </c>
    </row>
    <row r="36" spans="1:11">
      <c r="A36" s="74" t="s">
        <v>35</v>
      </c>
      <c r="B36" s="51" t="s">
        <v>36</v>
      </c>
      <c r="C36" s="52">
        <v>133917448.81</v>
      </c>
      <c r="D36" s="52">
        <v>136716083</v>
      </c>
      <c r="E36" s="52">
        <v>85663590</v>
      </c>
      <c r="F36" s="52">
        <v>136650976.13</v>
      </c>
      <c r="G36" s="52">
        <f>F36-C36</f>
        <v>2733527.3199999928</v>
      </c>
      <c r="H36" s="52">
        <f>E36-F36</f>
        <v>-50987386.129999995</v>
      </c>
      <c r="I36" s="53">
        <f>IF(ISERROR(F36/C36),0,F36/C36*100-100)</f>
        <v>2.0412032519214733</v>
      </c>
      <c r="J36" s="53">
        <f>IF(ISERROR(F36/E36),0,F36/E36*100)</f>
        <v>159.52048721049397</v>
      </c>
      <c r="K36" s="53">
        <f>IF(ISERROR(F36/D36),0,F36/D36*100)</f>
        <v>99.952378046114731</v>
      </c>
    </row>
    <row r="37" spans="1:11" ht="25.5">
      <c r="A37" s="73" t="s">
        <v>56</v>
      </c>
      <c r="B37" s="51" t="s">
        <v>57</v>
      </c>
      <c r="C37" s="52">
        <v>3600413.23</v>
      </c>
      <c r="D37" s="52">
        <v>1124023</v>
      </c>
      <c r="E37" s="52">
        <v>880351</v>
      </c>
      <c r="F37" s="52">
        <v>906321.59</v>
      </c>
      <c r="G37" s="52">
        <f>F37-C37</f>
        <v>-2694091.64</v>
      </c>
      <c r="H37" s="52">
        <f>E37-F37</f>
        <v>-25970.589999999967</v>
      </c>
      <c r="I37" s="53">
        <f>IF(ISERROR(F37/C37),0,F37/C37*100-100)</f>
        <v>-74.827289755292895</v>
      </c>
      <c r="J37" s="53">
        <f>IF(ISERROR(F37/E37),0,F37/E37*100)</f>
        <v>102.95002675069375</v>
      </c>
      <c r="K37" s="53">
        <f>IF(ISERROR(F37/D37),0,F37/D37*100)</f>
        <v>80.631943474466269</v>
      </c>
    </row>
    <row r="38" spans="1:11">
      <c r="A38" s="74" t="s">
        <v>58</v>
      </c>
      <c r="B38" s="51" t="s">
        <v>59</v>
      </c>
      <c r="C38" s="52">
        <v>3600413.23</v>
      </c>
      <c r="D38" s="52">
        <v>1124023</v>
      </c>
      <c r="E38" s="52">
        <v>880351</v>
      </c>
      <c r="F38" s="52">
        <v>906321.59</v>
      </c>
      <c r="G38" s="52">
        <f>F38-C38</f>
        <v>-2694091.64</v>
      </c>
      <c r="H38" s="52">
        <f>E38-F38</f>
        <v>-25970.589999999967</v>
      </c>
      <c r="I38" s="53">
        <f>IF(ISERROR(F38/C38),0,F38/C38*100-100)</f>
        <v>-74.827289755292895</v>
      </c>
      <c r="J38" s="53">
        <f>IF(ISERROR(F38/E38),0,F38/E38*100)</f>
        <v>102.95002675069375</v>
      </c>
      <c r="K38" s="53">
        <f>IF(ISERROR(F38/D38),0,F38/D38*100)</f>
        <v>80.631943474466269</v>
      </c>
    </row>
    <row r="39" spans="1:11" ht="25.5">
      <c r="A39" s="73" t="s">
        <v>60</v>
      </c>
      <c r="B39" s="51" t="s">
        <v>61</v>
      </c>
      <c r="C39" s="52">
        <v>51580133.850000001</v>
      </c>
      <c r="D39" s="52">
        <v>51177941</v>
      </c>
      <c r="E39" s="52">
        <v>56488363</v>
      </c>
      <c r="F39" s="52">
        <v>51177769.649999999</v>
      </c>
      <c r="G39" s="52">
        <f>F39-C39</f>
        <v>-402364.20000000298</v>
      </c>
      <c r="H39" s="52">
        <f>E39-F39</f>
        <v>5310593.3500000015</v>
      </c>
      <c r="I39" s="53">
        <f>IF(ISERROR(F39/C39),0,F39/C39*100-100)</f>
        <v>-0.78007591288947253</v>
      </c>
      <c r="J39" s="53">
        <f>IF(ISERROR(F39/E39),0,F39/E39*100)</f>
        <v>90.598783416683531</v>
      </c>
      <c r="K39" s="53">
        <f>IF(ISERROR(F39/D39),0,F39/D39*100)</f>
        <v>99.999665187780806</v>
      </c>
    </row>
    <row r="40" spans="1:11">
      <c r="A40" s="74" t="s">
        <v>62</v>
      </c>
      <c r="B40" s="51" t="s">
        <v>63</v>
      </c>
      <c r="C40" s="52">
        <v>175.95</v>
      </c>
      <c r="D40" s="52">
        <v>187</v>
      </c>
      <c r="E40" s="52">
        <v>187</v>
      </c>
      <c r="F40" s="52">
        <v>119.14</v>
      </c>
      <c r="G40" s="52">
        <f>F40-C40</f>
        <v>-56.809999999999988</v>
      </c>
      <c r="H40" s="52">
        <f>E40-F40</f>
        <v>67.86</v>
      </c>
      <c r="I40" s="53">
        <f>IF(ISERROR(F40/C40),0,F40/C40*100-100)</f>
        <v>-32.287581699346404</v>
      </c>
      <c r="J40" s="53">
        <f>IF(ISERROR(F40/E40),0,F40/E40*100)</f>
        <v>63.711229946524064</v>
      </c>
      <c r="K40" s="53">
        <f>IF(ISERROR(F40/D40),0,F40/D40*100)</f>
        <v>63.711229946524064</v>
      </c>
    </row>
    <row r="41" spans="1:11" ht="25.5">
      <c r="A41" s="75" t="s">
        <v>64</v>
      </c>
      <c r="B41" s="51" t="s">
        <v>65</v>
      </c>
      <c r="C41" s="52">
        <v>175.95</v>
      </c>
      <c r="D41" s="52">
        <v>187</v>
      </c>
      <c r="E41" s="52">
        <v>187</v>
      </c>
      <c r="F41" s="52">
        <v>119.14</v>
      </c>
      <c r="G41" s="52">
        <f>F41-C41</f>
        <v>-56.809999999999988</v>
      </c>
      <c r="H41" s="52">
        <f>E41-F41</f>
        <v>67.86</v>
      </c>
      <c r="I41" s="53">
        <f>IF(ISERROR(F41/C41),0,F41/C41*100-100)</f>
        <v>-32.287581699346404</v>
      </c>
      <c r="J41" s="53">
        <f>IF(ISERROR(F41/E41),0,F41/E41*100)</f>
        <v>63.711229946524064</v>
      </c>
      <c r="K41" s="53">
        <f>IF(ISERROR(F41/D41),0,F41/D41*100)</f>
        <v>63.711229946524064</v>
      </c>
    </row>
    <row r="42" spans="1:11" ht="25.5">
      <c r="A42" s="74" t="s">
        <v>119</v>
      </c>
      <c r="B42" s="51" t="s">
        <v>120</v>
      </c>
      <c r="C42" s="52">
        <v>51194080</v>
      </c>
      <c r="D42" s="52">
        <v>50117122</v>
      </c>
      <c r="E42" s="52">
        <v>56488176</v>
      </c>
      <c r="F42" s="52">
        <v>50117122</v>
      </c>
      <c r="G42" s="52">
        <f>F42-C42</f>
        <v>-1076958</v>
      </c>
      <c r="H42" s="52">
        <f>E42-F42</f>
        <v>6371054</v>
      </c>
      <c r="I42" s="53">
        <f>IF(ISERROR(F42/C42),0,F42/C42*100-100)</f>
        <v>-2.1036768313836234</v>
      </c>
      <c r="J42" s="53">
        <f>IF(ISERROR(F42/E42),0,F42/E42*100)</f>
        <v>88.721437916494239</v>
      </c>
      <c r="K42" s="53">
        <f>IF(ISERROR(F42/D42),0,F42/D42*100)</f>
        <v>100</v>
      </c>
    </row>
    <row r="43" spans="1:11" ht="25.5">
      <c r="A43" s="75" t="s">
        <v>121</v>
      </c>
      <c r="B43" s="51" t="s">
        <v>122</v>
      </c>
      <c r="C43" s="52">
        <v>50970080</v>
      </c>
      <c r="D43" s="52">
        <v>49895122</v>
      </c>
      <c r="E43" s="52">
        <v>56266176</v>
      </c>
      <c r="F43" s="52">
        <v>49895122</v>
      </c>
      <c r="G43" s="52">
        <f>F43-C43</f>
        <v>-1074958</v>
      </c>
      <c r="H43" s="52">
        <f>E43-F43</f>
        <v>6371054</v>
      </c>
      <c r="I43" s="53">
        <f>IF(ISERROR(F43/C43),0,F43/C43*100-100)</f>
        <v>-2.1089980631774523</v>
      </c>
      <c r="J43" s="53">
        <f>IF(ISERROR(F43/E43),0,F43/E43*100)</f>
        <v>88.676937988463976</v>
      </c>
      <c r="K43" s="53">
        <f>IF(ISERROR(F43/D43),0,F43/D43*100)</f>
        <v>100</v>
      </c>
    </row>
    <row r="44" spans="1:11" ht="38.25">
      <c r="A44" s="75" t="s">
        <v>128</v>
      </c>
      <c r="B44" s="51" t="s">
        <v>129</v>
      </c>
      <c r="C44" s="52">
        <v>224000</v>
      </c>
      <c r="D44" s="52">
        <v>222000</v>
      </c>
      <c r="E44" s="52">
        <v>222000</v>
      </c>
      <c r="F44" s="52">
        <v>222000</v>
      </c>
      <c r="G44" s="52">
        <f>F44-C44</f>
        <v>-2000</v>
      </c>
      <c r="H44" s="52">
        <f>E44-F44</f>
        <v>0</v>
      </c>
      <c r="I44" s="53">
        <f>IF(ISERROR(F44/C44),0,F44/C44*100-100)</f>
        <v>-0.8928571428571388</v>
      </c>
      <c r="J44" s="53">
        <f>IF(ISERROR(F44/E44),0,F44/E44*100)</f>
        <v>100</v>
      </c>
      <c r="K44" s="53">
        <f>IF(ISERROR(F44/D44),0,F44/D44*100)</f>
        <v>100</v>
      </c>
    </row>
    <row r="45" spans="1:11">
      <c r="A45" s="74" t="s">
        <v>173</v>
      </c>
      <c r="B45" s="51" t="s">
        <v>174</v>
      </c>
      <c r="C45" s="52">
        <v>385877.9</v>
      </c>
      <c r="D45" s="52">
        <v>1060632</v>
      </c>
      <c r="E45" s="52">
        <v>0</v>
      </c>
      <c r="F45" s="52">
        <v>1060528.51</v>
      </c>
      <c r="G45" s="52">
        <f>F45-C45</f>
        <v>674650.61</v>
      </c>
      <c r="H45" s="52">
        <f>E45-F45</f>
        <v>-1060528.51</v>
      </c>
      <c r="I45" s="53">
        <f>IF(ISERROR(F45/C45),0,F45/C45*100-100)</f>
        <v>174.83525488243822</v>
      </c>
      <c r="J45" s="53">
        <f>IF(ISERROR(F45/E45),0,F45/E45*100)</f>
        <v>0</v>
      </c>
      <c r="K45" s="53">
        <f>IF(ISERROR(F45/D45),0,F45/D45*100)</f>
        <v>99.990242610066446</v>
      </c>
    </row>
    <row r="46" spans="1:11">
      <c r="A46" s="72" t="s">
        <v>38</v>
      </c>
      <c r="B46" s="51" t="s">
        <v>39</v>
      </c>
      <c r="C46" s="52">
        <v>186789792.86000001</v>
      </c>
      <c r="D46" s="52">
        <v>296275547</v>
      </c>
      <c r="E46" s="52">
        <v>218742854</v>
      </c>
      <c r="F46" s="52">
        <v>263500506.69</v>
      </c>
      <c r="G46" s="52">
        <f>F46-C46</f>
        <v>76710713.829999983</v>
      </c>
      <c r="H46" s="52">
        <f>E46-F46</f>
        <v>-44757652.689999998</v>
      </c>
      <c r="I46" s="53">
        <f>IF(ISERROR(F46/C46),0,F46/C46*100-100)</f>
        <v>41.06793666584079</v>
      </c>
      <c r="J46" s="53">
        <f>IF(ISERROR(F46/E46),0,F46/E46*100)</f>
        <v>120.4613096480857</v>
      </c>
      <c r="K46" s="53">
        <f>IF(ISERROR(F46/D46),0,F46/D46*100)</f>
        <v>88.937649211394415</v>
      </c>
    </row>
    <row r="47" spans="1:11">
      <c r="A47" s="73" t="s">
        <v>40</v>
      </c>
      <c r="B47" s="51" t="s">
        <v>41</v>
      </c>
      <c r="C47" s="52">
        <v>173063257</v>
      </c>
      <c r="D47" s="52">
        <v>276581724</v>
      </c>
      <c r="E47" s="52">
        <v>206742854</v>
      </c>
      <c r="F47" s="52">
        <v>243806683.69</v>
      </c>
      <c r="G47" s="52">
        <f>F47-C47</f>
        <v>70743426.689999998</v>
      </c>
      <c r="H47" s="52">
        <f>E47-F47</f>
        <v>-37063829.689999998</v>
      </c>
      <c r="I47" s="53">
        <f>IF(ISERROR(F47/C47),0,F47/C47*100-100)</f>
        <v>40.8772075114708</v>
      </c>
      <c r="J47" s="53">
        <f>IF(ISERROR(F47/E47),0,F47/E47*100)</f>
        <v>117.92750219555353</v>
      </c>
      <c r="K47" s="53">
        <f>IF(ISERROR(F47/D47),0,F47/D47*100)</f>
        <v>88.149961669195463</v>
      </c>
    </row>
    <row r="48" spans="1:11">
      <c r="A48" s="73" t="s">
        <v>130</v>
      </c>
      <c r="B48" s="51" t="s">
        <v>131</v>
      </c>
      <c r="C48" s="52">
        <v>13726535.859999999</v>
      </c>
      <c r="D48" s="52">
        <v>19693823</v>
      </c>
      <c r="E48" s="52">
        <v>12000000</v>
      </c>
      <c r="F48" s="52">
        <v>19693823</v>
      </c>
      <c r="G48" s="52">
        <f>F48-C48</f>
        <v>5967287.1400000006</v>
      </c>
      <c r="H48" s="52">
        <f>E48-F48</f>
        <v>-7693823</v>
      </c>
      <c r="I48" s="53">
        <f>IF(ISERROR(F48/C48),0,F48/C48*100-100)</f>
        <v>43.472637239735434</v>
      </c>
      <c r="J48" s="53">
        <f>IF(ISERROR(F48/E48),0,F48/E48*100)</f>
        <v>164.11519166666665</v>
      </c>
      <c r="K48" s="53">
        <f>IF(ISERROR(F48/D48),0,F48/D48*100)</f>
        <v>100</v>
      </c>
    </row>
    <row r="49" spans="1:11" ht="25.5">
      <c r="A49" s="74" t="s">
        <v>132</v>
      </c>
      <c r="B49" s="51" t="s">
        <v>133</v>
      </c>
      <c r="C49" s="52">
        <v>13726535.859999999</v>
      </c>
      <c r="D49" s="52">
        <v>19693823</v>
      </c>
      <c r="E49" s="52">
        <v>12000000</v>
      </c>
      <c r="F49" s="52">
        <v>19693823</v>
      </c>
      <c r="G49" s="52">
        <f>F49-C49</f>
        <v>5967287.1400000006</v>
      </c>
      <c r="H49" s="52">
        <f>E49-F49</f>
        <v>-7693823</v>
      </c>
      <c r="I49" s="53">
        <f>IF(ISERROR(F49/C49),0,F49/C49*100-100)</f>
        <v>43.472637239735434</v>
      </c>
      <c r="J49" s="53">
        <f>IF(ISERROR(F49/E49),0,F49/E49*100)</f>
        <v>164.11519166666665</v>
      </c>
      <c r="K49" s="53">
        <f>IF(ISERROR(F49/D49),0,F49/D49*100)</f>
        <v>100</v>
      </c>
    </row>
    <row r="50" spans="1:11" ht="25.5">
      <c r="A50" s="75" t="s">
        <v>134</v>
      </c>
      <c r="B50" s="51" t="s">
        <v>135</v>
      </c>
      <c r="C50" s="52">
        <v>13726535.859999999</v>
      </c>
      <c r="D50" s="52">
        <v>19693823</v>
      </c>
      <c r="E50" s="52">
        <v>12000000</v>
      </c>
      <c r="F50" s="52">
        <v>19693823</v>
      </c>
      <c r="G50" s="52">
        <f>F50-C50</f>
        <v>5967287.1400000006</v>
      </c>
      <c r="H50" s="52">
        <f>E50-F50</f>
        <v>-7693823</v>
      </c>
      <c r="I50" s="53">
        <f>IF(ISERROR(F50/C50),0,F50/C50*100-100)</f>
        <v>43.472637239735434</v>
      </c>
      <c r="J50" s="53">
        <f>IF(ISERROR(F50/E50),0,F50/E50*100)</f>
        <v>164.11519166666665</v>
      </c>
      <c r="K50" s="53">
        <f>IF(ISERROR(F50/D50),0,F50/D50*100)</f>
        <v>100</v>
      </c>
    </row>
    <row r="51" spans="1:11">
      <c r="A51" s="70"/>
      <c r="B51" s="51" t="s">
        <v>42</v>
      </c>
      <c r="C51" s="52">
        <v>8149504.5</v>
      </c>
      <c r="D51" s="52">
        <v>280465537</v>
      </c>
      <c r="E51" s="52">
        <v>-346297</v>
      </c>
      <c r="F51" s="52">
        <v>287761730.44999999</v>
      </c>
      <c r="G51" s="52">
        <f>F51-C51</f>
        <v>279612225.94999999</v>
      </c>
      <c r="H51" s="52">
        <f>E51-F51</f>
        <v>-288108027.44999999</v>
      </c>
      <c r="I51" s="53">
        <f>IF(ISERROR(F51/C51),0,F51/C51*100-100)</f>
        <v>3431.0334566966617</v>
      </c>
      <c r="J51" s="53">
        <f>IF(ISERROR(F51/E51),0,F51/E51*100)</f>
        <v>-83096.801430563937</v>
      </c>
      <c r="K51" s="53">
        <f>IF(ISERROR(F51/D51),0,F51/D51*100)</f>
        <v>102.60145810713277</v>
      </c>
    </row>
    <row r="52" spans="1:11">
      <c r="A52" s="70" t="s">
        <v>43</v>
      </c>
      <c r="B52" s="51" t="s">
        <v>44</v>
      </c>
      <c r="C52" s="52">
        <v>-8149504.5</v>
      </c>
      <c r="D52" s="52">
        <v>-280465537</v>
      </c>
      <c r="E52" s="52">
        <v>346297</v>
      </c>
      <c r="F52" s="52">
        <v>-287761730.44999999</v>
      </c>
      <c r="G52" s="52">
        <f>F52-C52</f>
        <v>-279612225.94999999</v>
      </c>
      <c r="H52" s="52">
        <f>E52-F52</f>
        <v>288108027.44999999</v>
      </c>
      <c r="I52" s="53">
        <f>IF(ISERROR(F52/C52),0,F52/C52*100-100)</f>
        <v>3431.0334566966617</v>
      </c>
      <c r="J52" s="53">
        <f>IF(ISERROR(F52/E52),0,F52/E52*100)</f>
        <v>-83096.801430563937</v>
      </c>
      <c r="K52" s="53">
        <f>IF(ISERROR(F52/D52),0,F52/D52*100)</f>
        <v>102.60145810713277</v>
      </c>
    </row>
    <row r="53" spans="1:11">
      <c r="A53" s="72" t="s">
        <v>45</v>
      </c>
      <c r="B53" s="51" t="s">
        <v>46</v>
      </c>
      <c r="C53" s="52">
        <v>-7464504.5</v>
      </c>
      <c r="D53" s="52">
        <v>8381879</v>
      </c>
      <c r="E53" s="52">
        <v>346297</v>
      </c>
      <c r="F53" s="52">
        <v>1085685.55</v>
      </c>
      <c r="G53" s="52">
        <f>F53-C53</f>
        <v>8550190.0500000007</v>
      </c>
      <c r="H53" s="52">
        <f>E53-F53</f>
        <v>-739388.55</v>
      </c>
      <c r="I53" s="53">
        <f>IF(ISERROR(F53/C53),0,F53/C53*100-100)</f>
        <v>-114.54464325127006</v>
      </c>
      <c r="J53" s="53">
        <f>IF(ISERROR(F53/E53),0,F53/E53*100)</f>
        <v>313.51283724664091</v>
      </c>
      <c r="K53" s="53">
        <f>IF(ISERROR(F53/D53),0,F53/D53*100)</f>
        <v>12.95277049453947</v>
      </c>
    </row>
    <row r="54" spans="1:11" ht="25.5">
      <c r="A54" s="73" t="s">
        <v>66</v>
      </c>
      <c r="B54" s="51" t="s">
        <v>67</v>
      </c>
      <c r="C54" s="52">
        <v>-304762</v>
      </c>
      <c r="D54" s="52">
        <v>408574</v>
      </c>
      <c r="E54" s="52">
        <v>346297</v>
      </c>
      <c r="F54" s="52">
        <v>-346573.79</v>
      </c>
      <c r="G54" s="52">
        <f>F54-C54</f>
        <v>-41811.789999999979</v>
      </c>
      <c r="H54" s="52">
        <f>E54-F54</f>
        <v>692870.79</v>
      </c>
      <c r="I54" s="53">
        <f>IF(ISERROR(F54/C54),0,F54/C54*100-100)</f>
        <v>13.719489306409585</v>
      </c>
      <c r="J54" s="53">
        <f>IF(ISERROR(F54/E54),0,F54/E54*100)</f>
        <v>-100.07992850068004</v>
      </c>
      <c r="K54" s="53">
        <f>IF(ISERROR(F54/D54),0,F54/D54*100)</f>
        <v>-84.825218932188534</v>
      </c>
    </row>
    <row r="55" spans="1:11" ht="25.5">
      <c r="A55" s="73" t="s">
        <v>89</v>
      </c>
      <c r="B55" s="51" t="s">
        <v>90</v>
      </c>
      <c r="C55" s="52">
        <v>-864604.75</v>
      </c>
      <c r="D55" s="52">
        <v>7973305</v>
      </c>
      <c r="E55" s="52">
        <v>0</v>
      </c>
      <c r="F55" s="52">
        <v>-7973299.6500000004</v>
      </c>
      <c r="G55" s="52">
        <f>F55-C55</f>
        <v>-7108694.9000000004</v>
      </c>
      <c r="H55" s="52">
        <f>E55-F55</f>
        <v>7973299.6500000004</v>
      </c>
      <c r="I55" s="53">
        <f>IF(ISERROR(F55/C55),0,F55/C55*100-100)</f>
        <v>822.19012791683144</v>
      </c>
      <c r="J55" s="53">
        <f>IF(ISERROR(F55/E55),0,F55/E55*100)</f>
        <v>0</v>
      </c>
      <c r="K55" s="53">
        <f>IF(ISERROR(F55/D55),0,F55/D55*100)</f>
        <v>-99.99993290109937</v>
      </c>
    </row>
    <row r="56" spans="1:11">
      <c r="A56" s="72" t="s">
        <v>196</v>
      </c>
      <c r="B56" s="51" t="s">
        <v>197</v>
      </c>
      <c r="C56" s="52">
        <v>-685000</v>
      </c>
      <c r="D56" s="52">
        <v>-288847416</v>
      </c>
      <c r="E56" s="52">
        <v>0</v>
      </c>
      <c r="F56" s="52">
        <v>-288847416</v>
      </c>
      <c r="G56" s="52">
        <f>F56-C56</f>
        <v>-288162416</v>
      </c>
      <c r="H56" s="52">
        <f>E56-F56</f>
        <v>288847416</v>
      </c>
      <c r="I56" s="53">
        <f>IF(ISERROR(F56/C56),0,F56/C56*100-100)</f>
        <v>42067.505985401462</v>
      </c>
      <c r="J56" s="53">
        <f>IF(ISERROR(F56/E56),0,F56/E56*100)</f>
        <v>0</v>
      </c>
      <c r="K56" s="53">
        <f>IF(ISERROR(F56/D56),0,F56/D56*100)</f>
        <v>100</v>
      </c>
    </row>
    <row r="57" spans="1:11">
      <c r="A57" s="70"/>
      <c r="B57" s="51"/>
      <c r="C57" s="52"/>
      <c r="D57" s="52"/>
      <c r="E57" s="52"/>
      <c r="F57" s="52"/>
      <c r="G57" s="52"/>
      <c r="H57" s="52"/>
      <c r="I57" s="53"/>
      <c r="J57" s="53"/>
      <c r="K57" s="53"/>
    </row>
    <row r="58" spans="1:11">
      <c r="A58" s="76"/>
      <c r="B58" s="54" t="s">
        <v>47</v>
      </c>
      <c r="C58" s="55"/>
      <c r="D58" s="55"/>
      <c r="E58" s="55"/>
      <c r="F58" s="55"/>
      <c r="G58" s="55"/>
      <c r="H58" s="55"/>
      <c r="I58" s="56"/>
      <c r="J58" s="56"/>
      <c r="K58" s="56"/>
    </row>
    <row r="59" spans="1:11" s="5" customFormat="1">
      <c r="A59" s="70" t="s">
        <v>18</v>
      </c>
      <c r="B59" s="51" t="s">
        <v>19</v>
      </c>
      <c r="C59" s="52">
        <v>389165096.19999999</v>
      </c>
      <c r="D59" s="52">
        <v>770742658</v>
      </c>
      <c r="E59" s="52">
        <v>361277965</v>
      </c>
      <c r="F59" s="52">
        <v>770503270.41999996</v>
      </c>
      <c r="G59" s="52">
        <f>F59-C59</f>
        <v>381338174.21999997</v>
      </c>
      <c r="H59" s="52">
        <f>E59-F59</f>
        <v>-409225305.41999996</v>
      </c>
      <c r="I59" s="53">
        <f>IF(ISERROR(F59/C59),0,F59/C59*100-100)</f>
        <v>97.988791375067819</v>
      </c>
      <c r="J59" s="53">
        <f>IF(ISERROR(F59/E59),0,F59/E59*100)</f>
        <v>213.27159280804739</v>
      </c>
      <c r="K59" s="53">
        <f>IF(ISERROR(F59/D59),0,F59/D59*100)</f>
        <v>99.968940660346846</v>
      </c>
    </row>
    <row r="60" spans="1:11" ht="25.5">
      <c r="A60" s="72" t="s">
        <v>54</v>
      </c>
      <c r="B60" s="51" t="s">
        <v>55</v>
      </c>
      <c r="C60" s="52">
        <v>1553633.52</v>
      </c>
      <c r="D60" s="52">
        <v>2009481</v>
      </c>
      <c r="E60" s="52">
        <v>1199481</v>
      </c>
      <c r="F60" s="52">
        <v>1940133.2</v>
      </c>
      <c r="G60" s="52">
        <f>F60-C60</f>
        <v>386499.67999999993</v>
      </c>
      <c r="H60" s="52">
        <f>E60-F60</f>
        <v>-740652.2</v>
      </c>
      <c r="I60" s="53">
        <f>IF(ISERROR(F60/C60),0,F60/C60*100-100)</f>
        <v>24.877146059516008</v>
      </c>
      <c r="J60" s="53">
        <f>IF(ISERROR(F60/E60),0,F60/E60*100)</f>
        <v>161.74772255667241</v>
      </c>
      <c r="K60" s="53">
        <f>IF(ISERROR(F60/D60),0,F60/D60*100)</f>
        <v>96.548969609565845</v>
      </c>
    </row>
    <row r="61" spans="1:11">
      <c r="A61" s="72" t="s">
        <v>73</v>
      </c>
      <c r="B61" s="51" t="s">
        <v>74</v>
      </c>
      <c r="C61" s="52">
        <v>2798851.5</v>
      </c>
      <c r="D61" s="52">
        <v>549754</v>
      </c>
      <c r="E61" s="52">
        <v>426490</v>
      </c>
      <c r="F61" s="52">
        <v>470792.8</v>
      </c>
      <c r="G61" s="52">
        <f>F61-C61</f>
        <v>-2328058.7000000002</v>
      </c>
      <c r="H61" s="52">
        <f>E61-F61</f>
        <v>-44302.799999999988</v>
      </c>
      <c r="I61" s="53">
        <f>IF(ISERROR(F61/C61),0,F61/C61*100-100)</f>
        <v>-83.179071844290419</v>
      </c>
      <c r="J61" s="53">
        <f>IF(ISERROR(F61/E61),0,F61/E61*100)</f>
        <v>110.38776993598911</v>
      </c>
      <c r="K61" s="53">
        <f>IF(ISERROR(F61/D61),0,F61/D61*100)</f>
        <v>85.636994000953152</v>
      </c>
    </row>
    <row r="62" spans="1:11">
      <c r="A62" s="73" t="s">
        <v>75</v>
      </c>
      <c r="B62" s="51" t="s">
        <v>76</v>
      </c>
      <c r="C62" s="52">
        <v>2798851.5</v>
      </c>
      <c r="D62" s="52">
        <v>549754</v>
      </c>
      <c r="E62" s="52">
        <v>426490</v>
      </c>
      <c r="F62" s="52">
        <v>470792.8</v>
      </c>
      <c r="G62" s="52">
        <f>F62-C62</f>
        <v>-2328058.7000000002</v>
      </c>
      <c r="H62" s="52">
        <f>E62-F62</f>
        <v>-44302.799999999988</v>
      </c>
      <c r="I62" s="53">
        <f>IF(ISERROR(F62/C62),0,F62/C62*100-100)</f>
        <v>-83.179071844290419</v>
      </c>
      <c r="J62" s="53">
        <f>IF(ISERROR(F62/E62),0,F62/E62*100)</f>
        <v>110.38776993598911</v>
      </c>
      <c r="K62" s="53">
        <f>IF(ISERROR(F62/D62),0,F62/D62*100)</f>
        <v>85.636994000953152</v>
      </c>
    </row>
    <row r="63" spans="1:11">
      <c r="A63" s="74" t="s">
        <v>77</v>
      </c>
      <c r="B63" s="51" t="s">
        <v>78</v>
      </c>
      <c r="C63" s="52">
        <v>2798851.5</v>
      </c>
      <c r="D63" s="52">
        <v>549754</v>
      </c>
      <c r="E63" s="52">
        <v>426490</v>
      </c>
      <c r="F63" s="52">
        <v>470792.8</v>
      </c>
      <c r="G63" s="52">
        <f>F63-C63</f>
        <v>-2328058.7000000002</v>
      </c>
      <c r="H63" s="52">
        <f>E63-F63</f>
        <v>-44302.799999999988</v>
      </c>
      <c r="I63" s="53">
        <f>IF(ISERROR(F63/C63),0,F63/C63*100-100)</f>
        <v>-83.179071844290419</v>
      </c>
      <c r="J63" s="53">
        <f>IF(ISERROR(F63/E63),0,F63/E63*100)</f>
        <v>110.38776993598911</v>
      </c>
      <c r="K63" s="53">
        <f>IF(ISERROR(F63/D63),0,F63/D63*100)</f>
        <v>85.636994000953152</v>
      </c>
    </row>
    <row r="64" spans="1:11" ht="25.5">
      <c r="A64" s="75" t="s">
        <v>79</v>
      </c>
      <c r="B64" s="51" t="s">
        <v>80</v>
      </c>
      <c r="C64" s="52">
        <v>2798851.5</v>
      </c>
      <c r="D64" s="52">
        <v>549754</v>
      </c>
      <c r="E64" s="52">
        <v>426490</v>
      </c>
      <c r="F64" s="52">
        <v>470792.8</v>
      </c>
      <c r="G64" s="52">
        <f>F64-C64</f>
        <v>-2328058.7000000002</v>
      </c>
      <c r="H64" s="52">
        <f>E64-F64</f>
        <v>-44302.799999999988</v>
      </c>
      <c r="I64" s="53">
        <f>IF(ISERROR(F64/C64),0,F64/C64*100-100)</f>
        <v>-83.179071844290419</v>
      </c>
      <c r="J64" s="53">
        <f>IF(ISERROR(F64/E64),0,F64/E64*100)</f>
        <v>110.38776993598911</v>
      </c>
      <c r="K64" s="53">
        <f>IF(ISERROR(F64/D64),0,F64/D64*100)</f>
        <v>85.636994000953152</v>
      </c>
    </row>
    <row r="65" spans="1:11" ht="25.5">
      <c r="A65" s="80" t="s">
        <v>81</v>
      </c>
      <c r="B65" s="51" t="s">
        <v>82</v>
      </c>
      <c r="C65" s="52">
        <v>2784256.5</v>
      </c>
      <c r="D65" s="52">
        <v>549754</v>
      </c>
      <c r="E65" s="52">
        <v>426490</v>
      </c>
      <c r="F65" s="52">
        <v>470792.8</v>
      </c>
      <c r="G65" s="52">
        <f>F65-C65</f>
        <v>-2313463.7000000002</v>
      </c>
      <c r="H65" s="52">
        <f>E65-F65</f>
        <v>-44302.799999999988</v>
      </c>
      <c r="I65" s="53">
        <f>IF(ISERROR(F65/C65),0,F65/C65*100-100)</f>
        <v>-83.09089697734386</v>
      </c>
      <c r="J65" s="53">
        <f>IF(ISERROR(F65/E65),0,F65/E65*100)</f>
        <v>110.38776993598911</v>
      </c>
      <c r="K65" s="53">
        <f>IF(ISERROR(F65/D65),0,F65/D65*100)</f>
        <v>85.636994000953152</v>
      </c>
    </row>
    <row r="66" spans="1:11" ht="25.5">
      <c r="A66" s="80" t="s">
        <v>115</v>
      </c>
      <c r="B66" s="51" t="s">
        <v>116</v>
      </c>
      <c r="C66" s="52">
        <v>14595</v>
      </c>
      <c r="D66" s="52">
        <v>0</v>
      </c>
      <c r="E66" s="52">
        <v>0</v>
      </c>
      <c r="F66" s="52">
        <v>0</v>
      </c>
      <c r="G66" s="52">
        <f>F66-C66</f>
        <v>-14595</v>
      </c>
      <c r="H66" s="52">
        <f>E66-F66</f>
        <v>0</v>
      </c>
      <c r="I66" s="53">
        <f>IF(ISERROR(F66/C66),0,F66/C66*100-100)</f>
        <v>-100</v>
      </c>
      <c r="J66" s="53">
        <f>IF(ISERROR(F66/E66),0,F66/E66*100)</f>
        <v>0</v>
      </c>
      <c r="K66" s="53">
        <f>IF(ISERROR(F66/D66),0,F66/D66*100)</f>
        <v>0</v>
      </c>
    </row>
    <row r="67" spans="1:11">
      <c r="A67" s="72" t="s">
        <v>20</v>
      </c>
      <c r="B67" s="51" t="s">
        <v>21</v>
      </c>
      <c r="C67" s="52">
        <v>384812611.18000001</v>
      </c>
      <c r="D67" s="52">
        <v>768183423</v>
      </c>
      <c r="E67" s="52">
        <v>359651994</v>
      </c>
      <c r="F67" s="52">
        <v>768092344.41999996</v>
      </c>
      <c r="G67" s="52">
        <f>F67-C67</f>
        <v>383279733.23999995</v>
      </c>
      <c r="H67" s="52">
        <f>E67-F67</f>
        <v>-408440350.41999996</v>
      </c>
      <c r="I67" s="53">
        <f>IF(ISERROR(F67/C67),0,F67/C67*100-100)</f>
        <v>99.601656002047434</v>
      </c>
      <c r="J67" s="53">
        <f>IF(ISERROR(F67/E67),0,F67/E67*100)</f>
        <v>213.56543470741886</v>
      </c>
      <c r="K67" s="53">
        <f>IF(ISERROR(F67/D67),0,F67/D67*100)</f>
        <v>99.988143641573984</v>
      </c>
    </row>
    <row r="68" spans="1:11">
      <c r="A68" s="73" t="s">
        <v>22</v>
      </c>
      <c r="B68" s="51" t="s">
        <v>23</v>
      </c>
      <c r="C68" s="52">
        <v>384812611.18000001</v>
      </c>
      <c r="D68" s="52">
        <v>768183423</v>
      </c>
      <c r="E68" s="52">
        <v>359651994</v>
      </c>
      <c r="F68" s="52">
        <v>768092344.41999996</v>
      </c>
      <c r="G68" s="52">
        <f>F68-C68</f>
        <v>383279733.23999995</v>
      </c>
      <c r="H68" s="52">
        <f>E68-F68</f>
        <v>-408440350.41999996</v>
      </c>
      <c r="I68" s="53">
        <f>IF(ISERROR(F68/C68),0,F68/C68*100-100)</f>
        <v>99.601656002047434</v>
      </c>
      <c r="J68" s="53">
        <f>IF(ISERROR(F68/E68),0,F68/E68*100)</f>
        <v>213.56543470741886</v>
      </c>
      <c r="K68" s="53">
        <f>IF(ISERROR(F68/D68),0,F68/D68*100)</f>
        <v>99.988143641573984</v>
      </c>
    </row>
    <row r="69" spans="1:11">
      <c r="A69" s="70" t="s">
        <v>24</v>
      </c>
      <c r="B69" s="51" t="s">
        <v>25</v>
      </c>
      <c r="C69" s="52">
        <v>388071914.75</v>
      </c>
      <c r="D69" s="52">
        <v>482303816</v>
      </c>
      <c r="E69" s="52">
        <v>361624262</v>
      </c>
      <c r="F69" s="52">
        <v>481636999.25999999</v>
      </c>
      <c r="G69" s="52">
        <f>F69-C69</f>
        <v>93565084.50999999</v>
      </c>
      <c r="H69" s="52">
        <f>E69-F69</f>
        <v>-120012737.25999999</v>
      </c>
      <c r="I69" s="53">
        <f>IF(ISERROR(F69/C69),0,F69/C69*100-100)</f>
        <v>24.110243734147986</v>
      </c>
      <c r="J69" s="53">
        <f>IF(ISERROR(F69/E69),0,F69/E69*100)</f>
        <v>133.18713644827292</v>
      </c>
      <c r="K69" s="53">
        <f>IF(ISERROR(F69/D69),0,F69/D69*100)</f>
        <v>99.861743424397858</v>
      </c>
    </row>
    <row r="70" spans="1:11">
      <c r="A70" s="72" t="s">
        <v>26</v>
      </c>
      <c r="B70" s="51" t="s">
        <v>27</v>
      </c>
      <c r="C70" s="52">
        <v>276854821.36000001</v>
      </c>
      <c r="D70" s="52">
        <v>285857232</v>
      </c>
      <c r="E70" s="52">
        <v>234699223</v>
      </c>
      <c r="F70" s="52">
        <v>285190415.45999998</v>
      </c>
      <c r="G70" s="52">
        <f>F70-C70</f>
        <v>8335594.0999999642</v>
      </c>
      <c r="H70" s="52">
        <f>E70-F70</f>
        <v>-50491192.459999979</v>
      </c>
      <c r="I70" s="53">
        <f>IF(ISERROR(F70/C70),0,F70/C70*100-100)</f>
        <v>3.0108177488305472</v>
      </c>
      <c r="J70" s="53">
        <f>IF(ISERROR(F70/E70),0,F70/E70*100)</f>
        <v>121.51314853735155</v>
      </c>
      <c r="K70" s="53">
        <f>IF(ISERROR(F70/D70),0,F70/D70*100)</f>
        <v>99.766730918320789</v>
      </c>
    </row>
    <row r="71" spans="1:11">
      <c r="A71" s="73" t="s">
        <v>28</v>
      </c>
      <c r="B71" s="51" t="s">
        <v>29</v>
      </c>
      <c r="C71" s="52">
        <v>94202185.090000004</v>
      </c>
      <c r="D71" s="52">
        <v>100865255</v>
      </c>
      <c r="E71" s="52">
        <v>92295624</v>
      </c>
      <c r="F71" s="52">
        <v>100198506.37</v>
      </c>
      <c r="G71" s="52">
        <f>F71-C71</f>
        <v>5996321.2800000012</v>
      </c>
      <c r="H71" s="52">
        <f>E71-F71</f>
        <v>-7902882.3700000048</v>
      </c>
      <c r="I71" s="53">
        <f>IF(ISERROR(F71/C71),0,F71/C71*100-100)</f>
        <v>6.365373875639051</v>
      </c>
      <c r="J71" s="53">
        <f>IF(ISERROR(F71/E71),0,F71/E71*100)</f>
        <v>108.56257537193747</v>
      </c>
      <c r="K71" s="53">
        <f>IF(ISERROR(F71/D71),0,F71/D71*100)</f>
        <v>99.338970956847334</v>
      </c>
    </row>
    <row r="72" spans="1:11">
      <c r="A72" s="74" t="s">
        <v>30</v>
      </c>
      <c r="B72" s="51" t="s">
        <v>31</v>
      </c>
      <c r="C72" s="52">
        <v>3576967.52</v>
      </c>
      <c r="D72" s="52">
        <v>4188956</v>
      </c>
      <c r="E72" s="52">
        <v>4188956</v>
      </c>
      <c r="F72" s="52">
        <v>3820066.55</v>
      </c>
      <c r="G72" s="52">
        <f>F72-C72</f>
        <v>243099.0299999998</v>
      </c>
      <c r="H72" s="52">
        <f>E72-F72</f>
        <v>368889.45000000019</v>
      </c>
      <c r="I72" s="53">
        <f>IF(ISERROR(F72/C72),0,F72/C72*100-100)</f>
        <v>6.7962325249181958</v>
      </c>
      <c r="J72" s="53">
        <f>IF(ISERROR(F72/E72),0,F72/E72*100)</f>
        <v>91.193761643712662</v>
      </c>
      <c r="K72" s="53">
        <f>IF(ISERROR(F72/D72),0,F72/D72*100)</f>
        <v>91.193761643712662</v>
      </c>
    </row>
    <row r="73" spans="1:11">
      <c r="A73" s="74" t="s">
        <v>32</v>
      </c>
      <c r="B73" s="51" t="s">
        <v>33</v>
      </c>
      <c r="C73" s="52">
        <v>90625217.569999993</v>
      </c>
      <c r="D73" s="52">
        <v>96676299</v>
      </c>
      <c r="E73" s="52">
        <v>88106668</v>
      </c>
      <c r="F73" s="52">
        <v>96378439.819999993</v>
      </c>
      <c r="G73" s="52">
        <f>F73-C73</f>
        <v>5753222.25</v>
      </c>
      <c r="H73" s="52">
        <f>E73-F73</f>
        <v>-8271771.8199999928</v>
      </c>
      <c r="I73" s="53">
        <f>IF(ISERROR(F73/C73),0,F73/C73*100-100)</f>
        <v>6.348367931427191</v>
      </c>
      <c r="J73" s="53">
        <f>IF(ISERROR(F73/E73),0,F73/E73*100)</f>
        <v>109.38836073110834</v>
      </c>
      <c r="K73" s="53">
        <f>IF(ISERROR(F73/D73),0,F73/D73*100)</f>
        <v>99.691900514313232</v>
      </c>
    </row>
    <row r="74" spans="1:11">
      <c r="A74" s="75" t="s">
        <v>49</v>
      </c>
      <c r="B74" s="51" t="s">
        <v>50</v>
      </c>
      <c r="C74" s="52">
        <v>2549.84</v>
      </c>
      <c r="D74" s="52">
        <v>0</v>
      </c>
      <c r="E74" s="52">
        <v>0</v>
      </c>
      <c r="F74" s="52">
        <v>4360.8500000000004</v>
      </c>
      <c r="G74" s="52">
        <f>F74-C74</f>
        <v>1811.0100000000002</v>
      </c>
      <c r="H74" s="52">
        <f>E74-F74</f>
        <v>-4360.8500000000004</v>
      </c>
      <c r="I74" s="53">
        <f>IF(ISERROR(F74/C74),0,F74/C74*100-100)</f>
        <v>71.024456436482296</v>
      </c>
      <c r="J74" s="53">
        <f>IF(ISERROR(F74/E74),0,F74/E74*100)</f>
        <v>0</v>
      </c>
      <c r="K74" s="53">
        <f>IF(ISERROR(F74/D74),0,F74/D74*100)</f>
        <v>0</v>
      </c>
    </row>
    <row r="75" spans="1:11">
      <c r="A75" s="73" t="s">
        <v>34</v>
      </c>
      <c r="B75" s="51" t="s">
        <v>52</v>
      </c>
      <c r="C75" s="52">
        <v>131142857.95</v>
      </c>
      <c r="D75" s="52">
        <v>134559145</v>
      </c>
      <c r="E75" s="52">
        <v>85599713</v>
      </c>
      <c r="F75" s="52">
        <v>134559145</v>
      </c>
      <c r="G75" s="52">
        <f>F75-C75</f>
        <v>3416287.049999997</v>
      </c>
      <c r="H75" s="52">
        <f>E75-F75</f>
        <v>-48959432</v>
      </c>
      <c r="I75" s="53">
        <f>IF(ISERROR(F75/C75),0,F75/C75*100-100)</f>
        <v>2.6050118957316784</v>
      </c>
      <c r="J75" s="53">
        <f>IF(ISERROR(F75/E75),0,F75/E75*100)</f>
        <v>157.1957898970993</v>
      </c>
      <c r="K75" s="53">
        <f>IF(ISERROR(F75/D75),0,F75/D75*100)</f>
        <v>100</v>
      </c>
    </row>
    <row r="76" spans="1:11">
      <c r="A76" s="74" t="s">
        <v>35</v>
      </c>
      <c r="B76" s="51" t="s">
        <v>36</v>
      </c>
      <c r="C76" s="52">
        <v>131142857.95</v>
      </c>
      <c r="D76" s="52">
        <v>134559145</v>
      </c>
      <c r="E76" s="52">
        <v>85599713</v>
      </c>
      <c r="F76" s="52">
        <v>134559145</v>
      </c>
      <c r="G76" s="52">
        <f>F76-C76</f>
        <v>3416287.049999997</v>
      </c>
      <c r="H76" s="52">
        <f>E76-F76</f>
        <v>-48959432</v>
      </c>
      <c r="I76" s="53">
        <f>IF(ISERROR(F76/C76),0,F76/C76*100-100)</f>
        <v>2.6050118957316784</v>
      </c>
      <c r="J76" s="53">
        <f>IF(ISERROR(F76/E76),0,F76/E76*100)</f>
        <v>157.1957898970993</v>
      </c>
      <c r="K76" s="53">
        <f>IF(ISERROR(F76/D76),0,F76/D76*100)</f>
        <v>100</v>
      </c>
    </row>
    <row r="77" spans="1:11" ht="25.5">
      <c r="A77" s="73" t="s">
        <v>56</v>
      </c>
      <c r="B77" s="51" t="s">
        <v>57</v>
      </c>
      <c r="C77" s="52">
        <v>315522.37</v>
      </c>
      <c r="D77" s="52">
        <v>315523</v>
      </c>
      <c r="E77" s="52">
        <v>315523</v>
      </c>
      <c r="F77" s="52">
        <v>315522.95</v>
      </c>
      <c r="G77" s="52">
        <f>F77-C77</f>
        <v>0.58000000001629815</v>
      </c>
      <c r="H77" s="52">
        <f>E77-F77</f>
        <v>4.9999999988358468E-2</v>
      </c>
      <c r="I77" s="53">
        <f>IF(ISERROR(F77/C77),0,F77/C77*100-100)</f>
        <v>1.8382214865653168E-4</v>
      </c>
      <c r="J77" s="53">
        <f>IF(ISERROR(F77/E77),0,F77/E77*100)</f>
        <v>99.99998415329469</v>
      </c>
      <c r="K77" s="53">
        <f>IF(ISERROR(F77/D77),0,F77/D77*100)</f>
        <v>99.99998415329469</v>
      </c>
    </row>
    <row r="78" spans="1:11">
      <c r="A78" s="74" t="s">
        <v>58</v>
      </c>
      <c r="B78" s="51" t="s">
        <v>59</v>
      </c>
      <c r="C78" s="52">
        <v>315522.37</v>
      </c>
      <c r="D78" s="52">
        <v>315523</v>
      </c>
      <c r="E78" s="52">
        <v>315523</v>
      </c>
      <c r="F78" s="52">
        <v>315522.95</v>
      </c>
      <c r="G78" s="52">
        <f>F78-C78</f>
        <v>0.58000000001629815</v>
      </c>
      <c r="H78" s="52">
        <f>E78-F78</f>
        <v>4.9999999988358468E-2</v>
      </c>
      <c r="I78" s="53">
        <f>IF(ISERROR(F78/C78),0,F78/C78*100-100)</f>
        <v>1.8382214865653168E-4</v>
      </c>
      <c r="J78" s="53">
        <f>IF(ISERROR(F78/E78),0,F78/E78*100)</f>
        <v>99.99998415329469</v>
      </c>
      <c r="K78" s="53">
        <f>IF(ISERROR(F78/D78),0,F78/D78*100)</f>
        <v>99.99998415329469</v>
      </c>
    </row>
    <row r="79" spans="1:11" ht="25.5">
      <c r="A79" s="73" t="s">
        <v>60</v>
      </c>
      <c r="B79" s="51" t="s">
        <v>61</v>
      </c>
      <c r="C79" s="52">
        <v>51194255.950000003</v>
      </c>
      <c r="D79" s="52">
        <v>50117309</v>
      </c>
      <c r="E79" s="52">
        <v>56488363</v>
      </c>
      <c r="F79" s="52">
        <v>50117241.140000001</v>
      </c>
      <c r="G79" s="52">
        <f>F79-C79</f>
        <v>-1077014.8100000024</v>
      </c>
      <c r="H79" s="52">
        <f>E79-F79</f>
        <v>6371121.8599999994</v>
      </c>
      <c r="I79" s="53">
        <f>IF(ISERROR(F79/C79),0,F79/C79*100-100)</f>
        <v>-2.1037805707184987</v>
      </c>
      <c r="J79" s="53">
        <f>IF(ISERROR(F79/E79),0,F79/E79*100)</f>
        <v>88.721355122293062</v>
      </c>
      <c r="K79" s="53">
        <f>IF(ISERROR(F79/D79),0,F79/D79*100)</f>
        <v>99.999864597678226</v>
      </c>
    </row>
    <row r="80" spans="1:11">
      <c r="A80" s="74" t="s">
        <v>62</v>
      </c>
      <c r="B80" s="51" t="s">
        <v>63</v>
      </c>
      <c r="C80" s="52">
        <v>175.95</v>
      </c>
      <c r="D80" s="52">
        <v>187</v>
      </c>
      <c r="E80" s="52">
        <v>187</v>
      </c>
      <c r="F80" s="52">
        <v>119.14</v>
      </c>
      <c r="G80" s="52">
        <f>F80-C80</f>
        <v>-56.809999999999988</v>
      </c>
      <c r="H80" s="52">
        <f>E80-F80</f>
        <v>67.86</v>
      </c>
      <c r="I80" s="53">
        <f>IF(ISERROR(F80/C80),0,F80/C80*100-100)</f>
        <v>-32.287581699346404</v>
      </c>
      <c r="J80" s="53">
        <f>IF(ISERROR(F80/E80),0,F80/E80*100)</f>
        <v>63.711229946524064</v>
      </c>
      <c r="K80" s="53">
        <f>IF(ISERROR(F80/D80),0,F80/D80*100)</f>
        <v>63.711229946524064</v>
      </c>
    </row>
    <row r="81" spans="1:11" ht="25.5">
      <c r="A81" s="75" t="s">
        <v>64</v>
      </c>
      <c r="B81" s="51" t="s">
        <v>65</v>
      </c>
      <c r="C81" s="52">
        <v>175.95</v>
      </c>
      <c r="D81" s="52">
        <v>187</v>
      </c>
      <c r="E81" s="52">
        <v>187</v>
      </c>
      <c r="F81" s="52">
        <v>119.14</v>
      </c>
      <c r="G81" s="52">
        <f>F81-C81</f>
        <v>-56.809999999999988</v>
      </c>
      <c r="H81" s="52">
        <f>E81-F81</f>
        <v>67.86</v>
      </c>
      <c r="I81" s="53">
        <f>IF(ISERROR(F81/C81),0,F81/C81*100-100)</f>
        <v>-32.287581699346404</v>
      </c>
      <c r="J81" s="53">
        <f>IF(ISERROR(F81/E81),0,F81/E81*100)</f>
        <v>63.711229946524064</v>
      </c>
      <c r="K81" s="53">
        <f>IF(ISERROR(F81/D81),0,F81/D81*100)</f>
        <v>63.711229946524064</v>
      </c>
    </row>
    <row r="82" spans="1:11" ht="25.5">
      <c r="A82" s="74" t="s">
        <v>119</v>
      </c>
      <c r="B82" s="51" t="s">
        <v>120</v>
      </c>
      <c r="C82" s="52">
        <v>51194080</v>
      </c>
      <c r="D82" s="52">
        <v>50117122</v>
      </c>
      <c r="E82" s="52">
        <v>56488176</v>
      </c>
      <c r="F82" s="52">
        <v>50117122</v>
      </c>
      <c r="G82" s="52">
        <f>F82-C82</f>
        <v>-1076958</v>
      </c>
      <c r="H82" s="52">
        <f>E82-F82</f>
        <v>6371054</v>
      </c>
      <c r="I82" s="53">
        <f>IF(ISERROR(F82/C82),0,F82/C82*100-100)</f>
        <v>-2.1036768313836234</v>
      </c>
      <c r="J82" s="53">
        <f>IF(ISERROR(F82/E82),0,F82/E82*100)</f>
        <v>88.721437916494239</v>
      </c>
      <c r="K82" s="53">
        <f>IF(ISERROR(F82/D82),0,F82/D82*100)</f>
        <v>100</v>
      </c>
    </row>
    <row r="83" spans="1:11" ht="25.5">
      <c r="A83" s="75" t="s">
        <v>121</v>
      </c>
      <c r="B83" s="51" t="s">
        <v>122</v>
      </c>
      <c r="C83" s="52">
        <v>50970080</v>
      </c>
      <c r="D83" s="52">
        <v>49895122</v>
      </c>
      <c r="E83" s="52">
        <v>56266176</v>
      </c>
      <c r="F83" s="52">
        <v>49895122</v>
      </c>
      <c r="G83" s="52">
        <f>F83-C83</f>
        <v>-1074958</v>
      </c>
      <c r="H83" s="52">
        <f>E83-F83</f>
        <v>6371054</v>
      </c>
      <c r="I83" s="53">
        <f>IF(ISERROR(F83/C83),0,F83/C83*100-100)</f>
        <v>-2.1089980631774523</v>
      </c>
      <c r="J83" s="53">
        <f>IF(ISERROR(F83/E83),0,F83/E83*100)</f>
        <v>88.676937988463976</v>
      </c>
      <c r="K83" s="53">
        <f>IF(ISERROR(F83/D83),0,F83/D83*100)</f>
        <v>100</v>
      </c>
    </row>
    <row r="84" spans="1:11" ht="38.25">
      <c r="A84" s="75" t="s">
        <v>128</v>
      </c>
      <c r="B84" s="51" t="s">
        <v>129</v>
      </c>
      <c r="C84" s="52">
        <v>224000</v>
      </c>
      <c r="D84" s="52">
        <v>222000</v>
      </c>
      <c r="E84" s="52">
        <v>222000</v>
      </c>
      <c r="F84" s="52">
        <v>222000</v>
      </c>
      <c r="G84" s="52">
        <f>F84-C84</f>
        <v>-2000</v>
      </c>
      <c r="H84" s="52">
        <f>E84-F84</f>
        <v>0</v>
      </c>
      <c r="I84" s="53">
        <f>IF(ISERROR(F84/C84),0,F84/C84*100-100)</f>
        <v>-0.8928571428571388</v>
      </c>
      <c r="J84" s="53">
        <f>IF(ISERROR(F84/E84),0,F84/E84*100)</f>
        <v>100</v>
      </c>
      <c r="K84" s="53">
        <f>IF(ISERROR(F84/D84),0,F84/D84*100)</f>
        <v>100</v>
      </c>
    </row>
    <row r="85" spans="1:11">
      <c r="A85" s="72" t="s">
        <v>38</v>
      </c>
      <c r="B85" s="51" t="s">
        <v>39</v>
      </c>
      <c r="C85" s="52">
        <v>111217093.39</v>
      </c>
      <c r="D85" s="52">
        <v>196446584</v>
      </c>
      <c r="E85" s="52">
        <v>126925039</v>
      </c>
      <c r="F85" s="52">
        <v>196446583.80000001</v>
      </c>
      <c r="G85" s="52">
        <f>F85-C85</f>
        <v>85229490.410000011</v>
      </c>
      <c r="H85" s="52">
        <f>E85-F85</f>
        <v>-69521544.800000012</v>
      </c>
      <c r="I85" s="53">
        <f>IF(ISERROR(F85/C85),0,F85/C85*100-100)</f>
        <v>76.633445284466831</v>
      </c>
      <c r="J85" s="53">
        <f>IF(ISERROR(F85/E85),0,F85/E85*100)</f>
        <v>154.7737037134178</v>
      </c>
      <c r="K85" s="53">
        <f>IF(ISERROR(F85/D85),0,F85/D85*100)</f>
        <v>99.999999898191163</v>
      </c>
    </row>
    <row r="86" spans="1:11">
      <c r="A86" s="73" t="s">
        <v>40</v>
      </c>
      <c r="B86" s="51" t="s">
        <v>41</v>
      </c>
      <c r="C86" s="52">
        <v>97490557.530000001</v>
      </c>
      <c r="D86" s="52">
        <v>176752761</v>
      </c>
      <c r="E86" s="52">
        <v>114925039</v>
      </c>
      <c r="F86" s="52">
        <v>176752760.80000001</v>
      </c>
      <c r="G86" s="52">
        <f>F86-C86</f>
        <v>79262203.270000011</v>
      </c>
      <c r="H86" s="52">
        <f>E86-F86</f>
        <v>-61827721.800000012</v>
      </c>
      <c r="I86" s="53">
        <f>IF(ISERROR(F86/C86),0,F86/C86*100-100)</f>
        <v>81.302441260128461</v>
      </c>
      <c r="J86" s="53">
        <f>IF(ISERROR(F86/E86),0,F86/E86*100)</f>
        <v>153.7983039535884</v>
      </c>
      <c r="K86" s="53">
        <f>IF(ISERROR(F86/D86),0,F86/D86*100)</f>
        <v>99.999999886847604</v>
      </c>
    </row>
    <row r="87" spans="1:11">
      <c r="A87" s="73" t="s">
        <v>130</v>
      </c>
      <c r="B87" s="51" t="s">
        <v>131</v>
      </c>
      <c r="C87" s="52">
        <v>13726535.859999999</v>
      </c>
      <c r="D87" s="52">
        <v>19693823</v>
      </c>
      <c r="E87" s="52">
        <v>12000000</v>
      </c>
      <c r="F87" s="52">
        <v>19693823</v>
      </c>
      <c r="G87" s="52">
        <f>F87-C87</f>
        <v>5967287.1400000006</v>
      </c>
      <c r="H87" s="52">
        <f>E87-F87</f>
        <v>-7693823</v>
      </c>
      <c r="I87" s="53">
        <f>IF(ISERROR(F87/C87),0,F87/C87*100-100)</f>
        <v>43.472637239735434</v>
      </c>
      <c r="J87" s="53">
        <f>IF(ISERROR(F87/E87),0,F87/E87*100)</f>
        <v>164.11519166666665</v>
      </c>
      <c r="K87" s="53">
        <f>IF(ISERROR(F87/D87),0,F87/D87*100)</f>
        <v>100</v>
      </c>
    </row>
    <row r="88" spans="1:11" ht="25.5">
      <c r="A88" s="74" t="s">
        <v>132</v>
      </c>
      <c r="B88" s="51" t="s">
        <v>133</v>
      </c>
      <c r="C88" s="52">
        <v>13726535.859999999</v>
      </c>
      <c r="D88" s="52">
        <v>19693823</v>
      </c>
      <c r="E88" s="52">
        <v>12000000</v>
      </c>
      <c r="F88" s="52">
        <v>19693823</v>
      </c>
      <c r="G88" s="52">
        <f>F88-C88</f>
        <v>5967287.1400000006</v>
      </c>
      <c r="H88" s="52">
        <f>E88-F88</f>
        <v>-7693823</v>
      </c>
      <c r="I88" s="53">
        <f>IF(ISERROR(F88/C88),0,F88/C88*100-100)</f>
        <v>43.472637239735434</v>
      </c>
      <c r="J88" s="53">
        <f>IF(ISERROR(F88/E88),0,F88/E88*100)</f>
        <v>164.11519166666665</v>
      </c>
      <c r="K88" s="53">
        <f>IF(ISERROR(F88/D88),0,F88/D88*100)</f>
        <v>100</v>
      </c>
    </row>
    <row r="89" spans="1:11" s="5" customFormat="1" ht="25.5">
      <c r="A89" s="75" t="s">
        <v>134</v>
      </c>
      <c r="B89" s="51" t="s">
        <v>135</v>
      </c>
      <c r="C89" s="52">
        <v>13726535.859999999</v>
      </c>
      <c r="D89" s="52">
        <v>19693823</v>
      </c>
      <c r="E89" s="52">
        <v>12000000</v>
      </c>
      <c r="F89" s="52">
        <v>19693823</v>
      </c>
      <c r="G89" s="52">
        <f>F89-C89</f>
        <v>5967287.1400000006</v>
      </c>
      <c r="H89" s="52">
        <f>E89-F89</f>
        <v>-7693823</v>
      </c>
      <c r="I89" s="53">
        <f>IF(ISERROR(F89/C89),0,F89/C89*100-100)</f>
        <v>43.472637239735434</v>
      </c>
      <c r="J89" s="53">
        <f>IF(ISERROR(F89/E89),0,F89/E89*100)</f>
        <v>164.11519166666665</v>
      </c>
      <c r="K89" s="53">
        <f>IF(ISERROR(F89/D89),0,F89/D89*100)</f>
        <v>100</v>
      </c>
    </row>
    <row r="90" spans="1:11">
      <c r="A90" s="70"/>
      <c r="B90" s="51" t="s">
        <v>42</v>
      </c>
      <c r="C90" s="52">
        <v>1093181.45</v>
      </c>
      <c r="D90" s="52">
        <v>288438842</v>
      </c>
      <c r="E90" s="52">
        <v>-346297</v>
      </c>
      <c r="F90" s="52">
        <v>288866271.16000003</v>
      </c>
      <c r="G90" s="52">
        <f>F90-C90</f>
        <v>287773089.71000004</v>
      </c>
      <c r="H90" s="52">
        <f>E90-F90</f>
        <v>-289212568.16000003</v>
      </c>
      <c r="I90" s="53">
        <f>IF(ISERROR(F90/C90),0,F90/C90*100-100)</f>
        <v>26324.366344672246</v>
      </c>
      <c r="J90" s="53">
        <f>IF(ISERROR(F90/E90),0,F90/E90*100)</f>
        <v>-83415.759062307785</v>
      </c>
      <c r="K90" s="53">
        <f>IF(ISERROR(F90/D90),0,F90/D90*100)</f>
        <v>100.14818710165257</v>
      </c>
    </row>
    <row r="91" spans="1:11">
      <c r="A91" s="70" t="s">
        <v>43</v>
      </c>
      <c r="B91" s="51" t="s">
        <v>44</v>
      </c>
      <c r="C91" s="52">
        <v>-1093181.45</v>
      </c>
      <c r="D91" s="52">
        <v>-288438842</v>
      </c>
      <c r="E91" s="52">
        <v>346297</v>
      </c>
      <c r="F91" s="52">
        <v>-288866271.16000003</v>
      </c>
      <c r="G91" s="52">
        <f>F91-C91</f>
        <v>-287773089.71000004</v>
      </c>
      <c r="H91" s="52">
        <f>E91-F91</f>
        <v>289212568.16000003</v>
      </c>
      <c r="I91" s="53">
        <f>IF(ISERROR(F91/C91),0,F91/C91*100-100)</f>
        <v>26324.366344672246</v>
      </c>
      <c r="J91" s="53">
        <f>IF(ISERROR(F91/E91),0,F91/E91*100)</f>
        <v>-83415.759062307785</v>
      </c>
      <c r="K91" s="53">
        <f>IF(ISERROR(F91/D91),0,F91/D91*100)</f>
        <v>100.14818710165257</v>
      </c>
    </row>
    <row r="92" spans="1:11">
      <c r="A92" s="72" t="s">
        <v>45</v>
      </c>
      <c r="B92" s="51" t="s">
        <v>46</v>
      </c>
      <c r="C92" s="52">
        <v>-408181.45</v>
      </c>
      <c r="D92" s="52">
        <v>408574</v>
      </c>
      <c r="E92" s="52">
        <v>346297</v>
      </c>
      <c r="F92" s="52">
        <v>-18855.16</v>
      </c>
      <c r="G92" s="52">
        <f>F92-C92</f>
        <v>389326.29000000004</v>
      </c>
      <c r="H92" s="52">
        <f>E92-F92</f>
        <v>365152.16</v>
      </c>
      <c r="I92" s="53">
        <f>IF(ISERROR(F92/C92),0,F92/C92*100-100)</f>
        <v>-95.380691601737411</v>
      </c>
      <c r="J92" s="53">
        <f>IF(ISERROR(F92/E92),0,F92/E92*100)</f>
        <v>-5.4447944972090436</v>
      </c>
      <c r="K92" s="53">
        <f>IF(ISERROR(F92/D92),0,F92/D92*100)</f>
        <v>-4.6148702560613257</v>
      </c>
    </row>
    <row r="93" spans="1:11" ht="25.5">
      <c r="A93" s="73" t="s">
        <v>66</v>
      </c>
      <c r="B93" s="51" t="s">
        <v>67</v>
      </c>
      <c r="C93" s="52">
        <v>-304762</v>
      </c>
      <c r="D93" s="52">
        <v>408574</v>
      </c>
      <c r="E93" s="52">
        <v>346297</v>
      </c>
      <c r="F93" s="52">
        <v>-346573.79</v>
      </c>
      <c r="G93" s="52">
        <f>F93-C93</f>
        <v>-41811.789999999979</v>
      </c>
      <c r="H93" s="52">
        <f>E93-F93</f>
        <v>692870.79</v>
      </c>
      <c r="I93" s="53">
        <f>IF(ISERROR(F93/C93),0,F93/C93*100-100)</f>
        <v>13.719489306409585</v>
      </c>
      <c r="J93" s="53">
        <f>IF(ISERROR(F93/E93),0,F93/E93*100)</f>
        <v>-100.07992850068004</v>
      </c>
      <c r="K93" s="53">
        <f>IF(ISERROR(F93/D93),0,F93/D93*100)</f>
        <v>-84.825218932188534</v>
      </c>
    </row>
    <row r="94" spans="1:11">
      <c r="A94" s="72" t="s">
        <v>196</v>
      </c>
      <c r="B94" s="51" t="s">
        <v>197</v>
      </c>
      <c r="C94" s="52">
        <v>-685000</v>
      </c>
      <c r="D94" s="52">
        <v>-288847416</v>
      </c>
      <c r="E94" s="52">
        <v>0</v>
      </c>
      <c r="F94" s="52">
        <v>-288847416</v>
      </c>
      <c r="G94" s="52">
        <f>F94-C94</f>
        <v>-288162416</v>
      </c>
      <c r="H94" s="52">
        <f>E94-F94</f>
        <v>288847416</v>
      </c>
      <c r="I94" s="53">
        <f>IF(ISERROR(F94/C94),0,F94/C94*100-100)</f>
        <v>42067.505985401462</v>
      </c>
      <c r="J94" s="53">
        <f>IF(ISERROR(F94/E94),0,F94/E94*100)</f>
        <v>0</v>
      </c>
      <c r="K94" s="53">
        <f>IF(ISERROR(F94/D94),0,F94/D94*100)</f>
        <v>100</v>
      </c>
    </row>
    <row r="95" spans="1:11">
      <c r="A95" s="76" t="s">
        <v>69</v>
      </c>
      <c r="B95" s="54" t="s">
        <v>318</v>
      </c>
      <c r="C95" s="55"/>
      <c r="D95" s="55"/>
      <c r="E95" s="55"/>
      <c r="F95" s="55"/>
      <c r="G95" s="55"/>
      <c r="H95" s="55"/>
      <c r="I95" s="56"/>
      <c r="J95" s="56"/>
      <c r="K95" s="56"/>
    </row>
    <row r="96" spans="1:11">
      <c r="A96" s="70" t="s">
        <v>18</v>
      </c>
      <c r="B96" s="51" t="s">
        <v>19</v>
      </c>
      <c r="C96" s="52">
        <v>2000000</v>
      </c>
      <c r="D96" s="52">
        <v>5762761</v>
      </c>
      <c r="E96" s="52">
        <v>5762761</v>
      </c>
      <c r="F96" s="52">
        <v>5762761</v>
      </c>
      <c r="G96" s="52">
        <f>F96-C96</f>
        <v>3762761</v>
      </c>
      <c r="H96" s="52">
        <f>E96-F96</f>
        <v>0</v>
      </c>
      <c r="I96" s="53">
        <f>IF(ISERROR(F96/C96),0,F96/C96*100-100)</f>
        <v>188.13805000000002</v>
      </c>
      <c r="J96" s="53">
        <f>IF(ISERROR(F96/E96),0,F96/E96*100)</f>
        <v>100</v>
      </c>
      <c r="K96" s="53">
        <f>IF(ISERROR(F96/D96),0,F96/D96*100)</f>
        <v>100</v>
      </c>
    </row>
    <row r="97" spans="1:11" s="5" customFormat="1">
      <c r="A97" s="72" t="s">
        <v>20</v>
      </c>
      <c r="B97" s="51" t="s">
        <v>21</v>
      </c>
      <c r="C97" s="52">
        <v>2000000</v>
      </c>
      <c r="D97" s="52">
        <v>5762761</v>
      </c>
      <c r="E97" s="52">
        <v>5762761</v>
      </c>
      <c r="F97" s="52">
        <v>5762761</v>
      </c>
      <c r="G97" s="52">
        <f>F97-C97</f>
        <v>3762761</v>
      </c>
      <c r="H97" s="52">
        <f>E97-F97</f>
        <v>0</v>
      </c>
      <c r="I97" s="53">
        <f>IF(ISERROR(F97/C97),0,F97/C97*100-100)</f>
        <v>188.13805000000002</v>
      </c>
      <c r="J97" s="53">
        <f>IF(ISERROR(F97/E97),0,F97/E97*100)</f>
        <v>100</v>
      </c>
      <c r="K97" s="53">
        <f>IF(ISERROR(F97/D97),0,F97/D97*100)</f>
        <v>100</v>
      </c>
    </row>
    <row r="98" spans="1:11">
      <c r="A98" s="73" t="s">
        <v>22</v>
      </c>
      <c r="B98" s="51" t="s">
        <v>23</v>
      </c>
      <c r="C98" s="52">
        <v>2000000</v>
      </c>
      <c r="D98" s="52">
        <v>5762761</v>
      </c>
      <c r="E98" s="52">
        <v>5762761</v>
      </c>
      <c r="F98" s="52">
        <v>5762761</v>
      </c>
      <c r="G98" s="52">
        <f>F98-C98</f>
        <v>3762761</v>
      </c>
      <c r="H98" s="52">
        <f>E98-F98</f>
        <v>0</v>
      </c>
      <c r="I98" s="53">
        <f>IF(ISERROR(F98/C98),0,F98/C98*100-100)</f>
        <v>188.13805000000002</v>
      </c>
      <c r="J98" s="53">
        <f>IF(ISERROR(F98/E98),0,F98/E98*100)</f>
        <v>100</v>
      </c>
      <c r="K98" s="53">
        <f>IF(ISERROR(F98/D98),0,F98/D98*100)</f>
        <v>100</v>
      </c>
    </row>
    <row r="99" spans="1:11">
      <c r="A99" s="70" t="s">
        <v>24</v>
      </c>
      <c r="B99" s="51" t="s">
        <v>25</v>
      </c>
      <c r="C99" s="52">
        <v>2000000</v>
      </c>
      <c r="D99" s="52">
        <v>5762761</v>
      </c>
      <c r="E99" s="52">
        <v>5762761</v>
      </c>
      <c r="F99" s="52">
        <v>5762761</v>
      </c>
      <c r="G99" s="52">
        <f>F99-C99</f>
        <v>3762761</v>
      </c>
      <c r="H99" s="52">
        <f>E99-F99</f>
        <v>0</v>
      </c>
      <c r="I99" s="53">
        <f>IF(ISERROR(F99/C99),0,F99/C99*100-100)</f>
        <v>188.13805000000002</v>
      </c>
      <c r="J99" s="53">
        <f>IF(ISERROR(F99/E99),0,F99/E99*100)</f>
        <v>100</v>
      </c>
      <c r="K99" s="53">
        <f>IF(ISERROR(F99/D99),0,F99/D99*100)</f>
        <v>100</v>
      </c>
    </row>
    <row r="100" spans="1:11">
      <c r="A100" s="72" t="s">
        <v>26</v>
      </c>
      <c r="B100" s="51" t="s">
        <v>27</v>
      </c>
      <c r="C100" s="52">
        <v>2000000</v>
      </c>
      <c r="D100" s="52">
        <v>5762761</v>
      </c>
      <c r="E100" s="52">
        <v>5762761</v>
      </c>
      <c r="F100" s="52">
        <v>5762761</v>
      </c>
      <c r="G100" s="52">
        <f>F100-C100</f>
        <v>3762761</v>
      </c>
      <c r="H100" s="52">
        <f>E100-F100</f>
        <v>0</v>
      </c>
      <c r="I100" s="53">
        <f>IF(ISERROR(F100/C100),0,F100/C100*100-100)</f>
        <v>188.13805000000002</v>
      </c>
      <c r="J100" s="53">
        <f>IF(ISERROR(F100/E100),0,F100/E100*100)</f>
        <v>100</v>
      </c>
      <c r="K100" s="53">
        <f>IF(ISERROR(F100/D100),0,F100/D100*100)</f>
        <v>100</v>
      </c>
    </row>
    <row r="101" spans="1:11">
      <c r="A101" s="73" t="s">
        <v>34</v>
      </c>
      <c r="B101" s="51" t="s">
        <v>52</v>
      </c>
      <c r="C101" s="52">
        <v>2000000</v>
      </c>
      <c r="D101" s="52">
        <v>5762761</v>
      </c>
      <c r="E101" s="52">
        <v>5762761</v>
      </c>
      <c r="F101" s="52">
        <v>5762761</v>
      </c>
      <c r="G101" s="52">
        <f>F101-C101</f>
        <v>3762761</v>
      </c>
      <c r="H101" s="52">
        <f>E101-F101</f>
        <v>0</v>
      </c>
      <c r="I101" s="53">
        <f>IF(ISERROR(F101/C101),0,F101/C101*100-100)</f>
        <v>188.13805000000002</v>
      </c>
      <c r="J101" s="53">
        <f>IF(ISERROR(F101/E101),0,F101/E101*100)</f>
        <v>100</v>
      </c>
      <c r="K101" s="53">
        <f>IF(ISERROR(F101/D101),0,F101/D101*100)</f>
        <v>100</v>
      </c>
    </row>
    <row r="102" spans="1:11">
      <c r="A102" s="74" t="s">
        <v>35</v>
      </c>
      <c r="B102" s="51" t="s">
        <v>36</v>
      </c>
      <c r="C102" s="52">
        <v>2000000</v>
      </c>
      <c r="D102" s="52">
        <v>5762761</v>
      </c>
      <c r="E102" s="52">
        <v>5762761</v>
      </c>
      <c r="F102" s="52">
        <v>5762761</v>
      </c>
      <c r="G102" s="52">
        <f>F102-C102</f>
        <v>3762761</v>
      </c>
      <c r="H102" s="52">
        <f>E102-F102</f>
        <v>0</v>
      </c>
      <c r="I102" s="53">
        <f>IF(ISERROR(F102/C102),0,F102/C102*100-100)</f>
        <v>188.13805000000002</v>
      </c>
      <c r="J102" s="53">
        <f>IF(ISERROR(F102/E102),0,F102/E102*100)</f>
        <v>100</v>
      </c>
      <c r="K102" s="53">
        <f>IF(ISERROR(F102/D102),0,F102/D102*100)</f>
        <v>100</v>
      </c>
    </row>
    <row r="103" spans="1:11">
      <c r="A103" s="76" t="s">
        <v>48</v>
      </c>
      <c r="B103" s="54" t="s">
        <v>319</v>
      </c>
      <c r="C103" s="55"/>
      <c r="D103" s="55"/>
      <c r="E103" s="55"/>
      <c r="F103" s="55"/>
      <c r="G103" s="55"/>
      <c r="H103" s="55"/>
      <c r="I103" s="56"/>
      <c r="J103" s="56"/>
      <c r="K103" s="56"/>
    </row>
    <row r="104" spans="1:11">
      <c r="A104" s="70" t="s">
        <v>18</v>
      </c>
      <c r="B104" s="51" t="s">
        <v>19</v>
      </c>
      <c r="C104" s="52">
        <v>3817731.46</v>
      </c>
      <c r="D104" s="52">
        <v>2656764</v>
      </c>
      <c r="E104" s="52">
        <v>2534834</v>
      </c>
      <c r="F104" s="52">
        <v>2556507.25</v>
      </c>
      <c r="G104" s="52">
        <f>F104-C104</f>
        <v>-1261224.21</v>
      </c>
      <c r="H104" s="52">
        <f>E104-F104</f>
        <v>-21673.25</v>
      </c>
      <c r="I104" s="53">
        <f>IF(ISERROR(F104/C104),0,F104/C104*100-100)</f>
        <v>-33.035959265715348</v>
      </c>
      <c r="J104" s="53">
        <f>IF(ISERROR(F104/E104),0,F104/E104*100)</f>
        <v>100.85501654151712</v>
      </c>
      <c r="K104" s="53">
        <f>IF(ISERROR(F104/D104),0,F104/D104*100)</f>
        <v>96.226358457130559</v>
      </c>
    </row>
    <row r="105" spans="1:11">
      <c r="A105" s="72" t="s">
        <v>73</v>
      </c>
      <c r="B105" s="51" t="s">
        <v>74</v>
      </c>
      <c r="C105" s="52">
        <v>2784256.5</v>
      </c>
      <c r="D105" s="52">
        <v>548420</v>
      </c>
      <c r="E105" s="52">
        <v>426490</v>
      </c>
      <c r="F105" s="52">
        <v>469458.81</v>
      </c>
      <c r="G105" s="52">
        <f>F105-C105</f>
        <v>-2314797.69</v>
      </c>
      <c r="H105" s="52">
        <f>E105-F105</f>
        <v>-42968.81</v>
      </c>
      <c r="I105" s="53">
        <f>IF(ISERROR(F105/C105),0,F105/C105*100-100)</f>
        <v>-83.138808870518943</v>
      </c>
      <c r="J105" s="53">
        <f>IF(ISERROR(F105/E105),0,F105/E105*100)</f>
        <v>110.07498651785505</v>
      </c>
      <c r="K105" s="53">
        <f>IF(ISERROR(F105/D105),0,F105/D105*100)</f>
        <v>85.602058641187412</v>
      </c>
    </row>
    <row r="106" spans="1:11">
      <c r="A106" s="73" t="s">
        <v>75</v>
      </c>
      <c r="B106" s="51" t="s">
        <v>76</v>
      </c>
      <c r="C106" s="52">
        <v>2784256.5</v>
      </c>
      <c r="D106" s="52">
        <v>548420</v>
      </c>
      <c r="E106" s="52">
        <v>426490</v>
      </c>
      <c r="F106" s="52">
        <v>469458.81</v>
      </c>
      <c r="G106" s="52">
        <f>F106-C106</f>
        <v>-2314797.69</v>
      </c>
      <c r="H106" s="52">
        <f>E106-F106</f>
        <v>-42968.81</v>
      </c>
      <c r="I106" s="53">
        <f>IF(ISERROR(F106/C106),0,F106/C106*100-100)</f>
        <v>-83.138808870518943</v>
      </c>
      <c r="J106" s="53">
        <f>IF(ISERROR(F106/E106),0,F106/E106*100)</f>
        <v>110.07498651785505</v>
      </c>
      <c r="K106" s="53">
        <f>IF(ISERROR(F106/D106),0,F106/D106*100)</f>
        <v>85.602058641187412</v>
      </c>
    </row>
    <row r="107" spans="1:11">
      <c r="A107" s="74" t="s">
        <v>77</v>
      </c>
      <c r="B107" s="51" t="s">
        <v>78</v>
      </c>
      <c r="C107" s="52">
        <v>2784256.5</v>
      </c>
      <c r="D107" s="52">
        <v>548420</v>
      </c>
      <c r="E107" s="52">
        <v>426490</v>
      </c>
      <c r="F107" s="52">
        <v>469458.81</v>
      </c>
      <c r="G107" s="52">
        <f>F107-C107</f>
        <v>-2314797.69</v>
      </c>
      <c r="H107" s="52">
        <f>E107-F107</f>
        <v>-42968.81</v>
      </c>
      <c r="I107" s="53">
        <f>IF(ISERROR(F107/C107),0,F107/C107*100-100)</f>
        <v>-83.138808870518943</v>
      </c>
      <c r="J107" s="53">
        <f>IF(ISERROR(F107/E107),0,F107/E107*100)</f>
        <v>110.07498651785505</v>
      </c>
      <c r="K107" s="53">
        <f>IF(ISERROR(F107/D107),0,F107/D107*100)</f>
        <v>85.602058641187412</v>
      </c>
    </row>
    <row r="108" spans="1:11" ht="25.5">
      <c r="A108" s="75" t="s">
        <v>79</v>
      </c>
      <c r="B108" s="51" t="s">
        <v>80</v>
      </c>
      <c r="C108" s="52">
        <v>2784256.5</v>
      </c>
      <c r="D108" s="52">
        <v>548420</v>
      </c>
      <c r="E108" s="52">
        <v>426490</v>
      </c>
      <c r="F108" s="52">
        <v>469458.81</v>
      </c>
      <c r="G108" s="52">
        <f>F108-C108</f>
        <v>-2314797.69</v>
      </c>
      <c r="H108" s="52">
        <f>E108-F108</f>
        <v>-42968.81</v>
      </c>
      <c r="I108" s="53">
        <f>IF(ISERROR(F108/C108),0,F108/C108*100-100)</f>
        <v>-83.138808870518943</v>
      </c>
      <c r="J108" s="53">
        <f>IF(ISERROR(F108/E108),0,F108/E108*100)</f>
        <v>110.07498651785505</v>
      </c>
      <c r="K108" s="53">
        <f>IF(ISERROR(F108/D108),0,F108/D108*100)</f>
        <v>85.602058641187412</v>
      </c>
    </row>
    <row r="109" spans="1:11" ht="25.5">
      <c r="A109" s="80" t="s">
        <v>81</v>
      </c>
      <c r="B109" s="51" t="s">
        <v>82</v>
      </c>
      <c r="C109" s="52">
        <v>2784256.5</v>
      </c>
      <c r="D109" s="52">
        <v>548420</v>
      </c>
      <c r="E109" s="52">
        <v>426490</v>
      </c>
      <c r="F109" s="52">
        <v>469458.81</v>
      </c>
      <c r="G109" s="52">
        <f>F109-C109</f>
        <v>-2314797.69</v>
      </c>
      <c r="H109" s="52">
        <f>E109-F109</f>
        <v>-42968.81</v>
      </c>
      <c r="I109" s="53">
        <f>IF(ISERROR(F109/C109),0,F109/C109*100-100)</f>
        <v>-83.138808870518943</v>
      </c>
      <c r="J109" s="53">
        <f>IF(ISERROR(F109/E109),0,F109/E109*100)</f>
        <v>110.07498651785505</v>
      </c>
      <c r="K109" s="53">
        <f>IF(ISERROR(F109/D109),0,F109/D109*100)</f>
        <v>85.602058641187412</v>
      </c>
    </row>
    <row r="110" spans="1:11">
      <c r="A110" s="72" t="s">
        <v>20</v>
      </c>
      <c r="B110" s="51" t="s">
        <v>21</v>
      </c>
      <c r="C110" s="52">
        <v>1033474.96</v>
      </c>
      <c r="D110" s="52">
        <v>2108344</v>
      </c>
      <c r="E110" s="52">
        <v>2108344</v>
      </c>
      <c r="F110" s="52">
        <v>2087048.44</v>
      </c>
      <c r="G110" s="52">
        <f>F110-C110</f>
        <v>1053573.48</v>
      </c>
      <c r="H110" s="52">
        <f>E110-F110</f>
        <v>21295.560000000056</v>
      </c>
      <c r="I110" s="53">
        <f>IF(ISERROR(F110/C110),0,F110/C110*100-100)</f>
        <v>101.94475152063674</v>
      </c>
      <c r="J110" s="53">
        <f>IF(ISERROR(F110/E110),0,F110/E110*100)</f>
        <v>98.989939023233404</v>
      </c>
      <c r="K110" s="53">
        <f>IF(ISERROR(F110/D110),0,F110/D110*100)</f>
        <v>98.989939023233404</v>
      </c>
    </row>
    <row r="111" spans="1:11">
      <c r="A111" s="73" t="s">
        <v>22</v>
      </c>
      <c r="B111" s="51" t="s">
        <v>23</v>
      </c>
      <c r="C111" s="52">
        <v>1033474.96</v>
      </c>
      <c r="D111" s="52">
        <v>2108344</v>
      </c>
      <c r="E111" s="52">
        <v>2108344</v>
      </c>
      <c r="F111" s="52">
        <v>2087048.44</v>
      </c>
      <c r="G111" s="52">
        <f>F111-C111</f>
        <v>1053573.48</v>
      </c>
      <c r="H111" s="52">
        <f>E111-F111</f>
        <v>21295.560000000056</v>
      </c>
      <c r="I111" s="53">
        <f>IF(ISERROR(F111/C111),0,F111/C111*100-100)</f>
        <v>101.94475152063674</v>
      </c>
      <c r="J111" s="53">
        <f>IF(ISERROR(F111/E111),0,F111/E111*100)</f>
        <v>98.989939023233404</v>
      </c>
      <c r="K111" s="53">
        <f>IF(ISERROR(F111/D111),0,F111/D111*100)</f>
        <v>98.989939023233404</v>
      </c>
    </row>
    <row r="112" spans="1:11">
      <c r="A112" s="70" t="s">
        <v>24</v>
      </c>
      <c r="B112" s="51" t="s">
        <v>25</v>
      </c>
      <c r="C112" s="52">
        <v>3817731.46</v>
      </c>
      <c r="D112" s="52">
        <v>2656764</v>
      </c>
      <c r="E112" s="52">
        <v>2534834</v>
      </c>
      <c r="F112" s="52">
        <v>2556507.25</v>
      </c>
      <c r="G112" s="52">
        <f>F112-C112</f>
        <v>-1261224.21</v>
      </c>
      <c r="H112" s="52">
        <f>E112-F112</f>
        <v>-21673.25</v>
      </c>
      <c r="I112" s="53">
        <f>IF(ISERROR(F112/C112),0,F112/C112*100-100)</f>
        <v>-33.035959265715348</v>
      </c>
      <c r="J112" s="53">
        <f>IF(ISERROR(F112/E112),0,F112/E112*100)</f>
        <v>100.85501654151712</v>
      </c>
      <c r="K112" s="53">
        <f>IF(ISERROR(F112/D112),0,F112/D112*100)</f>
        <v>96.226358457130559</v>
      </c>
    </row>
    <row r="113" spans="1:11">
      <c r="A113" s="72" t="s">
        <v>26</v>
      </c>
      <c r="B113" s="51" t="s">
        <v>27</v>
      </c>
      <c r="C113" s="52">
        <v>3817731.46</v>
      </c>
      <c r="D113" s="52">
        <v>2649932</v>
      </c>
      <c r="E113" s="52">
        <v>2534834</v>
      </c>
      <c r="F113" s="52">
        <v>2549675.4500000002</v>
      </c>
      <c r="G113" s="52">
        <f>F113-C113</f>
        <v>-1268056.0099999998</v>
      </c>
      <c r="H113" s="52">
        <f>E113-F113</f>
        <v>-14841.450000000186</v>
      </c>
      <c r="I113" s="53">
        <f>IF(ISERROR(F113/C113),0,F113/C113*100-100)</f>
        <v>-33.214908468182301</v>
      </c>
      <c r="J113" s="53">
        <f>IF(ISERROR(F113/E113),0,F113/E113*100)</f>
        <v>100.58549987888755</v>
      </c>
      <c r="K113" s="53">
        <f>IF(ISERROR(F113/D113),0,F113/D113*100)</f>
        <v>96.2166368797388</v>
      </c>
    </row>
    <row r="114" spans="1:11">
      <c r="A114" s="73" t="s">
        <v>28</v>
      </c>
      <c r="B114" s="51" t="s">
        <v>29</v>
      </c>
      <c r="C114" s="52">
        <v>816821.46</v>
      </c>
      <c r="D114" s="52">
        <v>2223442</v>
      </c>
      <c r="E114" s="52">
        <v>1885338</v>
      </c>
      <c r="F114" s="52">
        <v>2123185.4500000002</v>
      </c>
      <c r="G114" s="52">
        <f>F114-C114</f>
        <v>1306363.9900000002</v>
      </c>
      <c r="H114" s="52">
        <f>E114-F114</f>
        <v>-237847.45000000019</v>
      </c>
      <c r="I114" s="53">
        <f>IF(ISERROR(F114/C114),0,F114/C114*100-100)</f>
        <v>159.93262346461859</v>
      </c>
      <c r="J114" s="53">
        <f>IF(ISERROR(F114/E114),0,F114/E114*100)</f>
        <v>112.61563974205157</v>
      </c>
      <c r="K114" s="53">
        <f>IF(ISERROR(F114/D114),0,F114/D114*100)</f>
        <v>95.490930278370215</v>
      </c>
    </row>
    <row r="115" spans="1:11">
      <c r="A115" s="74" t="s">
        <v>32</v>
      </c>
      <c r="B115" s="51" t="s">
        <v>33</v>
      </c>
      <c r="C115" s="52">
        <v>816821.46</v>
      </c>
      <c r="D115" s="52">
        <v>2223442</v>
      </c>
      <c r="E115" s="52">
        <v>1885338</v>
      </c>
      <c r="F115" s="52">
        <v>2123185.4500000002</v>
      </c>
      <c r="G115" s="52">
        <f>F115-C115</f>
        <v>1306363.9900000002</v>
      </c>
      <c r="H115" s="52">
        <f>E115-F115</f>
        <v>-237847.45000000019</v>
      </c>
      <c r="I115" s="53">
        <f>IF(ISERROR(F115/C115),0,F115/C115*100-100)</f>
        <v>159.93262346461859</v>
      </c>
      <c r="J115" s="53">
        <f>IF(ISERROR(F115/E115),0,F115/E115*100)</f>
        <v>112.61563974205157</v>
      </c>
      <c r="K115" s="53">
        <f>IF(ISERROR(F115/D115),0,F115/D115*100)</f>
        <v>95.490930278370215</v>
      </c>
    </row>
    <row r="116" spans="1:11" s="5" customFormat="1">
      <c r="A116" s="73" t="s">
        <v>34</v>
      </c>
      <c r="B116" s="51" t="s">
        <v>52</v>
      </c>
      <c r="C116" s="52">
        <v>3000910</v>
      </c>
      <c r="D116" s="52">
        <v>426490</v>
      </c>
      <c r="E116" s="52">
        <v>649496</v>
      </c>
      <c r="F116" s="52">
        <v>426490</v>
      </c>
      <c r="G116" s="52">
        <f>F116-C116</f>
        <v>-2574420</v>
      </c>
      <c r="H116" s="52">
        <f>E116-F116</f>
        <v>223006</v>
      </c>
      <c r="I116" s="53">
        <f>IF(ISERROR(F116/C116),0,F116/C116*100-100)</f>
        <v>-85.787977646780476</v>
      </c>
      <c r="J116" s="53">
        <f>IF(ISERROR(F116/E116),0,F116/E116*100)</f>
        <v>65.664761599763509</v>
      </c>
      <c r="K116" s="53">
        <f>IF(ISERROR(F116/D116),0,F116/D116*100)</f>
        <v>100</v>
      </c>
    </row>
    <row r="117" spans="1:11">
      <c r="A117" s="74" t="s">
        <v>35</v>
      </c>
      <c r="B117" s="51" t="s">
        <v>36</v>
      </c>
      <c r="C117" s="52">
        <v>3000910</v>
      </c>
      <c r="D117" s="52">
        <v>426490</v>
      </c>
      <c r="E117" s="52">
        <v>649496</v>
      </c>
      <c r="F117" s="52">
        <v>426490</v>
      </c>
      <c r="G117" s="52">
        <f>F117-C117</f>
        <v>-2574420</v>
      </c>
      <c r="H117" s="52">
        <f>E117-F117</f>
        <v>223006</v>
      </c>
      <c r="I117" s="53">
        <f>IF(ISERROR(F117/C117),0,F117/C117*100-100)</f>
        <v>-85.787977646780476</v>
      </c>
      <c r="J117" s="53">
        <f>IF(ISERROR(F117/E117),0,F117/E117*100)</f>
        <v>65.664761599763509</v>
      </c>
      <c r="K117" s="53">
        <f>IF(ISERROR(F117/D117),0,F117/D117*100)</f>
        <v>100</v>
      </c>
    </row>
    <row r="118" spans="1:11">
      <c r="A118" s="72" t="s">
        <v>38</v>
      </c>
      <c r="B118" s="51" t="s">
        <v>39</v>
      </c>
      <c r="C118" s="52">
        <v>0</v>
      </c>
      <c r="D118" s="52">
        <v>6832</v>
      </c>
      <c r="E118" s="52">
        <v>0</v>
      </c>
      <c r="F118" s="52">
        <v>6831.8</v>
      </c>
      <c r="G118" s="52">
        <f>F118-C118</f>
        <v>6831.8</v>
      </c>
      <c r="H118" s="52">
        <f>E118-F118</f>
        <v>-6831.8</v>
      </c>
      <c r="I118" s="53">
        <f>IF(ISERROR(F118/C118),0,F118/C118*100-100)</f>
        <v>0</v>
      </c>
      <c r="J118" s="53">
        <f>IF(ISERROR(F118/E118),0,F118/E118*100)</f>
        <v>0</v>
      </c>
      <c r="K118" s="53">
        <f>IF(ISERROR(F118/D118),0,F118/D118*100)</f>
        <v>99.99707259953162</v>
      </c>
    </row>
    <row r="119" spans="1:11">
      <c r="A119" s="73" t="s">
        <v>40</v>
      </c>
      <c r="B119" s="51" t="s">
        <v>41</v>
      </c>
      <c r="C119" s="52">
        <v>0</v>
      </c>
      <c r="D119" s="52">
        <v>6832</v>
      </c>
      <c r="E119" s="52">
        <v>0</v>
      </c>
      <c r="F119" s="52">
        <v>6831.8</v>
      </c>
      <c r="G119" s="52">
        <f>F119-C119</f>
        <v>6831.8</v>
      </c>
      <c r="H119" s="52">
        <f>E119-F119</f>
        <v>-6831.8</v>
      </c>
      <c r="I119" s="53">
        <f>IF(ISERROR(F119/C119),0,F119/C119*100-100)</f>
        <v>0</v>
      </c>
      <c r="J119" s="53">
        <f>IF(ISERROR(F119/E119),0,F119/E119*100)</f>
        <v>0</v>
      </c>
      <c r="K119" s="53">
        <f>IF(ISERROR(F119/D119),0,F119/D119*100)</f>
        <v>99.99707259953162</v>
      </c>
    </row>
    <row r="120" spans="1:11" ht="25.5">
      <c r="A120" s="47" t="s">
        <v>320</v>
      </c>
      <c r="B120" s="54" t="s">
        <v>321</v>
      </c>
      <c r="C120" s="55"/>
      <c r="D120" s="55"/>
      <c r="E120" s="55"/>
      <c r="F120" s="55"/>
      <c r="G120" s="55"/>
      <c r="H120" s="55"/>
      <c r="I120" s="56"/>
      <c r="J120" s="56"/>
      <c r="K120" s="56"/>
    </row>
    <row r="121" spans="1:11">
      <c r="A121" s="70" t="s">
        <v>18</v>
      </c>
      <c r="B121" s="51" t="s">
        <v>19</v>
      </c>
      <c r="C121" s="52">
        <v>3000910</v>
      </c>
      <c r="D121" s="52">
        <v>660157</v>
      </c>
      <c r="E121" s="52">
        <v>649496</v>
      </c>
      <c r="F121" s="52">
        <v>658778.41</v>
      </c>
      <c r="G121" s="52">
        <f>F121-C121</f>
        <v>-2342131.59</v>
      </c>
      <c r="H121" s="52">
        <f>E121-F121</f>
        <v>-9282.4100000000326</v>
      </c>
      <c r="I121" s="53">
        <f>IF(ISERROR(F121/C121),0,F121/C121*100-100)</f>
        <v>-78.04737862848269</v>
      </c>
      <c r="J121" s="53">
        <f>IF(ISERROR(F121/E121),0,F121/E121*100)</f>
        <v>101.42917123431093</v>
      </c>
      <c r="K121" s="53">
        <f>IF(ISERROR(F121/D121),0,F121/D121*100)</f>
        <v>99.791172402928396</v>
      </c>
    </row>
    <row r="122" spans="1:11">
      <c r="A122" s="72" t="s">
        <v>73</v>
      </c>
      <c r="B122" s="51" t="s">
        <v>74</v>
      </c>
      <c r="C122" s="52">
        <v>2777904</v>
      </c>
      <c r="D122" s="52">
        <v>437151</v>
      </c>
      <c r="E122" s="52">
        <v>426490</v>
      </c>
      <c r="F122" s="52">
        <v>435772.41</v>
      </c>
      <c r="G122" s="52">
        <f>F122-C122</f>
        <v>-2342131.59</v>
      </c>
      <c r="H122" s="52">
        <f>E122-F122</f>
        <v>-9282.4099999999744</v>
      </c>
      <c r="I122" s="53">
        <f>IF(ISERROR(F122/C122),0,F122/C122*100-100)</f>
        <v>-84.31290606154856</v>
      </c>
      <c r="J122" s="53">
        <f>IF(ISERROR(F122/E122),0,F122/E122*100)</f>
        <v>102.17646603671832</v>
      </c>
      <c r="K122" s="53">
        <f>IF(ISERROR(F122/D122),0,F122/D122*100)</f>
        <v>99.684642148822718</v>
      </c>
    </row>
    <row r="123" spans="1:11">
      <c r="A123" s="73" t="s">
        <v>75</v>
      </c>
      <c r="B123" s="51" t="s">
        <v>76</v>
      </c>
      <c r="C123" s="52">
        <v>2777904</v>
      </c>
      <c r="D123" s="52">
        <v>437151</v>
      </c>
      <c r="E123" s="52">
        <v>426490</v>
      </c>
      <c r="F123" s="52">
        <v>435772.41</v>
      </c>
      <c r="G123" s="52">
        <f>F123-C123</f>
        <v>-2342131.59</v>
      </c>
      <c r="H123" s="52">
        <f>E123-F123</f>
        <v>-9282.4099999999744</v>
      </c>
      <c r="I123" s="53">
        <f>IF(ISERROR(F123/C123),0,F123/C123*100-100)</f>
        <v>-84.31290606154856</v>
      </c>
      <c r="J123" s="53">
        <f>IF(ISERROR(F123/E123),0,F123/E123*100)</f>
        <v>102.17646603671832</v>
      </c>
      <c r="K123" s="53">
        <f>IF(ISERROR(F123/D123),0,F123/D123*100)</f>
        <v>99.684642148822718</v>
      </c>
    </row>
    <row r="124" spans="1:11" s="5" customFormat="1">
      <c r="A124" s="74" t="s">
        <v>77</v>
      </c>
      <c r="B124" s="51" t="s">
        <v>78</v>
      </c>
      <c r="C124" s="52">
        <v>2777904</v>
      </c>
      <c r="D124" s="52">
        <v>437151</v>
      </c>
      <c r="E124" s="52">
        <v>426490</v>
      </c>
      <c r="F124" s="52">
        <v>435772.41</v>
      </c>
      <c r="G124" s="52">
        <f>F124-C124</f>
        <v>-2342131.59</v>
      </c>
      <c r="H124" s="52">
        <f>E124-F124</f>
        <v>-9282.4099999999744</v>
      </c>
      <c r="I124" s="53">
        <f>IF(ISERROR(F124/C124),0,F124/C124*100-100)</f>
        <v>-84.31290606154856</v>
      </c>
      <c r="J124" s="53">
        <f>IF(ISERROR(F124/E124),0,F124/E124*100)</f>
        <v>102.17646603671832</v>
      </c>
      <c r="K124" s="53">
        <f>IF(ISERROR(F124/D124),0,F124/D124*100)</f>
        <v>99.684642148822718</v>
      </c>
    </row>
    <row r="125" spans="1:11" ht="25.5">
      <c r="A125" s="75" t="s">
        <v>79</v>
      </c>
      <c r="B125" s="51" t="s">
        <v>80</v>
      </c>
      <c r="C125" s="52">
        <v>2777904</v>
      </c>
      <c r="D125" s="52">
        <v>437151</v>
      </c>
      <c r="E125" s="52">
        <v>426490</v>
      </c>
      <c r="F125" s="52">
        <v>435772.41</v>
      </c>
      <c r="G125" s="52">
        <f>F125-C125</f>
        <v>-2342131.59</v>
      </c>
      <c r="H125" s="52">
        <f>E125-F125</f>
        <v>-9282.4099999999744</v>
      </c>
      <c r="I125" s="53">
        <f>IF(ISERROR(F125/C125),0,F125/C125*100-100)</f>
        <v>-84.31290606154856</v>
      </c>
      <c r="J125" s="53">
        <f>IF(ISERROR(F125/E125),0,F125/E125*100)</f>
        <v>102.17646603671832</v>
      </c>
      <c r="K125" s="53">
        <f>IF(ISERROR(F125/D125),0,F125/D125*100)</f>
        <v>99.684642148822718</v>
      </c>
    </row>
    <row r="126" spans="1:11" ht="25.5">
      <c r="A126" s="80" t="s">
        <v>81</v>
      </c>
      <c r="B126" s="51" t="s">
        <v>82</v>
      </c>
      <c r="C126" s="52">
        <v>2777904</v>
      </c>
      <c r="D126" s="52">
        <v>437151</v>
      </c>
      <c r="E126" s="52">
        <v>426490</v>
      </c>
      <c r="F126" s="52">
        <v>435772.41</v>
      </c>
      <c r="G126" s="52">
        <f>F126-C126</f>
        <v>-2342131.59</v>
      </c>
      <c r="H126" s="52">
        <f>E126-F126</f>
        <v>-9282.4099999999744</v>
      </c>
      <c r="I126" s="53">
        <f>IF(ISERROR(F126/C126),0,F126/C126*100-100)</f>
        <v>-84.31290606154856</v>
      </c>
      <c r="J126" s="53">
        <f>IF(ISERROR(F126/E126),0,F126/E126*100)</f>
        <v>102.17646603671832</v>
      </c>
      <c r="K126" s="53">
        <f>IF(ISERROR(F126/D126),0,F126/D126*100)</f>
        <v>99.684642148822718</v>
      </c>
    </row>
    <row r="127" spans="1:11">
      <c r="A127" s="72" t="s">
        <v>20</v>
      </c>
      <c r="B127" s="51" t="s">
        <v>21</v>
      </c>
      <c r="C127" s="52">
        <v>223006</v>
      </c>
      <c r="D127" s="52">
        <v>223006</v>
      </c>
      <c r="E127" s="52">
        <v>223006</v>
      </c>
      <c r="F127" s="52">
        <v>223006</v>
      </c>
      <c r="G127" s="52">
        <f>F127-C127</f>
        <v>0</v>
      </c>
      <c r="H127" s="52">
        <f>E127-F127</f>
        <v>0</v>
      </c>
      <c r="I127" s="53">
        <f>IF(ISERROR(F127/C127),0,F127/C127*100-100)</f>
        <v>0</v>
      </c>
      <c r="J127" s="53">
        <f>IF(ISERROR(F127/E127),0,F127/E127*100)</f>
        <v>100</v>
      </c>
      <c r="K127" s="53">
        <f>IF(ISERROR(F127/D127),0,F127/D127*100)</f>
        <v>100</v>
      </c>
    </row>
    <row r="128" spans="1:11">
      <c r="A128" s="73" t="s">
        <v>22</v>
      </c>
      <c r="B128" s="51" t="s">
        <v>23</v>
      </c>
      <c r="C128" s="52">
        <v>223006</v>
      </c>
      <c r="D128" s="52">
        <v>223006</v>
      </c>
      <c r="E128" s="52">
        <v>223006</v>
      </c>
      <c r="F128" s="52">
        <v>223006</v>
      </c>
      <c r="G128" s="52">
        <f>F128-C128</f>
        <v>0</v>
      </c>
      <c r="H128" s="52">
        <f>E128-F128</f>
        <v>0</v>
      </c>
      <c r="I128" s="53">
        <f>IF(ISERROR(F128/C128),0,F128/C128*100-100)</f>
        <v>0</v>
      </c>
      <c r="J128" s="53">
        <f>IF(ISERROR(F128/E128),0,F128/E128*100)</f>
        <v>100</v>
      </c>
      <c r="K128" s="53">
        <f>IF(ISERROR(F128/D128),0,F128/D128*100)</f>
        <v>100</v>
      </c>
    </row>
    <row r="129" spans="1:11">
      <c r="A129" s="70" t="s">
        <v>24</v>
      </c>
      <c r="B129" s="51" t="s">
        <v>25</v>
      </c>
      <c r="C129" s="52">
        <v>3000910</v>
      </c>
      <c r="D129" s="52">
        <v>660157</v>
      </c>
      <c r="E129" s="52">
        <v>649496</v>
      </c>
      <c r="F129" s="52">
        <v>658778.41</v>
      </c>
      <c r="G129" s="52">
        <f>F129-C129</f>
        <v>-2342131.59</v>
      </c>
      <c r="H129" s="52">
        <f>E129-F129</f>
        <v>-9282.4100000000326</v>
      </c>
      <c r="I129" s="53">
        <f>IF(ISERROR(F129/C129),0,F129/C129*100-100)</f>
        <v>-78.04737862848269</v>
      </c>
      <c r="J129" s="53">
        <f>IF(ISERROR(F129/E129),0,F129/E129*100)</f>
        <v>101.42917123431093</v>
      </c>
      <c r="K129" s="53">
        <f>IF(ISERROR(F129/D129),0,F129/D129*100)</f>
        <v>99.791172402928396</v>
      </c>
    </row>
    <row r="130" spans="1:11">
      <c r="A130" s="72" t="s">
        <v>26</v>
      </c>
      <c r="B130" s="51" t="s">
        <v>27</v>
      </c>
      <c r="C130" s="52">
        <v>3000910</v>
      </c>
      <c r="D130" s="52">
        <v>653325</v>
      </c>
      <c r="E130" s="52">
        <v>649496</v>
      </c>
      <c r="F130" s="52">
        <v>651946.61</v>
      </c>
      <c r="G130" s="52">
        <f>F130-C130</f>
        <v>-2348963.39</v>
      </c>
      <c r="H130" s="52">
        <f>E130-F130</f>
        <v>-2450.609999999986</v>
      </c>
      <c r="I130" s="53">
        <f>IF(ISERROR(F130/C130),0,F130/C130*100-100)</f>
        <v>-78.275036239007505</v>
      </c>
      <c r="J130" s="53">
        <f>IF(ISERROR(F130/E130),0,F130/E130*100)</f>
        <v>100.37730948304531</v>
      </c>
      <c r="K130" s="53">
        <f>IF(ISERROR(F130/D130),0,F130/D130*100)</f>
        <v>99.789019247694483</v>
      </c>
    </row>
    <row r="131" spans="1:11">
      <c r="A131" s="73" t="s">
        <v>28</v>
      </c>
      <c r="B131" s="51" t="s">
        <v>29</v>
      </c>
      <c r="C131" s="52">
        <v>0</v>
      </c>
      <c r="D131" s="52">
        <v>226835</v>
      </c>
      <c r="E131" s="52">
        <v>0</v>
      </c>
      <c r="F131" s="52">
        <v>225456.61</v>
      </c>
      <c r="G131" s="52">
        <f>F131-C131</f>
        <v>225456.61</v>
      </c>
      <c r="H131" s="52">
        <f>E131-F131</f>
        <v>-225456.61</v>
      </c>
      <c r="I131" s="53">
        <f>IF(ISERROR(F131/C131),0,F131/C131*100-100)</f>
        <v>0</v>
      </c>
      <c r="J131" s="53">
        <f>IF(ISERROR(F131/E131),0,F131/E131*100)</f>
        <v>0</v>
      </c>
      <c r="K131" s="53">
        <f>IF(ISERROR(F131/D131),0,F131/D131*100)</f>
        <v>99.39233804307095</v>
      </c>
    </row>
    <row r="132" spans="1:11" s="5" customFormat="1">
      <c r="A132" s="74" t="s">
        <v>32</v>
      </c>
      <c r="B132" s="51" t="s">
        <v>33</v>
      </c>
      <c r="C132" s="52">
        <v>0</v>
      </c>
      <c r="D132" s="52">
        <v>226835</v>
      </c>
      <c r="E132" s="52">
        <v>0</v>
      </c>
      <c r="F132" s="52">
        <v>225456.61</v>
      </c>
      <c r="G132" s="52">
        <f>F132-C132</f>
        <v>225456.61</v>
      </c>
      <c r="H132" s="52">
        <f>E132-F132</f>
        <v>-225456.61</v>
      </c>
      <c r="I132" s="53">
        <f>IF(ISERROR(F132/C132),0,F132/C132*100-100)</f>
        <v>0</v>
      </c>
      <c r="J132" s="53">
        <f>IF(ISERROR(F132/E132),0,F132/E132*100)</f>
        <v>0</v>
      </c>
      <c r="K132" s="53">
        <f>IF(ISERROR(F132/D132),0,F132/D132*100)</f>
        <v>99.39233804307095</v>
      </c>
    </row>
    <row r="133" spans="1:11">
      <c r="A133" s="73" t="s">
        <v>34</v>
      </c>
      <c r="B133" s="51" t="s">
        <v>52</v>
      </c>
      <c r="C133" s="52">
        <v>3000910</v>
      </c>
      <c r="D133" s="52">
        <v>426490</v>
      </c>
      <c r="E133" s="52">
        <v>649496</v>
      </c>
      <c r="F133" s="52">
        <v>426490</v>
      </c>
      <c r="G133" s="52">
        <f>F133-C133</f>
        <v>-2574420</v>
      </c>
      <c r="H133" s="52">
        <f>E133-F133</f>
        <v>223006</v>
      </c>
      <c r="I133" s="53">
        <f>IF(ISERROR(F133/C133),0,F133/C133*100-100)</f>
        <v>-85.787977646780476</v>
      </c>
      <c r="J133" s="53">
        <f>IF(ISERROR(F133/E133),0,F133/E133*100)</f>
        <v>65.664761599763509</v>
      </c>
      <c r="K133" s="53">
        <f>IF(ISERROR(F133/D133),0,F133/D133*100)</f>
        <v>100</v>
      </c>
    </row>
    <row r="134" spans="1:11">
      <c r="A134" s="74" t="s">
        <v>35</v>
      </c>
      <c r="B134" s="51" t="s">
        <v>36</v>
      </c>
      <c r="C134" s="52">
        <v>3000910</v>
      </c>
      <c r="D134" s="52">
        <v>426490</v>
      </c>
      <c r="E134" s="52">
        <v>649496</v>
      </c>
      <c r="F134" s="52">
        <v>426490</v>
      </c>
      <c r="G134" s="52">
        <f>F134-C134</f>
        <v>-2574420</v>
      </c>
      <c r="H134" s="52">
        <f>E134-F134</f>
        <v>223006</v>
      </c>
      <c r="I134" s="53">
        <f>IF(ISERROR(F134/C134),0,F134/C134*100-100)</f>
        <v>-85.787977646780476</v>
      </c>
      <c r="J134" s="53">
        <f>IF(ISERROR(F134/E134),0,F134/E134*100)</f>
        <v>65.664761599763509</v>
      </c>
      <c r="K134" s="53">
        <f>IF(ISERROR(F134/D134),0,F134/D134*100)</f>
        <v>100</v>
      </c>
    </row>
    <row r="135" spans="1:11">
      <c r="A135" s="72" t="s">
        <v>38</v>
      </c>
      <c r="B135" s="51" t="s">
        <v>39</v>
      </c>
      <c r="C135" s="52">
        <v>0</v>
      </c>
      <c r="D135" s="52">
        <v>6832</v>
      </c>
      <c r="E135" s="52">
        <v>0</v>
      </c>
      <c r="F135" s="52">
        <v>6831.8</v>
      </c>
      <c r="G135" s="52">
        <f>F135-C135</f>
        <v>6831.8</v>
      </c>
      <c r="H135" s="52">
        <f>E135-F135</f>
        <v>-6831.8</v>
      </c>
      <c r="I135" s="53">
        <f>IF(ISERROR(F135/C135),0,F135/C135*100-100)</f>
        <v>0</v>
      </c>
      <c r="J135" s="53">
        <f>IF(ISERROR(F135/E135),0,F135/E135*100)</f>
        <v>0</v>
      </c>
      <c r="K135" s="53">
        <f>IF(ISERROR(F135/D135),0,F135/D135*100)</f>
        <v>99.99707259953162</v>
      </c>
    </row>
    <row r="136" spans="1:11">
      <c r="A136" s="73" t="s">
        <v>40</v>
      </c>
      <c r="B136" s="51" t="s">
        <v>41</v>
      </c>
      <c r="C136" s="52">
        <v>0</v>
      </c>
      <c r="D136" s="52">
        <v>6832</v>
      </c>
      <c r="E136" s="52">
        <v>0</v>
      </c>
      <c r="F136" s="52">
        <v>6831.8</v>
      </c>
      <c r="G136" s="52">
        <f>F136-C136</f>
        <v>6831.8</v>
      </c>
      <c r="H136" s="52">
        <f>E136-F136</f>
        <v>-6831.8</v>
      </c>
      <c r="I136" s="53">
        <f>IF(ISERROR(F136/C136),0,F136/C136*100-100)</f>
        <v>0</v>
      </c>
      <c r="J136" s="53">
        <f>IF(ISERROR(F136/E136),0,F136/E136*100)</f>
        <v>0</v>
      </c>
      <c r="K136" s="53">
        <f>IF(ISERROR(F136/D136),0,F136/D136*100)</f>
        <v>99.99707259953162</v>
      </c>
    </row>
    <row r="137" spans="1:11">
      <c r="A137" s="47" t="s">
        <v>322</v>
      </c>
      <c r="B137" s="54" t="s">
        <v>323</v>
      </c>
      <c r="C137" s="55"/>
      <c r="D137" s="55"/>
      <c r="E137" s="55"/>
      <c r="F137" s="55"/>
      <c r="G137" s="55"/>
      <c r="H137" s="55"/>
      <c r="I137" s="56"/>
      <c r="J137" s="56"/>
      <c r="K137" s="56"/>
    </row>
    <row r="138" spans="1:11">
      <c r="A138" s="70" t="s">
        <v>18</v>
      </c>
      <c r="B138" s="51" t="s">
        <v>19</v>
      </c>
      <c r="C138" s="52">
        <v>816821.46</v>
      </c>
      <c r="D138" s="52">
        <v>1996607</v>
      </c>
      <c r="E138" s="52">
        <v>1885338</v>
      </c>
      <c r="F138" s="52">
        <v>1897728.84</v>
      </c>
      <c r="G138" s="52">
        <f>F138-C138</f>
        <v>1080907.3800000001</v>
      </c>
      <c r="H138" s="52">
        <f>E138-F138</f>
        <v>-12390.840000000084</v>
      </c>
      <c r="I138" s="53">
        <f>IF(ISERROR(F138/C138),0,F138/C138*100-100)</f>
        <v>132.33092333298885</v>
      </c>
      <c r="J138" s="53">
        <f>IF(ISERROR(F138/E138),0,F138/E138*100)</f>
        <v>100.65722114549223</v>
      </c>
      <c r="K138" s="53">
        <f>IF(ISERROR(F138/D138),0,F138/D138*100)</f>
        <v>95.047690406775104</v>
      </c>
    </row>
    <row r="139" spans="1:11">
      <c r="A139" s="72" t="s">
        <v>73</v>
      </c>
      <c r="B139" s="51" t="s">
        <v>74</v>
      </c>
      <c r="C139" s="52">
        <v>6352.5</v>
      </c>
      <c r="D139" s="52">
        <v>111269</v>
      </c>
      <c r="E139" s="52">
        <v>0</v>
      </c>
      <c r="F139" s="52">
        <v>33686.400000000001</v>
      </c>
      <c r="G139" s="52">
        <f>F139-C139</f>
        <v>27333.9</v>
      </c>
      <c r="H139" s="52">
        <f>E139-F139</f>
        <v>-33686.400000000001</v>
      </c>
      <c r="I139" s="53">
        <f>IF(ISERROR(F139/C139),0,F139/C139*100-100)</f>
        <v>430.28571428571433</v>
      </c>
      <c r="J139" s="53">
        <f>IF(ISERROR(F139/E139),0,F139/E139*100)</f>
        <v>0</v>
      </c>
      <c r="K139" s="53">
        <f>IF(ISERROR(F139/D139),0,F139/D139*100)</f>
        <v>30.274739595035456</v>
      </c>
    </row>
    <row r="140" spans="1:11">
      <c r="A140" s="73" t="s">
        <v>75</v>
      </c>
      <c r="B140" s="51" t="s">
        <v>76</v>
      </c>
      <c r="C140" s="52">
        <v>6352.5</v>
      </c>
      <c r="D140" s="52">
        <v>111269</v>
      </c>
      <c r="E140" s="52">
        <v>0</v>
      </c>
      <c r="F140" s="52">
        <v>33686.400000000001</v>
      </c>
      <c r="G140" s="52">
        <f>F140-C140</f>
        <v>27333.9</v>
      </c>
      <c r="H140" s="52">
        <f>E140-F140</f>
        <v>-33686.400000000001</v>
      </c>
      <c r="I140" s="53">
        <f>IF(ISERROR(F140/C140),0,F140/C140*100-100)</f>
        <v>430.28571428571433</v>
      </c>
      <c r="J140" s="53">
        <f>IF(ISERROR(F140/E140),0,F140/E140*100)</f>
        <v>0</v>
      </c>
      <c r="K140" s="53">
        <f>IF(ISERROR(F140/D140),0,F140/D140*100)</f>
        <v>30.274739595035456</v>
      </c>
    </row>
    <row r="141" spans="1:11">
      <c r="A141" s="74" t="s">
        <v>77</v>
      </c>
      <c r="B141" s="51" t="s">
        <v>78</v>
      </c>
      <c r="C141" s="52">
        <v>6352.5</v>
      </c>
      <c r="D141" s="52">
        <v>111269</v>
      </c>
      <c r="E141" s="52">
        <v>0</v>
      </c>
      <c r="F141" s="52">
        <v>33686.400000000001</v>
      </c>
      <c r="G141" s="52">
        <f>F141-C141</f>
        <v>27333.9</v>
      </c>
      <c r="H141" s="52">
        <f>E141-F141</f>
        <v>-33686.400000000001</v>
      </c>
      <c r="I141" s="53">
        <f>IF(ISERROR(F141/C141),0,F141/C141*100-100)</f>
        <v>430.28571428571433</v>
      </c>
      <c r="J141" s="53">
        <f>IF(ISERROR(F141/E141),0,F141/E141*100)</f>
        <v>0</v>
      </c>
      <c r="K141" s="53">
        <f>IF(ISERROR(F141/D141),0,F141/D141*100)</f>
        <v>30.274739595035456</v>
      </c>
    </row>
    <row r="142" spans="1:11" ht="25.5">
      <c r="A142" s="75" t="s">
        <v>79</v>
      </c>
      <c r="B142" s="51" t="s">
        <v>80</v>
      </c>
      <c r="C142" s="52">
        <v>6352.5</v>
      </c>
      <c r="D142" s="52">
        <v>111269</v>
      </c>
      <c r="E142" s="52">
        <v>0</v>
      </c>
      <c r="F142" s="52">
        <v>33686.400000000001</v>
      </c>
      <c r="G142" s="52">
        <f>F142-C142</f>
        <v>27333.9</v>
      </c>
      <c r="H142" s="52">
        <f>E142-F142</f>
        <v>-33686.400000000001</v>
      </c>
      <c r="I142" s="53">
        <f>IF(ISERROR(F142/C142),0,F142/C142*100-100)</f>
        <v>430.28571428571433</v>
      </c>
      <c r="J142" s="53">
        <f>IF(ISERROR(F142/E142),0,F142/E142*100)</f>
        <v>0</v>
      </c>
      <c r="K142" s="53">
        <f>IF(ISERROR(F142/D142),0,F142/D142*100)</f>
        <v>30.274739595035456</v>
      </c>
    </row>
    <row r="143" spans="1:11" ht="25.5">
      <c r="A143" s="80" t="s">
        <v>81</v>
      </c>
      <c r="B143" s="51" t="s">
        <v>82</v>
      </c>
      <c r="C143" s="52">
        <v>6352.5</v>
      </c>
      <c r="D143" s="52">
        <v>111269</v>
      </c>
      <c r="E143" s="52">
        <v>0</v>
      </c>
      <c r="F143" s="52">
        <v>33686.400000000001</v>
      </c>
      <c r="G143" s="52">
        <f>F143-C143</f>
        <v>27333.9</v>
      </c>
      <c r="H143" s="52">
        <f>E143-F143</f>
        <v>-33686.400000000001</v>
      </c>
      <c r="I143" s="53">
        <f>IF(ISERROR(F143/C143),0,F143/C143*100-100)</f>
        <v>430.28571428571433</v>
      </c>
      <c r="J143" s="53">
        <f>IF(ISERROR(F143/E143),0,F143/E143*100)</f>
        <v>0</v>
      </c>
      <c r="K143" s="53">
        <f>IF(ISERROR(F143/D143),0,F143/D143*100)</f>
        <v>30.274739595035456</v>
      </c>
    </row>
    <row r="144" spans="1:11">
      <c r="A144" s="72" t="s">
        <v>20</v>
      </c>
      <c r="B144" s="51" t="s">
        <v>21</v>
      </c>
      <c r="C144" s="52">
        <v>810468.96</v>
      </c>
      <c r="D144" s="52">
        <v>1885338</v>
      </c>
      <c r="E144" s="52">
        <v>1885338</v>
      </c>
      <c r="F144" s="52">
        <v>1864042.44</v>
      </c>
      <c r="G144" s="52">
        <f>F144-C144</f>
        <v>1053573.48</v>
      </c>
      <c r="H144" s="52">
        <f>E144-F144</f>
        <v>21295.560000000056</v>
      </c>
      <c r="I144" s="53">
        <f>IF(ISERROR(F144/C144),0,F144/C144*100-100)</f>
        <v>129.9955373984958</v>
      </c>
      <c r="J144" s="53">
        <f>IF(ISERROR(F144/E144),0,F144/E144*100)</f>
        <v>98.870464606346445</v>
      </c>
      <c r="K144" s="53">
        <f>IF(ISERROR(F144/D144),0,F144/D144*100)</f>
        <v>98.870464606346445</v>
      </c>
    </row>
    <row r="145" spans="1:11">
      <c r="A145" s="73" t="s">
        <v>22</v>
      </c>
      <c r="B145" s="51" t="s">
        <v>23</v>
      </c>
      <c r="C145" s="52">
        <v>810468.96</v>
      </c>
      <c r="D145" s="52">
        <v>1885338</v>
      </c>
      <c r="E145" s="52">
        <v>1885338</v>
      </c>
      <c r="F145" s="52">
        <v>1864042.44</v>
      </c>
      <c r="G145" s="52">
        <f>F145-C145</f>
        <v>1053573.48</v>
      </c>
      <c r="H145" s="52">
        <f>E145-F145</f>
        <v>21295.560000000056</v>
      </c>
      <c r="I145" s="53">
        <f>IF(ISERROR(F145/C145),0,F145/C145*100-100)</f>
        <v>129.9955373984958</v>
      </c>
      <c r="J145" s="53">
        <f>IF(ISERROR(F145/E145),0,F145/E145*100)</f>
        <v>98.870464606346445</v>
      </c>
      <c r="K145" s="53">
        <f>IF(ISERROR(F145/D145),0,F145/D145*100)</f>
        <v>98.870464606346445</v>
      </c>
    </row>
    <row r="146" spans="1:11">
      <c r="A146" s="70" t="s">
        <v>24</v>
      </c>
      <c r="B146" s="51" t="s">
        <v>25</v>
      </c>
      <c r="C146" s="52">
        <v>816821.46</v>
      </c>
      <c r="D146" s="52">
        <v>1996607</v>
      </c>
      <c r="E146" s="52">
        <v>1885338</v>
      </c>
      <c r="F146" s="52">
        <v>1897728.84</v>
      </c>
      <c r="G146" s="52">
        <f>F146-C146</f>
        <v>1080907.3800000001</v>
      </c>
      <c r="H146" s="52">
        <f>E146-F146</f>
        <v>-12390.840000000084</v>
      </c>
      <c r="I146" s="53">
        <f>IF(ISERROR(F146/C146),0,F146/C146*100-100)</f>
        <v>132.33092333298885</v>
      </c>
      <c r="J146" s="53">
        <f>IF(ISERROR(F146/E146),0,F146/E146*100)</f>
        <v>100.65722114549223</v>
      </c>
      <c r="K146" s="53">
        <f>IF(ISERROR(F146/D146),0,F146/D146*100)</f>
        <v>95.047690406775104</v>
      </c>
    </row>
    <row r="147" spans="1:11">
      <c r="A147" s="72" t="s">
        <v>26</v>
      </c>
      <c r="B147" s="51" t="s">
        <v>27</v>
      </c>
      <c r="C147" s="52">
        <v>816821.46</v>
      </c>
      <c r="D147" s="52">
        <v>1996607</v>
      </c>
      <c r="E147" s="52">
        <v>1885338</v>
      </c>
      <c r="F147" s="52">
        <v>1897728.84</v>
      </c>
      <c r="G147" s="52">
        <f>F147-C147</f>
        <v>1080907.3800000001</v>
      </c>
      <c r="H147" s="52">
        <f>E147-F147</f>
        <v>-12390.840000000084</v>
      </c>
      <c r="I147" s="53">
        <f>IF(ISERROR(F147/C147),0,F147/C147*100-100)</f>
        <v>132.33092333298885</v>
      </c>
      <c r="J147" s="53">
        <f>IF(ISERROR(F147/E147),0,F147/E147*100)</f>
        <v>100.65722114549223</v>
      </c>
      <c r="K147" s="53">
        <f>IF(ISERROR(F147/D147),0,F147/D147*100)</f>
        <v>95.047690406775104</v>
      </c>
    </row>
    <row r="148" spans="1:11">
      <c r="A148" s="73" t="s">
        <v>28</v>
      </c>
      <c r="B148" s="51" t="s">
        <v>29</v>
      </c>
      <c r="C148" s="52">
        <v>816821.46</v>
      </c>
      <c r="D148" s="52">
        <v>1996607</v>
      </c>
      <c r="E148" s="52">
        <v>1885338</v>
      </c>
      <c r="F148" s="52">
        <v>1897728.84</v>
      </c>
      <c r="G148" s="52">
        <f>F148-C148</f>
        <v>1080907.3800000001</v>
      </c>
      <c r="H148" s="52">
        <f>E148-F148</f>
        <v>-12390.840000000084</v>
      </c>
      <c r="I148" s="53">
        <f>IF(ISERROR(F148/C148),0,F148/C148*100-100)</f>
        <v>132.33092333298885</v>
      </c>
      <c r="J148" s="53">
        <f>IF(ISERROR(F148/E148),0,F148/E148*100)</f>
        <v>100.65722114549223</v>
      </c>
      <c r="K148" s="53">
        <f>IF(ISERROR(F148/D148),0,F148/D148*100)</f>
        <v>95.047690406775104</v>
      </c>
    </row>
    <row r="149" spans="1:11">
      <c r="A149" s="74" t="s">
        <v>32</v>
      </c>
      <c r="B149" s="51" t="s">
        <v>33</v>
      </c>
      <c r="C149" s="52">
        <v>816821.46</v>
      </c>
      <c r="D149" s="52">
        <v>1996607</v>
      </c>
      <c r="E149" s="52">
        <v>1885338</v>
      </c>
      <c r="F149" s="52">
        <v>1897728.84</v>
      </c>
      <c r="G149" s="52">
        <f>F149-C149</f>
        <v>1080907.3800000001</v>
      </c>
      <c r="H149" s="52">
        <f>E149-F149</f>
        <v>-12390.840000000084</v>
      </c>
      <c r="I149" s="53">
        <f>IF(ISERROR(F149/C149),0,F149/C149*100-100)</f>
        <v>132.33092333298885</v>
      </c>
      <c r="J149" s="53">
        <f>IF(ISERROR(F149/E149),0,F149/E149*100)</f>
        <v>100.65722114549223</v>
      </c>
      <c r="K149" s="53">
        <f>IF(ISERROR(F149/D149),0,F149/D149*100)</f>
        <v>95.047690406775104</v>
      </c>
    </row>
    <row r="150" spans="1:11" ht="25.5">
      <c r="A150" s="76" t="s">
        <v>242</v>
      </c>
      <c r="B150" s="54" t="s">
        <v>324</v>
      </c>
      <c r="C150" s="55"/>
      <c r="D150" s="55"/>
      <c r="E150" s="55"/>
      <c r="F150" s="55"/>
      <c r="G150" s="55"/>
      <c r="H150" s="55"/>
      <c r="I150" s="56"/>
      <c r="J150" s="56"/>
      <c r="K150" s="56"/>
    </row>
    <row r="151" spans="1:11">
      <c r="A151" s="70" t="s">
        <v>18</v>
      </c>
      <c r="B151" s="51" t="s">
        <v>19</v>
      </c>
      <c r="C151" s="52">
        <v>393934.26</v>
      </c>
      <c r="D151" s="52">
        <v>407220</v>
      </c>
      <c r="E151" s="52">
        <v>407220</v>
      </c>
      <c r="F151" s="52">
        <v>402750.03</v>
      </c>
      <c r="G151" s="52">
        <f>F151-C151</f>
        <v>8815.7700000000186</v>
      </c>
      <c r="H151" s="52">
        <f>E151-F151</f>
        <v>4469.9699999999721</v>
      </c>
      <c r="I151" s="53">
        <f>IF(ISERROR(F151/C151),0,F151/C151*100-100)</f>
        <v>2.2378784724131435</v>
      </c>
      <c r="J151" s="53">
        <f>IF(ISERROR(F151/E151),0,F151/E151*100)</f>
        <v>98.902320612936506</v>
      </c>
      <c r="K151" s="53">
        <f>IF(ISERROR(F151/D151),0,F151/D151*100)</f>
        <v>98.902320612936506</v>
      </c>
    </row>
    <row r="152" spans="1:11" s="5" customFormat="1">
      <c r="A152" s="72" t="s">
        <v>20</v>
      </c>
      <c r="B152" s="51" t="s">
        <v>21</v>
      </c>
      <c r="C152" s="52">
        <v>393934.26</v>
      </c>
      <c r="D152" s="52">
        <v>407220</v>
      </c>
      <c r="E152" s="52">
        <v>407220</v>
      </c>
      <c r="F152" s="52">
        <v>402750.03</v>
      </c>
      <c r="G152" s="52">
        <f>F152-C152</f>
        <v>8815.7700000000186</v>
      </c>
      <c r="H152" s="52">
        <f>E152-F152</f>
        <v>4469.9699999999721</v>
      </c>
      <c r="I152" s="53">
        <f>IF(ISERROR(F152/C152),0,F152/C152*100-100)</f>
        <v>2.2378784724131435</v>
      </c>
      <c r="J152" s="53">
        <f>IF(ISERROR(F152/E152),0,F152/E152*100)</f>
        <v>98.902320612936506</v>
      </c>
      <c r="K152" s="53">
        <f>IF(ISERROR(F152/D152),0,F152/D152*100)</f>
        <v>98.902320612936506</v>
      </c>
    </row>
    <row r="153" spans="1:11">
      <c r="A153" s="73" t="s">
        <v>22</v>
      </c>
      <c r="B153" s="51" t="s">
        <v>23</v>
      </c>
      <c r="C153" s="52">
        <v>393934.26</v>
      </c>
      <c r="D153" s="52">
        <v>407220</v>
      </c>
      <c r="E153" s="52">
        <v>407220</v>
      </c>
      <c r="F153" s="52">
        <v>402750.03</v>
      </c>
      <c r="G153" s="52">
        <f>F153-C153</f>
        <v>8815.7700000000186</v>
      </c>
      <c r="H153" s="52">
        <f>E153-F153</f>
        <v>4469.9699999999721</v>
      </c>
      <c r="I153" s="53">
        <f>IF(ISERROR(F153/C153),0,F153/C153*100-100)</f>
        <v>2.2378784724131435</v>
      </c>
      <c r="J153" s="53">
        <f>IF(ISERROR(F153/E153),0,F153/E153*100)</f>
        <v>98.902320612936506</v>
      </c>
      <c r="K153" s="53">
        <f>IF(ISERROR(F153/D153),0,F153/D153*100)</f>
        <v>98.902320612936506</v>
      </c>
    </row>
    <row r="154" spans="1:11">
      <c r="A154" s="70" t="s">
        <v>24</v>
      </c>
      <c r="B154" s="51" t="s">
        <v>25</v>
      </c>
      <c r="C154" s="52">
        <v>393934.26</v>
      </c>
      <c r="D154" s="52">
        <v>407220</v>
      </c>
      <c r="E154" s="52">
        <v>407220</v>
      </c>
      <c r="F154" s="52">
        <v>402750.03</v>
      </c>
      <c r="G154" s="52">
        <f>F154-C154</f>
        <v>8815.7700000000186</v>
      </c>
      <c r="H154" s="52">
        <f>E154-F154</f>
        <v>4469.9699999999721</v>
      </c>
      <c r="I154" s="53">
        <f>IF(ISERROR(F154/C154),0,F154/C154*100-100)</f>
        <v>2.2378784724131435</v>
      </c>
      <c r="J154" s="53">
        <f>IF(ISERROR(F154/E154),0,F154/E154*100)</f>
        <v>98.902320612936506</v>
      </c>
      <c r="K154" s="53">
        <f>IF(ISERROR(F154/D154),0,F154/D154*100)</f>
        <v>98.902320612936506</v>
      </c>
    </row>
    <row r="155" spans="1:11">
      <c r="A155" s="72" t="s">
        <v>26</v>
      </c>
      <c r="B155" s="51" t="s">
        <v>27</v>
      </c>
      <c r="C155" s="52">
        <v>328781.26</v>
      </c>
      <c r="D155" s="52">
        <v>336268</v>
      </c>
      <c r="E155" s="52">
        <v>407220</v>
      </c>
      <c r="F155" s="52">
        <v>331798.03000000003</v>
      </c>
      <c r="G155" s="52">
        <f>F155-C155</f>
        <v>3016.7700000000186</v>
      </c>
      <c r="H155" s="52">
        <f>E155-F155</f>
        <v>75421.969999999972</v>
      </c>
      <c r="I155" s="53">
        <f>IF(ISERROR(F155/C155),0,F155/C155*100-100)</f>
        <v>0.9175614206235565</v>
      </c>
      <c r="J155" s="53">
        <f>IF(ISERROR(F155/E155),0,F155/E155*100)</f>
        <v>81.478814891213602</v>
      </c>
      <c r="K155" s="53">
        <f>IF(ISERROR(F155/D155),0,F155/D155*100)</f>
        <v>98.6707120511021</v>
      </c>
    </row>
    <row r="156" spans="1:11">
      <c r="A156" s="73" t="s">
        <v>28</v>
      </c>
      <c r="B156" s="51" t="s">
        <v>29</v>
      </c>
      <c r="C156" s="52">
        <v>80010.259999999995</v>
      </c>
      <c r="D156" s="52">
        <v>87497</v>
      </c>
      <c r="E156" s="52">
        <v>158449</v>
      </c>
      <c r="F156" s="52">
        <v>83027.03</v>
      </c>
      <c r="G156" s="52">
        <f>F156-C156</f>
        <v>3016.7700000000041</v>
      </c>
      <c r="H156" s="52">
        <f>E156-F156</f>
        <v>75421.97</v>
      </c>
      <c r="I156" s="53">
        <f>IF(ISERROR(F156/C156),0,F156/C156*100-100)</f>
        <v>3.7704789360764437</v>
      </c>
      <c r="J156" s="53">
        <f>IF(ISERROR(F156/E156),0,F156/E156*100)</f>
        <v>52.399844744996813</v>
      </c>
      <c r="K156" s="53">
        <f>IF(ISERROR(F156/D156),0,F156/D156*100)</f>
        <v>94.891287701292612</v>
      </c>
    </row>
    <row r="157" spans="1:11">
      <c r="A157" s="74" t="s">
        <v>30</v>
      </c>
      <c r="B157" s="51" t="s">
        <v>31</v>
      </c>
      <c r="C157" s="52">
        <v>27247.24</v>
      </c>
      <c r="D157" s="52">
        <v>33577</v>
      </c>
      <c r="E157" s="52">
        <v>33577</v>
      </c>
      <c r="F157" s="52">
        <v>32207.03</v>
      </c>
      <c r="G157" s="52">
        <f>F157-C157</f>
        <v>4959.7899999999972</v>
      </c>
      <c r="H157" s="52">
        <f>E157-F157</f>
        <v>1369.9700000000012</v>
      </c>
      <c r="I157" s="53">
        <f>IF(ISERROR(F157/C157),0,F157/C157*100-100)</f>
        <v>18.202907890854263</v>
      </c>
      <c r="J157" s="53">
        <f>IF(ISERROR(F157/E157),0,F157/E157*100)</f>
        <v>95.919915418292277</v>
      </c>
      <c r="K157" s="53">
        <f>IF(ISERROR(F157/D157),0,F157/D157*100)</f>
        <v>95.919915418292277</v>
      </c>
    </row>
    <row r="158" spans="1:11">
      <c r="A158" s="74" t="s">
        <v>32</v>
      </c>
      <c r="B158" s="51" t="s">
        <v>33</v>
      </c>
      <c r="C158" s="52">
        <v>52763.02</v>
      </c>
      <c r="D158" s="52">
        <v>53920</v>
      </c>
      <c r="E158" s="52">
        <v>124872</v>
      </c>
      <c r="F158" s="52">
        <v>50820</v>
      </c>
      <c r="G158" s="52">
        <f>F158-C158</f>
        <v>-1943.0199999999968</v>
      </c>
      <c r="H158" s="52">
        <f>E158-F158</f>
        <v>74052</v>
      </c>
      <c r="I158" s="53">
        <f>IF(ISERROR(F158/C158),0,F158/C158*100-100)</f>
        <v>-3.6825412950206413</v>
      </c>
      <c r="J158" s="53">
        <f>IF(ISERROR(F158/E158),0,F158/E158*100)</f>
        <v>40.697674418604649</v>
      </c>
      <c r="K158" s="53">
        <f>IF(ISERROR(F158/D158),0,F158/D158*100)</f>
        <v>94.250741839762611</v>
      </c>
    </row>
    <row r="159" spans="1:11">
      <c r="A159" s="73" t="s">
        <v>34</v>
      </c>
      <c r="B159" s="51" t="s">
        <v>52</v>
      </c>
      <c r="C159" s="52">
        <v>248771</v>
      </c>
      <c r="D159" s="52">
        <v>248771</v>
      </c>
      <c r="E159" s="52">
        <v>248771</v>
      </c>
      <c r="F159" s="52">
        <v>248771</v>
      </c>
      <c r="G159" s="52">
        <f>F159-C159</f>
        <v>0</v>
      </c>
      <c r="H159" s="52">
        <f>E159-F159</f>
        <v>0</v>
      </c>
      <c r="I159" s="53">
        <f>IF(ISERROR(F159/C159),0,F159/C159*100-100)</f>
        <v>0</v>
      </c>
      <c r="J159" s="53">
        <f>IF(ISERROR(F159/E159),0,F159/E159*100)</f>
        <v>100</v>
      </c>
      <c r="K159" s="53">
        <f>IF(ISERROR(F159/D159),0,F159/D159*100)</f>
        <v>100</v>
      </c>
    </row>
    <row r="160" spans="1:11">
      <c r="A160" s="74" t="s">
        <v>35</v>
      </c>
      <c r="B160" s="51" t="s">
        <v>36</v>
      </c>
      <c r="C160" s="52">
        <v>248771</v>
      </c>
      <c r="D160" s="52">
        <v>248771</v>
      </c>
      <c r="E160" s="52">
        <v>248771</v>
      </c>
      <c r="F160" s="52">
        <v>248771</v>
      </c>
      <c r="G160" s="52">
        <f>F160-C160</f>
        <v>0</v>
      </c>
      <c r="H160" s="52">
        <f>E160-F160</f>
        <v>0</v>
      </c>
      <c r="I160" s="53">
        <f>IF(ISERROR(F160/C160),0,F160/C160*100-100)</f>
        <v>0</v>
      </c>
      <c r="J160" s="53">
        <f>IF(ISERROR(F160/E160),0,F160/E160*100)</f>
        <v>100</v>
      </c>
      <c r="K160" s="53">
        <f>IF(ISERROR(F160/D160),0,F160/D160*100)</f>
        <v>100</v>
      </c>
    </row>
    <row r="161" spans="1:11">
      <c r="A161" s="72" t="s">
        <v>38</v>
      </c>
      <c r="B161" s="51" t="s">
        <v>39</v>
      </c>
      <c r="C161" s="52">
        <v>65153</v>
      </c>
      <c r="D161" s="52">
        <v>70952</v>
      </c>
      <c r="E161" s="52">
        <v>0</v>
      </c>
      <c r="F161" s="52">
        <v>70952</v>
      </c>
      <c r="G161" s="52">
        <f>F161-C161</f>
        <v>5799</v>
      </c>
      <c r="H161" s="52">
        <f>E161-F161</f>
        <v>-70952</v>
      </c>
      <c r="I161" s="53">
        <f>IF(ISERROR(F161/C161),0,F161/C161*100-100)</f>
        <v>8.9005878470676691</v>
      </c>
      <c r="J161" s="53">
        <f>IF(ISERROR(F161/E161),0,F161/E161*100)</f>
        <v>0</v>
      </c>
      <c r="K161" s="53">
        <f>IF(ISERROR(F161/D161),0,F161/D161*100)</f>
        <v>100</v>
      </c>
    </row>
    <row r="162" spans="1:11">
      <c r="A162" s="73" t="s">
        <v>40</v>
      </c>
      <c r="B162" s="51" t="s">
        <v>41</v>
      </c>
      <c r="C162" s="52">
        <v>65153</v>
      </c>
      <c r="D162" s="52">
        <v>70952</v>
      </c>
      <c r="E162" s="52">
        <v>0</v>
      </c>
      <c r="F162" s="52">
        <v>70952</v>
      </c>
      <c r="G162" s="52">
        <f>F162-C162</f>
        <v>5799</v>
      </c>
      <c r="H162" s="52">
        <f>E162-F162</f>
        <v>-70952</v>
      </c>
      <c r="I162" s="53">
        <f>IF(ISERROR(F162/C162),0,F162/C162*100-100)</f>
        <v>8.9005878470676691</v>
      </c>
      <c r="J162" s="53">
        <f>IF(ISERROR(F162/E162),0,F162/E162*100)</f>
        <v>0</v>
      </c>
      <c r="K162" s="53">
        <f>IF(ISERROR(F162/D162),0,F162/D162*100)</f>
        <v>100</v>
      </c>
    </row>
    <row r="163" spans="1:11" ht="25.5">
      <c r="A163" s="76" t="s">
        <v>138</v>
      </c>
      <c r="B163" s="54" t="s">
        <v>325</v>
      </c>
      <c r="C163" s="55"/>
      <c r="D163" s="55"/>
      <c r="E163" s="55"/>
      <c r="F163" s="55"/>
      <c r="G163" s="55"/>
      <c r="H163" s="55"/>
      <c r="I163" s="56"/>
      <c r="J163" s="56"/>
      <c r="K163" s="56"/>
    </row>
    <row r="164" spans="1:11">
      <c r="A164" s="70" t="s">
        <v>18</v>
      </c>
      <c r="B164" s="51" t="s">
        <v>19</v>
      </c>
      <c r="C164" s="52">
        <v>358107</v>
      </c>
      <c r="D164" s="52">
        <v>348165</v>
      </c>
      <c r="E164" s="52">
        <v>348165</v>
      </c>
      <c r="F164" s="52">
        <v>348165</v>
      </c>
      <c r="G164" s="52">
        <f>F164-C164</f>
        <v>-9942</v>
      </c>
      <c r="H164" s="52">
        <f>E164-F164</f>
        <v>0</v>
      </c>
      <c r="I164" s="53">
        <f>IF(ISERROR(F164/C164),0,F164/C164*100-100)</f>
        <v>-2.7762651944809704</v>
      </c>
      <c r="J164" s="53">
        <f>IF(ISERROR(F164/E164),0,F164/E164*100)</f>
        <v>100</v>
      </c>
      <c r="K164" s="53">
        <f>IF(ISERROR(F164/D164),0,F164/D164*100)</f>
        <v>100</v>
      </c>
    </row>
    <row r="165" spans="1:11">
      <c r="A165" s="72" t="s">
        <v>20</v>
      </c>
      <c r="B165" s="51" t="s">
        <v>21</v>
      </c>
      <c r="C165" s="52">
        <v>358107</v>
      </c>
      <c r="D165" s="52">
        <v>348165</v>
      </c>
      <c r="E165" s="52">
        <v>348165</v>
      </c>
      <c r="F165" s="52">
        <v>348165</v>
      </c>
      <c r="G165" s="52">
        <f>F165-C165</f>
        <v>-9942</v>
      </c>
      <c r="H165" s="52">
        <f>E165-F165</f>
        <v>0</v>
      </c>
      <c r="I165" s="53">
        <f>IF(ISERROR(F165/C165),0,F165/C165*100-100)</f>
        <v>-2.7762651944809704</v>
      </c>
      <c r="J165" s="53">
        <f>IF(ISERROR(F165/E165),0,F165/E165*100)</f>
        <v>100</v>
      </c>
      <c r="K165" s="53">
        <f>IF(ISERROR(F165/D165),0,F165/D165*100)</f>
        <v>100</v>
      </c>
    </row>
    <row r="166" spans="1:11">
      <c r="A166" s="73" t="s">
        <v>22</v>
      </c>
      <c r="B166" s="51" t="s">
        <v>23</v>
      </c>
      <c r="C166" s="52">
        <v>358107</v>
      </c>
      <c r="D166" s="52">
        <v>348165</v>
      </c>
      <c r="E166" s="52">
        <v>348165</v>
      </c>
      <c r="F166" s="52">
        <v>348165</v>
      </c>
      <c r="G166" s="52">
        <f>F166-C166</f>
        <v>-9942</v>
      </c>
      <c r="H166" s="52">
        <f>E166-F166</f>
        <v>0</v>
      </c>
      <c r="I166" s="53">
        <f>IF(ISERROR(F166/C166),0,F166/C166*100-100)</f>
        <v>-2.7762651944809704</v>
      </c>
      <c r="J166" s="53">
        <f>IF(ISERROR(F166/E166),0,F166/E166*100)</f>
        <v>100</v>
      </c>
      <c r="K166" s="53">
        <f>IF(ISERROR(F166/D166),0,F166/D166*100)</f>
        <v>100</v>
      </c>
    </row>
    <row r="167" spans="1:11">
      <c r="A167" s="70" t="s">
        <v>24</v>
      </c>
      <c r="B167" s="51" t="s">
        <v>25</v>
      </c>
      <c r="C167" s="52">
        <v>358107</v>
      </c>
      <c r="D167" s="52">
        <v>348165</v>
      </c>
      <c r="E167" s="52">
        <v>348165</v>
      </c>
      <c r="F167" s="52">
        <v>348165</v>
      </c>
      <c r="G167" s="52">
        <f>F167-C167</f>
        <v>-9942</v>
      </c>
      <c r="H167" s="52">
        <f>E167-F167</f>
        <v>0</v>
      </c>
      <c r="I167" s="53">
        <f>IF(ISERROR(F167/C167),0,F167/C167*100-100)</f>
        <v>-2.7762651944809704</v>
      </c>
      <c r="J167" s="53">
        <f>IF(ISERROR(F167/E167),0,F167/E167*100)</f>
        <v>100</v>
      </c>
      <c r="K167" s="53">
        <f>IF(ISERROR(F167/D167),0,F167/D167*100)</f>
        <v>100</v>
      </c>
    </row>
    <row r="168" spans="1:11" s="5" customFormat="1">
      <c r="A168" s="72" t="s">
        <v>26</v>
      </c>
      <c r="B168" s="51" t="s">
        <v>27</v>
      </c>
      <c r="C168" s="52">
        <v>358107</v>
      </c>
      <c r="D168" s="52">
        <v>348165</v>
      </c>
      <c r="E168" s="52">
        <v>348165</v>
      </c>
      <c r="F168" s="52">
        <v>348165</v>
      </c>
      <c r="G168" s="52">
        <f>F168-C168</f>
        <v>-9942</v>
      </c>
      <c r="H168" s="52">
        <f>E168-F168</f>
        <v>0</v>
      </c>
      <c r="I168" s="53">
        <f>IF(ISERROR(F168/C168),0,F168/C168*100-100)</f>
        <v>-2.7762651944809704</v>
      </c>
      <c r="J168" s="53">
        <f>IF(ISERROR(F168/E168),0,F168/E168*100)</f>
        <v>100</v>
      </c>
      <c r="K168" s="53">
        <f>IF(ISERROR(F168/D168),0,F168/D168*100)</f>
        <v>100</v>
      </c>
    </row>
    <row r="169" spans="1:11">
      <c r="A169" s="73" t="s">
        <v>34</v>
      </c>
      <c r="B169" s="51" t="s">
        <v>52</v>
      </c>
      <c r="C169" s="52">
        <v>358107</v>
      </c>
      <c r="D169" s="52">
        <v>348165</v>
      </c>
      <c r="E169" s="52">
        <v>348165</v>
      </c>
      <c r="F169" s="52">
        <v>348165</v>
      </c>
      <c r="G169" s="52">
        <f>F169-C169</f>
        <v>-9942</v>
      </c>
      <c r="H169" s="52">
        <f>E169-F169</f>
        <v>0</v>
      </c>
      <c r="I169" s="53">
        <f>IF(ISERROR(F169/C169),0,F169/C169*100-100)</f>
        <v>-2.7762651944809704</v>
      </c>
      <c r="J169" s="53">
        <f>IF(ISERROR(F169/E169),0,F169/E169*100)</f>
        <v>100</v>
      </c>
      <c r="K169" s="53">
        <f>IF(ISERROR(F169/D169),0,F169/D169*100)</f>
        <v>100</v>
      </c>
    </row>
    <row r="170" spans="1:11">
      <c r="A170" s="74" t="s">
        <v>35</v>
      </c>
      <c r="B170" s="51" t="s">
        <v>36</v>
      </c>
      <c r="C170" s="52">
        <v>358107</v>
      </c>
      <c r="D170" s="52">
        <v>348165</v>
      </c>
      <c r="E170" s="52">
        <v>348165</v>
      </c>
      <c r="F170" s="52">
        <v>348165</v>
      </c>
      <c r="G170" s="52">
        <f>F170-C170</f>
        <v>-9942</v>
      </c>
      <c r="H170" s="52">
        <f>E170-F170</f>
        <v>0</v>
      </c>
      <c r="I170" s="53">
        <f>IF(ISERROR(F170/C170),0,F170/C170*100-100)</f>
        <v>-2.7762651944809704</v>
      </c>
      <c r="J170" s="53">
        <f>IF(ISERROR(F170/E170),0,F170/E170*100)</f>
        <v>100</v>
      </c>
      <c r="K170" s="53">
        <f>IF(ISERROR(F170/D170),0,F170/D170*100)</f>
        <v>100</v>
      </c>
    </row>
    <row r="171" spans="1:11">
      <c r="A171" s="76" t="s">
        <v>156</v>
      </c>
      <c r="B171" s="54" t="s">
        <v>70</v>
      </c>
      <c r="C171" s="55"/>
      <c r="D171" s="55"/>
      <c r="E171" s="55"/>
      <c r="F171" s="55"/>
      <c r="G171" s="55"/>
      <c r="H171" s="55"/>
      <c r="I171" s="56"/>
      <c r="J171" s="56"/>
      <c r="K171" s="56"/>
    </row>
    <row r="172" spans="1:11">
      <c r="A172" s="70" t="s">
        <v>18</v>
      </c>
      <c r="B172" s="51" t="s">
        <v>19</v>
      </c>
      <c r="C172" s="52">
        <v>315522.37</v>
      </c>
      <c r="D172" s="52">
        <v>315523</v>
      </c>
      <c r="E172" s="52">
        <v>315523</v>
      </c>
      <c r="F172" s="52">
        <v>315522.95</v>
      </c>
      <c r="G172" s="52">
        <f>F172-C172</f>
        <v>0.58000000001629815</v>
      </c>
      <c r="H172" s="52">
        <f>E172-F172</f>
        <v>4.9999999988358468E-2</v>
      </c>
      <c r="I172" s="53">
        <f>IF(ISERROR(F172/C172),0,F172/C172*100-100)</f>
        <v>1.8382214865653168E-4</v>
      </c>
      <c r="J172" s="53">
        <f>IF(ISERROR(F172/E172),0,F172/E172*100)</f>
        <v>99.99998415329469</v>
      </c>
      <c r="K172" s="53">
        <f>IF(ISERROR(F172/D172),0,F172/D172*100)</f>
        <v>99.99998415329469</v>
      </c>
    </row>
    <row r="173" spans="1:11">
      <c r="A173" s="72" t="s">
        <v>20</v>
      </c>
      <c r="B173" s="51" t="s">
        <v>21</v>
      </c>
      <c r="C173" s="52">
        <v>315522.37</v>
      </c>
      <c r="D173" s="52">
        <v>315523</v>
      </c>
      <c r="E173" s="52">
        <v>315523</v>
      </c>
      <c r="F173" s="52">
        <v>315522.95</v>
      </c>
      <c r="G173" s="52">
        <f>F173-C173</f>
        <v>0.58000000001629815</v>
      </c>
      <c r="H173" s="52">
        <f>E173-F173</f>
        <v>4.9999999988358468E-2</v>
      </c>
      <c r="I173" s="53">
        <f>IF(ISERROR(F173/C173),0,F173/C173*100-100)</f>
        <v>1.8382214865653168E-4</v>
      </c>
      <c r="J173" s="53">
        <f>IF(ISERROR(F173/E173),0,F173/E173*100)</f>
        <v>99.99998415329469</v>
      </c>
      <c r="K173" s="53">
        <f>IF(ISERROR(F173/D173),0,F173/D173*100)</f>
        <v>99.99998415329469</v>
      </c>
    </row>
    <row r="174" spans="1:11">
      <c r="A174" s="73" t="s">
        <v>22</v>
      </c>
      <c r="B174" s="51" t="s">
        <v>23</v>
      </c>
      <c r="C174" s="52">
        <v>315522.37</v>
      </c>
      <c r="D174" s="52">
        <v>315523</v>
      </c>
      <c r="E174" s="52">
        <v>315523</v>
      </c>
      <c r="F174" s="52">
        <v>315522.95</v>
      </c>
      <c r="G174" s="52">
        <f>F174-C174</f>
        <v>0.58000000001629815</v>
      </c>
      <c r="H174" s="52">
        <f>E174-F174</f>
        <v>4.9999999988358468E-2</v>
      </c>
      <c r="I174" s="53">
        <f>IF(ISERROR(F174/C174),0,F174/C174*100-100)</f>
        <v>1.8382214865653168E-4</v>
      </c>
      <c r="J174" s="53">
        <f>IF(ISERROR(F174/E174),0,F174/E174*100)</f>
        <v>99.99998415329469</v>
      </c>
      <c r="K174" s="53">
        <f>IF(ISERROR(F174/D174),0,F174/D174*100)</f>
        <v>99.99998415329469</v>
      </c>
    </row>
    <row r="175" spans="1:11">
      <c r="A175" s="70" t="s">
        <v>24</v>
      </c>
      <c r="B175" s="51" t="s">
        <v>25</v>
      </c>
      <c r="C175" s="52">
        <v>315522.37</v>
      </c>
      <c r="D175" s="52">
        <v>315523</v>
      </c>
      <c r="E175" s="52">
        <v>315523</v>
      </c>
      <c r="F175" s="52">
        <v>315522.95</v>
      </c>
      <c r="G175" s="52">
        <f>F175-C175</f>
        <v>0.58000000001629815</v>
      </c>
      <c r="H175" s="52">
        <f>E175-F175</f>
        <v>4.9999999988358468E-2</v>
      </c>
      <c r="I175" s="53">
        <f>IF(ISERROR(F175/C175),0,F175/C175*100-100)</f>
        <v>1.8382214865653168E-4</v>
      </c>
      <c r="J175" s="53">
        <f>IF(ISERROR(F175/E175),0,F175/E175*100)</f>
        <v>99.99998415329469</v>
      </c>
      <c r="K175" s="53">
        <f>IF(ISERROR(F175/D175),0,F175/D175*100)</f>
        <v>99.99998415329469</v>
      </c>
    </row>
    <row r="176" spans="1:11">
      <c r="A176" s="72" t="s">
        <v>26</v>
      </c>
      <c r="B176" s="51" t="s">
        <v>27</v>
      </c>
      <c r="C176" s="52">
        <v>315522.37</v>
      </c>
      <c r="D176" s="52">
        <v>315523</v>
      </c>
      <c r="E176" s="52">
        <v>315523</v>
      </c>
      <c r="F176" s="52">
        <v>315522.95</v>
      </c>
      <c r="G176" s="52">
        <f>F176-C176</f>
        <v>0.58000000001629815</v>
      </c>
      <c r="H176" s="52">
        <f>E176-F176</f>
        <v>4.9999999988358468E-2</v>
      </c>
      <c r="I176" s="53">
        <f>IF(ISERROR(F176/C176),0,F176/C176*100-100)</f>
        <v>1.8382214865653168E-4</v>
      </c>
      <c r="J176" s="53">
        <f>IF(ISERROR(F176/E176),0,F176/E176*100)</f>
        <v>99.99998415329469</v>
      </c>
      <c r="K176" s="53">
        <f>IF(ISERROR(F176/D176),0,F176/D176*100)</f>
        <v>99.99998415329469</v>
      </c>
    </row>
    <row r="177" spans="1:11" ht="25.5">
      <c r="A177" s="73" t="s">
        <v>56</v>
      </c>
      <c r="B177" s="51" t="s">
        <v>57</v>
      </c>
      <c r="C177" s="52">
        <v>315522.37</v>
      </c>
      <c r="D177" s="52">
        <v>315523</v>
      </c>
      <c r="E177" s="52">
        <v>315523</v>
      </c>
      <c r="F177" s="52">
        <v>315522.95</v>
      </c>
      <c r="G177" s="52">
        <f>F177-C177</f>
        <v>0.58000000001629815</v>
      </c>
      <c r="H177" s="52">
        <f>E177-F177</f>
        <v>4.9999999988358468E-2</v>
      </c>
      <c r="I177" s="53">
        <f>IF(ISERROR(F177/C177),0,F177/C177*100-100)</f>
        <v>1.8382214865653168E-4</v>
      </c>
      <c r="J177" s="53">
        <f>IF(ISERROR(F177/E177),0,F177/E177*100)</f>
        <v>99.99998415329469</v>
      </c>
      <c r="K177" s="53">
        <f>IF(ISERROR(F177/D177),0,F177/D177*100)</f>
        <v>99.99998415329469</v>
      </c>
    </row>
    <row r="178" spans="1:11">
      <c r="A178" s="74" t="s">
        <v>58</v>
      </c>
      <c r="B178" s="51" t="s">
        <v>59</v>
      </c>
      <c r="C178" s="52">
        <v>315522.37</v>
      </c>
      <c r="D178" s="52">
        <v>315523</v>
      </c>
      <c r="E178" s="52">
        <v>315523</v>
      </c>
      <c r="F178" s="52">
        <v>315522.95</v>
      </c>
      <c r="G178" s="52">
        <f>F178-C178</f>
        <v>0.58000000001629815</v>
      </c>
      <c r="H178" s="52">
        <f>E178-F178</f>
        <v>4.9999999988358468E-2</v>
      </c>
      <c r="I178" s="53">
        <f>IF(ISERROR(F178/C178),0,F178/C178*100-100)</f>
        <v>1.8382214865653168E-4</v>
      </c>
      <c r="J178" s="53">
        <f>IF(ISERROR(F178/E178),0,F178/E178*100)</f>
        <v>99.99998415329469</v>
      </c>
      <c r="K178" s="53">
        <f>IF(ISERROR(F178/D178),0,F178/D178*100)</f>
        <v>99.99998415329469</v>
      </c>
    </row>
    <row r="179" spans="1:11">
      <c r="A179" s="76" t="s">
        <v>326</v>
      </c>
      <c r="B179" s="54" t="s">
        <v>327</v>
      </c>
      <c r="C179" s="55"/>
      <c r="D179" s="55"/>
      <c r="E179" s="55"/>
      <c r="F179" s="55"/>
      <c r="G179" s="55"/>
      <c r="H179" s="55"/>
      <c r="I179" s="56"/>
      <c r="J179" s="56"/>
      <c r="K179" s="56"/>
    </row>
    <row r="180" spans="1:11">
      <c r="A180" s="70" t="s">
        <v>18</v>
      </c>
      <c r="B180" s="51" t="s">
        <v>19</v>
      </c>
      <c r="C180" s="52">
        <v>236289962.90000001</v>
      </c>
      <c r="D180" s="52">
        <v>256080069</v>
      </c>
      <c r="E180" s="52">
        <v>255270069</v>
      </c>
      <c r="F180" s="52">
        <v>256149496.28</v>
      </c>
      <c r="G180" s="52">
        <f>F180-C180</f>
        <v>19859533.379999995</v>
      </c>
      <c r="H180" s="52">
        <f>E180-F180</f>
        <v>-879427.28000000119</v>
      </c>
      <c r="I180" s="53">
        <f>IF(ISERROR(F180/C180),0,F180/C180*100-100)</f>
        <v>8.4047299920245564</v>
      </c>
      <c r="J180" s="53">
        <f>IF(ISERROR(F180/E180),0,F180/E180*100)</f>
        <v>100.34450857613079</v>
      </c>
      <c r="K180" s="53">
        <f>IF(ISERROR(F180/D180),0,F180/D180*100)</f>
        <v>100.02711155158272</v>
      </c>
    </row>
    <row r="181" spans="1:11" ht="25.5">
      <c r="A181" s="72" t="s">
        <v>54</v>
      </c>
      <c r="B181" s="51" t="s">
        <v>55</v>
      </c>
      <c r="C181" s="52">
        <v>586642.9</v>
      </c>
      <c r="D181" s="52">
        <v>952287</v>
      </c>
      <c r="E181" s="52">
        <v>142287</v>
      </c>
      <c r="F181" s="52">
        <v>1021714.28</v>
      </c>
      <c r="G181" s="52">
        <f>F181-C181</f>
        <v>435071.38</v>
      </c>
      <c r="H181" s="52">
        <f>E181-F181</f>
        <v>-879427.28</v>
      </c>
      <c r="I181" s="53">
        <f>IF(ISERROR(F181/C181),0,F181/C181*100-100)</f>
        <v>74.162898758341754</v>
      </c>
      <c r="J181" s="53">
        <f>IF(ISERROR(F181/E181),0,F181/E181*100)</f>
        <v>718.06579659420754</v>
      </c>
      <c r="K181" s="53">
        <f>IF(ISERROR(F181/D181),0,F181/D181*100)</f>
        <v>107.29058361607373</v>
      </c>
    </row>
    <row r="182" spans="1:11">
      <c r="A182" s="72" t="s">
        <v>73</v>
      </c>
      <c r="B182" s="51" t="s">
        <v>74</v>
      </c>
      <c r="C182" s="52">
        <v>14595</v>
      </c>
      <c r="D182" s="52">
        <v>0</v>
      </c>
      <c r="E182" s="52">
        <v>0</v>
      </c>
      <c r="F182" s="52">
        <v>0</v>
      </c>
      <c r="G182" s="52">
        <f>F182-C182</f>
        <v>-14595</v>
      </c>
      <c r="H182" s="52">
        <f>E182-F182</f>
        <v>0</v>
      </c>
      <c r="I182" s="53">
        <f>IF(ISERROR(F182/C182),0,F182/C182*100-100)</f>
        <v>-100</v>
      </c>
      <c r="J182" s="53">
        <f>IF(ISERROR(F182/E182),0,F182/E182*100)</f>
        <v>0</v>
      </c>
      <c r="K182" s="53">
        <f>IF(ISERROR(F182/D182),0,F182/D182*100)</f>
        <v>0</v>
      </c>
    </row>
    <row r="183" spans="1:11">
      <c r="A183" s="73" t="s">
        <v>75</v>
      </c>
      <c r="B183" s="51" t="s">
        <v>76</v>
      </c>
      <c r="C183" s="52">
        <v>14595</v>
      </c>
      <c r="D183" s="52">
        <v>0</v>
      </c>
      <c r="E183" s="52">
        <v>0</v>
      </c>
      <c r="F183" s="52">
        <v>0</v>
      </c>
      <c r="G183" s="52">
        <f>F183-C183</f>
        <v>-14595</v>
      </c>
      <c r="H183" s="52">
        <f>E183-F183</f>
        <v>0</v>
      </c>
      <c r="I183" s="53">
        <f>IF(ISERROR(F183/C183),0,F183/C183*100-100)</f>
        <v>-100</v>
      </c>
      <c r="J183" s="53">
        <f>IF(ISERROR(F183/E183),0,F183/E183*100)</f>
        <v>0</v>
      </c>
      <c r="K183" s="53">
        <f>IF(ISERROR(F183/D183),0,F183/D183*100)</f>
        <v>0</v>
      </c>
    </row>
    <row r="184" spans="1:11">
      <c r="A184" s="74" t="s">
        <v>77</v>
      </c>
      <c r="B184" s="51" t="s">
        <v>78</v>
      </c>
      <c r="C184" s="52">
        <v>14595</v>
      </c>
      <c r="D184" s="52">
        <v>0</v>
      </c>
      <c r="E184" s="52">
        <v>0</v>
      </c>
      <c r="F184" s="52">
        <v>0</v>
      </c>
      <c r="G184" s="52">
        <f>F184-C184</f>
        <v>-14595</v>
      </c>
      <c r="H184" s="52">
        <f>E184-F184</f>
        <v>0</v>
      </c>
      <c r="I184" s="53">
        <f>IF(ISERROR(F184/C184),0,F184/C184*100-100)</f>
        <v>-100</v>
      </c>
      <c r="J184" s="53">
        <f>IF(ISERROR(F184/E184),0,F184/E184*100)</f>
        <v>0</v>
      </c>
      <c r="K184" s="53">
        <f>IF(ISERROR(F184/D184),0,F184/D184*100)</f>
        <v>0</v>
      </c>
    </row>
    <row r="185" spans="1:11" s="5" customFormat="1" ht="25.5">
      <c r="A185" s="75" t="s">
        <v>79</v>
      </c>
      <c r="B185" s="51" t="s">
        <v>80</v>
      </c>
      <c r="C185" s="52">
        <v>14595</v>
      </c>
      <c r="D185" s="52">
        <v>0</v>
      </c>
      <c r="E185" s="52">
        <v>0</v>
      </c>
      <c r="F185" s="52">
        <v>0</v>
      </c>
      <c r="G185" s="52">
        <f>F185-C185</f>
        <v>-14595</v>
      </c>
      <c r="H185" s="52">
        <f>E185-F185</f>
        <v>0</v>
      </c>
      <c r="I185" s="53">
        <f>IF(ISERROR(F185/C185),0,F185/C185*100-100)</f>
        <v>-100</v>
      </c>
      <c r="J185" s="53">
        <f>IF(ISERROR(F185/E185),0,F185/E185*100)</f>
        <v>0</v>
      </c>
      <c r="K185" s="53">
        <f>IF(ISERROR(F185/D185),0,F185/D185*100)</f>
        <v>0</v>
      </c>
    </row>
    <row r="186" spans="1:11" ht="25.5">
      <c r="A186" s="80" t="s">
        <v>115</v>
      </c>
      <c r="B186" s="51" t="s">
        <v>116</v>
      </c>
      <c r="C186" s="52">
        <v>14595</v>
      </c>
      <c r="D186" s="52">
        <v>0</v>
      </c>
      <c r="E186" s="52">
        <v>0</v>
      </c>
      <c r="F186" s="52">
        <v>0</v>
      </c>
      <c r="G186" s="52">
        <f>F186-C186</f>
        <v>-14595</v>
      </c>
      <c r="H186" s="52">
        <f>E186-F186</f>
        <v>0</v>
      </c>
      <c r="I186" s="53">
        <f>IF(ISERROR(F186/C186),0,F186/C186*100-100)</f>
        <v>-100</v>
      </c>
      <c r="J186" s="53">
        <f>IF(ISERROR(F186/E186),0,F186/E186*100)</f>
        <v>0</v>
      </c>
      <c r="K186" s="53">
        <f>IF(ISERROR(F186/D186),0,F186/D186*100)</f>
        <v>0</v>
      </c>
    </row>
    <row r="187" spans="1:11">
      <c r="A187" s="72" t="s">
        <v>20</v>
      </c>
      <c r="B187" s="51" t="s">
        <v>21</v>
      </c>
      <c r="C187" s="52">
        <v>235688725</v>
      </c>
      <c r="D187" s="52">
        <v>255127782</v>
      </c>
      <c r="E187" s="52">
        <v>255127782</v>
      </c>
      <c r="F187" s="52">
        <v>255127782</v>
      </c>
      <c r="G187" s="52">
        <f>F187-C187</f>
        <v>19439057</v>
      </c>
      <c r="H187" s="52">
        <f>E187-F187</f>
        <v>0</v>
      </c>
      <c r="I187" s="53">
        <f>IF(ISERROR(F187/C187),0,F187/C187*100-100)</f>
        <v>8.2477670495268711</v>
      </c>
      <c r="J187" s="53">
        <f>IF(ISERROR(F187/E187),0,F187/E187*100)</f>
        <v>100</v>
      </c>
      <c r="K187" s="53">
        <f>IF(ISERROR(F187/D187),0,F187/D187*100)</f>
        <v>100</v>
      </c>
    </row>
    <row r="188" spans="1:11">
      <c r="A188" s="73" t="s">
        <v>22</v>
      </c>
      <c r="B188" s="51" t="s">
        <v>23</v>
      </c>
      <c r="C188" s="52">
        <v>235688725</v>
      </c>
      <c r="D188" s="52">
        <v>255127782</v>
      </c>
      <c r="E188" s="52">
        <v>255127782</v>
      </c>
      <c r="F188" s="52">
        <v>255127782</v>
      </c>
      <c r="G188" s="52">
        <f>F188-C188</f>
        <v>19439057</v>
      </c>
      <c r="H188" s="52">
        <f>E188-F188</f>
        <v>0</v>
      </c>
      <c r="I188" s="53">
        <f>IF(ISERROR(F188/C188),0,F188/C188*100-100)</f>
        <v>8.2477670495268711</v>
      </c>
      <c r="J188" s="53">
        <f>IF(ISERROR(F188/E188),0,F188/E188*100)</f>
        <v>100</v>
      </c>
      <c r="K188" s="53">
        <f>IF(ISERROR(F188/D188),0,F188/D188*100)</f>
        <v>100</v>
      </c>
    </row>
    <row r="189" spans="1:11">
      <c r="A189" s="70" t="s">
        <v>24</v>
      </c>
      <c r="B189" s="51" t="s">
        <v>25</v>
      </c>
      <c r="C189" s="52">
        <v>236315331.63</v>
      </c>
      <c r="D189" s="52">
        <v>256080346</v>
      </c>
      <c r="E189" s="52">
        <v>255270069</v>
      </c>
      <c r="F189" s="52">
        <v>256080346</v>
      </c>
      <c r="G189" s="52">
        <f>F189-C189</f>
        <v>19765014.370000005</v>
      </c>
      <c r="H189" s="52">
        <f>E189-F189</f>
        <v>-810277</v>
      </c>
      <c r="I189" s="53">
        <f>IF(ISERROR(F189/C189),0,F189/C189*100-100)</f>
        <v>8.3638307483774099</v>
      </c>
      <c r="J189" s="53">
        <f>IF(ISERROR(F189/E189),0,F189/E189*100)</f>
        <v>100.31741950913955</v>
      </c>
      <c r="K189" s="53">
        <f>IF(ISERROR(F189/D189),0,F189/D189*100)</f>
        <v>100</v>
      </c>
    </row>
    <row r="190" spans="1:11">
      <c r="A190" s="72" t="s">
        <v>26</v>
      </c>
      <c r="B190" s="51" t="s">
        <v>27</v>
      </c>
      <c r="C190" s="52">
        <v>125193014.26000001</v>
      </c>
      <c r="D190" s="52">
        <v>132362709</v>
      </c>
      <c r="E190" s="52">
        <v>128401945</v>
      </c>
      <c r="F190" s="52">
        <v>132362709</v>
      </c>
      <c r="G190" s="52">
        <f>F190-C190</f>
        <v>7169694.7399999946</v>
      </c>
      <c r="H190" s="52">
        <f>E190-F190</f>
        <v>-3960764</v>
      </c>
      <c r="I190" s="53">
        <f>IF(ISERROR(F190/C190),0,F190/C190*100-100)</f>
        <v>5.7269127853332407</v>
      </c>
      <c r="J190" s="53">
        <f>IF(ISERROR(F190/E190),0,F190/E190*100)</f>
        <v>103.08466043874958</v>
      </c>
      <c r="K190" s="53">
        <f>IF(ISERROR(F190/D190),0,F190/D190*100)</f>
        <v>100</v>
      </c>
    </row>
    <row r="191" spans="1:11">
      <c r="A191" s="73" t="s">
        <v>28</v>
      </c>
      <c r="B191" s="51" t="s">
        <v>29</v>
      </c>
      <c r="C191" s="52">
        <v>87583333.260000005</v>
      </c>
      <c r="D191" s="52">
        <v>93085764</v>
      </c>
      <c r="E191" s="52">
        <v>84625000</v>
      </c>
      <c r="F191" s="52">
        <v>93085764</v>
      </c>
      <c r="G191" s="52">
        <f>F191-C191</f>
        <v>5502430.7399999946</v>
      </c>
      <c r="H191" s="52">
        <f>E191-F191</f>
        <v>-8460764</v>
      </c>
      <c r="I191" s="53">
        <f>IF(ISERROR(F191/C191),0,F191/C191*100-100)</f>
        <v>6.2825089377056145</v>
      </c>
      <c r="J191" s="53">
        <f>IF(ISERROR(F191/E191),0,F191/E191*100)</f>
        <v>109.99794859675036</v>
      </c>
      <c r="K191" s="53">
        <f>IF(ISERROR(F191/D191),0,F191/D191*100)</f>
        <v>100</v>
      </c>
    </row>
    <row r="192" spans="1:11">
      <c r="A192" s="74" t="s">
        <v>32</v>
      </c>
      <c r="B192" s="51" t="s">
        <v>33</v>
      </c>
      <c r="C192" s="52">
        <v>87583333.260000005</v>
      </c>
      <c r="D192" s="52">
        <v>93085764</v>
      </c>
      <c r="E192" s="52">
        <v>84625000</v>
      </c>
      <c r="F192" s="52">
        <v>93085764</v>
      </c>
      <c r="G192" s="52">
        <f>F192-C192</f>
        <v>5502430.7399999946</v>
      </c>
      <c r="H192" s="52">
        <f>E192-F192</f>
        <v>-8460764</v>
      </c>
      <c r="I192" s="53">
        <f>IF(ISERROR(F192/C192),0,F192/C192*100-100)</f>
        <v>6.2825089377056145</v>
      </c>
      <c r="J192" s="53">
        <f>IF(ISERROR(F192/E192),0,F192/E192*100)</f>
        <v>109.99794859675036</v>
      </c>
      <c r="K192" s="53">
        <f>IF(ISERROR(F192/D192),0,F192/D192*100)</f>
        <v>100</v>
      </c>
    </row>
    <row r="193" spans="1:11" ht="25.5">
      <c r="A193" s="73" t="s">
        <v>60</v>
      </c>
      <c r="B193" s="51" t="s">
        <v>61</v>
      </c>
      <c r="C193" s="52">
        <v>37609681</v>
      </c>
      <c r="D193" s="52">
        <v>39276945</v>
      </c>
      <c r="E193" s="52">
        <v>43776945</v>
      </c>
      <c r="F193" s="52">
        <v>39276945</v>
      </c>
      <c r="G193" s="52">
        <f>F193-C193</f>
        <v>1667264</v>
      </c>
      <c r="H193" s="52">
        <f>E193-F193</f>
        <v>4500000</v>
      </c>
      <c r="I193" s="53">
        <f>IF(ISERROR(F193/C193),0,F193/C193*100-100)</f>
        <v>4.4330713679810287</v>
      </c>
      <c r="J193" s="53">
        <f>IF(ISERROR(F193/E193),0,F193/E193*100)</f>
        <v>89.720616639649023</v>
      </c>
      <c r="K193" s="53">
        <f>IF(ISERROR(F193/D193),0,F193/D193*100)</f>
        <v>100</v>
      </c>
    </row>
    <row r="194" spans="1:11" ht="25.5">
      <c r="A194" s="74" t="s">
        <v>119</v>
      </c>
      <c r="B194" s="51" t="s">
        <v>120</v>
      </c>
      <c r="C194" s="52">
        <v>37609681</v>
      </c>
      <c r="D194" s="52">
        <v>39276945</v>
      </c>
      <c r="E194" s="52">
        <v>43776945</v>
      </c>
      <c r="F194" s="52">
        <v>39276945</v>
      </c>
      <c r="G194" s="52">
        <f>F194-C194</f>
        <v>1667264</v>
      </c>
      <c r="H194" s="52">
        <f>E194-F194</f>
        <v>4500000</v>
      </c>
      <c r="I194" s="53">
        <f>IF(ISERROR(F194/C194),0,F194/C194*100-100)</f>
        <v>4.4330713679810287</v>
      </c>
      <c r="J194" s="53">
        <f>IF(ISERROR(F194/E194),0,F194/E194*100)</f>
        <v>89.720616639649023</v>
      </c>
      <c r="K194" s="53">
        <f>IF(ISERROR(F194/D194),0,F194/D194*100)</f>
        <v>100</v>
      </c>
    </row>
    <row r="195" spans="1:11" ht="25.5">
      <c r="A195" s="75" t="s">
        <v>121</v>
      </c>
      <c r="B195" s="51" t="s">
        <v>122</v>
      </c>
      <c r="C195" s="52">
        <v>37609681</v>
      </c>
      <c r="D195" s="52">
        <v>39276945</v>
      </c>
      <c r="E195" s="52">
        <v>43776945</v>
      </c>
      <c r="F195" s="52">
        <v>39276945</v>
      </c>
      <c r="G195" s="52">
        <f>F195-C195</f>
        <v>1667264</v>
      </c>
      <c r="H195" s="52">
        <f>E195-F195</f>
        <v>4500000</v>
      </c>
      <c r="I195" s="53">
        <f>IF(ISERROR(F195/C195),0,F195/C195*100-100)</f>
        <v>4.4330713679810287</v>
      </c>
      <c r="J195" s="53">
        <f>IF(ISERROR(F195/E195),0,F195/E195*100)</f>
        <v>89.720616639649023</v>
      </c>
      <c r="K195" s="53">
        <f>IF(ISERROR(F195/D195),0,F195/D195*100)</f>
        <v>100</v>
      </c>
    </row>
    <row r="196" spans="1:11">
      <c r="A196" s="72" t="s">
        <v>38</v>
      </c>
      <c r="B196" s="51" t="s">
        <v>39</v>
      </c>
      <c r="C196" s="52">
        <v>111122317.37</v>
      </c>
      <c r="D196" s="52">
        <v>123717637</v>
      </c>
      <c r="E196" s="52">
        <v>126868124</v>
      </c>
      <c r="F196" s="52">
        <v>123717637</v>
      </c>
      <c r="G196" s="52">
        <f>F196-C196</f>
        <v>12595319.629999995</v>
      </c>
      <c r="H196" s="52">
        <f>E196-F196</f>
        <v>3150487</v>
      </c>
      <c r="I196" s="53">
        <f>IF(ISERROR(F196/C196),0,F196/C196*100-100)</f>
        <v>11.334644496354244</v>
      </c>
      <c r="J196" s="53">
        <f>IF(ISERROR(F196/E196),0,F196/E196*100)</f>
        <v>97.516722955562898</v>
      </c>
      <c r="K196" s="53">
        <f>IF(ISERROR(F196/D196),0,F196/D196*100)</f>
        <v>100</v>
      </c>
    </row>
    <row r="197" spans="1:11">
      <c r="A197" s="73" t="s">
        <v>40</v>
      </c>
      <c r="B197" s="51" t="s">
        <v>41</v>
      </c>
      <c r="C197" s="52">
        <v>97395781.510000005</v>
      </c>
      <c r="D197" s="52">
        <v>104023814</v>
      </c>
      <c r="E197" s="52">
        <v>114868124</v>
      </c>
      <c r="F197" s="52">
        <v>104023814</v>
      </c>
      <c r="G197" s="52">
        <f>F197-C197</f>
        <v>6628032.4899999946</v>
      </c>
      <c r="H197" s="52">
        <f>E197-F197</f>
        <v>10844310</v>
      </c>
      <c r="I197" s="53">
        <f>IF(ISERROR(F197/C197),0,F197/C197*100-100)</f>
        <v>6.8052562310611648</v>
      </c>
      <c r="J197" s="53">
        <f>IF(ISERROR(F197/E197),0,F197/E197*100)</f>
        <v>90.559339160096314</v>
      </c>
      <c r="K197" s="53">
        <f>IF(ISERROR(F197/D197),0,F197/D197*100)</f>
        <v>100</v>
      </c>
    </row>
    <row r="198" spans="1:11">
      <c r="A198" s="73" t="s">
        <v>130</v>
      </c>
      <c r="B198" s="51" t="s">
        <v>131</v>
      </c>
      <c r="C198" s="52">
        <v>13726535.859999999</v>
      </c>
      <c r="D198" s="52">
        <v>19693823</v>
      </c>
      <c r="E198" s="52">
        <v>12000000</v>
      </c>
      <c r="F198" s="52">
        <v>19693823</v>
      </c>
      <c r="G198" s="52">
        <f>F198-C198</f>
        <v>5967287.1400000006</v>
      </c>
      <c r="H198" s="52">
        <f>E198-F198</f>
        <v>-7693823</v>
      </c>
      <c r="I198" s="53">
        <f>IF(ISERROR(F198/C198),0,F198/C198*100-100)</f>
        <v>43.472637239735434</v>
      </c>
      <c r="J198" s="53">
        <f>IF(ISERROR(F198/E198),0,F198/E198*100)</f>
        <v>164.11519166666665</v>
      </c>
      <c r="K198" s="53">
        <f>IF(ISERROR(F198/D198),0,F198/D198*100)</f>
        <v>100</v>
      </c>
    </row>
    <row r="199" spans="1:11" ht="25.5">
      <c r="A199" s="74" t="s">
        <v>132</v>
      </c>
      <c r="B199" s="51" t="s">
        <v>133</v>
      </c>
      <c r="C199" s="52">
        <v>13726535.859999999</v>
      </c>
      <c r="D199" s="52">
        <v>19693823</v>
      </c>
      <c r="E199" s="52">
        <v>12000000</v>
      </c>
      <c r="F199" s="52">
        <v>19693823</v>
      </c>
      <c r="G199" s="52">
        <f>F199-C199</f>
        <v>5967287.1400000006</v>
      </c>
      <c r="H199" s="52">
        <f>E199-F199</f>
        <v>-7693823</v>
      </c>
      <c r="I199" s="53">
        <f>IF(ISERROR(F199/C199),0,F199/C199*100-100)</f>
        <v>43.472637239735434</v>
      </c>
      <c r="J199" s="53">
        <f>IF(ISERROR(F199/E199),0,F199/E199*100)</f>
        <v>164.11519166666665</v>
      </c>
      <c r="K199" s="53">
        <f>IF(ISERROR(F199/D199),0,F199/D199*100)</f>
        <v>100</v>
      </c>
    </row>
    <row r="200" spans="1:11" ht="25.5">
      <c r="A200" s="75" t="s">
        <v>134</v>
      </c>
      <c r="B200" s="51" t="s">
        <v>135</v>
      </c>
      <c r="C200" s="52">
        <v>13726535.859999999</v>
      </c>
      <c r="D200" s="52">
        <v>19693823</v>
      </c>
      <c r="E200" s="52">
        <v>12000000</v>
      </c>
      <c r="F200" s="52">
        <v>19693823</v>
      </c>
      <c r="G200" s="52">
        <f>F200-C200</f>
        <v>5967287.1400000006</v>
      </c>
      <c r="H200" s="52">
        <f>E200-F200</f>
        <v>-7693823</v>
      </c>
      <c r="I200" s="53">
        <f>IF(ISERROR(F200/C200),0,F200/C200*100-100)</f>
        <v>43.472637239735434</v>
      </c>
      <c r="J200" s="53">
        <f>IF(ISERROR(F200/E200),0,F200/E200*100)</f>
        <v>164.11519166666665</v>
      </c>
      <c r="K200" s="53">
        <f>IF(ISERROR(F200/D200),0,F200/D200*100)</f>
        <v>100</v>
      </c>
    </row>
    <row r="201" spans="1:11" s="5" customFormat="1">
      <c r="A201" s="70"/>
      <c r="B201" s="51" t="s">
        <v>42</v>
      </c>
      <c r="C201" s="52">
        <v>-25368.73</v>
      </c>
      <c r="D201" s="52">
        <v>-277</v>
      </c>
      <c r="E201" s="52">
        <v>0</v>
      </c>
      <c r="F201" s="52">
        <v>69150.28</v>
      </c>
      <c r="G201" s="52">
        <f>F201-C201</f>
        <v>94519.01</v>
      </c>
      <c r="H201" s="52">
        <f>E201-F201</f>
        <v>-69150.28</v>
      </c>
      <c r="I201" s="53">
        <f>IF(ISERROR(F201/C201),0,F201/C201*100-100)</f>
        <v>-372.58077168230341</v>
      </c>
      <c r="J201" s="53">
        <f>IF(ISERROR(F201/E201),0,F201/E201*100)</f>
        <v>0</v>
      </c>
      <c r="K201" s="53">
        <f>IF(ISERROR(F201/D201),0,F201/D201*100)</f>
        <v>-24964</v>
      </c>
    </row>
    <row r="202" spans="1:11">
      <c r="A202" s="70" t="s">
        <v>43</v>
      </c>
      <c r="B202" s="51" t="s">
        <v>44</v>
      </c>
      <c r="C202" s="52">
        <v>25368.73</v>
      </c>
      <c r="D202" s="52">
        <v>277</v>
      </c>
      <c r="E202" s="52">
        <v>0</v>
      </c>
      <c r="F202" s="52">
        <v>-69150.28</v>
      </c>
      <c r="G202" s="52">
        <f>F202-C202</f>
        <v>-94519.01</v>
      </c>
      <c r="H202" s="52">
        <f>E202-F202</f>
        <v>69150.28</v>
      </c>
      <c r="I202" s="53">
        <f>IF(ISERROR(F202/C202),0,F202/C202*100-100)</f>
        <v>-372.58077168230341</v>
      </c>
      <c r="J202" s="53">
        <f>IF(ISERROR(F202/E202),0,F202/E202*100)</f>
        <v>0</v>
      </c>
      <c r="K202" s="53">
        <f>IF(ISERROR(F202/D202),0,F202/D202*100)</f>
        <v>-24964</v>
      </c>
    </row>
    <row r="203" spans="1:11">
      <c r="A203" s="72" t="s">
        <v>45</v>
      </c>
      <c r="B203" s="51" t="s">
        <v>46</v>
      </c>
      <c r="C203" s="52">
        <v>25368.73</v>
      </c>
      <c r="D203" s="52">
        <v>277</v>
      </c>
      <c r="E203" s="52">
        <v>0</v>
      </c>
      <c r="F203" s="52">
        <v>-69150.28</v>
      </c>
      <c r="G203" s="52">
        <f>F203-C203</f>
        <v>-94519.01</v>
      </c>
      <c r="H203" s="52">
        <f>E203-F203</f>
        <v>69150.28</v>
      </c>
      <c r="I203" s="53">
        <f>IF(ISERROR(F203/C203),0,F203/C203*100-100)</f>
        <v>-372.58077168230341</v>
      </c>
      <c r="J203" s="53">
        <f>IF(ISERROR(F203/E203),0,F203/E203*100)</f>
        <v>0</v>
      </c>
      <c r="K203" s="53">
        <f>IF(ISERROR(F203/D203),0,F203/D203*100)</f>
        <v>-24964</v>
      </c>
    </row>
    <row r="204" spans="1:11" ht="25.5">
      <c r="A204" s="73" t="s">
        <v>66</v>
      </c>
      <c r="B204" s="51" t="s">
        <v>67</v>
      </c>
      <c r="C204" s="52">
        <v>-25465</v>
      </c>
      <c r="D204" s="52">
        <v>277</v>
      </c>
      <c r="E204" s="52">
        <v>0</v>
      </c>
      <c r="F204" s="52">
        <v>-276.79000000000002</v>
      </c>
      <c r="G204" s="52">
        <f>F204-C204</f>
        <v>25188.21</v>
      </c>
      <c r="H204" s="52">
        <f>E204-F204</f>
        <v>276.79000000000002</v>
      </c>
      <c r="I204" s="53">
        <f>IF(ISERROR(F204/C204),0,F204/C204*100-100)</f>
        <v>-98.913057137247208</v>
      </c>
      <c r="J204" s="53">
        <f>IF(ISERROR(F204/E204),0,F204/E204*100)</f>
        <v>0</v>
      </c>
      <c r="K204" s="53">
        <f>IF(ISERROR(F204/D204),0,F204/D204*100)</f>
        <v>-99.924187725631768</v>
      </c>
    </row>
    <row r="205" spans="1:11">
      <c r="A205" s="47" t="s">
        <v>328</v>
      </c>
      <c r="B205" s="54" t="s">
        <v>329</v>
      </c>
      <c r="C205" s="55"/>
      <c r="D205" s="55"/>
      <c r="E205" s="55"/>
      <c r="F205" s="55"/>
      <c r="G205" s="55"/>
      <c r="H205" s="55"/>
      <c r="I205" s="56"/>
      <c r="J205" s="56"/>
      <c r="K205" s="56"/>
    </row>
    <row r="206" spans="1:11">
      <c r="A206" s="70" t="s">
        <v>18</v>
      </c>
      <c r="B206" s="51" t="s">
        <v>19</v>
      </c>
      <c r="C206" s="52">
        <v>50859681</v>
      </c>
      <c r="D206" s="52">
        <v>53776945</v>
      </c>
      <c r="E206" s="52">
        <v>53776945</v>
      </c>
      <c r="F206" s="52">
        <v>53776945</v>
      </c>
      <c r="G206" s="52">
        <f>F206-C206</f>
        <v>2917264</v>
      </c>
      <c r="H206" s="52">
        <f>E206-F206</f>
        <v>0</v>
      </c>
      <c r="I206" s="53">
        <f>IF(ISERROR(F206/C206),0,F206/C206*100-100)</f>
        <v>5.7359069947764567</v>
      </c>
      <c r="J206" s="53">
        <f>IF(ISERROR(F206/E206),0,F206/E206*100)</f>
        <v>100</v>
      </c>
      <c r="K206" s="53">
        <f>IF(ISERROR(F206/D206),0,F206/D206*100)</f>
        <v>100</v>
      </c>
    </row>
    <row r="207" spans="1:11">
      <c r="A207" s="72" t="s">
        <v>20</v>
      </c>
      <c r="B207" s="51" t="s">
        <v>21</v>
      </c>
      <c r="C207" s="52">
        <v>50859681</v>
      </c>
      <c r="D207" s="52">
        <v>53776945</v>
      </c>
      <c r="E207" s="52">
        <v>53776945</v>
      </c>
      <c r="F207" s="52">
        <v>53776945</v>
      </c>
      <c r="G207" s="52">
        <f>F207-C207</f>
        <v>2917264</v>
      </c>
      <c r="H207" s="52">
        <f>E207-F207</f>
        <v>0</v>
      </c>
      <c r="I207" s="53">
        <f>IF(ISERROR(F207/C207),0,F207/C207*100-100)</f>
        <v>5.7359069947764567</v>
      </c>
      <c r="J207" s="53">
        <f>IF(ISERROR(F207/E207),0,F207/E207*100)</f>
        <v>100</v>
      </c>
      <c r="K207" s="53">
        <f>IF(ISERROR(F207/D207),0,F207/D207*100)</f>
        <v>100</v>
      </c>
    </row>
    <row r="208" spans="1:11">
      <c r="A208" s="73" t="s">
        <v>22</v>
      </c>
      <c r="B208" s="51" t="s">
        <v>23</v>
      </c>
      <c r="C208" s="52">
        <v>50859681</v>
      </c>
      <c r="D208" s="52">
        <v>53776945</v>
      </c>
      <c r="E208" s="52">
        <v>53776945</v>
      </c>
      <c r="F208" s="52">
        <v>53776945</v>
      </c>
      <c r="G208" s="52">
        <f>F208-C208</f>
        <v>2917264</v>
      </c>
      <c r="H208" s="52">
        <f>E208-F208</f>
        <v>0</v>
      </c>
      <c r="I208" s="53">
        <f>IF(ISERROR(F208/C208),0,F208/C208*100-100)</f>
        <v>5.7359069947764567</v>
      </c>
      <c r="J208" s="53">
        <f>IF(ISERROR(F208/E208),0,F208/E208*100)</f>
        <v>100</v>
      </c>
      <c r="K208" s="53">
        <f>IF(ISERROR(F208/D208),0,F208/D208*100)</f>
        <v>100</v>
      </c>
    </row>
    <row r="209" spans="1:11">
      <c r="A209" s="70" t="s">
        <v>24</v>
      </c>
      <c r="B209" s="51" t="s">
        <v>25</v>
      </c>
      <c r="C209" s="52">
        <v>50859681</v>
      </c>
      <c r="D209" s="52">
        <v>53776945</v>
      </c>
      <c r="E209" s="52">
        <v>53776945</v>
      </c>
      <c r="F209" s="52">
        <v>53776945</v>
      </c>
      <c r="G209" s="52">
        <f>F209-C209</f>
        <v>2917264</v>
      </c>
      <c r="H209" s="52">
        <f>E209-F209</f>
        <v>0</v>
      </c>
      <c r="I209" s="53">
        <f>IF(ISERROR(F209/C209),0,F209/C209*100-100)</f>
        <v>5.7359069947764567</v>
      </c>
      <c r="J209" s="53">
        <f>IF(ISERROR(F209/E209),0,F209/E209*100)</f>
        <v>100</v>
      </c>
      <c r="K209" s="53">
        <f>IF(ISERROR(F209/D209),0,F209/D209*100)</f>
        <v>100</v>
      </c>
    </row>
    <row r="210" spans="1:11">
      <c r="A210" s="72" t="s">
        <v>26</v>
      </c>
      <c r="B210" s="51" t="s">
        <v>27</v>
      </c>
      <c r="C210" s="52">
        <v>37609681</v>
      </c>
      <c r="D210" s="52">
        <v>39276945</v>
      </c>
      <c r="E210" s="52">
        <v>43776945</v>
      </c>
      <c r="F210" s="52">
        <v>39276945</v>
      </c>
      <c r="G210" s="52">
        <f>F210-C210</f>
        <v>1667264</v>
      </c>
      <c r="H210" s="52">
        <f>E210-F210</f>
        <v>4500000</v>
      </c>
      <c r="I210" s="53">
        <f>IF(ISERROR(F210/C210),0,F210/C210*100-100)</f>
        <v>4.4330713679810287</v>
      </c>
      <c r="J210" s="53">
        <f>IF(ISERROR(F210/E210),0,F210/E210*100)</f>
        <v>89.720616639649023</v>
      </c>
      <c r="K210" s="53">
        <f>IF(ISERROR(F210/D210),0,F210/D210*100)</f>
        <v>100</v>
      </c>
    </row>
    <row r="211" spans="1:11" ht="25.5">
      <c r="A211" s="73" t="s">
        <v>60</v>
      </c>
      <c r="B211" s="51" t="s">
        <v>61</v>
      </c>
      <c r="C211" s="52">
        <v>37609681</v>
      </c>
      <c r="D211" s="52">
        <v>39276945</v>
      </c>
      <c r="E211" s="52">
        <v>43776945</v>
      </c>
      <c r="F211" s="52">
        <v>39276945</v>
      </c>
      <c r="G211" s="52">
        <f>F211-C211</f>
        <v>1667264</v>
      </c>
      <c r="H211" s="52">
        <f>E211-F211</f>
        <v>4500000</v>
      </c>
      <c r="I211" s="53">
        <f>IF(ISERROR(F211/C211),0,F211/C211*100-100)</f>
        <v>4.4330713679810287</v>
      </c>
      <c r="J211" s="53">
        <f>IF(ISERROR(F211/E211),0,F211/E211*100)</f>
        <v>89.720616639649023</v>
      </c>
      <c r="K211" s="53">
        <f>IF(ISERROR(F211/D211),0,F211/D211*100)</f>
        <v>100</v>
      </c>
    </row>
    <row r="212" spans="1:11" s="5" customFormat="1" ht="25.5">
      <c r="A212" s="74" t="s">
        <v>119</v>
      </c>
      <c r="B212" s="51" t="s">
        <v>120</v>
      </c>
      <c r="C212" s="52">
        <v>37609681</v>
      </c>
      <c r="D212" s="52">
        <v>39276945</v>
      </c>
      <c r="E212" s="52">
        <v>43776945</v>
      </c>
      <c r="F212" s="52">
        <v>39276945</v>
      </c>
      <c r="G212" s="52">
        <f>F212-C212</f>
        <v>1667264</v>
      </c>
      <c r="H212" s="52">
        <f>E212-F212</f>
        <v>4500000</v>
      </c>
      <c r="I212" s="53">
        <f>IF(ISERROR(F212/C212),0,F212/C212*100-100)</f>
        <v>4.4330713679810287</v>
      </c>
      <c r="J212" s="53">
        <f>IF(ISERROR(F212/E212),0,F212/E212*100)</f>
        <v>89.720616639649023</v>
      </c>
      <c r="K212" s="53">
        <f>IF(ISERROR(F212/D212),0,F212/D212*100)</f>
        <v>100</v>
      </c>
    </row>
    <row r="213" spans="1:11" ht="25.5">
      <c r="A213" s="75" t="s">
        <v>121</v>
      </c>
      <c r="B213" s="51" t="s">
        <v>122</v>
      </c>
      <c r="C213" s="52">
        <v>37609681</v>
      </c>
      <c r="D213" s="52">
        <v>39276945</v>
      </c>
      <c r="E213" s="52">
        <v>43776945</v>
      </c>
      <c r="F213" s="52">
        <v>39276945</v>
      </c>
      <c r="G213" s="52">
        <f>F213-C213</f>
        <v>1667264</v>
      </c>
      <c r="H213" s="52">
        <f>E213-F213</f>
        <v>4500000</v>
      </c>
      <c r="I213" s="53">
        <f>IF(ISERROR(F213/C213),0,F213/C213*100-100)</f>
        <v>4.4330713679810287</v>
      </c>
      <c r="J213" s="53">
        <f>IF(ISERROR(F213/E213),0,F213/E213*100)</f>
        <v>89.720616639649023</v>
      </c>
      <c r="K213" s="53">
        <f>IF(ISERROR(F213/D213),0,F213/D213*100)</f>
        <v>100</v>
      </c>
    </row>
    <row r="214" spans="1:11">
      <c r="A214" s="72" t="s">
        <v>38</v>
      </c>
      <c r="B214" s="51" t="s">
        <v>39</v>
      </c>
      <c r="C214" s="52">
        <v>13250000</v>
      </c>
      <c r="D214" s="52">
        <v>14500000</v>
      </c>
      <c r="E214" s="52">
        <v>10000000</v>
      </c>
      <c r="F214" s="52">
        <v>14500000</v>
      </c>
      <c r="G214" s="52">
        <f>F214-C214</f>
        <v>1250000</v>
      </c>
      <c r="H214" s="52">
        <f>E214-F214</f>
        <v>-4500000</v>
      </c>
      <c r="I214" s="53">
        <f>IF(ISERROR(F214/C214),0,F214/C214*100-100)</f>
        <v>9.4339622641509351</v>
      </c>
      <c r="J214" s="53">
        <f>IF(ISERROR(F214/E214),0,F214/E214*100)</f>
        <v>145</v>
      </c>
      <c r="K214" s="53">
        <f>IF(ISERROR(F214/D214),0,F214/D214*100)</f>
        <v>100</v>
      </c>
    </row>
    <row r="215" spans="1:11">
      <c r="A215" s="73" t="s">
        <v>130</v>
      </c>
      <c r="B215" s="51" t="s">
        <v>131</v>
      </c>
      <c r="C215" s="52">
        <v>13250000</v>
      </c>
      <c r="D215" s="52">
        <v>14500000</v>
      </c>
      <c r="E215" s="52">
        <v>10000000</v>
      </c>
      <c r="F215" s="52">
        <v>14500000</v>
      </c>
      <c r="G215" s="52">
        <f>F215-C215</f>
        <v>1250000</v>
      </c>
      <c r="H215" s="52">
        <f>E215-F215</f>
        <v>-4500000</v>
      </c>
      <c r="I215" s="53">
        <f>IF(ISERROR(F215/C215),0,F215/C215*100-100)</f>
        <v>9.4339622641509351</v>
      </c>
      <c r="J215" s="53">
        <f>IF(ISERROR(F215/E215),0,F215/E215*100)</f>
        <v>145</v>
      </c>
      <c r="K215" s="53">
        <f>IF(ISERROR(F215/D215),0,F215/D215*100)</f>
        <v>100</v>
      </c>
    </row>
    <row r="216" spans="1:11" ht="25.5">
      <c r="A216" s="74" t="s">
        <v>132</v>
      </c>
      <c r="B216" s="51" t="s">
        <v>133</v>
      </c>
      <c r="C216" s="52">
        <v>13250000</v>
      </c>
      <c r="D216" s="52">
        <v>14500000</v>
      </c>
      <c r="E216" s="52">
        <v>10000000</v>
      </c>
      <c r="F216" s="52">
        <v>14500000</v>
      </c>
      <c r="G216" s="52">
        <f>F216-C216</f>
        <v>1250000</v>
      </c>
      <c r="H216" s="52">
        <f>E216-F216</f>
        <v>-4500000</v>
      </c>
      <c r="I216" s="53">
        <f>IF(ISERROR(F216/C216),0,F216/C216*100-100)</f>
        <v>9.4339622641509351</v>
      </c>
      <c r="J216" s="53">
        <f>IF(ISERROR(F216/E216),0,F216/E216*100)</f>
        <v>145</v>
      </c>
      <c r="K216" s="53">
        <f>IF(ISERROR(F216/D216),0,F216/D216*100)</f>
        <v>100</v>
      </c>
    </row>
    <row r="217" spans="1:11" ht="25.5">
      <c r="A217" s="75" t="s">
        <v>134</v>
      </c>
      <c r="B217" s="51" t="s">
        <v>135</v>
      </c>
      <c r="C217" s="52">
        <v>13250000</v>
      </c>
      <c r="D217" s="52">
        <v>14500000</v>
      </c>
      <c r="E217" s="52">
        <v>10000000</v>
      </c>
      <c r="F217" s="52">
        <v>14500000</v>
      </c>
      <c r="G217" s="52">
        <f>F217-C217</f>
        <v>1250000</v>
      </c>
      <c r="H217" s="52">
        <f>E217-F217</f>
        <v>-4500000</v>
      </c>
      <c r="I217" s="53">
        <f>IF(ISERROR(F217/C217),0,F217/C217*100-100)</f>
        <v>9.4339622641509351</v>
      </c>
      <c r="J217" s="53">
        <f>IF(ISERROR(F217/E217),0,F217/E217*100)</f>
        <v>145</v>
      </c>
      <c r="K217" s="53">
        <f>IF(ISERROR(F217/D217),0,F217/D217*100)</f>
        <v>100</v>
      </c>
    </row>
    <row r="218" spans="1:11">
      <c r="A218" s="47" t="s">
        <v>330</v>
      </c>
      <c r="B218" s="54" t="s">
        <v>331</v>
      </c>
      <c r="C218" s="55"/>
      <c r="D218" s="55"/>
      <c r="E218" s="55"/>
      <c r="F218" s="55"/>
      <c r="G218" s="55"/>
      <c r="H218" s="55"/>
      <c r="I218" s="56"/>
      <c r="J218" s="56"/>
      <c r="K218" s="56"/>
    </row>
    <row r="219" spans="1:11">
      <c r="A219" s="70" t="s">
        <v>18</v>
      </c>
      <c r="B219" s="51" t="s">
        <v>19</v>
      </c>
      <c r="C219" s="52">
        <v>172917281.90000001</v>
      </c>
      <c r="D219" s="52">
        <v>188578637</v>
      </c>
      <c r="E219" s="52">
        <v>189802124</v>
      </c>
      <c r="F219" s="52">
        <v>188648064.28</v>
      </c>
      <c r="G219" s="52">
        <f>F219-C219</f>
        <v>15730782.379999995</v>
      </c>
      <c r="H219" s="52">
        <f>E219-F219</f>
        <v>1154059.7199999988</v>
      </c>
      <c r="I219" s="53">
        <f>IF(ISERROR(F219/C219),0,F219/C219*100-100)</f>
        <v>9.0972875626724772</v>
      </c>
      <c r="J219" s="53">
        <f>IF(ISERROR(F219/E219),0,F219/E219*100)</f>
        <v>99.391966909706454</v>
      </c>
      <c r="K219" s="53">
        <f>IF(ISERROR(F219/D219),0,F219/D219*100)</f>
        <v>100.0368160896189</v>
      </c>
    </row>
    <row r="220" spans="1:11" ht="25.5">
      <c r="A220" s="72" t="s">
        <v>54</v>
      </c>
      <c r="B220" s="51" t="s">
        <v>55</v>
      </c>
      <c r="C220" s="52">
        <v>586642.9</v>
      </c>
      <c r="D220" s="52">
        <v>952287</v>
      </c>
      <c r="E220" s="52">
        <v>142287</v>
      </c>
      <c r="F220" s="52">
        <v>1021714.28</v>
      </c>
      <c r="G220" s="52">
        <f>F220-C220</f>
        <v>435071.38</v>
      </c>
      <c r="H220" s="52">
        <f>E220-F220</f>
        <v>-879427.28</v>
      </c>
      <c r="I220" s="53">
        <f>IF(ISERROR(F220/C220),0,F220/C220*100-100)</f>
        <v>74.162898758341754</v>
      </c>
      <c r="J220" s="53">
        <f>IF(ISERROR(F220/E220),0,F220/E220*100)</f>
        <v>718.06579659420754</v>
      </c>
      <c r="K220" s="53">
        <f>IF(ISERROR(F220/D220),0,F220/D220*100)</f>
        <v>107.29058361607373</v>
      </c>
    </row>
    <row r="221" spans="1:11">
      <c r="A221" s="72" t="s">
        <v>73</v>
      </c>
      <c r="B221" s="51" t="s">
        <v>74</v>
      </c>
      <c r="C221" s="52">
        <v>14595</v>
      </c>
      <c r="D221" s="52">
        <v>0</v>
      </c>
      <c r="E221" s="52">
        <v>0</v>
      </c>
      <c r="F221" s="52">
        <v>0</v>
      </c>
      <c r="G221" s="52">
        <f>F221-C221</f>
        <v>-14595</v>
      </c>
      <c r="H221" s="52">
        <f>E221-F221</f>
        <v>0</v>
      </c>
      <c r="I221" s="53">
        <f>IF(ISERROR(F221/C221),0,F221/C221*100-100)</f>
        <v>-100</v>
      </c>
      <c r="J221" s="53">
        <f>IF(ISERROR(F221/E221),0,F221/E221*100)</f>
        <v>0</v>
      </c>
      <c r="K221" s="53">
        <f>IF(ISERROR(F221/D221),0,F221/D221*100)</f>
        <v>0</v>
      </c>
    </row>
    <row r="222" spans="1:11">
      <c r="A222" s="73" t="s">
        <v>75</v>
      </c>
      <c r="B222" s="51" t="s">
        <v>76</v>
      </c>
      <c r="C222" s="52">
        <v>14595</v>
      </c>
      <c r="D222" s="52">
        <v>0</v>
      </c>
      <c r="E222" s="52">
        <v>0</v>
      </c>
      <c r="F222" s="52">
        <v>0</v>
      </c>
      <c r="G222" s="52">
        <f>F222-C222</f>
        <v>-14595</v>
      </c>
      <c r="H222" s="52">
        <f>E222-F222</f>
        <v>0</v>
      </c>
      <c r="I222" s="53">
        <f>IF(ISERROR(F222/C222),0,F222/C222*100-100)</f>
        <v>-100</v>
      </c>
      <c r="J222" s="53">
        <f>IF(ISERROR(F222/E222),0,F222/E222*100)</f>
        <v>0</v>
      </c>
      <c r="K222" s="53">
        <f>IF(ISERROR(F222/D222),0,F222/D222*100)</f>
        <v>0</v>
      </c>
    </row>
    <row r="223" spans="1:11">
      <c r="A223" s="74" t="s">
        <v>77</v>
      </c>
      <c r="B223" s="51" t="s">
        <v>78</v>
      </c>
      <c r="C223" s="52">
        <v>14595</v>
      </c>
      <c r="D223" s="52">
        <v>0</v>
      </c>
      <c r="E223" s="52">
        <v>0</v>
      </c>
      <c r="F223" s="52">
        <v>0</v>
      </c>
      <c r="G223" s="52">
        <f>F223-C223</f>
        <v>-14595</v>
      </c>
      <c r="H223" s="52">
        <f>E223-F223</f>
        <v>0</v>
      </c>
      <c r="I223" s="53">
        <f>IF(ISERROR(F223/C223),0,F223/C223*100-100)</f>
        <v>-100</v>
      </c>
      <c r="J223" s="53">
        <f>IF(ISERROR(F223/E223),0,F223/E223*100)</f>
        <v>0</v>
      </c>
      <c r="K223" s="53">
        <f>IF(ISERROR(F223/D223),0,F223/D223*100)</f>
        <v>0</v>
      </c>
    </row>
    <row r="224" spans="1:11" ht="25.5">
      <c r="A224" s="75" t="s">
        <v>79</v>
      </c>
      <c r="B224" s="51" t="s">
        <v>80</v>
      </c>
      <c r="C224" s="52">
        <v>14595</v>
      </c>
      <c r="D224" s="52">
        <v>0</v>
      </c>
      <c r="E224" s="52">
        <v>0</v>
      </c>
      <c r="F224" s="52">
        <v>0</v>
      </c>
      <c r="G224" s="52">
        <f>F224-C224</f>
        <v>-14595</v>
      </c>
      <c r="H224" s="52">
        <f>E224-F224</f>
        <v>0</v>
      </c>
      <c r="I224" s="53">
        <f>IF(ISERROR(F224/C224),0,F224/C224*100-100)</f>
        <v>-100</v>
      </c>
      <c r="J224" s="53">
        <f>IF(ISERROR(F224/E224),0,F224/E224*100)</f>
        <v>0</v>
      </c>
      <c r="K224" s="53">
        <f>IF(ISERROR(F224/D224),0,F224/D224*100)</f>
        <v>0</v>
      </c>
    </row>
    <row r="225" spans="1:11" ht="25.5">
      <c r="A225" s="80" t="s">
        <v>115</v>
      </c>
      <c r="B225" s="51" t="s">
        <v>116</v>
      </c>
      <c r="C225" s="52">
        <v>14595</v>
      </c>
      <c r="D225" s="52">
        <v>0</v>
      </c>
      <c r="E225" s="52">
        <v>0</v>
      </c>
      <c r="F225" s="52">
        <v>0</v>
      </c>
      <c r="G225" s="52">
        <f>F225-C225</f>
        <v>-14595</v>
      </c>
      <c r="H225" s="52">
        <f>E225-F225</f>
        <v>0</v>
      </c>
      <c r="I225" s="53">
        <f>IF(ISERROR(F225/C225),0,F225/C225*100-100)</f>
        <v>-100</v>
      </c>
      <c r="J225" s="53">
        <f>IF(ISERROR(F225/E225),0,F225/E225*100)</f>
        <v>0</v>
      </c>
      <c r="K225" s="53">
        <f>IF(ISERROR(F225/D225),0,F225/D225*100)</f>
        <v>0</v>
      </c>
    </row>
    <row r="226" spans="1:11">
      <c r="A226" s="72" t="s">
        <v>20</v>
      </c>
      <c r="B226" s="51" t="s">
        <v>21</v>
      </c>
      <c r="C226" s="52">
        <v>172316044</v>
      </c>
      <c r="D226" s="52">
        <v>187626350</v>
      </c>
      <c r="E226" s="52">
        <v>189659837</v>
      </c>
      <c r="F226" s="52">
        <v>187626350</v>
      </c>
      <c r="G226" s="52">
        <f>F226-C226</f>
        <v>15310306</v>
      </c>
      <c r="H226" s="52">
        <f>E226-F226</f>
        <v>2033487</v>
      </c>
      <c r="I226" s="53">
        <f>IF(ISERROR(F226/C226),0,F226/C226*100-100)</f>
        <v>8.8850147929347827</v>
      </c>
      <c r="J226" s="53">
        <f>IF(ISERROR(F226/E226),0,F226/E226*100)</f>
        <v>98.92782413389925</v>
      </c>
      <c r="K226" s="53">
        <f>IF(ISERROR(F226/D226),0,F226/D226*100)</f>
        <v>100</v>
      </c>
    </row>
    <row r="227" spans="1:11">
      <c r="A227" s="73" t="s">
        <v>22</v>
      </c>
      <c r="B227" s="51" t="s">
        <v>23</v>
      </c>
      <c r="C227" s="52">
        <v>172316044</v>
      </c>
      <c r="D227" s="52">
        <v>187626350</v>
      </c>
      <c r="E227" s="52">
        <v>189659837</v>
      </c>
      <c r="F227" s="52">
        <v>187626350</v>
      </c>
      <c r="G227" s="52">
        <f>F227-C227</f>
        <v>15310306</v>
      </c>
      <c r="H227" s="52">
        <f>E227-F227</f>
        <v>2033487</v>
      </c>
      <c r="I227" s="53">
        <f>IF(ISERROR(F227/C227),0,F227/C227*100-100)</f>
        <v>8.8850147929347827</v>
      </c>
      <c r="J227" s="53">
        <f>IF(ISERROR(F227/E227),0,F227/E227*100)</f>
        <v>98.92782413389925</v>
      </c>
      <c r="K227" s="53">
        <f>IF(ISERROR(F227/D227),0,F227/D227*100)</f>
        <v>100</v>
      </c>
    </row>
    <row r="228" spans="1:11" s="5" customFormat="1">
      <c r="A228" s="70" t="s">
        <v>24</v>
      </c>
      <c r="B228" s="51" t="s">
        <v>25</v>
      </c>
      <c r="C228" s="52">
        <v>172942650.63</v>
      </c>
      <c r="D228" s="52">
        <v>188578914</v>
      </c>
      <c r="E228" s="52">
        <v>189802124</v>
      </c>
      <c r="F228" s="52">
        <v>188578914</v>
      </c>
      <c r="G228" s="52">
        <f>F228-C228</f>
        <v>15636263.370000005</v>
      </c>
      <c r="H228" s="52">
        <f>E228-F228</f>
        <v>1223210</v>
      </c>
      <c r="I228" s="53">
        <f>IF(ISERROR(F228/C228),0,F228/C228*100-100)</f>
        <v>9.0412997100714136</v>
      </c>
      <c r="J228" s="53">
        <f>IF(ISERROR(F228/E228),0,F228/E228*100)</f>
        <v>99.355534082432087</v>
      </c>
      <c r="K228" s="53">
        <f>IF(ISERROR(F228/D228),0,F228/D228*100)</f>
        <v>100</v>
      </c>
    </row>
    <row r="229" spans="1:11">
      <c r="A229" s="72" t="s">
        <v>26</v>
      </c>
      <c r="B229" s="51" t="s">
        <v>27</v>
      </c>
      <c r="C229" s="52">
        <v>75070333.260000005</v>
      </c>
      <c r="D229" s="52">
        <v>79361277</v>
      </c>
      <c r="E229" s="52">
        <v>72934000</v>
      </c>
      <c r="F229" s="52">
        <v>79361277</v>
      </c>
      <c r="G229" s="52">
        <f>F229-C229</f>
        <v>4290943.7399999946</v>
      </c>
      <c r="H229" s="52">
        <f>E229-F229</f>
        <v>-6427277</v>
      </c>
      <c r="I229" s="53">
        <f>IF(ISERROR(F229/C229),0,F229/C229*100-100)</f>
        <v>5.7158980833862358</v>
      </c>
      <c r="J229" s="53">
        <f>IF(ISERROR(F229/E229),0,F229/E229*100)</f>
        <v>108.81245646749116</v>
      </c>
      <c r="K229" s="53">
        <f>IF(ISERROR(F229/D229),0,F229/D229*100)</f>
        <v>100</v>
      </c>
    </row>
    <row r="230" spans="1:11">
      <c r="A230" s="73" t="s">
        <v>28</v>
      </c>
      <c r="B230" s="51" t="s">
        <v>29</v>
      </c>
      <c r="C230" s="52">
        <v>75070333.260000005</v>
      </c>
      <c r="D230" s="52">
        <v>79361277</v>
      </c>
      <c r="E230" s="52">
        <v>72934000</v>
      </c>
      <c r="F230" s="52">
        <v>79361277</v>
      </c>
      <c r="G230" s="52">
        <f>F230-C230</f>
        <v>4290943.7399999946</v>
      </c>
      <c r="H230" s="52">
        <f>E230-F230</f>
        <v>-6427277</v>
      </c>
      <c r="I230" s="53">
        <f>IF(ISERROR(F230/C230),0,F230/C230*100-100)</f>
        <v>5.7158980833862358</v>
      </c>
      <c r="J230" s="53">
        <f>IF(ISERROR(F230/E230),0,F230/E230*100)</f>
        <v>108.81245646749116</v>
      </c>
      <c r="K230" s="53">
        <f>IF(ISERROR(F230/D230),0,F230/D230*100)</f>
        <v>100</v>
      </c>
    </row>
    <row r="231" spans="1:11">
      <c r="A231" s="74" t="s">
        <v>32</v>
      </c>
      <c r="B231" s="51" t="s">
        <v>33</v>
      </c>
      <c r="C231" s="52">
        <v>75070333.260000005</v>
      </c>
      <c r="D231" s="52">
        <v>79361277</v>
      </c>
      <c r="E231" s="52">
        <v>72934000</v>
      </c>
      <c r="F231" s="52">
        <v>79361277</v>
      </c>
      <c r="G231" s="52">
        <f>F231-C231</f>
        <v>4290943.7399999946</v>
      </c>
      <c r="H231" s="52">
        <f>E231-F231</f>
        <v>-6427277</v>
      </c>
      <c r="I231" s="53">
        <f>IF(ISERROR(F231/C231),0,F231/C231*100-100)</f>
        <v>5.7158980833862358</v>
      </c>
      <c r="J231" s="53">
        <f>IF(ISERROR(F231/E231),0,F231/E231*100)</f>
        <v>108.81245646749116</v>
      </c>
      <c r="K231" s="53">
        <f>IF(ISERROR(F231/D231),0,F231/D231*100)</f>
        <v>100</v>
      </c>
    </row>
    <row r="232" spans="1:11">
      <c r="A232" s="72" t="s">
        <v>38</v>
      </c>
      <c r="B232" s="51" t="s">
        <v>39</v>
      </c>
      <c r="C232" s="52">
        <v>97872317.370000005</v>
      </c>
      <c r="D232" s="52">
        <v>109217637</v>
      </c>
      <c r="E232" s="52">
        <v>116868124</v>
      </c>
      <c r="F232" s="52">
        <v>109217637</v>
      </c>
      <c r="G232" s="52">
        <f>F232-C232</f>
        <v>11345319.629999995</v>
      </c>
      <c r="H232" s="52">
        <f>E232-F232</f>
        <v>7650487</v>
      </c>
      <c r="I232" s="53">
        <f>IF(ISERROR(F232/C232),0,F232/C232*100-100)</f>
        <v>11.591959743948578</v>
      </c>
      <c r="J232" s="53">
        <f>IF(ISERROR(F232/E232),0,F232/E232*100)</f>
        <v>93.453743640139209</v>
      </c>
      <c r="K232" s="53">
        <f>IF(ISERROR(F232/D232),0,F232/D232*100)</f>
        <v>100</v>
      </c>
    </row>
    <row r="233" spans="1:11">
      <c r="A233" s="73" t="s">
        <v>40</v>
      </c>
      <c r="B233" s="51" t="s">
        <v>41</v>
      </c>
      <c r="C233" s="52">
        <v>97395781.510000005</v>
      </c>
      <c r="D233" s="52">
        <v>104023814</v>
      </c>
      <c r="E233" s="52">
        <v>114868124</v>
      </c>
      <c r="F233" s="52">
        <v>104023814</v>
      </c>
      <c r="G233" s="52">
        <f>F233-C233</f>
        <v>6628032.4899999946</v>
      </c>
      <c r="H233" s="52">
        <f>E233-F233</f>
        <v>10844310</v>
      </c>
      <c r="I233" s="53">
        <f>IF(ISERROR(F233/C233),0,F233/C233*100-100)</f>
        <v>6.8052562310611648</v>
      </c>
      <c r="J233" s="53">
        <f>IF(ISERROR(F233/E233),0,F233/E233*100)</f>
        <v>90.559339160096314</v>
      </c>
      <c r="K233" s="53">
        <f>IF(ISERROR(F233/D233),0,F233/D233*100)</f>
        <v>100</v>
      </c>
    </row>
    <row r="234" spans="1:11">
      <c r="A234" s="73" t="s">
        <v>130</v>
      </c>
      <c r="B234" s="51" t="s">
        <v>131</v>
      </c>
      <c r="C234" s="52">
        <v>476535.86</v>
      </c>
      <c r="D234" s="52">
        <v>5193823</v>
      </c>
      <c r="E234" s="52">
        <v>2000000</v>
      </c>
      <c r="F234" s="52">
        <v>5193823</v>
      </c>
      <c r="G234" s="52">
        <f>F234-C234</f>
        <v>4717287.1399999997</v>
      </c>
      <c r="H234" s="52">
        <f>E234-F234</f>
        <v>-3193823</v>
      </c>
      <c r="I234" s="53">
        <f>IF(ISERROR(F234/C234),0,F234/C234*100-100)</f>
        <v>989.91231006203816</v>
      </c>
      <c r="J234" s="53">
        <f>IF(ISERROR(F234/E234),0,F234/E234*100)</f>
        <v>259.69114999999999</v>
      </c>
      <c r="K234" s="53">
        <f>IF(ISERROR(F234/D234),0,F234/D234*100)</f>
        <v>100</v>
      </c>
    </row>
    <row r="235" spans="1:11" ht="25.5">
      <c r="A235" s="74" t="s">
        <v>132</v>
      </c>
      <c r="B235" s="51" t="s">
        <v>133</v>
      </c>
      <c r="C235" s="52">
        <v>476535.86</v>
      </c>
      <c r="D235" s="52">
        <v>5193823</v>
      </c>
      <c r="E235" s="52">
        <v>2000000</v>
      </c>
      <c r="F235" s="52">
        <v>5193823</v>
      </c>
      <c r="G235" s="52">
        <f>F235-C235</f>
        <v>4717287.1399999997</v>
      </c>
      <c r="H235" s="52">
        <f>E235-F235</f>
        <v>-3193823</v>
      </c>
      <c r="I235" s="53">
        <f>IF(ISERROR(F235/C235),0,F235/C235*100-100)</f>
        <v>989.91231006203816</v>
      </c>
      <c r="J235" s="53">
        <f>IF(ISERROR(F235/E235),0,F235/E235*100)</f>
        <v>259.69114999999999</v>
      </c>
      <c r="K235" s="53">
        <f>IF(ISERROR(F235/D235),0,F235/D235*100)</f>
        <v>100</v>
      </c>
    </row>
    <row r="236" spans="1:11" ht="25.5">
      <c r="A236" s="75" t="s">
        <v>134</v>
      </c>
      <c r="B236" s="51" t="s">
        <v>135</v>
      </c>
      <c r="C236" s="52">
        <v>476535.86</v>
      </c>
      <c r="D236" s="52">
        <v>5193823</v>
      </c>
      <c r="E236" s="52">
        <v>2000000</v>
      </c>
      <c r="F236" s="52">
        <v>5193823</v>
      </c>
      <c r="G236" s="52">
        <f>F236-C236</f>
        <v>4717287.1399999997</v>
      </c>
      <c r="H236" s="52">
        <f>E236-F236</f>
        <v>-3193823</v>
      </c>
      <c r="I236" s="53">
        <f>IF(ISERROR(F236/C236),0,F236/C236*100-100)</f>
        <v>989.91231006203816</v>
      </c>
      <c r="J236" s="53">
        <f>IF(ISERROR(F236/E236),0,F236/E236*100)</f>
        <v>259.69114999999999</v>
      </c>
      <c r="K236" s="53">
        <f>IF(ISERROR(F236/D236),0,F236/D236*100)</f>
        <v>100</v>
      </c>
    </row>
    <row r="237" spans="1:11">
      <c r="A237" s="70"/>
      <c r="B237" s="51" t="s">
        <v>42</v>
      </c>
      <c r="C237" s="52">
        <v>-25368.73</v>
      </c>
      <c r="D237" s="52">
        <v>-277</v>
      </c>
      <c r="E237" s="52">
        <v>0</v>
      </c>
      <c r="F237" s="52">
        <v>69150.28</v>
      </c>
      <c r="G237" s="52">
        <f>F237-C237</f>
        <v>94519.01</v>
      </c>
      <c r="H237" s="52">
        <f>E237-F237</f>
        <v>-69150.28</v>
      </c>
      <c r="I237" s="53">
        <f>IF(ISERROR(F237/C237),0,F237/C237*100-100)</f>
        <v>-372.58077168230341</v>
      </c>
      <c r="J237" s="53">
        <f>IF(ISERROR(F237/E237),0,F237/E237*100)</f>
        <v>0</v>
      </c>
      <c r="K237" s="53">
        <f>IF(ISERROR(F237/D237),0,F237/D237*100)</f>
        <v>-24964</v>
      </c>
    </row>
    <row r="238" spans="1:11">
      <c r="A238" s="70" t="s">
        <v>43</v>
      </c>
      <c r="B238" s="51" t="s">
        <v>44</v>
      </c>
      <c r="C238" s="52">
        <v>25368.73</v>
      </c>
      <c r="D238" s="52">
        <v>277</v>
      </c>
      <c r="E238" s="52">
        <v>0</v>
      </c>
      <c r="F238" s="52">
        <v>-69150.28</v>
      </c>
      <c r="G238" s="52">
        <f>F238-C238</f>
        <v>-94519.01</v>
      </c>
      <c r="H238" s="52">
        <f>E238-F238</f>
        <v>69150.28</v>
      </c>
      <c r="I238" s="53">
        <f>IF(ISERROR(F238/C238),0,F238/C238*100-100)</f>
        <v>-372.58077168230341</v>
      </c>
      <c r="J238" s="53">
        <f>IF(ISERROR(F238/E238),0,F238/E238*100)</f>
        <v>0</v>
      </c>
      <c r="K238" s="53">
        <f>IF(ISERROR(F238/D238),0,F238/D238*100)</f>
        <v>-24964</v>
      </c>
    </row>
    <row r="239" spans="1:11">
      <c r="A239" s="72" t="s">
        <v>45</v>
      </c>
      <c r="B239" s="51" t="s">
        <v>46</v>
      </c>
      <c r="C239" s="52">
        <v>25368.73</v>
      </c>
      <c r="D239" s="52">
        <v>277</v>
      </c>
      <c r="E239" s="52">
        <v>0</v>
      </c>
      <c r="F239" s="52">
        <v>-69150.28</v>
      </c>
      <c r="G239" s="52">
        <f>F239-C239</f>
        <v>-94519.01</v>
      </c>
      <c r="H239" s="52">
        <f>E239-F239</f>
        <v>69150.28</v>
      </c>
      <c r="I239" s="53">
        <f>IF(ISERROR(F239/C239),0,F239/C239*100-100)</f>
        <v>-372.58077168230341</v>
      </c>
      <c r="J239" s="53">
        <f>IF(ISERROR(F239/E239),0,F239/E239*100)</f>
        <v>0</v>
      </c>
      <c r="K239" s="53">
        <f>IF(ISERROR(F239/D239),0,F239/D239*100)</f>
        <v>-24964</v>
      </c>
    </row>
    <row r="240" spans="1:11" ht="25.5">
      <c r="A240" s="73" t="s">
        <v>66</v>
      </c>
      <c r="B240" s="51" t="s">
        <v>67</v>
      </c>
      <c r="C240" s="52">
        <v>-25465</v>
      </c>
      <c r="D240" s="52">
        <v>277</v>
      </c>
      <c r="E240" s="52">
        <v>0</v>
      </c>
      <c r="F240" s="52">
        <v>-276.79000000000002</v>
      </c>
      <c r="G240" s="52">
        <f>F240-C240</f>
        <v>25188.21</v>
      </c>
      <c r="H240" s="52">
        <f>E240-F240</f>
        <v>276.79000000000002</v>
      </c>
      <c r="I240" s="53">
        <f>IF(ISERROR(F240/C240),0,F240/C240*100-100)</f>
        <v>-98.913057137247208</v>
      </c>
      <c r="J240" s="53">
        <f>IF(ISERROR(F240/E240),0,F240/E240*100)</f>
        <v>0</v>
      </c>
      <c r="K240" s="53">
        <f>IF(ISERROR(F240/D240),0,F240/D240*100)</f>
        <v>-99.924187725631768</v>
      </c>
    </row>
    <row r="241" spans="1:11">
      <c r="A241" s="47" t="s">
        <v>332</v>
      </c>
      <c r="B241" s="54" t="s">
        <v>333</v>
      </c>
      <c r="C241" s="55"/>
      <c r="D241" s="55"/>
      <c r="E241" s="55"/>
      <c r="F241" s="55"/>
      <c r="G241" s="55"/>
      <c r="H241" s="55"/>
      <c r="I241" s="56"/>
      <c r="J241" s="56"/>
      <c r="K241" s="56"/>
    </row>
    <row r="242" spans="1:11">
      <c r="A242" s="70" t="s">
        <v>18</v>
      </c>
      <c r="B242" s="51" t="s">
        <v>19</v>
      </c>
      <c r="C242" s="52">
        <v>12513000</v>
      </c>
      <c r="D242" s="52">
        <v>13724487</v>
      </c>
      <c r="E242" s="52">
        <v>11691000</v>
      </c>
      <c r="F242" s="52">
        <v>13724487</v>
      </c>
      <c r="G242" s="52">
        <f>F242-C242</f>
        <v>1211487</v>
      </c>
      <c r="H242" s="52">
        <f>E242-F242</f>
        <v>-2033487</v>
      </c>
      <c r="I242" s="53">
        <f>IF(ISERROR(F242/C242),0,F242/C242*100-100)</f>
        <v>9.6818269000239638</v>
      </c>
      <c r="J242" s="53">
        <f>IF(ISERROR(F242/E242),0,F242/E242*100)</f>
        <v>117.39361046959201</v>
      </c>
      <c r="K242" s="53">
        <f>IF(ISERROR(F242/D242),0,F242/D242*100)</f>
        <v>100</v>
      </c>
    </row>
    <row r="243" spans="1:11">
      <c r="A243" s="72" t="s">
        <v>20</v>
      </c>
      <c r="B243" s="51" t="s">
        <v>21</v>
      </c>
      <c r="C243" s="52">
        <v>12513000</v>
      </c>
      <c r="D243" s="52">
        <v>13724487</v>
      </c>
      <c r="E243" s="52">
        <v>11691000</v>
      </c>
      <c r="F243" s="52">
        <v>13724487</v>
      </c>
      <c r="G243" s="52">
        <f>F243-C243</f>
        <v>1211487</v>
      </c>
      <c r="H243" s="52">
        <f>E243-F243</f>
        <v>-2033487</v>
      </c>
      <c r="I243" s="53">
        <f>IF(ISERROR(F243/C243),0,F243/C243*100-100)</f>
        <v>9.6818269000239638</v>
      </c>
      <c r="J243" s="53">
        <f>IF(ISERROR(F243/E243),0,F243/E243*100)</f>
        <v>117.39361046959201</v>
      </c>
      <c r="K243" s="53">
        <f>IF(ISERROR(F243/D243),0,F243/D243*100)</f>
        <v>100</v>
      </c>
    </row>
    <row r="244" spans="1:11" s="5" customFormat="1">
      <c r="A244" s="73" t="s">
        <v>22</v>
      </c>
      <c r="B244" s="51" t="s">
        <v>23</v>
      </c>
      <c r="C244" s="52">
        <v>12513000</v>
      </c>
      <c r="D244" s="52">
        <v>13724487</v>
      </c>
      <c r="E244" s="52">
        <v>11691000</v>
      </c>
      <c r="F244" s="52">
        <v>13724487</v>
      </c>
      <c r="G244" s="52">
        <f>F244-C244</f>
        <v>1211487</v>
      </c>
      <c r="H244" s="52">
        <f>E244-F244</f>
        <v>-2033487</v>
      </c>
      <c r="I244" s="53">
        <f>IF(ISERROR(F244/C244),0,F244/C244*100-100)</f>
        <v>9.6818269000239638</v>
      </c>
      <c r="J244" s="53">
        <f>IF(ISERROR(F244/E244),0,F244/E244*100)</f>
        <v>117.39361046959201</v>
      </c>
      <c r="K244" s="53">
        <f>IF(ISERROR(F244/D244),0,F244/D244*100)</f>
        <v>100</v>
      </c>
    </row>
    <row r="245" spans="1:11">
      <c r="A245" s="70" t="s">
        <v>24</v>
      </c>
      <c r="B245" s="51" t="s">
        <v>25</v>
      </c>
      <c r="C245" s="52">
        <v>12513000</v>
      </c>
      <c r="D245" s="52">
        <v>13724487</v>
      </c>
      <c r="E245" s="52">
        <v>11691000</v>
      </c>
      <c r="F245" s="52">
        <v>13724487</v>
      </c>
      <c r="G245" s="52">
        <f>F245-C245</f>
        <v>1211487</v>
      </c>
      <c r="H245" s="52">
        <f>E245-F245</f>
        <v>-2033487</v>
      </c>
      <c r="I245" s="53">
        <f>IF(ISERROR(F245/C245),0,F245/C245*100-100)</f>
        <v>9.6818269000239638</v>
      </c>
      <c r="J245" s="53">
        <f>IF(ISERROR(F245/E245),0,F245/E245*100)</f>
        <v>117.39361046959201</v>
      </c>
      <c r="K245" s="53">
        <f>IF(ISERROR(F245/D245),0,F245/D245*100)</f>
        <v>100</v>
      </c>
    </row>
    <row r="246" spans="1:11">
      <c r="A246" s="72" t="s">
        <v>26</v>
      </c>
      <c r="B246" s="51" t="s">
        <v>27</v>
      </c>
      <c r="C246" s="52">
        <v>12513000</v>
      </c>
      <c r="D246" s="52">
        <v>13724487</v>
      </c>
      <c r="E246" s="52">
        <v>11691000</v>
      </c>
      <c r="F246" s="52">
        <v>13724487</v>
      </c>
      <c r="G246" s="52">
        <f>F246-C246</f>
        <v>1211487</v>
      </c>
      <c r="H246" s="52">
        <f>E246-F246</f>
        <v>-2033487</v>
      </c>
      <c r="I246" s="53">
        <f>IF(ISERROR(F246/C246),0,F246/C246*100-100)</f>
        <v>9.6818269000239638</v>
      </c>
      <c r="J246" s="53">
        <f>IF(ISERROR(F246/E246),0,F246/E246*100)</f>
        <v>117.39361046959201</v>
      </c>
      <c r="K246" s="53">
        <f>IF(ISERROR(F246/D246),0,F246/D246*100)</f>
        <v>100</v>
      </c>
    </row>
    <row r="247" spans="1:11">
      <c r="A247" s="73" t="s">
        <v>28</v>
      </c>
      <c r="B247" s="51" t="s">
        <v>29</v>
      </c>
      <c r="C247" s="52">
        <v>12513000</v>
      </c>
      <c r="D247" s="52">
        <v>13724487</v>
      </c>
      <c r="E247" s="52">
        <v>11691000</v>
      </c>
      <c r="F247" s="52">
        <v>13724487</v>
      </c>
      <c r="G247" s="52">
        <f>F247-C247</f>
        <v>1211487</v>
      </c>
      <c r="H247" s="52">
        <f>E247-F247</f>
        <v>-2033487</v>
      </c>
      <c r="I247" s="53">
        <f>IF(ISERROR(F247/C247),0,F247/C247*100-100)</f>
        <v>9.6818269000239638</v>
      </c>
      <c r="J247" s="53">
        <f>IF(ISERROR(F247/E247),0,F247/E247*100)</f>
        <v>117.39361046959201</v>
      </c>
      <c r="K247" s="53">
        <f>IF(ISERROR(F247/D247),0,F247/D247*100)</f>
        <v>100</v>
      </c>
    </row>
    <row r="248" spans="1:11">
      <c r="A248" s="74" t="s">
        <v>32</v>
      </c>
      <c r="B248" s="51" t="s">
        <v>33</v>
      </c>
      <c r="C248" s="52">
        <v>12513000</v>
      </c>
      <c r="D248" s="52">
        <v>13724487</v>
      </c>
      <c r="E248" s="52">
        <v>11691000</v>
      </c>
      <c r="F248" s="52">
        <v>13724487</v>
      </c>
      <c r="G248" s="52">
        <f>F248-C248</f>
        <v>1211487</v>
      </c>
      <c r="H248" s="52">
        <f>E248-F248</f>
        <v>-2033487</v>
      </c>
      <c r="I248" s="53">
        <f>IF(ISERROR(F248/C248),0,F248/C248*100-100)</f>
        <v>9.6818269000239638</v>
      </c>
      <c r="J248" s="53">
        <f>IF(ISERROR(F248/E248),0,F248/E248*100)</f>
        <v>117.39361046959201</v>
      </c>
      <c r="K248" s="53">
        <f>IF(ISERROR(F248/D248),0,F248/D248*100)</f>
        <v>100</v>
      </c>
    </row>
    <row r="249" spans="1:11">
      <c r="A249" s="76" t="s">
        <v>144</v>
      </c>
      <c r="B249" s="54" t="s">
        <v>334</v>
      </c>
      <c r="C249" s="55"/>
      <c r="D249" s="55"/>
      <c r="E249" s="55"/>
      <c r="F249" s="55"/>
      <c r="G249" s="55"/>
      <c r="H249" s="55"/>
      <c r="I249" s="56"/>
      <c r="J249" s="56"/>
      <c r="K249" s="56"/>
    </row>
    <row r="250" spans="1:11">
      <c r="A250" s="70" t="s">
        <v>18</v>
      </c>
      <c r="B250" s="51" t="s">
        <v>19</v>
      </c>
      <c r="C250" s="52">
        <v>129673645.95</v>
      </c>
      <c r="D250" s="52">
        <v>86539333</v>
      </c>
      <c r="E250" s="52">
        <v>91239333</v>
      </c>
      <c r="F250" s="52">
        <v>86539333</v>
      </c>
      <c r="G250" s="52">
        <f>F250-C250</f>
        <v>-43134312.950000003</v>
      </c>
      <c r="H250" s="52">
        <f>E250-F250</f>
        <v>4700000</v>
      </c>
      <c r="I250" s="53">
        <f>IF(ISERROR(F250/C250),0,F250/C250*100-100)</f>
        <v>-33.26374656468893</v>
      </c>
      <c r="J250" s="53">
        <f>IF(ISERROR(F250/E250),0,F250/E250*100)</f>
        <v>94.84871289008656</v>
      </c>
      <c r="K250" s="53">
        <f>IF(ISERROR(F250/D250),0,F250/D250*100)</f>
        <v>100</v>
      </c>
    </row>
    <row r="251" spans="1:11">
      <c r="A251" s="72" t="s">
        <v>20</v>
      </c>
      <c r="B251" s="51" t="s">
        <v>21</v>
      </c>
      <c r="C251" s="52">
        <v>129673645.95</v>
      </c>
      <c r="D251" s="52">
        <v>86539333</v>
      </c>
      <c r="E251" s="52">
        <v>91239333</v>
      </c>
      <c r="F251" s="52">
        <v>86539333</v>
      </c>
      <c r="G251" s="52">
        <f>F251-C251</f>
        <v>-43134312.950000003</v>
      </c>
      <c r="H251" s="52">
        <f>E251-F251</f>
        <v>4700000</v>
      </c>
      <c r="I251" s="53">
        <f>IF(ISERROR(F251/C251),0,F251/C251*100-100)</f>
        <v>-33.26374656468893</v>
      </c>
      <c r="J251" s="53">
        <f>IF(ISERROR(F251/E251),0,F251/E251*100)</f>
        <v>94.84871289008656</v>
      </c>
      <c r="K251" s="53">
        <f>IF(ISERROR(F251/D251),0,F251/D251*100)</f>
        <v>100</v>
      </c>
    </row>
    <row r="252" spans="1:11" s="5" customFormat="1">
      <c r="A252" s="73" t="s">
        <v>22</v>
      </c>
      <c r="B252" s="51" t="s">
        <v>23</v>
      </c>
      <c r="C252" s="52">
        <v>129673645.95</v>
      </c>
      <c r="D252" s="52">
        <v>86539333</v>
      </c>
      <c r="E252" s="52">
        <v>91239333</v>
      </c>
      <c r="F252" s="52">
        <v>86539333</v>
      </c>
      <c r="G252" s="52">
        <f>F252-C252</f>
        <v>-43134312.950000003</v>
      </c>
      <c r="H252" s="52">
        <f>E252-F252</f>
        <v>4700000</v>
      </c>
      <c r="I252" s="53">
        <f>IF(ISERROR(F252/C252),0,F252/C252*100-100)</f>
        <v>-33.26374656468893</v>
      </c>
      <c r="J252" s="53">
        <f>IF(ISERROR(F252/E252),0,F252/E252*100)</f>
        <v>94.84871289008656</v>
      </c>
      <c r="K252" s="53">
        <f>IF(ISERROR(F252/D252),0,F252/D252*100)</f>
        <v>100</v>
      </c>
    </row>
    <row r="253" spans="1:11">
      <c r="A253" s="70" t="s">
        <v>24</v>
      </c>
      <c r="B253" s="51" t="s">
        <v>25</v>
      </c>
      <c r="C253" s="52">
        <v>129673645.95</v>
      </c>
      <c r="D253" s="52">
        <v>86539333</v>
      </c>
      <c r="E253" s="52">
        <v>91239333</v>
      </c>
      <c r="F253" s="52">
        <v>86539333</v>
      </c>
      <c r="G253" s="52">
        <f>F253-C253</f>
        <v>-43134312.950000003</v>
      </c>
      <c r="H253" s="52">
        <f>E253-F253</f>
        <v>4700000</v>
      </c>
      <c r="I253" s="53">
        <f>IF(ISERROR(F253/C253),0,F253/C253*100-100)</f>
        <v>-33.26374656468893</v>
      </c>
      <c r="J253" s="53">
        <f>IF(ISERROR(F253/E253),0,F253/E253*100)</f>
        <v>94.84871289008656</v>
      </c>
      <c r="K253" s="53">
        <f>IF(ISERROR(F253/D253),0,F253/D253*100)</f>
        <v>100</v>
      </c>
    </row>
    <row r="254" spans="1:11">
      <c r="A254" s="72" t="s">
        <v>26</v>
      </c>
      <c r="B254" s="51" t="s">
        <v>27</v>
      </c>
      <c r="C254" s="52">
        <v>129673645.95</v>
      </c>
      <c r="D254" s="52">
        <v>86539333</v>
      </c>
      <c r="E254" s="52">
        <v>91239333</v>
      </c>
      <c r="F254" s="52">
        <v>86539333</v>
      </c>
      <c r="G254" s="52">
        <f>F254-C254</f>
        <v>-43134312.950000003</v>
      </c>
      <c r="H254" s="52">
        <f>E254-F254</f>
        <v>4700000</v>
      </c>
      <c r="I254" s="53">
        <f>IF(ISERROR(F254/C254),0,F254/C254*100-100)</f>
        <v>-33.26374656468893</v>
      </c>
      <c r="J254" s="53">
        <f>IF(ISERROR(F254/E254),0,F254/E254*100)</f>
        <v>94.84871289008656</v>
      </c>
      <c r="K254" s="53">
        <f>IF(ISERROR(F254/D254),0,F254/D254*100)</f>
        <v>100</v>
      </c>
    </row>
    <row r="255" spans="1:11">
      <c r="A255" s="73" t="s">
        <v>34</v>
      </c>
      <c r="B255" s="51" t="s">
        <v>52</v>
      </c>
      <c r="C255" s="52">
        <v>116897084.95</v>
      </c>
      <c r="D255" s="52">
        <v>75699156</v>
      </c>
      <c r="E255" s="52">
        <v>78528102</v>
      </c>
      <c r="F255" s="52">
        <v>75699156</v>
      </c>
      <c r="G255" s="52">
        <f>F255-C255</f>
        <v>-41197928.950000003</v>
      </c>
      <c r="H255" s="52">
        <f>E255-F255</f>
        <v>2828946</v>
      </c>
      <c r="I255" s="53">
        <f>IF(ISERROR(F255/C255),0,F255/C255*100-100)</f>
        <v>-35.242905302233538</v>
      </c>
      <c r="J255" s="53">
        <f>IF(ISERROR(F255/E255),0,F255/E255*100)</f>
        <v>96.397536769703152</v>
      </c>
      <c r="K255" s="53">
        <f>IF(ISERROR(F255/D255),0,F255/D255*100)</f>
        <v>100</v>
      </c>
    </row>
    <row r="256" spans="1:11">
      <c r="A256" s="74" t="s">
        <v>35</v>
      </c>
      <c r="B256" s="51" t="s">
        <v>36</v>
      </c>
      <c r="C256" s="52">
        <v>116897084.95</v>
      </c>
      <c r="D256" s="52">
        <v>75699156</v>
      </c>
      <c r="E256" s="52">
        <v>78528102</v>
      </c>
      <c r="F256" s="52">
        <v>75699156</v>
      </c>
      <c r="G256" s="52">
        <f>F256-C256</f>
        <v>-41197928.950000003</v>
      </c>
      <c r="H256" s="52">
        <f>E256-F256</f>
        <v>2828946</v>
      </c>
      <c r="I256" s="53">
        <f>IF(ISERROR(F256/C256),0,F256/C256*100-100)</f>
        <v>-35.242905302233538</v>
      </c>
      <c r="J256" s="53">
        <f>IF(ISERROR(F256/E256),0,F256/E256*100)</f>
        <v>96.397536769703152</v>
      </c>
      <c r="K256" s="53">
        <f>IF(ISERROR(F256/D256),0,F256/D256*100)</f>
        <v>100</v>
      </c>
    </row>
    <row r="257" spans="1:11" ht="25.5">
      <c r="A257" s="73" t="s">
        <v>60</v>
      </c>
      <c r="B257" s="51" t="s">
        <v>61</v>
      </c>
      <c r="C257" s="52">
        <v>12776561</v>
      </c>
      <c r="D257" s="52">
        <v>10840177</v>
      </c>
      <c r="E257" s="52">
        <v>12711231</v>
      </c>
      <c r="F257" s="52">
        <v>10840177</v>
      </c>
      <c r="G257" s="52">
        <f>F257-C257</f>
        <v>-1936384</v>
      </c>
      <c r="H257" s="52">
        <f>E257-F257</f>
        <v>1871054</v>
      </c>
      <c r="I257" s="53">
        <f>IF(ISERROR(F257/C257),0,F257/C257*100-100)</f>
        <v>-15.155752788250297</v>
      </c>
      <c r="J257" s="53">
        <f>IF(ISERROR(F257/E257),0,F257/E257*100)</f>
        <v>85.280308413874323</v>
      </c>
      <c r="K257" s="53">
        <f>IF(ISERROR(F257/D257),0,F257/D257*100)</f>
        <v>100</v>
      </c>
    </row>
    <row r="258" spans="1:11" ht="25.5">
      <c r="A258" s="74" t="s">
        <v>119</v>
      </c>
      <c r="B258" s="51" t="s">
        <v>120</v>
      </c>
      <c r="C258" s="52">
        <v>12776561</v>
      </c>
      <c r="D258" s="52">
        <v>10840177</v>
      </c>
      <c r="E258" s="52">
        <v>12711231</v>
      </c>
      <c r="F258" s="52">
        <v>10840177</v>
      </c>
      <c r="G258" s="52">
        <f>F258-C258</f>
        <v>-1936384</v>
      </c>
      <c r="H258" s="52">
        <f>E258-F258</f>
        <v>1871054</v>
      </c>
      <c r="I258" s="53">
        <f>IF(ISERROR(F258/C258),0,F258/C258*100-100)</f>
        <v>-15.155752788250297</v>
      </c>
      <c r="J258" s="53">
        <f>IF(ISERROR(F258/E258),0,F258/E258*100)</f>
        <v>85.280308413874323</v>
      </c>
      <c r="K258" s="53">
        <f>IF(ISERROR(F258/D258),0,F258/D258*100)</f>
        <v>100</v>
      </c>
    </row>
    <row r="259" spans="1:11" ht="25.5">
      <c r="A259" s="75" t="s">
        <v>121</v>
      </c>
      <c r="B259" s="51" t="s">
        <v>122</v>
      </c>
      <c r="C259" s="52">
        <v>12552561</v>
      </c>
      <c r="D259" s="52">
        <v>10618177</v>
      </c>
      <c r="E259" s="52">
        <v>12489231</v>
      </c>
      <c r="F259" s="52">
        <v>10618177</v>
      </c>
      <c r="G259" s="52">
        <f>F259-C259</f>
        <v>-1934384</v>
      </c>
      <c r="H259" s="52">
        <f>E259-F259</f>
        <v>1871054</v>
      </c>
      <c r="I259" s="53">
        <f>IF(ISERROR(F259/C259),0,F259/C259*100-100)</f>
        <v>-15.410273648540723</v>
      </c>
      <c r="J259" s="53">
        <f>IF(ISERROR(F259/E259),0,F259/E259*100)</f>
        <v>85.018661277063416</v>
      </c>
      <c r="K259" s="53">
        <f>IF(ISERROR(F259/D259),0,F259/D259*100)</f>
        <v>100</v>
      </c>
    </row>
    <row r="260" spans="1:11" ht="38.25">
      <c r="A260" s="75" t="s">
        <v>128</v>
      </c>
      <c r="B260" s="51" t="s">
        <v>129</v>
      </c>
      <c r="C260" s="52">
        <v>224000</v>
      </c>
      <c r="D260" s="52">
        <v>222000</v>
      </c>
      <c r="E260" s="52">
        <v>222000</v>
      </c>
      <c r="F260" s="52">
        <v>222000</v>
      </c>
      <c r="G260" s="52">
        <f>F260-C260</f>
        <v>-2000</v>
      </c>
      <c r="H260" s="52">
        <f>E260-F260</f>
        <v>0</v>
      </c>
      <c r="I260" s="53">
        <f>IF(ISERROR(F260/C260),0,F260/C260*100-100)</f>
        <v>-0.8928571428571388</v>
      </c>
      <c r="J260" s="53">
        <f>IF(ISERROR(F260/E260),0,F260/E260*100)</f>
        <v>100</v>
      </c>
      <c r="K260" s="53">
        <f>IF(ISERROR(F260/D260),0,F260/D260*100)</f>
        <v>100</v>
      </c>
    </row>
    <row r="261" spans="1:11">
      <c r="A261" s="47" t="s">
        <v>335</v>
      </c>
      <c r="B261" s="54" t="s">
        <v>336</v>
      </c>
      <c r="C261" s="55"/>
      <c r="D261" s="55"/>
      <c r="E261" s="55"/>
      <c r="F261" s="55"/>
      <c r="G261" s="55"/>
      <c r="H261" s="55"/>
      <c r="I261" s="56"/>
      <c r="J261" s="56"/>
      <c r="K261" s="56"/>
    </row>
    <row r="262" spans="1:11">
      <c r="A262" s="70" t="s">
        <v>18</v>
      </c>
      <c r="B262" s="51" t="s">
        <v>19</v>
      </c>
      <c r="C262" s="52">
        <v>23874774</v>
      </c>
      <c r="D262" s="52">
        <v>23874774</v>
      </c>
      <c r="E262" s="52">
        <v>23874774</v>
      </c>
      <c r="F262" s="52">
        <v>23874774</v>
      </c>
      <c r="G262" s="52">
        <f>F262-C262</f>
        <v>0</v>
      </c>
      <c r="H262" s="52">
        <f>E262-F262</f>
        <v>0</v>
      </c>
      <c r="I262" s="53">
        <f>IF(ISERROR(F262/C262),0,F262/C262*100-100)</f>
        <v>0</v>
      </c>
      <c r="J262" s="53">
        <f>IF(ISERROR(F262/E262),0,F262/E262*100)</f>
        <v>100</v>
      </c>
      <c r="K262" s="53">
        <f>IF(ISERROR(F262/D262),0,F262/D262*100)</f>
        <v>100</v>
      </c>
    </row>
    <row r="263" spans="1:11">
      <c r="A263" s="72" t="s">
        <v>20</v>
      </c>
      <c r="B263" s="51" t="s">
        <v>21</v>
      </c>
      <c r="C263" s="52">
        <v>23874774</v>
      </c>
      <c r="D263" s="52">
        <v>23874774</v>
      </c>
      <c r="E263" s="52">
        <v>23874774</v>
      </c>
      <c r="F263" s="52">
        <v>23874774</v>
      </c>
      <c r="G263" s="52">
        <f>F263-C263</f>
        <v>0</v>
      </c>
      <c r="H263" s="52">
        <f>E263-F263</f>
        <v>0</v>
      </c>
      <c r="I263" s="53">
        <f>IF(ISERROR(F263/C263),0,F263/C263*100-100)</f>
        <v>0</v>
      </c>
      <c r="J263" s="53">
        <f>IF(ISERROR(F263/E263),0,F263/E263*100)</f>
        <v>100</v>
      </c>
      <c r="K263" s="53">
        <f>IF(ISERROR(F263/D263),0,F263/D263*100)</f>
        <v>100</v>
      </c>
    </row>
    <row r="264" spans="1:11">
      <c r="A264" s="73" t="s">
        <v>22</v>
      </c>
      <c r="B264" s="51" t="s">
        <v>23</v>
      </c>
      <c r="C264" s="52">
        <v>23874774</v>
      </c>
      <c r="D264" s="52">
        <v>23874774</v>
      </c>
      <c r="E264" s="52">
        <v>23874774</v>
      </c>
      <c r="F264" s="52">
        <v>23874774</v>
      </c>
      <c r="G264" s="52">
        <f>F264-C264</f>
        <v>0</v>
      </c>
      <c r="H264" s="52">
        <f>E264-F264</f>
        <v>0</v>
      </c>
      <c r="I264" s="53">
        <f>IF(ISERROR(F264/C264),0,F264/C264*100-100)</f>
        <v>0</v>
      </c>
      <c r="J264" s="53">
        <f>IF(ISERROR(F264/E264),0,F264/E264*100)</f>
        <v>100</v>
      </c>
      <c r="K264" s="53">
        <f>IF(ISERROR(F264/D264),0,F264/D264*100)</f>
        <v>100</v>
      </c>
    </row>
    <row r="265" spans="1:11">
      <c r="A265" s="70" t="s">
        <v>24</v>
      </c>
      <c r="B265" s="51" t="s">
        <v>25</v>
      </c>
      <c r="C265" s="52">
        <v>23874774</v>
      </c>
      <c r="D265" s="52">
        <v>23874774</v>
      </c>
      <c r="E265" s="52">
        <v>23874774</v>
      </c>
      <c r="F265" s="52">
        <v>23874774</v>
      </c>
      <c r="G265" s="52">
        <f>F265-C265</f>
        <v>0</v>
      </c>
      <c r="H265" s="52">
        <f>E265-F265</f>
        <v>0</v>
      </c>
      <c r="I265" s="53">
        <f>IF(ISERROR(F265/C265),0,F265/C265*100-100)</f>
        <v>0</v>
      </c>
      <c r="J265" s="53">
        <f>IF(ISERROR(F265/E265),0,F265/E265*100)</f>
        <v>100</v>
      </c>
      <c r="K265" s="53">
        <f>IF(ISERROR(F265/D265),0,F265/D265*100)</f>
        <v>100</v>
      </c>
    </row>
    <row r="266" spans="1:11">
      <c r="A266" s="72" t="s">
        <v>26</v>
      </c>
      <c r="B266" s="51" t="s">
        <v>27</v>
      </c>
      <c r="C266" s="52">
        <v>23874774</v>
      </c>
      <c r="D266" s="52">
        <v>23874774</v>
      </c>
      <c r="E266" s="52">
        <v>23874774</v>
      </c>
      <c r="F266" s="52">
        <v>23874774</v>
      </c>
      <c r="G266" s="52">
        <f>F266-C266</f>
        <v>0</v>
      </c>
      <c r="H266" s="52">
        <f>E266-F266</f>
        <v>0</v>
      </c>
      <c r="I266" s="53">
        <f>IF(ISERROR(F266/C266),0,F266/C266*100-100)</f>
        <v>0</v>
      </c>
      <c r="J266" s="53">
        <f>IF(ISERROR(F266/E266),0,F266/E266*100)</f>
        <v>100</v>
      </c>
      <c r="K266" s="53">
        <f>IF(ISERROR(F266/D266),0,F266/D266*100)</f>
        <v>100</v>
      </c>
    </row>
    <row r="267" spans="1:11" s="5" customFormat="1">
      <c r="A267" s="73" t="s">
        <v>34</v>
      </c>
      <c r="B267" s="51" t="s">
        <v>52</v>
      </c>
      <c r="C267" s="52">
        <v>23874774</v>
      </c>
      <c r="D267" s="52">
        <v>23874774</v>
      </c>
      <c r="E267" s="52">
        <v>23874774</v>
      </c>
      <c r="F267" s="52">
        <v>23874774</v>
      </c>
      <c r="G267" s="52">
        <f>F267-C267</f>
        <v>0</v>
      </c>
      <c r="H267" s="52">
        <f>E267-F267</f>
        <v>0</v>
      </c>
      <c r="I267" s="53">
        <f>IF(ISERROR(F267/C267),0,F267/C267*100-100)</f>
        <v>0</v>
      </c>
      <c r="J267" s="53">
        <f>IF(ISERROR(F267/E267),0,F267/E267*100)</f>
        <v>100</v>
      </c>
      <c r="K267" s="53">
        <f>IF(ISERROR(F267/D267),0,F267/D267*100)</f>
        <v>100</v>
      </c>
    </row>
    <row r="268" spans="1:11">
      <c r="A268" s="74" t="s">
        <v>35</v>
      </c>
      <c r="B268" s="51" t="s">
        <v>36</v>
      </c>
      <c r="C268" s="52">
        <v>23874774</v>
      </c>
      <c r="D268" s="52">
        <v>23874774</v>
      </c>
      <c r="E268" s="52">
        <v>23874774</v>
      </c>
      <c r="F268" s="52">
        <v>23874774</v>
      </c>
      <c r="G268" s="52">
        <f>F268-C268</f>
        <v>0</v>
      </c>
      <c r="H268" s="52">
        <f>E268-F268</f>
        <v>0</v>
      </c>
      <c r="I268" s="53">
        <f>IF(ISERROR(F268/C268),0,F268/C268*100-100)</f>
        <v>0</v>
      </c>
      <c r="J268" s="53">
        <f>IF(ISERROR(F268/E268),0,F268/E268*100)</f>
        <v>100</v>
      </c>
      <c r="K268" s="53">
        <f>IF(ISERROR(F268/D268),0,F268/D268*100)</f>
        <v>100</v>
      </c>
    </row>
    <row r="269" spans="1:11" ht="25.5">
      <c r="A269" s="47" t="s">
        <v>337</v>
      </c>
      <c r="B269" s="54" t="s">
        <v>338</v>
      </c>
      <c r="C269" s="55"/>
      <c r="D269" s="55"/>
      <c r="E269" s="55"/>
      <c r="F269" s="55"/>
      <c r="G269" s="55"/>
      <c r="H269" s="55"/>
      <c r="I269" s="56"/>
      <c r="J269" s="56"/>
      <c r="K269" s="56"/>
    </row>
    <row r="270" spans="1:11">
      <c r="A270" s="70" t="s">
        <v>18</v>
      </c>
      <c r="B270" s="51" t="s">
        <v>19</v>
      </c>
      <c r="C270" s="52">
        <v>839041</v>
      </c>
      <c r="D270" s="52">
        <v>839041</v>
      </c>
      <c r="E270" s="52">
        <v>839041</v>
      </c>
      <c r="F270" s="52">
        <v>839041</v>
      </c>
      <c r="G270" s="52">
        <f>F270-C270</f>
        <v>0</v>
      </c>
      <c r="H270" s="52">
        <f>E270-F270</f>
        <v>0</v>
      </c>
      <c r="I270" s="53">
        <f>IF(ISERROR(F270/C270),0,F270/C270*100-100)</f>
        <v>0</v>
      </c>
      <c r="J270" s="53">
        <f>IF(ISERROR(F270/E270),0,F270/E270*100)</f>
        <v>100</v>
      </c>
      <c r="K270" s="53">
        <f>IF(ISERROR(F270/D270),0,F270/D270*100)</f>
        <v>100</v>
      </c>
    </row>
    <row r="271" spans="1:11">
      <c r="A271" s="72" t="s">
        <v>20</v>
      </c>
      <c r="B271" s="51" t="s">
        <v>21</v>
      </c>
      <c r="C271" s="52">
        <v>839041</v>
      </c>
      <c r="D271" s="52">
        <v>839041</v>
      </c>
      <c r="E271" s="52">
        <v>839041</v>
      </c>
      <c r="F271" s="52">
        <v>839041</v>
      </c>
      <c r="G271" s="52">
        <f>F271-C271</f>
        <v>0</v>
      </c>
      <c r="H271" s="52">
        <f>E271-F271</f>
        <v>0</v>
      </c>
      <c r="I271" s="53">
        <f>IF(ISERROR(F271/C271),0,F271/C271*100-100)</f>
        <v>0</v>
      </c>
      <c r="J271" s="53">
        <f>IF(ISERROR(F271/E271),0,F271/E271*100)</f>
        <v>100</v>
      </c>
      <c r="K271" s="53">
        <f>IF(ISERROR(F271/D271),0,F271/D271*100)</f>
        <v>100</v>
      </c>
    </row>
    <row r="272" spans="1:11">
      <c r="A272" s="73" t="s">
        <v>22</v>
      </c>
      <c r="B272" s="51" t="s">
        <v>23</v>
      </c>
      <c r="C272" s="52">
        <v>839041</v>
      </c>
      <c r="D272" s="52">
        <v>839041</v>
      </c>
      <c r="E272" s="52">
        <v>839041</v>
      </c>
      <c r="F272" s="52">
        <v>839041</v>
      </c>
      <c r="G272" s="52">
        <f>F272-C272</f>
        <v>0</v>
      </c>
      <c r="H272" s="52">
        <f>E272-F272</f>
        <v>0</v>
      </c>
      <c r="I272" s="53">
        <f>IF(ISERROR(F272/C272),0,F272/C272*100-100)</f>
        <v>0</v>
      </c>
      <c r="J272" s="53">
        <f>IF(ISERROR(F272/E272),0,F272/E272*100)</f>
        <v>100</v>
      </c>
      <c r="K272" s="53">
        <f>IF(ISERROR(F272/D272),0,F272/D272*100)</f>
        <v>100</v>
      </c>
    </row>
    <row r="273" spans="1:11">
      <c r="A273" s="70" t="s">
        <v>24</v>
      </c>
      <c r="B273" s="51" t="s">
        <v>25</v>
      </c>
      <c r="C273" s="52">
        <v>839041</v>
      </c>
      <c r="D273" s="52">
        <v>839041</v>
      </c>
      <c r="E273" s="52">
        <v>839041</v>
      </c>
      <c r="F273" s="52">
        <v>839041</v>
      </c>
      <c r="G273" s="52">
        <f>F273-C273</f>
        <v>0</v>
      </c>
      <c r="H273" s="52">
        <f>E273-F273</f>
        <v>0</v>
      </c>
      <c r="I273" s="53">
        <f>IF(ISERROR(F273/C273),0,F273/C273*100-100)</f>
        <v>0</v>
      </c>
      <c r="J273" s="53">
        <f>IF(ISERROR(F273/E273),0,F273/E273*100)</f>
        <v>100</v>
      </c>
      <c r="K273" s="53">
        <f>IF(ISERROR(F273/D273),0,F273/D273*100)</f>
        <v>100</v>
      </c>
    </row>
    <row r="274" spans="1:11">
      <c r="A274" s="72" t="s">
        <v>26</v>
      </c>
      <c r="B274" s="51" t="s">
        <v>27</v>
      </c>
      <c r="C274" s="52">
        <v>839041</v>
      </c>
      <c r="D274" s="52">
        <v>839041</v>
      </c>
      <c r="E274" s="52">
        <v>839041</v>
      </c>
      <c r="F274" s="52">
        <v>839041</v>
      </c>
      <c r="G274" s="52">
        <f>F274-C274</f>
        <v>0</v>
      </c>
      <c r="H274" s="52">
        <f>E274-F274</f>
        <v>0</v>
      </c>
      <c r="I274" s="53">
        <f>IF(ISERROR(F274/C274),0,F274/C274*100-100)</f>
        <v>0</v>
      </c>
      <c r="J274" s="53">
        <f>IF(ISERROR(F274/E274),0,F274/E274*100)</f>
        <v>100</v>
      </c>
      <c r="K274" s="53">
        <f>IF(ISERROR(F274/D274),0,F274/D274*100)</f>
        <v>100</v>
      </c>
    </row>
    <row r="275" spans="1:11">
      <c r="A275" s="73" t="s">
        <v>34</v>
      </c>
      <c r="B275" s="51" t="s">
        <v>52</v>
      </c>
      <c r="C275" s="52">
        <v>839041</v>
      </c>
      <c r="D275" s="52">
        <v>839041</v>
      </c>
      <c r="E275" s="52">
        <v>839041</v>
      </c>
      <c r="F275" s="52">
        <v>839041</v>
      </c>
      <c r="G275" s="52">
        <f>F275-C275</f>
        <v>0</v>
      </c>
      <c r="H275" s="52">
        <f>E275-F275</f>
        <v>0</v>
      </c>
      <c r="I275" s="53">
        <f>IF(ISERROR(F275/C275),0,F275/C275*100-100)</f>
        <v>0</v>
      </c>
      <c r="J275" s="53">
        <f>IF(ISERROR(F275/E275),0,F275/E275*100)</f>
        <v>100</v>
      </c>
      <c r="K275" s="53">
        <f>IF(ISERROR(F275/D275),0,F275/D275*100)</f>
        <v>100</v>
      </c>
    </row>
    <row r="276" spans="1:11">
      <c r="A276" s="74" t="s">
        <v>35</v>
      </c>
      <c r="B276" s="51" t="s">
        <v>36</v>
      </c>
      <c r="C276" s="52">
        <v>839041</v>
      </c>
      <c r="D276" s="52">
        <v>839041</v>
      </c>
      <c r="E276" s="52">
        <v>839041</v>
      </c>
      <c r="F276" s="52">
        <v>839041</v>
      </c>
      <c r="G276" s="52">
        <f>F276-C276</f>
        <v>0</v>
      </c>
      <c r="H276" s="52">
        <f>E276-F276</f>
        <v>0</v>
      </c>
      <c r="I276" s="53">
        <f>IF(ISERROR(F276/C276),0,F276/C276*100-100)</f>
        <v>0</v>
      </c>
      <c r="J276" s="53">
        <f>IF(ISERROR(F276/E276),0,F276/E276*100)</f>
        <v>100</v>
      </c>
      <c r="K276" s="53">
        <f>IF(ISERROR(F276/D276),0,F276/D276*100)</f>
        <v>100</v>
      </c>
    </row>
    <row r="277" spans="1:11" ht="25.5">
      <c r="A277" s="47" t="s">
        <v>339</v>
      </c>
      <c r="B277" s="54" t="s">
        <v>340</v>
      </c>
      <c r="C277" s="55"/>
      <c r="D277" s="55"/>
      <c r="E277" s="55"/>
      <c r="F277" s="55"/>
      <c r="G277" s="55"/>
      <c r="H277" s="55"/>
      <c r="I277" s="56"/>
      <c r="J277" s="56"/>
      <c r="K277" s="56"/>
    </row>
    <row r="278" spans="1:11">
      <c r="A278" s="70" t="s">
        <v>18</v>
      </c>
      <c r="B278" s="51" t="s">
        <v>19</v>
      </c>
      <c r="C278" s="52">
        <v>47953076</v>
      </c>
      <c r="D278" s="52">
        <v>44030593</v>
      </c>
      <c r="E278" s="52">
        <v>40953076</v>
      </c>
      <c r="F278" s="52">
        <v>44030593</v>
      </c>
      <c r="G278" s="52">
        <f>F278-C278</f>
        <v>-3922483</v>
      </c>
      <c r="H278" s="52">
        <f>E278-F278</f>
        <v>-3077517</v>
      </c>
      <c r="I278" s="53">
        <f>IF(ISERROR(F278/C278),0,F278/C278*100-100)</f>
        <v>-8.179836054729833</v>
      </c>
      <c r="J278" s="53">
        <f>IF(ISERROR(F278/E278),0,F278/E278*100)</f>
        <v>107.51473955216453</v>
      </c>
      <c r="K278" s="53">
        <f>IF(ISERROR(F278/D278),0,F278/D278*100)</f>
        <v>100</v>
      </c>
    </row>
    <row r="279" spans="1:11">
      <c r="A279" s="72" t="s">
        <v>20</v>
      </c>
      <c r="B279" s="51" t="s">
        <v>21</v>
      </c>
      <c r="C279" s="52">
        <v>47953076</v>
      </c>
      <c r="D279" s="52">
        <v>44030593</v>
      </c>
      <c r="E279" s="52">
        <v>40953076</v>
      </c>
      <c r="F279" s="52">
        <v>44030593</v>
      </c>
      <c r="G279" s="52">
        <f>F279-C279</f>
        <v>-3922483</v>
      </c>
      <c r="H279" s="52">
        <f>E279-F279</f>
        <v>-3077517</v>
      </c>
      <c r="I279" s="53">
        <f>IF(ISERROR(F279/C279),0,F279/C279*100-100)</f>
        <v>-8.179836054729833</v>
      </c>
      <c r="J279" s="53">
        <f>IF(ISERROR(F279/E279),0,F279/E279*100)</f>
        <v>107.51473955216453</v>
      </c>
      <c r="K279" s="53">
        <f>IF(ISERROR(F279/D279),0,F279/D279*100)</f>
        <v>100</v>
      </c>
    </row>
    <row r="280" spans="1:11">
      <c r="A280" s="73" t="s">
        <v>22</v>
      </c>
      <c r="B280" s="51" t="s">
        <v>23</v>
      </c>
      <c r="C280" s="52">
        <v>47953076</v>
      </c>
      <c r="D280" s="52">
        <v>44030593</v>
      </c>
      <c r="E280" s="52">
        <v>40953076</v>
      </c>
      <c r="F280" s="52">
        <v>44030593</v>
      </c>
      <c r="G280" s="52">
        <f>F280-C280</f>
        <v>-3922483</v>
      </c>
      <c r="H280" s="52">
        <f>E280-F280</f>
        <v>-3077517</v>
      </c>
      <c r="I280" s="53">
        <f>IF(ISERROR(F280/C280),0,F280/C280*100-100)</f>
        <v>-8.179836054729833</v>
      </c>
      <c r="J280" s="53">
        <f>IF(ISERROR(F280/E280),0,F280/E280*100)</f>
        <v>107.51473955216453</v>
      </c>
      <c r="K280" s="53">
        <f>IF(ISERROR(F280/D280),0,F280/D280*100)</f>
        <v>100</v>
      </c>
    </row>
    <row r="281" spans="1:11">
      <c r="A281" s="70" t="s">
        <v>24</v>
      </c>
      <c r="B281" s="51" t="s">
        <v>25</v>
      </c>
      <c r="C281" s="52">
        <v>47953076</v>
      </c>
      <c r="D281" s="52">
        <v>44030593</v>
      </c>
      <c r="E281" s="52">
        <v>40953076</v>
      </c>
      <c r="F281" s="52">
        <v>44030593</v>
      </c>
      <c r="G281" s="52">
        <f>F281-C281</f>
        <v>-3922483</v>
      </c>
      <c r="H281" s="52">
        <f>E281-F281</f>
        <v>-3077517</v>
      </c>
      <c r="I281" s="53">
        <f>IF(ISERROR(F281/C281),0,F281/C281*100-100)</f>
        <v>-8.179836054729833</v>
      </c>
      <c r="J281" s="53">
        <f>IF(ISERROR(F281/E281),0,F281/E281*100)</f>
        <v>107.51473955216453</v>
      </c>
      <c r="K281" s="53">
        <f>IF(ISERROR(F281/D281),0,F281/D281*100)</f>
        <v>100</v>
      </c>
    </row>
    <row r="282" spans="1:11">
      <c r="A282" s="72" t="s">
        <v>26</v>
      </c>
      <c r="B282" s="51" t="s">
        <v>27</v>
      </c>
      <c r="C282" s="52">
        <v>47953076</v>
      </c>
      <c r="D282" s="52">
        <v>44030593</v>
      </c>
      <c r="E282" s="52">
        <v>40953076</v>
      </c>
      <c r="F282" s="52">
        <v>44030593</v>
      </c>
      <c r="G282" s="52">
        <f>F282-C282</f>
        <v>-3922483</v>
      </c>
      <c r="H282" s="52">
        <f>E282-F282</f>
        <v>-3077517</v>
      </c>
      <c r="I282" s="53">
        <f>IF(ISERROR(F282/C282),0,F282/C282*100-100)</f>
        <v>-8.179836054729833</v>
      </c>
      <c r="J282" s="53">
        <f>IF(ISERROR(F282/E282),0,F282/E282*100)</f>
        <v>107.51473955216453</v>
      </c>
      <c r="K282" s="53">
        <f>IF(ISERROR(F282/D282),0,F282/D282*100)</f>
        <v>100</v>
      </c>
    </row>
    <row r="283" spans="1:11">
      <c r="A283" s="73" t="s">
        <v>34</v>
      </c>
      <c r="B283" s="51" t="s">
        <v>52</v>
      </c>
      <c r="C283" s="52">
        <v>46650175</v>
      </c>
      <c r="D283" s="52">
        <v>41584559</v>
      </c>
      <c r="E283" s="52">
        <v>39713505</v>
      </c>
      <c r="F283" s="52">
        <v>41584559</v>
      </c>
      <c r="G283" s="52">
        <f>F283-C283</f>
        <v>-5065616</v>
      </c>
      <c r="H283" s="52">
        <f>E283-F283</f>
        <v>-1871054</v>
      </c>
      <c r="I283" s="53">
        <f>IF(ISERROR(F283/C283),0,F283/C283*100-100)</f>
        <v>-10.858728825776112</v>
      </c>
      <c r="J283" s="53">
        <f>IF(ISERROR(F283/E283),0,F283/E283*100)</f>
        <v>104.71137966794923</v>
      </c>
      <c r="K283" s="53">
        <f>IF(ISERROR(F283/D283),0,F283/D283*100)</f>
        <v>100</v>
      </c>
    </row>
    <row r="284" spans="1:11" s="5" customFormat="1">
      <c r="A284" s="74" t="s">
        <v>35</v>
      </c>
      <c r="B284" s="51" t="s">
        <v>36</v>
      </c>
      <c r="C284" s="52">
        <v>46650175</v>
      </c>
      <c r="D284" s="52">
        <v>41584559</v>
      </c>
      <c r="E284" s="52">
        <v>39713505</v>
      </c>
      <c r="F284" s="52">
        <v>41584559</v>
      </c>
      <c r="G284" s="52">
        <f>F284-C284</f>
        <v>-5065616</v>
      </c>
      <c r="H284" s="52">
        <f>E284-F284</f>
        <v>-1871054</v>
      </c>
      <c r="I284" s="53">
        <f>IF(ISERROR(F284/C284),0,F284/C284*100-100)</f>
        <v>-10.858728825776112</v>
      </c>
      <c r="J284" s="53">
        <f>IF(ISERROR(F284/E284),0,F284/E284*100)</f>
        <v>104.71137966794923</v>
      </c>
      <c r="K284" s="53">
        <f>IF(ISERROR(F284/D284),0,F284/D284*100)</f>
        <v>100</v>
      </c>
    </row>
    <row r="285" spans="1:11" ht="25.5">
      <c r="A285" s="73" t="s">
        <v>60</v>
      </c>
      <c r="B285" s="51" t="s">
        <v>61</v>
      </c>
      <c r="C285" s="52">
        <v>1302901</v>
      </c>
      <c r="D285" s="52">
        <v>2446034</v>
      </c>
      <c r="E285" s="52">
        <v>1239571</v>
      </c>
      <c r="F285" s="52">
        <v>2446034</v>
      </c>
      <c r="G285" s="52">
        <f>F285-C285</f>
        <v>1143133</v>
      </c>
      <c r="H285" s="52">
        <f>E285-F285</f>
        <v>-1206463</v>
      </c>
      <c r="I285" s="53">
        <f>IF(ISERROR(F285/C285),0,F285/C285*100-100)</f>
        <v>87.737518046267525</v>
      </c>
      <c r="J285" s="53">
        <f>IF(ISERROR(F285/E285),0,F285/E285*100)</f>
        <v>197.32907594643632</v>
      </c>
      <c r="K285" s="53">
        <f>IF(ISERROR(F285/D285),0,F285/D285*100)</f>
        <v>100</v>
      </c>
    </row>
    <row r="286" spans="1:11" ht="25.5">
      <c r="A286" s="74" t="s">
        <v>119</v>
      </c>
      <c r="B286" s="51" t="s">
        <v>120</v>
      </c>
      <c r="C286" s="52">
        <v>1302901</v>
      </c>
      <c r="D286" s="52">
        <v>2446034</v>
      </c>
      <c r="E286" s="52">
        <v>1239571</v>
      </c>
      <c r="F286" s="52">
        <v>2446034</v>
      </c>
      <c r="G286" s="52">
        <f>F286-C286</f>
        <v>1143133</v>
      </c>
      <c r="H286" s="52">
        <f>E286-F286</f>
        <v>-1206463</v>
      </c>
      <c r="I286" s="53">
        <f>IF(ISERROR(F286/C286),0,F286/C286*100-100)</f>
        <v>87.737518046267525</v>
      </c>
      <c r="J286" s="53">
        <f>IF(ISERROR(F286/E286),0,F286/E286*100)</f>
        <v>197.32907594643632</v>
      </c>
      <c r="K286" s="53">
        <f>IF(ISERROR(F286/D286),0,F286/D286*100)</f>
        <v>100</v>
      </c>
    </row>
    <row r="287" spans="1:11" ht="25.5">
      <c r="A287" s="75" t="s">
        <v>121</v>
      </c>
      <c r="B287" s="51" t="s">
        <v>122</v>
      </c>
      <c r="C287" s="52">
        <v>1302901</v>
      </c>
      <c r="D287" s="52">
        <v>2446034</v>
      </c>
      <c r="E287" s="52">
        <v>1239571</v>
      </c>
      <c r="F287" s="52">
        <v>2446034</v>
      </c>
      <c r="G287" s="52">
        <f>F287-C287</f>
        <v>1143133</v>
      </c>
      <c r="H287" s="52">
        <f>E287-F287</f>
        <v>-1206463</v>
      </c>
      <c r="I287" s="53">
        <f>IF(ISERROR(F287/C287),0,F287/C287*100-100)</f>
        <v>87.737518046267525</v>
      </c>
      <c r="J287" s="53">
        <f>IF(ISERROR(F287/E287),0,F287/E287*100)</f>
        <v>197.32907594643632</v>
      </c>
      <c r="K287" s="53">
        <f>IF(ISERROR(F287/D287),0,F287/D287*100)</f>
        <v>100</v>
      </c>
    </row>
    <row r="288" spans="1:11" ht="38.25">
      <c r="A288" s="47" t="s">
        <v>341</v>
      </c>
      <c r="B288" s="54" t="s">
        <v>342</v>
      </c>
      <c r="C288" s="55"/>
      <c r="D288" s="55"/>
      <c r="E288" s="55"/>
      <c r="F288" s="55"/>
      <c r="G288" s="55"/>
      <c r="H288" s="55"/>
      <c r="I288" s="56"/>
      <c r="J288" s="56"/>
      <c r="K288" s="56"/>
    </row>
    <row r="289" spans="1:11">
      <c r="A289" s="70" t="s">
        <v>18</v>
      </c>
      <c r="B289" s="51" t="s">
        <v>19</v>
      </c>
      <c r="C289" s="52">
        <v>20350442</v>
      </c>
      <c r="D289" s="52">
        <v>17572925</v>
      </c>
      <c r="E289" s="52">
        <v>20650442</v>
      </c>
      <c r="F289" s="52">
        <v>17572925</v>
      </c>
      <c r="G289" s="52">
        <f>F289-C289</f>
        <v>-2777517</v>
      </c>
      <c r="H289" s="52">
        <f>E289-F289</f>
        <v>3077517</v>
      </c>
      <c r="I289" s="53">
        <f>IF(ISERROR(F289/C289),0,F289/C289*100-100)</f>
        <v>-13.648435744049195</v>
      </c>
      <c r="J289" s="53">
        <f>IF(ISERROR(F289/E289),0,F289/E289*100)</f>
        <v>85.097088963035276</v>
      </c>
      <c r="K289" s="53">
        <f>IF(ISERROR(F289/D289),0,F289/D289*100)</f>
        <v>100</v>
      </c>
    </row>
    <row r="290" spans="1:11">
      <c r="A290" s="72" t="s">
        <v>20</v>
      </c>
      <c r="B290" s="51" t="s">
        <v>21</v>
      </c>
      <c r="C290" s="52">
        <v>20350442</v>
      </c>
      <c r="D290" s="52">
        <v>17572925</v>
      </c>
      <c r="E290" s="52">
        <v>20650442</v>
      </c>
      <c r="F290" s="52">
        <v>17572925</v>
      </c>
      <c r="G290" s="52">
        <f>F290-C290</f>
        <v>-2777517</v>
      </c>
      <c r="H290" s="52">
        <f>E290-F290</f>
        <v>3077517</v>
      </c>
      <c r="I290" s="53">
        <f>IF(ISERROR(F290/C290),0,F290/C290*100-100)</f>
        <v>-13.648435744049195</v>
      </c>
      <c r="J290" s="53">
        <f>IF(ISERROR(F290/E290),0,F290/E290*100)</f>
        <v>85.097088963035276</v>
      </c>
      <c r="K290" s="53">
        <f>IF(ISERROR(F290/D290),0,F290/D290*100)</f>
        <v>100</v>
      </c>
    </row>
    <row r="291" spans="1:11">
      <c r="A291" s="73" t="s">
        <v>22</v>
      </c>
      <c r="B291" s="51" t="s">
        <v>23</v>
      </c>
      <c r="C291" s="52">
        <v>20350442</v>
      </c>
      <c r="D291" s="52">
        <v>17572925</v>
      </c>
      <c r="E291" s="52">
        <v>20650442</v>
      </c>
      <c r="F291" s="52">
        <v>17572925</v>
      </c>
      <c r="G291" s="52">
        <f>F291-C291</f>
        <v>-2777517</v>
      </c>
      <c r="H291" s="52">
        <f>E291-F291</f>
        <v>3077517</v>
      </c>
      <c r="I291" s="53">
        <f>IF(ISERROR(F291/C291),0,F291/C291*100-100)</f>
        <v>-13.648435744049195</v>
      </c>
      <c r="J291" s="53">
        <f>IF(ISERROR(F291/E291),0,F291/E291*100)</f>
        <v>85.097088963035276</v>
      </c>
      <c r="K291" s="53">
        <f>IF(ISERROR(F291/D291),0,F291/D291*100)</f>
        <v>100</v>
      </c>
    </row>
    <row r="292" spans="1:11">
      <c r="A292" s="70" t="s">
        <v>24</v>
      </c>
      <c r="B292" s="51" t="s">
        <v>25</v>
      </c>
      <c r="C292" s="52">
        <v>20350442</v>
      </c>
      <c r="D292" s="52">
        <v>17572925</v>
      </c>
      <c r="E292" s="52">
        <v>20650442</v>
      </c>
      <c r="F292" s="52">
        <v>17572925</v>
      </c>
      <c r="G292" s="52">
        <f>F292-C292</f>
        <v>-2777517</v>
      </c>
      <c r="H292" s="52">
        <f>E292-F292</f>
        <v>3077517</v>
      </c>
      <c r="I292" s="53">
        <f>IF(ISERROR(F292/C292),0,F292/C292*100-100)</f>
        <v>-13.648435744049195</v>
      </c>
      <c r="J292" s="53">
        <f>IF(ISERROR(F292/E292),0,F292/E292*100)</f>
        <v>85.097088963035276</v>
      </c>
      <c r="K292" s="53">
        <f>IF(ISERROR(F292/D292),0,F292/D292*100)</f>
        <v>100</v>
      </c>
    </row>
    <row r="293" spans="1:11">
      <c r="A293" s="72" t="s">
        <v>26</v>
      </c>
      <c r="B293" s="51" t="s">
        <v>27</v>
      </c>
      <c r="C293" s="52">
        <v>20350442</v>
      </c>
      <c r="D293" s="52">
        <v>17572925</v>
      </c>
      <c r="E293" s="52">
        <v>20650442</v>
      </c>
      <c r="F293" s="52">
        <v>17572925</v>
      </c>
      <c r="G293" s="52">
        <f>F293-C293</f>
        <v>-2777517</v>
      </c>
      <c r="H293" s="52">
        <f>E293-F293</f>
        <v>3077517</v>
      </c>
      <c r="I293" s="53">
        <f>IF(ISERROR(F293/C293),0,F293/C293*100-100)</f>
        <v>-13.648435744049195</v>
      </c>
      <c r="J293" s="53">
        <f>IF(ISERROR(F293/E293),0,F293/E293*100)</f>
        <v>85.097088963035276</v>
      </c>
      <c r="K293" s="53">
        <f>IF(ISERROR(F293/D293),0,F293/D293*100)</f>
        <v>100</v>
      </c>
    </row>
    <row r="294" spans="1:11">
      <c r="A294" s="73" t="s">
        <v>34</v>
      </c>
      <c r="B294" s="51" t="s">
        <v>52</v>
      </c>
      <c r="C294" s="52">
        <v>9100782</v>
      </c>
      <c r="D294" s="52">
        <v>9400782</v>
      </c>
      <c r="E294" s="52">
        <v>9400782</v>
      </c>
      <c r="F294" s="52">
        <v>9400782</v>
      </c>
      <c r="G294" s="52">
        <f>F294-C294</f>
        <v>300000</v>
      </c>
      <c r="H294" s="52">
        <f>E294-F294</f>
        <v>0</v>
      </c>
      <c r="I294" s="53">
        <f>IF(ISERROR(F294/C294),0,F294/C294*100-100)</f>
        <v>3.296420021927787</v>
      </c>
      <c r="J294" s="53">
        <f>IF(ISERROR(F294/E294),0,F294/E294*100)</f>
        <v>100</v>
      </c>
      <c r="K294" s="53">
        <f>IF(ISERROR(F294/D294),0,F294/D294*100)</f>
        <v>100</v>
      </c>
    </row>
    <row r="295" spans="1:11">
      <c r="A295" s="74" t="s">
        <v>35</v>
      </c>
      <c r="B295" s="51" t="s">
        <v>36</v>
      </c>
      <c r="C295" s="52">
        <v>9100782</v>
      </c>
      <c r="D295" s="52">
        <v>9400782</v>
      </c>
      <c r="E295" s="52">
        <v>9400782</v>
      </c>
      <c r="F295" s="52">
        <v>9400782</v>
      </c>
      <c r="G295" s="52">
        <f>F295-C295</f>
        <v>300000</v>
      </c>
      <c r="H295" s="52">
        <f>E295-F295</f>
        <v>0</v>
      </c>
      <c r="I295" s="53">
        <f>IF(ISERROR(F295/C295),0,F295/C295*100-100)</f>
        <v>3.296420021927787</v>
      </c>
      <c r="J295" s="53">
        <f>IF(ISERROR(F295/E295),0,F295/E295*100)</f>
        <v>100</v>
      </c>
      <c r="K295" s="53">
        <f>IF(ISERROR(F295/D295),0,F295/D295*100)</f>
        <v>100</v>
      </c>
    </row>
    <row r="296" spans="1:11" ht="25.5">
      <c r="A296" s="73" t="s">
        <v>60</v>
      </c>
      <c r="B296" s="51" t="s">
        <v>61</v>
      </c>
      <c r="C296" s="52">
        <v>11249660</v>
      </c>
      <c r="D296" s="52">
        <v>8172143</v>
      </c>
      <c r="E296" s="52">
        <v>11249660</v>
      </c>
      <c r="F296" s="52">
        <v>8172143</v>
      </c>
      <c r="G296" s="52">
        <f>F296-C296</f>
        <v>-3077517</v>
      </c>
      <c r="H296" s="52">
        <f>E296-F296</f>
        <v>3077517</v>
      </c>
      <c r="I296" s="53">
        <f>IF(ISERROR(F296/C296),0,F296/C296*100-100)</f>
        <v>-27.356533441899572</v>
      </c>
      <c r="J296" s="53">
        <f>IF(ISERROR(F296/E296),0,F296/E296*100)</f>
        <v>72.643466558100428</v>
      </c>
      <c r="K296" s="53">
        <f>IF(ISERROR(F296/D296),0,F296/D296*100)</f>
        <v>100</v>
      </c>
    </row>
    <row r="297" spans="1:11" ht="25.5">
      <c r="A297" s="74" t="s">
        <v>119</v>
      </c>
      <c r="B297" s="51" t="s">
        <v>120</v>
      </c>
      <c r="C297" s="52">
        <v>11249660</v>
      </c>
      <c r="D297" s="52">
        <v>8172143</v>
      </c>
      <c r="E297" s="52">
        <v>11249660</v>
      </c>
      <c r="F297" s="52">
        <v>8172143</v>
      </c>
      <c r="G297" s="52">
        <f>F297-C297</f>
        <v>-3077517</v>
      </c>
      <c r="H297" s="52">
        <f>E297-F297</f>
        <v>3077517</v>
      </c>
      <c r="I297" s="53">
        <f>IF(ISERROR(F297/C297),0,F297/C297*100-100)</f>
        <v>-27.356533441899572</v>
      </c>
      <c r="J297" s="53">
        <f>IF(ISERROR(F297/E297),0,F297/E297*100)</f>
        <v>72.643466558100428</v>
      </c>
      <c r="K297" s="53">
        <f>IF(ISERROR(F297/D297),0,F297/D297*100)</f>
        <v>100</v>
      </c>
    </row>
    <row r="298" spans="1:11" ht="25.5">
      <c r="A298" s="75" t="s">
        <v>121</v>
      </c>
      <c r="B298" s="51" t="s">
        <v>122</v>
      </c>
      <c r="C298" s="52">
        <v>11249660</v>
      </c>
      <c r="D298" s="52">
        <v>8172143</v>
      </c>
      <c r="E298" s="52">
        <v>11249660</v>
      </c>
      <c r="F298" s="52">
        <v>8172143</v>
      </c>
      <c r="G298" s="52">
        <f>F298-C298</f>
        <v>-3077517</v>
      </c>
      <c r="H298" s="52">
        <f>E298-F298</f>
        <v>3077517</v>
      </c>
      <c r="I298" s="53">
        <f>IF(ISERROR(F298/C298),0,F298/C298*100-100)</f>
        <v>-27.356533441899572</v>
      </c>
      <c r="J298" s="53">
        <f>IF(ISERROR(F298/E298),0,F298/E298*100)</f>
        <v>72.643466558100428</v>
      </c>
      <c r="K298" s="53">
        <f>IF(ISERROR(F298/D298),0,F298/D298*100)</f>
        <v>100</v>
      </c>
    </row>
    <row r="299" spans="1:11" ht="25.5">
      <c r="A299" s="47" t="s">
        <v>343</v>
      </c>
      <c r="B299" s="54" t="s">
        <v>344</v>
      </c>
      <c r="C299" s="55"/>
      <c r="D299" s="55"/>
      <c r="E299" s="55"/>
      <c r="F299" s="55"/>
      <c r="G299" s="55"/>
      <c r="H299" s="55"/>
      <c r="I299" s="56"/>
      <c r="J299" s="56"/>
      <c r="K299" s="56"/>
    </row>
    <row r="300" spans="1:11">
      <c r="A300" s="70" t="s">
        <v>18</v>
      </c>
      <c r="B300" s="51" t="s">
        <v>19</v>
      </c>
      <c r="C300" s="52">
        <v>224000</v>
      </c>
      <c r="D300" s="52">
        <v>222000</v>
      </c>
      <c r="E300" s="52">
        <v>222000</v>
      </c>
      <c r="F300" s="52">
        <v>222000</v>
      </c>
      <c r="G300" s="52">
        <f>F300-C300</f>
        <v>-2000</v>
      </c>
      <c r="H300" s="52">
        <f>E300-F300</f>
        <v>0</v>
      </c>
      <c r="I300" s="53">
        <f>IF(ISERROR(F300/C300),0,F300/C300*100-100)</f>
        <v>-0.8928571428571388</v>
      </c>
      <c r="J300" s="53">
        <f>IF(ISERROR(F300/E300),0,F300/E300*100)</f>
        <v>100</v>
      </c>
      <c r="K300" s="53">
        <f>IF(ISERROR(F300/D300),0,F300/D300*100)</f>
        <v>100</v>
      </c>
    </row>
    <row r="301" spans="1:11">
      <c r="A301" s="72" t="s">
        <v>20</v>
      </c>
      <c r="B301" s="51" t="s">
        <v>21</v>
      </c>
      <c r="C301" s="52">
        <v>224000</v>
      </c>
      <c r="D301" s="52">
        <v>222000</v>
      </c>
      <c r="E301" s="52">
        <v>222000</v>
      </c>
      <c r="F301" s="52">
        <v>222000</v>
      </c>
      <c r="G301" s="52">
        <f>F301-C301</f>
        <v>-2000</v>
      </c>
      <c r="H301" s="52">
        <f>E301-F301</f>
        <v>0</v>
      </c>
      <c r="I301" s="53">
        <f>IF(ISERROR(F301/C301),0,F301/C301*100-100)</f>
        <v>-0.8928571428571388</v>
      </c>
      <c r="J301" s="53">
        <f>IF(ISERROR(F301/E301),0,F301/E301*100)</f>
        <v>100</v>
      </c>
      <c r="K301" s="53">
        <f>IF(ISERROR(F301/D301),0,F301/D301*100)</f>
        <v>100</v>
      </c>
    </row>
    <row r="302" spans="1:11">
      <c r="A302" s="73" t="s">
        <v>22</v>
      </c>
      <c r="B302" s="51" t="s">
        <v>23</v>
      </c>
      <c r="C302" s="52">
        <v>224000</v>
      </c>
      <c r="D302" s="52">
        <v>222000</v>
      </c>
      <c r="E302" s="52">
        <v>222000</v>
      </c>
      <c r="F302" s="52">
        <v>222000</v>
      </c>
      <c r="G302" s="52">
        <f>F302-C302</f>
        <v>-2000</v>
      </c>
      <c r="H302" s="52">
        <f>E302-F302</f>
        <v>0</v>
      </c>
      <c r="I302" s="53">
        <f>IF(ISERROR(F302/C302),0,F302/C302*100-100)</f>
        <v>-0.8928571428571388</v>
      </c>
      <c r="J302" s="53">
        <f>IF(ISERROR(F302/E302),0,F302/E302*100)</f>
        <v>100</v>
      </c>
      <c r="K302" s="53">
        <f>IF(ISERROR(F302/D302),0,F302/D302*100)</f>
        <v>100</v>
      </c>
    </row>
    <row r="303" spans="1:11">
      <c r="A303" s="70" t="s">
        <v>24</v>
      </c>
      <c r="B303" s="51" t="s">
        <v>25</v>
      </c>
      <c r="C303" s="52">
        <v>224000</v>
      </c>
      <c r="D303" s="52">
        <v>222000</v>
      </c>
      <c r="E303" s="52">
        <v>222000</v>
      </c>
      <c r="F303" s="52">
        <v>222000</v>
      </c>
      <c r="G303" s="52">
        <f>F303-C303</f>
        <v>-2000</v>
      </c>
      <c r="H303" s="52">
        <f>E303-F303</f>
        <v>0</v>
      </c>
      <c r="I303" s="53">
        <f>IF(ISERROR(F303/C303),0,F303/C303*100-100)</f>
        <v>-0.8928571428571388</v>
      </c>
      <c r="J303" s="53">
        <f>IF(ISERROR(F303/E303),0,F303/E303*100)</f>
        <v>100</v>
      </c>
      <c r="K303" s="53">
        <f>IF(ISERROR(F303/D303),0,F303/D303*100)</f>
        <v>100</v>
      </c>
    </row>
    <row r="304" spans="1:11">
      <c r="A304" s="72" t="s">
        <v>26</v>
      </c>
      <c r="B304" s="51" t="s">
        <v>27</v>
      </c>
      <c r="C304" s="52">
        <v>224000</v>
      </c>
      <c r="D304" s="52">
        <v>222000</v>
      </c>
      <c r="E304" s="52">
        <v>222000</v>
      </c>
      <c r="F304" s="52">
        <v>222000</v>
      </c>
      <c r="G304" s="52">
        <f>F304-C304</f>
        <v>-2000</v>
      </c>
      <c r="H304" s="52">
        <f>E304-F304</f>
        <v>0</v>
      </c>
      <c r="I304" s="53">
        <f>IF(ISERROR(F304/C304),0,F304/C304*100-100)</f>
        <v>-0.8928571428571388</v>
      </c>
      <c r="J304" s="53">
        <f>IF(ISERROR(F304/E304),0,F304/E304*100)</f>
        <v>100</v>
      </c>
      <c r="K304" s="53">
        <f>IF(ISERROR(F304/D304),0,F304/D304*100)</f>
        <v>100</v>
      </c>
    </row>
    <row r="305" spans="1:11" ht="25.5">
      <c r="A305" s="73" t="s">
        <v>60</v>
      </c>
      <c r="B305" s="51" t="s">
        <v>61</v>
      </c>
      <c r="C305" s="52">
        <v>224000</v>
      </c>
      <c r="D305" s="52">
        <v>222000</v>
      </c>
      <c r="E305" s="52">
        <v>222000</v>
      </c>
      <c r="F305" s="52">
        <v>222000</v>
      </c>
      <c r="G305" s="52">
        <f>F305-C305</f>
        <v>-2000</v>
      </c>
      <c r="H305" s="52">
        <f>E305-F305</f>
        <v>0</v>
      </c>
      <c r="I305" s="53">
        <f>IF(ISERROR(F305/C305),0,F305/C305*100-100)</f>
        <v>-0.8928571428571388</v>
      </c>
      <c r="J305" s="53">
        <f>IF(ISERROR(F305/E305),0,F305/E305*100)</f>
        <v>100</v>
      </c>
      <c r="K305" s="53">
        <f>IF(ISERROR(F305/D305),0,F305/D305*100)</f>
        <v>100</v>
      </c>
    </row>
    <row r="306" spans="1:11" s="5" customFormat="1" ht="25.5">
      <c r="A306" s="74" t="s">
        <v>119</v>
      </c>
      <c r="B306" s="51" t="s">
        <v>120</v>
      </c>
      <c r="C306" s="52">
        <v>224000</v>
      </c>
      <c r="D306" s="52">
        <v>222000</v>
      </c>
      <c r="E306" s="52">
        <v>222000</v>
      </c>
      <c r="F306" s="52">
        <v>222000</v>
      </c>
      <c r="G306" s="52">
        <f>F306-C306</f>
        <v>-2000</v>
      </c>
      <c r="H306" s="52">
        <f>E306-F306</f>
        <v>0</v>
      </c>
      <c r="I306" s="53">
        <f>IF(ISERROR(F306/C306),0,F306/C306*100-100)</f>
        <v>-0.8928571428571388</v>
      </c>
      <c r="J306" s="53">
        <f>IF(ISERROR(F306/E306),0,F306/E306*100)</f>
        <v>100</v>
      </c>
      <c r="K306" s="53">
        <f>IF(ISERROR(F306/D306),0,F306/D306*100)</f>
        <v>100</v>
      </c>
    </row>
    <row r="307" spans="1:11" ht="38.25">
      <c r="A307" s="75" t="s">
        <v>128</v>
      </c>
      <c r="B307" s="51" t="s">
        <v>129</v>
      </c>
      <c r="C307" s="52">
        <v>224000</v>
      </c>
      <c r="D307" s="52">
        <v>222000</v>
      </c>
      <c r="E307" s="52">
        <v>222000</v>
      </c>
      <c r="F307" s="52">
        <v>222000</v>
      </c>
      <c r="G307" s="52">
        <f>F307-C307</f>
        <v>-2000</v>
      </c>
      <c r="H307" s="52">
        <f>E307-F307</f>
        <v>0</v>
      </c>
      <c r="I307" s="53">
        <f>IF(ISERROR(F307/C307),0,F307/C307*100-100)</f>
        <v>-0.8928571428571388</v>
      </c>
      <c r="J307" s="53">
        <f>IF(ISERROR(F307/E307),0,F307/E307*100)</f>
        <v>100</v>
      </c>
      <c r="K307" s="53">
        <f>IF(ISERROR(F307/D307),0,F307/D307*100)</f>
        <v>100</v>
      </c>
    </row>
    <row r="308" spans="1:11">
      <c r="A308" s="47" t="s">
        <v>345</v>
      </c>
      <c r="B308" s="54" t="s">
        <v>346</v>
      </c>
      <c r="C308" s="55"/>
      <c r="D308" s="55"/>
      <c r="E308" s="55"/>
      <c r="F308" s="55"/>
      <c r="G308" s="55"/>
      <c r="H308" s="55"/>
      <c r="I308" s="56"/>
      <c r="J308" s="56"/>
      <c r="K308" s="56"/>
    </row>
    <row r="309" spans="1:11">
      <c r="A309" s="70" t="s">
        <v>18</v>
      </c>
      <c r="B309" s="51" t="s">
        <v>19</v>
      </c>
      <c r="C309" s="52">
        <v>36432312.950000003</v>
      </c>
      <c r="D309" s="52">
        <v>0</v>
      </c>
      <c r="E309" s="52">
        <v>4700000</v>
      </c>
      <c r="F309" s="52">
        <v>0</v>
      </c>
      <c r="G309" s="52">
        <f>F309-C309</f>
        <v>-36432312.950000003</v>
      </c>
      <c r="H309" s="52">
        <f>E309-F309</f>
        <v>4700000</v>
      </c>
      <c r="I309" s="53">
        <f>IF(ISERROR(F309/C309),0,F309/C309*100-100)</f>
        <v>-100</v>
      </c>
      <c r="J309" s="53">
        <f>IF(ISERROR(F309/E309),0,F309/E309*100)</f>
        <v>0</v>
      </c>
      <c r="K309" s="53">
        <f>IF(ISERROR(F309/D309),0,F309/D309*100)</f>
        <v>0</v>
      </c>
    </row>
    <row r="310" spans="1:11">
      <c r="A310" s="72" t="s">
        <v>20</v>
      </c>
      <c r="B310" s="51" t="s">
        <v>21</v>
      </c>
      <c r="C310" s="52">
        <v>36432312.950000003</v>
      </c>
      <c r="D310" s="52">
        <v>0</v>
      </c>
      <c r="E310" s="52">
        <v>4700000</v>
      </c>
      <c r="F310" s="52">
        <v>0</v>
      </c>
      <c r="G310" s="52">
        <f>F310-C310</f>
        <v>-36432312.950000003</v>
      </c>
      <c r="H310" s="52">
        <f>E310-F310</f>
        <v>4700000</v>
      </c>
      <c r="I310" s="53">
        <f>IF(ISERROR(F310/C310),0,F310/C310*100-100)</f>
        <v>-100</v>
      </c>
      <c r="J310" s="53">
        <f>IF(ISERROR(F310/E310),0,F310/E310*100)</f>
        <v>0</v>
      </c>
      <c r="K310" s="53">
        <f>IF(ISERROR(F310/D310),0,F310/D310*100)</f>
        <v>0</v>
      </c>
    </row>
    <row r="311" spans="1:11">
      <c r="A311" s="73" t="s">
        <v>22</v>
      </c>
      <c r="B311" s="51" t="s">
        <v>23</v>
      </c>
      <c r="C311" s="52">
        <v>36432312.950000003</v>
      </c>
      <c r="D311" s="52">
        <v>0</v>
      </c>
      <c r="E311" s="52">
        <v>4700000</v>
      </c>
      <c r="F311" s="52">
        <v>0</v>
      </c>
      <c r="G311" s="52">
        <f>F311-C311</f>
        <v>-36432312.950000003</v>
      </c>
      <c r="H311" s="52">
        <f>E311-F311</f>
        <v>4700000</v>
      </c>
      <c r="I311" s="53">
        <f>IF(ISERROR(F311/C311),0,F311/C311*100-100)</f>
        <v>-100</v>
      </c>
      <c r="J311" s="53">
        <f>IF(ISERROR(F311/E311),0,F311/E311*100)</f>
        <v>0</v>
      </c>
      <c r="K311" s="53">
        <f>IF(ISERROR(F311/D311),0,F311/D311*100)</f>
        <v>0</v>
      </c>
    </row>
    <row r="312" spans="1:11">
      <c r="A312" s="70" t="s">
        <v>24</v>
      </c>
      <c r="B312" s="51" t="s">
        <v>25</v>
      </c>
      <c r="C312" s="52">
        <v>36432312.950000003</v>
      </c>
      <c r="D312" s="52">
        <v>0</v>
      </c>
      <c r="E312" s="52">
        <v>4700000</v>
      </c>
      <c r="F312" s="52">
        <v>0</v>
      </c>
      <c r="G312" s="52">
        <f>F312-C312</f>
        <v>-36432312.950000003</v>
      </c>
      <c r="H312" s="52">
        <f>E312-F312</f>
        <v>4700000</v>
      </c>
      <c r="I312" s="53">
        <f>IF(ISERROR(F312/C312),0,F312/C312*100-100)</f>
        <v>-100</v>
      </c>
      <c r="J312" s="53">
        <f>IF(ISERROR(F312/E312),0,F312/E312*100)</f>
        <v>0</v>
      </c>
      <c r="K312" s="53">
        <f>IF(ISERROR(F312/D312),0,F312/D312*100)</f>
        <v>0</v>
      </c>
    </row>
    <row r="313" spans="1:11">
      <c r="A313" s="72" t="s">
        <v>26</v>
      </c>
      <c r="B313" s="51" t="s">
        <v>27</v>
      </c>
      <c r="C313" s="52">
        <v>36432312.950000003</v>
      </c>
      <c r="D313" s="52">
        <v>0</v>
      </c>
      <c r="E313" s="52">
        <v>4700000</v>
      </c>
      <c r="F313" s="52">
        <v>0</v>
      </c>
      <c r="G313" s="52">
        <f>F313-C313</f>
        <v>-36432312.950000003</v>
      </c>
      <c r="H313" s="52">
        <f>E313-F313</f>
        <v>4700000</v>
      </c>
      <c r="I313" s="53">
        <f>IF(ISERROR(F313/C313),0,F313/C313*100-100)</f>
        <v>-100</v>
      </c>
      <c r="J313" s="53">
        <f>IF(ISERROR(F313/E313),0,F313/E313*100)</f>
        <v>0</v>
      </c>
      <c r="K313" s="53">
        <f>IF(ISERROR(F313/D313),0,F313/D313*100)</f>
        <v>0</v>
      </c>
    </row>
    <row r="314" spans="1:11">
      <c r="A314" s="73" t="s">
        <v>34</v>
      </c>
      <c r="B314" s="51" t="s">
        <v>52</v>
      </c>
      <c r="C314" s="52">
        <v>36432312.950000003</v>
      </c>
      <c r="D314" s="52">
        <v>0</v>
      </c>
      <c r="E314" s="52">
        <v>4700000</v>
      </c>
      <c r="F314" s="52">
        <v>0</v>
      </c>
      <c r="G314" s="52">
        <f>F314-C314</f>
        <v>-36432312.950000003</v>
      </c>
      <c r="H314" s="52">
        <f>E314-F314</f>
        <v>4700000</v>
      </c>
      <c r="I314" s="53">
        <f>IF(ISERROR(F314/C314),0,F314/C314*100-100)</f>
        <v>-100</v>
      </c>
      <c r="J314" s="53">
        <f>IF(ISERROR(F314/E314),0,F314/E314*100)</f>
        <v>0</v>
      </c>
      <c r="K314" s="53">
        <f>IF(ISERROR(F314/D314),0,F314/D314*100)</f>
        <v>0</v>
      </c>
    </row>
    <row r="315" spans="1:11">
      <c r="A315" s="74" t="s">
        <v>35</v>
      </c>
      <c r="B315" s="51" t="s">
        <v>36</v>
      </c>
      <c r="C315" s="52">
        <v>36432312.950000003</v>
      </c>
      <c r="D315" s="52">
        <v>0</v>
      </c>
      <c r="E315" s="52">
        <v>4700000</v>
      </c>
      <c r="F315" s="52">
        <v>0</v>
      </c>
      <c r="G315" s="52">
        <f>F315-C315</f>
        <v>-36432312.950000003</v>
      </c>
      <c r="H315" s="52">
        <f>E315-F315</f>
        <v>4700000</v>
      </c>
      <c r="I315" s="53">
        <f>IF(ISERROR(F315/C315),0,F315/C315*100-100)</f>
        <v>-100</v>
      </c>
      <c r="J315" s="53">
        <f>IF(ISERROR(F315/E315),0,F315/E315*100)</f>
        <v>0</v>
      </c>
      <c r="K315" s="53">
        <f>IF(ISERROR(F315/D315),0,F315/D315*100)</f>
        <v>0</v>
      </c>
    </row>
    <row r="316" spans="1:11" ht="25.5">
      <c r="A316" s="76" t="s">
        <v>347</v>
      </c>
      <c r="B316" s="54" t="s">
        <v>348</v>
      </c>
      <c r="C316" s="55"/>
      <c r="D316" s="55"/>
      <c r="E316" s="55"/>
      <c r="F316" s="55"/>
      <c r="G316" s="55"/>
      <c r="H316" s="55"/>
      <c r="I316" s="56"/>
      <c r="J316" s="56"/>
      <c r="K316" s="56"/>
    </row>
    <row r="317" spans="1:11">
      <c r="A317" s="70" t="s">
        <v>18</v>
      </c>
      <c r="B317" s="51" t="s">
        <v>19</v>
      </c>
      <c r="C317" s="52">
        <v>82418</v>
      </c>
      <c r="D317" s="52">
        <v>62418</v>
      </c>
      <c r="E317" s="52">
        <v>62418</v>
      </c>
      <c r="F317" s="52">
        <v>62418</v>
      </c>
      <c r="G317" s="52">
        <f>F317-C317</f>
        <v>-20000</v>
      </c>
      <c r="H317" s="52">
        <f>E317-F317</f>
        <v>0</v>
      </c>
      <c r="I317" s="53">
        <f>IF(ISERROR(F317/C317),0,F317/C317*100-100)</f>
        <v>-24.266543716178504</v>
      </c>
      <c r="J317" s="53">
        <f>IF(ISERROR(F317/E317),0,F317/E317*100)</f>
        <v>100</v>
      </c>
      <c r="K317" s="53">
        <f>IF(ISERROR(F317/D317),0,F317/D317*100)</f>
        <v>100</v>
      </c>
    </row>
    <row r="318" spans="1:11">
      <c r="A318" s="72" t="s">
        <v>20</v>
      </c>
      <c r="B318" s="51" t="s">
        <v>21</v>
      </c>
      <c r="C318" s="52">
        <v>82418</v>
      </c>
      <c r="D318" s="52">
        <v>62418</v>
      </c>
      <c r="E318" s="52">
        <v>62418</v>
      </c>
      <c r="F318" s="52">
        <v>62418</v>
      </c>
      <c r="G318" s="52">
        <f>F318-C318</f>
        <v>-20000</v>
      </c>
      <c r="H318" s="52">
        <f>E318-F318</f>
        <v>0</v>
      </c>
      <c r="I318" s="53">
        <f>IF(ISERROR(F318/C318),0,F318/C318*100-100)</f>
        <v>-24.266543716178504</v>
      </c>
      <c r="J318" s="53">
        <f>IF(ISERROR(F318/E318),0,F318/E318*100)</f>
        <v>100</v>
      </c>
      <c r="K318" s="53">
        <f>IF(ISERROR(F318/D318),0,F318/D318*100)</f>
        <v>100</v>
      </c>
    </row>
    <row r="319" spans="1:11">
      <c r="A319" s="73" t="s">
        <v>22</v>
      </c>
      <c r="B319" s="51" t="s">
        <v>23</v>
      </c>
      <c r="C319" s="52">
        <v>82418</v>
      </c>
      <c r="D319" s="52">
        <v>62418</v>
      </c>
      <c r="E319" s="52">
        <v>62418</v>
      </c>
      <c r="F319" s="52">
        <v>62418</v>
      </c>
      <c r="G319" s="52">
        <f>F319-C319</f>
        <v>-20000</v>
      </c>
      <c r="H319" s="52">
        <f>E319-F319</f>
        <v>0</v>
      </c>
      <c r="I319" s="53">
        <f>IF(ISERROR(F319/C319),0,F319/C319*100-100)</f>
        <v>-24.266543716178504</v>
      </c>
      <c r="J319" s="53">
        <f>IF(ISERROR(F319/E319),0,F319/E319*100)</f>
        <v>100</v>
      </c>
      <c r="K319" s="53">
        <f>IF(ISERROR(F319/D319),0,F319/D319*100)</f>
        <v>100</v>
      </c>
    </row>
    <row r="320" spans="1:11">
      <c r="A320" s="70" t="s">
        <v>24</v>
      </c>
      <c r="B320" s="51" t="s">
        <v>25</v>
      </c>
      <c r="C320" s="52">
        <v>82418</v>
      </c>
      <c r="D320" s="52">
        <v>62418</v>
      </c>
      <c r="E320" s="52">
        <v>62418</v>
      </c>
      <c r="F320" s="52">
        <v>62418</v>
      </c>
      <c r="G320" s="52">
        <f>F320-C320</f>
        <v>-20000</v>
      </c>
      <c r="H320" s="52">
        <f>E320-F320</f>
        <v>0</v>
      </c>
      <c r="I320" s="53">
        <f>IF(ISERROR(F320/C320),0,F320/C320*100-100)</f>
        <v>-24.266543716178504</v>
      </c>
      <c r="J320" s="53">
        <f>IF(ISERROR(F320/E320),0,F320/E320*100)</f>
        <v>100</v>
      </c>
      <c r="K320" s="53">
        <f>IF(ISERROR(F320/D320),0,F320/D320*100)</f>
        <v>100</v>
      </c>
    </row>
    <row r="321" spans="1:11">
      <c r="A321" s="72" t="s">
        <v>26</v>
      </c>
      <c r="B321" s="51" t="s">
        <v>27</v>
      </c>
      <c r="C321" s="52">
        <v>82418</v>
      </c>
      <c r="D321" s="52">
        <v>62418</v>
      </c>
      <c r="E321" s="52">
        <v>62418</v>
      </c>
      <c r="F321" s="52">
        <v>62418</v>
      </c>
      <c r="G321" s="52">
        <f>F321-C321</f>
        <v>-20000</v>
      </c>
      <c r="H321" s="52">
        <f>E321-F321</f>
        <v>0</v>
      </c>
      <c r="I321" s="53">
        <f>IF(ISERROR(F321/C321),0,F321/C321*100-100)</f>
        <v>-24.266543716178504</v>
      </c>
      <c r="J321" s="53">
        <f>IF(ISERROR(F321/E321),0,F321/E321*100)</f>
        <v>100</v>
      </c>
      <c r="K321" s="53">
        <f>IF(ISERROR(F321/D321),0,F321/D321*100)</f>
        <v>100</v>
      </c>
    </row>
    <row r="322" spans="1:11">
      <c r="A322" s="73" t="s">
        <v>34</v>
      </c>
      <c r="B322" s="51" t="s">
        <v>52</v>
      </c>
      <c r="C322" s="52">
        <v>82418</v>
      </c>
      <c r="D322" s="52">
        <v>62418</v>
      </c>
      <c r="E322" s="52">
        <v>62418</v>
      </c>
      <c r="F322" s="52">
        <v>62418</v>
      </c>
      <c r="G322" s="52">
        <f>F322-C322</f>
        <v>-20000</v>
      </c>
      <c r="H322" s="52">
        <f>E322-F322</f>
        <v>0</v>
      </c>
      <c r="I322" s="53">
        <f>IF(ISERROR(F322/C322),0,F322/C322*100-100)</f>
        <v>-24.266543716178504</v>
      </c>
      <c r="J322" s="53">
        <f>IF(ISERROR(F322/E322),0,F322/E322*100)</f>
        <v>100</v>
      </c>
      <c r="K322" s="53">
        <f>IF(ISERROR(F322/D322),0,F322/D322*100)</f>
        <v>100</v>
      </c>
    </row>
    <row r="323" spans="1:11">
      <c r="A323" s="74" t="s">
        <v>35</v>
      </c>
      <c r="B323" s="51" t="s">
        <v>36</v>
      </c>
      <c r="C323" s="52">
        <v>82418</v>
      </c>
      <c r="D323" s="52">
        <v>62418</v>
      </c>
      <c r="E323" s="52">
        <v>62418</v>
      </c>
      <c r="F323" s="52">
        <v>62418</v>
      </c>
      <c r="G323" s="52">
        <f>F323-C323</f>
        <v>-20000</v>
      </c>
      <c r="H323" s="52">
        <f>E323-F323</f>
        <v>0</v>
      </c>
      <c r="I323" s="53">
        <f>IF(ISERROR(F323/C323),0,F323/C323*100-100)</f>
        <v>-24.266543716178504</v>
      </c>
      <c r="J323" s="53">
        <f>IF(ISERROR(F323/E323),0,F323/E323*100)</f>
        <v>100</v>
      </c>
      <c r="K323" s="53">
        <f>IF(ISERROR(F323/D323),0,F323/D323*100)</f>
        <v>100</v>
      </c>
    </row>
    <row r="324" spans="1:11">
      <c r="A324" s="76" t="s">
        <v>452</v>
      </c>
      <c r="B324" s="54" t="s">
        <v>938</v>
      </c>
      <c r="C324" s="55"/>
      <c r="D324" s="55"/>
      <c r="E324" s="55"/>
      <c r="F324" s="55"/>
      <c r="G324" s="55"/>
      <c r="H324" s="55"/>
      <c r="I324" s="56"/>
      <c r="J324" s="56"/>
      <c r="K324" s="56"/>
    </row>
    <row r="325" spans="1:11">
      <c r="A325" s="70" t="s">
        <v>18</v>
      </c>
      <c r="B325" s="51" t="s">
        <v>19</v>
      </c>
      <c r="C325" s="52">
        <v>0</v>
      </c>
      <c r="D325" s="52">
        <v>250000000</v>
      </c>
      <c r="E325" s="52">
        <v>0</v>
      </c>
      <c r="F325" s="52">
        <v>250000000</v>
      </c>
      <c r="G325" s="52">
        <f>F325-C325</f>
        <v>250000000</v>
      </c>
      <c r="H325" s="52">
        <f>E325-F325</f>
        <v>-250000000</v>
      </c>
      <c r="I325" s="53">
        <f>IF(ISERROR(F325/C325),0,F325/C325*100-100)</f>
        <v>0</v>
      </c>
      <c r="J325" s="53">
        <f>IF(ISERROR(F325/E325),0,F325/E325*100)</f>
        <v>0</v>
      </c>
      <c r="K325" s="53">
        <f>IF(ISERROR(F325/D325),0,F325/D325*100)</f>
        <v>100</v>
      </c>
    </row>
    <row r="326" spans="1:11">
      <c r="A326" s="72" t="s">
        <v>20</v>
      </c>
      <c r="B326" s="51" t="s">
        <v>21</v>
      </c>
      <c r="C326" s="52">
        <v>0</v>
      </c>
      <c r="D326" s="52">
        <v>250000000</v>
      </c>
      <c r="E326" s="52">
        <v>0</v>
      </c>
      <c r="F326" s="52">
        <v>250000000</v>
      </c>
      <c r="G326" s="52">
        <f>F326-C326</f>
        <v>250000000</v>
      </c>
      <c r="H326" s="52">
        <f>E326-F326</f>
        <v>-250000000</v>
      </c>
      <c r="I326" s="53">
        <f>IF(ISERROR(F326/C326),0,F326/C326*100-100)</f>
        <v>0</v>
      </c>
      <c r="J326" s="53">
        <f>IF(ISERROR(F326/E326),0,F326/E326*100)</f>
        <v>0</v>
      </c>
      <c r="K326" s="53">
        <f>IF(ISERROR(F326/D326),0,F326/D326*100)</f>
        <v>100</v>
      </c>
    </row>
    <row r="327" spans="1:11">
      <c r="A327" s="73" t="s">
        <v>22</v>
      </c>
      <c r="B327" s="51" t="s">
        <v>23</v>
      </c>
      <c r="C327" s="52">
        <v>0</v>
      </c>
      <c r="D327" s="52">
        <v>250000000</v>
      </c>
      <c r="E327" s="52">
        <v>0</v>
      </c>
      <c r="F327" s="52">
        <v>250000000</v>
      </c>
      <c r="G327" s="52">
        <f>F327-C327</f>
        <v>250000000</v>
      </c>
      <c r="H327" s="52">
        <f>E327-F327</f>
        <v>-250000000</v>
      </c>
      <c r="I327" s="53">
        <f>IF(ISERROR(F327/C327),0,F327/C327*100-100)</f>
        <v>0</v>
      </c>
      <c r="J327" s="53">
        <f>IF(ISERROR(F327/E327),0,F327/E327*100)</f>
        <v>0</v>
      </c>
      <c r="K327" s="53">
        <f>IF(ISERROR(F327/D327),0,F327/D327*100)</f>
        <v>100</v>
      </c>
    </row>
    <row r="328" spans="1:11">
      <c r="A328" s="70"/>
      <c r="B328" s="51" t="s">
        <v>42</v>
      </c>
      <c r="C328" s="52">
        <v>0</v>
      </c>
      <c r="D328" s="52">
        <v>250000000</v>
      </c>
      <c r="E328" s="52">
        <v>0</v>
      </c>
      <c r="F328" s="52">
        <v>250000000</v>
      </c>
      <c r="G328" s="52">
        <f>F328-C328</f>
        <v>250000000</v>
      </c>
      <c r="H328" s="52">
        <f>E328-F328</f>
        <v>-250000000</v>
      </c>
      <c r="I328" s="53">
        <f>IF(ISERROR(F328/C328),0,F328/C328*100-100)</f>
        <v>0</v>
      </c>
      <c r="J328" s="53">
        <f>IF(ISERROR(F328/E328),0,F328/E328*100)</f>
        <v>0</v>
      </c>
      <c r="K328" s="53">
        <f>IF(ISERROR(F328/D328),0,F328/D328*100)</f>
        <v>100</v>
      </c>
    </row>
    <row r="329" spans="1:11">
      <c r="A329" s="70" t="s">
        <v>43</v>
      </c>
      <c r="B329" s="51" t="s">
        <v>44</v>
      </c>
      <c r="C329" s="52">
        <v>0</v>
      </c>
      <c r="D329" s="52">
        <v>-250000000</v>
      </c>
      <c r="E329" s="52">
        <v>0</v>
      </c>
      <c r="F329" s="52">
        <v>-250000000</v>
      </c>
      <c r="G329" s="52">
        <f>F329-C329</f>
        <v>-250000000</v>
      </c>
      <c r="H329" s="52">
        <f>E329-F329</f>
        <v>250000000</v>
      </c>
      <c r="I329" s="53">
        <f>IF(ISERROR(F329/C329),0,F329/C329*100-100)</f>
        <v>0</v>
      </c>
      <c r="J329" s="53">
        <f>IF(ISERROR(F329/E329),0,F329/E329*100)</f>
        <v>0</v>
      </c>
      <c r="K329" s="53">
        <f>IF(ISERROR(F329/D329),0,F329/D329*100)</f>
        <v>100</v>
      </c>
    </row>
    <row r="330" spans="1:11">
      <c r="A330" s="72" t="s">
        <v>196</v>
      </c>
      <c r="B330" s="51" t="s">
        <v>197</v>
      </c>
      <c r="C330" s="52">
        <v>0</v>
      </c>
      <c r="D330" s="52">
        <v>-250000000</v>
      </c>
      <c r="E330" s="52">
        <v>0</v>
      </c>
      <c r="F330" s="52">
        <v>-250000000</v>
      </c>
      <c r="G330" s="52">
        <f>F330-C330</f>
        <v>-250000000</v>
      </c>
      <c r="H330" s="52">
        <f>E330-F330</f>
        <v>250000000</v>
      </c>
      <c r="I330" s="53">
        <f>IF(ISERROR(F330/C330),0,F330/C330*100-100)</f>
        <v>0</v>
      </c>
      <c r="J330" s="53">
        <f>IF(ISERROR(F330/E330),0,F330/E330*100)</f>
        <v>0</v>
      </c>
      <c r="K330" s="53">
        <f>IF(ISERROR(F330/D330),0,F330/D330*100)</f>
        <v>100</v>
      </c>
    </row>
    <row r="331" spans="1:11">
      <c r="A331" s="76" t="s">
        <v>147</v>
      </c>
      <c r="B331" s="54" t="s">
        <v>148</v>
      </c>
      <c r="C331" s="55"/>
      <c r="D331" s="55"/>
      <c r="E331" s="55"/>
      <c r="F331" s="55"/>
      <c r="G331" s="55"/>
      <c r="H331" s="55"/>
      <c r="I331" s="56"/>
      <c r="J331" s="56"/>
      <c r="K331" s="56"/>
    </row>
    <row r="332" spans="1:11">
      <c r="A332" s="70" t="s">
        <v>18</v>
      </c>
      <c r="B332" s="51" t="s">
        <v>19</v>
      </c>
      <c r="C332" s="52">
        <v>5744857.6200000001</v>
      </c>
      <c r="D332" s="52">
        <v>44046773</v>
      </c>
      <c r="E332" s="52">
        <v>5337642</v>
      </c>
      <c r="F332" s="52">
        <v>43842684.909999996</v>
      </c>
      <c r="G332" s="52">
        <f>F332-C332</f>
        <v>38097827.289999999</v>
      </c>
      <c r="H332" s="52">
        <f>E332-F332</f>
        <v>-38505042.909999996</v>
      </c>
      <c r="I332" s="53">
        <f>IF(ISERROR(F332/C332),0,F332/C332*100-100)</f>
        <v>663.16399482847407</v>
      </c>
      <c r="J332" s="53">
        <f>IF(ISERROR(F332/E332),0,F332/E332*100)</f>
        <v>821.38676423034735</v>
      </c>
      <c r="K332" s="53">
        <f>IF(ISERROR(F332/D332),0,F332/D332*100)</f>
        <v>99.536655977045115</v>
      </c>
    </row>
    <row r="333" spans="1:11" ht="25.5">
      <c r="A333" s="72" t="s">
        <v>54</v>
      </c>
      <c r="B333" s="51" t="s">
        <v>55</v>
      </c>
      <c r="C333" s="52">
        <v>966990.62</v>
      </c>
      <c r="D333" s="52">
        <v>1057194</v>
      </c>
      <c r="E333" s="52">
        <v>1057194</v>
      </c>
      <c r="F333" s="52">
        <v>918418.92</v>
      </c>
      <c r="G333" s="52">
        <f>F333-C333</f>
        <v>-48571.699999999953</v>
      </c>
      <c r="H333" s="52">
        <f>E333-F333</f>
        <v>138775.07999999996</v>
      </c>
      <c r="I333" s="53">
        <f>IF(ISERROR(F333/C333),0,F333/C333*100-100)</f>
        <v>-5.0229753004222459</v>
      </c>
      <c r="J333" s="53">
        <f>IF(ISERROR(F333/E333),0,F333/E333*100)</f>
        <v>86.873262617835522</v>
      </c>
      <c r="K333" s="53">
        <f>IF(ISERROR(F333/D333),0,F333/D333*100)</f>
        <v>86.873262617835522</v>
      </c>
    </row>
    <row r="334" spans="1:11">
      <c r="A334" s="72" t="s">
        <v>73</v>
      </c>
      <c r="B334" s="51" t="s">
        <v>74</v>
      </c>
      <c r="C334" s="52">
        <v>0</v>
      </c>
      <c r="D334" s="52">
        <v>1334</v>
      </c>
      <c r="E334" s="52">
        <v>0</v>
      </c>
      <c r="F334" s="52">
        <v>1333.99</v>
      </c>
      <c r="G334" s="52">
        <f>F334-C334</f>
        <v>1333.99</v>
      </c>
      <c r="H334" s="52">
        <f>E334-F334</f>
        <v>-1333.99</v>
      </c>
      <c r="I334" s="53">
        <f>IF(ISERROR(F334/C334),0,F334/C334*100-100)</f>
        <v>0</v>
      </c>
      <c r="J334" s="53">
        <f>IF(ISERROR(F334/E334),0,F334/E334*100)</f>
        <v>0</v>
      </c>
      <c r="K334" s="53">
        <f>IF(ISERROR(F334/D334),0,F334/D334*100)</f>
        <v>99.999250374812604</v>
      </c>
    </row>
    <row r="335" spans="1:11">
      <c r="A335" s="73" t="s">
        <v>75</v>
      </c>
      <c r="B335" s="51" t="s">
        <v>76</v>
      </c>
      <c r="C335" s="52">
        <v>0</v>
      </c>
      <c r="D335" s="52">
        <v>1334</v>
      </c>
      <c r="E335" s="52">
        <v>0</v>
      </c>
      <c r="F335" s="52">
        <v>1333.99</v>
      </c>
      <c r="G335" s="52">
        <f>F335-C335</f>
        <v>1333.99</v>
      </c>
      <c r="H335" s="52">
        <f>E335-F335</f>
        <v>-1333.99</v>
      </c>
      <c r="I335" s="53">
        <f>IF(ISERROR(F335/C335),0,F335/C335*100-100)</f>
        <v>0</v>
      </c>
      <c r="J335" s="53">
        <f>IF(ISERROR(F335/E335),0,F335/E335*100)</f>
        <v>0</v>
      </c>
      <c r="K335" s="53">
        <f>IF(ISERROR(F335/D335),0,F335/D335*100)</f>
        <v>99.999250374812604</v>
      </c>
    </row>
    <row r="336" spans="1:11">
      <c r="A336" s="74" t="s">
        <v>77</v>
      </c>
      <c r="B336" s="51" t="s">
        <v>78</v>
      </c>
      <c r="C336" s="52">
        <v>0</v>
      </c>
      <c r="D336" s="52">
        <v>1334</v>
      </c>
      <c r="E336" s="52">
        <v>0</v>
      </c>
      <c r="F336" s="52">
        <v>1333.99</v>
      </c>
      <c r="G336" s="52">
        <f>F336-C336</f>
        <v>1333.99</v>
      </c>
      <c r="H336" s="52">
        <f>E336-F336</f>
        <v>-1333.99</v>
      </c>
      <c r="I336" s="53">
        <f>IF(ISERROR(F336/C336),0,F336/C336*100-100)</f>
        <v>0</v>
      </c>
      <c r="J336" s="53">
        <f>IF(ISERROR(F336/E336),0,F336/E336*100)</f>
        <v>0</v>
      </c>
      <c r="K336" s="53">
        <f>IF(ISERROR(F336/D336),0,F336/D336*100)</f>
        <v>99.999250374812604</v>
      </c>
    </row>
    <row r="337" spans="1:11" ht="25.5">
      <c r="A337" s="75" t="s">
        <v>79</v>
      </c>
      <c r="B337" s="51" t="s">
        <v>80</v>
      </c>
      <c r="C337" s="52">
        <v>0</v>
      </c>
      <c r="D337" s="52">
        <v>1334</v>
      </c>
      <c r="E337" s="52">
        <v>0</v>
      </c>
      <c r="F337" s="52">
        <v>1333.99</v>
      </c>
      <c r="G337" s="52">
        <f>F337-C337</f>
        <v>1333.99</v>
      </c>
      <c r="H337" s="52">
        <f>E337-F337</f>
        <v>-1333.99</v>
      </c>
      <c r="I337" s="53">
        <f>IF(ISERROR(F337/C337),0,F337/C337*100-100)</f>
        <v>0</v>
      </c>
      <c r="J337" s="53">
        <f>IF(ISERROR(F337/E337),0,F337/E337*100)</f>
        <v>0</v>
      </c>
      <c r="K337" s="53">
        <f>IF(ISERROR(F337/D337),0,F337/D337*100)</f>
        <v>99.999250374812604</v>
      </c>
    </row>
    <row r="338" spans="1:11" ht="25.5">
      <c r="A338" s="80" t="s">
        <v>81</v>
      </c>
      <c r="B338" s="51" t="s">
        <v>82</v>
      </c>
      <c r="C338" s="52">
        <v>0</v>
      </c>
      <c r="D338" s="52">
        <v>1334</v>
      </c>
      <c r="E338" s="52">
        <v>0</v>
      </c>
      <c r="F338" s="52">
        <v>1333.99</v>
      </c>
      <c r="G338" s="52">
        <f>F338-C338</f>
        <v>1333.99</v>
      </c>
      <c r="H338" s="52">
        <f>E338-F338</f>
        <v>-1333.99</v>
      </c>
      <c r="I338" s="53">
        <f>IF(ISERROR(F338/C338),0,F338/C338*100-100)</f>
        <v>0</v>
      </c>
      <c r="J338" s="53">
        <f>IF(ISERROR(F338/E338),0,F338/E338*100)</f>
        <v>0</v>
      </c>
      <c r="K338" s="53">
        <f>IF(ISERROR(F338/D338),0,F338/D338*100)</f>
        <v>99.999250374812604</v>
      </c>
    </row>
    <row r="339" spans="1:11">
      <c r="A339" s="72" t="s">
        <v>20</v>
      </c>
      <c r="B339" s="51" t="s">
        <v>21</v>
      </c>
      <c r="C339" s="52">
        <v>4777867</v>
      </c>
      <c r="D339" s="52">
        <v>42988245</v>
      </c>
      <c r="E339" s="52">
        <v>4280448</v>
      </c>
      <c r="F339" s="52">
        <v>42922932</v>
      </c>
      <c r="G339" s="52">
        <f>F339-C339</f>
        <v>38145065</v>
      </c>
      <c r="H339" s="52">
        <f>E339-F339</f>
        <v>-38642484</v>
      </c>
      <c r="I339" s="53">
        <f>IF(ISERROR(F339/C339),0,F339/C339*100-100)</f>
        <v>798.37017229654987</v>
      </c>
      <c r="J339" s="53">
        <f>IF(ISERROR(F339/E339),0,F339/E339*100)</f>
        <v>1002.7672804341976</v>
      </c>
      <c r="K339" s="53">
        <f>IF(ISERROR(F339/D339),0,F339/D339*100)</f>
        <v>99.848067768293404</v>
      </c>
    </row>
    <row r="340" spans="1:11" s="5" customFormat="1">
      <c r="A340" s="73" t="s">
        <v>22</v>
      </c>
      <c r="B340" s="51" t="s">
        <v>23</v>
      </c>
      <c r="C340" s="52">
        <v>4777867</v>
      </c>
      <c r="D340" s="52">
        <v>42988245</v>
      </c>
      <c r="E340" s="52">
        <v>4280448</v>
      </c>
      <c r="F340" s="52">
        <v>42922932</v>
      </c>
      <c r="G340" s="52">
        <f>F340-C340</f>
        <v>38145065</v>
      </c>
      <c r="H340" s="52">
        <f>E340-F340</f>
        <v>-38642484</v>
      </c>
      <c r="I340" s="53">
        <f>IF(ISERROR(F340/C340),0,F340/C340*100-100)</f>
        <v>798.37017229654987</v>
      </c>
      <c r="J340" s="53">
        <f>IF(ISERROR(F340/E340),0,F340/E340*100)</f>
        <v>1002.7672804341976</v>
      </c>
      <c r="K340" s="53">
        <f>IF(ISERROR(F340/D340),0,F340/D340*100)</f>
        <v>99.848067768293404</v>
      </c>
    </row>
    <row r="341" spans="1:11">
      <c r="A341" s="70" t="s">
        <v>24</v>
      </c>
      <c r="B341" s="51" t="s">
        <v>25</v>
      </c>
      <c r="C341" s="52">
        <v>4626307.4400000004</v>
      </c>
      <c r="D341" s="52">
        <v>5607654</v>
      </c>
      <c r="E341" s="52">
        <v>5683939</v>
      </c>
      <c r="F341" s="52">
        <v>5045564.03</v>
      </c>
      <c r="G341" s="52">
        <f>F341-C341</f>
        <v>419256.58999999985</v>
      </c>
      <c r="H341" s="52">
        <f>E341-F341</f>
        <v>638374.96999999974</v>
      </c>
      <c r="I341" s="53">
        <f>IF(ISERROR(F341/C341),0,F341/C341*100-100)</f>
        <v>9.0624454910847874</v>
      </c>
      <c r="J341" s="53">
        <f>IF(ISERROR(F341/E341),0,F341/E341*100)</f>
        <v>88.768792733349187</v>
      </c>
      <c r="K341" s="53">
        <f>IF(ISERROR(F341/D341),0,F341/D341*100)</f>
        <v>89.976379248791034</v>
      </c>
    </row>
    <row r="342" spans="1:11">
      <c r="A342" s="72" t="s">
        <v>26</v>
      </c>
      <c r="B342" s="51" t="s">
        <v>27</v>
      </c>
      <c r="C342" s="52">
        <v>4596684.42</v>
      </c>
      <c r="D342" s="52">
        <v>5468739</v>
      </c>
      <c r="E342" s="52">
        <v>5627024</v>
      </c>
      <c r="F342" s="52">
        <v>4906649.03</v>
      </c>
      <c r="G342" s="52">
        <f>F342-C342</f>
        <v>309964.61000000034</v>
      </c>
      <c r="H342" s="52">
        <f>E342-F342</f>
        <v>720374.96999999974</v>
      </c>
      <c r="I342" s="53">
        <f>IF(ISERROR(F342/C342),0,F342/C342*100-100)</f>
        <v>6.7432214543890865</v>
      </c>
      <c r="J342" s="53">
        <f>IF(ISERROR(F342/E342),0,F342/E342*100)</f>
        <v>87.197940332225357</v>
      </c>
      <c r="K342" s="53">
        <f>IF(ISERROR(F342/D342),0,F342/D342*100)</f>
        <v>89.721762731774191</v>
      </c>
    </row>
    <row r="343" spans="1:11">
      <c r="A343" s="73" t="s">
        <v>28</v>
      </c>
      <c r="B343" s="51" t="s">
        <v>29</v>
      </c>
      <c r="C343" s="52">
        <v>4596508.47</v>
      </c>
      <c r="D343" s="52">
        <v>5468552</v>
      </c>
      <c r="E343" s="52">
        <v>5626837</v>
      </c>
      <c r="F343" s="52">
        <v>4906529.8899999997</v>
      </c>
      <c r="G343" s="52">
        <f>F343-C343</f>
        <v>310021.41999999993</v>
      </c>
      <c r="H343" s="52">
        <f>E343-F343</f>
        <v>720307.11000000034</v>
      </c>
      <c r="I343" s="53">
        <f>IF(ISERROR(F343/C343),0,F343/C343*100-100)</f>
        <v>6.7447155166451722</v>
      </c>
      <c r="J343" s="53">
        <f>IF(ISERROR(F343/E343),0,F343/E343*100)</f>
        <v>87.198720879954394</v>
      </c>
      <c r="K343" s="53">
        <f>IF(ISERROR(F343/D343),0,F343/D343*100)</f>
        <v>89.722652175566765</v>
      </c>
    </row>
    <row r="344" spans="1:11">
      <c r="A344" s="74" t="s">
        <v>30</v>
      </c>
      <c r="B344" s="51" t="s">
        <v>31</v>
      </c>
      <c r="C344" s="52">
        <v>3518905.94</v>
      </c>
      <c r="D344" s="52">
        <v>4155379</v>
      </c>
      <c r="E344" s="52">
        <v>4155379</v>
      </c>
      <c r="F344" s="52">
        <v>3787859.52</v>
      </c>
      <c r="G344" s="52">
        <f>F344-C344</f>
        <v>268953.58000000007</v>
      </c>
      <c r="H344" s="52">
        <f>E344-F344</f>
        <v>367519.48</v>
      </c>
      <c r="I344" s="53">
        <f>IF(ISERROR(F344/C344),0,F344/C344*100-100)</f>
        <v>7.6431022762716907</v>
      </c>
      <c r="J344" s="53">
        <f>IF(ISERROR(F344/E344),0,F344/E344*100)</f>
        <v>91.155572572321319</v>
      </c>
      <c r="K344" s="53">
        <f>IF(ISERROR(F344/D344),0,F344/D344*100)</f>
        <v>91.155572572321319</v>
      </c>
    </row>
    <row r="345" spans="1:11">
      <c r="A345" s="74" t="s">
        <v>32</v>
      </c>
      <c r="B345" s="51" t="s">
        <v>33</v>
      </c>
      <c r="C345" s="52">
        <v>1077602.53</v>
      </c>
      <c r="D345" s="52">
        <v>1313173</v>
      </c>
      <c r="E345" s="52">
        <v>1471458</v>
      </c>
      <c r="F345" s="52">
        <v>1118670.3700000001</v>
      </c>
      <c r="G345" s="52">
        <f>F345-C345</f>
        <v>41067.840000000084</v>
      </c>
      <c r="H345" s="52">
        <f>E345-F345</f>
        <v>352787.62999999989</v>
      </c>
      <c r="I345" s="53">
        <f>IF(ISERROR(F345/C345),0,F345/C345*100-100)</f>
        <v>3.8110378230088173</v>
      </c>
      <c r="J345" s="53">
        <f>IF(ISERROR(F345/E345),0,F345/E345*100)</f>
        <v>76.024621158062274</v>
      </c>
      <c r="K345" s="53">
        <f>IF(ISERROR(F345/D345),0,F345/D345*100)</f>
        <v>85.188346851481114</v>
      </c>
    </row>
    <row r="346" spans="1:11">
      <c r="A346" s="75" t="s">
        <v>49</v>
      </c>
      <c r="B346" s="51" t="s">
        <v>50</v>
      </c>
      <c r="C346" s="52">
        <v>2549.84</v>
      </c>
      <c r="D346" s="52">
        <v>0</v>
      </c>
      <c r="E346" s="52">
        <v>0</v>
      </c>
      <c r="F346" s="52">
        <v>4360.8500000000004</v>
      </c>
      <c r="G346" s="52">
        <f>F346-C346</f>
        <v>1811.0100000000002</v>
      </c>
      <c r="H346" s="52">
        <f>E346-F346</f>
        <v>-4360.8500000000004</v>
      </c>
      <c r="I346" s="53">
        <f>IF(ISERROR(F346/C346),0,F346/C346*100-100)</f>
        <v>71.024456436482296</v>
      </c>
      <c r="J346" s="53">
        <f>IF(ISERROR(F346/E346),0,F346/E346*100)</f>
        <v>0</v>
      </c>
      <c r="K346" s="53">
        <f>IF(ISERROR(F346/D346),0,F346/D346*100)</f>
        <v>0</v>
      </c>
    </row>
    <row r="347" spans="1:11" ht="25.5">
      <c r="A347" s="73" t="s">
        <v>60</v>
      </c>
      <c r="B347" s="51" t="s">
        <v>61</v>
      </c>
      <c r="C347" s="52">
        <v>175.95</v>
      </c>
      <c r="D347" s="52">
        <v>187</v>
      </c>
      <c r="E347" s="52">
        <v>187</v>
      </c>
      <c r="F347" s="52">
        <v>119.14</v>
      </c>
      <c r="G347" s="52">
        <f>F347-C347</f>
        <v>-56.809999999999988</v>
      </c>
      <c r="H347" s="52">
        <f>E347-F347</f>
        <v>67.86</v>
      </c>
      <c r="I347" s="53">
        <f>IF(ISERROR(F347/C347),0,F347/C347*100-100)</f>
        <v>-32.287581699346404</v>
      </c>
      <c r="J347" s="53">
        <f>IF(ISERROR(F347/E347),0,F347/E347*100)</f>
        <v>63.711229946524064</v>
      </c>
      <c r="K347" s="53">
        <f>IF(ISERROR(F347/D347),0,F347/D347*100)</f>
        <v>63.711229946524064</v>
      </c>
    </row>
    <row r="348" spans="1:11">
      <c r="A348" s="74" t="s">
        <v>62</v>
      </c>
      <c r="B348" s="51" t="s">
        <v>63</v>
      </c>
      <c r="C348" s="52">
        <v>175.95</v>
      </c>
      <c r="D348" s="52">
        <v>187</v>
      </c>
      <c r="E348" s="52">
        <v>187</v>
      </c>
      <c r="F348" s="52">
        <v>119.14</v>
      </c>
      <c r="G348" s="52">
        <f>F348-C348</f>
        <v>-56.809999999999988</v>
      </c>
      <c r="H348" s="52">
        <f>E348-F348</f>
        <v>67.86</v>
      </c>
      <c r="I348" s="53">
        <f>IF(ISERROR(F348/C348),0,F348/C348*100-100)</f>
        <v>-32.287581699346404</v>
      </c>
      <c r="J348" s="53">
        <f>IF(ISERROR(F348/E348),0,F348/E348*100)</f>
        <v>63.711229946524064</v>
      </c>
      <c r="K348" s="53">
        <f>IF(ISERROR(F348/D348),0,F348/D348*100)</f>
        <v>63.711229946524064</v>
      </c>
    </row>
    <row r="349" spans="1:11" ht="25.5">
      <c r="A349" s="75" t="s">
        <v>64</v>
      </c>
      <c r="B349" s="51" t="s">
        <v>65</v>
      </c>
      <c r="C349" s="52">
        <v>175.95</v>
      </c>
      <c r="D349" s="52">
        <v>187</v>
      </c>
      <c r="E349" s="52">
        <v>187</v>
      </c>
      <c r="F349" s="52">
        <v>119.14</v>
      </c>
      <c r="G349" s="52">
        <f>F349-C349</f>
        <v>-56.809999999999988</v>
      </c>
      <c r="H349" s="52">
        <f>E349-F349</f>
        <v>67.86</v>
      </c>
      <c r="I349" s="53">
        <f>IF(ISERROR(F349/C349),0,F349/C349*100-100)</f>
        <v>-32.287581699346404</v>
      </c>
      <c r="J349" s="53">
        <f>IF(ISERROR(F349/E349),0,F349/E349*100)</f>
        <v>63.711229946524064</v>
      </c>
      <c r="K349" s="53">
        <f>IF(ISERROR(F349/D349),0,F349/D349*100)</f>
        <v>63.711229946524064</v>
      </c>
    </row>
    <row r="350" spans="1:11">
      <c r="A350" s="72" t="s">
        <v>38</v>
      </c>
      <c r="B350" s="51" t="s">
        <v>39</v>
      </c>
      <c r="C350" s="52">
        <v>29623.02</v>
      </c>
      <c r="D350" s="52">
        <v>138915</v>
      </c>
      <c r="E350" s="52">
        <v>56915</v>
      </c>
      <c r="F350" s="52">
        <v>138915</v>
      </c>
      <c r="G350" s="52">
        <f>F350-C350</f>
        <v>109291.98</v>
      </c>
      <c r="H350" s="52">
        <f>E350-F350</f>
        <v>-82000</v>
      </c>
      <c r="I350" s="53">
        <f>IF(ISERROR(F350/C350),0,F350/C350*100-100)</f>
        <v>368.94273440047635</v>
      </c>
      <c r="J350" s="53">
        <f>IF(ISERROR(F350/E350),0,F350/E350*100)</f>
        <v>244.07449705701484</v>
      </c>
      <c r="K350" s="53">
        <f>IF(ISERROR(F350/D350),0,F350/D350*100)</f>
        <v>100</v>
      </c>
    </row>
    <row r="351" spans="1:11">
      <c r="A351" s="73" t="s">
        <v>40</v>
      </c>
      <c r="B351" s="51" t="s">
        <v>41</v>
      </c>
      <c r="C351" s="52">
        <v>29623.02</v>
      </c>
      <c r="D351" s="52">
        <v>138915</v>
      </c>
      <c r="E351" s="52">
        <v>56915</v>
      </c>
      <c r="F351" s="52">
        <v>138915</v>
      </c>
      <c r="G351" s="52">
        <f>F351-C351</f>
        <v>109291.98</v>
      </c>
      <c r="H351" s="52">
        <f>E351-F351</f>
        <v>-82000</v>
      </c>
      <c r="I351" s="53">
        <f>IF(ISERROR(F351/C351),0,F351/C351*100-100)</f>
        <v>368.94273440047635</v>
      </c>
      <c r="J351" s="53">
        <f>IF(ISERROR(F351/E351),0,F351/E351*100)</f>
        <v>244.07449705701484</v>
      </c>
      <c r="K351" s="53">
        <f>IF(ISERROR(F351/D351),0,F351/D351*100)</f>
        <v>100</v>
      </c>
    </row>
    <row r="352" spans="1:11">
      <c r="A352" s="70"/>
      <c r="B352" s="51" t="s">
        <v>42</v>
      </c>
      <c r="C352" s="52">
        <v>1118550.18</v>
      </c>
      <c r="D352" s="52">
        <v>38439119</v>
      </c>
      <c r="E352" s="52">
        <v>-346297</v>
      </c>
      <c r="F352" s="52">
        <v>38797120.880000003</v>
      </c>
      <c r="G352" s="52">
        <f>F352-C352</f>
        <v>37678570.700000003</v>
      </c>
      <c r="H352" s="52">
        <f>E352-F352</f>
        <v>-39143417.880000003</v>
      </c>
      <c r="I352" s="53">
        <f>IF(ISERROR(F352/C352),0,F352/C352*100-100)</f>
        <v>3368.5185853709313</v>
      </c>
      <c r="J352" s="53">
        <f>IF(ISERROR(F352/E352),0,F352/E352*100)</f>
        <v>-11203.423904913991</v>
      </c>
      <c r="K352" s="53">
        <f>IF(ISERROR(F352/D352),0,F352/D352*100)</f>
        <v>100.93134777620685</v>
      </c>
    </row>
    <row r="353" spans="1:11">
      <c r="A353" s="70" t="s">
        <v>43</v>
      </c>
      <c r="B353" s="51" t="s">
        <v>44</v>
      </c>
      <c r="C353" s="52">
        <v>-1118550.18</v>
      </c>
      <c r="D353" s="52">
        <v>-38439119</v>
      </c>
      <c r="E353" s="52">
        <v>346297</v>
      </c>
      <c r="F353" s="52">
        <v>-38797120.880000003</v>
      </c>
      <c r="G353" s="52">
        <f>F353-C353</f>
        <v>-37678570.700000003</v>
      </c>
      <c r="H353" s="52">
        <f>E353-F353</f>
        <v>39143417.880000003</v>
      </c>
      <c r="I353" s="53">
        <f>IF(ISERROR(F353/C353),0,F353/C353*100-100)</f>
        <v>3368.5185853709313</v>
      </c>
      <c r="J353" s="53">
        <f>IF(ISERROR(F353/E353),0,F353/E353*100)</f>
        <v>-11203.423904913991</v>
      </c>
      <c r="K353" s="53">
        <f>IF(ISERROR(F353/D353),0,F353/D353*100)</f>
        <v>100.93134777620685</v>
      </c>
    </row>
    <row r="354" spans="1:11">
      <c r="A354" s="72" t="s">
        <v>45</v>
      </c>
      <c r="B354" s="51" t="s">
        <v>46</v>
      </c>
      <c r="C354" s="52">
        <v>-433550.18</v>
      </c>
      <c r="D354" s="52">
        <v>408297</v>
      </c>
      <c r="E354" s="52">
        <v>346297</v>
      </c>
      <c r="F354" s="52">
        <v>50295.12</v>
      </c>
      <c r="G354" s="52">
        <f>F354-C354</f>
        <v>483845.3</v>
      </c>
      <c r="H354" s="52">
        <f>E354-F354</f>
        <v>296001.88</v>
      </c>
      <c r="I354" s="53">
        <f>IF(ISERROR(F354/C354),0,F354/C354*100-100)</f>
        <v>-111.60076095459124</v>
      </c>
      <c r="J354" s="53">
        <f>IF(ISERROR(F354/E354),0,F354/E354*100)</f>
        <v>14.523694978587745</v>
      </c>
      <c r="K354" s="53">
        <f>IF(ISERROR(F354/D354),0,F354/D354*100)</f>
        <v>12.318268319385155</v>
      </c>
    </row>
    <row r="355" spans="1:11" ht="25.5">
      <c r="A355" s="73" t="s">
        <v>66</v>
      </c>
      <c r="B355" s="51" t="s">
        <v>67</v>
      </c>
      <c r="C355" s="52">
        <v>-279297</v>
      </c>
      <c r="D355" s="52">
        <v>408297</v>
      </c>
      <c r="E355" s="52">
        <v>346297</v>
      </c>
      <c r="F355" s="52">
        <v>-346297</v>
      </c>
      <c r="G355" s="52">
        <f>F355-C355</f>
        <v>-67000</v>
      </c>
      <c r="H355" s="52">
        <f>E355-F355</f>
        <v>692594</v>
      </c>
      <c r="I355" s="53">
        <f>IF(ISERROR(F355/C355),0,F355/C355*100-100)</f>
        <v>23.988800452564846</v>
      </c>
      <c r="J355" s="53">
        <f>IF(ISERROR(F355/E355),0,F355/E355*100)</f>
        <v>-100</v>
      </c>
      <c r="K355" s="53">
        <f>IF(ISERROR(F355/D355),0,F355/D355*100)</f>
        <v>-84.81497537331893</v>
      </c>
    </row>
    <row r="356" spans="1:11">
      <c r="A356" s="72" t="s">
        <v>196</v>
      </c>
      <c r="B356" s="51" t="s">
        <v>197</v>
      </c>
      <c r="C356" s="52">
        <v>-685000</v>
      </c>
      <c r="D356" s="52">
        <v>-38847416</v>
      </c>
      <c r="E356" s="52">
        <v>0</v>
      </c>
      <c r="F356" s="52">
        <v>-38847416</v>
      </c>
      <c r="G356" s="52">
        <f>F356-C356</f>
        <v>-38162416</v>
      </c>
      <c r="H356" s="52">
        <f>E356-F356</f>
        <v>38847416</v>
      </c>
      <c r="I356" s="53">
        <f>IF(ISERROR(F356/C356),0,F356/C356*100-100)</f>
        <v>5571.1556204379558</v>
      </c>
      <c r="J356" s="53">
        <f>IF(ISERROR(F356/E356),0,F356/E356*100)</f>
        <v>0</v>
      </c>
      <c r="K356" s="53">
        <f>IF(ISERROR(F356/D356),0,F356/D356*100)</f>
        <v>100</v>
      </c>
    </row>
    <row r="357" spans="1:11">
      <c r="A357" s="76" t="s">
        <v>92</v>
      </c>
      <c r="B357" s="54" t="s">
        <v>93</v>
      </c>
      <c r="C357" s="55"/>
      <c r="D357" s="55"/>
      <c r="E357" s="55"/>
      <c r="F357" s="55"/>
      <c r="G357" s="55"/>
      <c r="H357" s="55"/>
      <c r="I357" s="56"/>
      <c r="J357" s="56"/>
      <c r="K357" s="56"/>
    </row>
    <row r="358" spans="1:11">
      <c r="A358" s="70" t="s">
        <v>18</v>
      </c>
      <c r="B358" s="51" t="s">
        <v>19</v>
      </c>
      <c r="C358" s="52">
        <v>10488916.640000001</v>
      </c>
      <c r="D358" s="52">
        <v>124523632</v>
      </c>
      <c r="E358" s="52">
        <v>0</v>
      </c>
      <c r="F358" s="52">
        <v>124523632</v>
      </c>
      <c r="G358" s="52">
        <f>F358-C358</f>
        <v>114034715.36</v>
      </c>
      <c r="H358" s="52">
        <f>E358-F358</f>
        <v>-124523632</v>
      </c>
      <c r="I358" s="53">
        <f>IF(ISERROR(F358/C358),0,F358/C358*100-100)</f>
        <v>1087.1925030381401</v>
      </c>
      <c r="J358" s="53">
        <f>IF(ISERROR(F358/E358),0,F358/E358*100)</f>
        <v>0</v>
      </c>
      <c r="K358" s="53">
        <f>IF(ISERROR(F358/D358),0,F358/D358*100)</f>
        <v>100</v>
      </c>
    </row>
    <row r="359" spans="1:11">
      <c r="A359" s="72" t="s">
        <v>20</v>
      </c>
      <c r="B359" s="51" t="s">
        <v>21</v>
      </c>
      <c r="C359" s="52">
        <v>10488916.640000001</v>
      </c>
      <c r="D359" s="52">
        <v>124523632</v>
      </c>
      <c r="E359" s="52">
        <v>0</v>
      </c>
      <c r="F359" s="52">
        <v>124523632</v>
      </c>
      <c r="G359" s="52">
        <f>F359-C359</f>
        <v>114034715.36</v>
      </c>
      <c r="H359" s="52">
        <f>E359-F359</f>
        <v>-124523632</v>
      </c>
      <c r="I359" s="53">
        <f>IF(ISERROR(F359/C359),0,F359/C359*100-100)</f>
        <v>1087.1925030381401</v>
      </c>
      <c r="J359" s="53">
        <f>IF(ISERROR(F359/E359),0,F359/E359*100)</f>
        <v>0</v>
      </c>
      <c r="K359" s="53">
        <f>IF(ISERROR(F359/D359),0,F359/D359*100)</f>
        <v>100</v>
      </c>
    </row>
    <row r="360" spans="1:11">
      <c r="A360" s="73" t="s">
        <v>22</v>
      </c>
      <c r="B360" s="51" t="s">
        <v>23</v>
      </c>
      <c r="C360" s="52">
        <v>10488916.640000001</v>
      </c>
      <c r="D360" s="52">
        <v>124523632</v>
      </c>
      <c r="E360" s="52">
        <v>0</v>
      </c>
      <c r="F360" s="52">
        <v>124523632</v>
      </c>
      <c r="G360" s="52">
        <f>F360-C360</f>
        <v>114034715.36</v>
      </c>
      <c r="H360" s="52">
        <f>E360-F360</f>
        <v>-124523632</v>
      </c>
      <c r="I360" s="53">
        <f>IF(ISERROR(F360/C360),0,F360/C360*100-100)</f>
        <v>1087.1925030381401</v>
      </c>
      <c r="J360" s="53">
        <f>IF(ISERROR(F360/E360),0,F360/E360*100)</f>
        <v>0</v>
      </c>
      <c r="K360" s="53">
        <f>IF(ISERROR(F360/D360),0,F360/D360*100)</f>
        <v>100</v>
      </c>
    </row>
    <row r="361" spans="1:11">
      <c r="A361" s="70" t="s">
        <v>24</v>
      </c>
      <c r="B361" s="51" t="s">
        <v>25</v>
      </c>
      <c r="C361" s="52">
        <v>10488916.640000001</v>
      </c>
      <c r="D361" s="52">
        <v>124523632</v>
      </c>
      <c r="E361" s="52">
        <v>0</v>
      </c>
      <c r="F361" s="52">
        <v>124523632</v>
      </c>
      <c r="G361" s="52">
        <f>F361-C361</f>
        <v>114034715.36</v>
      </c>
      <c r="H361" s="52">
        <f>E361-F361</f>
        <v>-124523632</v>
      </c>
      <c r="I361" s="53">
        <f>IF(ISERROR(F361/C361),0,F361/C361*100-100)</f>
        <v>1087.1925030381401</v>
      </c>
      <c r="J361" s="53">
        <f>IF(ISERROR(F361/E361),0,F361/E361*100)</f>
        <v>0</v>
      </c>
      <c r="K361" s="53">
        <f>IF(ISERROR(F361/D361),0,F361/D361*100)</f>
        <v>100</v>
      </c>
    </row>
    <row r="362" spans="1:11">
      <c r="A362" s="72" t="s">
        <v>26</v>
      </c>
      <c r="B362" s="51" t="s">
        <v>27</v>
      </c>
      <c r="C362" s="52">
        <v>10488916.640000001</v>
      </c>
      <c r="D362" s="52">
        <v>52011384</v>
      </c>
      <c r="E362" s="52">
        <v>0</v>
      </c>
      <c r="F362" s="52">
        <v>52011384</v>
      </c>
      <c r="G362" s="52">
        <f>F362-C362</f>
        <v>41522467.359999999</v>
      </c>
      <c r="H362" s="52">
        <f>E362-F362</f>
        <v>-52011384</v>
      </c>
      <c r="I362" s="53">
        <f>IF(ISERROR(F362/C362),0,F362/C362*100-100)</f>
        <v>395.86993380853102</v>
      </c>
      <c r="J362" s="53">
        <f>IF(ISERROR(F362/E362),0,F362/E362*100)</f>
        <v>0</v>
      </c>
      <c r="K362" s="53">
        <f>IF(ISERROR(F362/D362),0,F362/D362*100)</f>
        <v>100</v>
      </c>
    </row>
    <row r="363" spans="1:11">
      <c r="A363" s="73" t="s">
        <v>28</v>
      </c>
      <c r="B363" s="51" t="s">
        <v>29</v>
      </c>
      <c r="C363" s="52">
        <v>1125511.6399999999</v>
      </c>
      <c r="D363" s="52">
        <v>0</v>
      </c>
      <c r="E363" s="52">
        <v>0</v>
      </c>
      <c r="F363" s="52">
        <v>0</v>
      </c>
      <c r="G363" s="52">
        <f>F363-C363</f>
        <v>-1125511.6399999999</v>
      </c>
      <c r="H363" s="52">
        <f>E363-F363</f>
        <v>0</v>
      </c>
      <c r="I363" s="53">
        <f>IF(ISERROR(F363/C363),0,F363/C363*100-100)</f>
        <v>-100</v>
      </c>
      <c r="J363" s="53">
        <f>IF(ISERROR(F363/E363),0,F363/E363*100)</f>
        <v>0</v>
      </c>
      <c r="K363" s="53">
        <f>IF(ISERROR(F363/D363),0,F363/D363*100)</f>
        <v>0</v>
      </c>
    </row>
    <row r="364" spans="1:11" s="5" customFormat="1">
      <c r="A364" s="74" t="s">
        <v>30</v>
      </c>
      <c r="B364" s="51" t="s">
        <v>31</v>
      </c>
      <c r="C364" s="52">
        <v>30814.34</v>
      </c>
      <c r="D364" s="52">
        <v>0</v>
      </c>
      <c r="E364" s="52">
        <v>0</v>
      </c>
      <c r="F364" s="52">
        <v>0</v>
      </c>
      <c r="G364" s="52">
        <f>F364-C364</f>
        <v>-30814.34</v>
      </c>
      <c r="H364" s="52">
        <f>E364-F364</f>
        <v>0</v>
      </c>
      <c r="I364" s="53">
        <f>IF(ISERROR(F364/C364),0,F364/C364*100-100)</f>
        <v>-100</v>
      </c>
      <c r="J364" s="53">
        <f>IF(ISERROR(F364/E364),0,F364/E364*100)</f>
        <v>0</v>
      </c>
      <c r="K364" s="53">
        <f>IF(ISERROR(F364/D364),0,F364/D364*100)</f>
        <v>0</v>
      </c>
    </row>
    <row r="365" spans="1:11">
      <c r="A365" s="74" t="s">
        <v>32</v>
      </c>
      <c r="B365" s="51" t="s">
        <v>33</v>
      </c>
      <c r="C365" s="52">
        <v>1094697.3</v>
      </c>
      <c r="D365" s="52">
        <v>0</v>
      </c>
      <c r="E365" s="52">
        <v>0</v>
      </c>
      <c r="F365" s="52">
        <v>0</v>
      </c>
      <c r="G365" s="52">
        <f>F365-C365</f>
        <v>-1094697.3</v>
      </c>
      <c r="H365" s="52">
        <f>E365-F365</f>
        <v>0</v>
      </c>
      <c r="I365" s="53">
        <f>IF(ISERROR(F365/C365),0,F365/C365*100-100)</f>
        <v>-100</v>
      </c>
      <c r="J365" s="53">
        <f>IF(ISERROR(F365/E365),0,F365/E365*100)</f>
        <v>0</v>
      </c>
      <c r="K365" s="53">
        <f>IF(ISERROR(F365/D365),0,F365/D365*100)</f>
        <v>0</v>
      </c>
    </row>
    <row r="366" spans="1:11">
      <c r="A366" s="73" t="s">
        <v>34</v>
      </c>
      <c r="B366" s="51" t="s">
        <v>52</v>
      </c>
      <c r="C366" s="52">
        <v>8555567</v>
      </c>
      <c r="D366" s="52">
        <v>52011384</v>
      </c>
      <c r="E366" s="52">
        <v>0</v>
      </c>
      <c r="F366" s="52">
        <v>52011384</v>
      </c>
      <c r="G366" s="52">
        <f>F366-C366</f>
        <v>43455817</v>
      </c>
      <c r="H366" s="52">
        <f>E366-F366</f>
        <v>-52011384</v>
      </c>
      <c r="I366" s="53">
        <f>IF(ISERROR(F366/C366),0,F366/C366*100-100)</f>
        <v>507.92445433482078</v>
      </c>
      <c r="J366" s="53">
        <f>IF(ISERROR(F366/E366),0,F366/E366*100)</f>
        <v>0</v>
      </c>
      <c r="K366" s="53">
        <f>IF(ISERROR(F366/D366),0,F366/D366*100)</f>
        <v>100</v>
      </c>
    </row>
    <row r="367" spans="1:11">
      <c r="A367" s="74" t="s">
        <v>35</v>
      </c>
      <c r="B367" s="51" t="s">
        <v>36</v>
      </c>
      <c r="C367" s="52">
        <v>8555567</v>
      </c>
      <c r="D367" s="52">
        <v>52011384</v>
      </c>
      <c r="E367" s="52">
        <v>0</v>
      </c>
      <c r="F367" s="52">
        <v>52011384</v>
      </c>
      <c r="G367" s="52">
        <f>F367-C367</f>
        <v>43455817</v>
      </c>
      <c r="H367" s="52">
        <f>E367-F367</f>
        <v>-52011384</v>
      </c>
      <c r="I367" s="53">
        <f>IF(ISERROR(F367/C367),0,F367/C367*100-100)</f>
        <v>507.92445433482078</v>
      </c>
      <c r="J367" s="53">
        <f>IF(ISERROR(F367/E367),0,F367/E367*100)</f>
        <v>0</v>
      </c>
      <c r="K367" s="53">
        <f>IF(ISERROR(F367/D367),0,F367/D367*100)</f>
        <v>100</v>
      </c>
    </row>
    <row r="368" spans="1:11" ht="25.5">
      <c r="A368" s="73" t="s">
        <v>60</v>
      </c>
      <c r="B368" s="51" t="s">
        <v>61</v>
      </c>
      <c r="C368" s="52">
        <v>807838</v>
      </c>
      <c r="D368" s="52">
        <v>0</v>
      </c>
      <c r="E368" s="52">
        <v>0</v>
      </c>
      <c r="F368" s="52">
        <v>0</v>
      </c>
      <c r="G368" s="52">
        <f>F368-C368</f>
        <v>-807838</v>
      </c>
      <c r="H368" s="52">
        <f>E368-F368</f>
        <v>0</v>
      </c>
      <c r="I368" s="53">
        <f>IF(ISERROR(F368/C368),0,F368/C368*100-100)</f>
        <v>-100</v>
      </c>
      <c r="J368" s="53">
        <f>IF(ISERROR(F368/E368),0,F368/E368*100)</f>
        <v>0</v>
      </c>
      <c r="K368" s="53">
        <f>IF(ISERROR(F368/D368),0,F368/D368*100)</f>
        <v>0</v>
      </c>
    </row>
    <row r="369" spans="1:11" ht="25.5">
      <c r="A369" s="74" t="s">
        <v>119</v>
      </c>
      <c r="B369" s="51" t="s">
        <v>120</v>
      </c>
      <c r="C369" s="52">
        <v>807838</v>
      </c>
      <c r="D369" s="52">
        <v>0</v>
      </c>
      <c r="E369" s="52">
        <v>0</v>
      </c>
      <c r="F369" s="52">
        <v>0</v>
      </c>
      <c r="G369" s="52">
        <f>F369-C369</f>
        <v>-807838</v>
      </c>
      <c r="H369" s="52">
        <f>E369-F369</f>
        <v>0</v>
      </c>
      <c r="I369" s="53">
        <f>IF(ISERROR(F369/C369),0,F369/C369*100-100)</f>
        <v>-100</v>
      </c>
      <c r="J369" s="53">
        <f>IF(ISERROR(F369/E369),0,F369/E369*100)</f>
        <v>0</v>
      </c>
      <c r="K369" s="53">
        <f>IF(ISERROR(F369/D369),0,F369/D369*100)</f>
        <v>0</v>
      </c>
    </row>
    <row r="370" spans="1:11" ht="25.5">
      <c r="A370" s="75" t="s">
        <v>121</v>
      </c>
      <c r="B370" s="51" t="s">
        <v>122</v>
      </c>
      <c r="C370" s="52">
        <v>807838</v>
      </c>
      <c r="D370" s="52">
        <v>0</v>
      </c>
      <c r="E370" s="52">
        <v>0</v>
      </c>
      <c r="F370" s="52">
        <v>0</v>
      </c>
      <c r="G370" s="52">
        <f>F370-C370</f>
        <v>-807838</v>
      </c>
      <c r="H370" s="52">
        <f>E370-F370</f>
        <v>0</v>
      </c>
      <c r="I370" s="53">
        <f>IF(ISERROR(F370/C370),0,F370/C370*100-100)</f>
        <v>-100</v>
      </c>
      <c r="J370" s="53">
        <f>IF(ISERROR(F370/E370),0,F370/E370*100)</f>
        <v>0</v>
      </c>
      <c r="K370" s="53">
        <f>IF(ISERROR(F370/D370),0,F370/D370*100)</f>
        <v>0</v>
      </c>
    </row>
    <row r="371" spans="1:11">
      <c r="A371" s="72" t="s">
        <v>38</v>
      </c>
      <c r="B371" s="51" t="s">
        <v>39</v>
      </c>
      <c r="C371" s="52">
        <v>0</v>
      </c>
      <c r="D371" s="52">
        <v>72512248</v>
      </c>
      <c r="E371" s="52">
        <v>0</v>
      </c>
      <c r="F371" s="52">
        <v>72512248</v>
      </c>
      <c r="G371" s="52">
        <f>F371-C371</f>
        <v>72512248</v>
      </c>
      <c r="H371" s="52">
        <f>E371-F371</f>
        <v>-72512248</v>
      </c>
      <c r="I371" s="53">
        <f>IF(ISERROR(F371/C371),0,F371/C371*100-100)</f>
        <v>0</v>
      </c>
      <c r="J371" s="53">
        <f>IF(ISERROR(F371/E371),0,F371/E371*100)</f>
        <v>0</v>
      </c>
      <c r="K371" s="53">
        <f>IF(ISERROR(F371/D371),0,F371/D371*100)</f>
        <v>100</v>
      </c>
    </row>
    <row r="372" spans="1:11">
      <c r="A372" s="73" t="s">
        <v>40</v>
      </c>
      <c r="B372" s="51" t="s">
        <v>41</v>
      </c>
      <c r="C372" s="52">
        <v>0</v>
      </c>
      <c r="D372" s="52">
        <v>72512248</v>
      </c>
      <c r="E372" s="52">
        <v>0</v>
      </c>
      <c r="F372" s="52">
        <v>72512248</v>
      </c>
      <c r="G372" s="52">
        <f>F372-C372</f>
        <v>72512248</v>
      </c>
      <c r="H372" s="52">
        <f>E372-F372</f>
        <v>-72512248</v>
      </c>
      <c r="I372" s="53">
        <f>IF(ISERROR(F372/C372),0,F372/C372*100-100)</f>
        <v>0</v>
      </c>
      <c r="J372" s="53">
        <f>IF(ISERROR(F372/E372),0,F372/E372*100)</f>
        <v>0</v>
      </c>
      <c r="K372" s="53">
        <f>IF(ISERROR(F372/D372),0,F372/D372*100)</f>
        <v>100</v>
      </c>
    </row>
    <row r="373" spans="1:11">
      <c r="A373" s="70"/>
      <c r="B373" s="51"/>
      <c r="C373" s="52"/>
      <c r="D373" s="52"/>
      <c r="E373" s="52"/>
      <c r="F373" s="52"/>
      <c r="G373" s="52"/>
      <c r="H373" s="52"/>
      <c r="I373" s="53"/>
      <c r="J373" s="53"/>
      <c r="K373" s="53"/>
    </row>
    <row r="374" spans="1:11" ht="38.25">
      <c r="A374" s="76"/>
      <c r="B374" s="54" t="s">
        <v>94</v>
      </c>
      <c r="C374" s="55"/>
      <c r="D374" s="55"/>
      <c r="E374" s="55"/>
      <c r="F374" s="55"/>
      <c r="G374" s="55"/>
      <c r="H374" s="55"/>
      <c r="I374" s="56"/>
      <c r="J374" s="56"/>
      <c r="K374" s="56"/>
    </row>
    <row r="375" spans="1:11">
      <c r="A375" s="70" t="s">
        <v>18</v>
      </c>
      <c r="B375" s="51" t="s">
        <v>19</v>
      </c>
      <c r="C375" s="52">
        <v>90991771.640000001</v>
      </c>
      <c r="D375" s="52">
        <v>105534733</v>
      </c>
      <c r="E375" s="52">
        <v>95551336</v>
      </c>
      <c r="F375" s="52">
        <v>76107253.359999999</v>
      </c>
      <c r="G375" s="52">
        <f>F375-C375</f>
        <v>-14884518.280000001</v>
      </c>
      <c r="H375" s="52">
        <f>E375-F375</f>
        <v>19444082.640000001</v>
      </c>
      <c r="I375" s="53">
        <f>IF(ISERROR(F375/C375),0,F375/C375*100-100)</f>
        <v>-16.358092618406346</v>
      </c>
      <c r="J375" s="53">
        <f>IF(ISERROR(F375/E375),0,F375/E375*100)</f>
        <v>79.650642833502602</v>
      </c>
      <c r="K375" s="53">
        <f>IF(ISERROR(F375/D375),0,F375/D375*100)</f>
        <v>72.115834471292033</v>
      </c>
    </row>
    <row r="376" spans="1:11">
      <c r="A376" s="72" t="s">
        <v>71</v>
      </c>
      <c r="B376" s="51" t="s">
        <v>72</v>
      </c>
      <c r="C376" s="52">
        <v>4982900.22</v>
      </c>
      <c r="D376" s="52">
        <v>34258107</v>
      </c>
      <c r="E376" s="52">
        <v>32953803</v>
      </c>
      <c r="F376" s="52">
        <v>21014156.710000001</v>
      </c>
      <c r="G376" s="52">
        <f>F376-C376</f>
        <v>16031256.490000002</v>
      </c>
      <c r="H376" s="52">
        <f>E376-F376</f>
        <v>11939646.289999999</v>
      </c>
      <c r="I376" s="53">
        <f>IF(ISERROR(F376/C376),0,F376/C376*100-100)</f>
        <v>321.72541656874688</v>
      </c>
      <c r="J376" s="53">
        <f>IF(ISERROR(F376/E376),0,F376/E376*100)</f>
        <v>63.768532906505513</v>
      </c>
      <c r="K376" s="53">
        <f>IF(ISERROR(F376/D376),0,F376/D376*100)</f>
        <v>61.340682688626082</v>
      </c>
    </row>
    <row r="377" spans="1:11">
      <c r="A377" s="73" t="s">
        <v>157</v>
      </c>
      <c r="B377" s="51" t="s">
        <v>158</v>
      </c>
      <c r="C377" s="52">
        <v>385877.9</v>
      </c>
      <c r="D377" s="52">
        <v>1060632</v>
      </c>
      <c r="E377" s="52">
        <v>0</v>
      </c>
      <c r="F377" s="52">
        <v>1060528.51</v>
      </c>
      <c r="G377" s="52">
        <f>F377-C377</f>
        <v>674650.61</v>
      </c>
      <c r="H377" s="52">
        <f>E377-F377</f>
        <v>-1060528.51</v>
      </c>
      <c r="I377" s="53">
        <f>IF(ISERROR(F377/C377),0,F377/C377*100-100)</f>
        <v>174.83525488243822</v>
      </c>
      <c r="J377" s="53">
        <f>IF(ISERROR(F377/E377),0,F377/E377*100)</f>
        <v>0</v>
      </c>
      <c r="K377" s="53">
        <f>IF(ISERROR(F377/D377),0,F377/D377*100)</f>
        <v>99.990242610066446</v>
      </c>
    </row>
    <row r="378" spans="1:11">
      <c r="A378" s="72" t="s">
        <v>73</v>
      </c>
      <c r="B378" s="51" t="s">
        <v>74</v>
      </c>
      <c r="C378" s="52">
        <v>8661450.6400000006</v>
      </c>
      <c r="D378" s="52">
        <v>668673</v>
      </c>
      <c r="E378" s="52">
        <v>668673</v>
      </c>
      <c r="F378" s="52">
        <v>352788.69</v>
      </c>
      <c r="G378" s="52">
        <f>F378-C378</f>
        <v>-8308661.9500000002</v>
      </c>
      <c r="H378" s="52">
        <f>E378-F378</f>
        <v>315884.31</v>
      </c>
      <c r="I378" s="53">
        <f>IF(ISERROR(F378/C378),0,F378/C378*100-100)</f>
        <v>-95.926909883077045</v>
      </c>
      <c r="J378" s="53">
        <f>IF(ISERROR(F378/E378),0,F378/E378*100)</f>
        <v>52.759523713384567</v>
      </c>
      <c r="K378" s="53">
        <f>IF(ISERROR(F378/D378),0,F378/D378*100)</f>
        <v>52.759523713384567</v>
      </c>
    </row>
    <row r="379" spans="1:11">
      <c r="A379" s="73" t="s">
        <v>75</v>
      </c>
      <c r="B379" s="51" t="s">
        <v>76</v>
      </c>
      <c r="C379" s="52">
        <v>8661450.6400000006</v>
      </c>
      <c r="D379" s="52">
        <v>668673</v>
      </c>
      <c r="E379" s="52">
        <v>668673</v>
      </c>
      <c r="F379" s="52">
        <v>352788.69</v>
      </c>
      <c r="G379" s="52">
        <f>F379-C379</f>
        <v>-8308661.9500000002</v>
      </c>
      <c r="H379" s="52">
        <f>E379-F379</f>
        <v>315884.31</v>
      </c>
      <c r="I379" s="53">
        <f>IF(ISERROR(F379/C379),0,F379/C379*100-100)</f>
        <v>-95.926909883077045</v>
      </c>
      <c r="J379" s="53">
        <f>IF(ISERROR(F379/E379),0,F379/E379*100)</f>
        <v>52.759523713384567</v>
      </c>
      <c r="K379" s="53">
        <f>IF(ISERROR(F379/D379),0,F379/D379*100)</f>
        <v>52.759523713384567</v>
      </c>
    </row>
    <row r="380" spans="1:11">
      <c r="A380" s="74" t="s">
        <v>77</v>
      </c>
      <c r="B380" s="51" t="s">
        <v>78</v>
      </c>
      <c r="C380" s="52">
        <v>8661450.6400000006</v>
      </c>
      <c r="D380" s="52">
        <v>668673</v>
      </c>
      <c r="E380" s="52">
        <v>668673</v>
      </c>
      <c r="F380" s="52">
        <v>352788.69</v>
      </c>
      <c r="G380" s="52">
        <f>F380-C380</f>
        <v>-8308661.9500000002</v>
      </c>
      <c r="H380" s="52">
        <f>E380-F380</f>
        <v>315884.31</v>
      </c>
      <c r="I380" s="53">
        <f>IF(ISERROR(F380/C380),0,F380/C380*100-100)</f>
        <v>-95.926909883077045</v>
      </c>
      <c r="J380" s="53">
        <f>IF(ISERROR(F380/E380),0,F380/E380*100)</f>
        <v>52.759523713384567</v>
      </c>
      <c r="K380" s="53">
        <f>IF(ISERROR(F380/D380),0,F380/D380*100)</f>
        <v>52.759523713384567</v>
      </c>
    </row>
    <row r="381" spans="1:11" ht="25.5">
      <c r="A381" s="75" t="s">
        <v>79</v>
      </c>
      <c r="B381" s="51" t="s">
        <v>80</v>
      </c>
      <c r="C381" s="52">
        <v>8661450.6400000006</v>
      </c>
      <c r="D381" s="52">
        <v>668673</v>
      </c>
      <c r="E381" s="52">
        <v>668673</v>
      </c>
      <c r="F381" s="52">
        <v>352788.69</v>
      </c>
      <c r="G381" s="52">
        <f>F381-C381</f>
        <v>-8308661.9500000002</v>
      </c>
      <c r="H381" s="52">
        <f>E381-F381</f>
        <v>315884.31</v>
      </c>
      <c r="I381" s="53">
        <f>IF(ISERROR(F381/C381),0,F381/C381*100-100)</f>
        <v>-95.926909883077045</v>
      </c>
      <c r="J381" s="53">
        <f>IF(ISERROR(F381/E381),0,F381/E381*100)</f>
        <v>52.759523713384567</v>
      </c>
      <c r="K381" s="53">
        <f>IF(ISERROR(F381/D381),0,F381/D381*100)</f>
        <v>52.759523713384567</v>
      </c>
    </row>
    <row r="382" spans="1:11" ht="25.5">
      <c r="A382" s="80" t="s">
        <v>83</v>
      </c>
      <c r="B382" s="51" t="s">
        <v>84</v>
      </c>
      <c r="C382" s="52">
        <v>8661450.6400000006</v>
      </c>
      <c r="D382" s="52">
        <v>668673</v>
      </c>
      <c r="E382" s="52">
        <v>668673</v>
      </c>
      <c r="F382" s="52">
        <v>352788.69</v>
      </c>
      <c r="G382" s="52">
        <f>F382-C382</f>
        <v>-8308661.9500000002</v>
      </c>
      <c r="H382" s="52">
        <f>E382-F382</f>
        <v>315884.31</v>
      </c>
      <c r="I382" s="53">
        <f>IF(ISERROR(F382/C382),0,F382/C382*100-100)</f>
        <v>-95.926909883077045</v>
      </c>
      <c r="J382" s="53">
        <f>IF(ISERROR(F382/E382),0,F382/E382*100)</f>
        <v>52.759523713384567</v>
      </c>
      <c r="K382" s="53">
        <f>IF(ISERROR(F382/D382),0,F382/D382*100)</f>
        <v>52.759523713384567</v>
      </c>
    </row>
    <row r="383" spans="1:11">
      <c r="A383" s="72" t="s">
        <v>20</v>
      </c>
      <c r="B383" s="51" t="s">
        <v>21</v>
      </c>
      <c r="C383" s="52">
        <v>77347420.780000001</v>
      </c>
      <c r="D383" s="52">
        <v>70607953</v>
      </c>
      <c r="E383" s="52">
        <v>61928860</v>
      </c>
      <c r="F383" s="52">
        <v>54740307.960000001</v>
      </c>
      <c r="G383" s="52">
        <f>F383-C383</f>
        <v>-22607112.82</v>
      </c>
      <c r="H383" s="52">
        <f>E383-F383</f>
        <v>7188552.0399999991</v>
      </c>
      <c r="I383" s="53">
        <f>IF(ISERROR(F383/C383),0,F383/C383*100-100)</f>
        <v>-29.228011214881519</v>
      </c>
      <c r="J383" s="53">
        <f>IF(ISERROR(F383/E383),0,F383/E383*100)</f>
        <v>88.392242259909196</v>
      </c>
      <c r="K383" s="53">
        <f>IF(ISERROR(F383/D383),0,F383/D383*100)</f>
        <v>77.527113638317772</v>
      </c>
    </row>
    <row r="384" spans="1:11">
      <c r="A384" s="73" t="s">
        <v>22</v>
      </c>
      <c r="B384" s="51" t="s">
        <v>23</v>
      </c>
      <c r="C384" s="52">
        <v>77347420.780000001</v>
      </c>
      <c r="D384" s="52">
        <v>70607953</v>
      </c>
      <c r="E384" s="52">
        <v>61928860</v>
      </c>
      <c r="F384" s="52">
        <v>54740307.960000001</v>
      </c>
      <c r="G384" s="52">
        <f>F384-C384</f>
        <v>-22607112.82</v>
      </c>
      <c r="H384" s="52">
        <f>E384-F384</f>
        <v>7188552.0399999991</v>
      </c>
      <c r="I384" s="53">
        <f>IF(ISERROR(F384/C384),0,F384/C384*100-100)</f>
        <v>-29.228011214881519</v>
      </c>
      <c r="J384" s="53">
        <f>IF(ISERROR(F384/E384),0,F384/E384*100)</f>
        <v>88.392242259909196</v>
      </c>
      <c r="K384" s="53">
        <f>IF(ISERROR(F384/D384),0,F384/D384*100)</f>
        <v>77.527113638317772</v>
      </c>
    </row>
    <row r="385" spans="1:11">
      <c r="A385" s="70" t="s">
        <v>24</v>
      </c>
      <c r="B385" s="51" t="s">
        <v>25</v>
      </c>
      <c r="C385" s="52">
        <v>83935448.590000004</v>
      </c>
      <c r="D385" s="52">
        <v>113508038</v>
      </c>
      <c r="E385" s="52">
        <v>95551336</v>
      </c>
      <c r="F385" s="52">
        <v>77211794.069999993</v>
      </c>
      <c r="G385" s="52">
        <f>F385-C385</f>
        <v>-6723654.5200000107</v>
      </c>
      <c r="H385" s="52">
        <f>E385-F385</f>
        <v>18339541.930000007</v>
      </c>
      <c r="I385" s="53">
        <f>IF(ISERROR(F385/C385),0,F385/C385*100-100)</f>
        <v>-8.0105064462609619</v>
      </c>
      <c r="J385" s="53">
        <f>IF(ISERROR(F385/E385),0,F385/E385*100)</f>
        <v>80.806608575310761</v>
      </c>
      <c r="K385" s="53">
        <f>IF(ISERROR(F385/D385),0,F385/D385*100)</f>
        <v>68.023195035755961</v>
      </c>
    </row>
    <row r="386" spans="1:11">
      <c r="A386" s="72" t="s">
        <v>26</v>
      </c>
      <c r="B386" s="51" t="s">
        <v>27</v>
      </c>
      <c r="C386" s="52">
        <v>8362749.1200000001</v>
      </c>
      <c r="D386" s="52">
        <v>13679075</v>
      </c>
      <c r="E386" s="52">
        <v>3733521</v>
      </c>
      <c r="F386" s="52">
        <v>10157871.18</v>
      </c>
      <c r="G386" s="52">
        <f>F386-C386</f>
        <v>1795122.0599999996</v>
      </c>
      <c r="H386" s="52">
        <f>E386-F386</f>
        <v>-6424350.1799999997</v>
      </c>
      <c r="I386" s="53">
        <f>IF(ISERROR(F386/C386),0,F386/C386*100-100)</f>
        <v>21.465693090168884</v>
      </c>
      <c r="J386" s="53">
        <f>IF(ISERROR(F386/E386),0,F386/E386*100)</f>
        <v>272.07215869416564</v>
      </c>
      <c r="K386" s="53">
        <f>IF(ISERROR(F386/D386),0,F386/D386*100)</f>
        <v>74.258465429862767</v>
      </c>
    </row>
    <row r="387" spans="1:11">
      <c r="A387" s="73" t="s">
        <v>28</v>
      </c>
      <c r="B387" s="51" t="s">
        <v>29</v>
      </c>
      <c r="C387" s="52">
        <v>1917389.5</v>
      </c>
      <c r="D387" s="52">
        <v>9653005</v>
      </c>
      <c r="E387" s="52">
        <v>3104816</v>
      </c>
      <c r="F387" s="52">
        <v>6414712.9000000004</v>
      </c>
      <c r="G387" s="52">
        <f>F387-C387</f>
        <v>4497323.4000000004</v>
      </c>
      <c r="H387" s="52">
        <f>E387-F387</f>
        <v>-3309896.9000000004</v>
      </c>
      <c r="I387" s="53">
        <f>IF(ISERROR(F387/C387),0,F387/C387*100-100)</f>
        <v>234.55450235854534</v>
      </c>
      <c r="J387" s="53">
        <f>IF(ISERROR(F387/E387),0,F387/E387*100)</f>
        <v>206.60525132568242</v>
      </c>
      <c r="K387" s="53">
        <f>IF(ISERROR(F387/D387),0,F387/D387*100)</f>
        <v>66.453015408155295</v>
      </c>
    </row>
    <row r="388" spans="1:11" s="5" customFormat="1">
      <c r="A388" s="74" t="s">
        <v>30</v>
      </c>
      <c r="B388" s="51" t="s">
        <v>31</v>
      </c>
      <c r="C388" s="52">
        <v>488748.89</v>
      </c>
      <c r="D388" s="52">
        <v>850803</v>
      </c>
      <c r="E388" s="52">
        <v>656111</v>
      </c>
      <c r="F388" s="52">
        <v>599775.46</v>
      </c>
      <c r="G388" s="52">
        <f>F388-C388</f>
        <v>111026.56999999995</v>
      </c>
      <c r="H388" s="52">
        <f>E388-F388</f>
        <v>56335.540000000037</v>
      </c>
      <c r="I388" s="53">
        <f>IF(ISERROR(F388/C388),0,F388/C388*100-100)</f>
        <v>22.716485350994844</v>
      </c>
      <c r="J388" s="53">
        <f>IF(ISERROR(F388/E388),0,F388/E388*100)</f>
        <v>91.413718105625421</v>
      </c>
      <c r="K388" s="53">
        <f>IF(ISERROR(F388/D388),0,F388/D388*100)</f>
        <v>70.495221573031586</v>
      </c>
    </row>
    <row r="389" spans="1:11">
      <c r="A389" s="74" t="s">
        <v>32</v>
      </c>
      <c r="B389" s="51" t="s">
        <v>33</v>
      </c>
      <c r="C389" s="52">
        <v>1428640.61</v>
      </c>
      <c r="D389" s="52">
        <v>8802202</v>
      </c>
      <c r="E389" s="52">
        <v>2448705</v>
      </c>
      <c r="F389" s="52">
        <v>5814937.4400000004</v>
      </c>
      <c r="G389" s="52">
        <f>F389-C389</f>
        <v>4386296.83</v>
      </c>
      <c r="H389" s="52">
        <f>E389-F389</f>
        <v>-3366232.4400000004</v>
      </c>
      <c r="I389" s="53">
        <f>IF(ISERROR(F389/C389),0,F389/C389*100-100)</f>
        <v>307.02590975626822</v>
      </c>
      <c r="J389" s="53">
        <f>IF(ISERROR(F389/E389),0,F389/E389*100)</f>
        <v>237.46990511311083</v>
      </c>
      <c r="K389" s="53">
        <f>IF(ISERROR(F389/D389),0,F389/D389*100)</f>
        <v>66.062303955305737</v>
      </c>
    </row>
    <row r="390" spans="1:11">
      <c r="A390" s="75" t="s">
        <v>49</v>
      </c>
      <c r="B390" s="51" t="s">
        <v>50</v>
      </c>
      <c r="C390" s="52">
        <v>492.7</v>
      </c>
      <c r="D390" s="52">
        <v>0</v>
      </c>
      <c r="E390" s="52">
        <v>0</v>
      </c>
      <c r="F390" s="52">
        <v>163.97</v>
      </c>
      <c r="G390" s="52">
        <f>F390-C390</f>
        <v>-328.73</v>
      </c>
      <c r="H390" s="52">
        <f>E390-F390</f>
        <v>-163.97</v>
      </c>
      <c r="I390" s="53">
        <f>IF(ISERROR(F390/C390),0,F390/C390*100-100)</f>
        <v>-66.720113659427653</v>
      </c>
      <c r="J390" s="53">
        <f>IF(ISERROR(F390/E390),0,F390/E390*100)</f>
        <v>0</v>
      </c>
      <c r="K390" s="53">
        <f>IF(ISERROR(F390/D390),0,F390/D390*100)</f>
        <v>0</v>
      </c>
    </row>
    <row r="391" spans="1:11">
      <c r="A391" s="73" t="s">
        <v>34</v>
      </c>
      <c r="B391" s="51" t="s">
        <v>52</v>
      </c>
      <c r="C391" s="52">
        <v>2774590.86</v>
      </c>
      <c r="D391" s="52">
        <v>2156938</v>
      </c>
      <c r="E391" s="52">
        <v>63877</v>
      </c>
      <c r="F391" s="52">
        <v>2091831.13</v>
      </c>
      <c r="G391" s="52">
        <f>F391-C391</f>
        <v>-682759.73</v>
      </c>
      <c r="H391" s="52">
        <f>E391-F391</f>
        <v>-2027954.13</v>
      </c>
      <c r="I391" s="53">
        <f>IF(ISERROR(F391/C391),0,F391/C391*100-100)</f>
        <v>-24.607582322966351</v>
      </c>
      <c r="J391" s="53">
        <f>IF(ISERROR(F391/E391),0,F391/E391*100)</f>
        <v>3274.7798581649108</v>
      </c>
      <c r="K391" s="53">
        <f>IF(ISERROR(F391/D391),0,F391/D391*100)</f>
        <v>96.981514072263536</v>
      </c>
    </row>
    <row r="392" spans="1:11">
      <c r="A392" s="74" t="s">
        <v>35</v>
      </c>
      <c r="B392" s="51" t="s">
        <v>36</v>
      </c>
      <c r="C392" s="52">
        <v>2774590.86</v>
      </c>
      <c r="D392" s="52">
        <v>2156938</v>
      </c>
      <c r="E392" s="52">
        <v>63877</v>
      </c>
      <c r="F392" s="52">
        <v>2091831.13</v>
      </c>
      <c r="G392" s="52">
        <f>F392-C392</f>
        <v>-682759.73</v>
      </c>
      <c r="H392" s="52">
        <f>E392-F392</f>
        <v>-2027954.13</v>
      </c>
      <c r="I392" s="53">
        <f>IF(ISERROR(F392/C392),0,F392/C392*100-100)</f>
        <v>-24.607582322966351</v>
      </c>
      <c r="J392" s="53">
        <f>IF(ISERROR(F392/E392),0,F392/E392*100)</f>
        <v>3274.7798581649108</v>
      </c>
      <c r="K392" s="53">
        <f>IF(ISERROR(F392/D392),0,F392/D392*100)</f>
        <v>96.981514072263536</v>
      </c>
    </row>
    <row r="393" spans="1:11" ht="25.5">
      <c r="A393" s="73" t="s">
        <v>56</v>
      </c>
      <c r="B393" s="51" t="s">
        <v>57</v>
      </c>
      <c r="C393" s="52">
        <v>3284890.86</v>
      </c>
      <c r="D393" s="52">
        <v>808500</v>
      </c>
      <c r="E393" s="52">
        <v>564828</v>
      </c>
      <c r="F393" s="52">
        <v>590798.64</v>
      </c>
      <c r="G393" s="52">
        <f>F393-C393</f>
        <v>-2694092.2199999997</v>
      </c>
      <c r="H393" s="52">
        <f>E393-F393</f>
        <v>-25970.640000000014</v>
      </c>
      <c r="I393" s="53">
        <f>IF(ISERROR(F393/C393),0,F393/C393*100-100)</f>
        <v>-82.014664560270958</v>
      </c>
      <c r="J393" s="53">
        <f>IF(ISERROR(F393/E393),0,F393/E393*100)</f>
        <v>104.59797318829804</v>
      </c>
      <c r="K393" s="53">
        <f>IF(ISERROR(F393/D393),0,F393/D393*100)</f>
        <v>73.073424860853436</v>
      </c>
    </row>
    <row r="394" spans="1:11">
      <c r="A394" s="74" t="s">
        <v>58</v>
      </c>
      <c r="B394" s="51" t="s">
        <v>59</v>
      </c>
      <c r="C394" s="52">
        <v>3284890.86</v>
      </c>
      <c r="D394" s="52">
        <v>808500</v>
      </c>
      <c r="E394" s="52">
        <v>564828</v>
      </c>
      <c r="F394" s="52">
        <v>590798.64</v>
      </c>
      <c r="G394" s="52">
        <f>F394-C394</f>
        <v>-2694092.2199999997</v>
      </c>
      <c r="H394" s="52">
        <f>E394-F394</f>
        <v>-25970.640000000014</v>
      </c>
      <c r="I394" s="53">
        <f>IF(ISERROR(F394/C394),0,F394/C394*100-100)</f>
        <v>-82.014664560270958</v>
      </c>
      <c r="J394" s="53">
        <f>IF(ISERROR(F394/E394),0,F394/E394*100)</f>
        <v>104.59797318829804</v>
      </c>
      <c r="K394" s="53">
        <f>IF(ISERROR(F394/D394),0,F394/D394*100)</f>
        <v>73.073424860853436</v>
      </c>
    </row>
    <row r="395" spans="1:11" ht="25.5">
      <c r="A395" s="73" t="s">
        <v>60</v>
      </c>
      <c r="B395" s="51" t="s">
        <v>61</v>
      </c>
      <c r="C395" s="52">
        <v>385877.9</v>
      </c>
      <c r="D395" s="52">
        <v>1060632</v>
      </c>
      <c r="E395" s="52">
        <v>0</v>
      </c>
      <c r="F395" s="52">
        <v>1060528.51</v>
      </c>
      <c r="G395" s="52">
        <f>F395-C395</f>
        <v>674650.61</v>
      </c>
      <c r="H395" s="52">
        <f>E395-F395</f>
        <v>-1060528.51</v>
      </c>
      <c r="I395" s="53">
        <f>IF(ISERROR(F395/C395),0,F395/C395*100-100)</f>
        <v>174.83525488243822</v>
      </c>
      <c r="J395" s="53">
        <f>IF(ISERROR(F395/E395),0,F395/E395*100)</f>
        <v>0</v>
      </c>
      <c r="K395" s="53">
        <f>IF(ISERROR(F395/D395),0,F395/D395*100)</f>
        <v>99.990242610066446</v>
      </c>
    </row>
    <row r="396" spans="1:11">
      <c r="A396" s="74" t="s">
        <v>173</v>
      </c>
      <c r="B396" s="51" t="s">
        <v>174</v>
      </c>
      <c r="C396" s="52">
        <v>385877.9</v>
      </c>
      <c r="D396" s="52">
        <v>1060632</v>
      </c>
      <c r="E396" s="52">
        <v>0</v>
      </c>
      <c r="F396" s="52">
        <v>1060528.51</v>
      </c>
      <c r="G396" s="52">
        <f>F396-C396</f>
        <v>674650.61</v>
      </c>
      <c r="H396" s="52">
        <f>E396-F396</f>
        <v>-1060528.51</v>
      </c>
      <c r="I396" s="53">
        <f>IF(ISERROR(F396/C396),0,F396/C396*100-100)</f>
        <v>174.83525488243822</v>
      </c>
      <c r="J396" s="53">
        <f>IF(ISERROR(F396/E396),0,F396/E396*100)</f>
        <v>0</v>
      </c>
      <c r="K396" s="53">
        <f>IF(ISERROR(F396/D396),0,F396/D396*100)</f>
        <v>99.990242610066446</v>
      </c>
    </row>
    <row r="397" spans="1:11">
      <c r="A397" s="72" t="s">
        <v>38</v>
      </c>
      <c r="B397" s="51" t="s">
        <v>39</v>
      </c>
      <c r="C397" s="52">
        <v>75572699.469999999</v>
      </c>
      <c r="D397" s="52">
        <v>99828963</v>
      </c>
      <c r="E397" s="52">
        <v>91817815</v>
      </c>
      <c r="F397" s="52">
        <v>67053922.890000001</v>
      </c>
      <c r="G397" s="52">
        <f>F397-C397</f>
        <v>-8518776.5799999982</v>
      </c>
      <c r="H397" s="52">
        <f>E397-F397</f>
        <v>24763892.109999999</v>
      </c>
      <c r="I397" s="53">
        <f>IF(ISERROR(F397/C397),0,F397/C397*100-100)</f>
        <v>-11.272293618916834</v>
      </c>
      <c r="J397" s="53">
        <f>IF(ISERROR(F397/E397),0,F397/E397*100)</f>
        <v>73.029316685438445</v>
      </c>
      <c r="K397" s="53">
        <f>IF(ISERROR(F397/D397),0,F397/D397*100)</f>
        <v>67.168806401404765</v>
      </c>
    </row>
    <row r="398" spans="1:11">
      <c r="A398" s="73" t="s">
        <v>40</v>
      </c>
      <c r="B398" s="51" t="s">
        <v>41</v>
      </c>
      <c r="C398" s="52">
        <v>75572699.469999999</v>
      </c>
      <c r="D398" s="52">
        <v>99828963</v>
      </c>
      <c r="E398" s="52">
        <v>91817815</v>
      </c>
      <c r="F398" s="52">
        <v>67053922.890000001</v>
      </c>
      <c r="G398" s="52">
        <f>F398-C398</f>
        <v>-8518776.5799999982</v>
      </c>
      <c r="H398" s="52">
        <f>E398-F398</f>
        <v>24763892.109999999</v>
      </c>
      <c r="I398" s="53">
        <f>IF(ISERROR(F398/C398),0,F398/C398*100-100)</f>
        <v>-11.272293618916834</v>
      </c>
      <c r="J398" s="53">
        <f>IF(ISERROR(F398/E398),0,F398/E398*100)</f>
        <v>73.029316685438445</v>
      </c>
      <c r="K398" s="53">
        <f>IF(ISERROR(F398/D398),0,F398/D398*100)</f>
        <v>67.168806401404765</v>
      </c>
    </row>
    <row r="399" spans="1:11">
      <c r="A399" s="70"/>
      <c r="B399" s="51" t="s">
        <v>42</v>
      </c>
      <c r="C399" s="52">
        <v>7056323.0499999998</v>
      </c>
      <c r="D399" s="52">
        <v>-7973305</v>
      </c>
      <c r="E399" s="52">
        <v>0</v>
      </c>
      <c r="F399" s="52">
        <v>-1104540.71</v>
      </c>
      <c r="G399" s="52">
        <f>F399-C399</f>
        <v>-8160863.7599999998</v>
      </c>
      <c r="H399" s="52">
        <f>E399-F399</f>
        <v>1104540.71</v>
      </c>
      <c r="I399" s="53">
        <f>IF(ISERROR(F399/C399),0,F399/C399*100-100)</f>
        <v>-115.65320496487189</v>
      </c>
      <c r="J399" s="53">
        <f>IF(ISERROR(F399/E399),0,F399/E399*100)</f>
        <v>0</v>
      </c>
      <c r="K399" s="53">
        <f>IF(ISERROR(F399/D399),0,F399/D399*100)</f>
        <v>13.852984552829723</v>
      </c>
    </row>
    <row r="400" spans="1:11">
      <c r="A400" s="70" t="s">
        <v>43</v>
      </c>
      <c r="B400" s="51" t="s">
        <v>44</v>
      </c>
      <c r="C400" s="52">
        <v>-7056323.0499999998</v>
      </c>
      <c r="D400" s="52">
        <v>7973305</v>
      </c>
      <c r="E400" s="52">
        <v>0</v>
      </c>
      <c r="F400" s="52">
        <v>1104540.71</v>
      </c>
      <c r="G400" s="52">
        <f>F400-C400</f>
        <v>8160863.7599999998</v>
      </c>
      <c r="H400" s="52">
        <f>E400-F400</f>
        <v>-1104540.71</v>
      </c>
      <c r="I400" s="53">
        <f>IF(ISERROR(F400/C400),0,F400/C400*100-100)</f>
        <v>-115.65320496487189</v>
      </c>
      <c r="J400" s="53">
        <f>IF(ISERROR(F400/E400),0,F400/E400*100)</f>
        <v>0</v>
      </c>
      <c r="K400" s="53">
        <f>IF(ISERROR(F400/D400),0,F400/D400*100)</f>
        <v>13.852984552829723</v>
      </c>
    </row>
    <row r="401" spans="1:11">
      <c r="A401" s="72" t="s">
        <v>45</v>
      </c>
      <c r="B401" s="51" t="s">
        <v>46</v>
      </c>
      <c r="C401" s="52">
        <v>-7056323.0499999998</v>
      </c>
      <c r="D401" s="52">
        <v>7973305</v>
      </c>
      <c r="E401" s="52">
        <v>0</v>
      </c>
      <c r="F401" s="52">
        <v>1104540.71</v>
      </c>
      <c r="G401" s="52">
        <f>F401-C401</f>
        <v>8160863.7599999998</v>
      </c>
      <c r="H401" s="52">
        <f>E401-F401</f>
        <v>-1104540.71</v>
      </c>
      <c r="I401" s="53">
        <f>IF(ISERROR(F401/C401),0,F401/C401*100-100)</f>
        <v>-115.65320496487189</v>
      </c>
      <c r="J401" s="53">
        <f>IF(ISERROR(F401/E401),0,F401/E401*100)</f>
        <v>0</v>
      </c>
      <c r="K401" s="53">
        <f>IF(ISERROR(F401/D401),0,F401/D401*100)</f>
        <v>13.852984552829723</v>
      </c>
    </row>
    <row r="402" spans="1:11" ht="25.5">
      <c r="A402" s="73" t="s">
        <v>89</v>
      </c>
      <c r="B402" s="51" t="s">
        <v>90</v>
      </c>
      <c r="C402" s="52">
        <v>-864604.75</v>
      </c>
      <c r="D402" s="52">
        <v>7973305</v>
      </c>
      <c r="E402" s="52">
        <v>0</v>
      </c>
      <c r="F402" s="52">
        <v>-7973299.6500000004</v>
      </c>
      <c r="G402" s="52">
        <f>F402-C402</f>
        <v>-7108694.9000000004</v>
      </c>
      <c r="H402" s="52">
        <f>E402-F402</f>
        <v>7973299.6500000004</v>
      </c>
      <c r="I402" s="53">
        <f>IF(ISERROR(F402/C402),0,F402/C402*100-100)</f>
        <v>822.19012791683144</v>
      </c>
      <c r="J402" s="53">
        <f>IF(ISERROR(F402/E402),0,F402/E402*100)</f>
        <v>0</v>
      </c>
      <c r="K402" s="53">
        <f>IF(ISERROR(F402/D402),0,F402/D402*100)</f>
        <v>-99.99993290109937</v>
      </c>
    </row>
    <row r="403" spans="1:11" ht="51">
      <c r="A403" s="76" t="s">
        <v>349</v>
      </c>
      <c r="B403" s="54" t="s">
        <v>350</v>
      </c>
      <c r="C403" s="55"/>
      <c r="D403" s="55"/>
      <c r="E403" s="55"/>
      <c r="F403" s="55"/>
      <c r="G403" s="55"/>
      <c r="H403" s="55"/>
      <c r="I403" s="56"/>
      <c r="J403" s="56"/>
      <c r="K403" s="56"/>
    </row>
    <row r="404" spans="1:11">
      <c r="A404" s="70" t="s">
        <v>18</v>
      </c>
      <c r="B404" s="51" t="s">
        <v>19</v>
      </c>
      <c r="C404" s="52">
        <v>16995776.16</v>
      </c>
      <c r="D404" s="52">
        <v>70084685</v>
      </c>
      <c r="E404" s="52">
        <v>69244031</v>
      </c>
      <c r="F404" s="52">
        <v>41115179.200000003</v>
      </c>
      <c r="G404" s="52">
        <f>F404-C404</f>
        <v>24119403.040000003</v>
      </c>
      <c r="H404" s="52">
        <f>E404-F404</f>
        <v>28128851.799999997</v>
      </c>
      <c r="I404" s="53">
        <f>IF(ISERROR(F404/C404),0,F404/C404*100-100)</f>
        <v>141.91410155639522</v>
      </c>
      <c r="J404" s="53">
        <f>IF(ISERROR(F404/E404),0,F404/E404*100)</f>
        <v>59.377217943883146</v>
      </c>
      <c r="K404" s="53">
        <f>IF(ISERROR(F404/D404),0,F404/D404*100)</f>
        <v>58.664998208952504</v>
      </c>
    </row>
    <row r="405" spans="1:11">
      <c r="A405" s="72" t="s">
        <v>71</v>
      </c>
      <c r="B405" s="51" t="s">
        <v>72</v>
      </c>
      <c r="C405" s="52">
        <v>4089209.39</v>
      </c>
      <c r="D405" s="52">
        <v>33326832</v>
      </c>
      <c r="E405" s="52">
        <v>32953803</v>
      </c>
      <c r="F405" s="52">
        <v>20083239.73</v>
      </c>
      <c r="G405" s="52">
        <f>F405-C405</f>
        <v>15994030.34</v>
      </c>
      <c r="H405" s="52">
        <f>E405-F405</f>
        <v>12870563.27</v>
      </c>
      <c r="I405" s="53">
        <f>IF(ISERROR(F405/C405),0,F405/C405*100-100)</f>
        <v>391.12769277877453</v>
      </c>
      <c r="J405" s="53">
        <f>IF(ISERROR(F405/E405),0,F405/E405*100)</f>
        <v>60.943617736623601</v>
      </c>
      <c r="K405" s="53">
        <f>IF(ISERROR(F405/D405),0,F405/D405*100)</f>
        <v>60.261472587613483</v>
      </c>
    </row>
    <row r="406" spans="1:11">
      <c r="A406" s="73" t="s">
        <v>157</v>
      </c>
      <c r="B406" s="51" t="s">
        <v>158</v>
      </c>
      <c r="C406" s="52">
        <v>0</v>
      </c>
      <c r="D406" s="52">
        <v>373029</v>
      </c>
      <c r="E406" s="52">
        <v>0</v>
      </c>
      <c r="F406" s="52">
        <v>373027.68</v>
      </c>
      <c r="G406" s="52">
        <f>F406-C406</f>
        <v>373027.68</v>
      </c>
      <c r="H406" s="52">
        <f>E406-F406</f>
        <v>-373027.68</v>
      </c>
      <c r="I406" s="53">
        <f>IF(ISERROR(F406/C406),0,F406/C406*100-100)</f>
        <v>0</v>
      </c>
      <c r="J406" s="53">
        <f>IF(ISERROR(F406/E406),0,F406/E406*100)</f>
        <v>0</v>
      </c>
      <c r="K406" s="53">
        <f>IF(ISERROR(F406/D406),0,F406/D406*100)</f>
        <v>99.999646140112432</v>
      </c>
    </row>
    <row r="407" spans="1:11">
      <c r="A407" s="72" t="s">
        <v>20</v>
      </c>
      <c r="B407" s="51" t="s">
        <v>21</v>
      </c>
      <c r="C407" s="52">
        <v>12906566.77</v>
      </c>
      <c r="D407" s="52">
        <v>36757853</v>
      </c>
      <c r="E407" s="52">
        <v>36290228</v>
      </c>
      <c r="F407" s="52">
        <v>21031939.469999999</v>
      </c>
      <c r="G407" s="52">
        <f>F407-C407</f>
        <v>8125372.6999999993</v>
      </c>
      <c r="H407" s="52">
        <f>E407-F407</f>
        <v>15258288.530000001</v>
      </c>
      <c r="I407" s="53">
        <f>IF(ISERROR(F407/C407),0,F407/C407*100-100)</f>
        <v>62.955337734637538</v>
      </c>
      <c r="J407" s="53">
        <f>IF(ISERROR(F407/E407),0,F407/E407*100)</f>
        <v>57.954828693829086</v>
      </c>
      <c r="K407" s="53">
        <f>IF(ISERROR(F407/D407),0,F407/D407*100)</f>
        <v>57.217540616422838</v>
      </c>
    </row>
    <row r="408" spans="1:11">
      <c r="A408" s="73" t="s">
        <v>22</v>
      </c>
      <c r="B408" s="51" t="s">
        <v>23</v>
      </c>
      <c r="C408" s="52">
        <v>12906566.77</v>
      </c>
      <c r="D408" s="52">
        <v>36757853</v>
      </c>
      <c r="E408" s="52">
        <v>36290228</v>
      </c>
      <c r="F408" s="52">
        <v>21031939.469999999</v>
      </c>
      <c r="G408" s="52">
        <f>F408-C408</f>
        <v>8125372.6999999993</v>
      </c>
      <c r="H408" s="52">
        <f>E408-F408</f>
        <v>15258288.530000001</v>
      </c>
      <c r="I408" s="53">
        <f>IF(ISERROR(F408/C408),0,F408/C408*100-100)</f>
        <v>62.955337734637538</v>
      </c>
      <c r="J408" s="53">
        <f>IF(ISERROR(F408/E408),0,F408/E408*100)</f>
        <v>57.954828693829086</v>
      </c>
      <c r="K408" s="53">
        <f>IF(ISERROR(F408/D408),0,F408/D408*100)</f>
        <v>57.217540616422838</v>
      </c>
    </row>
    <row r="409" spans="1:11">
      <c r="A409" s="70" t="s">
        <v>24</v>
      </c>
      <c r="B409" s="51" t="s">
        <v>25</v>
      </c>
      <c r="C409" s="52">
        <v>13205446.09</v>
      </c>
      <c r="D409" s="52">
        <v>74759505</v>
      </c>
      <c r="E409" s="52">
        <v>69244031</v>
      </c>
      <c r="F409" s="52">
        <v>38946267.759999998</v>
      </c>
      <c r="G409" s="52">
        <f>F409-C409</f>
        <v>25740821.669999998</v>
      </c>
      <c r="H409" s="52">
        <f>E409-F409</f>
        <v>30297763.240000002</v>
      </c>
      <c r="I409" s="53">
        <f>IF(ISERROR(F409/C409),0,F409/C409*100-100)</f>
        <v>194.92580178334589</v>
      </c>
      <c r="J409" s="53">
        <f>IF(ISERROR(F409/E409),0,F409/E409*100)</f>
        <v>56.244945878439687</v>
      </c>
      <c r="K409" s="53">
        <f>IF(ISERROR(F409/D409),0,F409/D409*100)</f>
        <v>52.09540614267042</v>
      </c>
    </row>
    <row r="410" spans="1:11" s="5" customFormat="1">
      <c r="A410" s="72" t="s">
        <v>26</v>
      </c>
      <c r="B410" s="51" t="s">
        <v>27</v>
      </c>
      <c r="C410" s="52">
        <v>1672471.07</v>
      </c>
      <c r="D410" s="52">
        <v>8191017</v>
      </c>
      <c r="E410" s="52">
        <v>2431534</v>
      </c>
      <c r="F410" s="52">
        <v>5147990.91</v>
      </c>
      <c r="G410" s="52">
        <f>F410-C410</f>
        <v>3475519.84</v>
      </c>
      <c r="H410" s="52">
        <f>E410-F410</f>
        <v>-2716456.91</v>
      </c>
      <c r="I410" s="53">
        <f>IF(ISERROR(F410/C410),0,F410/C410*100-100)</f>
        <v>207.80747137228508</v>
      </c>
      <c r="J410" s="53">
        <f>IF(ISERROR(F410/E410),0,F410/E410*100)</f>
        <v>211.71782545504198</v>
      </c>
      <c r="K410" s="53">
        <f>IF(ISERROR(F410/D410),0,F410/D410*100)</f>
        <v>62.84922751350657</v>
      </c>
    </row>
    <row r="411" spans="1:11">
      <c r="A411" s="73" t="s">
        <v>28</v>
      </c>
      <c r="B411" s="51" t="s">
        <v>29</v>
      </c>
      <c r="C411" s="52">
        <v>774775.69</v>
      </c>
      <c r="D411" s="52">
        <v>5724927</v>
      </c>
      <c r="E411" s="52">
        <v>2431534</v>
      </c>
      <c r="F411" s="52">
        <v>2683132.1</v>
      </c>
      <c r="G411" s="52">
        <f>F411-C411</f>
        <v>1908356.4100000001</v>
      </c>
      <c r="H411" s="52">
        <f>E411-F411</f>
        <v>-251598.10000000009</v>
      </c>
      <c r="I411" s="53">
        <f>IF(ISERROR(F411/C411),0,F411/C411*100-100)</f>
        <v>246.3108270730591</v>
      </c>
      <c r="J411" s="53">
        <f>IF(ISERROR(F411/E411),0,F411/E411*100)</f>
        <v>110.34729927691738</v>
      </c>
      <c r="K411" s="53">
        <f>IF(ISERROR(F411/D411),0,F411/D411*100)</f>
        <v>46.867533856763586</v>
      </c>
    </row>
    <row r="412" spans="1:11">
      <c r="A412" s="74" t="s">
        <v>30</v>
      </c>
      <c r="B412" s="51" t="s">
        <v>31</v>
      </c>
      <c r="C412" s="52">
        <v>110191.91</v>
      </c>
      <c r="D412" s="52">
        <v>426268</v>
      </c>
      <c r="E412" s="52">
        <v>232016</v>
      </c>
      <c r="F412" s="52">
        <v>214786.36</v>
      </c>
      <c r="G412" s="52">
        <f>F412-C412</f>
        <v>104594.44999999998</v>
      </c>
      <c r="H412" s="52">
        <f>E412-F412</f>
        <v>17229.640000000014</v>
      </c>
      <c r="I412" s="53">
        <f>IF(ISERROR(F412/C412),0,F412/C412*100-100)</f>
        <v>94.920262295117652</v>
      </c>
      <c r="J412" s="53">
        <f>IF(ISERROR(F412/E412),0,F412/E412*100)</f>
        <v>92.573943176332662</v>
      </c>
      <c r="K412" s="53">
        <f>IF(ISERROR(F412/D412),0,F412/D412*100)</f>
        <v>50.387634070584696</v>
      </c>
    </row>
    <row r="413" spans="1:11">
      <c r="A413" s="74" t="s">
        <v>32</v>
      </c>
      <c r="B413" s="51" t="s">
        <v>33</v>
      </c>
      <c r="C413" s="52">
        <v>664583.78</v>
      </c>
      <c r="D413" s="52">
        <v>5298659</v>
      </c>
      <c r="E413" s="52">
        <v>2199518</v>
      </c>
      <c r="F413" s="52">
        <v>2468345.7400000002</v>
      </c>
      <c r="G413" s="52">
        <f>F413-C413</f>
        <v>1803761.9600000002</v>
      </c>
      <c r="H413" s="52">
        <f>E413-F413</f>
        <v>-268827.74000000022</v>
      </c>
      <c r="I413" s="53">
        <f>IF(ISERROR(F413/C413),0,F413/C413*100-100)</f>
        <v>271.41227551475902</v>
      </c>
      <c r="J413" s="53">
        <f>IF(ISERROR(F413/E413),0,F413/E413*100)</f>
        <v>112.22212048276032</v>
      </c>
      <c r="K413" s="53">
        <f>IF(ISERROR(F413/D413),0,F413/D413*100)</f>
        <v>46.584347851031751</v>
      </c>
    </row>
    <row r="414" spans="1:11">
      <c r="A414" s="75" t="s">
        <v>49</v>
      </c>
      <c r="B414" s="51" t="s">
        <v>50</v>
      </c>
      <c r="C414" s="52">
        <v>367.73</v>
      </c>
      <c r="D414" s="52">
        <v>0</v>
      </c>
      <c r="E414" s="52">
        <v>0</v>
      </c>
      <c r="F414" s="52">
        <v>95</v>
      </c>
      <c r="G414" s="52">
        <f>F414-C414</f>
        <v>-272.73</v>
      </c>
      <c r="H414" s="52">
        <f>E414-F414</f>
        <v>-95</v>
      </c>
      <c r="I414" s="53">
        <f>IF(ISERROR(F414/C414),0,F414/C414*100-100)</f>
        <v>-74.165828189160521</v>
      </c>
      <c r="J414" s="53">
        <f>IF(ISERROR(F414/E414),0,F414/E414*100)</f>
        <v>0</v>
      </c>
      <c r="K414" s="53">
        <f>IF(ISERROR(F414/D414),0,F414/D414*100)</f>
        <v>0</v>
      </c>
    </row>
    <row r="415" spans="1:11">
      <c r="A415" s="73" t="s">
        <v>34</v>
      </c>
      <c r="B415" s="51" t="s">
        <v>52</v>
      </c>
      <c r="C415" s="52">
        <v>897695.38</v>
      </c>
      <c r="D415" s="52">
        <v>2093061</v>
      </c>
      <c r="E415" s="52">
        <v>0</v>
      </c>
      <c r="F415" s="52">
        <v>2091831.13</v>
      </c>
      <c r="G415" s="52">
        <f>F415-C415</f>
        <v>1194135.75</v>
      </c>
      <c r="H415" s="52">
        <f>E415-F415</f>
        <v>-2091831.13</v>
      </c>
      <c r="I415" s="53">
        <f>IF(ISERROR(F415/C415),0,F415/C415*100-100)</f>
        <v>133.02237892769369</v>
      </c>
      <c r="J415" s="53">
        <f>IF(ISERROR(F415/E415),0,F415/E415*100)</f>
        <v>0</v>
      </c>
      <c r="K415" s="53">
        <f>IF(ISERROR(F415/D415),0,F415/D415*100)</f>
        <v>99.941240604072206</v>
      </c>
    </row>
    <row r="416" spans="1:11">
      <c r="A416" s="74" t="s">
        <v>35</v>
      </c>
      <c r="B416" s="51" t="s">
        <v>36</v>
      </c>
      <c r="C416" s="52">
        <v>897695.38</v>
      </c>
      <c r="D416" s="52">
        <v>2093061</v>
      </c>
      <c r="E416" s="52">
        <v>0</v>
      </c>
      <c r="F416" s="52">
        <v>2091831.13</v>
      </c>
      <c r="G416" s="52">
        <f>F416-C416</f>
        <v>1194135.75</v>
      </c>
      <c r="H416" s="52">
        <f>E416-F416</f>
        <v>-2091831.13</v>
      </c>
      <c r="I416" s="53">
        <f>IF(ISERROR(F416/C416),0,F416/C416*100-100)</f>
        <v>133.02237892769369</v>
      </c>
      <c r="J416" s="53">
        <f>IF(ISERROR(F416/E416),0,F416/E416*100)</f>
        <v>0</v>
      </c>
      <c r="K416" s="53">
        <f>IF(ISERROR(F416/D416),0,F416/D416*100)</f>
        <v>99.941240604072206</v>
      </c>
    </row>
    <row r="417" spans="1:11" ht="25.5">
      <c r="A417" s="73" t="s">
        <v>60</v>
      </c>
      <c r="B417" s="51" t="s">
        <v>61</v>
      </c>
      <c r="C417" s="52">
        <v>0</v>
      </c>
      <c r="D417" s="52">
        <v>373029</v>
      </c>
      <c r="E417" s="52">
        <v>0</v>
      </c>
      <c r="F417" s="52">
        <v>373027.68</v>
      </c>
      <c r="G417" s="52">
        <f>F417-C417</f>
        <v>373027.68</v>
      </c>
      <c r="H417" s="52">
        <f>E417-F417</f>
        <v>-373027.68</v>
      </c>
      <c r="I417" s="53">
        <f>IF(ISERROR(F417/C417),0,F417/C417*100-100)</f>
        <v>0</v>
      </c>
      <c r="J417" s="53">
        <f>IF(ISERROR(F417/E417),0,F417/E417*100)</f>
        <v>0</v>
      </c>
      <c r="K417" s="53">
        <f>IF(ISERROR(F417/D417),0,F417/D417*100)</f>
        <v>99.999646140112432</v>
      </c>
    </row>
    <row r="418" spans="1:11">
      <c r="A418" s="74" t="s">
        <v>173</v>
      </c>
      <c r="B418" s="51" t="s">
        <v>174</v>
      </c>
      <c r="C418" s="52">
        <v>0</v>
      </c>
      <c r="D418" s="52">
        <v>373029</v>
      </c>
      <c r="E418" s="52">
        <v>0</v>
      </c>
      <c r="F418" s="52">
        <v>373027.68</v>
      </c>
      <c r="G418" s="52">
        <f>F418-C418</f>
        <v>373027.68</v>
      </c>
      <c r="H418" s="52">
        <f>E418-F418</f>
        <v>-373027.68</v>
      </c>
      <c r="I418" s="53">
        <f>IF(ISERROR(F418/C418),0,F418/C418*100-100)</f>
        <v>0</v>
      </c>
      <c r="J418" s="53">
        <f>IF(ISERROR(F418/E418),0,F418/E418*100)</f>
        <v>0</v>
      </c>
      <c r="K418" s="53">
        <f>IF(ISERROR(F418/D418),0,F418/D418*100)</f>
        <v>99.999646140112432</v>
      </c>
    </row>
    <row r="419" spans="1:11">
      <c r="A419" s="72" t="s">
        <v>38</v>
      </c>
      <c r="B419" s="51" t="s">
        <v>39</v>
      </c>
      <c r="C419" s="52">
        <v>11532975.02</v>
      </c>
      <c r="D419" s="52">
        <v>66568488</v>
      </c>
      <c r="E419" s="52">
        <v>66812497</v>
      </c>
      <c r="F419" s="52">
        <v>33798276.850000001</v>
      </c>
      <c r="G419" s="52">
        <f>F419-C419</f>
        <v>22265301.830000002</v>
      </c>
      <c r="H419" s="52">
        <f>E419-F419</f>
        <v>33014220.149999999</v>
      </c>
      <c r="I419" s="53">
        <f>IF(ISERROR(F419/C419),0,F419/C419*100-100)</f>
        <v>193.05774781778729</v>
      </c>
      <c r="J419" s="53">
        <f>IF(ISERROR(F419/E419),0,F419/E419*100)</f>
        <v>50.58675901605654</v>
      </c>
      <c r="K419" s="53">
        <f>IF(ISERROR(F419/D419),0,F419/D419*100)</f>
        <v>50.772186458553783</v>
      </c>
    </row>
    <row r="420" spans="1:11">
      <c r="A420" s="73" t="s">
        <v>40</v>
      </c>
      <c r="B420" s="51" t="s">
        <v>41</v>
      </c>
      <c r="C420" s="52">
        <v>11532975.02</v>
      </c>
      <c r="D420" s="52">
        <v>66568488</v>
      </c>
      <c r="E420" s="52">
        <v>66812497</v>
      </c>
      <c r="F420" s="52">
        <v>33798276.850000001</v>
      </c>
      <c r="G420" s="52">
        <f>F420-C420</f>
        <v>22265301.830000002</v>
      </c>
      <c r="H420" s="52">
        <f>E420-F420</f>
        <v>33014220.149999999</v>
      </c>
      <c r="I420" s="53">
        <f>IF(ISERROR(F420/C420),0,F420/C420*100-100)</f>
        <v>193.05774781778729</v>
      </c>
      <c r="J420" s="53">
        <f>IF(ISERROR(F420/E420),0,F420/E420*100)</f>
        <v>50.58675901605654</v>
      </c>
      <c r="K420" s="53">
        <f>IF(ISERROR(F420/D420),0,F420/D420*100)</f>
        <v>50.772186458553783</v>
      </c>
    </row>
    <row r="421" spans="1:11" s="5" customFormat="1">
      <c r="A421" s="70"/>
      <c r="B421" s="51" t="s">
        <v>42</v>
      </c>
      <c r="C421" s="52">
        <v>3790330.07</v>
      </c>
      <c r="D421" s="52">
        <v>-4674820</v>
      </c>
      <c r="E421" s="52">
        <v>0</v>
      </c>
      <c r="F421" s="52">
        <v>2168911.44</v>
      </c>
      <c r="G421" s="52">
        <f>F421-C421</f>
        <v>-1621418.63</v>
      </c>
      <c r="H421" s="52">
        <f>E421-F421</f>
        <v>-2168911.44</v>
      </c>
      <c r="I421" s="53">
        <f>IF(ISERROR(F421/C421),0,F421/C421*100-100)</f>
        <v>-42.77776869179101</v>
      </c>
      <c r="J421" s="53">
        <f>IF(ISERROR(F421/E421),0,F421/E421*100)</f>
        <v>0</v>
      </c>
      <c r="K421" s="53">
        <f>IF(ISERROR(F421/D421),0,F421/D421*100)</f>
        <v>-46.395613948772358</v>
      </c>
    </row>
    <row r="422" spans="1:11">
      <c r="A422" s="70" t="s">
        <v>43</v>
      </c>
      <c r="B422" s="51" t="s">
        <v>44</v>
      </c>
      <c r="C422" s="52">
        <v>-3790330.07</v>
      </c>
      <c r="D422" s="52">
        <v>4674820</v>
      </c>
      <c r="E422" s="52">
        <v>0</v>
      </c>
      <c r="F422" s="52">
        <v>-2168911.44</v>
      </c>
      <c r="G422" s="52">
        <f>F422-C422</f>
        <v>1621418.63</v>
      </c>
      <c r="H422" s="52">
        <f>E422-F422</f>
        <v>2168911.44</v>
      </c>
      <c r="I422" s="53">
        <f>IF(ISERROR(F422/C422),0,F422/C422*100-100)</f>
        <v>-42.77776869179101</v>
      </c>
      <c r="J422" s="53">
        <f>IF(ISERROR(F422/E422),0,F422/E422*100)</f>
        <v>0</v>
      </c>
      <c r="K422" s="53">
        <f>IF(ISERROR(F422/D422),0,F422/D422*100)</f>
        <v>-46.395613948772358</v>
      </c>
    </row>
    <row r="423" spans="1:11">
      <c r="A423" s="72" t="s">
        <v>45</v>
      </c>
      <c r="B423" s="51" t="s">
        <v>46</v>
      </c>
      <c r="C423" s="52">
        <v>-3790330.07</v>
      </c>
      <c r="D423" s="52">
        <v>4674820</v>
      </c>
      <c r="E423" s="52">
        <v>0</v>
      </c>
      <c r="F423" s="52">
        <v>-2168911.44</v>
      </c>
      <c r="G423" s="52">
        <f>F423-C423</f>
        <v>1621418.63</v>
      </c>
      <c r="H423" s="52">
        <f>E423-F423</f>
        <v>2168911.44</v>
      </c>
      <c r="I423" s="53">
        <f>IF(ISERROR(F423/C423),0,F423/C423*100-100)</f>
        <v>-42.77776869179101</v>
      </c>
      <c r="J423" s="53">
        <f>IF(ISERROR(F423/E423),0,F423/E423*100)</f>
        <v>0</v>
      </c>
      <c r="K423" s="53">
        <f>IF(ISERROR(F423/D423),0,F423/D423*100)</f>
        <v>-46.395613948772358</v>
      </c>
    </row>
    <row r="424" spans="1:11" ht="25.5">
      <c r="A424" s="73" t="s">
        <v>89</v>
      </c>
      <c r="B424" s="51" t="s">
        <v>90</v>
      </c>
      <c r="C424" s="52">
        <v>-832113.98</v>
      </c>
      <c r="D424" s="52">
        <v>4674820</v>
      </c>
      <c r="E424" s="52">
        <v>0</v>
      </c>
      <c r="F424" s="52">
        <v>-4674815.9000000004</v>
      </c>
      <c r="G424" s="52">
        <f>F424-C424</f>
        <v>-3842701.9200000004</v>
      </c>
      <c r="H424" s="52">
        <f>E424-F424</f>
        <v>4674815.9000000004</v>
      </c>
      <c r="I424" s="53">
        <f>IF(ISERROR(F424/C424),0,F424/C424*100-100)</f>
        <v>461.79994716589192</v>
      </c>
      <c r="J424" s="53">
        <f>IF(ISERROR(F424/E424),0,F424/E424*100)</f>
        <v>0</v>
      </c>
      <c r="K424" s="53">
        <f>IF(ISERROR(F424/D424),0,F424/D424*100)</f>
        <v>-99.999912296088411</v>
      </c>
    </row>
    <row r="425" spans="1:11">
      <c r="A425" s="47" t="s">
        <v>351</v>
      </c>
      <c r="B425" s="54" t="s">
        <v>352</v>
      </c>
      <c r="C425" s="55"/>
      <c r="D425" s="55"/>
      <c r="E425" s="55"/>
      <c r="F425" s="55"/>
      <c r="G425" s="55"/>
      <c r="H425" s="55"/>
      <c r="I425" s="56"/>
      <c r="J425" s="56"/>
      <c r="K425" s="56"/>
    </row>
    <row r="426" spans="1:11">
      <c r="A426" s="70" t="s">
        <v>18</v>
      </c>
      <c r="B426" s="51" t="s">
        <v>19</v>
      </c>
      <c r="C426" s="52">
        <v>16769004.16</v>
      </c>
      <c r="D426" s="52">
        <v>69561011</v>
      </c>
      <c r="E426" s="52">
        <v>69043530</v>
      </c>
      <c r="F426" s="52">
        <v>40742151.520000003</v>
      </c>
      <c r="G426" s="52">
        <f>F426-C426</f>
        <v>23973147.360000003</v>
      </c>
      <c r="H426" s="52">
        <f>E426-F426</f>
        <v>28301378.479999997</v>
      </c>
      <c r="I426" s="53">
        <f>IF(ISERROR(F426/C426),0,F426/C426*100-100)</f>
        <v>142.96106752233047</v>
      </c>
      <c r="J426" s="53">
        <f>IF(ISERROR(F426/E426),0,F426/E426*100)</f>
        <v>59.009369190712015</v>
      </c>
      <c r="K426" s="53">
        <f>IF(ISERROR(F426/D426),0,F426/D426*100)</f>
        <v>58.570384378110894</v>
      </c>
    </row>
    <row r="427" spans="1:11">
      <c r="A427" s="72" t="s">
        <v>71</v>
      </c>
      <c r="B427" s="51" t="s">
        <v>72</v>
      </c>
      <c r="C427" s="52">
        <v>3899209.39</v>
      </c>
      <c r="D427" s="52">
        <v>32953803</v>
      </c>
      <c r="E427" s="52">
        <v>32953803</v>
      </c>
      <c r="F427" s="52">
        <v>19710212.050000001</v>
      </c>
      <c r="G427" s="52">
        <f>F427-C427</f>
        <v>15811002.66</v>
      </c>
      <c r="H427" s="52">
        <f>E427-F427</f>
        <v>13243590.949999999</v>
      </c>
      <c r="I427" s="53">
        <f>IF(ISERROR(F427/C427),0,F427/C427*100-100)</f>
        <v>405.49252626825461</v>
      </c>
      <c r="J427" s="53">
        <f>IF(ISERROR(F427/E427),0,F427/E427*100)</f>
        <v>59.81164617024627</v>
      </c>
      <c r="K427" s="53">
        <f>IF(ISERROR(F427/D427),0,F427/D427*100)</f>
        <v>59.81164617024627</v>
      </c>
    </row>
    <row r="428" spans="1:11">
      <c r="A428" s="72" t="s">
        <v>20</v>
      </c>
      <c r="B428" s="51" t="s">
        <v>21</v>
      </c>
      <c r="C428" s="52">
        <v>12869794.77</v>
      </c>
      <c r="D428" s="52">
        <v>36607208</v>
      </c>
      <c r="E428" s="52">
        <v>36089727</v>
      </c>
      <c r="F428" s="52">
        <v>21031939.469999999</v>
      </c>
      <c r="G428" s="52">
        <f>F428-C428</f>
        <v>8162144.6999999993</v>
      </c>
      <c r="H428" s="52">
        <f>E428-F428</f>
        <v>15057787.530000001</v>
      </c>
      <c r="I428" s="53">
        <f>IF(ISERROR(F428/C428),0,F428/C428*100-100)</f>
        <v>63.420939073762725</v>
      </c>
      <c r="J428" s="53">
        <f>IF(ISERROR(F428/E428),0,F428/E428*100)</f>
        <v>58.276804005749341</v>
      </c>
      <c r="K428" s="53">
        <f>IF(ISERROR(F428/D428),0,F428/D428*100)</f>
        <v>57.453000704123625</v>
      </c>
    </row>
    <row r="429" spans="1:11">
      <c r="A429" s="73" t="s">
        <v>22</v>
      </c>
      <c r="B429" s="51" t="s">
        <v>23</v>
      </c>
      <c r="C429" s="52">
        <v>12869794.77</v>
      </c>
      <c r="D429" s="52">
        <v>36607208</v>
      </c>
      <c r="E429" s="52">
        <v>36089727</v>
      </c>
      <c r="F429" s="52">
        <v>21031939.469999999</v>
      </c>
      <c r="G429" s="52">
        <f>F429-C429</f>
        <v>8162144.6999999993</v>
      </c>
      <c r="H429" s="52">
        <f>E429-F429</f>
        <v>15057787.530000001</v>
      </c>
      <c r="I429" s="53">
        <f>IF(ISERROR(F429/C429),0,F429/C429*100-100)</f>
        <v>63.420939073762725</v>
      </c>
      <c r="J429" s="53">
        <f>IF(ISERROR(F429/E429),0,F429/E429*100)</f>
        <v>58.276804005749341</v>
      </c>
      <c r="K429" s="53">
        <f>IF(ISERROR(F429/D429),0,F429/D429*100)</f>
        <v>57.453000704123625</v>
      </c>
    </row>
    <row r="430" spans="1:11">
      <c r="A430" s="70" t="s">
        <v>24</v>
      </c>
      <c r="B430" s="51" t="s">
        <v>25</v>
      </c>
      <c r="C430" s="52">
        <v>13104634.960000001</v>
      </c>
      <c r="D430" s="52">
        <v>74046457</v>
      </c>
      <c r="E430" s="52">
        <v>69043530</v>
      </c>
      <c r="F430" s="52">
        <v>38519455.159999996</v>
      </c>
      <c r="G430" s="52">
        <f>F430-C430</f>
        <v>25414820.199999996</v>
      </c>
      <c r="H430" s="52">
        <f>E430-F430</f>
        <v>30524074.840000004</v>
      </c>
      <c r="I430" s="53">
        <f>IF(ISERROR(F430/C430),0,F430/C430*100-100)</f>
        <v>193.93764326572278</v>
      </c>
      <c r="J430" s="53">
        <f>IF(ISERROR(F430/E430),0,F430/E430*100)</f>
        <v>55.790101056536358</v>
      </c>
      <c r="K430" s="53">
        <f>IF(ISERROR(F430/D430),0,F430/D430*100)</f>
        <v>52.020659354437434</v>
      </c>
    </row>
    <row r="431" spans="1:11">
      <c r="A431" s="72" t="s">
        <v>26</v>
      </c>
      <c r="B431" s="51" t="s">
        <v>27</v>
      </c>
      <c r="C431" s="52">
        <v>1571659.94</v>
      </c>
      <c r="D431" s="52">
        <v>7477969</v>
      </c>
      <c r="E431" s="52">
        <v>2231033</v>
      </c>
      <c r="F431" s="52">
        <v>4721178.3099999996</v>
      </c>
      <c r="G431" s="52">
        <f>F431-C431</f>
        <v>3149518.3699999996</v>
      </c>
      <c r="H431" s="52">
        <f>E431-F431</f>
        <v>-2490145.3099999996</v>
      </c>
      <c r="I431" s="53">
        <f>IF(ISERROR(F431/C431),0,F431/C431*100-100)</f>
        <v>200.39439129561322</v>
      </c>
      <c r="J431" s="53">
        <f>IF(ISERROR(F431/E431),0,F431/E431*100)</f>
        <v>211.61400615768565</v>
      </c>
      <c r="K431" s="53">
        <f>IF(ISERROR(F431/D431),0,F431/D431*100)</f>
        <v>63.134499621488125</v>
      </c>
    </row>
    <row r="432" spans="1:11" s="5" customFormat="1">
      <c r="A432" s="73" t="s">
        <v>28</v>
      </c>
      <c r="B432" s="51" t="s">
        <v>29</v>
      </c>
      <c r="C432" s="52">
        <v>673964.56</v>
      </c>
      <c r="D432" s="52">
        <v>5437281</v>
      </c>
      <c r="E432" s="52">
        <v>2231033</v>
      </c>
      <c r="F432" s="52">
        <v>2681719.0299999998</v>
      </c>
      <c r="G432" s="52">
        <f>F432-C432</f>
        <v>2007754.4699999997</v>
      </c>
      <c r="H432" s="52">
        <f>E432-F432</f>
        <v>-450686.0299999998</v>
      </c>
      <c r="I432" s="53">
        <f>IF(ISERROR(F432/C432),0,F432/C432*100-100)</f>
        <v>297.90208405023549</v>
      </c>
      <c r="J432" s="53">
        <f>IF(ISERROR(F432/E432),0,F432/E432*100)</f>
        <v>120.2007782941803</v>
      </c>
      <c r="K432" s="53">
        <f>IF(ISERROR(F432/D432),0,F432/D432*100)</f>
        <v>49.320957110732365</v>
      </c>
    </row>
    <row r="433" spans="1:11">
      <c r="A433" s="74" t="s">
        <v>30</v>
      </c>
      <c r="B433" s="51" t="s">
        <v>31</v>
      </c>
      <c r="C433" s="52">
        <v>102311.63</v>
      </c>
      <c r="D433" s="52">
        <v>290648</v>
      </c>
      <c r="E433" s="52">
        <v>145447</v>
      </c>
      <c r="F433" s="52">
        <v>214786.36</v>
      </c>
      <c r="G433" s="52">
        <f>F433-C433</f>
        <v>112474.72999999998</v>
      </c>
      <c r="H433" s="52">
        <f>E433-F433</f>
        <v>-69339.359999999986</v>
      </c>
      <c r="I433" s="53">
        <f>IF(ISERROR(F433/C433),0,F433/C433*100-100)</f>
        <v>109.93347481610834</v>
      </c>
      <c r="J433" s="53">
        <f>IF(ISERROR(F433/E433),0,F433/E433*100)</f>
        <v>147.67328305155829</v>
      </c>
      <c r="K433" s="53">
        <f>IF(ISERROR(F433/D433),0,F433/D433*100)</f>
        <v>73.899135724312572</v>
      </c>
    </row>
    <row r="434" spans="1:11">
      <c r="A434" s="74" t="s">
        <v>32</v>
      </c>
      <c r="B434" s="51" t="s">
        <v>33</v>
      </c>
      <c r="C434" s="52">
        <v>571652.93000000005</v>
      </c>
      <c r="D434" s="52">
        <v>5146633</v>
      </c>
      <c r="E434" s="52">
        <v>2085586</v>
      </c>
      <c r="F434" s="52">
        <v>2466932.67</v>
      </c>
      <c r="G434" s="52">
        <f>F434-C434</f>
        <v>1895279.7399999998</v>
      </c>
      <c r="H434" s="52">
        <f>E434-F434</f>
        <v>-381346.66999999993</v>
      </c>
      <c r="I434" s="53">
        <f>IF(ISERROR(F434/C434),0,F434/C434*100-100)</f>
        <v>331.54378129400993</v>
      </c>
      <c r="J434" s="53">
        <f>IF(ISERROR(F434/E434),0,F434/E434*100)</f>
        <v>118.28486909674308</v>
      </c>
      <c r="K434" s="53">
        <f>IF(ISERROR(F434/D434),0,F434/D434*100)</f>
        <v>47.932943149433818</v>
      </c>
    </row>
    <row r="435" spans="1:11">
      <c r="A435" s="75" t="s">
        <v>49</v>
      </c>
      <c r="B435" s="51" t="s">
        <v>50</v>
      </c>
      <c r="C435" s="52">
        <v>367.73</v>
      </c>
      <c r="D435" s="52">
        <v>0</v>
      </c>
      <c r="E435" s="52">
        <v>0</v>
      </c>
      <c r="F435" s="52">
        <v>95</v>
      </c>
      <c r="G435" s="52">
        <f>F435-C435</f>
        <v>-272.73</v>
      </c>
      <c r="H435" s="52">
        <f>E435-F435</f>
        <v>-95</v>
      </c>
      <c r="I435" s="53">
        <f>IF(ISERROR(F435/C435),0,F435/C435*100-100)</f>
        <v>-74.165828189160521</v>
      </c>
      <c r="J435" s="53">
        <f>IF(ISERROR(F435/E435),0,F435/E435*100)</f>
        <v>0</v>
      </c>
      <c r="K435" s="53">
        <f>IF(ISERROR(F435/D435),0,F435/D435*100)</f>
        <v>0</v>
      </c>
    </row>
    <row r="436" spans="1:11">
      <c r="A436" s="73" t="s">
        <v>34</v>
      </c>
      <c r="B436" s="51" t="s">
        <v>52</v>
      </c>
      <c r="C436" s="52">
        <v>897695.38</v>
      </c>
      <c r="D436" s="52">
        <v>2040688</v>
      </c>
      <c r="E436" s="52">
        <v>0</v>
      </c>
      <c r="F436" s="52">
        <v>2039459.28</v>
      </c>
      <c r="G436" s="52">
        <f>F436-C436</f>
        <v>1141763.8999999999</v>
      </c>
      <c r="H436" s="52">
        <f>E436-F436</f>
        <v>-2039459.28</v>
      </c>
      <c r="I436" s="53">
        <f>IF(ISERROR(F436/C436),0,F436/C436*100-100)</f>
        <v>127.18834533825941</v>
      </c>
      <c r="J436" s="53">
        <f>IF(ISERROR(F436/E436),0,F436/E436*100)</f>
        <v>0</v>
      </c>
      <c r="K436" s="53">
        <f>IF(ISERROR(F436/D436),0,F436/D436*100)</f>
        <v>99.93978893392817</v>
      </c>
    </row>
    <row r="437" spans="1:11">
      <c r="A437" s="74" t="s">
        <v>35</v>
      </c>
      <c r="B437" s="51" t="s">
        <v>36</v>
      </c>
      <c r="C437" s="52">
        <v>897695.38</v>
      </c>
      <c r="D437" s="52">
        <v>2040688</v>
      </c>
      <c r="E437" s="52">
        <v>0</v>
      </c>
      <c r="F437" s="52">
        <v>2039459.28</v>
      </c>
      <c r="G437" s="52">
        <f>F437-C437</f>
        <v>1141763.8999999999</v>
      </c>
      <c r="H437" s="52">
        <f>E437-F437</f>
        <v>-2039459.28</v>
      </c>
      <c r="I437" s="53">
        <f>IF(ISERROR(F437/C437),0,F437/C437*100-100)</f>
        <v>127.18834533825941</v>
      </c>
      <c r="J437" s="53">
        <f>IF(ISERROR(F437/E437),0,F437/E437*100)</f>
        <v>0</v>
      </c>
      <c r="K437" s="53">
        <f>IF(ISERROR(F437/D437),0,F437/D437*100)</f>
        <v>99.93978893392817</v>
      </c>
    </row>
    <row r="438" spans="1:11">
      <c r="A438" s="72" t="s">
        <v>38</v>
      </c>
      <c r="B438" s="51" t="s">
        <v>39</v>
      </c>
      <c r="C438" s="52">
        <v>11532975.02</v>
      </c>
      <c r="D438" s="52">
        <v>66568488</v>
      </c>
      <c r="E438" s="52">
        <v>66812497</v>
      </c>
      <c r="F438" s="52">
        <v>33798276.850000001</v>
      </c>
      <c r="G438" s="52">
        <f>F438-C438</f>
        <v>22265301.830000002</v>
      </c>
      <c r="H438" s="52">
        <f>E438-F438</f>
        <v>33014220.149999999</v>
      </c>
      <c r="I438" s="53">
        <f>IF(ISERROR(F438/C438),0,F438/C438*100-100)</f>
        <v>193.05774781778729</v>
      </c>
      <c r="J438" s="53">
        <f>IF(ISERROR(F438/E438),0,F438/E438*100)</f>
        <v>50.58675901605654</v>
      </c>
      <c r="K438" s="53">
        <f>IF(ISERROR(F438/D438),0,F438/D438*100)</f>
        <v>50.772186458553783</v>
      </c>
    </row>
    <row r="439" spans="1:11" s="5" customFormat="1">
      <c r="A439" s="73" t="s">
        <v>40</v>
      </c>
      <c r="B439" s="51" t="s">
        <v>41</v>
      </c>
      <c r="C439" s="52">
        <v>11532975.02</v>
      </c>
      <c r="D439" s="52">
        <v>66568488</v>
      </c>
      <c r="E439" s="52">
        <v>66812497</v>
      </c>
      <c r="F439" s="52">
        <v>33798276.850000001</v>
      </c>
      <c r="G439" s="52">
        <f>F439-C439</f>
        <v>22265301.830000002</v>
      </c>
      <c r="H439" s="52">
        <f>E439-F439</f>
        <v>33014220.149999999</v>
      </c>
      <c r="I439" s="53">
        <f>IF(ISERROR(F439/C439),0,F439/C439*100-100)</f>
        <v>193.05774781778729</v>
      </c>
      <c r="J439" s="53">
        <f>IF(ISERROR(F439/E439),0,F439/E439*100)</f>
        <v>50.58675901605654</v>
      </c>
      <c r="K439" s="53">
        <f>IF(ISERROR(F439/D439),0,F439/D439*100)</f>
        <v>50.772186458553783</v>
      </c>
    </row>
    <row r="440" spans="1:11">
      <c r="A440" s="70"/>
      <c r="B440" s="51" t="s">
        <v>42</v>
      </c>
      <c r="C440" s="52">
        <v>3664369.2</v>
      </c>
      <c r="D440" s="52">
        <v>-4485446</v>
      </c>
      <c r="E440" s="52">
        <v>0</v>
      </c>
      <c r="F440" s="52">
        <v>2222696.36</v>
      </c>
      <c r="G440" s="52">
        <f>F440-C440</f>
        <v>-1441672.8400000003</v>
      </c>
      <c r="H440" s="52">
        <f>E440-F440</f>
        <v>-2222696.36</v>
      </c>
      <c r="I440" s="53">
        <f>IF(ISERROR(F440/C440),0,F440/C440*100-100)</f>
        <v>-39.343001791413378</v>
      </c>
      <c r="J440" s="53">
        <f>IF(ISERROR(F440/E440),0,F440/E440*100)</f>
        <v>0</v>
      </c>
      <c r="K440" s="53">
        <f>IF(ISERROR(F440/D440),0,F440/D440*100)</f>
        <v>-49.553519538525265</v>
      </c>
    </row>
    <row r="441" spans="1:11">
      <c r="A441" s="70" t="s">
        <v>43</v>
      </c>
      <c r="B441" s="51" t="s">
        <v>44</v>
      </c>
      <c r="C441" s="52">
        <v>-3664369.2</v>
      </c>
      <c r="D441" s="52">
        <v>4485446</v>
      </c>
      <c r="E441" s="52">
        <v>0</v>
      </c>
      <c r="F441" s="52">
        <v>-2222696.36</v>
      </c>
      <c r="G441" s="52">
        <f>F441-C441</f>
        <v>1441672.8400000003</v>
      </c>
      <c r="H441" s="52">
        <f>E441-F441</f>
        <v>2222696.36</v>
      </c>
      <c r="I441" s="53">
        <f>IF(ISERROR(F441/C441),0,F441/C441*100-100)</f>
        <v>-39.343001791413378</v>
      </c>
      <c r="J441" s="53">
        <f>IF(ISERROR(F441/E441),0,F441/E441*100)</f>
        <v>0</v>
      </c>
      <c r="K441" s="53">
        <f>IF(ISERROR(F441/D441),0,F441/D441*100)</f>
        <v>-49.553519538525265</v>
      </c>
    </row>
    <row r="442" spans="1:11">
      <c r="A442" s="72" t="s">
        <v>45</v>
      </c>
      <c r="B442" s="51" t="s">
        <v>46</v>
      </c>
      <c r="C442" s="52">
        <v>-3664369.2</v>
      </c>
      <c r="D442" s="52">
        <v>4485446</v>
      </c>
      <c r="E442" s="52">
        <v>0</v>
      </c>
      <c r="F442" s="52">
        <v>-2222696.36</v>
      </c>
      <c r="G442" s="52">
        <f>F442-C442</f>
        <v>1441672.8400000003</v>
      </c>
      <c r="H442" s="52">
        <f>E442-F442</f>
        <v>2222696.36</v>
      </c>
      <c r="I442" s="53">
        <f>IF(ISERROR(F442/C442),0,F442/C442*100-100)</f>
        <v>-39.343001791413378</v>
      </c>
      <c r="J442" s="53">
        <f>IF(ISERROR(F442/E442),0,F442/E442*100)</f>
        <v>0</v>
      </c>
      <c r="K442" s="53">
        <f>IF(ISERROR(F442/D442),0,F442/D442*100)</f>
        <v>-49.553519538525265</v>
      </c>
    </row>
    <row r="443" spans="1:11" ht="25.5">
      <c r="A443" s="73" t="s">
        <v>89</v>
      </c>
      <c r="B443" s="51" t="s">
        <v>90</v>
      </c>
      <c r="C443" s="52">
        <v>-821075.68</v>
      </c>
      <c r="D443" s="52">
        <v>4485446</v>
      </c>
      <c r="E443" s="52">
        <v>0</v>
      </c>
      <c r="F443" s="52">
        <v>-4485444.88</v>
      </c>
      <c r="G443" s="52">
        <f>F443-C443</f>
        <v>-3664369.1999999997</v>
      </c>
      <c r="H443" s="52">
        <f>E443-F443</f>
        <v>4485444.88</v>
      </c>
      <c r="I443" s="53">
        <f>IF(ISERROR(F443/C443),0,F443/C443*100-100)</f>
        <v>446.28884879405996</v>
      </c>
      <c r="J443" s="53">
        <f>IF(ISERROR(F443/E443),0,F443/E443*100)</f>
        <v>0</v>
      </c>
      <c r="K443" s="53">
        <f>IF(ISERROR(F443/D443),0,F443/D443*100)</f>
        <v>-99.999975030353724</v>
      </c>
    </row>
    <row r="444" spans="1:11" ht="38.25">
      <c r="A444" s="47" t="s">
        <v>353</v>
      </c>
      <c r="B444" s="54" t="s">
        <v>354</v>
      </c>
      <c r="C444" s="55"/>
      <c r="D444" s="55"/>
      <c r="E444" s="55"/>
      <c r="F444" s="55"/>
      <c r="G444" s="55"/>
      <c r="H444" s="55"/>
      <c r="I444" s="56"/>
      <c r="J444" s="56"/>
      <c r="K444" s="56"/>
    </row>
    <row r="445" spans="1:11">
      <c r="A445" s="70" t="s">
        <v>18</v>
      </c>
      <c r="B445" s="51" t="s">
        <v>19</v>
      </c>
      <c r="C445" s="52">
        <v>226772</v>
      </c>
      <c r="D445" s="52">
        <v>150645</v>
      </c>
      <c r="E445" s="52">
        <v>200501</v>
      </c>
      <c r="F445" s="52">
        <v>0</v>
      </c>
      <c r="G445" s="52">
        <f>F445-C445</f>
        <v>-226772</v>
      </c>
      <c r="H445" s="52">
        <f>E445-F445</f>
        <v>200501</v>
      </c>
      <c r="I445" s="53">
        <f>IF(ISERROR(F445/C445),0,F445/C445*100-100)</f>
        <v>-100</v>
      </c>
      <c r="J445" s="53">
        <f>IF(ISERROR(F445/E445),0,F445/E445*100)</f>
        <v>0</v>
      </c>
      <c r="K445" s="53">
        <f>IF(ISERROR(F445/D445),0,F445/D445*100)</f>
        <v>0</v>
      </c>
    </row>
    <row r="446" spans="1:11">
      <c r="A446" s="72" t="s">
        <v>71</v>
      </c>
      <c r="B446" s="51" t="s">
        <v>72</v>
      </c>
      <c r="C446" s="52">
        <v>190000</v>
      </c>
      <c r="D446" s="52">
        <v>0</v>
      </c>
      <c r="E446" s="52">
        <v>0</v>
      </c>
      <c r="F446" s="52">
        <v>0</v>
      </c>
      <c r="G446" s="52">
        <f>F446-C446</f>
        <v>-190000</v>
      </c>
      <c r="H446" s="52">
        <f>E446-F446</f>
        <v>0</v>
      </c>
      <c r="I446" s="53">
        <f>IF(ISERROR(F446/C446),0,F446/C446*100-100)</f>
        <v>-100</v>
      </c>
      <c r="J446" s="53">
        <f>IF(ISERROR(F446/E446),0,F446/E446*100)</f>
        <v>0</v>
      </c>
      <c r="K446" s="53">
        <f>IF(ISERROR(F446/D446),0,F446/D446*100)</f>
        <v>0</v>
      </c>
    </row>
    <row r="447" spans="1:11">
      <c r="A447" s="72" t="s">
        <v>20</v>
      </c>
      <c r="B447" s="51" t="s">
        <v>21</v>
      </c>
      <c r="C447" s="52">
        <v>36772</v>
      </c>
      <c r="D447" s="52">
        <v>150645</v>
      </c>
      <c r="E447" s="52">
        <v>200501</v>
      </c>
      <c r="F447" s="52">
        <v>0</v>
      </c>
      <c r="G447" s="52">
        <f>F447-C447</f>
        <v>-36772</v>
      </c>
      <c r="H447" s="52">
        <f>E447-F447</f>
        <v>200501</v>
      </c>
      <c r="I447" s="53">
        <f>IF(ISERROR(F447/C447),0,F447/C447*100-100)</f>
        <v>-100</v>
      </c>
      <c r="J447" s="53">
        <f>IF(ISERROR(F447/E447),0,F447/E447*100)</f>
        <v>0</v>
      </c>
      <c r="K447" s="53">
        <f>IF(ISERROR(F447/D447),0,F447/D447*100)</f>
        <v>0</v>
      </c>
    </row>
    <row r="448" spans="1:11">
      <c r="A448" s="73" t="s">
        <v>22</v>
      </c>
      <c r="B448" s="51" t="s">
        <v>23</v>
      </c>
      <c r="C448" s="52">
        <v>36772</v>
      </c>
      <c r="D448" s="52">
        <v>150645</v>
      </c>
      <c r="E448" s="52">
        <v>200501</v>
      </c>
      <c r="F448" s="52">
        <v>0</v>
      </c>
      <c r="G448" s="52">
        <f>F448-C448</f>
        <v>-36772</v>
      </c>
      <c r="H448" s="52">
        <f>E448-F448</f>
        <v>200501</v>
      </c>
      <c r="I448" s="53">
        <f>IF(ISERROR(F448/C448),0,F448/C448*100-100)</f>
        <v>-100</v>
      </c>
      <c r="J448" s="53">
        <f>IF(ISERROR(F448/E448),0,F448/E448*100)</f>
        <v>0</v>
      </c>
      <c r="K448" s="53">
        <f>IF(ISERROR(F448/D448),0,F448/D448*100)</f>
        <v>0</v>
      </c>
    </row>
    <row r="449" spans="1:11" s="5" customFormat="1">
      <c r="A449" s="70" t="s">
        <v>24</v>
      </c>
      <c r="B449" s="51" t="s">
        <v>25</v>
      </c>
      <c r="C449" s="52">
        <v>100811.13</v>
      </c>
      <c r="D449" s="52">
        <v>287646</v>
      </c>
      <c r="E449" s="52">
        <v>200501</v>
      </c>
      <c r="F449" s="52">
        <v>1413.07</v>
      </c>
      <c r="G449" s="52">
        <f>F449-C449</f>
        <v>-99398.06</v>
      </c>
      <c r="H449" s="52">
        <f>E449-F449</f>
        <v>199087.93</v>
      </c>
      <c r="I449" s="53">
        <f>IF(ISERROR(F449/C449),0,F449/C449*100-100)</f>
        <v>-98.59829961235431</v>
      </c>
      <c r="J449" s="53">
        <f>IF(ISERROR(F449/E449),0,F449/E449*100)</f>
        <v>0.70476955227155968</v>
      </c>
      <c r="K449" s="53">
        <f>IF(ISERROR(F449/D449),0,F449/D449*100)</f>
        <v>0.49125313753711158</v>
      </c>
    </row>
    <row r="450" spans="1:11">
      <c r="A450" s="72" t="s">
        <v>26</v>
      </c>
      <c r="B450" s="51" t="s">
        <v>27</v>
      </c>
      <c r="C450" s="52">
        <v>100811.13</v>
      </c>
      <c r="D450" s="52">
        <v>287646</v>
      </c>
      <c r="E450" s="52">
        <v>200501</v>
      </c>
      <c r="F450" s="52">
        <v>1413.07</v>
      </c>
      <c r="G450" s="52">
        <f>F450-C450</f>
        <v>-99398.06</v>
      </c>
      <c r="H450" s="52">
        <f>E450-F450</f>
        <v>199087.93</v>
      </c>
      <c r="I450" s="53">
        <f>IF(ISERROR(F450/C450),0,F450/C450*100-100)</f>
        <v>-98.59829961235431</v>
      </c>
      <c r="J450" s="53">
        <f>IF(ISERROR(F450/E450),0,F450/E450*100)</f>
        <v>0.70476955227155968</v>
      </c>
      <c r="K450" s="53">
        <f>IF(ISERROR(F450/D450),0,F450/D450*100)</f>
        <v>0.49125313753711158</v>
      </c>
    </row>
    <row r="451" spans="1:11">
      <c r="A451" s="73" t="s">
        <v>28</v>
      </c>
      <c r="B451" s="51" t="s">
        <v>29</v>
      </c>
      <c r="C451" s="52">
        <v>100811.13</v>
      </c>
      <c r="D451" s="52">
        <v>287646</v>
      </c>
      <c r="E451" s="52">
        <v>200501</v>
      </c>
      <c r="F451" s="52">
        <v>1413.07</v>
      </c>
      <c r="G451" s="52">
        <f>F451-C451</f>
        <v>-99398.06</v>
      </c>
      <c r="H451" s="52">
        <f>E451-F451</f>
        <v>199087.93</v>
      </c>
      <c r="I451" s="53">
        <f>IF(ISERROR(F451/C451),0,F451/C451*100-100)</f>
        <v>-98.59829961235431</v>
      </c>
      <c r="J451" s="53">
        <f>IF(ISERROR(F451/E451),0,F451/E451*100)</f>
        <v>0.70476955227155968</v>
      </c>
      <c r="K451" s="53">
        <f>IF(ISERROR(F451/D451),0,F451/D451*100)</f>
        <v>0.49125313753711158</v>
      </c>
    </row>
    <row r="452" spans="1:11">
      <c r="A452" s="74" t="s">
        <v>30</v>
      </c>
      <c r="B452" s="51" t="s">
        <v>31</v>
      </c>
      <c r="C452" s="52">
        <v>7880.28</v>
      </c>
      <c r="D452" s="52">
        <v>135620</v>
      </c>
      <c r="E452" s="52">
        <v>86569</v>
      </c>
      <c r="F452" s="52">
        <v>0</v>
      </c>
      <c r="G452" s="52">
        <f>F452-C452</f>
        <v>-7880.28</v>
      </c>
      <c r="H452" s="52">
        <f>E452-F452</f>
        <v>86569</v>
      </c>
      <c r="I452" s="53">
        <f>IF(ISERROR(F452/C452),0,F452/C452*100-100)</f>
        <v>-100</v>
      </c>
      <c r="J452" s="53">
        <f>IF(ISERROR(F452/E452),0,F452/E452*100)</f>
        <v>0</v>
      </c>
      <c r="K452" s="53">
        <f>IF(ISERROR(F452/D452),0,F452/D452*100)</f>
        <v>0</v>
      </c>
    </row>
    <row r="453" spans="1:11">
      <c r="A453" s="74" t="s">
        <v>32</v>
      </c>
      <c r="B453" s="51" t="s">
        <v>33</v>
      </c>
      <c r="C453" s="52">
        <v>92930.85</v>
      </c>
      <c r="D453" s="52">
        <v>152026</v>
      </c>
      <c r="E453" s="52">
        <v>113932</v>
      </c>
      <c r="F453" s="52">
        <v>1413.07</v>
      </c>
      <c r="G453" s="52">
        <f>F453-C453</f>
        <v>-91517.78</v>
      </c>
      <c r="H453" s="52">
        <f>E453-F453</f>
        <v>112518.93</v>
      </c>
      <c r="I453" s="53">
        <f>IF(ISERROR(F453/C453),0,F453/C453*100-100)</f>
        <v>-98.479439282003767</v>
      </c>
      <c r="J453" s="53">
        <f>IF(ISERROR(F453/E453),0,F453/E453*100)</f>
        <v>1.2402749008180316</v>
      </c>
      <c r="K453" s="53">
        <f>IF(ISERROR(F453/D453),0,F453/D453*100)</f>
        <v>0.9294923236814755</v>
      </c>
    </row>
    <row r="454" spans="1:11">
      <c r="A454" s="70"/>
      <c r="B454" s="51" t="s">
        <v>42</v>
      </c>
      <c r="C454" s="52">
        <v>125960.87</v>
      </c>
      <c r="D454" s="52">
        <v>-137001</v>
      </c>
      <c r="E454" s="52">
        <v>0</v>
      </c>
      <c r="F454" s="52">
        <v>-1413.07</v>
      </c>
      <c r="G454" s="52">
        <f>F454-C454</f>
        <v>-127373.94</v>
      </c>
      <c r="H454" s="52">
        <f>E454-F454</f>
        <v>1413.07</v>
      </c>
      <c r="I454" s="53">
        <f>IF(ISERROR(F454/C454),0,F454/C454*100-100)</f>
        <v>-101.12183251830508</v>
      </c>
      <c r="J454" s="53">
        <f>IF(ISERROR(F454/E454),0,F454/E454*100)</f>
        <v>0</v>
      </c>
      <c r="K454" s="53">
        <f>IF(ISERROR(F454/D454),0,F454/D454*100)</f>
        <v>1.0314304275151276</v>
      </c>
    </row>
    <row r="455" spans="1:11">
      <c r="A455" s="70" t="s">
        <v>43</v>
      </c>
      <c r="B455" s="51" t="s">
        <v>44</v>
      </c>
      <c r="C455" s="52">
        <v>-125960.87</v>
      </c>
      <c r="D455" s="52">
        <v>137001</v>
      </c>
      <c r="E455" s="52">
        <v>0</v>
      </c>
      <c r="F455" s="52">
        <v>1413.07</v>
      </c>
      <c r="G455" s="52">
        <f>F455-C455</f>
        <v>127373.94</v>
      </c>
      <c r="H455" s="52">
        <f>E455-F455</f>
        <v>-1413.07</v>
      </c>
      <c r="I455" s="53">
        <f>IF(ISERROR(F455/C455),0,F455/C455*100-100)</f>
        <v>-101.12183251830508</v>
      </c>
      <c r="J455" s="53">
        <f>IF(ISERROR(F455/E455),0,F455/E455*100)</f>
        <v>0</v>
      </c>
      <c r="K455" s="53">
        <f>IF(ISERROR(F455/D455),0,F455/D455*100)</f>
        <v>1.0314304275151276</v>
      </c>
    </row>
    <row r="456" spans="1:11">
      <c r="A456" s="72" t="s">
        <v>45</v>
      </c>
      <c r="B456" s="51" t="s">
        <v>46</v>
      </c>
      <c r="C456" s="52">
        <v>-125960.87</v>
      </c>
      <c r="D456" s="52">
        <v>137001</v>
      </c>
      <c r="E456" s="52">
        <v>0</v>
      </c>
      <c r="F456" s="52">
        <v>1413.07</v>
      </c>
      <c r="G456" s="52">
        <f>F456-C456</f>
        <v>127373.94</v>
      </c>
      <c r="H456" s="52">
        <f>E456-F456</f>
        <v>-1413.07</v>
      </c>
      <c r="I456" s="53">
        <f>IF(ISERROR(F456/C456),0,F456/C456*100-100)</f>
        <v>-101.12183251830508</v>
      </c>
      <c r="J456" s="53">
        <f>IF(ISERROR(F456/E456),0,F456/E456*100)</f>
        <v>0</v>
      </c>
      <c r="K456" s="53">
        <f>IF(ISERROR(F456/D456),0,F456/D456*100)</f>
        <v>1.0314304275151276</v>
      </c>
    </row>
    <row r="457" spans="1:11" ht="25.5">
      <c r="A457" s="73" t="s">
        <v>89</v>
      </c>
      <c r="B457" s="51" t="s">
        <v>90</v>
      </c>
      <c r="C457" s="52">
        <v>-11038.3</v>
      </c>
      <c r="D457" s="52">
        <v>137001</v>
      </c>
      <c r="E457" s="52">
        <v>0</v>
      </c>
      <c r="F457" s="52">
        <v>-136999.17000000001</v>
      </c>
      <c r="G457" s="52">
        <f>F457-C457</f>
        <v>-125960.87000000001</v>
      </c>
      <c r="H457" s="52">
        <f>E457-F457</f>
        <v>136999.17000000001</v>
      </c>
      <c r="I457" s="53">
        <f>IF(ISERROR(F457/C457),0,F457/C457*100-100)</f>
        <v>1141.1256262286765</v>
      </c>
      <c r="J457" s="53">
        <f>IF(ISERROR(F457/E457),0,F457/E457*100)</f>
        <v>0</v>
      </c>
      <c r="K457" s="53">
        <f>IF(ISERROR(F457/D457),0,F457/D457*100)</f>
        <v>-99.998664243326701</v>
      </c>
    </row>
    <row r="458" spans="1:11" ht="51">
      <c r="A458" s="47" t="s">
        <v>939</v>
      </c>
      <c r="B458" s="54" t="s">
        <v>940</v>
      </c>
      <c r="C458" s="55"/>
      <c r="D458" s="55"/>
      <c r="E458" s="55"/>
      <c r="F458" s="55"/>
      <c r="G458" s="55"/>
      <c r="H458" s="55"/>
      <c r="I458" s="56"/>
      <c r="J458" s="56"/>
      <c r="K458" s="56"/>
    </row>
    <row r="459" spans="1:11">
      <c r="A459" s="70" t="s">
        <v>18</v>
      </c>
      <c r="B459" s="51" t="s">
        <v>19</v>
      </c>
      <c r="C459" s="52">
        <v>0</v>
      </c>
      <c r="D459" s="52">
        <v>373029</v>
      </c>
      <c r="E459" s="52">
        <v>0</v>
      </c>
      <c r="F459" s="52">
        <v>373027.68</v>
      </c>
      <c r="G459" s="52">
        <f>F459-C459</f>
        <v>373027.68</v>
      </c>
      <c r="H459" s="52">
        <f>E459-F459</f>
        <v>-373027.68</v>
      </c>
      <c r="I459" s="53">
        <f>IF(ISERROR(F459/C459),0,F459/C459*100-100)</f>
        <v>0</v>
      </c>
      <c r="J459" s="53">
        <f>IF(ISERROR(F459/E459),0,F459/E459*100)</f>
        <v>0</v>
      </c>
      <c r="K459" s="53">
        <f>IF(ISERROR(F459/D459),0,F459/D459*100)</f>
        <v>99.999646140112432</v>
      </c>
    </row>
    <row r="460" spans="1:11">
      <c r="A460" s="72" t="s">
        <v>71</v>
      </c>
      <c r="B460" s="51" t="s">
        <v>72</v>
      </c>
      <c r="C460" s="52">
        <v>0</v>
      </c>
      <c r="D460" s="52">
        <v>373029</v>
      </c>
      <c r="E460" s="52">
        <v>0</v>
      </c>
      <c r="F460" s="52">
        <v>373027.68</v>
      </c>
      <c r="G460" s="52">
        <f>F460-C460</f>
        <v>373027.68</v>
      </c>
      <c r="H460" s="52">
        <f>E460-F460</f>
        <v>-373027.68</v>
      </c>
      <c r="I460" s="53">
        <f>IF(ISERROR(F460/C460),0,F460/C460*100-100)</f>
        <v>0</v>
      </c>
      <c r="J460" s="53">
        <f>IF(ISERROR(F460/E460),0,F460/E460*100)</f>
        <v>0</v>
      </c>
      <c r="K460" s="53">
        <f>IF(ISERROR(F460/D460),0,F460/D460*100)</f>
        <v>99.999646140112432</v>
      </c>
    </row>
    <row r="461" spans="1:11" s="5" customFormat="1">
      <c r="A461" s="73" t="s">
        <v>157</v>
      </c>
      <c r="B461" s="51" t="s">
        <v>158</v>
      </c>
      <c r="C461" s="52">
        <v>0</v>
      </c>
      <c r="D461" s="52">
        <v>373029</v>
      </c>
      <c r="E461" s="52">
        <v>0</v>
      </c>
      <c r="F461" s="52">
        <v>373027.68</v>
      </c>
      <c r="G461" s="52">
        <f>F461-C461</f>
        <v>373027.68</v>
      </c>
      <c r="H461" s="52">
        <f>E461-F461</f>
        <v>-373027.68</v>
      </c>
      <c r="I461" s="53">
        <f>IF(ISERROR(F461/C461),0,F461/C461*100-100)</f>
        <v>0</v>
      </c>
      <c r="J461" s="53">
        <f>IF(ISERROR(F461/E461),0,F461/E461*100)</f>
        <v>0</v>
      </c>
      <c r="K461" s="53">
        <f>IF(ISERROR(F461/D461),0,F461/D461*100)</f>
        <v>99.999646140112432</v>
      </c>
    </row>
    <row r="462" spans="1:11">
      <c r="A462" s="70" t="s">
        <v>24</v>
      </c>
      <c r="B462" s="51" t="s">
        <v>25</v>
      </c>
      <c r="C462" s="52">
        <v>0</v>
      </c>
      <c r="D462" s="52">
        <v>425402</v>
      </c>
      <c r="E462" s="52">
        <v>0</v>
      </c>
      <c r="F462" s="52">
        <v>425399.53</v>
      </c>
      <c r="G462" s="52">
        <f>F462-C462</f>
        <v>425399.53</v>
      </c>
      <c r="H462" s="52">
        <f>E462-F462</f>
        <v>-425399.53</v>
      </c>
      <c r="I462" s="53">
        <f>IF(ISERROR(F462/C462),0,F462/C462*100-100)</f>
        <v>0</v>
      </c>
      <c r="J462" s="53">
        <f>IF(ISERROR(F462/E462),0,F462/E462*100)</f>
        <v>0</v>
      </c>
      <c r="K462" s="53">
        <f>IF(ISERROR(F462/D462),0,F462/D462*100)</f>
        <v>99.999419372734494</v>
      </c>
    </row>
    <row r="463" spans="1:11">
      <c r="A463" s="72" t="s">
        <v>26</v>
      </c>
      <c r="B463" s="51" t="s">
        <v>27</v>
      </c>
      <c r="C463" s="52">
        <v>0</v>
      </c>
      <c r="D463" s="52">
        <v>425402</v>
      </c>
      <c r="E463" s="52">
        <v>0</v>
      </c>
      <c r="F463" s="52">
        <v>425399.53</v>
      </c>
      <c r="G463" s="52">
        <f>F463-C463</f>
        <v>425399.53</v>
      </c>
      <c r="H463" s="52">
        <f>E463-F463</f>
        <v>-425399.53</v>
      </c>
      <c r="I463" s="53">
        <f>IF(ISERROR(F463/C463),0,F463/C463*100-100)</f>
        <v>0</v>
      </c>
      <c r="J463" s="53">
        <f>IF(ISERROR(F463/E463),0,F463/E463*100)</f>
        <v>0</v>
      </c>
      <c r="K463" s="53">
        <f>IF(ISERROR(F463/D463),0,F463/D463*100)</f>
        <v>99.999419372734494</v>
      </c>
    </row>
    <row r="464" spans="1:11">
      <c r="A464" s="73" t="s">
        <v>34</v>
      </c>
      <c r="B464" s="51" t="s">
        <v>52</v>
      </c>
      <c r="C464" s="52">
        <v>0</v>
      </c>
      <c r="D464" s="52">
        <v>52373</v>
      </c>
      <c r="E464" s="52">
        <v>0</v>
      </c>
      <c r="F464" s="52">
        <v>52371.85</v>
      </c>
      <c r="G464" s="52">
        <f>F464-C464</f>
        <v>52371.85</v>
      </c>
      <c r="H464" s="52">
        <f>E464-F464</f>
        <v>-52371.85</v>
      </c>
      <c r="I464" s="53">
        <f>IF(ISERROR(F464/C464),0,F464/C464*100-100)</f>
        <v>0</v>
      </c>
      <c r="J464" s="53">
        <f>IF(ISERROR(F464/E464),0,F464/E464*100)</f>
        <v>0</v>
      </c>
      <c r="K464" s="53">
        <f>IF(ISERROR(F464/D464),0,F464/D464*100)</f>
        <v>99.99780421209401</v>
      </c>
    </row>
    <row r="465" spans="1:11">
      <c r="A465" s="74" t="s">
        <v>35</v>
      </c>
      <c r="B465" s="51" t="s">
        <v>36</v>
      </c>
      <c r="C465" s="52">
        <v>0</v>
      </c>
      <c r="D465" s="52">
        <v>52373</v>
      </c>
      <c r="E465" s="52">
        <v>0</v>
      </c>
      <c r="F465" s="52">
        <v>52371.85</v>
      </c>
      <c r="G465" s="52">
        <f>F465-C465</f>
        <v>52371.85</v>
      </c>
      <c r="H465" s="52">
        <f>E465-F465</f>
        <v>-52371.85</v>
      </c>
      <c r="I465" s="53">
        <f>IF(ISERROR(F465/C465),0,F465/C465*100-100)</f>
        <v>0</v>
      </c>
      <c r="J465" s="53">
        <f>IF(ISERROR(F465/E465),0,F465/E465*100)</f>
        <v>0</v>
      </c>
      <c r="K465" s="53">
        <f>IF(ISERROR(F465/D465),0,F465/D465*100)</f>
        <v>99.99780421209401</v>
      </c>
    </row>
    <row r="466" spans="1:11" ht="25.5">
      <c r="A466" s="73" t="s">
        <v>60</v>
      </c>
      <c r="B466" s="51" t="s">
        <v>61</v>
      </c>
      <c r="C466" s="52">
        <v>0</v>
      </c>
      <c r="D466" s="52">
        <v>373029</v>
      </c>
      <c r="E466" s="52">
        <v>0</v>
      </c>
      <c r="F466" s="52">
        <v>373027.68</v>
      </c>
      <c r="G466" s="52">
        <f>F466-C466</f>
        <v>373027.68</v>
      </c>
      <c r="H466" s="52">
        <f>E466-F466</f>
        <v>-373027.68</v>
      </c>
      <c r="I466" s="53">
        <f>IF(ISERROR(F466/C466),0,F466/C466*100-100)</f>
        <v>0</v>
      </c>
      <c r="J466" s="53">
        <f>IF(ISERROR(F466/E466),0,F466/E466*100)</f>
        <v>0</v>
      </c>
      <c r="K466" s="53">
        <f>IF(ISERROR(F466/D466),0,F466/D466*100)</f>
        <v>99.999646140112432</v>
      </c>
    </row>
    <row r="467" spans="1:11">
      <c r="A467" s="74" t="s">
        <v>173</v>
      </c>
      <c r="B467" s="51" t="s">
        <v>174</v>
      </c>
      <c r="C467" s="52">
        <v>0</v>
      </c>
      <c r="D467" s="52">
        <v>373029</v>
      </c>
      <c r="E467" s="52">
        <v>0</v>
      </c>
      <c r="F467" s="52">
        <v>373027.68</v>
      </c>
      <c r="G467" s="52">
        <f>F467-C467</f>
        <v>373027.68</v>
      </c>
      <c r="H467" s="52">
        <f>E467-F467</f>
        <v>-373027.68</v>
      </c>
      <c r="I467" s="53">
        <f>IF(ISERROR(F467/C467),0,F467/C467*100-100)</f>
        <v>0</v>
      </c>
      <c r="J467" s="53">
        <f>IF(ISERROR(F467/E467),0,F467/E467*100)</f>
        <v>0</v>
      </c>
      <c r="K467" s="53">
        <f>IF(ISERROR(F467/D467),0,F467/D467*100)</f>
        <v>99.999646140112432</v>
      </c>
    </row>
    <row r="468" spans="1:11" s="5" customFormat="1">
      <c r="A468" s="70"/>
      <c r="B468" s="51" t="s">
        <v>42</v>
      </c>
      <c r="C468" s="52">
        <v>0</v>
      </c>
      <c r="D468" s="52">
        <v>-52373</v>
      </c>
      <c r="E468" s="52">
        <v>0</v>
      </c>
      <c r="F468" s="52">
        <v>-52371.85</v>
      </c>
      <c r="G468" s="52">
        <f>F468-C468</f>
        <v>-52371.85</v>
      </c>
      <c r="H468" s="52">
        <f>E468-F468</f>
        <v>52371.85</v>
      </c>
      <c r="I468" s="53">
        <f>IF(ISERROR(F468/C468),0,F468/C468*100-100)</f>
        <v>0</v>
      </c>
      <c r="J468" s="53">
        <f>IF(ISERROR(F468/E468),0,F468/E468*100)</f>
        <v>0</v>
      </c>
      <c r="K468" s="53">
        <f>IF(ISERROR(F468/D468),0,F468/D468*100)</f>
        <v>99.99780421209401</v>
      </c>
    </row>
    <row r="469" spans="1:11">
      <c r="A469" s="70" t="s">
        <v>43</v>
      </c>
      <c r="B469" s="51" t="s">
        <v>44</v>
      </c>
      <c r="C469" s="52">
        <v>0</v>
      </c>
      <c r="D469" s="52">
        <v>52373</v>
      </c>
      <c r="E469" s="52">
        <v>0</v>
      </c>
      <c r="F469" s="52">
        <v>52371.85</v>
      </c>
      <c r="G469" s="52">
        <f>F469-C469</f>
        <v>52371.85</v>
      </c>
      <c r="H469" s="52">
        <f>E469-F469</f>
        <v>-52371.85</v>
      </c>
      <c r="I469" s="53">
        <f>IF(ISERROR(F469/C469),0,F469/C469*100-100)</f>
        <v>0</v>
      </c>
      <c r="J469" s="53">
        <f>IF(ISERROR(F469/E469),0,F469/E469*100)</f>
        <v>0</v>
      </c>
      <c r="K469" s="53">
        <f>IF(ISERROR(F469/D469),0,F469/D469*100)</f>
        <v>99.99780421209401</v>
      </c>
    </row>
    <row r="470" spans="1:11">
      <c r="A470" s="72" t="s">
        <v>45</v>
      </c>
      <c r="B470" s="51" t="s">
        <v>46</v>
      </c>
      <c r="C470" s="52">
        <v>0</v>
      </c>
      <c r="D470" s="52">
        <v>52373</v>
      </c>
      <c r="E470" s="52">
        <v>0</v>
      </c>
      <c r="F470" s="52">
        <v>52371.85</v>
      </c>
      <c r="G470" s="52">
        <f>F470-C470</f>
        <v>52371.85</v>
      </c>
      <c r="H470" s="52">
        <f>E470-F470</f>
        <v>-52371.85</v>
      </c>
      <c r="I470" s="53">
        <f>IF(ISERROR(F470/C470),0,F470/C470*100-100)</f>
        <v>0</v>
      </c>
      <c r="J470" s="53">
        <f>IF(ISERROR(F470/E470),0,F470/E470*100)</f>
        <v>0</v>
      </c>
      <c r="K470" s="53">
        <f>IF(ISERROR(F470/D470),0,F470/D470*100)</f>
        <v>99.99780421209401</v>
      </c>
    </row>
    <row r="471" spans="1:11" ht="25.5">
      <c r="A471" s="73" t="s">
        <v>89</v>
      </c>
      <c r="B471" s="51" t="s">
        <v>90</v>
      </c>
      <c r="C471" s="52">
        <v>0</v>
      </c>
      <c r="D471" s="52">
        <v>52373</v>
      </c>
      <c r="E471" s="52">
        <v>0</v>
      </c>
      <c r="F471" s="52">
        <v>-52371.85</v>
      </c>
      <c r="G471" s="52">
        <f>F471-C471</f>
        <v>-52371.85</v>
      </c>
      <c r="H471" s="52">
        <f>E471-F471</f>
        <v>52371.85</v>
      </c>
      <c r="I471" s="53">
        <f>IF(ISERROR(F471/C471),0,F471/C471*100-100)</f>
        <v>0</v>
      </c>
      <c r="J471" s="53">
        <f>IF(ISERROR(F471/E471),0,F471/E471*100)</f>
        <v>0</v>
      </c>
      <c r="K471" s="53">
        <f>IF(ISERROR(F471/D471),0,F471/D471*100)</f>
        <v>-99.99780421209401</v>
      </c>
    </row>
    <row r="472" spans="1:11">
      <c r="A472" s="76" t="s">
        <v>202</v>
      </c>
      <c r="B472" s="54" t="s">
        <v>203</v>
      </c>
      <c r="C472" s="55"/>
      <c r="D472" s="55"/>
      <c r="E472" s="55"/>
      <c r="F472" s="55"/>
      <c r="G472" s="55"/>
      <c r="H472" s="55"/>
      <c r="I472" s="56"/>
      <c r="J472" s="56"/>
      <c r="K472" s="56"/>
    </row>
    <row r="473" spans="1:11">
      <c r="A473" s="70" t="s">
        <v>18</v>
      </c>
      <c r="B473" s="51" t="s">
        <v>19</v>
      </c>
      <c r="C473" s="52">
        <v>25547431</v>
      </c>
      <c r="D473" s="52">
        <v>13221612</v>
      </c>
      <c r="E473" s="52">
        <v>5200000</v>
      </c>
      <c r="F473" s="52">
        <v>13221611.08</v>
      </c>
      <c r="G473" s="52">
        <f>F473-C473</f>
        <v>-12325819.92</v>
      </c>
      <c r="H473" s="52">
        <f>E473-F473</f>
        <v>-8021611.0800000001</v>
      </c>
      <c r="I473" s="53">
        <f>IF(ISERROR(F473/C473),0,F473/C473*100-100)</f>
        <v>-48.24680775143301</v>
      </c>
      <c r="J473" s="53">
        <f>IF(ISERROR(F473/E473),0,F473/E473*100)</f>
        <v>254.26175153846154</v>
      </c>
      <c r="K473" s="53">
        <f>IF(ISERROR(F473/D473),0,F473/D473*100)</f>
        <v>99.99999304169566</v>
      </c>
    </row>
    <row r="474" spans="1:11">
      <c r="A474" s="72" t="s">
        <v>20</v>
      </c>
      <c r="B474" s="51" t="s">
        <v>21</v>
      </c>
      <c r="C474" s="52">
        <v>25547431</v>
      </c>
      <c r="D474" s="52">
        <v>13221612</v>
      </c>
      <c r="E474" s="52">
        <v>5200000</v>
      </c>
      <c r="F474" s="52">
        <v>13221611.08</v>
      </c>
      <c r="G474" s="52">
        <f>F474-C474</f>
        <v>-12325819.92</v>
      </c>
      <c r="H474" s="52">
        <f>E474-F474</f>
        <v>-8021611.0800000001</v>
      </c>
      <c r="I474" s="53">
        <f>IF(ISERROR(F474/C474),0,F474/C474*100-100)</f>
        <v>-48.24680775143301</v>
      </c>
      <c r="J474" s="53">
        <f>IF(ISERROR(F474/E474),0,F474/E474*100)</f>
        <v>254.26175153846154</v>
      </c>
      <c r="K474" s="53">
        <f>IF(ISERROR(F474/D474),0,F474/D474*100)</f>
        <v>99.99999304169566</v>
      </c>
    </row>
    <row r="475" spans="1:11">
      <c r="A475" s="73" t="s">
        <v>22</v>
      </c>
      <c r="B475" s="51" t="s">
        <v>23</v>
      </c>
      <c r="C475" s="52">
        <v>25547431</v>
      </c>
      <c r="D475" s="52">
        <v>13221612</v>
      </c>
      <c r="E475" s="52">
        <v>5200000</v>
      </c>
      <c r="F475" s="52">
        <v>13221611.08</v>
      </c>
      <c r="G475" s="52">
        <f>F475-C475</f>
        <v>-12325819.92</v>
      </c>
      <c r="H475" s="52">
        <f>E475-F475</f>
        <v>-8021611.0800000001</v>
      </c>
      <c r="I475" s="53">
        <f>IF(ISERROR(F475/C475),0,F475/C475*100-100)</f>
        <v>-48.24680775143301</v>
      </c>
      <c r="J475" s="53">
        <f>IF(ISERROR(F475/E475),0,F475/E475*100)</f>
        <v>254.26175153846154</v>
      </c>
      <c r="K475" s="53">
        <f>IF(ISERROR(F475/D475),0,F475/D475*100)</f>
        <v>99.99999304169566</v>
      </c>
    </row>
    <row r="476" spans="1:11">
      <c r="A476" s="70" t="s">
        <v>24</v>
      </c>
      <c r="B476" s="51" t="s">
        <v>25</v>
      </c>
      <c r="C476" s="52">
        <v>25547431</v>
      </c>
      <c r="D476" s="52">
        <v>13221612</v>
      </c>
      <c r="E476" s="52">
        <v>5200000</v>
      </c>
      <c r="F476" s="52">
        <v>13221611.08</v>
      </c>
      <c r="G476" s="52">
        <f>F476-C476</f>
        <v>-12325819.92</v>
      </c>
      <c r="H476" s="52">
        <f>E476-F476</f>
        <v>-8021611.0800000001</v>
      </c>
      <c r="I476" s="53">
        <f>IF(ISERROR(F476/C476),0,F476/C476*100-100)</f>
        <v>-48.24680775143301</v>
      </c>
      <c r="J476" s="53">
        <f>IF(ISERROR(F476/E476),0,F476/E476*100)</f>
        <v>254.26175153846154</v>
      </c>
      <c r="K476" s="53">
        <f>IF(ISERROR(F476/D476),0,F476/D476*100)</f>
        <v>99.99999304169566</v>
      </c>
    </row>
    <row r="477" spans="1:11">
      <c r="A477" s="72" t="s">
        <v>38</v>
      </c>
      <c r="B477" s="51" t="s">
        <v>39</v>
      </c>
      <c r="C477" s="52">
        <v>25547431</v>
      </c>
      <c r="D477" s="52">
        <v>13221612</v>
      </c>
      <c r="E477" s="52">
        <v>5200000</v>
      </c>
      <c r="F477" s="52">
        <v>13221611.08</v>
      </c>
      <c r="G477" s="52">
        <f>F477-C477</f>
        <v>-12325819.92</v>
      </c>
      <c r="H477" s="52">
        <f>E477-F477</f>
        <v>-8021611.0800000001</v>
      </c>
      <c r="I477" s="53">
        <f>IF(ISERROR(F477/C477),0,F477/C477*100-100)</f>
        <v>-48.24680775143301</v>
      </c>
      <c r="J477" s="53">
        <f>IF(ISERROR(F477/E477),0,F477/E477*100)</f>
        <v>254.26175153846154</v>
      </c>
      <c r="K477" s="53">
        <f>IF(ISERROR(F477/D477),0,F477/D477*100)</f>
        <v>99.99999304169566</v>
      </c>
    </row>
    <row r="478" spans="1:11">
      <c r="A478" s="73" t="s">
        <v>40</v>
      </c>
      <c r="B478" s="51" t="s">
        <v>41</v>
      </c>
      <c r="C478" s="52">
        <v>25547431</v>
      </c>
      <c r="D478" s="52">
        <v>13221612</v>
      </c>
      <c r="E478" s="52">
        <v>5200000</v>
      </c>
      <c r="F478" s="52">
        <v>13221611.08</v>
      </c>
      <c r="G478" s="52">
        <f>F478-C478</f>
        <v>-12325819.92</v>
      </c>
      <c r="H478" s="52">
        <f>E478-F478</f>
        <v>-8021611.0800000001</v>
      </c>
      <c r="I478" s="53">
        <f>IF(ISERROR(F478/C478),0,F478/C478*100-100)</f>
        <v>-48.24680775143301</v>
      </c>
      <c r="J478" s="53">
        <f>IF(ISERROR(F478/E478),0,F478/E478*100)</f>
        <v>254.26175153846154</v>
      </c>
      <c r="K478" s="53">
        <f>IF(ISERROR(F478/D478),0,F478/D478*100)</f>
        <v>99.99999304169566</v>
      </c>
    </row>
    <row r="479" spans="1:11" ht="25.5">
      <c r="A479" s="47" t="s">
        <v>355</v>
      </c>
      <c r="B479" s="54" t="s">
        <v>356</v>
      </c>
      <c r="C479" s="55"/>
      <c r="D479" s="55"/>
      <c r="E479" s="55"/>
      <c r="F479" s="55"/>
      <c r="G479" s="55"/>
      <c r="H479" s="55"/>
      <c r="I479" s="56"/>
      <c r="J479" s="56"/>
      <c r="K479" s="56"/>
    </row>
    <row r="480" spans="1:11">
      <c r="A480" s="70" t="s">
        <v>18</v>
      </c>
      <c r="B480" s="51" t="s">
        <v>19</v>
      </c>
      <c r="C480" s="52">
        <v>25547431</v>
      </c>
      <c r="D480" s="52">
        <v>13221612</v>
      </c>
      <c r="E480" s="52">
        <v>5200000</v>
      </c>
      <c r="F480" s="52">
        <v>13221611.08</v>
      </c>
      <c r="G480" s="52">
        <f>F480-C480</f>
        <v>-12325819.92</v>
      </c>
      <c r="H480" s="52">
        <f>E480-F480</f>
        <v>-8021611.0800000001</v>
      </c>
      <c r="I480" s="53">
        <f>IF(ISERROR(F480/C480),0,F480/C480*100-100)</f>
        <v>-48.24680775143301</v>
      </c>
      <c r="J480" s="53">
        <f>IF(ISERROR(F480/E480),0,F480/E480*100)</f>
        <v>254.26175153846154</v>
      </c>
      <c r="K480" s="53">
        <f>IF(ISERROR(F480/D480),0,F480/D480*100)</f>
        <v>99.99999304169566</v>
      </c>
    </row>
    <row r="481" spans="1:11">
      <c r="A481" s="72" t="s">
        <v>20</v>
      </c>
      <c r="B481" s="51" t="s">
        <v>21</v>
      </c>
      <c r="C481" s="52">
        <v>25547431</v>
      </c>
      <c r="D481" s="52">
        <v>13221612</v>
      </c>
      <c r="E481" s="52">
        <v>5200000</v>
      </c>
      <c r="F481" s="52">
        <v>13221611.08</v>
      </c>
      <c r="G481" s="52">
        <f>F481-C481</f>
        <v>-12325819.92</v>
      </c>
      <c r="H481" s="52">
        <f>E481-F481</f>
        <v>-8021611.0800000001</v>
      </c>
      <c r="I481" s="53">
        <f>IF(ISERROR(F481/C481),0,F481/C481*100-100)</f>
        <v>-48.24680775143301</v>
      </c>
      <c r="J481" s="53">
        <f>IF(ISERROR(F481/E481),0,F481/E481*100)</f>
        <v>254.26175153846154</v>
      </c>
      <c r="K481" s="53">
        <f>IF(ISERROR(F481/D481),0,F481/D481*100)</f>
        <v>99.99999304169566</v>
      </c>
    </row>
    <row r="482" spans="1:11">
      <c r="A482" s="73" t="s">
        <v>22</v>
      </c>
      <c r="B482" s="51" t="s">
        <v>23</v>
      </c>
      <c r="C482" s="52">
        <v>25547431</v>
      </c>
      <c r="D482" s="52">
        <v>13221612</v>
      </c>
      <c r="E482" s="52">
        <v>5200000</v>
      </c>
      <c r="F482" s="52">
        <v>13221611.08</v>
      </c>
      <c r="G482" s="52">
        <f>F482-C482</f>
        <v>-12325819.92</v>
      </c>
      <c r="H482" s="52">
        <f>E482-F482</f>
        <v>-8021611.0800000001</v>
      </c>
      <c r="I482" s="53">
        <f>IF(ISERROR(F482/C482),0,F482/C482*100-100)</f>
        <v>-48.24680775143301</v>
      </c>
      <c r="J482" s="53">
        <f>IF(ISERROR(F482/E482),0,F482/E482*100)</f>
        <v>254.26175153846154</v>
      </c>
      <c r="K482" s="53">
        <f>IF(ISERROR(F482/D482),0,F482/D482*100)</f>
        <v>99.99999304169566</v>
      </c>
    </row>
    <row r="483" spans="1:11">
      <c r="A483" s="70" t="s">
        <v>24</v>
      </c>
      <c r="B483" s="51" t="s">
        <v>25</v>
      </c>
      <c r="C483" s="52">
        <v>25547431</v>
      </c>
      <c r="D483" s="52">
        <v>13221612</v>
      </c>
      <c r="E483" s="52">
        <v>5200000</v>
      </c>
      <c r="F483" s="52">
        <v>13221611.08</v>
      </c>
      <c r="G483" s="52">
        <f>F483-C483</f>
        <v>-12325819.92</v>
      </c>
      <c r="H483" s="52">
        <f>E483-F483</f>
        <v>-8021611.0800000001</v>
      </c>
      <c r="I483" s="53">
        <f>IF(ISERROR(F483/C483),0,F483/C483*100-100)</f>
        <v>-48.24680775143301</v>
      </c>
      <c r="J483" s="53">
        <f>IF(ISERROR(F483/E483),0,F483/E483*100)</f>
        <v>254.26175153846154</v>
      </c>
      <c r="K483" s="53">
        <f>IF(ISERROR(F483/D483),0,F483/D483*100)</f>
        <v>99.99999304169566</v>
      </c>
    </row>
    <row r="484" spans="1:11">
      <c r="A484" s="72" t="s">
        <v>38</v>
      </c>
      <c r="B484" s="51" t="s">
        <v>39</v>
      </c>
      <c r="C484" s="52">
        <v>25547431</v>
      </c>
      <c r="D484" s="52">
        <v>13221612</v>
      </c>
      <c r="E484" s="52">
        <v>5200000</v>
      </c>
      <c r="F484" s="52">
        <v>13221611.08</v>
      </c>
      <c r="G484" s="52">
        <f>F484-C484</f>
        <v>-12325819.92</v>
      </c>
      <c r="H484" s="52">
        <f>E484-F484</f>
        <v>-8021611.0800000001</v>
      </c>
      <c r="I484" s="53">
        <f>IF(ISERROR(F484/C484),0,F484/C484*100-100)</f>
        <v>-48.24680775143301</v>
      </c>
      <c r="J484" s="53">
        <f>IF(ISERROR(F484/E484),0,F484/E484*100)</f>
        <v>254.26175153846154</v>
      </c>
      <c r="K484" s="53">
        <f>IF(ISERROR(F484/D484),0,F484/D484*100)</f>
        <v>99.99999304169566</v>
      </c>
    </row>
    <row r="485" spans="1:11">
      <c r="A485" s="73" t="s">
        <v>40</v>
      </c>
      <c r="B485" s="51" t="s">
        <v>41</v>
      </c>
      <c r="C485" s="52">
        <v>25547431</v>
      </c>
      <c r="D485" s="52">
        <v>13221612</v>
      </c>
      <c r="E485" s="52">
        <v>5200000</v>
      </c>
      <c r="F485" s="52">
        <v>13221611.08</v>
      </c>
      <c r="G485" s="52">
        <f>F485-C485</f>
        <v>-12325819.92</v>
      </c>
      <c r="H485" s="52">
        <f>E485-F485</f>
        <v>-8021611.0800000001</v>
      </c>
      <c r="I485" s="53">
        <f>IF(ISERROR(F485/C485),0,F485/C485*100-100)</f>
        <v>-48.24680775143301</v>
      </c>
      <c r="J485" s="53">
        <f>IF(ISERROR(F485/E485),0,F485/E485*100)</f>
        <v>254.26175153846154</v>
      </c>
      <c r="K485" s="53">
        <f>IF(ISERROR(F485/D485),0,F485/D485*100)</f>
        <v>99.99999304169566</v>
      </c>
    </row>
    <row r="486" spans="1:11" ht="25.5">
      <c r="A486" s="76" t="s">
        <v>95</v>
      </c>
      <c r="B486" s="54" t="s">
        <v>96</v>
      </c>
      <c r="C486" s="55"/>
      <c r="D486" s="55"/>
      <c r="E486" s="55"/>
      <c r="F486" s="55"/>
      <c r="G486" s="55"/>
      <c r="H486" s="55"/>
      <c r="I486" s="56"/>
      <c r="J486" s="56"/>
      <c r="K486" s="56"/>
    </row>
    <row r="487" spans="1:11">
      <c r="A487" s="70" t="s">
        <v>18</v>
      </c>
      <c r="B487" s="51" t="s">
        <v>19</v>
      </c>
      <c r="C487" s="52">
        <v>38732739.109999999</v>
      </c>
      <c r="D487" s="52">
        <v>20415893</v>
      </c>
      <c r="E487" s="52">
        <v>20366037</v>
      </c>
      <c r="F487" s="52">
        <v>20378566.68</v>
      </c>
      <c r="G487" s="52">
        <f>F487-C487</f>
        <v>-18354172.43</v>
      </c>
      <c r="H487" s="52">
        <f>E487-F487</f>
        <v>-12529.679999999702</v>
      </c>
      <c r="I487" s="53">
        <f>IF(ISERROR(F487/C487),0,F487/C487*100-100)</f>
        <v>-47.386714319053489</v>
      </c>
      <c r="J487" s="53">
        <f>IF(ISERROR(F487/E487),0,F487/E487*100)</f>
        <v>100.06152242579151</v>
      </c>
      <c r="K487" s="53">
        <f>IF(ISERROR(F487/D487),0,F487/D487*100)</f>
        <v>99.817170280036237</v>
      </c>
    </row>
    <row r="488" spans="1:11" s="5" customFormat="1">
      <c r="A488" s="72" t="s">
        <v>20</v>
      </c>
      <c r="B488" s="51" t="s">
        <v>21</v>
      </c>
      <c r="C488" s="52">
        <v>38732739.109999999</v>
      </c>
      <c r="D488" s="52">
        <v>20415893</v>
      </c>
      <c r="E488" s="52">
        <v>20366037</v>
      </c>
      <c r="F488" s="52">
        <v>20378566.68</v>
      </c>
      <c r="G488" s="52">
        <f>F488-C488</f>
        <v>-18354172.43</v>
      </c>
      <c r="H488" s="52">
        <f>E488-F488</f>
        <v>-12529.679999999702</v>
      </c>
      <c r="I488" s="53">
        <f>IF(ISERROR(F488/C488),0,F488/C488*100-100)</f>
        <v>-47.386714319053489</v>
      </c>
      <c r="J488" s="53">
        <f>IF(ISERROR(F488/E488),0,F488/E488*100)</f>
        <v>100.06152242579151</v>
      </c>
      <c r="K488" s="53">
        <f>IF(ISERROR(F488/D488),0,F488/D488*100)</f>
        <v>99.817170280036237</v>
      </c>
    </row>
    <row r="489" spans="1:11">
      <c r="A489" s="73" t="s">
        <v>22</v>
      </c>
      <c r="B489" s="51" t="s">
        <v>23</v>
      </c>
      <c r="C489" s="52">
        <v>38732739.109999999</v>
      </c>
      <c r="D489" s="52">
        <v>20415893</v>
      </c>
      <c r="E489" s="52">
        <v>20366037</v>
      </c>
      <c r="F489" s="52">
        <v>20378566.68</v>
      </c>
      <c r="G489" s="52">
        <f>F489-C489</f>
        <v>-18354172.43</v>
      </c>
      <c r="H489" s="52">
        <f>E489-F489</f>
        <v>-12529.679999999702</v>
      </c>
      <c r="I489" s="53">
        <f>IF(ISERROR(F489/C489),0,F489/C489*100-100)</f>
        <v>-47.386714319053489</v>
      </c>
      <c r="J489" s="53">
        <f>IF(ISERROR(F489/E489),0,F489/E489*100)</f>
        <v>100.06152242579151</v>
      </c>
      <c r="K489" s="53">
        <f>IF(ISERROR(F489/D489),0,F489/D489*100)</f>
        <v>99.817170280036237</v>
      </c>
    </row>
    <row r="490" spans="1:11">
      <c r="A490" s="70" t="s">
        <v>24</v>
      </c>
      <c r="B490" s="51" t="s">
        <v>25</v>
      </c>
      <c r="C490" s="52">
        <v>38732739.109999999</v>
      </c>
      <c r="D490" s="52">
        <v>20415893</v>
      </c>
      <c r="E490" s="52">
        <v>20366037</v>
      </c>
      <c r="F490" s="52">
        <v>20378566.68</v>
      </c>
      <c r="G490" s="52">
        <f>F490-C490</f>
        <v>-18354172.43</v>
      </c>
      <c r="H490" s="52">
        <f>E490-F490</f>
        <v>-12529.679999999702</v>
      </c>
      <c r="I490" s="53">
        <f>IF(ISERROR(F490/C490),0,F490/C490*100-100)</f>
        <v>-47.386714319053489</v>
      </c>
      <c r="J490" s="53">
        <f>IF(ISERROR(F490/E490),0,F490/E490*100)</f>
        <v>100.06152242579151</v>
      </c>
      <c r="K490" s="53">
        <f>IF(ISERROR(F490/D490),0,F490/D490*100)</f>
        <v>99.817170280036237</v>
      </c>
    </row>
    <row r="491" spans="1:11">
      <c r="A491" s="72" t="s">
        <v>26</v>
      </c>
      <c r="B491" s="51" t="s">
        <v>27</v>
      </c>
      <c r="C491" s="52">
        <v>355847.3</v>
      </c>
      <c r="D491" s="52">
        <v>394319</v>
      </c>
      <c r="E491" s="52">
        <v>585919</v>
      </c>
      <c r="F491" s="52">
        <v>361820.19</v>
      </c>
      <c r="G491" s="52">
        <f>F491-C491</f>
        <v>5972.890000000014</v>
      </c>
      <c r="H491" s="52">
        <f>E491-F491</f>
        <v>224098.81</v>
      </c>
      <c r="I491" s="53">
        <f>IF(ISERROR(F491/C491),0,F491/C491*100-100)</f>
        <v>1.6784980523949571</v>
      </c>
      <c r="J491" s="53">
        <f>IF(ISERROR(F491/E491),0,F491/E491*100)</f>
        <v>61.752595495281767</v>
      </c>
      <c r="K491" s="53">
        <f>IF(ISERROR(F491/D491),0,F491/D491*100)</f>
        <v>91.758243959839632</v>
      </c>
    </row>
    <row r="492" spans="1:11">
      <c r="A492" s="73" t="s">
        <v>28</v>
      </c>
      <c r="B492" s="51" t="s">
        <v>29</v>
      </c>
      <c r="C492" s="52">
        <v>355847.3</v>
      </c>
      <c r="D492" s="52">
        <v>394319</v>
      </c>
      <c r="E492" s="52">
        <v>585919</v>
      </c>
      <c r="F492" s="52">
        <v>361820.19</v>
      </c>
      <c r="G492" s="52">
        <f>F492-C492</f>
        <v>5972.890000000014</v>
      </c>
      <c r="H492" s="52">
        <f>E492-F492</f>
        <v>224098.81</v>
      </c>
      <c r="I492" s="53">
        <f>IF(ISERROR(F492/C492),0,F492/C492*100-100)</f>
        <v>1.6784980523949571</v>
      </c>
      <c r="J492" s="53">
        <f>IF(ISERROR(F492/E492),0,F492/E492*100)</f>
        <v>61.752595495281767</v>
      </c>
      <c r="K492" s="53">
        <f>IF(ISERROR(F492/D492),0,F492/D492*100)</f>
        <v>91.758243959839632</v>
      </c>
    </row>
    <row r="493" spans="1:11">
      <c r="A493" s="74" t="s">
        <v>30</v>
      </c>
      <c r="B493" s="51" t="s">
        <v>31</v>
      </c>
      <c r="C493" s="52">
        <v>350959.08</v>
      </c>
      <c r="D493" s="52">
        <v>387895</v>
      </c>
      <c r="E493" s="52">
        <v>392145</v>
      </c>
      <c r="F493" s="52">
        <v>359850.65</v>
      </c>
      <c r="G493" s="52">
        <f>F493-C493</f>
        <v>8891.570000000007</v>
      </c>
      <c r="H493" s="52">
        <f>E493-F493</f>
        <v>32294.349999999977</v>
      </c>
      <c r="I493" s="53">
        <f>IF(ISERROR(F493/C493),0,F493/C493*100-100)</f>
        <v>2.5335061853934775</v>
      </c>
      <c r="J493" s="53">
        <f>IF(ISERROR(F493/E493),0,F493/E493*100)</f>
        <v>91.764691631921863</v>
      </c>
      <c r="K493" s="53">
        <f>IF(ISERROR(F493/D493),0,F493/D493*100)</f>
        <v>92.770118202090785</v>
      </c>
    </row>
    <row r="494" spans="1:11">
      <c r="A494" s="74" t="s">
        <v>32</v>
      </c>
      <c r="B494" s="51" t="s">
        <v>33</v>
      </c>
      <c r="C494" s="52">
        <v>4888.22</v>
      </c>
      <c r="D494" s="52">
        <v>6424</v>
      </c>
      <c r="E494" s="52">
        <v>193774</v>
      </c>
      <c r="F494" s="52">
        <v>1969.54</v>
      </c>
      <c r="G494" s="52">
        <f>F494-C494</f>
        <v>-2918.6800000000003</v>
      </c>
      <c r="H494" s="52">
        <f>E494-F494</f>
        <v>191804.46</v>
      </c>
      <c r="I494" s="53">
        <f>IF(ISERROR(F494/C494),0,F494/C494*100-100)</f>
        <v>-59.70844192773648</v>
      </c>
      <c r="J494" s="53">
        <f>IF(ISERROR(F494/E494),0,F494/E494*100)</f>
        <v>1.0164108703954091</v>
      </c>
      <c r="K494" s="53">
        <f>IF(ISERROR(F494/D494),0,F494/D494*100)</f>
        <v>30.659090909090907</v>
      </c>
    </row>
    <row r="495" spans="1:11">
      <c r="A495" s="72" t="s">
        <v>38</v>
      </c>
      <c r="B495" s="51" t="s">
        <v>39</v>
      </c>
      <c r="C495" s="52">
        <v>38376891.810000002</v>
      </c>
      <c r="D495" s="52">
        <v>20021574</v>
      </c>
      <c r="E495" s="52">
        <v>19780118</v>
      </c>
      <c r="F495" s="52">
        <v>20016746.489999998</v>
      </c>
      <c r="G495" s="52">
        <f>F495-C495</f>
        <v>-18360145.320000004</v>
      </c>
      <c r="H495" s="52">
        <f>E495-F495</f>
        <v>-236628.48999999836</v>
      </c>
      <c r="I495" s="53">
        <f>IF(ISERROR(F495/C495),0,F495/C495*100-100)</f>
        <v>-47.841668394874638</v>
      </c>
      <c r="J495" s="53">
        <f>IF(ISERROR(F495/E495),0,F495/E495*100)</f>
        <v>101.19629463282271</v>
      </c>
      <c r="K495" s="53">
        <f>IF(ISERROR(F495/D495),0,F495/D495*100)</f>
        <v>99.975888459119147</v>
      </c>
    </row>
    <row r="496" spans="1:11">
      <c r="A496" s="73" t="s">
        <v>40</v>
      </c>
      <c r="B496" s="51" t="s">
        <v>41</v>
      </c>
      <c r="C496" s="52">
        <v>38376891.810000002</v>
      </c>
      <c r="D496" s="52">
        <v>20021574</v>
      </c>
      <c r="E496" s="52">
        <v>19780118</v>
      </c>
      <c r="F496" s="52">
        <v>20016746.489999998</v>
      </c>
      <c r="G496" s="52">
        <f>F496-C496</f>
        <v>-18360145.320000004</v>
      </c>
      <c r="H496" s="52">
        <f>E496-F496</f>
        <v>-236628.48999999836</v>
      </c>
      <c r="I496" s="53">
        <f>IF(ISERROR(F496/C496),0,F496/C496*100-100)</f>
        <v>-47.841668394874638</v>
      </c>
      <c r="J496" s="53">
        <f>IF(ISERROR(F496/E496),0,F496/E496*100)</f>
        <v>101.19629463282271</v>
      </c>
      <c r="K496" s="53">
        <f>IF(ISERROR(F496/D496),0,F496/D496*100)</f>
        <v>99.975888459119147</v>
      </c>
    </row>
    <row r="497" spans="1:11" ht="38.25">
      <c r="A497" s="47" t="s">
        <v>357</v>
      </c>
      <c r="B497" s="54" t="s">
        <v>358</v>
      </c>
      <c r="C497" s="55"/>
      <c r="D497" s="55"/>
      <c r="E497" s="55"/>
      <c r="F497" s="55"/>
      <c r="G497" s="55"/>
      <c r="H497" s="55"/>
      <c r="I497" s="56"/>
      <c r="J497" s="56"/>
      <c r="K497" s="56"/>
    </row>
    <row r="498" spans="1:11">
      <c r="A498" s="70" t="s">
        <v>18</v>
      </c>
      <c r="B498" s="51" t="s">
        <v>19</v>
      </c>
      <c r="C498" s="52">
        <v>37657934</v>
      </c>
      <c r="D498" s="52">
        <v>17300000</v>
      </c>
      <c r="E498" s="52">
        <v>17300000</v>
      </c>
      <c r="F498" s="52">
        <v>17300000</v>
      </c>
      <c r="G498" s="52">
        <f>F498-C498</f>
        <v>-20357934</v>
      </c>
      <c r="H498" s="52">
        <f>E498-F498</f>
        <v>0</v>
      </c>
      <c r="I498" s="53">
        <f>IF(ISERROR(F498/C498),0,F498/C498*100-100)</f>
        <v>-54.060145731839668</v>
      </c>
      <c r="J498" s="53">
        <f>IF(ISERROR(F498/E498),0,F498/E498*100)</f>
        <v>100</v>
      </c>
      <c r="K498" s="53">
        <f>IF(ISERROR(F498/D498),0,F498/D498*100)</f>
        <v>100</v>
      </c>
    </row>
    <row r="499" spans="1:11" s="5" customFormat="1">
      <c r="A499" s="72" t="s">
        <v>20</v>
      </c>
      <c r="B499" s="51" t="s">
        <v>21</v>
      </c>
      <c r="C499" s="52">
        <v>37657934</v>
      </c>
      <c r="D499" s="52">
        <v>17300000</v>
      </c>
      <c r="E499" s="52">
        <v>17300000</v>
      </c>
      <c r="F499" s="52">
        <v>17300000</v>
      </c>
      <c r="G499" s="52">
        <f>F499-C499</f>
        <v>-20357934</v>
      </c>
      <c r="H499" s="52">
        <f>E499-F499</f>
        <v>0</v>
      </c>
      <c r="I499" s="53">
        <f>IF(ISERROR(F499/C499),0,F499/C499*100-100)</f>
        <v>-54.060145731839668</v>
      </c>
      <c r="J499" s="53">
        <f>IF(ISERROR(F499/E499),0,F499/E499*100)</f>
        <v>100</v>
      </c>
      <c r="K499" s="53">
        <f>IF(ISERROR(F499/D499),0,F499/D499*100)</f>
        <v>100</v>
      </c>
    </row>
    <row r="500" spans="1:11">
      <c r="A500" s="73" t="s">
        <v>22</v>
      </c>
      <c r="B500" s="51" t="s">
        <v>23</v>
      </c>
      <c r="C500" s="52">
        <v>37657934</v>
      </c>
      <c r="D500" s="52">
        <v>17300000</v>
      </c>
      <c r="E500" s="52">
        <v>17300000</v>
      </c>
      <c r="F500" s="52">
        <v>17300000</v>
      </c>
      <c r="G500" s="52">
        <f>F500-C500</f>
        <v>-20357934</v>
      </c>
      <c r="H500" s="52">
        <f>E500-F500</f>
        <v>0</v>
      </c>
      <c r="I500" s="53">
        <f>IF(ISERROR(F500/C500),0,F500/C500*100-100)</f>
        <v>-54.060145731839668</v>
      </c>
      <c r="J500" s="53">
        <f>IF(ISERROR(F500/E500),0,F500/E500*100)</f>
        <v>100</v>
      </c>
      <c r="K500" s="53">
        <f>IF(ISERROR(F500/D500),0,F500/D500*100)</f>
        <v>100</v>
      </c>
    </row>
    <row r="501" spans="1:11">
      <c r="A501" s="70" t="s">
        <v>24</v>
      </c>
      <c r="B501" s="51" t="s">
        <v>25</v>
      </c>
      <c r="C501" s="52">
        <v>37657934</v>
      </c>
      <c r="D501" s="52">
        <v>17300000</v>
      </c>
      <c r="E501" s="52">
        <v>17300000</v>
      </c>
      <c r="F501" s="52">
        <v>17300000</v>
      </c>
      <c r="G501" s="52">
        <f>F501-C501</f>
        <v>-20357934</v>
      </c>
      <c r="H501" s="52">
        <f>E501-F501</f>
        <v>0</v>
      </c>
      <c r="I501" s="53">
        <f>IF(ISERROR(F501/C501),0,F501/C501*100-100)</f>
        <v>-54.060145731839668</v>
      </c>
      <c r="J501" s="53">
        <f>IF(ISERROR(F501/E501),0,F501/E501*100)</f>
        <v>100</v>
      </c>
      <c r="K501" s="53">
        <f>IF(ISERROR(F501/D501),0,F501/D501*100)</f>
        <v>100</v>
      </c>
    </row>
    <row r="502" spans="1:11">
      <c r="A502" s="72" t="s">
        <v>38</v>
      </c>
      <c r="B502" s="51" t="s">
        <v>39</v>
      </c>
      <c r="C502" s="52">
        <v>37657934</v>
      </c>
      <c r="D502" s="52">
        <v>17300000</v>
      </c>
      <c r="E502" s="52">
        <v>17300000</v>
      </c>
      <c r="F502" s="52">
        <v>17300000</v>
      </c>
      <c r="G502" s="52">
        <f>F502-C502</f>
        <v>-20357934</v>
      </c>
      <c r="H502" s="52">
        <f>E502-F502</f>
        <v>0</v>
      </c>
      <c r="I502" s="53">
        <f>IF(ISERROR(F502/C502),0,F502/C502*100-100)</f>
        <v>-54.060145731839668</v>
      </c>
      <c r="J502" s="53">
        <f>IF(ISERROR(F502/E502),0,F502/E502*100)</f>
        <v>100</v>
      </c>
      <c r="K502" s="53">
        <f>IF(ISERROR(F502/D502),0,F502/D502*100)</f>
        <v>100</v>
      </c>
    </row>
    <row r="503" spans="1:11">
      <c r="A503" s="73" t="s">
        <v>40</v>
      </c>
      <c r="B503" s="51" t="s">
        <v>41</v>
      </c>
      <c r="C503" s="52">
        <v>37657934</v>
      </c>
      <c r="D503" s="52">
        <v>17300000</v>
      </c>
      <c r="E503" s="52">
        <v>17300000</v>
      </c>
      <c r="F503" s="52">
        <v>17300000</v>
      </c>
      <c r="G503" s="52">
        <f>F503-C503</f>
        <v>-20357934</v>
      </c>
      <c r="H503" s="52">
        <f>E503-F503</f>
        <v>0</v>
      </c>
      <c r="I503" s="53">
        <f>IF(ISERROR(F503/C503),0,F503/C503*100-100)</f>
        <v>-54.060145731839668</v>
      </c>
      <c r="J503" s="53">
        <f>IF(ISERROR(F503/E503),0,F503/E503*100)</f>
        <v>100</v>
      </c>
      <c r="K503" s="53">
        <f>IF(ISERROR(F503/D503),0,F503/D503*100)</f>
        <v>100</v>
      </c>
    </row>
    <row r="504" spans="1:11" ht="38.25">
      <c r="A504" s="47" t="s">
        <v>359</v>
      </c>
      <c r="B504" s="54" t="s">
        <v>360</v>
      </c>
      <c r="C504" s="55"/>
      <c r="D504" s="55"/>
      <c r="E504" s="55"/>
      <c r="F504" s="55"/>
      <c r="G504" s="55"/>
      <c r="H504" s="55"/>
      <c r="I504" s="56"/>
      <c r="J504" s="56"/>
      <c r="K504" s="56"/>
    </row>
    <row r="505" spans="1:11">
      <c r="A505" s="70" t="s">
        <v>18</v>
      </c>
      <c r="B505" s="51" t="s">
        <v>19</v>
      </c>
      <c r="C505" s="52">
        <v>203044.64</v>
      </c>
      <c r="D505" s="52">
        <v>1956757</v>
      </c>
      <c r="E505" s="52">
        <v>1956757</v>
      </c>
      <c r="F505" s="52">
        <v>1956202.84</v>
      </c>
      <c r="G505" s="52">
        <f>F505-C505</f>
        <v>1753158.2000000002</v>
      </c>
      <c r="H505" s="52">
        <f>E505-F505</f>
        <v>554.15999999991618</v>
      </c>
      <c r="I505" s="53">
        <f>IF(ISERROR(F505/C505),0,F505/C505*100-100)</f>
        <v>863.43485846265139</v>
      </c>
      <c r="J505" s="53">
        <f>IF(ISERROR(F505/E505),0,F505/E505*100)</f>
        <v>99.971679672028785</v>
      </c>
      <c r="K505" s="53">
        <f>IF(ISERROR(F505/D505),0,F505/D505*100)</f>
        <v>99.971679672028785</v>
      </c>
    </row>
    <row r="506" spans="1:11">
      <c r="A506" s="72" t="s">
        <v>20</v>
      </c>
      <c r="B506" s="51" t="s">
        <v>21</v>
      </c>
      <c r="C506" s="52">
        <v>203044.64</v>
      </c>
      <c r="D506" s="52">
        <v>1956757</v>
      </c>
      <c r="E506" s="52">
        <v>1956757</v>
      </c>
      <c r="F506" s="52">
        <v>1956202.84</v>
      </c>
      <c r="G506" s="52">
        <f>F506-C506</f>
        <v>1753158.2000000002</v>
      </c>
      <c r="H506" s="52">
        <f>E506-F506</f>
        <v>554.15999999991618</v>
      </c>
      <c r="I506" s="53">
        <f>IF(ISERROR(F506/C506),0,F506/C506*100-100)</f>
        <v>863.43485846265139</v>
      </c>
      <c r="J506" s="53">
        <f>IF(ISERROR(F506/E506),0,F506/E506*100)</f>
        <v>99.971679672028785</v>
      </c>
      <c r="K506" s="53">
        <f>IF(ISERROR(F506/D506),0,F506/D506*100)</f>
        <v>99.971679672028785</v>
      </c>
    </row>
    <row r="507" spans="1:11">
      <c r="A507" s="73" t="s">
        <v>22</v>
      </c>
      <c r="B507" s="51" t="s">
        <v>23</v>
      </c>
      <c r="C507" s="52">
        <v>203044.64</v>
      </c>
      <c r="D507" s="52">
        <v>1956757</v>
      </c>
      <c r="E507" s="52">
        <v>1956757</v>
      </c>
      <c r="F507" s="52">
        <v>1956202.84</v>
      </c>
      <c r="G507" s="52">
        <f>F507-C507</f>
        <v>1753158.2000000002</v>
      </c>
      <c r="H507" s="52">
        <f>E507-F507</f>
        <v>554.15999999991618</v>
      </c>
      <c r="I507" s="53">
        <f>IF(ISERROR(F507/C507),0,F507/C507*100-100)</f>
        <v>863.43485846265139</v>
      </c>
      <c r="J507" s="53">
        <f>IF(ISERROR(F507/E507),0,F507/E507*100)</f>
        <v>99.971679672028785</v>
      </c>
      <c r="K507" s="53">
        <f>IF(ISERROR(F507/D507),0,F507/D507*100)</f>
        <v>99.971679672028785</v>
      </c>
    </row>
    <row r="508" spans="1:11">
      <c r="A508" s="70" t="s">
        <v>24</v>
      </c>
      <c r="B508" s="51" t="s">
        <v>25</v>
      </c>
      <c r="C508" s="52">
        <v>203044.64</v>
      </c>
      <c r="D508" s="52">
        <v>1956757</v>
      </c>
      <c r="E508" s="52">
        <v>1956757</v>
      </c>
      <c r="F508" s="52">
        <v>1956202.84</v>
      </c>
      <c r="G508" s="52">
        <f>F508-C508</f>
        <v>1753158.2000000002</v>
      </c>
      <c r="H508" s="52">
        <f>E508-F508</f>
        <v>554.15999999991618</v>
      </c>
      <c r="I508" s="53">
        <f>IF(ISERROR(F508/C508),0,F508/C508*100-100)</f>
        <v>863.43485846265139</v>
      </c>
      <c r="J508" s="53">
        <f>IF(ISERROR(F508/E508),0,F508/E508*100)</f>
        <v>99.971679672028785</v>
      </c>
      <c r="K508" s="53">
        <f>IF(ISERROR(F508/D508),0,F508/D508*100)</f>
        <v>99.971679672028785</v>
      </c>
    </row>
    <row r="509" spans="1:11" s="5" customFormat="1">
      <c r="A509" s="72" t="s">
        <v>38</v>
      </c>
      <c r="B509" s="51" t="s">
        <v>39</v>
      </c>
      <c r="C509" s="52">
        <v>203044.64</v>
      </c>
      <c r="D509" s="52">
        <v>1956757</v>
      </c>
      <c r="E509" s="52">
        <v>1956757</v>
      </c>
      <c r="F509" s="52">
        <v>1956202.84</v>
      </c>
      <c r="G509" s="52">
        <f>F509-C509</f>
        <v>1753158.2000000002</v>
      </c>
      <c r="H509" s="52">
        <f>E509-F509</f>
        <v>554.15999999991618</v>
      </c>
      <c r="I509" s="53">
        <f>IF(ISERROR(F509/C509),0,F509/C509*100-100)</f>
        <v>863.43485846265139</v>
      </c>
      <c r="J509" s="53">
        <f>IF(ISERROR(F509/E509),0,F509/E509*100)</f>
        <v>99.971679672028785</v>
      </c>
      <c r="K509" s="53">
        <f>IF(ISERROR(F509/D509),0,F509/D509*100)</f>
        <v>99.971679672028785</v>
      </c>
    </row>
    <row r="510" spans="1:11">
      <c r="A510" s="73" t="s">
        <v>40</v>
      </c>
      <c r="B510" s="51" t="s">
        <v>41</v>
      </c>
      <c r="C510" s="52">
        <v>203044.64</v>
      </c>
      <c r="D510" s="52">
        <v>1956757</v>
      </c>
      <c r="E510" s="52">
        <v>1956757</v>
      </c>
      <c r="F510" s="52">
        <v>1956202.84</v>
      </c>
      <c r="G510" s="52">
        <f>F510-C510</f>
        <v>1753158.2000000002</v>
      </c>
      <c r="H510" s="52">
        <f>E510-F510</f>
        <v>554.15999999991618</v>
      </c>
      <c r="I510" s="53">
        <f>IF(ISERROR(F510/C510),0,F510/C510*100-100)</f>
        <v>863.43485846265139</v>
      </c>
      <c r="J510" s="53">
        <f>IF(ISERROR(F510/E510),0,F510/E510*100)</f>
        <v>99.971679672028785</v>
      </c>
      <c r="K510" s="53">
        <f>IF(ISERROR(F510/D510),0,F510/D510*100)</f>
        <v>99.971679672028785</v>
      </c>
    </row>
    <row r="511" spans="1:11" ht="25.5">
      <c r="A511" s="47" t="s">
        <v>361</v>
      </c>
      <c r="B511" s="54" t="s">
        <v>362</v>
      </c>
      <c r="C511" s="55"/>
      <c r="D511" s="55"/>
      <c r="E511" s="55"/>
      <c r="F511" s="55"/>
      <c r="G511" s="55"/>
      <c r="H511" s="55"/>
      <c r="I511" s="56"/>
      <c r="J511" s="56"/>
      <c r="K511" s="56"/>
    </row>
    <row r="512" spans="1:11">
      <c r="A512" s="70" t="s">
        <v>18</v>
      </c>
      <c r="B512" s="51" t="s">
        <v>19</v>
      </c>
      <c r="C512" s="52">
        <v>537174.97</v>
      </c>
      <c r="D512" s="52">
        <v>784636</v>
      </c>
      <c r="E512" s="52">
        <v>734780</v>
      </c>
      <c r="F512" s="52">
        <v>778358.35</v>
      </c>
      <c r="G512" s="52">
        <f>F512-C512</f>
        <v>241183.38</v>
      </c>
      <c r="H512" s="52">
        <f>E512-F512</f>
        <v>-43578.349999999977</v>
      </c>
      <c r="I512" s="53">
        <f>IF(ISERROR(F512/C512),0,F512/C512*100-100)</f>
        <v>44.898476933875003</v>
      </c>
      <c r="J512" s="53">
        <f>IF(ISERROR(F512/E512),0,F512/E512*100)</f>
        <v>105.93080241704999</v>
      </c>
      <c r="K512" s="53">
        <f>IF(ISERROR(F512/D512),0,F512/D512*100)</f>
        <v>99.199928374430939</v>
      </c>
    </row>
    <row r="513" spans="1:11">
      <c r="A513" s="72" t="s">
        <v>20</v>
      </c>
      <c r="B513" s="51" t="s">
        <v>21</v>
      </c>
      <c r="C513" s="52">
        <v>537174.97</v>
      </c>
      <c r="D513" s="52">
        <v>784636</v>
      </c>
      <c r="E513" s="52">
        <v>734780</v>
      </c>
      <c r="F513" s="52">
        <v>778358.35</v>
      </c>
      <c r="G513" s="52">
        <f>F513-C513</f>
        <v>241183.38</v>
      </c>
      <c r="H513" s="52">
        <f>E513-F513</f>
        <v>-43578.349999999977</v>
      </c>
      <c r="I513" s="53">
        <f>IF(ISERROR(F513/C513),0,F513/C513*100-100)</f>
        <v>44.898476933875003</v>
      </c>
      <c r="J513" s="53">
        <f>IF(ISERROR(F513/E513),0,F513/E513*100)</f>
        <v>105.93080241704999</v>
      </c>
      <c r="K513" s="53">
        <f>IF(ISERROR(F513/D513),0,F513/D513*100)</f>
        <v>99.199928374430939</v>
      </c>
    </row>
    <row r="514" spans="1:11">
      <c r="A514" s="73" t="s">
        <v>22</v>
      </c>
      <c r="B514" s="51" t="s">
        <v>23</v>
      </c>
      <c r="C514" s="52">
        <v>537174.97</v>
      </c>
      <c r="D514" s="52">
        <v>784636</v>
      </c>
      <c r="E514" s="52">
        <v>734780</v>
      </c>
      <c r="F514" s="52">
        <v>778358.35</v>
      </c>
      <c r="G514" s="52">
        <f>F514-C514</f>
        <v>241183.38</v>
      </c>
      <c r="H514" s="52">
        <f>E514-F514</f>
        <v>-43578.349999999977</v>
      </c>
      <c r="I514" s="53">
        <f>IF(ISERROR(F514/C514),0,F514/C514*100-100)</f>
        <v>44.898476933875003</v>
      </c>
      <c r="J514" s="53">
        <f>IF(ISERROR(F514/E514),0,F514/E514*100)</f>
        <v>105.93080241704999</v>
      </c>
      <c r="K514" s="53">
        <f>IF(ISERROR(F514/D514),0,F514/D514*100)</f>
        <v>99.199928374430939</v>
      </c>
    </row>
    <row r="515" spans="1:11">
      <c r="A515" s="70" t="s">
        <v>24</v>
      </c>
      <c r="B515" s="51" t="s">
        <v>25</v>
      </c>
      <c r="C515" s="52">
        <v>537174.97</v>
      </c>
      <c r="D515" s="52">
        <v>784636</v>
      </c>
      <c r="E515" s="52">
        <v>734780</v>
      </c>
      <c r="F515" s="52">
        <v>778358.35</v>
      </c>
      <c r="G515" s="52">
        <f>F515-C515</f>
        <v>241183.38</v>
      </c>
      <c r="H515" s="52">
        <f>E515-F515</f>
        <v>-43578.349999999977</v>
      </c>
      <c r="I515" s="53">
        <f>IF(ISERROR(F515/C515),0,F515/C515*100-100)</f>
        <v>44.898476933875003</v>
      </c>
      <c r="J515" s="53">
        <f>IF(ISERROR(F515/E515),0,F515/E515*100)</f>
        <v>105.93080241704999</v>
      </c>
      <c r="K515" s="53">
        <f>IF(ISERROR(F515/D515),0,F515/D515*100)</f>
        <v>99.199928374430939</v>
      </c>
    </row>
    <row r="516" spans="1:11">
      <c r="A516" s="72" t="s">
        <v>26</v>
      </c>
      <c r="B516" s="51" t="s">
        <v>27</v>
      </c>
      <c r="C516" s="52">
        <v>21261.8</v>
      </c>
      <c r="D516" s="52">
        <v>34819</v>
      </c>
      <c r="E516" s="52">
        <v>211419</v>
      </c>
      <c r="F516" s="52">
        <v>28541.35</v>
      </c>
      <c r="G516" s="52">
        <f>F516-C516</f>
        <v>7279.5499999999993</v>
      </c>
      <c r="H516" s="52">
        <f>E516-F516</f>
        <v>182877.65</v>
      </c>
      <c r="I516" s="53">
        <f>IF(ISERROR(F516/C516),0,F516/C516*100-100)</f>
        <v>34.237693892332743</v>
      </c>
      <c r="J516" s="53">
        <f>IF(ISERROR(F516/E516),0,F516/E516*100)</f>
        <v>13.499898306207106</v>
      </c>
      <c r="K516" s="53">
        <f>IF(ISERROR(F516/D516),0,F516/D516*100)</f>
        <v>81.970619489359251</v>
      </c>
    </row>
    <row r="517" spans="1:11">
      <c r="A517" s="73" t="s">
        <v>28</v>
      </c>
      <c r="B517" s="51" t="s">
        <v>29</v>
      </c>
      <c r="C517" s="52">
        <v>21261.8</v>
      </c>
      <c r="D517" s="52">
        <v>34819</v>
      </c>
      <c r="E517" s="52">
        <v>211419</v>
      </c>
      <c r="F517" s="52">
        <v>28541.35</v>
      </c>
      <c r="G517" s="52">
        <f>F517-C517</f>
        <v>7279.5499999999993</v>
      </c>
      <c r="H517" s="52">
        <f>E517-F517</f>
        <v>182877.65</v>
      </c>
      <c r="I517" s="53">
        <f>IF(ISERROR(F517/C517),0,F517/C517*100-100)</f>
        <v>34.237693892332743</v>
      </c>
      <c r="J517" s="53">
        <f>IF(ISERROR(F517/E517),0,F517/E517*100)</f>
        <v>13.499898306207106</v>
      </c>
      <c r="K517" s="53">
        <f>IF(ISERROR(F517/D517),0,F517/D517*100)</f>
        <v>81.970619489359251</v>
      </c>
    </row>
    <row r="518" spans="1:11">
      <c r="A518" s="74" t="s">
        <v>30</v>
      </c>
      <c r="B518" s="51" t="s">
        <v>31</v>
      </c>
      <c r="C518" s="52">
        <v>17197.77</v>
      </c>
      <c r="D518" s="52">
        <v>32243</v>
      </c>
      <c r="E518" s="52">
        <v>21493</v>
      </c>
      <c r="F518" s="52">
        <v>27019.58</v>
      </c>
      <c r="G518" s="52">
        <f>F518-C518</f>
        <v>9821.8100000000013</v>
      </c>
      <c r="H518" s="52">
        <f>E518-F518</f>
        <v>-5526.5800000000017</v>
      </c>
      <c r="I518" s="53">
        <f>IF(ISERROR(F518/C518),0,F518/C518*100-100)</f>
        <v>57.110951012834818</v>
      </c>
      <c r="J518" s="53">
        <f>IF(ISERROR(F518/E518),0,F518/E518*100)</f>
        <v>125.71339505885636</v>
      </c>
      <c r="K518" s="53">
        <f>IF(ISERROR(F518/D518),0,F518/D518*100)</f>
        <v>83.799832521787678</v>
      </c>
    </row>
    <row r="519" spans="1:11">
      <c r="A519" s="74" t="s">
        <v>32</v>
      </c>
      <c r="B519" s="51" t="s">
        <v>33</v>
      </c>
      <c r="C519" s="52">
        <v>4064.03</v>
      </c>
      <c r="D519" s="52">
        <v>2576</v>
      </c>
      <c r="E519" s="52">
        <v>189926</v>
      </c>
      <c r="F519" s="52">
        <v>1521.77</v>
      </c>
      <c r="G519" s="52">
        <f>F519-C519</f>
        <v>-2542.2600000000002</v>
      </c>
      <c r="H519" s="52">
        <f>E519-F519</f>
        <v>188404.23</v>
      </c>
      <c r="I519" s="53">
        <f>IF(ISERROR(F519/C519),0,F519/C519*100-100)</f>
        <v>-62.555148461010376</v>
      </c>
      <c r="J519" s="53">
        <f>IF(ISERROR(F519/E519),0,F519/E519*100)</f>
        <v>0.80124364226066991</v>
      </c>
      <c r="K519" s="53">
        <f>IF(ISERROR(F519/D519),0,F519/D519*100)</f>
        <v>59.074922360248451</v>
      </c>
    </row>
    <row r="520" spans="1:11">
      <c r="A520" s="72" t="s">
        <v>38</v>
      </c>
      <c r="B520" s="51" t="s">
        <v>39</v>
      </c>
      <c r="C520" s="52">
        <v>515913.17</v>
      </c>
      <c r="D520" s="52">
        <v>749817</v>
      </c>
      <c r="E520" s="52">
        <v>523361</v>
      </c>
      <c r="F520" s="52">
        <v>749817</v>
      </c>
      <c r="G520" s="52">
        <f>F520-C520</f>
        <v>233903.83000000002</v>
      </c>
      <c r="H520" s="52">
        <f>E520-F520</f>
        <v>-226456</v>
      </c>
      <c r="I520" s="53">
        <f>IF(ISERROR(F520/C520),0,F520/C520*100-100)</f>
        <v>45.337828844338276</v>
      </c>
      <c r="J520" s="53">
        <f>IF(ISERROR(F520/E520),0,F520/E520*100)</f>
        <v>143.26955963474541</v>
      </c>
      <c r="K520" s="53">
        <f>IF(ISERROR(F520/D520),0,F520/D520*100)</f>
        <v>100</v>
      </c>
    </row>
    <row r="521" spans="1:11" s="5" customFormat="1">
      <c r="A521" s="73" t="s">
        <v>40</v>
      </c>
      <c r="B521" s="51" t="s">
        <v>41</v>
      </c>
      <c r="C521" s="52">
        <v>515913.17</v>
      </c>
      <c r="D521" s="52">
        <v>749817</v>
      </c>
      <c r="E521" s="52">
        <v>523361</v>
      </c>
      <c r="F521" s="52">
        <v>749817</v>
      </c>
      <c r="G521" s="52">
        <f>F521-C521</f>
        <v>233903.83000000002</v>
      </c>
      <c r="H521" s="52">
        <f>E521-F521</f>
        <v>-226456</v>
      </c>
      <c r="I521" s="53">
        <f>IF(ISERROR(F521/C521),0,F521/C521*100-100)</f>
        <v>45.337828844338276</v>
      </c>
      <c r="J521" s="53">
        <f>IF(ISERROR(F521/E521),0,F521/E521*100)</f>
        <v>143.26955963474541</v>
      </c>
      <c r="K521" s="53">
        <f>IF(ISERROR(F521/D521),0,F521/D521*100)</f>
        <v>100</v>
      </c>
    </row>
    <row r="522" spans="1:11" ht="25.5">
      <c r="A522" s="47" t="s">
        <v>98</v>
      </c>
      <c r="B522" s="54" t="s">
        <v>99</v>
      </c>
      <c r="C522" s="55"/>
      <c r="D522" s="55"/>
      <c r="E522" s="55"/>
      <c r="F522" s="55"/>
      <c r="G522" s="55"/>
      <c r="H522" s="55"/>
      <c r="I522" s="56"/>
      <c r="J522" s="56"/>
      <c r="K522" s="56"/>
    </row>
    <row r="523" spans="1:11">
      <c r="A523" s="70" t="s">
        <v>18</v>
      </c>
      <c r="B523" s="51" t="s">
        <v>19</v>
      </c>
      <c r="C523" s="52">
        <v>334585.5</v>
      </c>
      <c r="D523" s="52">
        <v>374500</v>
      </c>
      <c r="E523" s="52">
        <v>374500</v>
      </c>
      <c r="F523" s="52">
        <v>344005.49</v>
      </c>
      <c r="G523" s="52">
        <f>F523-C523</f>
        <v>9419.9899999999907</v>
      </c>
      <c r="H523" s="52">
        <f>E523-F523</f>
        <v>30494.510000000009</v>
      </c>
      <c r="I523" s="53">
        <f>IF(ISERROR(F523/C523),0,F523/C523*100-100)</f>
        <v>2.8154208714962152</v>
      </c>
      <c r="J523" s="53">
        <f>IF(ISERROR(F523/E523),0,F523/E523*100)</f>
        <v>91.857273698264351</v>
      </c>
      <c r="K523" s="53">
        <f>IF(ISERROR(F523/D523),0,F523/D523*100)</f>
        <v>91.857273698264351</v>
      </c>
    </row>
    <row r="524" spans="1:11">
      <c r="A524" s="72" t="s">
        <v>20</v>
      </c>
      <c r="B524" s="51" t="s">
        <v>21</v>
      </c>
      <c r="C524" s="52">
        <v>334585.5</v>
      </c>
      <c r="D524" s="52">
        <v>374500</v>
      </c>
      <c r="E524" s="52">
        <v>374500</v>
      </c>
      <c r="F524" s="52">
        <v>344005.49</v>
      </c>
      <c r="G524" s="52">
        <f>F524-C524</f>
        <v>9419.9899999999907</v>
      </c>
      <c r="H524" s="52">
        <f>E524-F524</f>
        <v>30494.510000000009</v>
      </c>
      <c r="I524" s="53">
        <f>IF(ISERROR(F524/C524),0,F524/C524*100-100)</f>
        <v>2.8154208714962152</v>
      </c>
      <c r="J524" s="53">
        <f>IF(ISERROR(F524/E524),0,F524/E524*100)</f>
        <v>91.857273698264351</v>
      </c>
      <c r="K524" s="53">
        <f>IF(ISERROR(F524/D524),0,F524/D524*100)</f>
        <v>91.857273698264351</v>
      </c>
    </row>
    <row r="525" spans="1:11">
      <c r="A525" s="73" t="s">
        <v>22</v>
      </c>
      <c r="B525" s="51" t="s">
        <v>23</v>
      </c>
      <c r="C525" s="52">
        <v>334585.5</v>
      </c>
      <c r="D525" s="52">
        <v>374500</v>
      </c>
      <c r="E525" s="52">
        <v>374500</v>
      </c>
      <c r="F525" s="52">
        <v>344005.49</v>
      </c>
      <c r="G525" s="52">
        <f>F525-C525</f>
        <v>9419.9899999999907</v>
      </c>
      <c r="H525" s="52">
        <f>E525-F525</f>
        <v>30494.510000000009</v>
      </c>
      <c r="I525" s="53">
        <f>IF(ISERROR(F525/C525),0,F525/C525*100-100)</f>
        <v>2.8154208714962152</v>
      </c>
      <c r="J525" s="53">
        <f>IF(ISERROR(F525/E525),0,F525/E525*100)</f>
        <v>91.857273698264351</v>
      </c>
      <c r="K525" s="53">
        <f>IF(ISERROR(F525/D525),0,F525/D525*100)</f>
        <v>91.857273698264351</v>
      </c>
    </row>
    <row r="526" spans="1:11">
      <c r="A526" s="70" t="s">
        <v>24</v>
      </c>
      <c r="B526" s="51" t="s">
        <v>25</v>
      </c>
      <c r="C526" s="52">
        <v>334585.5</v>
      </c>
      <c r="D526" s="52">
        <v>374500</v>
      </c>
      <c r="E526" s="52">
        <v>374500</v>
      </c>
      <c r="F526" s="52">
        <v>344005.49</v>
      </c>
      <c r="G526" s="52">
        <f>F526-C526</f>
        <v>9419.9899999999907</v>
      </c>
      <c r="H526" s="52">
        <f>E526-F526</f>
        <v>30494.510000000009</v>
      </c>
      <c r="I526" s="53">
        <f>IF(ISERROR(F526/C526),0,F526/C526*100-100)</f>
        <v>2.8154208714962152</v>
      </c>
      <c r="J526" s="53">
        <f>IF(ISERROR(F526/E526),0,F526/E526*100)</f>
        <v>91.857273698264351</v>
      </c>
      <c r="K526" s="53">
        <f>IF(ISERROR(F526/D526),0,F526/D526*100)</f>
        <v>91.857273698264351</v>
      </c>
    </row>
    <row r="527" spans="1:11">
      <c r="A527" s="72" t="s">
        <v>26</v>
      </c>
      <c r="B527" s="51" t="s">
        <v>27</v>
      </c>
      <c r="C527" s="52">
        <v>334585.5</v>
      </c>
      <c r="D527" s="52">
        <v>359500</v>
      </c>
      <c r="E527" s="52">
        <v>374500</v>
      </c>
      <c r="F527" s="52">
        <v>333278.84000000003</v>
      </c>
      <c r="G527" s="52">
        <f>F527-C527</f>
        <v>-1306.6599999999744</v>
      </c>
      <c r="H527" s="52">
        <f>E527-F527</f>
        <v>41221.159999999974</v>
      </c>
      <c r="I527" s="53">
        <f>IF(ISERROR(F527/C527),0,F527/C527*100-100)</f>
        <v>-0.39053097040965667</v>
      </c>
      <c r="J527" s="53">
        <f>IF(ISERROR(F527/E527),0,F527/E527*100)</f>
        <v>88.993014686248344</v>
      </c>
      <c r="K527" s="53">
        <f>IF(ISERROR(F527/D527),0,F527/D527*100)</f>
        <v>92.706214186369962</v>
      </c>
    </row>
    <row r="528" spans="1:11">
      <c r="A528" s="73" t="s">
        <v>28</v>
      </c>
      <c r="B528" s="51" t="s">
        <v>29</v>
      </c>
      <c r="C528" s="52">
        <v>334585.5</v>
      </c>
      <c r="D528" s="52">
        <v>359500</v>
      </c>
      <c r="E528" s="52">
        <v>374500</v>
      </c>
      <c r="F528" s="52">
        <v>333278.84000000003</v>
      </c>
      <c r="G528" s="52">
        <f>F528-C528</f>
        <v>-1306.6599999999744</v>
      </c>
      <c r="H528" s="52">
        <f>E528-F528</f>
        <v>41221.159999999974</v>
      </c>
      <c r="I528" s="53">
        <f>IF(ISERROR(F528/C528),0,F528/C528*100-100)</f>
        <v>-0.39053097040965667</v>
      </c>
      <c r="J528" s="53">
        <f>IF(ISERROR(F528/E528),0,F528/E528*100)</f>
        <v>88.993014686248344</v>
      </c>
      <c r="K528" s="53">
        <f>IF(ISERROR(F528/D528),0,F528/D528*100)</f>
        <v>92.706214186369962</v>
      </c>
    </row>
    <row r="529" spans="1:11">
      <c r="A529" s="74" t="s">
        <v>30</v>
      </c>
      <c r="B529" s="51" t="s">
        <v>31</v>
      </c>
      <c r="C529" s="52">
        <v>333761.31</v>
      </c>
      <c r="D529" s="52">
        <v>355652</v>
      </c>
      <c r="E529" s="52">
        <v>370652</v>
      </c>
      <c r="F529" s="52">
        <v>332831.07</v>
      </c>
      <c r="G529" s="52">
        <f>F529-C529</f>
        <v>-930.23999999999069</v>
      </c>
      <c r="H529" s="52">
        <f>E529-F529</f>
        <v>37820.929999999993</v>
      </c>
      <c r="I529" s="53">
        <f>IF(ISERROR(F529/C529),0,F529/C529*100-100)</f>
        <v>-0.27871415054069359</v>
      </c>
      <c r="J529" s="53">
        <f>IF(ISERROR(F529/E529),0,F529/E529*100)</f>
        <v>89.796107939522784</v>
      </c>
      <c r="K529" s="53">
        <f>IF(ISERROR(F529/D529),0,F529/D529*100)</f>
        <v>93.583353952740325</v>
      </c>
    </row>
    <row r="530" spans="1:11">
      <c r="A530" s="74" t="s">
        <v>32</v>
      </c>
      <c r="B530" s="51" t="s">
        <v>33</v>
      </c>
      <c r="C530" s="52">
        <v>824.19</v>
      </c>
      <c r="D530" s="52">
        <v>3848</v>
      </c>
      <c r="E530" s="52">
        <v>3848</v>
      </c>
      <c r="F530" s="52">
        <v>447.77</v>
      </c>
      <c r="G530" s="52">
        <f>F530-C530</f>
        <v>-376.42000000000007</v>
      </c>
      <c r="H530" s="52">
        <f>E530-F530</f>
        <v>3400.23</v>
      </c>
      <c r="I530" s="53">
        <f>IF(ISERROR(F530/C530),0,F530/C530*100-100)</f>
        <v>-45.67150778339947</v>
      </c>
      <c r="J530" s="53">
        <f>IF(ISERROR(F530/E530),0,F530/E530*100)</f>
        <v>11.63643451143451</v>
      </c>
      <c r="K530" s="53">
        <f>IF(ISERROR(F530/D530),0,F530/D530*100)</f>
        <v>11.63643451143451</v>
      </c>
    </row>
    <row r="531" spans="1:11">
      <c r="A531" s="72" t="s">
        <v>38</v>
      </c>
      <c r="B531" s="51" t="s">
        <v>39</v>
      </c>
      <c r="C531" s="52">
        <v>0</v>
      </c>
      <c r="D531" s="52">
        <v>15000</v>
      </c>
      <c r="E531" s="52">
        <v>0</v>
      </c>
      <c r="F531" s="52">
        <v>10726.65</v>
      </c>
      <c r="G531" s="52">
        <f>F531-C531</f>
        <v>10726.65</v>
      </c>
      <c r="H531" s="52">
        <f>E531-F531</f>
        <v>-10726.65</v>
      </c>
      <c r="I531" s="53">
        <f>IF(ISERROR(F531/C531),0,F531/C531*100-100)</f>
        <v>0</v>
      </c>
      <c r="J531" s="53">
        <f>IF(ISERROR(F531/E531),0,F531/E531*100)</f>
        <v>0</v>
      </c>
      <c r="K531" s="53">
        <f>IF(ISERROR(F531/D531),0,F531/D531*100)</f>
        <v>71.510999999999996</v>
      </c>
    </row>
    <row r="532" spans="1:11" s="5" customFormat="1">
      <c r="A532" s="73" t="s">
        <v>40</v>
      </c>
      <c r="B532" s="51" t="s">
        <v>41</v>
      </c>
      <c r="C532" s="52">
        <v>0</v>
      </c>
      <c r="D532" s="52">
        <v>15000</v>
      </c>
      <c r="E532" s="52">
        <v>0</v>
      </c>
      <c r="F532" s="52">
        <v>10726.65</v>
      </c>
      <c r="G532" s="52">
        <f>F532-C532</f>
        <v>10726.65</v>
      </c>
      <c r="H532" s="52">
        <f>E532-F532</f>
        <v>-10726.65</v>
      </c>
      <c r="I532" s="53">
        <f>IF(ISERROR(F532/C532),0,F532/C532*100-100)</f>
        <v>0</v>
      </c>
      <c r="J532" s="53">
        <f>IF(ISERROR(F532/E532),0,F532/E532*100)</f>
        <v>0</v>
      </c>
      <c r="K532" s="53">
        <f>IF(ISERROR(F532/D532),0,F532/D532*100)</f>
        <v>71.510999999999996</v>
      </c>
    </row>
    <row r="533" spans="1:11" ht="25.5">
      <c r="A533" s="76" t="s">
        <v>100</v>
      </c>
      <c r="B533" s="54" t="s">
        <v>101</v>
      </c>
      <c r="C533" s="55"/>
      <c r="D533" s="55"/>
      <c r="E533" s="55"/>
      <c r="F533" s="55"/>
      <c r="G533" s="55"/>
      <c r="H533" s="55"/>
      <c r="I533" s="56"/>
      <c r="J533" s="56"/>
      <c r="K533" s="56"/>
    </row>
    <row r="534" spans="1:11">
      <c r="A534" s="70" t="s">
        <v>18</v>
      </c>
      <c r="B534" s="51" t="s">
        <v>19</v>
      </c>
      <c r="C534" s="52">
        <v>33587.599999999999</v>
      </c>
      <c r="D534" s="52">
        <v>212595</v>
      </c>
      <c r="E534" s="52">
        <v>72595</v>
      </c>
      <c r="F534" s="52">
        <v>108190.73</v>
      </c>
      <c r="G534" s="52">
        <f>F534-C534</f>
        <v>74603.13</v>
      </c>
      <c r="H534" s="52">
        <f>E534-F534</f>
        <v>-35595.729999999996</v>
      </c>
      <c r="I534" s="53">
        <f>IF(ISERROR(F534/C534),0,F534/C534*100-100)</f>
        <v>222.11509604735079</v>
      </c>
      <c r="J534" s="53">
        <f>IF(ISERROR(F534/E534),0,F534/E534*100)</f>
        <v>149.0333080790688</v>
      </c>
      <c r="K534" s="53">
        <f>IF(ISERROR(F534/D534),0,F534/D534*100)</f>
        <v>50.890533643782774</v>
      </c>
    </row>
    <row r="535" spans="1:11">
      <c r="A535" s="72" t="s">
        <v>20</v>
      </c>
      <c r="B535" s="51" t="s">
        <v>21</v>
      </c>
      <c r="C535" s="52">
        <v>33587.599999999999</v>
      </c>
      <c r="D535" s="52">
        <v>212595</v>
      </c>
      <c r="E535" s="52">
        <v>72595</v>
      </c>
      <c r="F535" s="52">
        <v>108190.73</v>
      </c>
      <c r="G535" s="52">
        <f>F535-C535</f>
        <v>74603.13</v>
      </c>
      <c r="H535" s="52">
        <f>E535-F535</f>
        <v>-35595.729999999996</v>
      </c>
      <c r="I535" s="53">
        <f>IF(ISERROR(F535/C535),0,F535/C535*100-100)</f>
        <v>222.11509604735079</v>
      </c>
      <c r="J535" s="53">
        <f>IF(ISERROR(F535/E535),0,F535/E535*100)</f>
        <v>149.0333080790688</v>
      </c>
      <c r="K535" s="53">
        <f>IF(ISERROR(F535/D535),0,F535/D535*100)</f>
        <v>50.890533643782774</v>
      </c>
    </row>
    <row r="536" spans="1:11">
      <c r="A536" s="73" t="s">
        <v>22</v>
      </c>
      <c r="B536" s="51" t="s">
        <v>23</v>
      </c>
      <c r="C536" s="52">
        <v>33587.599999999999</v>
      </c>
      <c r="D536" s="52">
        <v>212595</v>
      </c>
      <c r="E536" s="52">
        <v>72595</v>
      </c>
      <c r="F536" s="52">
        <v>108190.73</v>
      </c>
      <c r="G536" s="52">
        <f>F536-C536</f>
        <v>74603.13</v>
      </c>
      <c r="H536" s="52">
        <f>E536-F536</f>
        <v>-35595.729999999996</v>
      </c>
      <c r="I536" s="53">
        <f>IF(ISERROR(F536/C536),0,F536/C536*100-100)</f>
        <v>222.11509604735079</v>
      </c>
      <c r="J536" s="53">
        <f>IF(ISERROR(F536/E536),0,F536/E536*100)</f>
        <v>149.0333080790688</v>
      </c>
      <c r="K536" s="53">
        <f>IF(ISERROR(F536/D536),0,F536/D536*100)</f>
        <v>50.890533643782774</v>
      </c>
    </row>
    <row r="537" spans="1:11">
      <c r="A537" s="70" t="s">
        <v>24</v>
      </c>
      <c r="B537" s="51" t="s">
        <v>25</v>
      </c>
      <c r="C537" s="52">
        <v>33587.599999999999</v>
      </c>
      <c r="D537" s="52">
        <v>212595</v>
      </c>
      <c r="E537" s="52">
        <v>72595</v>
      </c>
      <c r="F537" s="52">
        <v>108190.73</v>
      </c>
      <c r="G537" s="52">
        <f>F537-C537</f>
        <v>74603.13</v>
      </c>
      <c r="H537" s="52">
        <f>E537-F537</f>
        <v>-35595.729999999996</v>
      </c>
      <c r="I537" s="53">
        <f>IF(ISERROR(F537/C537),0,F537/C537*100-100)</f>
        <v>222.11509604735079</v>
      </c>
      <c r="J537" s="53">
        <f>IF(ISERROR(F537/E537),0,F537/E537*100)</f>
        <v>149.0333080790688</v>
      </c>
      <c r="K537" s="53">
        <f>IF(ISERROR(F537/D537),0,F537/D537*100)</f>
        <v>50.890533643782774</v>
      </c>
    </row>
    <row r="538" spans="1:11">
      <c r="A538" s="72" t="s">
        <v>26</v>
      </c>
      <c r="B538" s="51" t="s">
        <v>27</v>
      </c>
      <c r="C538" s="52">
        <v>27779.599999999999</v>
      </c>
      <c r="D538" s="52">
        <v>195306</v>
      </c>
      <c r="E538" s="52">
        <v>47395</v>
      </c>
      <c r="F538" s="52">
        <v>90902.26</v>
      </c>
      <c r="G538" s="52">
        <f>F538-C538</f>
        <v>63122.659999999996</v>
      </c>
      <c r="H538" s="52">
        <f>E538-F538</f>
        <v>-43507.259999999995</v>
      </c>
      <c r="I538" s="53">
        <f>IF(ISERROR(F538/C538),0,F538/C538*100-100)</f>
        <v>227.22666993045254</v>
      </c>
      <c r="J538" s="53">
        <f>IF(ISERROR(F538/E538),0,F538/E538*100)</f>
        <v>191.79715159826983</v>
      </c>
      <c r="K538" s="53">
        <f>IF(ISERROR(F538/D538),0,F538/D538*100)</f>
        <v>46.543506087882605</v>
      </c>
    </row>
    <row r="539" spans="1:11">
      <c r="A539" s="73" t="s">
        <v>28</v>
      </c>
      <c r="B539" s="51" t="s">
        <v>29</v>
      </c>
      <c r="C539" s="52">
        <v>27779.599999999999</v>
      </c>
      <c r="D539" s="52">
        <v>195306</v>
      </c>
      <c r="E539" s="52">
        <v>47395</v>
      </c>
      <c r="F539" s="52">
        <v>90902.26</v>
      </c>
      <c r="G539" s="52">
        <f>F539-C539</f>
        <v>63122.659999999996</v>
      </c>
      <c r="H539" s="52">
        <f>E539-F539</f>
        <v>-43507.259999999995</v>
      </c>
      <c r="I539" s="53">
        <f>IF(ISERROR(F539/C539),0,F539/C539*100-100)</f>
        <v>227.22666993045254</v>
      </c>
      <c r="J539" s="53">
        <f>IF(ISERROR(F539/E539),0,F539/E539*100)</f>
        <v>191.79715159826983</v>
      </c>
      <c r="K539" s="53">
        <f>IF(ISERROR(F539/D539),0,F539/D539*100)</f>
        <v>46.543506087882605</v>
      </c>
    </row>
    <row r="540" spans="1:11">
      <c r="A540" s="74" t="s">
        <v>30</v>
      </c>
      <c r="B540" s="51" t="s">
        <v>31</v>
      </c>
      <c r="C540" s="52">
        <v>18123.240000000002</v>
      </c>
      <c r="D540" s="52">
        <v>36640</v>
      </c>
      <c r="E540" s="52">
        <v>31950</v>
      </c>
      <c r="F540" s="52">
        <v>25138.45</v>
      </c>
      <c r="G540" s="52">
        <f>F540-C540</f>
        <v>7015.2099999999991</v>
      </c>
      <c r="H540" s="52">
        <f>E540-F540</f>
        <v>6811.5499999999993</v>
      </c>
      <c r="I540" s="53">
        <f>IF(ISERROR(F540/C540),0,F540/C540*100-100)</f>
        <v>38.7083656123298</v>
      </c>
      <c r="J540" s="53">
        <f>IF(ISERROR(F540/E540),0,F540/E540*100)</f>
        <v>78.680594679186228</v>
      </c>
      <c r="K540" s="53">
        <f>IF(ISERROR(F540/D540),0,F540/D540*100)</f>
        <v>68.609306768558952</v>
      </c>
    </row>
    <row r="541" spans="1:11">
      <c r="A541" s="74" t="s">
        <v>32</v>
      </c>
      <c r="B541" s="51" t="s">
        <v>33</v>
      </c>
      <c r="C541" s="52">
        <v>9656.36</v>
      </c>
      <c r="D541" s="52">
        <v>158666</v>
      </c>
      <c r="E541" s="52">
        <v>15445</v>
      </c>
      <c r="F541" s="52">
        <v>65763.81</v>
      </c>
      <c r="G541" s="52">
        <f>F541-C541</f>
        <v>56107.45</v>
      </c>
      <c r="H541" s="52">
        <f>E541-F541</f>
        <v>-50318.81</v>
      </c>
      <c r="I541" s="53">
        <f>IF(ISERROR(F541/C541),0,F541/C541*100-100)</f>
        <v>581.04140690695033</v>
      </c>
      <c r="J541" s="53">
        <f>IF(ISERROR(F541/E541),0,F541/E541*100)</f>
        <v>425.79352541275489</v>
      </c>
      <c r="K541" s="53">
        <f>IF(ISERROR(F541/D541),0,F541/D541*100)</f>
        <v>41.447953562830094</v>
      </c>
    </row>
    <row r="542" spans="1:11">
      <c r="A542" s="75" t="s">
        <v>49</v>
      </c>
      <c r="B542" s="51" t="s">
        <v>50</v>
      </c>
      <c r="C542" s="52">
        <v>124.97</v>
      </c>
      <c r="D542" s="52">
        <v>0</v>
      </c>
      <c r="E542" s="52">
        <v>0</v>
      </c>
      <c r="F542" s="52">
        <v>68.97</v>
      </c>
      <c r="G542" s="52">
        <f>F542-C542</f>
        <v>-56</v>
      </c>
      <c r="H542" s="52">
        <f>E542-F542</f>
        <v>-68.97</v>
      </c>
      <c r="I542" s="53">
        <f>IF(ISERROR(F542/C542),0,F542/C542*100-100)</f>
        <v>-44.810754581099467</v>
      </c>
      <c r="J542" s="53">
        <f>IF(ISERROR(F542/E542),0,F542/E542*100)</f>
        <v>0</v>
      </c>
      <c r="K542" s="53">
        <f>IF(ISERROR(F542/D542),0,F542/D542*100)</f>
        <v>0</v>
      </c>
    </row>
    <row r="543" spans="1:11" s="5" customFormat="1">
      <c r="A543" s="72" t="s">
        <v>38</v>
      </c>
      <c r="B543" s="51" t="s">
        <v>39</v>
      </c>
      <c r="C543" s="52">
        <v>5808</v>
      </c>
      <c r="D543" s="52">
        <v>17289</v>
      </c>
      <c r="E543" s="52">
        <v>25200</v>
      </c>
      <c r="F543" s="52">
        <v>17288.47</v>
      </c>
      <c r="G543" s="52">
        <f>F543-C543</f>
        <v>11480.470000000001</v>
      </c>
      <c r="H543" s="52">
        <f>E543-F543</f>
        <v>7911.5299999999988</v>
      </c>
      <c r="I543" s="53">
        <f>IF(ISERROR(F543/C543),0,F543/C543*100-100)</f>
        <v>197.66649449035816</v>
      </c>
      <c r="J543" s="53">
        <f>IF(ISERROR(F543/E543),0,F543/E543*100)</f>
        <v>68.605039682539697</v>
      </c>
      <c r="K543" s="53">
        <f>IF(ISERROR(F543/D543),0,F543/D543*100)</f>
        <v>99.996934467002148</v>
      </c>
    </row>
    <row r="544" spans="1:11">
      <c r="A544" s="73" t="s">
        <v>40</v>
      </c>
      <c r="B544" s="51" t="s">
        <v>41</v>
      </c>
      <c r="C544" s="52">
        <v>5808</v>
      </c>
      <c r="D544" s="52">
        <v>17289</v>
      </c>
      <c r="E544" s="52">
        <v>25200</v>
      </c>
      <c r="F544" s="52">
        <v>17288.47</v>
      </c>
      <c r="G544" s="52">
        <f>F544-C544</f>
        <v>11480.470000000001</v>
      </c>
      <c r="H544" s="52">
        <f>E544-F544</f>
        <v>7911.5299999999988</v>
      </c>
      <c r="I544" s="53">
        <f>IF(ISERROR(F544/C544),0,F544/C544*100-100)</f>
        <v>197.66649449035816</v>
      </c>
      <c r="J544" s="53">
        <f>IF(ISERROR(F544/E544),0,F544/E544*100)</f>
        <v>68.605039682539697</v>
      </c>
      <c r="K544" s="53">
        <f>IF(ISERROR(F544/D544),0,F544/D544*100)</f>
        <v>99.996934467002148</v>
      </c>
    </row>
    <row r="545" spans="1:11" ht="25.5">
      <c r="A545" s="47" t="s">
        <v>104</v>
      </c>
      <c r="B545" s="54" t="s">
        <v>105</v>
      </c>
      <c r="C545" s="55"/>
      <c r="D545" s="55"/>
      <c r="E545" s="55"/>
      <c r="F545" s="55"/>
      <c r="G545" s="55"/>
      <c r="H545" s="55"/>
      <c r="I545" s="56"/>
      <c r="J545" s="56"/>
      <c r="K545" s="56"/>
    </row>
    <row r="546" spans="1:11">
      <c r="A546" s="70" t="s">
        <v>18</v>
      </c>
      <c r="B546" s="51" t="s">
        <v>19</v>
      </c>
      <c r="C546" s="52">
        <v>33587.599999999999</v>
      </c>
      <c r="D546" s="52">
        <v>212595</v>
      </c>
      <c r="E546" s="52">
        <v>72595</v>
      </c>
      <c r="F546" s="52">
        <v>108190.73</v>
      </c>
      <c r="G546" s="52">
        <f>F546-C546</f>
        <v>74603.13</v>
      </c>
      <c r="H546" s="52">
        <f>E546-F546</f>
        <v>-35595.729999999996</v>
      </c>
      <c r="I546" s="53">
        <f>IF(ISERROR(F546/C546),0,F546/C546*100-100)</f>
        <v>222.11509604735079</v>
      </c>
      <c r="J546" s="53">
        <f>IF(ISERROR(F546/E546),0,F546/E546*100)</f>
        <v>149.0333080790688</v>
      </c>
      <c r="K546" s="53">
        <f>IF(ISERROR(F546/D546),0,F546/D546*100)</f>
        <v>50.890533643782774</v>
      </c>
    </row>
    <row r="547" spans="1:11">
      <c r="A547" s="72" t="s">
        <v>20</v>
      </c>
      <c r="B547" s="51" t="s">
        <v>21</v>
      </c>
      <c r="C547" s="52">
        <v>33587.599999999999</v>
      </c>
      <c r="D547" s="52">
        <v>212595</v>
      </c>
      <c r="E547" s="52">
        <v>72595</v>
      </c>
      <c r="F547" s="52">
        <v>108190.73</v>
      </c>
      <c r="G547" s="52">
        <f>F547-C547</f>
        <v>74603.13</v>
      </c>
      <c r="H547" s="52">
        <f>E547-F547</f>
        <v>-35595.729999999996</v>
      </c>
      <c r="I547" s="53">
        <f>IF(ISERROR(F547/C547),0,F547/C547*100-100)</f>
        <v>222.11509604735079</v>
      </c>
      <c r="J547" s="53">
        <f>IF(ISERROR(F547/E547),0,F547/E547*100)</f>
        <v>149.0333080790688</v>
      </c>
      <c r="K547" s="53">
        <f>IF(ISERROR(F547/D547),0,F547/D547*100)</f>
        <v>50.890533643782774</v>
      </c>
    </row>
    <row r="548" spans="1:11">
      <c r="A548" s="73" t="s">
        <v>22</v>
      </c>
      <c r="B548" s="51" t="s">
        <v>23</v>
      </c>
      <c r="C548" s="52">
        <v>33587.599999999999</v>
      </c>
      <c r="D548" s="52">
        <v>212595</v>
      </c>
      <c r="E548" s="52">
        <v>72595</v>
      </c>
      <c r="F548" s="52">
        <v>108190.73</v>
      </c>
      <c r="G548" s="52">
        <f>F548-C548</f>
        <v>74603.13</v>
      </c>
      <c r="H548" s="52">
        <f>E548-F548</f>
        <v>-35595.729999999996</v>
      </c>
      <c r="I548" s="53">
        <f>IF(ISERROR(F548/C548),0,F548/C548*100-100)</f>
        <v>222.11509604735079</v>
      </c>
      <c r="J548" s="53">
        <f>IF(ISERROR(F548/E548),0,F548/E548*100)</f>
        <v>149.0333080790688</v>
      </c>
      <c r="K548" s="53">
        <f>IF(ISERROR(F548/D548),0,F548/D548*100)</f>
        <v>50.890533643782774</v>
      </c>
    </row>
    <row r="549" spans="1:11">
      <c r="A549" s="70" t="s">
        <v>24</v>
      </c>
      <c r="B549" s="51" t="s">
        <v>25</v>
      </c>
      <c r="C549" s="52">
        <v>33587.599999999999</v>
      </c>
      <c r="D549" s="52">
        <v>212595</v>
      </c>
      <c r="E549" s="52">
        <v>72595</v>
      </c>
      <c r="F549" s="52">
        <v>108190.73</v>
      </c>
      <c r="G549" s="52">
        <f>F549-C549</f>
        <v>74603.13</v>
      </c>
      <c r="H549" s="52">
        <f>E549-F549</f>
        <v>-35595.729999999996</v>
      </c>
      <c r="I549" s="53">
        <f>IF(ISERROR(F549/C549),0,F549/C549*100-100)</f>
        <v>222.11509604735079</v>
      </c>
      <c r="J549" s="53">
        <f>IF(ISERROR(F549/E549),0,F549/E549*100)</f>
        <v>149.0333080790688</v>
      </c>
      <c r="K549" s="53">
        <f>IF(ISERROR(F549/D549),0,F549/D549*100)</f>
        <v>50.890533643782774</v>
      </c>
    </row>
    <row r="550" spans="1:11">
      <c r="A550" s="72" t="s">
        <v>26</v>
      </c>
      <c r="B550" s="51" t="s">
        <v>27</v>
      </c>
      <c r="C550" s="52">
        <v>27779.599999999999</v>
      </c>
      <c r="D550" s="52">
        <v>195306</v>
      </c>
      <c r="E550" s="52">
        <v>47395</v>
      </c>
      <c r="F550" s="52">
        <v>90902.26</v>
      </c>
      <c r="G550" s="52">
        <f>F550-C550</f>
        <v>63122.659999999996</v>
      </c>
      <c r="H550" s="52">
        <f>E550-F550</f>
        <v>-43507.259999999995</v>
      </c>
      <c r="I550" s="53">
        <f>IF(ISERROR(F550/C550),0,F550/C550*100-100)</f>
        <v>227.22666993045254</v>
      </c>
      <c r="J550" s="53">
        <f>IF(ISERROR(F550/E550),0,F550/E550*100)</f>
        <v>191.79715159826983</v>
      </c>
      <c r="K550" s="53">
        <f>IF(ISERROR(F550/D550),0,F550/D550*100)</f>
        <v>46.543506087882605</v>
      </c>
    </row>
    <row r="551" spans="1:11">
      <c r="A551" s="73" t="s">
        <v>28</v>
      </c>
      <c r="B551" s="51" t="s">
        <v>29</v>
      </c>
      <c r="C551" s="52">
        <v>27779.599999999999</v>
      </c>
      <c r="D551" s="52">
        <v>195306</v>
      </c>
      <c r="E551" s="52">
        <v>47395</v>
      </c>
      <c r="F551" s="52">
        <v>90902.26</v>
      </c>
      <c r="G551" s="52">
        <f>F551-C551</f>
        <v>63122.659999999996</v>
      </c>
      <c r="H551" s="52">
        <f>E551-F551</f>
        <v>-43507.259999999995</v>
      </c>
      <c r="I551" s="53">
        <f>IF(ISERROR(F551/C551),0,F551/C551*100-100)</f>
        <v>227.22666993045254</v>
      </c>
      <c r="J551" s="53">
        <f>IF(ISERROR(F551/E551),0,F551/E551*100)</f>
        <v>191.79715159826983</v>
      </c>
      <c r="K551" s="53">
        <f>IF(ISERROR(F551/D551),0,F551/D551*100)</f>
        <v>46.543506087882605</v>
      </c>
    </row>
    <row r="552" spans="1:11">
      <c r="A552" s="74" t="s">
        <v>30</v>
      </c>
      <c r="B552" s="51" t="s">
        <v>31</v>
      </c>
      <c r="C552" s="52">
        <v>18123.240000000002</v>
      </c>
      <c r="D552" s="52">
        <v>36640</v>
      </c>
      <c r="E552" s="52">
        <v>31950</v>
      </c>
      <c r="F552" s="52">
        <v>25138.45</v>
      </c>
      <c r="G552" s="52">
        <f>F552-C552</f>
        <v>7015.2099999999991</v>
      </c>
      <c r="H552" s="52">
        <f>E552-F552</f>
        <v>6811.5499999999993</v>
      </c>
      <c r="I552" s="53">
        <f>IF(ISERROR(F552/C552),0,F552/C552*100-100)</f>
        <v>38.7083656123298</v>
      </c>
      <c r="J552" s="53">
        <f>IF(ISERROR(F552/E552),0,F552/E552*100)</f>
        <v>78.680594679186228</v>
      </c>
      <c r="K552" s="53">
        <f>IF(ISERROR(F552/D552),0,F552/D552*100)</f>
        <v>68.609306768558952</v>
      </c>
    </row>
    <row r="553" spans="1:11">
      <c r="A553" s="74" t="s">
        <v>32</v>
      </c>
      <c r="B553" s="51" t="s">
        <v>33</v>
      </c>
      <c r="C553" s="52">
        <v>9656.36</v>
      </c>
      <c r="D553" s="52">
        <v>158666</v>
      </c>
      <c r="E553" s="52">
        <v>15445</v>
      </c>
      <c r="F553" s="52">
        <v>65763.81</v>
      </c>
      <c r="G553" s="52">
        <f>F553-C553</f>
        <v>56107.45</v>
      </c>
      <c r="H553" s="52">
        <f>E553-F553</f>
        <v>-50318.81</v>
      </c>
      <c r="I553" s="53">
        <f>IF(ISERROR(F553/C553),0,F553/C553*100-100)</f>
        <v>581.04140690695033</v>
      </c>
      <c r="J553" s="53">
        <f>IF(ISERROR(F553/E553),0,F553/E553*100)</f>
        <v>425.79352541275489</v>
      </c>
      <c r="K553" s="53">
        <f>IF(ISERROR(F553/D553),0,F553/D553*100)</f>
        <v>41.447953562830094</v>
      </c>
    </row>
    <row r="554" spans="1:11">
      <c r="A554" s="75" t="s">
        <v>49</v>
      </c>
      <c r="B554" s="51" t="s">
        <v>50</v>
      </c>
      <c r="C554" s="52">
        <v>124.97</v>
      </c>
      <c r="D554" s="52">
        <v>0</v>
      </c>
      <c r="E554" s="52">
        <v>0</v>
      </c>
      <c r="F554" s="52">
        <v>68.97</v>
      </c>
      <c r="G554" s="52">
        <f>F554-C554</f>
        <v>-56</v>
      </c>
      <c r="H554" s="52">
        <f>E554-F554</f>
        <v>-68.97</v>
      </c>
      <c r="I554" s="53">
        <f>IF(ISERROR(F554/C554),0,F554/C554*100-100)</f>
        <v>-44.810754581099467</v>
      </c>
      <c r="J554" s="53">
        <f>IF(ISERROR(F554/E554),0,F554/E554*100)</f>
        <v>0</v>
      </c>
      <c r="K554" s="53">
        <f>IF(ISERROR(F554/D554),0,F554/D554*100)</f>
        <v>0</v>
      </c>
    </row>
    <row r="555" spans="1:11">
      <c r="A555" s="72" t="s">
        <v>38</v>
      </c>
      <c r="B555" s="51" t="s">
        <v>39</v>
      </c>
      <c r="C555" s="52">
        <v>5808</v>
      </c>
      <c r="D555" s="52">
        <v>17289</v>
      </c>
      <c r="E555" s="52">
        <v>25200</v>
      </c>
      <c r="F555" s="52">
        <v>17288.47</v>
      </c>
      <c r="G555" s="52">
        <f>F555-C555</f>
        <v>11480.470000000001</v>
      </c>
      <c r="H555" s="52">
        <f>E555-F555</f>
        <v>7911.5299999999988</v>
      </c>
      <c r="I555" s="53">
        <f>IF(ISERROR(F555/C555),0,F555/C555*100-100)</f>
        <v>197.66649449035816</v>
      </c>
      <c r="J555" s="53">
        <f>IF(ISERROR(F555/E555),0,F555/E555*100)</f>
        <v>68.605039682539697</v>
      </c>
      <c r="K555" s="53">
        <f>IF(ISERROR(F555/D555),0,F555/D555*100)</f>
        <v>99.996934467002148</v>
      </c>
    </row>
    <row r="556" spans="1:11" s="5" customFormat="1">
      <c r="A556" s="73" t="s">
        <v>40</v>
      </c>
      <c r="B556" s="51" t="s">
        <v>41</v>
      </c>
      <c r="C556" s="52">
        <v>5808</v>
      </c>
      <c r="D556" s="52">
        <v>17289</v>
      </c>
      <c r="E556" s="52">
        <v>25200</v>
      </c>
      <c r="F556" s="52">
        <v>17288.47</v>
      </c>
      <c r="G556" s="52">
        <f>F556-C556</f>
        <v>11480.470000000001</v>
      </c>
      <c r="H556" s="52">
        <f>E556-F556</f>
        <v>7911.5299999999988</v>
      </c>
      <c r="I556" s="53">
        <f>IF(ISERROR(F556/C556),0,F556/C556*100-100)</f>
        <v>197.66649449035816</v>
      </c>
      <c r="J556" s="53">
        <f>IF(ISERROR(F556/E556),0,F556/E556*100)</f>
        <v>68.605039682539697</v>
      </c>
      <c r="K556" s="53">
        <f>IF(ISERROR(F556/D556),0,F556/D556*100)</f>
        <v>99.996934467002148</v>
      </c>
    </row>
    <row r="557" spans="1:11" ht="25.5">
      <c r="A557" s="76" t="s">
        <v>184</v>
      </c>
      <c r="B557" s="54" t="s">
        <v>185</v>
      </c>
      <c r="C557" s="55"/>
      <c r="D557" s="55"/>
      <c r="E557" s="55"/>
      <c r="F557" s="55"/>
      <c r="G557" s="55"/>
      <c r="H557" s="55"/>
      <c r="I557" s="56"/>
      <c r="J557" s="56"/>
      <c r="K557" s="56"/>
    </row>
    <row r="558" spans="1:11">
      <c r="A558" s="70" t="s">
        <v>18</v>
      </c>
      <c r="B558" s="51" t="s">
        <v>19</v>
      </c>
      <c r="C558" s="52">
        <v>5674760.54</v>
      </c>
      <c r="D558" s="52">
        <v>1559980</v>
      </c>
      <c r="E558" s="52">
        <v>628705</v>
      </c>
      <c r="F558" s="52">
        <v>1278299.47</v>
      </c>
      <c r="G558" s="52">
        <f>F558-C558</f>
        <v>-4396461.07</v>
      </c>
      <c r="H558" s="52">
        <f>E558-F558</f>
        <v>-649594.47</v>
      </c>
      <c r="I558" s="53">
        <f>IF(ISERROR(F558/C558),0,F558/C558*100-100)</f>
        <v>-77.473948706917596</v>
      </c>
      <c r="J558" s="53">
        <f>IF(ISERROR(F558/E558),0,F558/E558*100)</f>
        <v>203.32261871625005</v>
      </c>
      <c r="K558" s="53">
        <f>IF(ISERROR(F558/D558),0,F558/D558*100)</f>
        <v>81.943324273388114</v>
      </c>
    </row>
    <row r="559" spans="1:11">
      <c r="A559" s="72" t="s">
        <v>71</v>
      </c>
      <c r="B559" s="51" t="s">
        <v>72</v>
      </c>
      <c r="C559" s="52">
        <v>893690.83</v>
      </c>
      <c r="D559" s="52">
        <v>931275</v>
      </c>
      <c r="E559" s="52">
        <v>0</v>
      </c>
      <c r="F559" s="52">
        <v>930916.98</v>
      </c>
      <c r="G559" s="52">
        <f>F559-C559</f>
        <v>37226.150000000023</v>
      </c>
      <c r="H559" s="52">
        <f>E559-F559</f>
        <v>-930916.98</v>
      </c>
      <c r="I559" s="53">
        <f>IF(ISERROR(F559/C559),0,F559/C559*100-100)</f>
        <v>4.1654394059296891</v>
      </c>
      <c r="J559" s="53">
        <f>IF(ISERROR(F559/E559),0,F559/E559*100)</f>
        <v>0</v>
      </c>
      <c r="K559" s="53">
        <f>IF(ISERROR(F559/D559),0,F559/D559*100)</f>
        <v>99.961555931384396</v>
      </c>
    </row>
    <row r="560" spans="1:11">
      <c r="A560" s="73" t="s">
        <v>157</v>
      </c>
      <c r="B560" s="51" t="s">
        <v>158</v>
      </c>
      <c r="C560" s="52">
        <v>385877.9</v>
      </c>
      <c r="D560" s="52">
        <v>687603</v>
      </c>
      <c r="E560" s="52">
        <v>0</v>
      </c>
      <c r="F560" s="52">
        <v>687500.83</v>
      </c>
      <c r="G560" s="52">
        <f>F560-C560</f>
        <v>301622.92999999993</v>
      </c>
      <c r="H560" s="52">
        <f>E560-F560</f>
        <v>-687500.83</v>
      </c>
      <c r="I560" s="53">
        <f>IF(ISERROR(F560/C560),0,F560/C560*100-100)</f>
        <v>78.165380810873046</v>
      </c>
      <c r="J560" s="53">
        <f>IF(ISERROR(F560/E560),0,F560/E560*100)</f>
        <v>0</v>
      </c>
      <c r="K560" s="53">
        <f>IF(ISERROR(F560/D560),0,F560/D560*100)</f>
        <v>99.98514113521901</v>
      </c>
    </row>
    <row r="561" spans="1:11">
      <c r="A561" s="72" t="s">
        <v>73</v>
      </c>
      <c r="B561" s="51" t="s">
        <v>74</v>
      </c>
      <c r="C561" s="52">
        <v>4653973.41</v>
      </c>
      <c r="D561" s="52">
        <v>628705</v>
      </c>
      <c r="E561" s="52">
        <v>628705</v>
      </c>
      <c r="F561" s="52">
        <v>347382.49</v>
      </c>
      <c r="G561" s="52">
        <f>F561-C561</f>
        <v>-4306590.92</v>
      </c>
      <c r="H561" s="52">
        <f>E561-F561</f>
        <v>281322.51</v>
      </c>
      <c r="I561" s="53">
        <f>IF(ISERROR(F561/C561),0,F561/C561*100-100)</f>
        <v>-92.535786963166174</v>
      </c>
      <c r="J561" s="53">
        <f>IF(ISERROR(F561/E561),0,F561/E561*100)</f>
        <v>55.253654734732507</v>
      </c>
      <c r="K561" s="53">
        <f>IF(ISERROR(F561/D561),0,F561/D561*100)</f>
        <v>55.253654734732507</v>
      </c>
    </row>
    <row r="562" spans="1:11">
      <c r="A562" s="73" t="s">
        <v>75</v>
      </c>
      <c r="B562" s="51" t="s">
        <v>76</v>
      </c>
      <c r="C562" s="52">
        <v>4653973.41</v>
      </c>
      <c r="D562" s="52">
        <v>628705</v>
      </c>
      <c r="E562" s="52">
        <v>628705</v>
      </c>
      <c r="F562" s="52">
        <v>347382.49</v>
      </c>
      <c r="G562" s="52">
        <f>F562-C562</f>
        <v>-4306590.92</v>
      </c>
      <c r="H562" s="52">
        <f>E562-F562</f>
        <v>281322.51</v>
      </c>
      <c r="I562" s="53">
        <f>IF(ISERROR(F562/C562),0,F562/C562*100-100)</f>
        <v>-92.535786963166174</v>
      </c>
      <c r="J562" s="53">
        <f>IF(ISERROR(F562/E562),0,F562/E562*100)</f>
        <v>55.253654734732507</v>
      </c>
      <c r="K562" s="53">
        <f>IF(ISERROR(F562/D562),0,F562/D562*100)</f>
        <v>55.253654734732507</v>
      </c>
    </row>
    <row r="563" spans="1:11">
      <c r="A563" s="74" t="s">
        <v>77</v>
      </c>
      <c r="B563" s="51" t="s">
        <v>78</v>
      </c>
      <c r="C563" s="52">
        <v>4653973.41</v>
      </c>
      <c r="D563" s="52">
        <v>628705</v>
      </c>
      <c r="E563" s="52">
        <v>628705</v>
      </c>
      <c r="F563" s="52">
        <v>347382.49</v>
      </c>
      <c r="G563" s="52">
        <f>F563-C563</f>
        <v>-4306590.92</v>
      </c>
      <c r="H563" s="52">
        <f>E563-F563</f>
        <v>281322.51</v>
      </c>
      <c r="I563" s="53">
        <f>IF(ISERROR(F563/C563),0,F563/C563*100-100)</f>
        <v>-92.535786963166174</v>
      </c>
      <c r="J563" s="53">
        <f>IF(ISERROR(F563/E563),0,F563/E563*100)</f>
        <v>55.253654734732507</v>
      </c>
      <c r="K563" s="53">
        <f>IF(ISERROR(F563/D563),0,F563/D563*100)</f>
        <v>55.253654734732507</v>
      </c>
    </row>
    <row r="564" spans="1:11" ht="25.5">
      <c r="A564" s="75" t="s">
        <v>79</v>
      </c>
      <c r="B564" s="51" t="s">
        <v>80</v>
      </c>
      <c r="C564" s="52">
        <v>4653973.41</v>
      </c>
      <c r="D564" s="52">
        <v>628705</v>
      </c>
      <c r="E564" s="52">
        <v>628705</v>
      </c>
      <c r="F564" s="52">
        <v>347382.49</v>
      </c>
      <c r="G564" s="52">
        <f>F564-C564</f>
        <v>-4306590.92</v>
      </c>
      <c r="H564" s="52">
        <f>E564-F564</f>
        <v>281322.51</v>
      </c>
      <c r="I564" s="53">
        <f>IF(ISERROR(F564/C564),0,F564/C564*100-100)</f>
        <v>-92.535786963166174</v>
      </c>
      <c r="J564" s="53">
        <f>IF(ISERROR(F564/E564),0,F564/E564*100)</f>
        <v>55.253654734732507</v>
      </c>
      <c r="K564" s="53">
        <f>IF(ISERROR(F564/D564),0,F564/D564*100)</f>
        <v>55.253654734732507</v>
      </c>
    </row>
    <row r="565" spans="1:11" ht="25.5">
      <c r="A565" s="80" t="s">
        <v>83</v>
      </c>
      <c r="B565" s="51" t="s">
        <v>84</v>
      </c>
      <c r="C565" s="52">
        <v>4653973.41</v>
      </c>
      <c r="D565" s="52">
        <v>628705</v>
      </c>
      <c r="E565" s="52">
        <v>628705</v>
      </c>
      <c r="F565" s="52">
        <v>347382.49</v>
      </c>
      <c r="G565" s="52">
        <f>F565-C565</f>
        <v>-4306590.92</v>
      </c>
      <c r="H565" s="52">
        <f>E565-F565</f>
        <v>281322.51</v>
      </c>
      <c r="I565" s="53">
        <f>IF(ISERROR(F565/C565),0,F565/C565*100-100)</f>
        <v>-92.535786963166174</v>
      </c>
      <c r="J565" s="53">
        <f>IF(ISERROR(F565/E565),0,F565/E565*100)</f>
        <v>55.253654734732507</v>
      </c>
      <c r="K565" s="53">
        <f>IF(ISERROR(F565/D565),0,F565/D565*100)</f>
        <v>55.253654734732507</v>
      </c>
    </row>
    <row r="566" spans="1:11">
      <c r="A566" s="72" t="s">
        <v>20</v>
      </c>
      <c r="B566" s="51" t="s">
        <v>21</v>
      </c>
      <c r="C566" s="52">
        <v>127096.3</v>
      </c>
      <c r="D566" s="52">
        <v>0</v>
      </c>
      <c r="E566" s="52">
        <v>0</v>
      </c>
      <c r="F566" s="52">
        <v>0</v>
      </c>
      <c r="G566" s="52">
        <f>F566-C566</f>
        <v>-127096.3</v>
      </c>
      <c r="H566" s="52">
        <f>E566-F566</f>
        <v>0</v>
      </c>
      <c r="I566" s="53">
        <f>IF(ISERROR(F566/C566),0,F566/C566*100-100)</f>
        <v>-100</v>
      </c>
      <c r="J566" s="53">
        <f>IF(ISERROR(F566/E566),0,F566/E566*100)</f>
        <v>0</v>
      </c>
      <c r="K566" s="53">
        <f>IF(ISERROR(F566/D566),0,F566/D566*100)</f>
        <v>0</v>
      </c>
    </row>
    <row r="567" spans="1:11">
      <c r="A567" s="73" t="s">
        <v>22</v>
      </c>
      <c r="B567" s="51" t="s">
        <v>23</v>
      </c>
      <c r="C567" s="52">
        <v>127096.3</v>
      </c>
      <c r="D567" s="52">
        <v>0</v>
      </c>
      <c r="E567" s="52">
        <v>0</v>
      </c>
      <c r="F567" s="52">
        <v>0</v>
      </c>
      <c r="G567" s="52">
        <f>F567-C567</f>
        <v>-127096.3</v>
      </c>
      <c r="H567" s="52">
        <f>E567-F567</f>
        <v>0</v>
      </c>
      <c r="I567" s="53">
        <f>IF(ISERROR(F567/C567),0,F567/C567*100-100)</f>
        <v>-100</v>
      </c>
      <c r="J567" s="53">
        <f>IF(ISERROR(F567/E567),0,F567/E567*100)</f>
        <v>0</v>
      </c>
      <c r="K567" s="53">
        <f>IF(ISERROR(F567/D567),0,F567/D567*100)</f>
        <v>0</v>
      </c>
    </row>
    <row r="568" spans="1:11">
      <c r="A568" s="70" t="s">
        <v>24</v>
      </c>
      <c r="B568" s="51" t="s">
        <v>25</v>
      </c>
      <c r="C568" s="52">
        <v>5674760.54</v>
      </c>
      <c r="D568" s="52">
        <v>1559980</v>
      </c>
      <c r="E568" s="52">
        <v>628705</v>
      </c>
      <c r="F568" s="52">
        <v>1278299.47</v>
      </c>
      <c r="G568" s="52">
        <f>F568-C568</f>
        <v>-4396461.07</v>
      </c>
      <c r="H568" s="52">
        <f>E568-F568</f>
        <v>-649594.47</v>
      </c>
      <c r="I568" s="53">
        <f>IF(ISERROR(F568/C568),0,F568/C568*100-100)</f>
        <v>-77.473948706917596</v>
      </c>
      <c r="J568" s="53">
        <f>IF(ISERROR(F568/E568),0,F568/E568*100)</f>
        <v>203.32261871625005</v>
      </c>
      <c r="K568" s="53">
        <f>IF(ISERROR(F568/D568),0,F568/D568*100)</f>
        <v>81.943324273388114</v>
      </c>
    </row>
    <row r="569" spans="1:11">
      <c r="A569" s="72" t="s">
        <v>26</v>
      </c>
      <c r="B569" s="51" t="s">
        <v>27</v>
      </c>
      <c r="C569" s="52">
        <v>5565166.9000000004</v>
      </c>
      <c r="D569" s="52">
        <v>1559980</v>
      </c>
      <c r="E569" s="52">
        <v>628705</v>
      </c>
      <c r="F569" s="52">
        <v>1278299.47</v>
      </c>
      <c r="G569" s="52">
        <f>F569-C569</f>
        <v>-4286867.4300000006</v>
      </c>
      <c r="H569" s="52">
        <f>E569-F569</f>
        <v>-649594.47</v>
      </c>
      <c r="I569" s="53">
        <f>IF(ISERROR(F569/C569),0,F569/C569*100-100)</f>
        <v>-77.030348002680753</v>
      </c>
      <c r="J569" s="53">
        <f>IF(ISERROR(F569/E569),0,F569/E569*100)</f>
        <v>203.32261871625005</v>
      </c>
      <c r="K569" s="53">
        <f>IF(ISERROR(F569/D569),0,F569/D569*100)</f>
        <v>81.943324273388114</v>
      </c>
    </row>
    <row r="570" spans="1:11">
      <c r="A570" s="73" t="s">
        <v>28</v>
      </c>
      <c r="B570" s="51" t="s">
        <v>29</v>
      </c>
      <c r="C570" s="52">
        <v>17502.66</v>
      </c>
      <c r="D570" s="52">
        <v>0</v>
      </c>
      <c r="E570" s="52">
        <v>0</v>
      </c>
      <c r="F570" s="52">
        <v>0</v>
      </c>
      <c r="G570" s="52">
        <f>F570-C570</f>
        <v>-17502.66</v>
      </c>
      <c r="H570" s="52">
        <f>E570-F570</f>
        <v>0</v>
      </c>
      <c r="I570" s="53">
        <f>IF(ISERROR(F570/C570),0,F570/C570*100-100)</f>
        <v>-100</v>
      </c>
      <c r="J570" s="53">
        <f>IF(ISERROR(F570/E570),0,F570/E570*100)</f>
        <v>0</v>
      </c>
      <c r="K570" s="53">
        <f>IF(ISERROR(F570/D570),0,F570/D570*100)</f>
        <v>0</v>
      </c>
    </row>
    <row r="571" spans="1:11">
      <c r="A571" s="74" t="s">
        <v>30</v>
      </c>
      <c r="B571" s="51" t="s">
        <v>31</v>
      </c>
      <c r="C571" s="52">
        <v>9474.66</v>
      </c>
      <c r="D571" s="52">
        <v>0</v>
      </c>
      <c r="E571" s="52">
        <v>0</v>
      </c>
      <c r="F571" s="52">
        <v>0</v>
      </c>
      <c r="G571" s="52">
        <f>F571-C571</f>
        <v>-9474.66</v>
      </c>
      <c r="H571" s="52">
        <f>E571-F571</f>
        <v>0</v>
      </c>
      <c r="I571" s="53">
        <f>IF(ISERROR(F571/C571),0,F571/C571*100-100)</f>
        <v>-100</v>
      </c>
      <c r="J571" s="53">
        <f>IF(ISERROR(F571/E571),0,F571/E571*100)</f>
        <v>0</v>
      </c>
      <c r="K571" s="53">
        <f>IF(ISERROR(F571/D571),0,F571/D571*100)</f>
        <v>0</v>
      </c>
    </row>
    <row r="572" spans="1:11">
      <c r="A572" s="74" t="s">
        <v>32</v>
      </c>
      <c r="B572" s="51" t="s">
        <v>33</v>
      </c>
      <c r="C572" s="52">
        <v>8028</v>
      </c>
      <c r="D572" s="52">
        <v>0</v>
      </c>
      <c r="E572" s="52">
        <v>0</v>
      </c>
      <c r="F572" s="52">
        <v>0</v>
      </c>
      <c r="G572" s="52">
        <f>F572-C572</f>
        <v>-8028</v>
      </c>
      <c r="H572" s="52">
        <f>E572-F572</f>
        <v>0</v>
      </c>
      <c r="I572" s="53">
        <f>IF(ISERROR(F572/C572),0,F572/C572*100-100)</f>
        <v>-100</v>
      </c>
      <c r="J572" s="53">
        <f>IF(ISERROR(F572/E572),0,F572/E572*100)</f>
        <v>0</v>
      </c>
      <c r="K572" s="53">
        <f>IF(ISERROR(F572/D572),0,F572/D572*100)</f>
        <v>0</v>
      </c>
    </row>
    <row r="573" spans="1:11">
      <c r="A573" s="73" t="s">
        <v>34</v>
      </c>
      <c r="B573" s="51" t="s">
        <v>52</v>
      </c>
      <c r="C573" s="52">
        <v>1876895.48</v>
      </c>
      <c r="D573" s="52">
        <v>63877</v>
      </c>
      <c r="E573" s="52">
        <v>63877</v>
      </c>
      <c r="F573" s="52">
        <v>0</v>
      </c>
      <c r="G573" s="52">
        <f>F573-C573</f>
        <v>-1876895.48</v>
      </c>
      <c r="H573" s="52">
        <f>E573-F573</f>
        <v>63877</v>
      </c>
      <c r="I573" s="53">
        <f>IF(ISERROR(F573/C573),0,F573/C573*100-100)</f>
        <v>-100</v>
      </c>
      <c r="J573" s="53">
        <f>IF(ISERROR(F573/E573),0,F573/E573*100)</f>
        <v>0</v>
      </c>
      <c r="K573" s="53">
        <f>IF(ISERROR(F573/D573),0,F573/D573*100)</f>
        <v>0</v>
      </c>
    </row>
    <row r="574" spans="1:11">
      <c r="A574" s="74" t="s">
        <v>35</v>
      </c>
      <c r="B574" s="51" t="s">
        <v>36</v>
      </c>
      <c r="C574" s="52">
        <v>1876895.48</v>
      </c>
      <c r="D574" s="52">
        <v>63877</v>
      </c>
      <c r="E574" s="52">
        <v>63877</v>
      </c>
      <c r="F574" s="52">
        <v>0</v>
      </c>
      <c r="G574" s="52">
        <f>F574-C574</f>
        <v>-1876895.48</v>
      </c>
      <c r="H574" s="52">
        <f>E574-F574</f>
        <v>63877</v>
      </c>
      <c r="I574" s="53">
        <f>IF(ISERROR(F574/C574),0,F574/C574*100-100)</f>
        <v>-100</v>
      </c>
      <c r="J574" s="53">
        <f>IF(ISERROR(F574/E574),0,F574/E574*100)</f>
        <v>0</v>
      </c>
      <c r="K574" s="53">
        <f>IF(ISERROR(F574/D574),0,F574/D574*100)</f>
        <v>0</v>
      </c>
    </row>
    <row r="575" spans="1:11" ht="25.5">
      <c r="A575" s="73" t="s">
        <v>56</v>
      </c>
      <c r="B575" s="51" t="s">
        <v>57</v>
      </c>
      <c r="C575" s="52">
        <v>3284890.86</v>
      </c>
      <c r="D575" s="52">
        <v>808500</v>
      </c>
      <c r="E575" s="52">
        <v>564828</v>
      </c>
      <c r="F575" s="52">
        <v>590798.64</v>
      </c>
      <c r="G575" s="52">
        <f>F575-C575</f>
        <v>-2694092.2199999997</v>
      </c>
      <c r="H575" s="52">
        <f>E575-F575</f>
        <v>-25970.640000000014</v>
      </c>
      <c r="I575" s="53">
        <f>IF(ISERROR(F575/C575),0,F575/C575*100-100)</f>
        <v>-82.014664560270958</v>
      </c>
      <c r="J575" s="53">
        <f>IF(ISERROR(F575/E575),0,F575/E575*100)</f>
        <v>104.59797318829804</v>
      </c>
      <c r="K575" s="53">
        <f>IF(ISERROR(F575/D575),0,F575/D575*100)</f>
        <v>73.073424860853436</v>
      </c>
    </row>
    <row r="576" spans="1:11">
      <c r="A576" s="74" t="s">
        <v>58</v>
      </c>
      <c r="B576" s="51" t="s">
        <v>59</v>
      </c>
      <c r="C576" s="52">
        <v>3284890.86</v>
      </c>
      <c r="D576" s="52">
        <v>808500</v>
      </c>
      <c r="E576" s="52">
        <v>564828</v>
      </c>
      <c r="F576" s="52">
        <v>590798.64</v>
      </c>
      <c r="G576" s="52">
        <f>F576-C576</f>
        <v>-2694092.2199999997</v>
      </c>
      <c r="H576" s="52">
        <f>E576-F576</f>
        <v>-25970.640000000014</v>
      </c>
      <c r="I576" s="53">
        <f>IF(ISERROR(F576/C576),0,F576/C576*100-100)</f>
        <v>-82.014664560270958</v>
      </c>
      <c r="J576" s="53">
        <f>IF(ISERROR(F576/E576),0,F576/E576*100)</f>
        <v>104.59797318829804</v>
      </c>
      <c r="K576" s="53">
        <f>IF(ISERROR(F576/D576),0,F576/D576*100)</f>
        <v>73.073424860853436</v>
      </c>
    </row>
    <row r="577" spans="1:11" ht="25.5">
      <c r="A577" s="73" t="s">
        <v>60</v>
      </c>
      <c r="B577" s="51" t="s">
        <v>61</v>
      </c>
      <c r="C577" s="52">
        <v>385877.9</v>
      </c>
      <c r="D577" s="52">
        <v>687603</v>
      </c>
      <c r="E577" s="52">
        <v>0</v>
      </c>
      <c r="F577" s="52">
        <v>687500.83</v>
      </c>
      <c r="G577" s="52">
        <f>F577-C577</f>
        <v>301622.92999999993</v>
      </c>
      <c r="H577" s="52">
        <f>E577-F577</f>
        <v>-687500.83</v>
      </c>
      <c r="I577" s="53">
        <f>IF(ISERROR(F577/C577),0,F577/C577*100-100)</f>
        <v>78.165380810873046</v>
      </c>
      <c r="J577" s="53">
        <f>IF(ISERROR(F577/E577),0,F577/E577*100)</f>
        <v>0</v>
      </c>
      <c r="K577" s="53">
        <f>IF(ISERROR(F577/D577),0,F577/D577*100)</f>
        <v>99.98514113521901</v>
      </c>
    </row>
    <row r="578" spans="1:11">
      <c r="A578" s="74" t="s">
        <v>173</v>
      </c>
      <c r="B578" s="51" t="s">
        <v>174</v>
      </c>
      <c r="C578" s="52">
        <v>385877.9</v>
      </c>
      <c r="D578" s="52">
        <v>687603</v>
      </c>
      <c r="E578" s="52">
        <v>0</v>
      </c>
      <c r="F578" s="52">
        <v>687500.83</v>
      </c>
      <c r="G578" s="52">
        <f>F578-C578</f>
        <v>301622.92999999993</v>
      </c>
      <c r="H578" s="52">
        <f>E578-F578</f>
        <v>-687500.83</v>
      </c>
      <c r="I578" s="53">
        <f>IF(ISERROR(F578/C578),0,F578/C578*100-100)</f>
        <v>78.165380810873046</v>
      </c>
      <c r="J578" s="53">
        <f>IF(ISERROR(F578/E578),0,F578/E578*100)</f>
        <v>0</v>
      </c>
      <c r="K578" s="53">
        <f>IF(ISERROR(F578/D578),0,F578/D578*100)</f>
        <v>99.98514113521901</v>
      </c>
    </row>
    <row r="579" spans="1:11">
      <c r="A579" s="72" t="s">
        <v>38</v>
      </c>
      <c r="B579" s="51" t="s">
        <v>39</v>
      </c>
      <c r="C579" s="52">
        <v>109593.64</v>
      </c>
      <c r="D579" s="52">
        <v>0</v>
      </c>
      <c r="E579" s="52">
        <v>0</v>
      </c>
      <c r="F579" s="52">
        <v>0</v>
      </c>
      <c r="G579" s="52">
        <f>F579-C579</f>
        <v>-109593.64</v>
      </c>
      <c r="H579" s="52">
        <f>E579-F579</f>
        <v>0</v>
      </c>
      <c r="I579" s="53">
        <f>IF(ISERROR(F579/C579),0,F579/C579*100-100)</f>
        <v>-100</v>
      </c>
      <c r="J579" s="53">
        <f>IF(ISERROR(F579/E579),0,F579/E579*100)</f>
        <v>0</v>
      </c>
      <c r="K579" s="53">
        <f>IF(ISERROR(F579/D579),0,F579/D579*100)</f>
        <v>0</v>
      </c>
    </row>
    <row r="580" spans="1:11">
      <c r="A580" s="73" t="s">
        <v>40</v>
      </c>
      <c r="B580" s="51" t="s">
        <v>41</v>
      </c>
      <c r="C580" s="52">
        <v>109593.64</v>
      </c>
      <c r="D580" s="52">
        <v>0</v>
      </c>
      <c r="E580" s="52">
        <v>0</v>
      </c>
      <c r="F580" s="52">
        <v>0</v>
      </c>
      <c r="G580" s="52">
        <f>F580-C580</f>
        <v>-109593.64</v>
      </c>
      <c r="H580" s="52">
        <f>E580-F580</f>
        <v>0</v>
      </c>
      <c r="I580" s="53">
        <f>IF(ISERROR(F580/C580),0,F580/C580*100-100)</f>
        <v>-100</v>
      </c>
      <c r="J580" s="53">
        <f>IF(ISERROR(F580/E580),0,F580/E580*100)</f>
        <v>0</v>
      </c>
      <c r="K580" s="53">
        <f>IF(ISERROR(F580/D580),0,F580/D580*100)</f>
        <v>0</v>
      </c>
    </row>
    <row r="581" spans="1:11" ht="25.5">
      <c r="A581" s="47" t="s">
        <v>222</v>
      </c>
      <c r="B581" s="54" t="s">
        <v>363</v>
      </c>
      <c r="C581" s="55"/>
      <c r="D581" s="55"/>
      <c r="E581" s="55"/>
      <c r="F581" s="55"/>
      <c r="G581" s="55"/>
      <c r="H581" s="55"/>
      <c r="I581" s="56"/>
      <c r="J581" s="56"/>
      <c r="K581" s="56"/>
    </row>
    <row r="582" spans="1:11">
      <c r="A582" s="70" t="s">
        <v>18</v>
      </c>
      <c r="B582" s="51" t="s">
        <v>19</v>
      </c>
      <c r="C582" s="52">
        <v>3411987.16</v>
      </c>
      <c r="D582" s="52">
        <v>808500</v>
      </c>
      <c r="E582" s="52">
        <v>564828</v>
      </c>
      <c r="F582" s="52">
        <v>590798.64</v>
      </c>
      <c r="G582" s="52">
        <f>F582-C582</f>
        <v>-2821188.52</v>
      </c>
      <c r="H582" s="52">
        <f>E582-F582</f>
        <v>-25970.640000000014</v>
      </c>
      <c r="I582" s="53">
        <f>IF(ISERROR(F582/C582),0,F582/C582*100-100)</f>
        <v>-82.684617136718657</v>
      </c>
      <c r="J582" s="53">
        <f>IF(ISERROR(F582/E582),0,F582/E582*100)</f>
        <v>104.59797318829804</v>
      </c>
      <c r="K582" s="53">
        <f>IF(ISERROR(F582/D582),0,F582/D582*100)</f>
        <v>73.073424860853436</v>
      </c>
    </row>
    <row r="583" spans="1:11">
      <c r="A583" s="72" t="s">
        <v>71</v>
      </c>
      <c r="B583" s="51" t="s">
        <v>72</v>
      </c>
      <c r="C583" s="52">
        <v>507812.93</v>
      </c>
      <c r="D583" s="52">
        <v>243672</v>
      </c>
      <c r="E583" s="52">
        <v>0</v>
      </c>
      <c r="F583" s="52">
        <v>243416.15</v>
      </c>
      <c r="G583" s="52">
        <f>F583-C583</f>
        <v>-264396.78000000003</v>
      </c>
      <c r="H583" s="52">
        <f>E583-F583</f>
        <v>-243416.15</v>
      </c>
      <c r="I583" s="53">
        <f>IF(ISERROR(F583/C583),0,F583/C583*100-100)</f>
        <v>-52.065783358450524</v>
      </c>
      <c r="J583" s="53">
        <f>IF(ISERROR(F583/E583),0,F583/E583*100)</f>
        <v>0</v>
      </c>
      <c r="K583" s="53">
        <f>IF(ISERROR(F583/D583),0,F583/D583*100)</f>
        <v>99.895002298171306</v>
      </c>
    </row>
    <row r="584" spans="1:11">
      <c r="A584" s="72" t="s">
        <v>73</v>
      </c>
      <c r="B584" s="51" t="s">
        <v>74</v>
      </c>
      <c r="C584" s="52">
        <v>2777077.93</v>
      </c>
      <c r="D584" s="52">
        <v>564828</v>
      </c>
      <c r="E584" s="52">
        <v>564828</v>
      </c>
      <c r="F584" s="52">
        <v>347382.49</v>
      </c>
      <c r="G584" s="52">
        <f>F584-C584</f>
        <v>-2429695.4400000004</v>
      </c>
      <c r="H584" s="52">
        <f>E584-F584</f>
        <v>217445.51</v>
      </c>
      <c r="I584" s="53">
        <f>IF(ISERROR(F584/C584),0,F584/C584*100-100)</f>
        <v>-87.491078797345807</v>
      </c>
      <c r="J584" s="53">
        <f>IF(ISERROR(F584/E584),0,F584/E584*100)</f>
        <v>61.502349387778224</v>
      </c>
      <c r="K584" s="53">
        <f>IF(ISERROR(F584/D584),0,F584/D584*100)</f>
        <v>61.502349387778224</v>
      </c>
    </row>
    <row r="585" spans="1:11">
      <c r="A585" s="73" t="s">
        <v>75</v>
      </c>
      <c r="B585" s="51" t="s">
        <v>76</v>
      </c>
      <c r="C585" s="52">
        <v>2777077.93</v>
      </c>
      <c r="D585" s="52">
        <v>564828</v>
      </c>
      <c r="E585" s="52">
        <v>564828</v>
      </c>
      <c r="F585" s="52">
        <v>347382.49</v>
      </c>
      <c r="G585" s="52">
        <f>F585-C585</f>
        <v>-2429695.4400000004</v>
      </c>
      <c r="H585" s="52">
        <f>E585-F585</f>
        <v>217445.51</v>
      </c>
      <c r="I585" s="53">
        <f>IF(ISERROR(F585/C585),0,F585/C585*100-100)</f>
        <v>-87.491078797345807</v>
      </c>
      <c r="J585" s="53">
        <f>IF(ISERROR(F585/E585),0,F585/E585*100)</f>
        <v>61.502349387778224</v>
      </c>
      <c r="K585" s="53">
        <f>IF(ISERROR(F585/D585),0,F585/D585*100)</f>
        <v>61.502349387778224</v>
      </c>
    </row>
    <row r="586" spans="1:11">
      <c r="A586" s="74" t="s">
        <v>77</v>
      </c>
      <c r="B586" s="51" t="s">
        <v>78</v>
      </c>
      <c r="C586" s="52">
        <v>2777077.93</v>
      </c>
      <c r="D586" s="52">
        <v>564828</v>
      </c>
      <c r="E586" s="52">
        <v>564828</v>
      </c>
      <c r="F586" s="52">
        <v>347382.49</v>
      </c>
      <c r="G586" s="52">
        <f>F586-C586</f>
        <v>-2429695.4400000004</v>
      </c>
      <c r="H586" s="52">
        <f>E586-F586</f>
        <v>217445.51</v>
      </c>
      <c r="I586" s="53">
        <f>IF(ISERROR(F586/C586),0,F586/C586*100-100)</f>
        <v>-87.491078797345807</v>
      </c>
      <c r="J586" s="53">
        <f>IF(ISERROR(F586/E586),0,F586/E586*100)</f>
        <v>61.502349387778224</v>
      </c>
      <c r="K586" s="53">
        <f>IF(ISERROR(F586/D586),0,F586/D586*100)</f>
        <v>61.502349387778224</v>
      </c>
    </row>
    <row r="587" spans="1:11" ht="25.5">
      <c r="A587" s="75" t="s">
        <v>79</v>
      </c>
      <c r="B587" s="51" t="s">
        <v>80</v>
      </c>
      <c r="C587" s="52">
        <v>2777077.93</v>
      </c>
      <c r="D587" s="52">
        <v>564828</v>
      </c>
      <c r="E587" s="52">
        <v>564828</v>
      </c>
      <c r="F587" s="52">
        <v>347382.49</v>
      </c>
      <c r="G587" s="52">
        <f>F587-C587</f>
        <v>-2429695.4400000004</v>
      </c>
      <c r="H587" s="52">
        <f>E587-F587</f>
        <v>217445.51</v>
      </c>
      <c r="I587" s="53">
        <f>IF(ISERROR(F587/C587),0,F587/C587*100-100)</f>
        <v>-87.491078797345807</v>
      </c>
      <c r="J587" s="53">
        <f>IF(ISERROR(F587/E587),0,F587/E587*100)</f>
        <v>61.502349387778224</v>
      </c>
      <c r="K587" s="53">
        <f>IF(ISERROR(F587/D587),0,F587/D587*100)</f>
        <v>61.502349387778224</v>
      </c>
    </row>
    <row r="588" spans="1:11" ht="25.5">
      <c r="A588" s="80" t="s">
        <v>83</v>
      </c>
      <c r="B588" s="51" t="s">
        <v>84</v>
      </c>
      <c r="C588" s="52">
        <v>2777077.93</v>
      </c>
      <c r="D588" s="52">
        <v>564828</v>
      </c>
      <c r="E588" s="52">
        <v>564828</v>
      </c>
      <c r="F588" s="52">
        <v>347382.49</v>
      </c>
      <c r="G588" s="52">
        <f>F588-C588</f>
        <v>-2429695.4400000004</v>
      </c>
      <c r="H588" s="52">
        <f>E588-F588</f>
        <v>217445.51</v>
      </c>
      <c r="I588" s="53">
        <f>IF(ISERROR(F588/C588),0,F588/C588*100-100)</f>
        <v>-87.491078797345807</v>
      </c>
      <c r="J588" s="53">
        <f>IF(ISERROR(F588/E588),0,F588/E588*100)</f>
        <v>61.502349387778224</v>
      </c>
      <c r="K588" s="53">
        <f>IF(ISERROR(F588/D588),0,F588/D588*100)</f>
        <v>61.502349387778224</v>
      </c>
    </row>
    <row r="589" spans="1:11">
      <c r="A589" s="72" t="s">
        <v>20</v>
      </c>
      <c r="B589" s="51" t="s">
        <v>21</v>
      </c>
      <c r="C589" s="52">
        <v>127096.3</v>
      </c>
      <c r="D589" s="52">
        <v>0</v>
      </c>
      <c r="E589" s="52">
        <v>0</v>
      </c>
      <c r="F589" s="52">
        <v>0</v>
      </c>
      <c r="G589" s="52">
        <f>F589-C589</f>
        <v>-127096.3</v>
      </c>
      <c r="H589" s="52">
        <f>E589-F589</f>
        <v>0</v>
      </c>
      <c r="I589" s="53">
        <f>IF(ISERROR(F589/C589),0,F589/C589*100-100)</f>
        <v>-100</v>
      </c>
      <c r="J589" s="53">
        <f>IF(ISERROR(F589/E589),0,F589/E589*100)</f>
        <v>0</v>
      </c>
      <c r="K589" s="53">
        <f>IF(ISERROR(F589/D589),0,F589/D589*100)</f>
        <v>0</v>
      </c>
    </row>
    <row r="590" spans="1:11">
      <c r="A590" s="73" t="s">
        <v>22</v>
      </c>
      <c r="B590" s="51" t="s">
        <v>23</v>
      </c>
      <c r="C590" s="52">
        <v>127096.3</v>
      </c>
      <c r="D590" s="52">
        <v>0</v>
      </c>
      <c r="E590" s="52">
        <v>0</v>
      </c>
      <c r="F590" s="52">
        <v>0</v>
      </c>
      <c r="G590" s="52">
        <f>F590-C590</f>
        <v>-127096.3</v>
      </c>
      <c r="H590" s="52">
        <f>E590-F590</f>
        <v>0</v>
      </c>
      <c r="I590" s="53">
        <f>IF(ISERROR(F590/C590),0,F590/C590*100-100)</f>
        <v>-100</v>
      </c>
      <c r="J590" s="53">
        <f>IF(ISERROR(F590/E590),0,F590/E590*100)</f>
        <v>0</v>
      </c>
      <c r="K590" s="53">
        <f>IF(ISERROR(F590/D590),0,F590/D590*100)</f>
        <v>0</v>
      </c>
    </row>
    <row r="591" spans="1:11">
      <c r="A591" s="70" t="s">
        <v>24</v>
      </c>
      <c r="B591" s="51" t="s">
        <v>25</v>
      </c>
      <c r="C591" s="52">
        <v>3411987.16</v>
      </c>
      <c r="D591" s="52">
        <v>808500</v>
      </c>
      <c r="E591" s="52">
        <v>564828</v>
      </c>
      <c r="F591" s="52">
        <v>590798.64</v>
      </c>
      <c r="G591" s="52">
        <f>F591-C591</f>
        <v>-2821188.52</v>
      </c>
      <c r="H591" s="52">
        <f>E591-F591</f>
        <v>-25970.640000000014</v>
      </c>
      <c r="I591" s="53">
        <f>IF(ISERROR(F591/C591),0,F591/C591*100-100)</f>
        <v>-82.684617136718657</v>
      </c>
      <c r="J591" s="53">
        <f>IF(ISERROR(F591/E591),0,F591/E591*100)</f>
        <v>104.59797318829804</v>
      </c>
      <c r="K591" s="53">
        <f>IF(ISERROR(F591/D591),0,F591/D591*100)</f>
        <v>73.073424860853436</v>
      </c>
    </row>
    <row r="592" spans="1:11">
      <c r="A592" s="72" t="s">
        <v>26</v>
      </c>
      <c r="B592" s="51" t="s">
        <v>27</v>
      </c>
      <c r="C592" s="52">
        <v>3302393.52</v>
      </c>
      <c r="D592" s="52">
        <v>808500</v>
      </c>
      <c r="E592" s="52">
        <v>564828</v>
      </c>
      <c r="F592" s="52">
        <v>590798.64</v>
      </c>
      <c r="G592" s="52">
        <f>F592-C592</f>
        <v>-2711594.88</v>
      </c>
      <c r="H592" s="52">
        <f>E592-F592</f>
        <v>-25970.640000000014</v>
      </c>
      <c r="I592" s="53">
        <f>IF(ISERROR(F592/C592),0,F592/C592*100-100)</f>
        <v>-82.109986698375067</v>
      </c>
      <c r="J592" s="53">
        <f>IF(ISERROR(F592/E592),0,F592/E592*100)</f>
        <v>104.59797318829804</v>
      </c>
      <c r="K592" s="53">
        <f>IF(ISERROR(F592/D592),0,F592/D592*100)</f>
        <v>73.073424860853436</v>
      </c>
    </row>
    <row r="593" spans="1:11">
      <c r="A593" s="73" t="s">
        <v>28</v>
      </c>
      <c r="B593" s="51" t="s">
        <v>29</v>
      </c>
      <c r="C593" s="52">
        <v>17502.66</v>
      </c>
      <c r="D593" s="52">
        <v>0</v>
      </c>
      <c r="E593" s="52">
        <v>0</v>
      </c>
      <c r="F593" s="52">
        <v>0</v>
      </c>
      <c r="G593" s="52">
        <f>F593-C593</f>
        <v>-17502.66</v>
      </c>
      <c r="H593" s="52">
        <f>E593-F593</f>
        <v>0</v>
      </c>
      <c r="I593" s="53">
        <f>IF(ISERROR(F593/C593),0,F593/C593*100-100)</f>
        <v>-100</v>
      </c>
      <c r="J593" s="53">
        <f>IF(ISERROR(F593/E593),0,F593/E593*100)</f>
        <v>0</v>
      </c>
      <c r="K593" s="53">
        <f>IF(ISERROR(F593/D593),0,F593/D593*100)</f>
        <v>0</v>
      </c>
    </row>
    <row r="594" spans="1:11">
      <c r="A594" s="74" t="s">
        <v>30</v>
      </c>
      <c r="B594" s="51" t="s">
        <v>31</v>
      </c>
      <c r="C594" s="52">
        <v>9474.66</v>
      </c>
      <c r="D594" s="52">
        <v>0</v>
      </c>
      <c r="E594" s="52">
        <v>0</v>
      </c>
      <c r="F594" s="52">
        <v>0</v>
      </c>
      <c r="G594" s="52">
        <f>F594-C594</f>
        <v>-9474.66</v>
      </c>
      <c r="H594" s="52">
        <f>E594-F594</f>
        <v>0</v>
      </c>
      <c r="I594" s="53">
        <f>IF(ISERROR(F594/C594),0,F594/C594*100-100)</f>
        <v>-100</v>
      </c>
      <c r="J594" s="53">
        <f>IF(ISERROR(F594/E594),0,F594/E594*100)</f>
        <v>0</v>
      </c>
      <c r="K594" s="53">
        <f>IF(ISERROR(F594/D594),0,F594/D594*100)</f>
        <v>0</v>
      </c>
    </row>
    <row r="595" spans="1:11">
      <c r="A595" s="74" t="s">
        <v>32</v>
      </c>
      <c r="B595" s="51" t="s">
        <v>33</v>
      </c>
      <c r="C595" s="52">
        <v>8028</v>
      </c>
      <c r="D595" s="52">
        <v>0</v>
      </c>
      <c r="E595" s="52">
        <v>0</v>
      </c>
      <c r="F595" s="52">
        <v>0</v>
      </c>
      <c r="G595" s="52">
        <f>F595-C595</f>
        <v>-8028</v>
      </c>
      <c r="H595" s="52">
        <f>E595-F595</f>
        <v>0</v>
      </c>
      <c r="I595" s="53">
        <f>IF(ISERROR(F595/C595),0,F595/C595*100-100)</f>
        <v>-100</v>
      </c>
      <c r="J595" s="53">
        <f>IF(ISERROR(F595/E595),0,F595/E595*100)</f>
        <v>0</v>
      </c>
      <c r="K595" s="53">
        <f>IF(ISERROR(F595/D595),0,F595/D595*100)</f>
        <v>0</v>
      </c>
    </row>
    <row r="596" spans="1:11" ht="25.5">
      <c r="A596" s="73" t="s">
        <v>56</v>
      </c>
      <c r="B596" s="51" t="s">
        <v>57</v>
      </c>
      <c r="C596" s="52">
        <v>3284890.86</v>
      </c>
      <c r="D596" s="52">
        <v>808500</v>
      </c>
      <c r="E596" s="52">
        <v>564828</v>
      </c>
      <c r="F596" s="52">
        <v>590798.64</v>
      </c>
      <c r="G596" s="52">
        <f>F596-C596</f>
        <v>-2694092.2199999997</v>
      </c>
      <c r="H596" s="52">
        <f>E596-F596</f>
        <v>-25970.640000000014</v>
      </c>
      <c r="I596" s="53">
        <f>IF(ISERROR(F596/C596),0,F596/C596*100-100)</f>
        <v>-82.014664560270958</v>
      </c>
      <c r="J596" s="53">
        <f>IF(ISERROR(F596/E596),0,F596/E596*100)</f>
        <v>104.59797318829804</v>
      </c>
      <c r="K596" s="53">
        <f>IF(ISERROR(F596/D596),0,F596/D596*100)</f>
        <v>73.073424860853436</v>
      </c>
    </row>
    <row r="597" spans="1:11">
      <c r="A597" s="74" t="s">
        <v>58</v>
      </c>
      <c r="B597" s="51" t="s">
        <v>59</v>
      </c>
      <c r="C597" s="52">
        <v>3284890.86</v>
      </c>
      <c r="D597" s="52">
        <v>808500</v>
      </c>
      <c r="E597" s="52">
        <v>564828</v>
      </c>
      <c r="F597" s="52">
        <v>590798.64</v>
      </c>
      <c r="G597" s="52">
        <f>F597-C597</f>
        <v>-2694092.2199999997</v>
      </c>
      <c r="H597" s="52">
        <f>E597-F597</f>
        <v>-25970.640000000014</v>
      </c>
      <c r="I597" s="53">
        <f>IF(ISERROR(F597/C597),0,F597/C597*100-100)</f>
        <v>-82.014664560270958</v>
      </c>
      <c r="J597" s="53">
        <f>IF(ISERROR(F597/E597),0,F597/E597*100)</f>
        <v>104.59797318829804</v>
      </c>
      <c r="K597" s="53">
        <f>IF(ISERROR(F597/D597),0,F597/D597*100)</f>
        <v>73.073424860853436</v>
      </c>
    </row>
    <row r="598" spans="1:11">
      <c r="A598" s="72" t="s">
        <v>38</v>
      </c>
      <c r="B598" s="51" t="s">
        <v>39</v>
      </c>
      <c r="C598" s="52">
        <v>109593.64</v>
      </c>
      <c r="D598" s="52">
        <v>0</v>
      </c>
      <c r="E598" s="52">
        <v>0</v>
      </c>
      <c r="F598" s="52">
        <v>0</v>
      </c>
      <c r="G598" s="52">
        <f>F598-C598</f>
        <v>-109593.64</v>
      </c>
      <c r="H598" s="52">
        <f>E598-F598</f>
        <v>0</v>
      </c>
      <c r="I598" s="53">
        <f>IF(ISERROR(F598/C598),0,F598/C598*100-100)</f>
        <v>-100</v>
      </c>
      <c r="J598" s="53">
        <f>IF(ISERROR(F598/E598),0,F598/E598*100)</f>
        <v>0</v>
      </c>
      <c r="K598" s="53">
        <f>IF(ISERROR(F598/D598),0,F598/D598*100)</f>
        <v>0</v>
      </c>
    </row>
    <row r="599" spans="1:11">
      <c r="A599" s="73" t="s">
        <v>40</v>
      </c>
      <c r="B599" s="51" t="s">
        <v>41</v>
      </c>
      <c r="C599" s="52">
        <v>109593.64</v>
      </c>
      <c r="D599" s="52">
        <v>0</v>
      </c>
      <c r="E599" s="52">
        <v>0</v>
      </c>
      <c r="F599" s="52">
        <v>0</v>
      </c>
      <c r="G599" s="52">
        <f>F599-C599</f>
        <v>-109593.64</v>
      </c>
      <c r="H599" s="52">
        <f>E599-F599</f>
        <v>0</v>
      </c>
      <c r="I599" s="53">
        <f>IF(ISERROR(F599/C599),0,F599/C599*100-100)</f>
        <v>-100</v>
      </c>
      <c r="J599" s="53">
        <f>IF(ISERROR(F599/E599),0,F599/E599*100)</f>
        <v>0</v>
      </c>
      <c r="K599" s="53">
        <f>IF(ISERROR(F599/D599),0,F599/D599*100)</f>
        <v>0</v>
      </c>
    </row>
    <row r="600" spans="1:11" ht="25.5">
      <c r="A600" s="47" t="s">
        <v>223</v>
      </c>
      <c r="B600" s="54" t="s">
        <v>364</v>
      </c>
      <c r="C600" s="55"/>
      <c r="D600" s="55"/>
      <c r="E600" s="55"/>
      <c r="F600" s="55"/>
      <c r="G600" s="55"/>
      <c r="H600" s="55"/>
      <c r="I600" s="56"/>
      <c r="J600" s="56"/>
      <c r="K600" s="56"/>
    </row>
    <row r="601" spans="1:11">
      <c r="A601" s="70" t="s">
        <v>18</v>
      </c>
      <c r="B601" s="51" t="s">
        <v>19</v>
      </c>
      <c r="C601" s="52">
        <v>2262773.38</v>
      </c>
      <c r="D601" s="52">
        <v>751480</v>
      </c>
      <c r="E601" s="52">
        <v>63877</v>
      </c>
      <c r="F601" s="52">
        <v>687500.83</v>
      </c>
      <c r="G601" s="52">
        <f>F601-C601</f>
        <v>-1575272.5499999998</v>
      </c>
      <c r="H601" s="52">
        <f>E601-F601</f>
        <v>-623623.82999999996</v>
      </c>
      <c r="I601" s="53">
        <f>IF(ISERROR(F601/C601),0,F601/C601*100-100)</f>
        <v>-69.616894202635535</v>
      </c>
      <c r="J601" s="53">
        <f>IF(ISERROR(F601/E601),0,F601/E601*100)</f>
        <v>1076.2885389107189</v>
      </c>
      <c r="K601" s="53">
        <f>IF(ISERROR(F601/D601),0,F601/D601*100)</f>
        <v>91.48624447756427</v>
      </c>
    </row>
    <row r="602" spans="1:11">
      <c r="A602" s="72" t="s">
        <v>71</v>
      </c>
      <c r="B602" s="51" t="s">
        <v>72</v>
      </c>
      <c r="C602" s="52">
        <v>385877.9</v>
      </c>
      <c r="D602" s="52">
        <v>687603</v>
      </c>
      <c r="E602" s="52">
        <v>0</v>
      </c>
      <c r="F602" s="52">
        <v>687500.83</v>
      </c>
      <c r="G602" s="52">
        <f>F602-C602</f>
        <v>301622.92999999993</v>
      </c>
      <c r="H602" s="52">
        <f>E602-F602</f>
        <v>-687500.83</v>
      </c>
      <c r="I602" s="53">
        <f>IF(ISERROR(F602/C602),0,F602/C602*100-100)</f>
        <v>78.165380810873046</v>
      </c>
      <c r="J602" s="53">
        <f>IF(ISERROR(F602/E602),0,F602/E602*100)</f>
        <v>0</v>
      </c>
      <c r="K602" s="53">
        <f>IF(ISERROR(F602/D602),0,F602/D602*100)</f>
        <v>99.98514113521901</v>
      </c>
    </row>
    <row r="603" spans="1:11">
      <c r="A603" s="73" t="s">
        <v>157</v>
      </c>
      <c r="B603" s="51" t="s">
        <v>158</v>
      </c>
      <c r="C603" s="52">
        <v>385877.9</v>
      </c>
      <c r="D603" s="52">
        <v>687603</v>
      </c>
      <c r="E603" s="52">
        <v>0</v>
      </c>
      <c r="F603" s="52">
        <v>687500.83</v>
      </c>
      <c r="G603" s="52">
        <f>F603-C603</f>
        <v>301622.92999999993</v>
      </c>
      <c r="H603" s="52">
        <f>E603-F603</f>
        <v>-687500.83</v>
      </c>
      <c r="I603" s="53">
        <f>IF(ISERROR(F603/C603),0,F603/C603*100-100)</f>
        <v>78.165380810873046</v>
      </c>
      <c r="J603" s="53">
        <f>IF(ISERROR(F603/E603),0,F603/E603*100)</f>
        <v>0</v>
      </c>
      <c r="K603" s="53">
        <f>IF(ISERROR(F603/D603),0,F603/D603*100)</f>
        <v>99.98514113521901</v>
      </c>
    </row>
    <row r="604" spans="1:11">
      <c r="A604" s="72" t="s">
        <v>73</v>
      </c>
      <c r="B604" s="51" t="s">
        <v>74</v>
      </c>
      <c r="C604" s="52">
        <v>1876895.48</v>
      </c>
      <c r="D604" s="52">
        <v>63877</v>
      </c>
      <c r="E604" s="52">
        <v>63877</v>
      </c>
      <c r="F604" s="52">
        <v>0</v>
      </c>
      <c r="G604" s="52">
        <f>F604-C604</f>
        <v>-1876895.48</v>
      </c>
      <c r="H604" s="52">
        <f>E604-F604</f>
        <v>63877</v>
      </c>
      <c r="I604" s="53">
        <f>IF(ISERROR(F604/C604),0,F604/C604*100-100)</f>
        <v>-100</v>
      </c>
      <c r="J604" s="53">
        <f>IF(ISERROR(F604/E604),0,F604/E604*100)</f>
        <v>0</v>
      </c>
      <c r="K604" s="53">
        <f>IF(ISERROR(F604/D604),0,F604/D604*100)</f>
        <v>0</v>
      </c>
    </row>
    <row r="605" spans="1:11">
      <c r="A605" s="73" t="s">
        <v>75</v>
      </c>
      <c r="B605" s="51" t="s">
        <v>76</v>
      </c>
      <c r="C605" s="52">
        <v>1876895.48</v>
      </c>
      <c r="D605" s="52">
        <v>63877</v>
      </c>
      <c r="E605" s="52">
        <v>63877</v>
      </c>
      <c r="F605" s="52">
        <v>0</v>
      </c>
      <c r="G605" s="52">
        <f>F605-C605</f>
        <v>-1876895.48</v>
      </c>
      <c r="H605" s="52">
        <f>E605-F605</f>
        <v>63877</v>
      </c>
      <c r="I605" s="53">
        <f>IF(ISERROR(F605/C605),0,F605/C605*100-100)</f>
        <v>-100</v>
      </c>
      <c r="J605" s="53">
        <f>IF(ISERROR(F605/E605),0,F605/E605*100)</f>
        <v>0</v>
      </c>
      <c r="K605" s="53">
        <f>IF(ISERROR(F605/D605),0,F605/D605*100)</f>
        <v>0</v>
      </c>
    </row>
    <row r="606" spans="1:11">
      <c r="A606" s="74" t="s">
        <v>77</v>
      </c>
      <c r="B606" s="51" t="s">
        <v>78</v>
      </c>
      <c r="C606" s="52">
        <v>1876895.48</v>
      </c>
      <c r="D606" s="52">
        <v>63877</v>
      </c>
      <c r="E606" s="52">
        <v>63877</v>
      </c>
      <c r="F606" s="52">
        <v>0</v>
      </c>
      <c r="G606" s="52">
        <f>F606-C606</f>
        <v>-1876895.48</v>
      </c>
      <c r="H606" s="52">
        <f>E606-F606</f>
        <v>63877</v>
      </c>
      <c r="I606" s="53">
        <f>IF(ISERROR(F606/C606),0,F606/C606*100-100)</f>
        <v>-100</v>
      </c>
      <c r="J606" s="53">
        <f>IF(ISERROR(F606/E606),0,F606/E606*100)</f>
        <v>0</v>
      </c>
      <c r="K606" s="53">
        <f>IF(ISERROR(F606/D606),0,F606/D606*100)</f>
        <v>0</v>
      </c>
    </row>
    <row r="607" spans="1:11" ht="25.5">
      <c r="A607" s="75" t="s">
        <v>79</v>
      </c>
      <c r="B607" s="51" t="s">
        <v>80</v>
      </c>
      <c r="C607" s="52">
        <v>1876895.48</v>
      </c>
      <c r="D607" s="52">
        <v>63877</v>
      </c>
      <c r="E607" s="52">
        <v>63877</v>
      </c>
      <c r="F607" s="52">
        <v>0</v>
      </c>
      <c r="G607" s="52">
        <f>F607-C607</f>
        <v>-1876895.48</v>
      </c>
      <c r="H607" s="52">
        <f>E607-F607</f>
        <v>63877</v>
      </c>
      <c r="I607" s="53">
        <f>IF(ISERROR(F607/C607),0,F607/C607*100-100)</f>
        <v>-100</v>
      </c>
      <c r="J607" s="53">
        <f>IF(ISERROR(F607/E607),0,F607/E607*100)</f>
        <v>0</v>
      </c>
      <c r="K607" s="53">
        <f>IF(ISERROR(F607/D607),0,F607/D607*100)</f>
        <v>0</v>
      </c>
    </row>
    <row r="608" spans="1:11" ht="25.5">
      <c r="A608" s="80" t="s">
        <v>83</v>
      </c>
      <c r="B608" s="51" t="s">
        <v>84</v>
      </c>
      <c r="C608" s="52">
        <v>1876895.48</v>
      </c>
      <c r="D608" s="52">
        <v>63877</v>
      </c>
      <c r="E608" s="52">
        <v>63877</v>
      </c>
      <c r="F608" s="52">
        <v>0</v>
      </c>
      <c r="G608" s="52">
        <f>F608-C608</f>
        <v>-1876895.48</v>
      </c>
      <c r="H608" s="52">
        <f>E608-F608</f>
        <v>63877</v>
      </c>
      <c r="I608" s="53">
        <f>IF(ISERROR(F608/C608),0,F608/C608*100-100)</f>
        <v>-100</v>
      </c>
      <c r="J608" s="53">
        <f>IF(ISERROR(F608/E608),0,F608/E608*100)</f>
        <v>0</v>
      </c>
      <c r="K608" s="53">
        <f>IF(ISERROR(F608/D608),0,F608/D608*100)</f>
        <v>0</v>
      </c>
    </row>
    <row r="609" spans="1:11">
      <c r="A609" s="70" t="s">
        <v>24</v>
      </c>
      <c r="B609" s="51" t="s">
        <v>25</v>
      </c>
      <c r="C609" s="52">
        <v>2262773.38</v>
      </c>
      <c r="D609" s="52">
        <v>751480</v>
      </c>
      <c r="E609" s="52">
        <v>63877</v>
      </c>
      <c r="F609" s="52">
        <v>687500.83</v>
      </c>
      <c r="G609" s="52">
        <f>F609-C609</f>
        <v>-1575272.5499999998</v>
      </c>
      <c r="H609" s="52">
        <f>E609-F609</f>
        <v>-623623.82999999996</v>
      </c>
      <c r="I609" s="53">
        <f>IF(ISERROR(F609/C609),0,F609/C609*100-100)</f>
        <v>-69.616894202635535</v>
      </c>
      <c r="J609" s="53">
        <f>IF(ISERROR(F609/E609),0,F609/E609*100)</f>
        <v>1076.2885389107189</v>
      </c>
      <c r="K609" s="53">
        <f>IF(ISERROR(F609/D609),0,F609/D609*100)</f>
        <v>91.48624447756427</v>
      </c>
    </row>
    <row r="610" spans="1:11">
      <c r="A610" s="72" t="s">
        <v>26</v>
      </c>
      <c r="B610" s="51" t="s">
        <v>27</v>
      </c>
      <c r="C610" s="52">
        <v>2262773.38</v>
      </c>
      <c r="D610" s="52">
        <v>751480</v>
      </c>
      <c r="E610" s="52">
        <v>63877</v>
      </c>
      <c r="F610" s="52">
        <v>687500.83</v>
      </c>
      <c r="G610" s="52">
        <f>F610-C610</f>
        <v>-1575272.5499999998</v>
      </c>
      <c r="H610" s="52">
        <f>E610-F610</f>
        <v>-623623.82999999996</v>
      </c>
      <c r="I610" s="53">
        <f>IF(ISERROR(F610/C610),0,F610/C610*100-100)</f>
        <v>-69.616894202635535</v>
      </c>
      <c r="J610" s="53">
        <f>IF(ISERROR(F610/E610),0,F610/E610*100)</f>
        <v>1076.2885389107189</v>
      </c>
      <c r="K610" s="53">
        <f>IF(ISERROR(F610/D610),0,F610/D610*100)</f>
        <v>91.48624447756427</v>
      </c>
    </row>
    <row r="611" spans="1:11">
      <c r="A611" s="73" t="s">
        <v>34</v>
      </c>
      <c r="B611" s="51" t="s">
        <v>52</v>
      </c>
      <c r="C611" s="52">
        <v>1876895.48</v>
      </c>
      <c r="D611" s="52">
        <v>63877</v>
      </c>
      <c r="E611" s="52">
        <v>63877</v>
      </c>
      <c r="F611" s="52">
        <v>0</v>
      </c>
      <c r="G611" s="52">
        <f>F611-C611</f>
        <v>-1876895.48</v>
      </c>
      <c r="H611" s="52">
        <f>E611-F611</f>
        <v>63877</v>
      </c>
      <c r="I611" s="53">
        <f>IF(ISERROR(F611/C611),0,F611/C611*100-100)</f>
        <v>-100</v>
      </c>
      <c r="J611" s="53">
        <f>IF(ISERROR(F611/E611),0,F611/E611*100)</f>
        <v>0</v>
      </c>
      <c r="K611" s="53">
        <f>IF(ISERROR(F611/D611),0,F611/D611*100)</f>
        <v>0</v>
      </c>
    </row>
    <row r="612" spans="1:11">
      <c r="A612" s="74" t="s">
        <v>35</v>
      </c>
      <c r="B612" s="51" t="s">
        <v>36</v>
      </c>
      <c r="C612" s="52">
        <v>1876895.48</v>
      </c>
      <c r="D612" s="52">
        <v>63877</v>
      </c>
      <c r="E612" s="52">
        <v>63877</v>
      </c>
      <c r="F612" s="52">
        <v>0</v>
      </c>
      <c r="G612" s="52">
        <f>F612-C612</f>
        <v>-1876895.48</v>
      </c>
      <c r="H612" s="52">
        <f>E612-F612</f>
        <v>63877</v>
      </c>
      <c r="I612" s="53">
        <f>IF(ISERROR(F612/C612),0,F612/C612*100-100)</f>
        <v>-100</v>
      </c>
      <c r="J612" s="53">
        <f>IF(ISERROR(F612/E612),0,F612/E612*100)</f>
        <v>0</v>
      </c>
      <c r="K612" s="53">
        <f>IF(ISERROR(F612/D612),0,F612/D612*100)</f>
        <v>0</v>
      </c>
    </row>
    <row r="613" spans="1:11" ht="25.5">
      <c r="A613" s="73" t="s">
        <v>60</v>
      </c>
      <c r="B613" s="51" t="s">
        <v>61</v>
      </c>
      <c r="C613" s="52">
        <v>385877.9</v>
      </c>
      <c r="D613" s="52">
        <v>687603</v>
      </c>
      <c r="E613" s="52">
        <v>0</v>
      </c>
      <c r="F613" s="52">
        <v>687500.83</v>
      </c>
      <c r="G613" s="52">
        <f>F613-C613</f>
        <v>301622.92999999993</v>
      </c>
      <c r="H613" s="52">
        <f>E613-F613</f>
        <v>-687500.83</v>
      </c>
      <c r="I613" s="53">
        <f>IF(ISERROR(F613/C613),0,F613/C613*100-100)</f>
        <v>78.165380810873046</v>
      </c>
      <c r="J613" s="53">
        <f>IF(ISERROR(F613/E613),0,F613/E613*100)</f>
        <v>0</v>
      </c>
      <c r="K613" s="53">
        <f>IF(ISERROR(F613/D613),0,F613/D613*100)</f>
        <v>99.98514113521901</v>
      </c>
    </row>
    <row r="614" spans="1:11">
      <c r="A614" s="74" t="s">
        <v>173</v>
      </c>
      <c r="B614" s="51" t="s">
        <v>174</v>
      </c>
      <c r="C614" s="52">
        <v>385877.9</v>
      </c>
      <c r="D614" s="52">
        <v>687603</v>
      </c>
      <c r="E614" s="52">
        <v>0</v>
      </c>
      <c r="F614" s="52">
        <v>687500.83</v>
      </c>
      <c r="G614" s="52">
        <f>F614-C614</f>
        <v>301622.92999999993</v>
      </c>
      <c r="H614" s="52">
        <f>E614-F614</f>
        <v>-687500.83</v>
      </c>
      <c r="I614" s="53">
        <f>IF(ISERROR(F614/C614),0,F614/C614*100-100)</f>
        <v>78.165380810873046</v>
      </c>
      <c r="J614" s="53">
        <f>IF(ISERROR(F614/E614),0,F614/E614*100)</f>
        <v>0</v>
      </c>
      <c r="K614" s="53">
        <f>IF(ISERROR(F614/D614),0,F614/D614*100)</f>
        <v>99.98514113521901</v>
      </c>
    </row>
    <row r="615" spans="1:11" ht="25.5">
      <c r="A615" s="76" t="s">
        <v>106</v>
      </c>
      <c r="B615" s="54" t="s">
        <v>107</v>
      </c>
      <c r="C615" s="55"/>
      <c r="D615" s="55"/>
      <c r="E615" s="55"/>
      <c r="F615" s="55"/>
      <c r="G615" s="55"/>
      <c r="H615" s="55"/>
      <c r="I615" s="56"/>
      <c r="J615" s="56"/>
      <c r="K615" s="56"/>
    </row>
    <row r="616" spans="1:11">
      <c r="A616" s="70" t="s">
        <v>18</v>
      </c>
      <c r="B616" s="51" t="s">
        <v>19</v>
      </c>
      <c r="C616" s="52">
        <v>4007477.23</v>
      </c>
      <c r="D616" s="52">
        <v>39968</v>
      </c>
      <c r="E616" s="52">
        <v>39968</v>
      </c>
      <c r="F616" s="52">
        <v>5406.2</v>
      </c>
      <c r="G616" s="52">
        <f>F616-C616</f>
        <v>-4002071.03</v>
      </c>
      <c r="H616" s="52">
        <f>E616-F616</f>
        <v>34561.800000000003</v>
      </c>
      <c r="I616" s="53">
        <f>IF(ISERROR(F616/C616),0,F616/C616*100-100)</f>
        <v>-99.865097174862797</v>
      </c>
      <c r="J616" s="53">
        <f>IF(ISERROR(F616/E616),0,F616/E616*100)</f>
        <v>13.526321056845475</v>
      </c>
      <c r="K616" s="53">
        <f>IF(ISERROR(F616/D616),0,F616/D616*100)</f>
        <v>13.526321056845475</v>
      </c>
    </row>
    <row r="617" spans="1:11">
      <c r="A617" s="72" t="s">
        <v>73</v>
      </c>
      <c r="B617" s="51" t="s">
        <v>74</v>
      </c>
      <c r="C617" s="52">
        <v>4007477.23</v>
      </c>
      <c r="D617" s="52">
        <v>39968</v>
      </c>
      <c r="E617" s="52">
        <v>39968</v>
      </c>
      <c r="F617" s="52">
        <v>5406.2</v>
      </c>
      <c r="G617" s="52">
        <f>F617-C617</f>
        <v>-4002071.03</v>
      </c>
      <c r="H617" s="52">
        <f>E617-F617</f>
        <v>34561.800000000003</v>
      </c>
      <c r="I617" s="53">
        <f>IF(ISERROR(F617/C617),0,F617/C617*100-100)</f>
        <v>-99.865097174862797</v>
      </c>
      <c r="J617" s="53">
        <f>IF(ISERROR(F617/E617),0,F617/E617*100)</f>
        <v>13.526321056845475</v>
      </c>
      <c r="K617" s="53">
        <f>IF(ISERROR(F617/D617),0,F617/D617*100)</f>
        <v>13.526321056845475</v>
      </c>
    </row>
    <row r="618" spans="1:11">
      <c r="A618" s="73" t="s">
        <v>75</v>
      </c>
      <c r="B618" s="51" t="s">
        <v>76</v>
      </c>
      <c r="C618" s="52">
        <v>4007477.23</v>
      </c>
      <c r="D618" s="52">
        <v>39968</v>
      </c>
      <c r="E618" s="52">
        <v>39968</v>
      </c>
      <c r="F618" s="52">
        <v>5406.2</v>
      </c>
      <c r="G618" s="52">
        <f>F618-C618</f>
        <v>-4002071.03</v>
      </c>
      <c r="H618" s="52">
        <f>E618-F618</f>
        <v>34561.800000000003</v>
      </c>
      <c r="I618" s="53">
        <f>IF(ISERROR(F618/C618),0,F618/C618*100-100)</f>
        <v>-99.865097174862797</v>
      </c>
      <c r="J618" s="53">
        <f>IF(ISERROR(F618/E618),0,F618/E618*100)</f>
        <v>13.526321056845475</v>
      </c>
      <c r="K618" s="53">
        <f>IF(ISERROR(F618/D618),0,F618/D618*100)</f>
        <v>13.526321056845475</v>
      </c>
    </row>
    <row r="619" spans="1:11">
      <c r="A619" s="74" t="s">
        <v>77</v>
      </c>
      <c r="B619" s="51" t="s">
        <v>78</v>
      </c>
      <c r="C619" s="52">
        <v>4007477.23</v>
      </c>
      <c r="D619" s="52">
        <v>39968</v>
      </c>
      <c r="E619" s="52">
        <v>39968</v>
      </c>
      <c r="F619" s="52">
        <v>5406.2</v>
      </c>
      <c r="G619" s="52">
        <f>F619-C619</f>
        <v>-4002071.03</v>
      </c>
      <c r="H619" s="52">
        <f>E619-F619</f>
        <v>34561.800000000003</v>
      </c>
      <c r="I619" s="53">
        <f>IF(ISERROR(F619/C619),0,F619/C619*100-100)</f>
        <v>-99.865097174862797</v>
      </c>
      <c r="J619" s="53">
        <f>IF(ISERROR(F619/E619),0,F619/E619*100)</f>
        <v>13.526321056845475</v>
      </c>
      <c r="K619" s="53">
        <f>IF(ISERROR(F619/D619),0,F619/D619*100)</f>
        <v>13.526321056845475</v>
      </c>
    </row>
    <row r="620" spans="1:11" ht="25.5">
      <c r="A620" s="75" t="s">
        <v>79</v>
      </c>
      <c r="B620" s="51" t="s">
        <v>80</v>
      </c>
      <c r="C620" s="52">
        <v>4007477.23</v>
      </c>
      <c r="D620" s="52">
        <v>39968</v>
      </c>
      <c r="E620" s="52">
        <v>39968</v>
      </c>
      <c r="F620" s="52">
        <v>5406.2</v>
      </c>
      <c r="G620" s="52">
        <f>F620-C620</f>
        <v>-4002071.03</v>
      </c>
      <c r="H620" s="52">
        <f>E620-F620</f>
        <v>34561.800000000003</v>
      </c>
      <c r="I620" s="53">
        <f>IF(ISERROR(F620/C620),0,F620/C620*100-100)</f>
        <v>-99.865097174862797</v>
      </c>
      <c r="J620" s="53">
        <f>IF(ISERROR(F620/E620),0,F620/E620*100)</f>
        <v>13.526321056845475</v>
      </c>
      <c r="K620" s="53">
        <f>IF(ISERROR(F620/D620),0,F620/D620*100)</f>
        <v>13.526321056845475</v>
      </c>
    </row>
    <row r="621" spans="1:11" ht="25.5">
      <c r="A621" s="80" t="s">
        <v>83</v>
      </c>
      <c r="B621" s="51" t="s">
        <v>84</v>
      </c>
      <c r="C621" s="52">
        <v>4007477.23</v>
      </c>
      <c r="D621" s="52">
        <v>39968</v>
      </c>
      <c r="E621" s="52">
        <v>39968</v>
      </c>
      <c r="F621" s="52">
        <v>5406.2</v>
      </c>
      <c r="G621" s="52">
        <f>F621-C621</f>
        <v>-4002071.03</v>
      </c>
      <c r="H621" s="52">
        <f>E621-F621</f>
        <v>34561.800000000003</v>
      </c>
      <c r="I621" s="53">
        <f>IF(ISERROR(F621/C621),0,F621/C621*100-100)</f>
        <v>-99.865097174862797</v>
      </c>
      <c r="J621" s="53">
        <f>IF(ISERROR(F621/E621),0,F621/E621*100)</f>
        <v>13.526321056845475</v>
      </c>
      <c r="K621" s="53">
        <f>IF(ISERROR(F621/D621),0,F621/D621*100)</f>
        <v>13.526321056845475</v>
      </c>
    </row>
    <row r="622" spans="1:11">
      <c r="A622" s="70" t="s">
        <v>24</v>
      </c>
      <c r="B622" s="51" t="s">
        <v>25</v>
      </c>
      <c r="C622" s="52">
        <v>741484.25</v>
      </c>
      <c r="D622" s="52">
        <v>3338453</v>
      </c>
      <c r="E622" s="52">
        <v>39968</v>
      </c>
      <c r="F622" s="52">
        <v>3278858.35</v>
      </c>
      <c r="G622" s="52">
        <f>F622-C622</f>
        <v>2537374.1</v>
      </c>
      <c r="H622" s="52">
        <f>E622-F622</f>
        <v>-3238890.35</v>
      </c>
      <c r="I622" s="53">
        <f>IF(ISERROR(F622/C622),0,F622/C622*100-100)</f>
        <v>342.20202249744347</v>
      </c>
      <c r="J622" s="53">
        <f>IF(ISERROR(F622/E622),0,F622/E622*100)</f>
        <v>8203.70884207366</v>
      </c>
      <c r="K622" s="53">
        <f>IF(ISERROR(F622/D622),0,F622/D622*100)</f>
        <v>98.214902231662393</v>
      </c>
    </row>
    <row r="623" spans="1:11">
      <c r="A623" s="72" t="s">
        <v>26</v>
      </c>
      <c r="B623" s="51" t="s">
        <v>27</v>
      </c>
      <c r="C623" s="52">
        <v>741484.25</v>
      </c>
      <c r="D623" s="52">
        <v>3338453</v>
      </c>
      <c r="E623" s="52">
        <v>39968</v>
      </c>
      <c r="F623" s="52">
        <v>3278858.35</v>
      </c>
      <c r="G623" s="52">
        <f>F623-C623</f>
        <v>2537374.1</v>
      </c>
      <c r="H623" s="52">
        <f>E623-F623</f>
        <v>-3238890.35</v>
      </c>
      <c r="I623" s="53">
        <f>IF(ISERROR(F623/C623),0,F623/C623*100-100)</f>
        <v>342.20202249744347</v>
      </c>
      <c r="J623" s="53">
        <f>IF(ISERROR(F623/E623),0,F623/E623*100)</f>
        <v>8203.70884207366</v>
      </c>
      <c r="K623" s="53">
        <f>IF(ISERROR(F623/D623),0,F623/D623*100)</f>
        <v>98.214902231662393</v>
      </c>
    </row>
    <row r="624" spans="1:11">
      <c r="A624" s="73" t="s">
        <v>28</v>
      </c>
      <c r="B624" s="51" t="s">
        <v>29</v>
      </c>
      <c r="C624" s="52">
        <v>741484.25</v>
      </c>
      <c r="D624" s="52">
        <v>3338453</v>
      </c>
      <c r="E624" s="52">
        <v>39968</v>
      </c>
      <c r="F624" s="52">
        <v>3278858.35</v>
      </c>
      <c r="G624" s="52">
        <f>F624-C624</f>
        <v>2537374.1</v>
      </c>
      <c r="H624" s="52">
        <f>E624-F624</f>
        <v>-3238890.35</v>
      </c>
      <c r="I624" s="53">
        <f>IF(ISERROR(F624/C624),0,F624/C624*100-100)</f>
        <v>342.20202249744347</v>
      </c>
      <c r="J624" s="53">
        <f>IF(ISERROR(F624/E624),0,F624/E624*100)</f>
        <v>8203.70884207366</v>
      </c>
      <c r="K624" s="53">
        <f>IF(ISERROR(F624/D624),0,F624/D624*100)</f>
        <v>98.214902231662393</v>
      </c>
    </row>
    <row r="625" spans="1:11">
      <c r="A625" s="74" t="s">
        <v>32</v>
      </c>
      <c r="B625" s="51" t="s">
        <v>33</v>
      </c>
      <c r="C625" s="52">
        <v>741484.25</v>
      </c>
      <c r="D625" s="52">
        <v>3338453</v>
      </c>
      <c r="E625" s="52">
        <v>39968</v>
      </c>
      <c r="F625" s="52">
        <v>3278858.35</v>
      </c>
      <c r="G625" s="52">
        <f>F625-C625</f>
        <v>2537374.1</v>
      </c>
      <c r="H625" s="52">
        <f>E625-F625</f>
        <v>-3238890.35</v>
      </c>
      <c r="I625" s="53">
        <f>IF(ISERROR(F625/C625),0,F625/C625*100-100)</f>
        <v>342.20202249744347</v>
      </c>
      <c r="J625" s="53">
        <f>IF(ISERROR(F625/E625),0,F625/E625*100)</f>
        <v>8203.70884207366</v>
      </c>
      <c r="K625" s="53">
        <f>IF(ISERROR(F625/D625),0,F625/D625*100)</f>
        <v>98.214902231662393</v>
      </c>
    </row>
    <row r="626" spans="1:11">
      <c r="A626" s="70"/>
      <c r="B626" s="51" t="s">
        <v>42</v>
      </c>
      <c r="C626" s="52">
        <v>3265992.98</v>
      </c>
      <c r="D626" s="52">
        <v>-3298485</v>
      </c>
      <c r="E626" s="52">
        <v>0</v>
      </c>
      <c r="F626" s="52">
        <v>-3273452.15</v>
      </c>
      <c r="G626" s="52">
        <f>F626-C626</f>
        <v>-6539445.1299999999</v>
      </c>
      <c r="H626" s="52">
        <f>E626-F626</f>
        <v>3273452.15</v>
      </c>
      <c r="I626" s="53">
        <f>IF(ISERROR(F626/C626),0,F626/C626*100-100)</f>
        <v>-200.22838903958697</v>
      </c>
      <c r="J626" s="53">
        <f>IF(ISERROR(F626/E626),0,F626/E626*100)</f>
        <v>0</v>
      </c>
      <c r="K626" s="53">
        <f>IF(ISERROR(F626/D626),0,F626/D626*100)</f>
        <v>99.241080374778107</v>
      </c>
    </row>
    <row r="627" spans="1:11">
      <c r="A627" s="70" t="s">
        <v>43</v>
      </c>
      <c r="B627" s="51" t="s">
        <v>44</v>
      </c>
      <c r="C627" s="52">
        <v>-3265992.98</v>
      </c>
      <c r="D627" s="52">
        <v>3298485</v>
      </c>
      <c r="E627" s="52">
        <v>0</v>
      </c>
      <c r="F627" s="52">
        <v>3273452.15</v>
      </c>
      <c r="G627" s="52">
        <f>F627-C627</f>
        <v>6539445.1299999999</v>
      </c>
      <c r="H627" s="52">
        <f>E627-F627</f>
        <v>-3273452.15</v>
      </c>
      <c r="I627" s="53">
        <f>IF(ISERROR(F627/C627),0,F627/C627*100-100)</f>
        <v>-200.22838903958697</v>
      </c>
      <c r="J627" s="53">
        <f>IF(ISERROR(F627/E627),0,F627/E627*100)</f>
        <v>0</v>
      </c>
      <c r="K627" s="53">
        <f>IF(ISERROR(F627/D627),0,F627/D627*100)</f>
        <v>99.241080374778107</v>
      </c>
    </row>
    <row r="628" spans="1:11">
      <c r="A628" s="72" t="s">
        <v>45</v>
      </c>
      <c r="B628" s="51" t="s">
        <v>46</v>
      </c>
      <c r="C628" s="52">
        <v>-3265992.98</v>
      </c>
      <c r="D628" s="52">
        <v>3298485</v>
      </c>
      <c r="E628" s="52">
        <v>0</v>
      </c>
      <c r="F628" s="52">
        <v>3273452.15</v>
      </c>
      <c r="G628" s="52">
        <f>F628-C628</f>
        <v>6539445.1299999999</v>
      </c>
      <c r="H628" s="52">
        <f>E628-F628</f>
        <v>-3273452.15</v>
      </c>
      <c r="I628" s="53">
        <f>IF(ISERROR(F628/C628),0,F628/C628*100-100)</f>
        <v>-200.22838903958697</v>
      </c>
      <c r="J628" s="53">
        <f>IF(ISERROR(F628/E628),0,F628/E628*100)</f>
        <v>0</v>
      </c>
      <c r="K628" s="53">
        <f>IF(ISERROR(F628/D628),0,F628/D628*100)</f>
        <v>99.241080374778107</v>
      </c>
    </row>
    <row r="629" spans="1:11" ht="25.5">
      <c r="A629" s="73" t="s">
        <v>89</v>
      </c>
      <c r="B629" s="51" t="s">
        <v>90</v>
      </c>
      <c r="C629" s="52">
        <v>-32490.77</v>
      </c>
      <c r="D629" s="52">
        <v>3298485</v>
      </c>
      <c r="E629" s="52">
        <v>0</v>
      </c>
      <c r="F629" s="52">
        <v>-3298483.75</v>
      </c>
      <c r="G629" s="52">
        <f>F629-C629</f>
        <v>-3265992.98</v>
      </c>
      <c r="H629" s="52">
        <f>E629-F629</f>
        <v>3298483.75</v>
      </c>
      <c r="I629" s="53">
        <f>IF(ISERROR(F629/C629),0,F629/C629*100-100)</f>
        <v>10052.0639553941</v>
      </c>
      <c r="J629" s="53">
        <f>IF(ISERROR(F629/E629),0,F629/E629*100)</f>
        <v>0</v>
      </c>
      <c r="K629" s="53">
        <f>IF(ISERROR(F629/D629),0,F629/D629*100)</f>
        <v>-99.999962103814326</v>
      </c>
    </row>
    <row r="630" spans="1:11" ht="38.25">
      <c r="A630" s="47" t="s">
        <v>151</v>
      </c>
      <c r="B630" s="54" t="s">
        <v>109</v>
      </c>
      <c r="C630" s="55"/>
      <c r="D630" s="55"/>
      <c r="E630" s="55"/>
      <c r="F630" s="55"/>
      <c r="G630" s="55"/>
      <c r="H630" s="55"/>
      <c r="I630" s="56"/>
      <c r="J630" s="56"/>
      <c r="K630" s="56"/>
    </row>
    <row r="631" spans="1:11">
      <c r="A631" s="70" t="s">
        <v>18</v>
      </c>
      <c r="B631" s="51" t="s">
        <v>19</v>
      </c>
      <c r="C631" s="52">
        <v>7477.23</v>
      </c>
      <c r="D631" s="52">
        <v>39968</v>
      </c>
      <c r="E631" s="52">
        <v>39968</v>
      </c>
      <c r="F631" s="52">
        <v>5406.2</v>
      </c>
      <c r="G631" s="52">
        <f>F631-C631</f>
        <v>-2071.0299999999997</v>
      </c>
      <c r="H631" s="52">
        <f>E631-F631</f>
        <v>34561.800000000003</v>
      </c>
      <c r="I631" s="53">
        <f>IF(ISERROR(F631/C631),0,F631/C631*100-100)</f>
        <v>-27.697823926775015</v>
      </c>
      <c r="J631" s="53">
        <f>IF(ISERROR(F631/E631),0,F631/E631*100)</f>
        <v>13.526321056845475</v>
      </c>
      <c r="K631" s="53">
        <f>IF(ISERROR(F631/D631),0,F631/D631*100)</f>
        <v>13.526321056845475</v>
      </c>
    </row>
    <row r="632" spans="1:11">
      <c r="A632" s="72" t="s">
        <v>73</v>
      </c>
      <c r="B632" s="51" t="s">
        <v>74</v>
      </c>
      <c r="C632" s="52">
        <v>7477.23</v>
      </c>
      <c r="D632" s="52">
        <v>39968</v>
      </c>
      <c r="E632" s="52">
        <v>39968</v>
      </c>
      <c r="F632" s="52">
        <v>5406.2</v>
      </c>
      <c r="G632" s="52">
        <f>F632-C632</f>
        <v>-2071.0299999999997</v>
      </c>
      <c r="H632" s="52">
        <f>E632-F632</f>
        <v>34561.800000000003</v>
      </c>
      <c r="I632" s="53">
        <f>IF(ISERROR(F632/C632),0,F632/C632*100-100)</f>
        <v>-27.697823926775015</v>
      </c>
      <c r="J632" s="53">
        <f>IF(ISERROR(F632/E632),0,F632/E632*100)</f>
        <v>13.526321056845475</v>
      </c>
      <c r="K632" s="53">
        <f>IF(ISERROR(F632/D632),0,F632/D632*100)</f>
        <v>13.526321056845475</v>
      </c>
    </row>
    <row r="633" spans="1:11">
      <c r="A633" s="73" t="s">
        <v>75</v>
      </c>
      <c r="B633" s="51" t="s">
        <v>76</v>
      </c>
      <c r="C633" s="52">
        <v>7477.23</v>
      </c>
      <c r="D633" s="52">
        <v>39968</v>
      </c>
      <c r="E633" s="52">
        <v>39968</v>
      </c>
      <c r="F633" s="52">
        <v>5406.2</v>
      </c>
      <c r="G633" s="52">
        <f>F633-C633</f>
        <v>-2071.0299999999997</v>
      </c>
      <c r="H633" s="52">
        <f>E633-F633</f>
        <v>34561.800000000003</v>
      </c>
      <c r="I633" s="53">
        <f>IF(ISERROR(F633/C633),0,F633/C633*100-100)</f>
        <v>-27.697823926775015</v>
      </c>
      <c r="J633" s="53">
        <f>IF(ISERROR(F633/E633),0,F633/E633*100)</f>
        <v>13.526321056845475</v>
      </c>
      <c r="K633" s="53">
        <f>IF(ISERROR(F633/D633),0,F633/D633*100)</f>
        <v>13.526321056845475</v>
      </c>
    </row>
    <row r="634" spans="1:11">
      <c r="A634" s="74" t="s">
        <v>77</v>
      </c>
      <c r="B634" s="51" t="s">
        <v>78</v>
      </c>
      <c r="C634" s="52">
        <v>7477.23</v>
      </c>
      <c r="D634" s="52">
        <v>39968</v>
      </c>
      <c r="E634" s="52">
        <v>39968</v>
      </c>
      <c r="F634" s="52">
        <v>5406.2</v>
      </c>
      <c r="G634" s="52">
        <f>F634-C634</f>
        <v>-2071.0299999999997</v>
      </c>
      <c r="H634" s="52">
        <f>E634-F634</f>
        <v>34561.800000000003</v>
      </c>
      <c r="I634" s="53">
        <f>IF(ISERROR(F634/C634),0,F634/C634*100-100)</f>
        <v>-27.697823926775015</v>
      </c>
      <c r="J634" s="53">
        <f>IF(ISERROR(F634/E634),0,F634/E634*100)</f>
        <v>13.526321056845475</v>
      </c>
      <c r="K634" s="53">
        <f>IF(ISERROR(F634/D634),0,F634/D634*100)</f>
        <v>13.526321056845475</v>
      </c>
    </row>
    <row r="635" spans="1:11" ht="25.5">
      <c r="A635" s="75" t="s">
        <v>79</v>
      </c>
      <c r="B635" s="51" t="s">
        <v>80</v>
      </c>
      <c r="C635" s="52">
        <v>7477.23</v>
      </c>
      <c r="D635" s="52">
        <v>39968</v>
      </c>
      <c r="E635" s="52">
        <v>39968</v>
      </c>
      <c r="F635" s="52">
        <v>5406.2</v>
      </c>
      <c r="G635" s="52">
        <f>F635-C635</f>
        <v>-2071.0299999999997</v>
      </c>
      <c r="H635" s="52">
        <f>E635-F635</f>
        <v>34561.800000000003</v>
      </c>
      <c r="I635" s="53">
        <f>IF(ISERROR(F635/C635),0,F635/C635*100-100)</f>
        <v>-27.697823926775015</v>
      </c>
      <c r="J635" s="53">
        <f>IF(ISERROR(F635/E635),0,F635/E635*100)</f>
        <v>13.526321056845475</v>
      </c>
      <c r="K635" s="53">
        <f>IF(ISERROR(F635/D635),0,F635/D635*100)</f>
        <v>13.526321056845475</v>
      </c>
    </row>
    <row r="636" spans="1:11" ht="25.5">
      <c r="A636" s="80" t="s">
        <v>83</v>
      </c>
      <c r="B636" s="51" t="s">
        <v>84</v>
      </c>
      <c r="C636" s="52">
        <v>7477.23</v>
      </c>
      <c r="D636" s="52">
        <v>39968</v>
      </c>
      <c r="E636" s="52">
        <v>39968</v>
      </c>
      <c r="F636" s="52">
        <v>5406.2</v>
      </c>
      <c r="G636" s="52">
        <f>F636-C636</f>
        <v>-2071.0299999999997</v>
      </c>
      <c r="H636" s="52">
        <f>E636-F636</f>
        <v>34561.800000000003</v>
      </c>
      <c r="I636" s="53">
        <f>IF(ISERROR(F636/C636),0,F636/C636*100-100)</f>
        <v>-27.697823926775015</v>
      </c>
      <c r="J636" s="53">
        <f>IF(ISERROR(F636/E636),0,F636/E636*100)</f>
        <v>13.526321056845475</v>
      </c>
      <c r="K636" s="53">
        <f>IF(ISERROR(F636/D636),0,F636/D636*100)</f>
        <v>13.526321056845475</v>
      </c>
    </row>
    <row r="637" spans="1:11">
      <c r="A637" s="70" t="s">
        <v>24</v>
      </c>
      <c r="B637" s="51" t="s">
        <v>25</v>
      </c>
      <c r="C637" s="52">
        <v>14936.4</v>
      </c>
      <c r="D637" s="52">
        <v>65000</v>
      </c>
      <c r="E637" s="52">
        <v>39968</v>
      </c>
      <c r="F637" s="52">
        <v>5406.2</v>
      </c>
      <c r="G637" s="52">
        <f>F637-C637</f>
        <v>-9530.2000000000007</v>
      </c>
      <c r="H637" s="52">
        <f>E637-F637</f>
        <v>34561.800000000003</v>
      </c>
      <c r="I637" s="53">
        <f>IF(ISERROR(F637/C637),0,F637/C637*100-100)</f>
        <v>-63.805200717709759</v>
      </c>
      <c r="J637" s="53">
        <f>IF(ISERROR(F637/E637),0,F637/E637*100)</f>
        <v>13.526321056845475</v>
      </c>
      <c r="K637" s="53">
        <f>IF(ISERROR(F637/D637),0,F637/D637*100)</f>
        <v>8.3172307692307683</v>
      </c>
    </row>
    <row r="638" spans="1:11">
      <c r="A638" s="72" t="s">
        <v>26</v>
      </c>
      <c r="B638" s="51" t="s">
        <v>27</v>
      </c>
      <c r="C638" s="52">
        <v>14936.4</v>
      </c>
      <c r="D638" s="52">
        <v>65000</v>
      </c>
      <c r="E638" s="52">
        <v>39968</v>
      </c>
      <c r="F638" s="52">
        <v>5406.2</v>
      </c>
      <c r="G638" s="52">
        <f>F638-C638</f>
        <v>-9530.2000000000007</v>
      </c>
      <c r="H638" s="52">
        <f>E638-F638</f>
        <v>34561.800000000003</v>
      </c>
      <c r="I638" s="53">
        <f>IF(ISERROR(F638/C638),0,F638/C638*100-100)</f>
        <v>-63.805200717709759</v>
      </c>
      <c r="J638" s="53">
        <f>IF(ISERROR(F638/E638),0,F638/E638*100)</f>
        <v>13.526321056845475</v>
      </c>
      <c r="K638" s="53">
        <f>IF(ISERROR(F638/D638),0,F638/D638*100)</f>
        <v>8.3172307692307683</v>
      </c>
    </row>
    <row r="639" spans="1:11">
      <c r="A639" s="73" t="s">
        <v>28</v>
      </c>
      <c r="B639" s="51" t="s">
        <v>29</v>
      </c>
      <c r="C639" s="52">
        <v>14936.4</v>
      </c>
      <c r="D639" s="52">
        <v>65000</v>
      </c>
      <c r="E639" s="52">
        <v>39968</v>
      </c>
      <c r="F639" s="52">
        <v>5406.2</v>
      </c>
      <c r="G639" s="52">
        <f>F639-C639</f>
        <v>-9530.2000000000007</v>
      </c>
      <c r="H639" s="52">
        <f>E639-F639</f>
        <v>34561.800000000003</v>
      </c>
      <c r="I639" s="53">
        <f>IF(ISERROR(F639/C639),0,F639/C639*100-100)</f>
        <v>-63.805200717709759</v>
      </c>
      <c r="J639" s="53">
        <f>IF(ISERROR(F639/E639),0,F639/E639*100)</f>
        <v>13.526321056845475</v>
      </c>
      <c r="K639" s="53">
        <f>IF(ISERROR(F639/D639),0,F639/D639*100)</f>
        <v>8.3172307692307683</v>
      </c>
    </row>
    <row r="640" spans="1:11">
      <c r="A640" s="74" t="s">
        <v>32</v>
      </c>
      <c r="B640" s="51" t="s">
        <v>33</v>
      </c>
      <c r="C640" s="52">
        <v>14936.4</v>
      </c>
      <c r="D640" s="52">
        <v>65000</v>
      </c>
      <c r="E640" s="52">
        <v>39968</v>
      </c>
      <c r="F640" s="52">
        <v>5406.2</v>
      </c>
      <c r="G640" s="52">
        <f>F640-C640</f>
        <v>-9530.2000000000007</v>
      </c>
      <c r="H640" s="52">
        <f>E640-F640</f>
        <v>34561.800000000003</v>
      </c>
      <c r="I640" s="53">
        <f>IF(ISERROR(F640/C640),0,F640/C640*100-100)</f>
        <v>-63.805200717709759</v>
      </c>
      <c r="J640" s="53">
        <f>IF(ISERROR(F640/E640),0,F640/E640*100)</f>
        <v>13.526321056845475</v>
      </c>
      <c r="K640" s="53">
        <f>IF(ISERROR(F640/D640),0,F640/D640*100)</f>
        <v>8.3172307692307683</v>
      </c>
    </row>
    <row r="641" spans="1:11">
      <c r="A641" s="70"/>
      <c r="B641" s="51" t="s">
        <v>42</v>
      </c>
      <c r="C641" s="52">
        <v>-7459.17</v>
      </c>
      <c r="D641" s="52">
        <v>-25032</v>
      </c>
      <c r="E641" s="52">
        <v>0</v>
      </c>
      <c r="F641" s="52">
        <v>0</v>
      </c>
      <c r="G641" s="52">
        <f>F641-C641</f>
        <v>7459.17</v>
      </c>
      <c r="H641" s="52">
        <f>E641-F641</f>
        <v>0</v>
      </c>
      <c r="I641" s="53">
        <f>IF(ISERROR(F641/C641),0,F641/C641*100-100)</f>
        <v>-100</v>
      </c>
      <c r="J641" s="53">
        <f>IF(ISERROR(F641/E641),0,F641/E641*100)</f>
        <v>0</v>
      </c>
      <c r="K641" s="53">
        <f>IF(ISERROR(F641/D641),0,F641/D641*100)</f>
        <v>0</v>
      </c>
    </row>
    <row r="642" spans="1:11">
      <c r="A642" s="70" t="s">
        <v>43</v>
      </c>
      <c r="B642" s="51" t="s">
        <v>44</v>
      </c>
      <c r="C642" s="52">
        <v>7459.17</v>
      </c>
      <c r="D642" s="52">
        <v>25032</v>
      </c>
      <c r="E642" s="52">
        <v>0</v>
      </c>
      <c r="F642" s="52">
        <v>0</v>
      </c>
      <c r="G642" s="52">
        <f>F642-C642</f>
        <v>-7459.17</v>
      </c>
      <c r="H642" s="52">
        <f>E642-F642</f>
        <v>0</v>
      </c>
      <c r="I642" s="53">
        <f>IF(ISERROR(F642/C642),0,F642/C642*100-100)</f>
        <v>-100</v>
      </c>
      <c r="J642" s="53">
        <f>IF(ISERROR(F642/E642),0,F642/E642*100)</f>
        <v>0</v>
      </c>
      <c r="K642" s="53">
        <f>IF(ISERROR(F642/D642),0,F642/D642*100)</f>
        <v>0</v>
      </c>
    </row>
    <row r="643" spans="1:11">
      <c r="A643" s="72" t="s">
        <v>45</v>
      </c>
      <c r="B643" s="51" t="s">
        <v>46</v>
      </c>
      <c r="C643" s="52">
        <v>7459.17</v>
      </c>
      <c r="D643" s="52">
        <v>25032</v>
      </c>
      <c r="E643" s="52">
        <v>0</v>
      </c>
      <c r="F643" s="52">
        <v>0</v>
      </c>
      <c r="G643" s="52">
        <f>F643-C643</f>
        <v>-7459.17</v>
      </c>
      <c r="H643" s="52">
        <f>E643-F643</f>
        <v>0</v>
      </c>
      <c r="I643" s="53">
        <f>IF(ISERROR(F643/C643),0,F643/C643*100-100)</f>
        <v>-100</v>
      </c>
      <c r="J643" s="53">
        <f>IF(ISERROR(F643/E643),0,F643/E643*100)</f>
        <v>0</v>
      </c>
      <c r="K643" s="53">
        <f>IF(ISERROR(F643/D643),0,F643/D643*100)</f>
        <v>0</v>
      </c>
    </row>
    <row r="644" spans="1:11" ht="25.5">
      <c r="A644" s="73" t="s">
        <v>89</v>
      </c>
      <c r="B644" s="51" t="s">
        <v>90</v>
      </c>
      <c r="C644" s="52">
        <v>-32490.77</v>
      </c>
      <c r="D644" s="52">
        <v>25032</v>
      </c>
      <c r="E644" s="52">
        <v>0</v>
      </c>
      <c r="F644" s="52">
        <v>-25031.599999999999</v>
      </c>
      <c r="G644" s="52">
        <f>F644-C644</f>
        <v>7459.1700000000019</v>
      </c>
      <c r="H644" s="52">
        <f>E644-F644</f>
        <v>25031.599999999999</v>
      </c>
      <c r="I644" s="53">
        <f>IF(ISERROR(F644/C644),0,F644/C644*100-100)</f>
        <v>-22.957812326393011</v>
      </c>
      <c r="J644" s="53">
        <f>IF(ISERROR(F644/E644),0,F644/E644*100)</f>
        <v>0</v>
      </c>
      <c r="K644" s="53">
        <f>IF(ISERROR(F644/D644),0,F644/D644*100)</f>
        <v>-99.998402045381908</v>
      </c>
    </row>
    <row r="645" spans="1:11">
      <c r="A645" s="47" t="s">
        <v>108</v>
      </c>
      <c r="B645" s="54" t="s">
        <v>365</v>
      </c>
      <c r="C645" s="55"/>
      <c r="D645" s="55"/>
      <c r="E645" s="55"/>
      <c r="F645" s="55"/>
      <c r="G645" s="55"/>
      <c r="H645" s="55"/>
      <c r="I645" s="56"/>
      <c r="J645" s="56"/>
      <c r="K645" s="56"/>
    </row>
    <row r="646" spans="1:11">
      <c r="A646" s="70" t="s">
        <v>18</v>
      </c>
      <c r="B646" s="51" t="s">
        <v>19</v>
      </c>
      <c r="C646" s="52">
        <v>4000000</v>
      </c>
      <c r="D646" s="52">
        <v>0</v>
      </c>
      <c r="E646" s="52">
        <v>0</v>
      </c>
      <c r="F646" s="52">
        <v>0</v>
      </c>
      <c r="G646" s="52">
        <f>F646-C646</f>
        <v>-4000000</v>
      </c>
      <c r="H646" s="52">
        <f>E646-F646</f>
        <v>0</v>
      </c>
      <c r="I646" s="53">
        <f>IF(ISERROR(F646/C646),0,F646/C646*100-100)</f>
        <v>-100</v>
      </c>
      <c r="J646" s="53">
        <f>IF(ISERROR(F646/E646),0,F646/E646*100)</f>
        <v>0</v>
      </c>
      <c r="K646" s="53">
        <f>IF(ISERROR(F646/D646),0,F646/D646*100)</f>
        <v>0</v>
      </c>
    </row>
    <row r="647" spans="1:11">
      <c r="A647" s="72" t="s">
        <v>73</v>
      </c>
      <c r="B647" s="51" t="s">
        <v>74</v>
      </c>
      <c r="C647" s="52">
        <v>4000000</v>
      </c>
      <c r="D647" s="52">
        <v>0</v>
      </c>
      <c r="E647" s="52">
        <v>0</v>
      </c>
      <c r="F647" s="52">
        <v>0</v>
      </c>
      <c r="G647" s="52">
        <f>F647-C647</f>
        <v>-4000000</v>
      </c>
      <c r="H647" s="52">
        <f>E647-F647</f>
        <v>0</v>
      </c>
      <c r="I647" s="53">
        <f>IF(ISERROR(F647/C647),0,F647/C647*100-100)</f>
        <v>-100</v>
      </c>
      <c r="J647" s="53">
        <f>IF(ISERROR(F647/E647),0,F647/E647*100)</f>
        <v>0</v>
      </c>
      <c r="K647" s="53">
        <f>IF(ISERROR(F647/D647),0,F647/D647*100)</f>
        <v>0</v>
      </c>
    </row>
    <row r="648" spans="1:11">
      <c r="A648" s="73" t="s">
        <v>75</v>
      </c>
      <c r="B648" s="51" t="s">
        <v>76</v>
      </c>
      <c r="C648" s="52">
        <v>4000000</v>
      </c>
      <c r="D648" s="52">
        <v>0</v>
      </c>
      <c r="E648" s="52">
        <v>0</v>
      </c>
      <c r="F648" s="52">
        <v>0</v>
      </c>
      <c r="G648" s="52">
        <f>F648-C648</f>
        <v>-4000000</v>
      </c>
      <c r="H648" s="52">
        <f>E648-F648</f>
        <v>0</v>
      </c>
      <c r="I648" s="53">
        <f>IF(ISERROR(F648/C648),0,F648/C648*100-100)</f>
        <v>-100</v>
      </c>
      <c r="J648" s="53">
        <f>IF(ISERROR(F648/E648),0,F648/E648*100)</f>
        <v>0</v>
      </c>
      <c r="K648" s="53">
        <f>IF(ISERROR(F648/D648),0,F648/D648*100)</f>
        <v>0</v>
      </c>
    </row>
    <row r="649" spans="1:11">
      <c r="A649" s="74" t="s">
        <v>77</v>
      </c>
      <c r="B649" s="51" t="s">
        <v>78</v>
      </c>
      <c r="C649" s="52">
        <v>4000000</v>
      </c>
      <c r="D649" s="52">
        <v>0</v>
      </c>
      <c r="E649" s="52">
        <v>0</v>
      </c>
      <c r="F649" s="52">
        <v>0</v>
      </c>
      <c r="G649" s="52">
        <f>F649-C649</f>
        <v>-4000000</v>
      </c>
      <c r="H649" s="52">
        <f>E649-F649</f>
        <v>0</v>
      </c>
      <c r="I649" s="53">
        <f>IF(ISERROR(F649/C649),0,F649/C649*100-100)</f>
        <v>-100</v>
      </c>
      <c r="J649" s="53">
        <f>IF(ISERROR(F649/E649),0,F649/E649*100)</f>
        <v>0</v>
      </c>
      <c r="K649" s="53">
        <f>IF(ISERROR(F649/D649),0,F649/D649*100)</f>
        <v>0</v>
      </c>
    </row>
    <row r="650" spans="1:11" ht="25.5">
      <c r="A650" s="75" t="s">
        <v>79</v>
      </c>
      <c r="B650" s="51" t="s">
        <v>80</v>
      </c>
      <c r="C650" s="52">
        <v>4000000</v>
      </c>
      <c r="D650" s="52">
        <v>0</v>
      </c>
      <c r="E650" s="52">
        <v>0</v>
      </c>
      <c r="F650" s="52">
        <v>0</v>
      </c>
      <c r="G650" s="52">
        <f>F650-C650</f>
        <v>-4000000</v>
      </c>
      <c r="H650" s="52">
        <f>E650-F650</f>
        <v>0</v>
      </c>
      <c r="I650" s="53">
        <f>IF(ISERROR(F650/C650),0,F650/C650*100-100)</f>
        <v>-100</v>
      </c>
      <c r="J650" s="53">
        <f>IF(ISERROR(F650/E650),0,F650/E650*100)</f>
        <v>0</v>
      </c>
      <c r="K650" s="53">
        <f>IF(ISERROR(F650/D650),0,F650/D650*100)</f>
        <v>0</v>
      </c>
    </row>
    <row r="651" spans="1:11" ht="25.5">
      <c r="A651" s="80" t="s">
        <v>83</v>
      </c>
      <c r="B651" s="51" t="s">
        <v>84</v>
      </c>
      <c r="C651" s="52">
        <v>4000000</v>
      </c>
      <c r="D651" s="52">
        <v>0</v>
      </c>
      <c r="E651" s="52">
        <v>0</v>
      </c>
      <c r="F651" s="52">
        <v>0</v>
      </c>
      <c r="G651" s="52">
        <f>F651-C651</f>
        <v>-4000000</v>
      </c>
      <c r="H651" s="52">
        <f>E651-F651</f>
        <v>0</v>
      </c>
      <c r="I651" s="53">
        <f>IF(ISERROR(F651/C651),0,F651/C651*100-100)</f>
        <v>-100</v>
      </c>
      <c r="J651" s="53">
        <f>IF(ISERROR(F651/E651),0,F651/E651*100)</f>
        <v>0</v>
      </c>
      <c r="K651" s="53">
        <f>IF(ISERROR(F651/D651),0,F651/D651*100)</f>
        <v>0</v>
      </c>
    </row>
    <row r="652" spans="1:11">
      <c r="A652" s="70" t="s">
        <v>24</v>
      </c>
      <c r="B652" s="51" t="s">
        <v>25</v>
      </c>
      <c r="C652" s="52">
        <v>726547.85</v>
      </c>
      <c r="D652" s="52">
        <v>3273453</v>
      </c>
      <c r="E652" s="52">
        <v>0</v>
      </c>
      <c r="F652" s="52">
        <v>3273452.15</v>
      </c>
      <c r="G652" s="52">
        <f>F652-C652</f>
        <v>2546904.2999999998</v>
      </c>
      <c r="H652" s="52">
        <f>E652-F652</f>
        <v>-3273452.15</v>
      </c>
      <c r="I652" s="53">
        <f>IF(ISERROR(F652/C652),0,F652/C652*100-100)</f>
        <v>350.54873536546836</v>
      </c>
      <c r="J652" s="53">
        <f>IF(ISERROR(F652/E652),0,F652/E652*100)</f>
        <v>0</v>
      </c>
      <c r="K652" s="53">
        <f>IF(ISERROR(F652/D652),0,F652/D652*100)</f>
        <v>99.99997403353585</v>
      </c>
    </row>
    <row r="653" spans="1:11">
      <c r="A653" s="72" t="s">
        <v>26</v>
      </c>
      <c r="B653" s="51" t="s">
        <v>27</v>
      </c>
      <c r="C653" s="52">
        <v>726547.85</v>
      </c>
      <c r="D653" s="52">
        <v>3273453</v>
      </c>
      <c r="E653" s="52">
        <v>0</v>
      </c>
      <c r="F653" s="52">
        <v>3273452.15</v>
      </c>
      <c r="G653" s="52">
        <f>F653-C653</f>
        <v>2546904.2999999998</v>
      </c>
      <c r="H653" s="52">
        <f>E653-F653</f>
        <v>-3273452.15</v>
      </c>
      <c r="I653" s="53">
        <f>IF(ISERROR(F653/C653),0,F653/C653*100-100)</f>
        <v>350.54873536546836</v>
      </c>
      <c r="J653" s="53">
        <f>IF(ISERROR(F653/E653),0,F653/E653*100)</f>
        <v>0</v>
      </c>
      <c r="K653" s="53">
        <f>IF(ISERROR(F653/D653),0,F653/D653*100)</f>
        <v>99.99997403353585</v>
      </c>
    </row>
    <row r="654" spans="1:11">
      <c r="A654" s="73" t="s">
        <v>28</v>
      </c>
      <c r="B654" s="51" t="s">
        <v>29</v>
      </c>
      <c r="C654" s="52">
        <v>726547.85</v>
      </c>
      <c r="D654" s="52">
        <v>3273453</v>
      </c>
      <c r="E654" s="52">
        <v>0</v>
      </c>
      <c r="F654" s="52">
        <v>3273452.15</v>
      </c>
      <c r="G654" s="52">
        <f>F654-C654</f>
        <v>2546904.2999999998</v>
      </c>
      <c r="H654" s="52">
        <f>E654-F654</f>
        <v>-3273452.15</v>
      </c>
      <c r="I654" s="53">
        <f>IF(ISERROR(F654/C654),0,F654/C654*100-100)</f>
        <v>350.54873536546836</v>
      </c>
      <c r="J654" s="53">
        <f>IF(ISERROR(F654/E654),0,F654/E654*100)</f>
        <v>0</v>
      </c>
      <c r="K654" s="53">
        <f>IF(ISERROR(F654/D654),0,F654/D654*100)</f>
        <v>99.99997403353585</v>
      </c>
    </row>
    <row r="655" spans="1:11">
      <c r="A655" s="74" t="s">
        <v>32</v>
      </c>
      <c r="B655" s="51" t="s">
        <v>33</v>
      </c>
      <c r="C655" s="52">
        <v>726547.85</v>
      </c>
      <c r="D655" s="52">
        <v>3273453</v>
      </c>
      <c r="E655" s="52">
        <v>0</v>
      </c>
      <c r="F655" s="52">
        <v>3273452.15</v>
      </c>
      <c r="G655" s="52">
        <f>F655-C655</f>
        <v>2546904.2999999998</v>
      </c>
      <c r="H655" s="52">
        <f>E655-F655</f>
        <v>-3273452.15</v>
      </c>
      <c r="I655" s="53">
        <f>IF(ISERROR(F655/C655),0,F655/C655*100-100)</f>
        <v>350.54873536546836</v>
      </c>
      <c r="J655" s="53">
        <f>IF(ISERROR(F655/E655),0,F655/E655*100)</f>
        <v>0</v>
      </c>
      <c r="K655" s="53">
        <f>IF(ISERROR(F655/D655),0,F655/D655*100)</f>
        <v>99.99997403353585</v>
      </c>
    </row>
    <row r="656" spans="1:11">
      <c r="A656" s="70"/>
      <c r="B656" s="51" t="s">
        <v>42</v>
      </c>
      <c r="C656" s="52">
        <v>3273452.15</v>
      </c>
      <c r="D656" s="52">
        <v>-3273453</v>
      </c>
      <c r="E656" s="52">
        <v>0</v>
      </c>
      <c r="F656" s="52">
        <v>-3273452.15</v>
      </c>
      <c r="G656" s="52">
        <f>F656-C656</f>
        <v>-6546904.2999999998</v>
      </c>
      <c r="H656" s="52">
        <f>E656-F656</f>
        <v>3273452.15</v>
      </c>
      <c r="I656" s="53">
        <f>IF(ISERROR(F656/C656),0,F656/C656*100-100)</f>
        <v>-200</v>
      </c>
      <c r="J656" s="53">
        <f>IF(ISERROR(F656/E656),0,F656/E656*100)</f>
        <v>0</v>
      </c>
      <c r="K656" s="53">
        <f>IF(ISERROR(F656/D656),0,F656/D656*100)</f>
        <v>99.99997403353585</v>
      </c>
    </row>
    <row r="657" spans="1:11">
      <c r="A657" s="70" t="s">
        <v>43</v>
      </c>
      <c r="B657" s="51" t="s">
        <v>44</v>
      </c>
      <c r="C657" s="52">
        <v>-3273452.15</v>
      </c>
      <c r="D657" s="52">
        <v>3273453</v>
      </c>
      <c r="E657" s="52">
        <v>0</v>
      </c>
      <c r="F657" s="52">
        <v>3273452.15</v>
      </c>
      <c r="G657" s="52">
        <f>F657-C657</f>
        <v>6546904.2999999998</v>
      </c>
      <c r="H657" s="52">
        <f>E657-F657</f>
        <v>-3273452.15</v>
      </c>
      <c r="I657" s="53">
        <f>IF(ISERROR(F657/C657),0,F657/C657*100-100)</f>
        <v>-200</v>
      </c>
      <c r="J657" s="53">
        <f>IF(ISERROR(F657/E657),0,F657/E657*100)</f>
        <v>0</v>
      </c>
      <c r="K657" s="53">
        <f>IF(ISERROR(F657/D657),0,F657/D657*100)</f>
        <v>99.99997403353585</v>
      </c>
    </row>
    <row r="658" spans="1:11">
      <c r="A658" s="72" t="s">
        <v>45</v>
      </c>
      <c r="B658" s="51" t="s">
        <v>46</v>
      </c>
      <c r="C658" s="52">
        <v>-3273452.15</v>
      </c>
      <c r="D658" s="52">
        <v>3273453</v>
      </c>
      <c r="E658" s="52">
        <v>0</v>
      </c>
      <c r="F658" s="52">
        <v>3273452.15</v>
      </c>
      <c r="G658" s="52">
        <f>F658-C658</f>
        <v>6546904.2999999998</v>
      </c>
      <c r="H658" s="52">
        <f>E658-F658</f>
        <v>-3273452.15</v>
      </c>
      <c r="I658" s="53">
        <f>IF(ISERROR(F658/C658),0,F658/C658*100-100)</f>
        <v>-200</v>
      </c>
      <c r="J658" s="53">
        <f>IF(ISERROR(F658/E658),0,F658/E658*100)</f>
        <v>0</v>
      </c>
      <c r="K658" s="53">
        <f>IF(ISERROR(F658/D658),0,F658/D658*100)</f>
        <v>99.99997403353585</v>
      </c>
    </row>
    <row r="659" spans="1:11" ht="25.5">
      <c r="A659" s="73" t="s">
        <v>89</v>
      </c>
      <c r="B659" s="51" t="s">
        <v>90</v>
      </c>
      <c r="C659" s="52">
        <v>0</v>
      </c>
      <c r="D659" s="52">
        <v>3273453</v>
      </c>
      <c r="E659" s="52">
        <v>0</v>
      </c>
      <c r="F659" s="52">
        <v>-3273452.15</v>
      </c>
      <c r="G659" s="52">
        <f>F659-C659</f>
        <v>-3273452.15</v>
      </c>
      <c r="H659" s="52">
        <f>E659-F659</f>
        <v>3273452.15</v>
      </c>
      <c r="I659" s="53">
        <f>IF(ISERROR(F659/C659),0,F659/C659*100-100)</f>
        <v>0</v>
      </c>
      <c r="J659" s="53">
        <f>IF(ISERROR(F659/E659),0,F659/E659*100)</f>
        <v>0</v>
      </c>
      <c r="K659" s="53">
        <f>IF(ISERROR(F659/D659),0,F659/D659*100)</f>
        <v>-99.99997403353585</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893"/>
  <sheetViews>
    <sheetView zoomScaleNormal="100" workbookViewId="0">
      <selection activeCell="A894" sqref="A894:XFD983"/>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366</v>
      </c>
      <c r="B15" s="57" t="s">
        <v>367</v>
      </c>
      <c r="C15" s="52"/>
      <c r="D15" s="52"/>
      <c r="E15" s="52"/>
      <c r="F15" s="52"/>
      <c r="G15" s="52"/>
      <c r="H15" s="52"/>
      <c r="I15" s="53"/>
      <c r="J15" s="53"/>
      <c r="K15" s="53"/>
    </row>
    <row r="16" spans="1:11">
      <c r="A16" s="70" t="s">
        <v>18</v>
      </c>
      <c r="B16" s="51" t="s">
        <v>19</v>
      </c>
      <c r="C16" s="52">
        <v>682564064.84000003</v>
      </c>
      <c r="D16" s="52">
        <v>763926606</v>
      </c>
      <c r="E16" s="52">
        <v>703694523</v>
      </c>
      <c r="F16" s="52">
        <v>748846395.80999994</v>
      </c>
      <c r="G16" s="52">
        <f>F16-C16</f>
        <v>66282330.969999909</v>
      </c>
      <c r="H16" s="52">
        <f>E16-F16</f>
        <v>-45151872.809999943</v>
      </c>
      <c r="I16" s="53">
        <f>IF(ISERROR(F16/C16),0,F16/C16*100-100)</f>
        <v>9.7107853144213152</v>
      </c>
      <c r="J16" s="53">
        <f>IF(ISERROR(F16/E16),0,F16/E16*100)</f>
        <v>106.41640247781208</v>
      </c>
      <c r="K16" s="53">
        <f>IF(ISERROR(F16/D16),0,F16/D16*100)</f>
        <v>98.025960861742774</v>
      </c>
    </row>
    <row r="17" spans="1:11" ht="25.5">
      <c r="A17" s="72" t="s">
        <v>54</v>
      </c>
      <c r="B17" s="51" t="s">
        <v>55</v>
      </c>
      <c r="C17" s="52">
        <v>7207895.4900000002</v>
      </c>
      <c r="D17" s="52">
        <v>7658890</v>
      </c>
      <c r="E17" s="52">
        <v>7343121</v>
      </c>
      <c r="F17" s="52">
        <v>7152614.21</v>
      </c>
      <c r="G17" s="52">
        <f>F17-C17</f>
        <v>-55281.280000000261</v>
      </c>
      <c r="H17" s="52">
        <f>E17-F17</f>
        <v>190506.79000000004</v>
      </c>
      <c r="I17" s="53">
        <f>IF(ISERROR(F17/C17),0,F17/C17*100-100)</f>
        <v>-0.76695451642848411</v>
      </c>
      <c r="J17" s="53">
        <f>IF(ISERROR(F17/E17),0,F17/E17*100)</f>
        <v>97.405642777777999</v>
      </c>
      <c r="K17" s="53">
        <f>IF(ISERROR(F17/D17),0,F17/D17*100)</f>
        <v>93.389697593254368</v>
      </c>
    </row>
    <row r="18" spans="1:11">
      <c r="A18" s="72" t="s">
        <v>71</v>
      </c>
      <c r="B18" s="51" t="s">
        <v>72</v>
      </c>
      <c r="C18" s="52">
        <v>763194.9</v>
      </c>
      <c r="D18" s="52">
        <v>1730489</v>
      </c>
      <c r="E18" s="52">
        <v>1067289</v>
      </c>
      <c r="F18" s="52">
        <v>1430312.04</v>
      </c>
      <c r="G18" s="52">
        <f>F18-C18</f>
        <v>667117.14</v>
      </c>
      <c r="H18" s="52">
        <f>E18-F18</f>
        <v>-363023.04000000004</v>
      </c>
      <c r="I18" s="53">
        <f>IF(ISERROR(F18/C18),0,F18/C18*100-100)</f>
        <v>87.411110844687244</v>
      </c>
      <c r="J18" s="53">
        <f>IF(ISERROR(F18/E18),0,F18/E18*100)</f>
        <v>134.01356521054748</v>
      </c>
      <c r="K18" s="53">
        <f>IF(ISERROR(F18/D18),0,F18/D18*100)</f>
        <v>82.653633741676487</v>
      </c>
    </row>
    <row r="19" spans="1:11">
      <c r="A19" s="73" t="s">
        <v>157</v>
      </c>
      <c r="B19" s="51" t="s">
        <v>158</v>
      </c>
      <c r="C19" s="52">
        <v>266500.78999999998</v>
      </c>
      <c r="D19" s="52">
        <v>1045627</v>
      </c>
      <c r="E19" s="52">
        <v>1067289</v>
      </c>
      <c r="F19" s="52">
        <v>752271.47</v>
      </c>
      <c r="G19" s="52">
        <f>F19-C19</f>
        <v>485770.68</v>
      </c>
      <c r="H19" s="52">
        <f>E19-F19</f>
        <v>315017.53000000003</v>
      </c>
      <c r="I19" s="53">
        <f>IF(ISERROR(F19/C19),0,F19/C19*100-100)</f>
        <v>182.27738837096882</v>
      </c>
      <c r="J19" s="53">
        <f>IF(ISERROR(F19/E19),0,F19/E19*100)</f>
        <v>70.484327112900075</v>
      </c>
      <c r="K19" s="53">
        <f>IF(ISERROR(F19/D19),0,F19/D19*100)</f>
        <v>71.944533758213964</v>
      </c>
    </row>
    <row r="20" spans="1:11">
      <c r="A20" s="72" t="s">
        <v>73</v>
      </c>
      <c r="B20" s="51" t="s">
        <v>74</v>
      </c>
      <c r="C20" s="52">
        <v>288742.53000000003</v>
      </c>
      <c r="D20" s="52">
        <v>402531</v>
      </c>
      <c r="E20" s="52">
        <v>473447</v>
      </c>
      <c r="F20" s="52">
        <v>294617.81</v>
      </c>
      <c r="G20" s="52">
        <f>F20-C20</f>
        <v>5875.2799999999697</v>
      </c>
      <c r="H20" s="52">
        <f>E20-F20</f>
        <v>178829.19</v>
      </c>
      <c r="I20" s="53">
        <f>IF(ISERROR(F20/C20),0,F20/C20*100-100)</f>
        <v>2.0347816443943856</v>
      </c>
      <c r="J20" s="53">
        <f>IF(ISERROR(F20/E20),0,F20/E20*100)</f>
        <v>62.228255749851627</v>
      </c>
      <c r="K20" s="53">
        <f>IF(ISERROR(F20/D20),0,F20/D20*100)</f>
        <v>73.191334332014179</v>
      </c>
    </row>
    <row r="21" spans="1:11">
      <c r="A21" s="73" t="s">
        <v>75</v>
      </c>
      <c r="B21" s="51" t="s">
        <v>76</v>
      </c>
      <c r="C21" s="52">
        <v>80354.710000000006</v>
      </c>
      <c r="D21" s="52">
        <v>138035</v>
      </c>
      <c r="E21" s="52">
        <v>137289</v>
      </c>
      <c r="F21" s="52">
        <v>112530.42</v>
      </c>
      <c r="G21" s="52">
        <f>F21-C21</f>
        <v>32175.709999999992</v>
      </c>
      <c r="H21" s="52">
        <f>E21-F21</f>
        <v>24758.58</v>
      </c>
      <c r="I21" s="53">
        <f>IF(ISERROR(F21/C21),0,F21/C21*100-100)</f>
        <v>40.042095852253055</v>
      </c>
      <c r="J21" s="53">
        <f>IF(ISERROR(F21/E21),0,F21/E21*100)</f>
        <v>81.966086139457644</v>
      </c>
      <c r="K21" s="53">
        <f>IF(ISERROR(F21/D21),0,F21/D21*100)</f>
        <v>81.523106458506902</v>
      </c>
    </row>
    <row r="22" spans="1:11">
      <c r="A22" s="74" t="s">
        <v>77</v>
      </c>
      <c r="B22" s="51" t="s">
        <v>78</v>
      </c>
      <c r="C22" s="52">
        <v>80354.710000000006</v>
      </c>
      <c r="D22" s="52">
        <v>132829</v>
      </c>
      <c r="E22" s="52">
        <v>137289</v>
      </c>
      <c r="F22" s="52">
        <v>107346.13</v>
      </c>
      <c r="G22" s="52">
        <f>F22-C22</f>
        <v>26991.42</v>
      </c>
      <c r="H22" s="52">
        <f>E22-F22</f>
        <v>29942.869999999995</v>
      </c>
      <c r="I22" s="53">
        <f>IF(ISERROR(F22/C22),0,F22/C22*100-100)</f>
        <v>33.590339632860349</v>
      </c>
      <c r="J22" s="53">
        <f>IF(ISERROR(F22/E22),0,F22/E22*100)</f>
        <v>78.189898680884852</v>
      </c>
      <c r="K22" s="53">
        <f>IF(ISERROR(F22/D22),0,F22/D22*100)</f>
        <v>80.815281301523015</v>
      </c>
    </row>
    <row r="23" spans="1:11" ht="25.5">
      <c r="A23" s="75" t="s">
        <v>79</v>
      </c>
      <c r="B23" s="51" t="s">
        <v>80</v>
      </c>
      <c r="C23" s="52">
        <v>80354.710000000006</v>
      </c>
      <c r="D23" s="52">
        <v>132829</v>
      </c>
      <c r="E23" s="52">
        <v>137289</v>
      </c>
      <c r="F23" s="52">
        <v>107346.13</v>
      </c>
      <c r="G23" s="52">
        <f>F23-C23</f>
        <v>26991.42</v>
      </c>
      <c r="H23" s="52">
        <f>E23-F23</f>
        <v>29942.869999999995</v>
      </c>
      <c r="I23" s="53">
        <f>IF(ISERROR(F23/C23),0,F23/C23*100-100)</f>
        <v>33.590339632860349</v>
      </c>
      <c r="J23" s="53">
        <f>IF(ISERROR(F23/E23),0,F23/E23*100)</f>
        <v>78.189898680884852</v>
      </c>
      <c r="K23" s="53">
        <f>IF(ISERROR(F23/D23),0,F23/D23*100)</f>
        <v>80.815281301523015</v>
      </c>
    </row>
    <row r="24" spans="1:11" ht="25.5">
      <c r="A24" s="80" t="s">
        <v>81</v>
      </c>
      <c r="B24" s="51" t="s">
        <v>82</v>
      </c>
      <c r="C24" s="52">
        <v>56638.19</v>
      </c>
      <c r="D24" s="52">
        <v>41739</v>
      </c>
      <c r="E24" s="52">
        <v>111199</v>
      </c>
      <c r="F24" s="52">
        <v>41634.61</v>
      </c>
      <c r="G24" s="52">
        <f>F24-C24</f>
        <v>-15003.580000000002</v>
      </c>
      <c r="H24" s="52">
        <f>E24-F24</f>
        <v>69564.39</v>
      </c>
      <c r="I24" s="53">
        <f>IF(ISERROR(F24/C24),0,F24/C24*100-100)</f>
        <v>-26.490217996020007</v>
      </c>
      <c r="J24" s="53">
        <f>IF(ISERROR(F24/E24),0,F24/E24*100)</f>
        <v>37.441532747596654</v>
      </c>
      <c r="K24" s="53">
        <f>IF(ISERROR(F24/D24),0,F24/D24*100)</f>
        <v>99.749898176765143</v>
      </c>
    </row>
    <row r="25" spans="1:11" ht="25.5">
      <c r="A25" s="80" t="s">
        <v>83</v>
      </c>
      <c r="B25" s="51" t="s">
        <v>84</v>
      </c>
      <c r="C25" s="52">
        <v>3741.52</v>
      </c>
      <c r="D25" s="52">
        <v>26090</v>
      </c>
      <c r="E25" s="52">
        <v>26090</v>
      </c>
      <c r="F25" s="52">
        <v>711.52</v>
      </c>
      <c r="G25" s="52">
        <f>F25-C25</f>
        <v>-3030</v>
      </c>
      <c r="H25" s="52">
        <f>E25-F25</f>
        <v>25378.48</v>
      </c>
      <c r="I25" s="53">
        <f>IF(ISERROR(F25/C25),0,F25/C25*100-100)</f>
        <v>-80.983129850969661</v>
      </c>
      <c r="J25" s="53">
        <f>IF(ISERROR(F25/E25),0,F25/E25*100)</f>
        <v>2.7271751628976619</v>
      </c>
      <c r="K25" s="53">
        <f>IF(ISERROR(F25/D25),0,F25/D25*100)</f>
        <v>2.7271751628976619</v>
      </c>
    </row>
    <row r="26" spans="1:11" ht="25.5">
      <c r="A26" s="80" t="s">
        <v>115</v>
      </c>
      <c r="B26" s="51" t="s">
        <v>116</v>
      </c>
      <c r="C26" s="52">
        <v>19975</v>
      </c>
      <c r="D26" s="52">
        <v>65000</v>
      </c>
      <c r="E26" s="52">
        <v>0</v>
      </c>
      <c r="F26" s="52">
        <v>65000</v>
      </c>
      <c r="G26" s="52">
        <f>F26-C26</f>
        <v>45025</v>
      </c>
      <c r="H26" s="52">
        <f>E26-F26</f>
        <v>-65000</v>
      </c>
      <c r="I26" s="53">
        <f>IF(ISERROR(F26/C26),0,F26/C26*100-100)</f>
        <v>225.40675844806009</v>
      </c>
      <c r="J26" s="53">
        <f>IF(ISERROR(F26/E26),0,F26/E26*100)</f>
        <v>0</v>
      </c>
      <c r="K26" s="53">
        <f>IF(ISERROR(F26/D26),0,F26/D26*100)</f>
        <v>100</v>
      </c>
    </row>
    <row r="27" spans="1:11" ht="25.5">
      <c r="A27" s="74" t="s">
        <v>934</v>
      </c>
      <c r="B27" s="51" t="s">
        <v>935</v>
      </c>
      <c r="C27" s="52">
        <v>0</v>
      </c>
      <c r="D27" s="52">
        <v>5206</v>
      </c>
      <c r="E27" s="52">
        <v>0</v>
      </c>
      <c r="F27" s="52">
        <v>5184.29</v>
      </c>
      <c r="G27" s="52">
        <f>F27-C27</f>
        <v>5184.29</v>
      </c>
      <c r="H27" s="52">
        <f>E27-F27</f>
        <v>-5184.29</v>
      </c>
      <c r="I27" s="53">
        <f>IF(ISERROR(F27/C27),0,F27/C27*100-100)</f>
        <v>0</v>
      </c>
      <c r="J27" s="53">
        <f>IF(ISERROR(F27/E27),0,F27/E27*100)</f>
        <v>0</v>
      </c>
      <c r="K27" s="53">
        <f>IF(ISERROR(F27/D27),0,F27/D27*100)</f>
        <v>99.582981175566658</v>
      </c>
    </row>
    <row r="28" spans="1:11">
      <c r="A28" s="73" t="s">
        <v>208</v>
      </c>
      <c r="B28" s="51" t="s">
        <v>209</v>
      </c>
      <c r="C28" s="52">
        <v>94799.97</v>
      </c>
      <c r="D28" s="52">
        <v>107810</v>
      </c>
      <c r="E28" s="52">
        <v>336158</v>
      </c>
      <c r="F28" s="52">
        <v>56444.31</v>
      </c>
      <c r="G28" s="52">
        <f>F28-C28</f>
        <v>-38355.660000000003</v>
      </c>
      <c r="H28" s="52">
        <f>E28-F28</f>
        <v>279713.69</v>
      </c>
      <c r="I28" s="53">
        <f>IF(ISERROR(F28/C28),0,F28/C28*100-100)</f>
        <v>-40.459569765686645</v>
      </c>
      <c r="J28" s="53">
        <f>IF(ISERROR(F28/E28),0,F28/E28*100)</f>
        <v>16.791006015028646</v>
      </c>
      <c r="K28" s="53">
        <f>IF(ISERROR(F28/D28),0,F28/D28*100)</f>
        <v>52.355356645951211</v>
      </c>
    </row>
    <row r="29" spans="1:11">
      <c r="A29" s="74" t="s">
        <v>210</v>
      </c>
      <c r="B29" s="51" t="s">
        <v>211</v>
      </c>
      <c r="C29" s="52">
        <v>94799.97</v>
      </c>
      <c r="D29" s="52">
        <v>107810</v>
      </c>
      <c r="E29" s="52">
        <v>336158</v>
      </c>
      <c r="F29" s="52">
        <v>56444.31</v>
      </c>
      <c r="G29" s="52">
        <f>F29-C29</f>
        <v>-38355.660000000003</v>
      </c>
      <c r="H29" s="52">
        <f>E29-F29</f>
        <v>279713.69</v>
      </c>
      <c r="I29" s="53">
        <f>IF(ISERROR(F29/C29),0,F29/C29*100-100)</f>
        <v>-40.459569765686645</v>
      </c>
      <c r="J29" s="53">
        <f>IF(ISERROR(F29/E29),0,F29/E29*100)</f>
        <v>16.791006015028646</v>
      </c>
      <c r="K29" s="53">
        <f>IF(ISERROR(F29/D29),0,F29/D29*100)</f>
        <v>52.355356645951211</v>
      </c>
    </row>
    <row r="30" spans="1:11" ht="25.5">
      <c r="A30" s="75" t="s">
        <v>212</v>
      </c>
      <c r="B30" s="51" t="s">
        <v>213</v>
      </c>
      <c r="C30" s="52">
        <v>94799.97</v>
      </c>
      <c r="D30" s="52">
        <v>107810</v>
      </c>
      <c r="E30" s="52">
        <v>336158</v>
      </c>
      <c r="F30" s="52">
        <v>56444.31</v>
      </c>
      <c r="G30" s="52">
        <f>F30-C30</f>
        <v>-38355.660000000003</v>
      </c>
      <c r="H30" s="52">
        <f>E30-F30</f>
        <v>279713.69</v>
      </c>
      <c r="I30" s="53">
        <f>IF(ISERROR(F30/C30),0,F30/C30*100-100)</f>
        <v>-40.459569765686645</v>
      </c>
      <c r="J30" s="53">
        <f>IF(ISERROR(F30/E30),0,F30/E30*100)</f>
        <v>16.791006015028646</v>
      </c>
      <c r="K30" s="53">
        <f>IF(ISERROR(F30/D30),0,F30/D30*100)</f>
        <v>52.355356645951211</v>
      </c>
    </row>
    <row r="31" spans="1:11" ht="25.5">
      <c r="A31" s="73" t="s">
        <v>159</v>
      </c>
      <c r="B31" s="51" t="s">
        <v>160</v>
      </c>
      <c r="C31" s="52">
        <v>113587.85</v>
      </c>
      <c r="D31" s="52">
        <v>156686</v>
      </c>
      <c r="E31" s="52">
        <v>0</v>
      </c>
      <c r="F31" s="52">
        <v>125643.08</v>
      </c>
      <c r="G31" s="52">
        <f>F31-C31</f>
        <v>12055.229999999996</v>
      </c>
      <c r="H31" s="52">
        <f>E31-F31</f>
        <v>-125643.08</v>
      </c>
      <c r="I31" s="53">
        <f>IF(ISERROR(F31/C31),0,F31/C31*100-100)</f>
        <v>10.613133358893577</v>
      </c>
      <c r="J31" s="53">
        <f>IF(ISERROR(F31/E31),0,F31/E31*100)</f>
        <v>0</v>
      </c>
      <c r="K31" s="53">
        <f>IF(ISERROR(F31/D31),0,F31/D31*100)</f>
        <v>80.187815120687233</v>
      </c>
    </row>
    <row r="32" spans="1:11" ht="38.25">
      <c r="A32" s="74" t="s">
        <v>161</v>
      </c>
      <c r="B32" s="51" t="s">
        <v>162</v>
      </c>
      <c r="C32" s="52">
        <v>113587.85</v>
      </c>
      <c r="D32" s="52">
        <v>156686</v>
      </c>
      <c r="E32" s="52">
        <v>0</v>
      </c>
      <c r="F32" s="52">
        <v>125643.08</v>
      </c>
      <c r="G32" s="52">
        <f>F32-C32</f>
        <v>12055.229999999996</v>
      </c>
      <c r="H32" s="52">
        <f>E32-F32</f>
        <v>-125643.08</v>
      </c>
      <c r="I32" s="53">
        <f>IF(ISERROR(F32/C32),0,F32/C32*100-100)</f>
        <v>10.613133358893577</v>
      </c>
      <c r="J32" s="53">
        <f>IF(ISERROR(F32/E32),0,F32/E32*100)</f>
        <v>0</v>
      </c>
      <c r="K32" s="53">
        <f>IF(ISERROR(F32/D32),0,F32/D32*100)</f>
        <v>80.187815120687233</v>
      </c>
    </row>
    <row r="33" spans="1:11" ht="51">
      <c r="A33" s="75" t="s">
        <v>214</v>
      </c>
      <c r="B33" s="51" t="s">
        <v>215</v>
      </c>
      <c r="C33" s="52">
        <v>113587.85</v>
      </c>
      <c r="D33" s="52">
        <v>156686</v>
      </c>
      <c r="E33" s="52">
        <v>0</v>
      </c>
      <c r="F33" s="52">
        <v>125643.08</v>
      </c>
      <c r="G33" s="52">
        <f>F33-C33</f>
        <v>12055.229999999996</v>
      </c>
      <c r="H33" s="52">
        <f>E33-F33</f>
        <v>-125643.08</v>
      </c>
      <c r="I33" s="53">
        <f>IF(ISERROR(F33/C33),0,F33/C33*100-100)</f>
        <v>10.613133358893577</v>
      </c>
      <c r="J33" s="53">
        <f>IF(ISERROR(F33/E33),0,F33/E33*100)</f>
        <v>0</v>
      </c>
      <c r="K33" s="53">
        <f>IF(ISERROR(F33/D33),0,F33/D33*100)</f>
        <v>80.187815120687233</v>
      </c>
    </row>
    <row r="34" spans="1:11">
      <c r="A34" s="72" t="s">
        <v>20</v>
      </c>
      <c r="B34" s="51" t="s">
        <v>21</v>
      </c>
      <c r="C34" s="52">
        <v>674304231.91999996</v>
      </c>
      <c r="D34" s="52">
        <v>754134696</v>
      </c>
      <c r="E34" s="52">
        <v>694810666</v>
      </c>
      <c r="F34" s="52">
        <v>739968851.75</v>
      </c>
      <c r="G34" s="52">
        <f>F34-C34</f>
        <v>65664619.830000043</v>
      </c>
      <c r="H34" s="52">
        <f>E34-F34</f>
        <v>-45158185.75</v>
      </c>
      <c r="I34" s="53">
        <f>IF(ISERROR(F34/C34),0,F34/C34*100-100)</f>
        <v>9.7381295743952165</v>
      </c>
      <c r="J34" s="53">
        <f>IF(ISERROR(F34/E34),0,F34/E34*100)</f>
        <v>106.49935125636082</v>
      </c>
      <c r="K34" s="53">
        <f>IF(ISERROR(F34/D34),0,F34/D34*100)</f>
        <v>98.121576380832636</v>
      </c>
    </row>
    <row r="35" spans="1:11">
      <c r="A35" s="73" t="s">
        <v>22</v>
      </c>
      <c r="B35" s="51" t="s">
        <v>23</v>
      </c>
      <c r="C35" s="52">
        <v>674304231.91999996</v>
      </c>
      <c r="D35" s="52">
        <v>754134696</v>
      </c>
      <c r="E35" s="52">
        <v>694810666</v>
      </c>
      <c r="F35" s="52">
        <v>739968851.75</v>
      </c>
      <c r="G35" s="52">
        <f>F35-C35</f>
        <v>65664619.830000043</v>
      </c>
      <c r="H35" s="52">
        <f>E35-F35</f>
        <v>-45158185.75</v>
      </c>
      <c r="I35" s="53">
        <f>IF(ISERROR(F35/C35),0,F35/C35*100-100)</f>
        <v>9.7381295743952165</v>
      </c>
      <c r="J35" s="53">
        <f>IF(ISERROR(F35/E35),0,F35/E35*100)</f>
        <v>106.49935125636082</v>
      </c>
      <c r="K35" s="53">
        <f>IF(ISERROR(F35/D35),0,F35/D35*100)</f>
        <v>98.121576380832636</v>
      </c>
    </row>
    <row r="36" spans="1:11">
      <c r="A36" s="70" t="s">
        <v>24</v>
      </c>
      <c r="B36" s="51" t="s">
        <v>25</v>
      </c>
      <c r="C36" s="52">
        <v>682494764.98000002</v>
      </c>
      <c r="D36" s="52">
        <v>764000685</v>
      </c>
      <c r="E36" s="52">
        <v>704027494</v>
      </c>
      <c r="F36" s="52">
        <v>748716243.07000005</v>
      </c>
      <c r="G36" s="52">
        <f>F36-C36</f>
        <v>66221478.090000033</v>
      </c>
      <c r="H36" s="52">
        <f>E36-F36</f>
        <v>-44688749.070000052</v>
      </c>
      <c r="I36" s="53">
        <f>IF(ISERROR(F36/C36),0,F36/C36*100-100)</f>
        <v>9.7028550969091611</v>
      </c>
      <c r="J36" s="53">
        <f>IF(ISERROR(F36/E36),0,F36/E36*100)</f>
        <v>106.34758577624528</v>
      </c>
      <c r="K36" s="53">
        <f>IF(ISERROR(F36/D36),0,F36/D36*100)</f>
        <v>97.999420389263136</v>
      </c>
    </row>
    <row r="37" spans="1:11">
      <c r="A37" s="72" t="s">
        <v>26</v>
      </c>
      <c r="B37" s="51" t="s">
        <v>27</v>
      </c>
      <c r="C37" s="52">
        <v>674623669.76999998</v>
      </c>
      <c r="D37" s="52">
        <v>756134250</v>
      </c>
      <c r="E37" s="52">
        <v>701926270</v>
      </c>
      <c r="F37" s="52">
        <v>741093350.64999998</v>
      </c>
      <c r="G37" s="52">
        <f>F37-C37</f>
        <v>66469680.879999995</v>
      </c>
      <c r="H37" s="52">
        <f>E37-F37</f>
        <v>-39167080.649999976</v>
      </c>
      <c r="I37" s="53">
        <f>IF(ISERROR(F37/C37),0,F37/C37*100-100)</f>
        <v>9.8528533549173432</v>
      </c>
      <c r="J37" s="53">
        <f>IF(ISERROR(F37/E37),0,F37/E37*100)</f>
        <v>105.57994227085987</v>
      </c>
      <c r="K37" s="53">
        <f>IF(ISERROR(F37/D37),0,F37/D37*100)</f>
        <v>98.010816286922591</v>
      </c>
    </row>
    <row r="38" spans="1:11">
      <c r="A38" s="73" t="s">
        <v>28</v>
      </c>
      <c r="B38" s="51" t="s">
        <v>29</v>
      </c>
      <c r="C38" s="52">
        <v>77967835.909999996</v>
      </c>
      <c r="D38" s="52">
        <v>80833480</v>
      </c>
      <c r="E38" s="52">
        <v>82904874</v>
      </c>
      <c r="F38" s="52">
        <v>79464006.739999995</v>
      </c>
      <c r="G38" s="52">
        <f>F38-C38</f>
        <v>1496170.8299999982</v>
      </c>
      <c r="H38" s="52">
        <f>E38-F38</f>
        <v>3440867.2600000054</v>
      </c>
      <c r="I38" s="53">
        <f>IF(ISERROR(F38/C38),0,F38/C38*100-100)</f>
        <v>1.9189590329620927</v>
      </c>
      <c r="J38" s="53">
        <f>IF(ISERROR(F38/E38),0,F38/E38*100)</f>
        <v>95.849620059732558</v>
      </c>
      <c r="K38" s="53">
        <f>IF(ISERROR(F38/D38),0,F38/D38*100)</f>
        <v>98.305809350284051</v>
      </c>
    </row>
    <row r="39" spans="1:11">
      <c r="A39" s="74" t="s">
        <v>30</v>
      </c>
      <c r="B39" s="51" t="s">
        <v>31</v>
      </c>
      <c r="C39" s="52">
        <v>58404505.409999996</v>
      </c>
      <c r="D39" s="52">
        <v>60686375</v>
      </c>
      <c r="E39" s="52">
        <v>61575669</v>
      </c>
      <c r="F39" s="52">
        <v>59988147.030000001</v>
      </c>
      <c r="G39" s="52">
        <f>F39-C39</f>
        <v>1583641.6200000048</v>
      </c>
      <c r="H39" s="52">
        <f>E39-F39</f>
        <v>1587521.9699999988</v>
      </c>
      <c r="I39" s="53">
        <f>IF(ISERROR(F39/C39),0,F39/C39*100-100)</f>
        <v>2.7115059170227198</v>
      </c>
      <c r="J39" s="53">
        <f>IF(ISERROR(F39/E39),0,F39/E39*100)</f>
        <v>97.421835611725143</v>
      </c>
      <c r="K39" s="53">
        <f>IF(ISERROR(F39/D39),0,F39/D39*100)</f>
        <v>98.849448545905076</v>
      </c>
    </row>
    <row r="40" spans="1:11">
      <c r="A40" s="74" t="s">
        <v>32</v>
      </c>
      <c r="B40" s="51" t="s">
        <v>33</v>
      </c>
      <c r="C40" s="52">
        <v>19563330.5</v>
      </c>
      <c r="D40" s="52">
        <v>20147105</v>
      </c>
      <c r="E40" s="52">
        <v>21329205</v>
      </c>
      <c r="F40" s="52">
        <v>19475859.710000001</v>
      </c>
      <c r="G40" s="52">
        <f>F40-C40</f>
        <v>-87470.789999999106</v>
      </c>
      <c r="H40" s="52">
        <f>E40-F40</f>
        <v>1853345.2899999991</v>
      </c>
      <c r="I40" s="53">
        <f>IF(ISERROR(F40/C40),0,F40/C40*100-100)</f>
        <v>-0.44711604703503838</v>
      </c>
      <c r="J40" s="53">
        <f>IF(ISERROR(F40/E40),0,F40/E40*100)</f>
        <v>91.310762449889722</v>
      </c>
      <c r="K40" s="53">
        <f>IF(ISERROR(F40/D40),0,F40/D40*100)</f>
        <v>96.6682791894915</v>
      </c>
    </row>
    <row r="41" spans="1:11">
      <c r="A41" s="75" t="s">
        <v>49</v>
      </c>
      <c r="B41" s="51" t="s">
        <v>50</v>
      </c>
      <c r="C41" s="52">
        <v>137959.17000000001</v>
      </c>
      <c r="D41" s="52">
        <v>0</v>
      </c>
      <c r="E41" s="52">
        <v>0</v>
      </c>
      <c r="F41" s="52">
        <v>294733.14</v>
      </c>
      <c r="G41" s="52">
        <f>F41-C41</f>
        <v>156773.97</v>
      </c>
      <c r="H41" s="52">
        <f>E41-F41</f>
        <v>-294733.14</v>
      </c>
      <c r="I41" s="53">
        <f>IF(ISERROR(F41/C41),0,F41/C41*100-100)</f>
        <v>113.63794809725226</v>
      </c>
      <c r="J41" s="53">
        <f>IF(ISERROR(F41/E41),0,F41/E41*100)</f>
        <v>0</v>
      </c>
      <c r="K41" s="53">
        <f>IF(ISERROR(F41/D41),0,F41/D41*100)</f>
        <v>0</v>
      </c>
    </row>
    <row r="42" spans="1:11">
      <c r="A42" s="73" t="s">
        <v>34</v>
      </c>
      <c r="B42" s="51" t="s">
        <v>52</v>
      </c>
      <c r="C42" s="52">
        <v>377596953.75</v>
      </c>
      <c r="D42" s="52">
        <v>432250246</v>
      </c>
      <c r="E42" s="52">
        <v>396000587</v>
      </c>
      <c r="F42" s="52">
        <v>419592079.82999998</v>
      </c>
      <c r="G42" s="52">
        <f>F42-C42</f>
        <v>41995126.079999983</v>
      </c>
      <c r="H42" s="52">
        <f>E42-F42</f>
        <v>-23591492.829999983</v>
      </c>
      <c r="I42" s="53">
        <f>IF(ISERROR(F42/C42),0,F42/C42*100-100)</f>
        <v>11.121680316257041</v>
      </c>
      <c r="J42" s="53">
        <f>IF(ISERROR(F42/E42),0,F42/E42*100)</f>
        <v>105.9574388534934</v>
      </c>
      <c r="K42" s="53">
        <f>IF(ISERROR(F42/D42),0,F42/D42*100)</f>
        <v>97.071565305714131</v>
      </c>
    </row>
    <row r="43" spans="1:11">
      <c r="A43" s="74" t="s">
        <v>35</v>
      </c>
      <c r="B43" s="51" t="s">
        <v>36</v>
      </c>
      <c r="C43" s="52">
        <v>39885383.259999998</v>
      </c>
      <c r="D43" s="52">
        <v>37399971</v>
      </c>
      <c r="E43" s="52">
        <v>40794431</v>
      </c>
      <c r="F43" s="52">
        <v>36672190.25</v>
      </c>
      <c r="G43" s="52">
        <f>F43-C43</f>
        <v>-3213193.0099999979</v>
      </c>
      <c r="H43" s="52">
        <f>E43-F43</f>
        <v>4122240.75</v>
      </c>
      <c r="I43" s="53">
        <f>IF(ISERROR(F43/C43),0,F43/C43*100-100)</f>
        <v>-8.0560665270638765</v>
      </c>
      <c r="J43" s="53">
        <f>IF(ISERROR(F43/E43),0,F43/E43*100)</f>
        <v>89.895089479247787</v>
      </c>
      <c r="K43" s="53">
        <f>IF(ISERROR(F43/D43),0,F43/D43*100)</f>
        <v>98.054060656891949</v>
      </c>
    </row>
    <row r="44" spans="1:11">
      <c r="A44" s="74" t="s">
        <v>37</v>
      </c>
      <c r="B44" s="51" t="s">
        <v>53</v>
      </c>
      <c r="C44" s="52">
        <v>337711570.49000001</v>
      </c>
      <c r="D44" s="52">
        <v>394850275</v>
      </c>
      <c r="E44" s="52">
        <v>355206156</v>
      </c>
      <c r="F44" s="52">
        <v>382919889.57999998</v>
      </c>
      <c r="G44" s="52">
        <f>F44-C44</f>
        <v>45208319.089999974</v>
      </c>
      <c r="H44" s="52">
        <f>E44-F44</f>
        <v>-27713733.579999983</v>
      </c>
      <c r="I44" s="53">
        <f>IF(ISERROR(F44/C44),0,F44/C44*100-100)</f>
        <v>13.38666573502509</v>
      </c>
      <c r="J44" s="53">
        <f>IF(ISERROR(F44/E44),0,F44/E44*100)</f>
        <v>107.80215463945957</v>
      </c>
      <c r="K44" s="53">
        <f>IF(ISERROR(F44/D44),0,F44/D44*100)</f>
        <v>96.97850396077348</v>
      </c>
    </row>
    <row r="45" spans="1:11" ht="25.5">
      <c r="A45" s="73" t="s">
        <v>56</v>
      </c>
      <c r="B45" s="51" t="s">
        <v>57</v>
      </c>
      <c r="C45" s="52">
        <v>219501.09</v>
      </c>
      <c r="D45" s="52">
        <v>218945</v>
      </c>
      <c r="E45" s="52">
        <v>181250</v>
      </c>
      <c r="F45" s="52">
        <v>218943.14</v>
      </c>
      <c r="G45" s="52">
        <f>F45-C45</f>
        <v>-557.94999999998254</v>
      </c>
      <c r="H45" s="52">
        <f>E45-F45</f>
        <v>-37693.140000000014</v>
      </c>
      <c r="I45" s="53">
        <f>IF(ISERROR(F45/C45),0,F45/C45*100-100)</f>
        <v>-0.2541900816984537</v>
      </c>
      <c r="J45" s="53">
        <f>IF(ISERROR(F45/E45),0,F45/E45*100)</f>
        <v>120.7962151724138</v>
      </c>
      <c r="K45" s="53">
        <f>IF(ISERROR(F45/D45),0,F45/D45*100)</f>
        <v>99.999150471579625</v>
      </c>
    </row>
    <row r="46" spans="1:11">
      <c r="A46" s="74" t="s">
        <v>58</v>
      </c>
      <c r="B46" s="51" t="s">
        <v>59</v>
      </c>
      <c r="C46" s="52">
        <v>219501.09</v>
      </c>
      <c r="D46" s="52">
        <v>218945</v>
      </c>
      <c r="E46" s="52">
        <v>181250</v>
      </c>
      <c r="F46" s="52">
        <v>218943.14</v>
      </c>
      <c r="G46" s="52">
        <f>F46-C46</f>
        <v>-557.94999999998254</v>
      </c>
      <c r="H46" s="52">
        <f>E46-F46</f>
        <v>-37693.140000000014</v>
      </c>
      <c r="I46" s="53">
        <f>IF(ISERROR(F46/C46),0,F46/C46*100-100)</f>
        <v>-0.2541900816984537</v>
      </c>
      <c r="J46" s="53">
        <f>IF(ISERROR(F46/E46),0,F46/E46*100)</f>
        <v>120.7962151724138</v>
      </c>
      <c r="K46" s="53">
        <f>IF(ISERROR(F46/D46),0,F46/D46*100)</f>
        <v>99.999150471579625</v>
      </c>
    </row>
    <row r="47" spans="1:11" ht="25.5">
      <c r="A47" s="73" t="s">
        <v>60</v>
      </c>
      <c r="B47" s="51" t="s">
        <v>61</v>
      </c>
      <c r="C47" s="52">
        <v>218839379.02000001</v>
      </c>
      <c r="D47" s="52">
        <v>242831579</v>
      </c>
      <c r="E47" s="52">
        <v>222839559</v>
      </c>
      <c r="F47" s="52">
        <v>241818320.94</v>
      </c>
      <c r="G47" s="52">
        <f>F47-C47</f>
        <v>22978941.919999987</v>
      </c>
      <c r="H47" s="52">
        <f>E47-F47</f>
        <v>-18978761.939999998</v>
      </c>
      <c r="I47" s="53">
        <f>IF(ISERROR(F47/C47),0,F47/C47*100-100)</f>
        <v>10.500368819772561</v>
      </c>
      <c r="J47" s="53">
        <f>IF(ISERROR(F47/E47),0,F47/E47*100)</f>
        <v>108.51678311748947</v>
      </c>
      <c r="K47" s="53">
        <f>IF(ISERROR(F47/D47),0,F47/D47*100)</f>
        <v>99.582732170102133</v>
      </c>
    </row>
    <row r="48" spans="1:11">
      <c r="A48" s="74" t="s">
        <v>62</v>
      </c>
      <c r="B48" s="51" t="s">
        <v>63</v>
      </c>
      <c r="C48" s="52">
        <v>198795874.75</v>
      </c>
      <c r="D48" s="52">
        <v>220922281</v>
      </c>
      <c r="E48" s="52">
        <v>200218344</v>
      </c>
      <c r="F48" s="52">
        <v>220810783.28</v>
      </c>
      <c r="G48" s="52">
        <f>F48-C48</f>
        <v>22014908.530000001</v>
      </c>
      <c r="H48" s="52">
        <f>E48-F48</f>
        <v>-20592439.280000001</v>
      </c>
      <c r="I48" s="53">
        <f>IF(ISERROR(F48/C48),0,F48/C48*100-100)</f>
        <v>11.074127447405701</v>
      </c>
      <c r="J48" s="53">
        <f>IF(ISERROR(F48/E48),0,F48/E48*100)</f>
        <v>110.28499130928782</v>
      </c>
      <c r="K48" s="53">
        <f>IF(ISERROR(F48/D48),0,F48/D48*100)</f>
        <v>99.949530794496908</v>
      </c>
    </row>
    <row r="49" spans="1:11" ht="25.5">
      <c r="A49" s="75" t="s">
        <v>64</v>
      </c>
      <c r="B49" s="51" t="s">
        <v>65</v>
      </c>
      <c r="C49" s="52">
        <v>198240254.94</v>
      </c>
      <c r="D49" s="52">
        <v>220782490</v>
      </c>
      <c r="E49" s="52">
        <v>200189691</v>
      </c>
      <c r="F49" s="52">
        <v>220682233.33000001</v>
      </c>
      <c r="G49" s="52">
        <f>F49-C49</f>
        <v>22441978.390000015</v>
      </c>
      <c r="H49" s="52">
        <f>E49-F49</f>
        <v>-20492542.330000013</v>
      </c>
      <c r="I49" s="53">
        <f>IF(ISERROR(F49/C49),0,F49/C49*100-100)</f>
        <v>11.320596009520045</v>
      </c>
      <c r="J49" s="53">
        <f>IF(ISERROR(F49/E49),0,F49/E49*100)</f>
        <v>110.23656224635462</v>
      </c>
      <c r="K49" s="53">
        <f>IF(ISERROR(F49/D49),0,F49/D49*100)</f>
        <v>99.954590298352016</v>
      </c>
    </row>
    <row r="50" spans="1:11" ht="25.5">
      <c r="A50" s="75" t="s">
        <v>85</v>
      </c>
      <c r="B50" s="51" t="s">
        <v>86</v>
      </c>
      <c r="C50" s="52">
        <v>555619.81000000006</v>
      </c>
      <c r="D50" s="52">
        <v>139791</v>
      </c>
      <c r="E50" s="52">
        <v>28653</v>
      </c>
      <c r="F50" s="52">
        <v>128549.95</v>
      </c>
      <c r="G50" s="52">
        <f>F50-C50</f>
        <v>-427069.86000000004</v>
      </c>
      <c r="H50" s="52">
        <f>E50-F50</f>
        <v>-99896.95</v>
      </c>
      <c r="I50" s="53">
        <f>IF(ISERROR(F50/C50),0,F50/C50*100-100)</f>
        <v>-76.863684899931854</v>
      </c>
      <c r="J50" s="53">
        <f>IF(ISERROR(F50/E50),0,F50/E50*100)</f>
        <v>448.6439465326493</v>
      </c>
      <c r="K50" s="53">
        <f>IF(ISERROR(F50/D50),0,F50/D50*100)</f>
        <v>91.958674020502031</v>
      </c>
    </row>
    <row r="51" spans="1:11" ht="25.5">
      <c r="A51" s="80" t="s">
        <v>87</v>
      </c>
      <c r="B51" s="51" t="s">
        <v>88</v>
      </c>
      <c r="C51" s="52">
        <v>326798.83</v>
      </c>
      <c r="D51" s="52">
        <v>23311</v>
      </c>
      <c r="E51" s="52">
        <v>0</v>
      </c>
      <c r="F51" s="52">
        <v>12093.43</v>
      </c>
      <c r="G51" s="52">
        <f>F51-C51</f>
        <v>-314705.40000000002</v>
      </c>
      <c r="H51" s="52">
        <f>E51-F51</f>
        <v>-12093.43</v>
      </c>
      <c r="I51" s="53">
        <f>IF(ISERROR(F51/C51),0,F51/C51*100-100)</f>
        <v>-96.299426775793535</v>
      </c>
      <c r="J51" s="53">
        <f>IF(ISERROR(F51/E51),0,F51/E51*100)</f>
        <v>0</v>
      </c>
      <c r="K51" s="53">
        <f>IF(ISERROR(F51/D51),0,F51/D51*100)</f>
        <v>51.878640984942734</v>
      </c>
    </row>
    <row r="52" spans="1:11" ht="25.5">
      <c r="A52" s="80" t="s">
        <v>153</v>
      </c>
      <c r="B52" s="51" t="s">
        <v>154</v>
      </c>
      <c r="C52" s="52">
        <v>228820.98</v>
      </c>
      <c r="D52" s="52">
        <v>116480</v>
      </c>
      <c r="E52" s="52">
        <v>28653</v>
      </c>
      <c r="F52" s="52">
        <v>116456.52</v>
      </c>
      <c r="G52" s="52">
        <f>F52-C52</f>
        <v>-112364.46</v>
      </c>
      <c r="H52" s="52">
        <f>E52-F52</f>
        <v>-87803.520000000004</v>
      </c>
      <c r="I52" s="53">
        <f>IF(ISERROR(F52/C52),0,F52/C52*100-100)</f>
        <v>-49.105838109774723</v>
      </c>
      <c r="J52" s="53">
        <f>IF(ISERROR(F52/E52),0,F52/E52*100)</f>
        <v>406.43744110564342</v>
      </c>
      <c r="K52" s="53">
        <f>IF(ISERROR(F52/D52),0,F52/D52*100)</f>
        <v>99.979842032967042</v>
      </c>
    </row>
    <row r="53" spans="1:11" ht="51">
      <c r="A53" s="74" t="s">
        <v>167</v>
      </c>
      <c r="B53" s="51" t="s">
        <v>168</v>
      </c>
      <c r="C53" s="52">
        <v>1676179.06</v>
      </c>
      <c r="D53" s="52">
        <v>1869287</v>
      </c>
      <c r="E53" s="52">
        <v>1927409</v>
      </c>
      <c r="F53" s="52">
        <v>1543708.25</v>
      </c>
      <c r="G53" s="52">
        <f>F53-C53</f>
        <v>-132470.81000000006</v>
      </c>
      <c r="H53" s="52">
        <f>E53-F53</f>
        <v>383700.75</v>
      </c>
      <c r="I53" s="53">
        <f>IF(ISERROR(F53/C53),0,F53/C53*100-100)</f>
        <v>-7.9031419232740063</v>
      </c>
      <c r="J53" s="53">
        <f>IF(ISERROR(F53/E53),0,F53/E53*100)</f>
        <v>80.092406437865549</v>
      </c>
      <c r="K53" s="53">
        <f>IF(ISERROR(F53/D53),0,F53/D53*100)</f>
        <v>82.582730741721306</v>
      </c>
    </row>
    <row r="54" spans="1:11" ht="38.25">
      <c r="A54" s="75" t="s">
        <v>169</v>
      </c>
      <c r="B54" s="51" t="s">
        <v>170</v>
      </c>
      <c r="C54" s="52">
        <v>1585079.29</v>
      </c>
      <c r="D54" s="52">
        <v>1590170</v>
      </c>
      <c r="E54" s="52">
        <v>1839742</v>
      </c>
      <c r="F54" s="52">
        <v>1456018.56</v>
      </c>
      <c r="G54" s="52">
        <f>F54-C54</f>
        <v>-129060.72999999998</v>
      </c>
      <c r="H54" s="52">
        <f>E54-F54</f>
        <v>383723.43999999994</v>
      </c>
      <c r="I54" s="53">
        <f>IF(ISERROR(F54/C54),0,F54/C54*100-100)</f>
        <v>-8.1422254908143969</v>
      </c>
      <c r="J54" s="53">
        <f>IF(ISERROR(F54/E54),0,F54/E54*100)</f>
        <v>79.142540638850463</v>
      </c>
      <c r="K54" s="53">
        <f>IF(ISERROR(F54/D54),0,F54/D54*100)</f>
        <v>91.563704509580745</v>
      </c>
    </row>
    <row r="55" spans="1:11" ht="63.75">
      <c r="A55" s="75" t="s">
        <v>171</v>
      </c>
      <c r="B55" s="51" t="s">
        <v>172</v>
      </c>
      <c r="C55" s="52">
        <v>91099.77</v>
      </c>
      <c r="D55" s="52">
        <v>279117</v>
      </c>
      <c r="E55" s="52">
        <v>87667</v>
      </c>
      <c r="F55" s="52">
        <v>87689.69</v>
      </c>
      <c r="G55" s="52">
        <f>F55-C55</f>
        <v>-3410.0800000000017</v>
      </c>
      <c r="H55" s="52">
        <f>E55-F55</f>
        <v>-22.690000000002328</v>
      </c>
      <c r="I55" s="53">
        <f>IF(ISERROR(F55/C55),0,F55/C55*100-100)</f>
        <v>-3.743236673374696</v>
      </c>
      <c r="J55" s="53">
        <f>IF(ISERROR(F55/E55),0,F55/E55*100)</f>
        <v>100.0258820308668</v>
      </c>
      <c r="K55" s="53">
        <f>IF(ISERROR(F55/D55),0,F55/D55*100)</f>
        <v>31.41682161960755</v>
      </c>
    </row>
    <row r="56" spans="1:11" ht="25.5">
      <c r="A56" s="74" t="s">
        <v>119</v>
      </c>
      <c r="B56" s="51" t="s">
        <v>120</v>
      </c>
      <c r="C56" s="52">
        <v>18100824.420000002</v>
      </c>
      <c r="D56" s="52">
        <v>18994384</v>
      </c>
      <c r="E56" s="52">
        <v>19626517</v>
      </c>
      <c r="F56" s="52">
        <v>18711557.940000001</v>
      </c>
      <c r="G56" s="52">
        <f>F56-C56</f>
        <v>610733.51999999955</v>
      </c>
      <c r="H56" s="52">
        <f>E56-F56</f>
        <v>914959.05999999866</v>
      </c>
      <c r="I56" s="53">
        <f>IF(ISERROR(F56/C56),0,F56/C56*100-100)</f>
        <v>3.3740646604205864</v>
      </c>
      <c r="J56" s="53">
        <f>IF(ISERROR(F56/E56),0,F56/E56*100)</f>
        <v>95.338148587444223</v>
      </c>
      <c r="K56" s="53">
        <f>IF(ISERROR(F56/D56),0,F56/D56*100)</f>
        <v>98.51100167291554</v>
      </c>
    </row>
    <row r="57" spans="1:11" ht="25.5">
      <c r="A57" s="75" t="s">
        <v>121</v>
      </c>
      <c r="B57" s="51" t="s">
        <v>122</v>
      </c>
      <c r="C57" s="52">
        <v>18100824.420000002</v>
      </c>
      <c r="D57" s="52">
        <v>18994384</v>
      </c>
      <c r="E57" s="52">
        <v>19608517</v>
      </c>
      <c r="F57" s="52">
        <v>18711557.940000001</v>
      </c>
      <c r="G57" s="52">
        <f>F57-C57</f>
        <v>610733.51999999955</v>
      </c>
      <c r="H57" s="52">
        <f>E57-F57</f>
        <v>896959.05999999866</v>
      </c>
      <c r="I57" s="53">
        <f>IF(ISERROR(F57/C57),0,F57/C57*100-100)</f>
        <v>3.3740646604205864</v>
      </c>
      <c r="J57" s="53">
        <f>IF(ISERROR(F57/E57),0,F57/E57*100)</f>
        <v>95.425666000136573</v>
      </c>
      <c r="K57" s="53">
        <f>IF(ISERROR(F57/D57),0,F57/D57*100)</f>
        <v>98.51100167291554</v>
      </c>
    </row>
    <row r="58" spans="1:11" ht="38.25">
      <c r="A58" s="75" t="s">
        <v>128</v>
      </c>
      <c r="B58" s="51" t="s">
        <v>129</v>
      </c>
      <c r="C58" s="52">
        <v>0</v>
      </c>
      <c r="D58" s="52">
        <v>0</v>
      </c>
      <c r="E58" s="52">
        <v>18000</v>
      </c>
      <c r="F58" s="52">
        <v>0</v>
      </c>
      <c r="G58" s="52">
        <f>F58-C58</f>
        <v>0</v>
      </c>
      <c r="H58" s="52">
        <f>E58-F58</f>
        <v>18000</v>
      </c>
      <c r="I58" s="53">
        <f>IF(ISERROR(F58/C58),0,F58/C58*100-100)</f>
        <v>0</v>
      </c>
      <c r="J58" s="53">
        <f>IF(ISERROR(F58/E58),0,F58/E58*100)</f>
        <v>0</v>
      </c>
      <c r="K58" s="53">
        <f>IF(ISERROR(F58/D58),0,F58/D58*100)</f>
        <v>0</v>
      </c>
    </row>
    <row r="59" spans="1:11">
      <c r="A59" s="74" t="s">
        <v>173</v>
      </c>
      <c r="B59" s="51" t="s">
        <v>174</v>
      </c>
      <c r="C59" s="52">
        <v>266500.78999999998</v>
      </c>
      <c r="D59" s="52">
        <v>1045627</v>
      </c>
      <c r="E59" s="52">
        <v>1067289</v>
      </c>
      <c r="F59" s="52">
        <v>752271.47</v>
      </c>
      <c r="G59" s="52">
        <f>F59-C59</f>
        <v>485770.68</v>
      </c>
      <c r="H59" s="52">
        <f>E59-F59</f>
        <v>315017.53000000003</v>
      </c>
      <c r="I59" s="53">
        <f>IF(ISERROR(F59/C59),0,F59/C59*100-100)</f>
        <v>182.27738837096882</v>
      </c>
      <c r="J59" s="53">
        <f>IF(ISERROR(F59/E59),0,F59/E59*100)</f>
        <v>70.484327112900075</v>
      </c>
      <c r="K59" s="53">
        <f>IF(ISERROR(F59/D59),0,F59/D59*100)</f>
        <v>71.944533758213964</v>
      </c>
    </row>
    <row r="60" spans="1:11">
      <c r="A60" s="72" t="s">
        <v>38</v>
      </c>
      <c r="B60" s="51" t="s">
        <v>39</v>
      </c>
      <c r="C60" s="52">
        <v>7871095.21</v>
      </c>
      <c r="D60" s="52">
        <v>7866435</v>
      </c>
      <c r="E60" s="52">
        <v>2101224</v>
      </c>
      <c r="F60" s="52">
        <v>7622892.4199999999</v>
      </c>
      <c r="G60" s="52">
        <f>F60-C60</f>
        <v>-248202.79000000004</v>
      </c>
      <c r="H60" s="52">
        <f>E60-F60</f>
        <v>-5521668.4199999999</v>
      </c>
      <c r="I60" s="53">
        <f>IF(ISERROR(F60/C60),0,F60/C60*100-100)</f>
        <v>-3.153345034940827</v>
      </c>
      <c r="J60" s="53">
        <f>IF(ISERROR(F60/E60),0,F60/E60*100)</f>
        <v>362.78342623156789</v>
      </c>
      <c r="K60" s="53">
        <f>IF(ISERROR(F60/D60),0,F60/D60*100)</f>
        <v>96.904028572027869</v>
      </c>
    </row>
    <row r="61" spans="1:11" s="5" customFormat="1">
      <c r="A61" s="73" t="s">
        <v>40</v>
      </c>
      <c r="B61" s="51" t="s">
        <v>41</v>
      </c>
      <c r="C61" s="52">
        <v>7842295.21</v>
      </c>
      <c r="D61" s="52">
        <v>7772720</v>
      </c>
      <c r="E61" s="52">
        <v>2072424</v>
      </c>
      <c r="F61" s="52">
        <v>7529177.4199999999</v>
      </c>
      <c r="G61" s="52">
        <f>F61-C61</f>
        <v>-313117.79000000004</v>
      </c>
      <c r="H61" s="52">
        <f>E61-F61</f>
        <v>-5456753.4199999999</v>
      </c>
      <c r="I61" s="53">
        <f>IF(ISERROR(F61/C61),0,F61/C61*100-100)</f>
        <v>-3.9926804795709785</v>
      </c>
      <c r="J61" s="53">
        <f>IF(ISERROR(F61/E61),0,F61/E61*100)</f>
        <v>363.30294476419886</v>
      </c>
      <c r="K61" s="53">
        <f>IF(ISERROR(F61/D61),0,F61/D61*100)</f>
        <v>96.86670071738078</v>
      </c>
    </row>
    <row r="62" spans="1:11">
      <c r="A62" s="73" t="s">
        <v>130</v>
      </c>
      <c r="B62" s="51" t="s">
        <v>131</v>
      </c>
      <c r="C62" s="52">
        <v>28800</v>
      </c>
      <c r="D62" s="52">
        <v>93715</v>
      </c>
      <c r="E62" s="52">
        <v>28800</v>
      </c>
      <c r="F62" s="52">
        <v>93715</v>
      </c>
      <c r="G62" s="52">
        <f>F62-C62</f>
        <v>64915</v>
      </c>
      <c r="H62" s="52">
        <f>E62-F62</f>
        <v>-64915</v>
      </c>
      <c r="I62" s="53">
        <f>IF(ISERROR(F62/C62),0,F62/C62*100-100)</f>
        <v>225.39930555555554</v>
      </c>
      <c r="J62" s="53">
        <f>IF(ISERROR(F62/E62),0,F62/E62*100)</f>
        <v>325.39930555555554</v>
      </c>
      <c r="K62" s="53">
        <f>IF(ISERROR(F62/D62),0,F62/D62*100)</f>
        <v>100</v>
      </c>
    </row>
    <row r="63" spans="1:11">
      <c r="A63" s="74" t="s">
        <v>368</v>
      </c>
      <c r="B63" s="51" t="s">
        <v>369</v>
      </c>
      <c r="C63" s="52">
        <v>28800</v>
      </c>
      <c r="D63" s="52">
        <v>93715</v>
      </c>
      <c r="E63" s="52">
        <v>28800</v>
      </c>
      <c r="F63" s="52">
        <v>93715</v>
      </c>
      <c r="G63" s="52">
        <f>F63-C63</f>
        <v>64915</v>
      </c>
      <c r="H63" s="52">
        <f>E63-F63</f>
        <v>-64915</v>
      </c>
      <c r="I63" s="53">
        <f>IF(ISERROR(F63/C63),0,F63/C63*100-100)</f>
        <v>225.39930555555554</v>
      </c>
      <c r="J63" s="53">
        <f>IF(ISERROR(F63/E63),0,F63/E63*100)</f>
        <v>325.39930555555554</v>
      </c>
      <c r="K63" s="53">
        <f>IF(ISERROR(F63/D63),0,F63/D63*100)</f>
        <v>100</v>
      </c>
    </row>
    <row r="64" spans="1:11" ht="25.5">
      <c r="A64" s="75" t="s">
        <v>370</v>
      </c>
      <c r="B64" s="51" t="s">
        <v>371</v>
      </c>
      <c r="C64" s="52">
        <v>28800</v>
      </c>
      <c r="D64" s="52">
        <v>93715</v>
      </c>
      <c r="E64" s="52">
        <v>28800</v>
      </c>
      <c r="F64" s="52">
        <v>93715</v>
      </c>
      <c r="G64" s="52">
        <f>F64-C64</f>
        <v>64915</v>
      </c>
      <c r="H64" s="52">
        <f>E64-F64</f>
        <v>-64915</v>
      </c>
      <c r="I64" s="53">
        <f>IF(ISERROR(F64/C64),0,F64/C64*100-100)</f>
        <v>225.39930555555554</v>
      </c>
      <c r="J64" s="53">
        <f>IF(ISERROR(F64/E64),0,F64/E64*100)</f>
        <v>325.39930555555554</v>
      </c>
      <c r="K64" s="53">
        <f>IF(ISERROR(F64/D64),0,F64/D64*100)</f>
        <v>100</v>
      </c>
    </row>
    <row r="65" spans="1:11">
      <c r="A65" s="70"/>
      <c r="B65" s="51" t="s">
        <v>42</v>
      </c>
      <c r="C65" s="52">
        <v>69299.86</v>
      </c>
      <c r="D65" s="52">
        <v>-74079</v>
      </c>
      <c r="E65" s="52">
        <v>-332971</v>
      </c>
      <c r="F65" s="52">
        <v>130152.74</v>
      </c>
      <c r="G65" s="52">
        <f>F65-C65</f>
        <v>60852.880000000005</v>
      </c>
      <c r="H65" s="52">
        <f>E65-F65</f>
        <v>-463123.74</v>
      </c>
      <c r="I65" s="53">
        <f>IF(ISERROR(F65/C65),0,F65/C65*100-100)</f>
        <v>87.81097104669476</v>
      </c>
      <c r="J65" s="53">
        <f>IF(ISERROR(F65/E65),0,F65/E65*100)</f>
        <v>-39.088310994050538</v>
      </c>
      <c r="K65" s="53">
        <f>IF(ISERROR(F65/D65),0,F65/D65*100)</f>
        <v>-175.69451531473158</v>
      </c>
    </row>
    <row r="66" spans="1:11">
      <c r="A66" s="70" t="s">
        <v>43</v>
      </c>
      <c r="B66" s="51" t="s">
        <v>44</v>
      </c>
      <c r="C66" s="52">
        <v>-69299.86</v>
      </c>
      <c r="D66" s="52">
        <v>74079</v>
      </c>
      <c r="E66" s="52">
        <v>332971</v>
      </c>
      <c r="F66" s="52">
        <v>-130152.74</v>
      </c>
      <c r="G66" s="52">
        <f>F66-C66</f>
        <v>-60852.880000000005</v>
      </c>
      <c r="H66" s="52">
        <f>E66-F66</f>
        <v>463123.74</v>
      </c>
      <c r="I66" s="53">
        <f>IF(ISERROR(F66/C66),0,F66/C66*100-100)</f>
        <v>87.81097104669476</v>
      </c>
      <c r="J66" s="53">
        <f>IF(ISERROR(F66/E66),0,F66/E66*100)</f>
        <v>-39.088310994050538</v>
      </c>
      <c r="K66" s="53">
        <f>IF(ISERROR(F66/D66),0,F66/D66*100)</f>
        <v>-175.69451531473158</v>
      </c>
    </row>
    <row r="67" spans="1:11">
      <c r="A67" s="72" t="s">
        <v>45</v>
      </c>
      <c r="B67" s="51" t="s">
        <v>46</v>
      </c>
      <c r="C67" s="52">
        <v>-69299.86</v>
      </c>
      <c r="D67" s="52">
        <v>74079</v>
      </c>
      <c r="E67" s="52">
        <v>332971</v>
      </c>
      <c r="F67" s="52">
        <v>-130152.74</v>
      </c>
      <c r="G67" s="52">
        <f>F67-C67</f>
        <v>-60852.880000000005</v>
      </c>
      <c r="H67" s="52">
        <f>E67-F67</f>
        <v>463123.74</v>
      </c>
      <c r="I67" s="53">
        <f>IF(ISERROR(F67/C67),0,F67/C67*100-100)</f>
        <v>87.81097104669476</v>
      </c>
      <c r="J67" s="53">
        <f>IF(ISERROR(F67/E67),0,F67/E67*100)</f>
        <v>-39.088310994050538</v>
      </c>
      <c r="K67" s="53">
        <f>IF(ISERROR(F67/D67),0,F67/D67*100)</f>
        <v>-175.69451531473158</v>
      </c>
    </row>
    <row r="68" spans="1:11" ht="25.5">
      <c r="A68" s="73" t="s">
        <v>66</v>
      </c>
      <c r="B68" s="51" t="s">
        <v>67</v>
      </c>
      <c r="C68" s="52">
        <v>-428.64</v>
      </c>
      <c r="D68" s="52">
        <v>28604</v>
      </c>
      <c r="E68" s="52">
        <v>0</v>
      </c>
      <c r="F68" s="52">
        <v>-28602.44</v>
      </c>
      <c r="G68" s="52">
        <f>F68-C68</f>
        <v>-28173.8</v>
      </c>
      <c r="H68" s="52">
        <f>E68-F68</f>
        <v>28602.44</v>
      </c>
      <c r="I68" s="53">
        <f>IF(ISERROR(F68/C68),0,F68/C68*100-100)</f>
        <v>6572.8350130645767</v>
      </c>
      <c r="J68" s="53">
        <f>IF(ISERROR(F68/E68),0,F68/E68*100)</f>
        <v>0</v>
      </c>
      <c r="K68" s="53">
        <f>IF(ISERROR(F68/D68),0,F68/D68*100)</f>
        <v>-99.994546217312262</v>
      </c>
    </row>
    <row r="69" spans="1:11" ht="25.5">
      <c r="A69" s="73" t="s">
        <v>89</v>
      </c>
      <c r="B69" s="51" t="s">
        <v>90</v>
      </c>
      <c r="C69" s="52">
        <v>-4348.54</v>
      </c>
      <c r="D69" s="52">
        <v>45475</v>
      </c>
      <c r="E69" s="52">
        <v>332971</v>
      </c>
      <c r="F69" s="52">
        <v>-45474.6</v>
      </c>
      <c r="G69" s="52">
        <f>F69-C69</f>
        <v>-41126.06</v>
      </c>
      <c r="H69" s="52">
        <f>E69-F69</f>
        <v>378445.6</v>
      </c>
      <c r="I69" s="53">
        <f>IF(ISERROR(F69/C69),0,F69/C69*100-100)</f>
        <v>945.74408882061562</v>
      </c>
      <c r="J69" s="53">
        <f>IF(ISERROR(F69/E69),0,F69/E69*100)</f>
        <v>-13.657225404014161</v>
      </c>
      <c r="K69" s="53">
        <f>IF(ISERROR(F69/D69),0,F69/D69*100)</f>
        <v>-99.999120395821876</v>
      </c>
    </row>
    <row r="70" spans="1:11">
      <c r="A70" s="70"/>
      <c r="B70" s="51"/>
      <c r="C70" s="52"/>
      <c r="D70" s="52"/>
      <c r="E70" s="52"/>
      <c r="F70" s="52"/>
      <c r="G70" s="52"/>
      <c r="H70" s="52"/>
      <c r="I70" s="53"/>
      <c r="J70" s="53"/>
      <c r="K70" s="53"/>
    </row>
    <row r="71" spans="1:11">
      <c r="A71" s="76"/>
      <c r="B71" s="54" t="s">
        <v>47</v>
      </c>
      <c r="C71" s="55"/>
      <c r="D71" s="55"/>
      <c r="E71" s="55"/>
      <c r="F71" s="55"/>
      <c r="G71" s="55"/>
      <c r="H71" s="55"/>
      <c r="I71" s="56"/>
      <c r="J71" s="56"/>
      <c r="K71" s="56"/>
    </row>
    <row r="72" spans="1:11">
      <c r="A72" s="70" t="s">
        <v>18</v>
      </c>
      <c r="B72" s="51" t="s">
        <v>19</v>
      </c>
      <c r="C72" s="52">
        <v>643376503.33000004</v>
      </c>
      <c r="D72" s="52">
        <v>730497831</v>
      </c>
      <c r="E72" s="52">
        <v>666043908</v>
      </c>
      <c r="F72" s="52">
        <v>717602734.34000003</v>
      </c>
      <c r="G72" s="52">
        <f>F72-C72</f>
        <v>74226231.00999999</v>
      </c>
      <c r="H72" s="52">
        <f>E72-F72</f>
        <v>-51558826.340000033</v>
      </c>
      <c r="I72" s="53">
        <f>IF(ISERROR(F72/C72),0,F72/C72*100-100)</f>
        <v>11.53698194227151</v>
      </c>
      <c r="J72" s="53">
        <f>IF(ISERROR(F72/E72),0,F72/E72*100)</f>
        <v>107.74105516478953</v>
      </c>
      <c r="K72" s="53">
        <f>IF(ISERROR(F72/D72),0,F72/D72*100)</f>
        <v>98.2347522315915</v>
      </c>
    </row>
    <row r="73" spans="1:11" ht="25.5">
      <c r="A73" s="72" t="s">
        <v>54</v>
      </c>
      <c r="B73" s="51" t="s">
        <v>55</v>
      </c>
      <c r="C73" s="52">
        <v>7207895.4900000002</v>
      </c>
      <c r="D73" s="52">
        <v>7658890</v>
      </c>
      <c r="E73" s="52">
        <v>7343121</v>
      </c>
      <c r="F73" s="52">
        <v>7152614.21</v>
      </c>
      <c r="G73" s="52">
        <f>F73-C73</f>
        <v>-55281.280000000261</v>
      </c>
      <c r="H73" s="52">
        <f>E73-F73</f>
        <v>190506.79000000004</v>
      </c>
      <c r="I73" s="53">
        <f>IF(ISERROR(F73/C73),0,F73/C73*100-100)</f>
        <v>-0.76695451642848411</v>
      </c>
      <c r="J73" s="53">
        <f>IF(ISERROR(F73/E73),0,F73/E73*100)</f>
        <v>97.405642777777999</v>
      </c>
      <c r="K73" s="53">
        <f>IF(ISERROR(F73/D73),0,F73/D73*100)</f>
        <v>93.389697593254368</v>
      </c>
    </row>
    <row r="74" spans="1:11">
      <c r="A74" s="72" t="s">
        <v>73</v>
      </c>
      <c r="B74" s="51" t="s">
        <v>74</v>
      </c>
      <c r="C74" s="52">
        <v>280929.13</v>
      </c>
      <c r="D74" s="52">
        <v>350972</v>
      </c>
      <c r="E74" s="52">
        <v>420357</v>
      </c>
      <c r="F74" s="52">
        <v>268540.94</v>
      </c>
      <c r="G74" s="52">
        <f>F74-C74</f>
        <v>-12388.190000000002</v>
      </c>
      <c r="H74" s="52">
        <f>E74-F74</f>
        <v>151816.06</v>
      </c>
      <c r="I74" s="53">
        <f>IF(ISERROR(F74/C74),0,F74/C74*100-100)</f>
        <v>-4.4097207007333168</v>
      </c>
      <c r="J74" s="53">
        <f>IF(ISERROR(F74/E74),0,F74/E74*100)</f>
        <v>63.884017632631306</v>
      </c>
      <c r="K74" s="53">
        <f>IF(ISERROR(F74/D74),0,F74/D74*100)</f>
        <v>76.513493953933647</v>
      </c>
    </row>
    <row r="75" spans="1:11">
      <c r="A75" s="73" t="s">
        <v>75</v>
      </c>
      <c r="B75" s="51" t="s">
        <v>76</v>
      </c>
      <c r="C75" s="52">
        <v>72541.31</v>
      </c>
      <c r="D75" s="52">
        <v>86476</v>
      </c>
      <c r="E75" s="52">
        <v>84199</v>
      </c>
      <c r="F75" s="52">
        <v>86453.55</v>
      </c>
      <c r="G75" s="52">
        <f>F75-C75</f>
        <v>13912.240000000005</v>
      </c>
      <c r="H75" s="52">
        <f>E75-F75</f>
        <v>-2254.5500000000029</v>
      </c>
      <c r="I75" s="53">
        <f>IF(ISERROR(F75/C75),0,F75/C75*100-100)</f>
        <v>19.178368849418376</v>
      </c>
      <c r="J75" s="53">
        <f>IF(ISERROR(F75/E75),0,F75/E75*100)</f>
        <v>102.6776446276084</v>
      </c>
      <c r="K75" s="53">
        <f>IF(ISERROR(F75/D75),0,F75/D75*100)</f>
        <v>99.974039039733569</v>
      </c>
    </row>
    <row r="76" spans="1:11">
      <c r="A76" s="74" t="s">
        <v>77</v>
      </c>
      <c r="B76" s="51" t="s">
        <v>78</v>
      </c>
      <c r="C76" s="52">
        <v>72541.31</v>
      </c>
      <c r="D76" s="52">
        <v>81270</v>
      </c>
      <c r="E76" s="52">
        <v>84199</v>
      </c>
      <c r="F76" s="52">
        <v>81269.259999999995</v>
      </c>
      <c r="G76" s="52">
        <f>F76-C76</f>
        <v>8727.9499999999971</v>
      </c>
      <c r="H76" s="52">
        <f>E76-F76</f>
        <v>2929.7400000000052</v>
      </c>
      <c r="I76" s="53">
        <f>IF(ISERROR(F76/C76),0,F76/C76*100-100)</f>
        <v>12.031696146650788</v>
      </c>
      <c r="J76" s="53">
        <f>IF(ISERROR(F76/E76),0,F76/E76*100)</f>
        <v>96.520457487618614</v>
      </c>
      <c r="K76" s="53">
        <f>IF(ISERROR(F76/D76),0,F76/D76*100)</f>
        <v>99.999089454903398</v>
      </c>
    </row>
    <row r="77" spans="1:11" ht="25.5">
      <c r="A77" s="75" t="s">
        <v>79</v>
      </c>
      <c r="B77" s="51" t="s">
        <v>80</v>
      </c>
      <c r="C77" s="52">
        <v>72541.31</v>
      </c>
      <c r="D77" s="52">
        <v>81270</v>
      </c>
      <c r="E77" s="52">
        <v>84199</v>
      </c>
      <c r="F77" s="52">
        <v>81269.259999999995</v>
      </c>
      <c r="G77" s="52">
        <f>F77-C77</f>
        <v>8727.9499999999971</v>
      </c>
      <c r="H77" s="52">
        <f>E77-F77</f>
        <v>2929.7400000000052</v>
      </c>
      <c r="I77" s="53">
        <f>IF(ISERROR(F77/C77),0,F77/C77*100-100)</f>
        <v>12.031696146650788</v>
      </c>
      <c r="J77" s="53">
        <f>IF(ISERROR(F77/E77),0,F77/E77*100)</f>
        <v>96.520457487618614</v>
      </c>
      <c r="K77" s="53">
        <f>IF(ISERROR(F77/D77),0,F77/D77*100)</f>
        <v>99.999089454903398</v>
      </c>
    </row>
    <row r="78" spans="1:11" ht="25.5">
      <c r="A78" s="80" t="s">
        <v>81</v>
      </c>
      <c r="B78" s="51" t="s">
        <v>82</v>
      </c>
      <c r="C78" s="52">
        <v>52566.31</v>
      </c>
      <c r="D78" s="52">
        <v>16270</v>
      </c>
      <c r="E78" s="52">
        <v>84199</v>
      </c>
      <c r="F78" s="52">
        <v>16269.26</v>
      </c>
      <c r="G78" s="52">
        <f>F78-C78</f>
        <v>-36297.049999999996</v>
      </c>
      <c r="H78" s="52">
        <f>E78-F78</f>
        <v>67929.740000000005</v>
      </c>
      <c r="I78" s="53">
        <f>IF(ISERROR(F78/C78),0,F78/C78*100-100)</f>
        <v>-69.050024626039004</v>
      </c>
      <c r="J78" s="53">
        <f>IF(ISERROR(F78/E78),0,F78/E78*100)</f>
        <v>19.322391002268436</v>
      </c>
      <c r="K78" s="53">
        <f>IF(ISERROR(F78/D78),0,F78/D78*100)</f>
        <v>99.99545175169024</v>
      </c>
    </row>
    <row r="79" spans="1:11" ht="25.5">
      <c r="A79" s="80" t="s">
        <v>115</v>
      </c>
      <c r="B79" s="51" t="s">
        <v>116</v>
      </c>
      <c r="C79" s="52">
        <v>19975</v>
      </c>
      <c r="D79" s="52">
        <v>65000</v>
      </c>
      <c r="E79" s="52">
        <v>0</v>
      </c>
      <c r="F79" s="52">
        <v>65000</v>
      </c>
      <c r="G79" s="52">
        <f>F79-C79</f>
        <v>45025</v>
      </c>
      <c r="H79" s="52">
        <f>E79-F79</f>
        <v>-65000</v>
      </c>
      <c r="I79" s="53">
        <f>IF(ISERROR(F79/C79),0,F79/C79*100-100)</f>
        <v>225.40675844806009</v>
      </c>
      <c r="J79" s="53">
        <f>IF(ISERROR(F79/E79),0,F79/E79*100)</f>
        <v>0</v>
      </c>
      <c r="K79" s="53">
        <f>IF(ISERROR(F79/D79),0,F79/D79*100)</f>
        <v>100</v>
      </c>
    </row>
    <row r="80" spans="1:11" ht="25.5">
      <c r="A80" s="74" t="s">
        <v>934</v>
      </c>
      <c r="B80" s="51" t="s">
        <v>935</v>
      </c>
      <c r="C80" s="52">
        <v>0</v>
      </c>
      <c r="D80" s="52">
        <v>5206</v>
      </c>
      <c r="E80" s="52">
        <v>0</v>
      </c>
      <c r="F80" s="52">
        <v>5184.29</v>
      </c>
      <c r="G80" s="52">
        <f>F80-C80</f>
        <v>5184.29</v>
      </c>
      <c r="H80" s="52">
        <f>E80-F80</f>
        <v>-5184.29</v>
      </c>
      <c r="I80" s="53">
        <f>IF(ISERROR(F80/C80),0,F80/C80*100-100)</f>
        <v>0</v>
      </c>
      <c r="J80" s="53">
        <f>IF(ISERROR(F80/E80),0,F80/E80*100)</f>
        <v>0</v>
      </c>
      <c r="K80" s="53">
        <f>IF(ISERROR(F80/D80),0,F80/D80*100)</f>
        <v>99.582981175566658</v>
      </c>
    </row>
    <row r="81" spans="1:11">
      <c r="A81" s="73" t="s">
        <v>208</v>
      </c>
      <c r="B81" s="51" t="s">
        <v>209</v>
      </c>
      <c r="C81" s="52">
        <v>94799.97</v>
      </c>
      <c r="D81" s="52">
        <v>107810</v>
      </c>
      <c r="E81" s="52">
        <v>336158</v>
      </c>
      <c r="F81" s="52">
        <v>56444.31</v>
      </c>
      <c r="G81" s="52">
        <f>F81-C81</f>
        <v>-38355.660000000003</v>
      </c>
      <c r="H81" s="52">
        <f>E81-F81</f>
        <v>279713.69</v>
      </c>
      <c r="I81" s="53">
        <f>IF(ISERROR(F81/C81),0,F81/C81*100-100)</f>
        <v>-40.459569765686645</v>
      </c>
      <c r="J81" s="53">
        <f>IF(ISERROR(F81/E81),0,F81/E81*100)</f>
        <v>16.791006015028646</v>
      </c>
      <c r="K81" s="53">
        <f>IF(ISERROR(F81/D81),0,F81/D81*100)</f>
        <v>52.355356645951211</v>
      </c>
    </row>
    <row r="82" spans="1:11">
      <c r="A82" s="74" t="s">
        <v>210</v>
      </c>
      <c r="B82" s="51" t="s">
        <v>211</v>
      </c>
      <c r="C82" s="52">
        <v>94799.97</v>
      </c>
      <c r="D82" s="52">
        <v>107810</v>
      </c>
      <c r="E82" s="52">
        <v>336158</v>
      </c>
      <c r="F82" s="52">
        <v>56444.31</v>
      </c>
      <c r="G82" s="52">
        <f>F82-C82</f>
        <v>-38355.660000000003</v>
      </c>
      <c r="H82" s="52">
        <f>E82-F82</f>
        <v>279713.69</v>
      </c>
      <c r="I82" s="53">
        <f>IF(ISERROR(F82/C82),0,F82/C82*100-100)</f>
        <v>-40.459569765686645</v>
      </c>
      <c r="J82" s="53">
        <f>IF(ISERROR(F82/E82),0,F82/E82*100)</f>
        <v>16.791006015028646</v>
      </c>
      <c r="K82" s="53">
        <f>IF(ISERROR(F82/D82),0,F82/D82*100)</f>
        <v>52.355356645951211</v>
      </c>
    </row>
    <row r="83" spans="1:11" ht="25.5">
      <c r="A83" s="75" t="s">
        <v>212</v>
      </c>
      <c r="B83" s="51" t="s">
        <v>213</v>
      </c>
      <c r="C83" s="52">
        <v>94799.97</v>
      </c>
      <c r="D83" s="52">
        <v>107810</v>
      </c>
      <c r="E83" s="52">
        <v>336158</v>
      </c>
      <c r="F83" s="52">
        <v>56444.31</v>
      </c>
      <c r="G83" s="52">
        <f>F83-C83</f>
        <v>-38355.660000000003</v>
      </c>
      <c r="H83" s="52">
        <f>E83-F83</f>
        <v>279713.69</v>
      </c>
      <c r="I83" s="53">
        <f>IF(ISERROR(F83/C83),0,F83/C83*100-100)</f>
        <v>-40.459569765686645</v>
      </c>
      <c r="J83" s="53">
        <f>IF(ISERROR(F83/E83),0,F83/E83*100)</f>
        <v>16.791006015028646</v>
      </c>
      <c r="K83" s="53">
        <f>IF(ISERROR(F83/D83),0,F83/D83*100)</f>
        <v>52.355356645951211</v>
      </c>
    </row>
    <row r="84" spans="1:11" ht="25.5">
      <c r="A84" s="73" t="s">
        <v>159</v>
      </c>
      <c r="B84" s="51" t="s">
        <v>160</v>
      </c>
      <c r="C84" s="52">
        <v>113587.85</v>
      </c>
      <c r="D84" s="52">
        <v>156686</v>
      </c>
      <c r="E84" s="52">
        <v>0</v>
      </c>
      <c r="F84" s="52">
        <v>125643.08</v>
      </c>
      <c r="G84" s="52">
        <f>F84-C84</f>
        <v>12055.229999999996</v>
      </c>
      <c r="H84" s="52">
        <f>E84-F84</f>
        <v>-125643.08</v>
      </c>
      <c r="I84" s="53">
        <f>IF(ISERROR(F84/C84),0,F84/C84*100-100)</f>
        <v>10.613133358893577</v>
      </c>
      <c r="J84" s="53">
        <f>IF(ISERROR(F84/E84),0,F84/E84*100)</f>
        <v>0</v>
      </c>
      <c r="K84" s="53">
        <f>IF(ISERROR(F84/D84),0,F84/D84*100)</f>
        <v>80.187815120687233</v>
      </c>
    </row>
    <row r="85" spans="1:11" ht="38.25">
      <c r="A85" s="74" t="s">
        <v>161</v>
      </c>
      <c r="B85" s="51" t="s">
        <v>162</v>
      </c>
      <c r="C85" s="52">
        <v>113587.85</v>
      </c>
      <c r="D85" s="52">
        <v>156686</v>
      </c>
      <c r="E85" s="52">
        <v>0</v>
      </c>
      <c r="F85" s="52">
        <v>125643.08</v>
      </c>
      <c r="G85" s="52">
        <f>F85-C85</f>
        <v>12055.229999999996</v>
      </c>
      <c r="H85" s="52">
        <f>E85-F85</f>
        <v>-125643.08</v>
      </c>
      <c r="I85" s="53">
        <f>IF(ISERROR(F85/C85),0,F85/C85*100-100)</f>
        <v>10.613133358893577</v>
      </c>
      <c r="J85" s="53">
        <f>IF(ISERROR(F85/E85),0,F85/E85*100)</f>
        <v>0</v>
      </c>
      <c r="K85" s="53">
        <f>IF(ISERROR(F85/D85),0,F85/D85*100)</f>
        <v>80.187815120687233</v>
      </c>
    </row>
    <row r="86" spans="1:11" ht="51">
      <c r="A86" s="75" t="s">
        <v>214</v>
      </c>
      <c r="B86" s="51" t="s">
        <v>215</v>
      </c>
      <c r="C86" s="52">
        <v>113587.85</v>
      </c>
      <c r="D86" s="52">
        <v>156686</v>
      </c>
      <c r="E86" s="52">
        <v>0</v>
      </c>
      <c r="F86" s="52">
        <v>125643.08</v>
      </c>
      <c r="G86" s="52">
        <f>F86-C86</f>
        <v>12055.229999999996</v>
      </c>
      <c r="H86" s="52">
        <f>E86-F86</f>
        <v>-125643.08</v>
      </c>
      <c r="I86" s="53">
        <f>IF(ISERROR(F86/C86),0,F86/C86*100-100)</f>
        <v>10.613133358893577</v>
      </c>
      <c r="J86" s="53">
        <f>IF(ISERROR(F86/E86),0,F86/E86*100)</f>
        <v>0</v>
      </c>
      <c r="K86" s="53">
        <f>IF(ISERROR(F86/D86),0,F86/D86*100)</f>
        <v>80.187815120687233</v>
      </c>
    </row>
    <row r="87" spans="1:11">
      <c r="A87" s="72" t="s">
        <v>20</v>
      </c>
      <c r="B87" s="51" t="s">
        <v>21</v>
      </c>
      <c r="C87" s="52">
        <v>635887678.71000004</v>
      </c>
      <c r="D87" s="52">
        <v>722487969</v>
      </c>
      <c r="E87" s="52">
        <v>658280430</v>
      </c>
      <c r="F87" s="52">
        <v>710181579.19000006</v>
      </c>
      <c r="G87" s="52">
        <f>F87-C87</f>
        <v>74293900.480000019</v>
      </c>
      <c r="H87" s="52">
        <f>E87-F87</f>
        <v>-51901149.190000057</v>
      </c>
      <c r="I87" s="53">
        <f>IF(ISERROR(F87/C87),0,F87/C87*100-100)</f>
        <v>11.683494265955446</v>
      </c>
      <c r="J87" s="53">
        <f>IF(ISERROR(F87/E87),0,F87/E87*100)</f>
        <v>107.88435244687436</v>
      </c>
      <c r="K87" s="53">
        <f>IF(ISERROR(F87/D87),0,F87/D87*100)</f>
        <v>98.2966650881352</v>
      </c>
    </row>
    <row r="88" spans="1:11">
      <c r="A88" s="73" t="s">
        <v>22</v>
      </c>
      <c r="B88" s="51" t="s">
        <v>23</v>
      </c>
      <c r="C88" s="52">
        <v>635887678.71000004</v>
      </c>
      <c r="D88" s="52">
        <v>722487969</v>
      </c>
      <c r="E88" s="52">
        <v>658280430</v>
      </c>
      <c r="F88" s="52">
        <v>710181579.19000006</v>
      </c>
      <c r="G88" s="52">
        <f>F88-C88</f>
        <v>74293900.480000019</v>
      </c>
      <c r="H88" s="52">
        <f>E88-F88</f>
        <v>-51901149.190000057</v>
      </c>
      <c r="I88" s="53">
        <f>IF(ISERROR(F88/C88),0,F88/C88*100-100)</f>
        <v>11.683494265955446</v>
      </c>
      <c r="J88" s="53">
        <f>IF(ISERROR(F88/E88),0,F88/E88*100)</f>
        <v>107.88435244687436</v>
      </c>
      <c r="K88" s="53">
        <f>IF(ISERROR(F88/D88),0,F88/D88*100)</f>
        <v>98.2966650881352</v>
      </c>
    </row>
    <row r="89" spans="1:11">
      <c r="A89" s="70" t="s">
        <v>24</v>
      </c>
      <c r="B89" s="51" t="s">
        <v>25</v>
      </c>
      <c r="C89" s="52">
        <v>643348329.52999997</v>
      </c>
      <c r="D89" s="52">
        <v>730526435</v>
      </c>
      <c r="E89" s="52">
        <v>666043908</v>
      </c>
      <c r="F89" s="52">
        <v>717457821.46000004</v>
      </c>
      <c r="G89" s="52">
        <f>F89-C89</f>
        <v>74109491.930000067</v>
      </c>
      <c r="H89" s="52">
        <f>E89-F89</f>
        <v>-51413913.460000038</v>
      </c>
      <c r="I89" s="53">
        <f>IF(ISERROR(F89/C89),0,F89/C89*100-100)</f>
        <v>11.51934162697539</v>
      </c>
      <c r="J89" s="53">
        <f>IF(ISERROR(F89/E89),0,F89/E89*100)</f>
        <v>107.71929790850967</v>
      </c>
      <c r="K89" s="53">
        <f>IF(ISERROR(F89/D89),0,F89/D89*100)</f>
        <v>98.211069043654803</v>
      </c>
    </row>
    <row r="90" spans="1:11">
      <c r="A90" s="72" t="s">
        <v>26</v>
      </c>
      <c r="B90" s="51" t="s">
        <v>27</v>
      </c>
      <c r="C90" s="52">
        <v>639931605.70000005</v>
      </c>
      <c r="D90" s="52">
        <v>725565264</v>
      </c>
      <c r="E90" s="52">
        <v>664823215</v>
      </c>
      <c r="F90" s="52">
        <v>712636355.87</v>
      </c>
      <c r="G90" s="52">
        <f>F90-C90</f>
        <v>72704750.169999957</v>
      </c>
      <c r="H90" s="52">
        <f>E90-F90</f>
        <v>-47813140.870000005</v>
      </c>
      <c r="I90" s="53">
        <f>IF(ISERROR(F90/C90),0,F90/C90*100-100)</f>
        <v>11.361331355164211</v>
      </c>
      <c r="J90" s="53">
        <f>IF(ISERROR(F90/E90),0,F90/E90*100)</f>
        <v>107.19185789413206</v>
      </c>
      <c r="K90" s="53">
        <f>IF(ISERROR(F90/D90),0,F90/D90*100)</f>
        <v>98.218091635379054</v>
      </c>
    </row>
    <row r="91" spans="1:11">
      <c r="A91" s="73" t="s">
        <v>28</v>
      </c>
      <c r="B91" s="51" t="s">
        <v>29</v>
      </c>
      <c r="C91" s="52">
        <v>68082707.609999999</v>
      </c>
      <c r="D91" s="52">
        <v>71701785</v>
      </c>
      <c r="E91" s="52">
        <v>71358755</v>
      </c>
      <c r="F91" s="52">
        <v>71038360.769999996</v>
      </c>
      <c r="G91" s="52">
        <f>F91-C91</f>
        <v>2955653.1599999964</v>
      </c>
      <c r="H91" s="52">
        <f>E91-F91</f>
        <v>320394.23000000417</v>
      </c>
      <c r="I91" s="53">
        <f>IF(ISERROR(F91/C91),0,F91/C91*100-100)</f>
        <v>4.3412685302278931</v>
      </c>
      <c r="J91" s="53">
        <f>IF(ISERROR(F91/E91),0,F91/E91*100)</f>
        <v>99.551009220942817</v>
      </c>
      <c r="K91" s="53">
        <f>IF(ISERROR(F91/D91),0,F91/D91*100)</f>
        <v>99.074745168478017</v>
      </c>
    </row>
    <row r="92" spans="1:11">
      <c r="A92" s="74" t="s">
        <v>30</v>
      </c>
      <c r="B92" s="51" t="s">
        <v>31</v>
      </c>
      <c r="C92" s="52">
        <v>51540038.539999999</v>
      </c>
      <c r="D92" s="52">
        <v>54472344</v>
      </c>
      <c r="E92" s="52">
        <v>54048117</v>
      </c>
      <c r="F92" s="52">
        <v>54055574.590000004</v>
      </c>
      <c r="G92" s="52">
        <f>F92-C92</f>
        <v>2515536.0500000045</v>
      </c>
      <c r="H92" s="52">
        <f>E92-F92</f>
        <v>-7457.5900000035763</v>
      </c>
      <c r="I92" s="53">
        <f>IF(ISERROR(F92/C92),0,F92/C92*100-100)</f>
        <v>4.880741499732693</v>
      </c>
      <c r="J92" s="53">
        <f>IF(ISERROR(F92/E92),0,F92/E92*100)</f>
        <v>100.01379805701649</v>
      </c>
      <c r="K92" s="53">
        <f>IF(ISERROR(F92/D92),0,F92/D92*100)</f>
        <v>99.234897235191497</v>
      </c>
    </row>
    <row r="93" spans="1:11">
      <c r="A93" s="74" t="s">
        <v>32</v>
      </c>
      <c r="B93" s="51" t="s">
        <v>33</v>
      </c>
      <c r="C93" s="52">
        <v>16542669.07</v>
      </c>
      <c r="D93" s="52">
        <v>17229441</v>
      </c>
      <c r="E93" s="52">
        <v>17310638</v>
      </c>
      <c r="F93" s="52">
        <v>16982786.18</v>
      </c>
      <c r="G93" s="52">
        <f>F93-C93</f>
        <v>440117.1099999994</v>
      </c>
      <c r="H93" s="52">
        <f>E93-F93</f>
        <v>327851.8200000003</v>
      </c>
      <c r="I93" s="53">
        <f>IF(ISERROR(F93/C93),0,F93/C93*100-100)</f>
        <v>2.6604963693443295</v>
      </c>
      <c r="J93" s="53">
        <f>IF(ISERROR(F93/E93),0,F93/E93*100)</f>
        <v>98.106067378914631</v>
      </c>
      <c r="K93" s="53">
        <f>IF(ISERROR(F93/D93),0,F93/D93*100)</f>
        <v>98.568410780129199</v>
      </c>
    </row>
    <row r="94" spans="1:11">
      <c r="A94" s="75" t="s">
        <v>49</v>
      </c>
      <c r="B94" s="51" t="s">
        <v>50</v>
      </c>
      <c r="C94" s="52">
        <v>71715.53</v>
      </c>
      <c r="D94" s="52">
        <v>0</v>
      </c>
      <c r="E94" s="52">
        <v>0</v>
      </c>
      <c r="F94" s="52">
        <v>116253.75999999999</v>
      </c>
      <c r="G94" s="52">
        <f>F94-C94</f>
        <v>44538.229999999996</v>
      </c>
      <c r="H94" s="52">
        <f>E94-F94</f>
        <v>-116253.75999999999</v>
      </c>
      <c r="I94" s="53">
        <f>IF(ISERROR(F94/C94),0,F94/C94*100-100)</f>
        <v>62.104024051694239</v>
      </c>
      <c r="J94" s="53">
        <f>IF(ISERROR(F94/E94),0,F94/E94*100)</f>
        <v>0</v>
      </c>
      <c r="K94" s="53">
        <f>IF(ISERROR(F94/D94),0,F94/D94*100)</f>
        <v>0</v>
      </c>
    </row>
    <row r="95" spans="1:11">
      <c r="A95" s="73" t="s">
        <v>34</v>
      </c>
      <c r="B95" s="51" t="s">
        <v>52</v>
      </c>
      <c r="C95" s="52">
        <v>355317375.14999998</v>
      </c>
      <c r="D95" s="52">
        <v>413897637</v>
      </c>
      <c r="E95" s="52">
        <v>373467002</v>
      </c>
      <c r="F95" s="52">
        <v>402015236.70999998</v>
      </c>
      <c r="G95" s="52">
        <f>F95-C95</f>
        <v>46697861.560000002</v>
      </c>
      <c r="H95" s="52">
        <f>E95-F95</f>
        <v>-28548234.709999979</v>
      </c>
      <c r="I95" s="53">
        <f>IF(ISERROR(F95/C95),0,F95/C95*100-100)</f>
        <v>13.142577545014817</v>
      </c>
      <c r="J95" s="53">
        <f>IF(ISERROR(F95/E95),0,F95/E95*100)</f>
        <v>107.64411167710072</v>
      </c>
      <c r="K95" s="53">
        <f>IF(ISERROR(F95/D95),0,F95/D95*100)</f>
        <v>97.129145173157866</v>
      </c>
    </row>
    <row r="96" spans="1:11">
      <c r="A96" s="74" t="s">
        <v>35</v>
      </c>
      <c r="B96" s="51" t="s">
        <v>36</v>
      </c>
      <c r="C96" s="52">
        <v>18252270.68</v>
      </c>
      <c r="D96" s="52">
        <v>19611916</v>
      </c>
      <c r="E96" s="52">
        <v>19028582</v>
      </c>
      <c r="F96" s="52">
        <v>19574337.41</v>
      </c>
      <c r="G96" s="52">
        <f>F96-C96</f>
        <v>1322066.7300000004</v>
      </c>
      <c r="H96" s="52">
        <f>E96-F96</f>
        <v>-545755.41000000015</v>
      </c>
      <c r="I96" s="53">
        <f>IF(ISERROR(F96/C96),0,F96/C96*100-100)</f>
        <v>7.2433000429292349</v>
      </c>
      <c r="J96" s="53">
        <f>IF(ISERROR(F96/E96),0,F96/E96*100)</f>
        <v>102.86808239310739</v>
      </c>
      <c r="K96" s="53">
        <f>IF(ISERROR(F96/D96),0,F96/D96*100)</f>
        <v>99.808388991672203</v>
      </c>
    </row>
    <row r="97" spans="1:11">
      <c r="A97" s="74" t="s">
        <v>37</v>
      </c>
      <c r="B97" s="51" t="s">
        <v>53</v>
      </c>
      <c r="C97" s="52">
        <v>337065104.47000003</v>
      </c>
      <c r="D97" s="52">
        <v>394285721</v>
      </c>
      <c r="E97" s="52">
        <v>354438420</v>
      </c>
      <c r="F97" s="52">
        <v>382440899.30000001</v>
      </c>
      <c r="G97" s="52">
        <f>F97-C97</f>
        <v>45375794.829999983</v>
      </c>
      <c r="H97" s="52">
        <f>E97-F97</f>
        <v>-28002479.300000012</v>
      </c>
      <c r="I97" s="53">
        <f>IF(ISERROR(F97/C97),0,F97/C97*100-100)</f>
        <v>13.462026839399101</v>
      </c>
      <c r="J97" s="53">
        <f>IF(ISERROR(F97/E97),0,F97/E97*100)</f>
        <v>107.90052029348286</v>
      </c>
      <c r="K97" s="53">
        <f>IF(ISERROR(F97/D97),0,F97/D97*100)</f>
        <v>96.99587860550497</v>
      </c>
    </row>
    <row r="98" spans="1:11" s="5" customFormat="1" ht="25.5">
      <c r="A98" s="73" t="s">
        <v>56</v>
      </c>
      <c r="B98" s="51" t="s">
        <v>57</v>
      </c>
      <c r="C98" s="52">
        <v>172342.37</v>
      </c>
      <c r="D98" s="52">
        <v>188968</v>
      </c>
      <c r="E98" s="52">
        <v>181250</v>
      </c>
      <c r="F98" s="52">
        <v>188967.12</v>
      </c>
      <c r="G98" s="52">
        <f>F98-C98</f>
        <v>16624.75</v>
      </c>
      <c r="H98" s="52">
        <f>E98-F98</f>
        <v>-7717.1199999999953</v>
      </c>
      <c r="I98" s="53">
        <f>IF(ISERROR(F98/C98),0,F98/C98*100-100)</f>
        <v>9.6463510395035144</v>
      </c>
      <c r="J98" s="53">
        <f>IF(ISERROR(F98/E98),0,F98/E98*100)</f>
        <v>104.25772137931035</v>
      </c>
      <c r="K98" s="53">
        <f>IF(ISERROR(F98/D98),0,F98/D98*100)</f>
        <v>99.999534312687871</v>
      </c>
    </row>
    <row r="99" spans="1:11">
      <c r="A99" s="74" t="s">
        <v>58</v>
      </c>
      <c r="B99" s="51" t="s">
        <v>59</v>
      </c>
      <c r="C99" s="52">
        <v>172342.37</v>
      </c>
      <c r="D99" s="52">
        <v>188968</v>
      </c>
      <c r="E99" s="52">
        <v>181250</v>
      </c>
      <c r="F99" s="52">
        <v>188967.12</v>
      </c>
      <c r="G99" s="52">
        <f>F99-C99</f>
        <v>16624.75</v>
      </c>
      <c r="H99" s="52">
        <f>E99-F99</f>
        <v>-7717.1199999999953</v>
      </c>
      <c r="I99" s="53">
        <f>IF(ISERROR(F99/C99),0,F99/C99*100-100)</f>
        <v>9.6463510395035144</v>
      </c>
      <c r="J99" s="53">
        <f>IF(ISERROR(F99/E99),0,F99/E99*100)</f>
        <v>104.25772137931035</v>
      </c>
      <c r="K99" s="53">
        <f>IF(ISERROR(F99/D99),0,F99/D99*100)</f>
        <v>99.999534312687871</v>
      </c>
    </row>
    <row r="100" spans="1:11" ht="25.5">
      <c r="A100" s="73" t="s">
        <v>60</v>
      </c>
      <c r="B100" s="51" t="s">
        <v>61</v>
      </c>
      <c r="C100" s="52">
        <v>216359180.56999999</v>
      </c>
      <c r="D100" s="52">
        <v>239776874</v>
      </c>
      <c r="E100" s="52">
        <v>219816208</v>
      </c>
      <c r="F100" s="52">
        <v>239393791.27000001</v>
      </c>
      <c r="G100" s="52">
        <f>F100-C100</f>
        <v>23034610.700000018</v>
      </c>
      <c r="H100" s="52">
        <f>E100-F100</f>
        <v>-19577583.270000011</v>
      </c>
      <c r="I100" s="53">
        <f>IF(ISERROR(F100/C100),0,F100/C100*100-100)</f>
        <v>10.64646789626174</v>
      </c>
      <c r="J100" s="53">
        <f>IF(ISERROR(F100/E100),0,F100/E100*100)</f>
        <v>108.90634200640929</v>
      </c>
      <c r="K100" s="53">
        <f>IF(ISERROR(F100/D100),0,F100/D100*100)</f>
        <v>99.840233662400664</v>
      </c>
    </row>
    <row r="101" spans="1:11">
      <c r="A101" s="74" t="s">
        <v>62</v>
      </c>
      <c r="B101" s="51" t="s">
        <v>63</v>
      </c>
      <c r="C101" s="52">
        <v>198258356.15000001</v>
      </c>
      <c r="D101" s="52">
        <v>220782490</v>
      </c>
      <c r="E101" s="52">
        <v>200189691</v>
      </c>
      <c r="F101" s="52">
        <v>220682233.33000001</v>
      </c>
      <c r="G101" s="52">
        <f>F101-C101</f>
        <v>22423877.180000007</v>
      </c>
      <c r="H101" s="52">
        <f>E101-F101</f>
        <v>-20492542.330000013</v>
      </c>
      <c r="I101" s="53">
        <f>IF(ISERROR(F101/C101),0,F101/C101*100-100)</f>
        <v>11.310432314406142</v>
      </c>
      <c r="J101" s="53">
        <f>IF(ISERROR(F101/E101),0,F101/E101*100)</f>
        <v>110.23656224635462</v>
      </c>
      <c r="K101" s="53">
        <f>IF(ISERROR(F101/D101),0,F101/D101*100)</f>
        <v>99.954590298352016</v>
      </c>
    </row>
    <row r="102" spans="1:11" ht="25.5">
      <c r="A102" s="75" t="s">
        <v>64</v>
      </c>
      <c r="B102" s="51" t="s">
        <v>65</v>
      </c>
      <c r="C102" s="52">
        <v>198240254.94</v>
      </c>
      <c r="D102" s="52">
        <v>220782490</v>
      </c>
      <c r="E102" s="52">
        <v>200189691</v>
      </c>
      <c r="F102" s="52">
        <v>220682233.33000001</v>
      </c>
      <c r="G102" s="52">
        <f>F102-C102</f>
        <v>22441978.390000015</v>
      </c>
      <c r="H102" s="52">
        <f>E102-F102</f>
        <v>-20492542.330000013</v>
      </c>
      <c r="I102" s="53">
        <f>IF(ISERROR(F102/C102),0,F102/C102*100-100)</f>
        <v>11.320596009520045</v>
      </c>
      <c r="J102" s="53">
        <f>IF(ISERROR(F102/E102),0,F102/E102*100)</f>
        <v>110.23656224635462</v>
      </c>
      <c r="K102" s="53">
        <f>IF(ISERROR(F102/D102),0,F102/D102*100)</f>
        <v>99.954590298352016</v>
      </c>
    </row>
    <row r="103" spans="1:11" ht="25.5">
      <c r="A103" s="75" t="s">
        <v>85</v>
      </c>
      <c r="B103" s="51" t="s">
        <v>86</v>
      </c>
      <c r="C103" s="52">
        <v>18101.21</v>
      </c>
      <c r="D103" s="52">
        <v>0</v>
      </c>
      <c r="E103" s="52">
        <v>0</v>
      </c>
      <c r="F103" s="52">
        <v>0</v>
      </c>
      <c r="G103" s="52">
        <f>F103-C103</f>
        <v>-18101.21</v>
      </c>
      <c r="H103" s="52">
        <f>E103-F103</f>
        <v>0</v>
      </c>
      <c r="I103" s="53">
        <f>IF(ISERROR(F103/C103),0,F103/C103*100-100)</f>
        <v>-100</v>
      </c>
      <c r="J103" s="53">
        <f>IF(ISERROR(F103/E103),0,F103/E103*100)</f>
        <v>0</v>
      </c>
      <c r="K103" s="53">
        <f>IF(ISERROR(F103/D103),0,F103/D103*100)</f>
        <v>0</v>
      </c>
    </row>
    <row r="104" spans="1:11" ht="25.5">
      <c r="A104" s="80" t="s">
        <v>87</v>
      </c>
      <c r="B104" s="51" t="s">
        <v>88</v>
      </c>
      <c r="C104" s="52">
        <v>18101.21</v>
      </c>
      <c r="D104" s="52">
        <v>0</v>
      </c>
      <c r="E104" s="52">
        <v>0</v>
      </c>
      <c r="F104" s="52">
        <v>0</v>
      </c>
      <c r="G104" s="52">
        <f>F104-C104</f>
        <v>-18101.21</v>
      </c>
      <c r="H104" s="52">
        <f>E104-F104</f>
        <v>0</v>
      </c>
      <c r="I104" s="53">
        <f>IF(ISERROR(F104/C104),0,F104/C104*100-100)</f>
        <v>-100</v>
      </c>
      <c r="J104" s="53">
        <f>IF(ISERROR(F104/E104),0,F104/E104*100)</f>
        <v>0</v>
      </c>
      <c r="K104" s="53">
        <f>IF(ISERROR(F104/D104),0,F104/D104*100)</f>
        <v>0</v>
      </c>
    </row>
    <row r="105" spans="1:11" ht="25.5">
      <c r="A105" s="74" t="s">
        <v>119</v>
      </c>
      <c r="B105" s="51" t="s">
        <v>120</v>
      </c>
      <c r="C105" s="52">
        <v>18100824.420000002</v>
      </c>
      <c r="D105" s="52">
        <v>18994384</v>
      </c>
      <c r="E105" s="52">
        <v>19626517</v>
      </c>
      <c r="F105" s="52">
        <v>18711557.940000001</v>
      </c>
      <c r="G105" s="52">
        <f>F105-C105</f>
        <v>610733.51999999955</v>
      </c>
      <c r="H105" s="52">
        <f>E105-F105</f>
        <v>914959.05999999866</v>
      </c>
      <c r="I105" s="53">
        <f>IF(ISERROR(F105/C105),0,F105/C105*100-100)</f>
        <v>3.3740646604205864</v>
      </c>
      <c r="J105" s="53">
        <f>IF(ISERROR(F105/E105),0,F105/E105*100)</f>
        <v>95.338148587444223</v>
      </c>
      <c r="K105" s="53">
        <f>IF(ISERROR(F105/D105),0,F105/D105*100)</f>
        <v>98.51100167291554</v>
      </c>
    </row>
    <row r="106" spans="1:11" ht="25.5">
      <c r="A106" s="75" t="s">
        <v>121</v>
      </c>
      <c r="B106" s="51" t="s">
        <v>122</v>
      </c>
      <c r="C106" s="52">
        <v>18100824.420000002</v>
      </c>
      <c r="D106" s="52">
        <v>18994384</v>
      </c>
      <c r="E106" s="52">
        <v>19608517</v>
      </c>
      <c r="F106" s="52">
        <v>18711557.940000001</v>
      </c>
      <c r="G106" s="52">
        <f>F106-C106</f>
        <v>610733.51999999955</v>
      </c>
      <c r="H106" s="52">
        <f>E106-F106</f>
        <v>896959.05999999866</v>
      </c>
      <c r="I106" s="53">
        <f>IF(ISERROR(F106/C106),0,F106/C106*100-100)</f>
        <v>3.3740646604205864</v>
      </c>
      <c r="J106" s="53">
        <f>IF(ISERROR(F106/E106),0,F106/E106*100)</f>
        <v>95.425666000136573</v>
      </c>
      <c r="K106" s="53">
        <f>IF(ISERROR(F106/D106),0,F106/D106*100)</f>
        <v>98.51100167291554</v>
      </c>
    </row>
    <row r="107" spans="1:11" ht="38.25">
      <c r="A107" s="75" t="s">
        <v>128</v>
      </c>
      <c r="B107" s="51" t="s">
        <v>129</v>
      </c>
      <c r="C107" s="52">
        <v>0</v>
      </c>
      <c r="D107" s="52">
        <v>0</v>
      </c>
      <c r="E107" s="52">
        <v>18000</v>
      </c>
      <c r="F107" s="52">
        <v>0</v>
      </c>
      <c r="G107" s="52">
        <f>F107-C107</f>
        <v>0</v>
      </c>
      <c r="H107" s="52">
        <f>E107-F107</f>
        <v>18000</v>
      </c>
      <c r="I107" s="53">
        <f>IF(ISERROR(F107/C107),0,F107/C107*100-100)</f>
        <v>0</v>
      </c>
      <c r="J107" s="53">
        <f>IF(ISERROR(F107/E107),0,F107/E107*100)</f>
        <v>0</v>
      </c>
      <c r="K107" s="53">
        <f>IF(ISERROR(F107/D107),0,F107/D107*100)</f>
        <v>0</v>
      </c>
    </row>
    <row r="108" spans="1:11">
      <c r="A108" s="72" t="s">
        <v>38</v>
      </c>
      <c r="B108" s="51" t="s">
        <v>39</v>
      </c>
      <c r="C108" s="52">
        <v>3416723.83</v>
      </c>
      <c r="D108" s="52">
        <v>4961171</v>
      </c>
      <c r="E108" s="52">
        <v>1220693</v>
      </c>
      <c r="F108" s="52">
        <v>4821465.59</v>
      </c>
      <c r="G108" s="52">
        <f>F108-C108</f>
        <v>1404741.7599999998</v>
      </c>
      <c r="H108" s="52">
        <f>E108-F108</f>
        <v>-3600772.59</v>
      </c>
      <c r="I108" s="53">
        <f>IF(ISERROR(F108/C108),0,F108/C108*100-100)</f>
        <v>41.113705113240002</v>
      </c>
      <c r="J108" s="53">
        <f>IF(ISERROR(F108/E108),0,F108/E108*100)</f>
        <v>394.97773723614375</v>
      </c>
      <c r="K108" s="53">
        <f>IF(ISERROR(F108/D108),0,F108/D108*100)</f>
        <v>97.184023489615655</v>
      </c>
    </row>
    <row r="109" spans="1:11">
      <c r="A109" s="73" t="s">
        <v>40</v>
      </c>
      <c r="B109" s="51" t="s">
        <v>41</v>
      </c>
      <c r="C109" s="52">
        <v>3387923.83</v>
      </c>
      <c r="D109" s="52">
        <v>4867456</v>
      </c>
      <c r="E109" s="52">
        <v>1191893</v>
      </c>
      <c r="F109" s="52">
        <v>4727750.59</v>
      </c>
      <c r="G109" s="52">
        <f>F109-C109</f>
        <v>1339826.7599999998</v>
      </c>
      <c r="H109" s="52">
        <f>E109-F109</f>
        <v>-3535857.59</v>
      </c>
      <c r="I109" s="53">
        <f>IF(ISERROR(F109/C109),0,F109/C109*100-100)</f>
        <v>39.547133502112985</v>
      </c>
      <c r="J109" s="53">
        <f>IF(ISERROR(F109/E109),0,F109/E109*100)</f>
        <v>396.65897777736762</v>
      </c>
      <c r="K109" s="53">
        <f>IF(ISERROR(F109/D109),0,F109/D109*100)</f>
        <v>97.129806412220262</v>
      </c>
    </row>
    <row r="110" spans="1:11">
      <c r="A110" s="73" t="s">
        <v>130</v>
      </c>
      <c r="B110" s="51" t="s">
        <v>131</v>
      </c>
      <c r="C110" s="52">
        <v>28800</v>
      </c>
      <c r="D110" s="52">
        <v>93715</v>
      </c>
      <c r="E110" s="52">
        <v>28800</v>
      </c>
      <c r="F110" s="52">
        <v>93715</v>
      </c>
      <c r="G110" s="52">
        <f>F110-C110</f>
        <v>64915</v>
      </c>
      <c r="H110" s="52">
        <f>E110-F110</f>
        <v>-64915</v>
      </c>
      <c r="I110" s="53">
        <f>IF(ISERROR(F110/C110),0,F110/C110*100-100)</f>
        <v>225.39930555555554</v>
      </c>
      <c r="J110" s="53">
        <f>IF(ISERROR(F110/E110),0,F110/E110*100)</f>
        <v>325.39930555555554</v>
      </c>
      <c r="K110" s="53">
        <f>IF(ISERROR(F110/D110),0,F110/D110*100)</f>
        <v>100</v>
      </c>
    </row>
    <row r="111" spans="1:11">
      <c r="A111" s="74" t="s">
        <v>368</v>
      </c>
      <c r="B111" s="51" t="s">
        <v>369</v>
      </c>
      <c r="C111" s="52">
        <v>28800</v>
      </c>
      <c r="D111" s="52">
        <v>93715</v>
      </c>
      <c r="E111" s="52">
        <v>28800</v>
      </c>
      <c r="F111" s="52">
        <v>93715</v>
      </c>
      <c r="G111" s="52">
        <f>F111-C111</f>
        <v>64915</v>
      </c>
      <c r="H111" s="52">
        <f>E111-F111</f>
        <v>-64915</v>
      </c>
      <c r="I111" s="53">
        <f>IF(ISERROR(F111/C111),0,F111/C111*100-100)</f>
        <v>225.39930555555554</v>
      </c>
      <c r="J111" s="53">
        <f>IF(ISERROR(F111/E111),0,F111/E111*100)</f>
        <v>325.39930555555554</v>
      </c>
      <c r="K111" s="53">
        <f>IF(ISERROR(F111/D111),0,F111/D111*100)</f>
        <v>100</v>
      </c>
    </row>
    <row r="112" spans="1:11" ht="25.5">
      <c r="A112" s="75" t="s">
        <v>370</v>
      </c>
      <c r="B112" s="51" t="s">
        <v>371</v>
      </c>
      <c r="C112" s="52">
        <v>28800</v>
      </c>
      <c r="D112" s="52">
        <v>93715</v>
      </c>
      <c r="E112" s="52">
        <v>28800</v>
      </c>
      <c r="F112" s="52">
        <v>93715</v>
      </c>
      <c r="G112" s="52">
        <f>F112-C112</f>
        <v>64915</v>
      </c>
      <c r="H112" s="52">
        <f>E112-F112</f>
        <v>-64915</v>
      </c>
      <c r="I112" s="53">
        <f>IF(ISERROR(F112/C112),0,F112/C112*100-100)</f>
        <v>225.39930555555554</v>
      </c>
      <c r="J112" s="53">
        <f>IF(ISERROR(F112/E112),0,F112/E112*100)</f>
        <v>325.39930555555554</v>
      </c>
      <c r="K112" s="53">
        <f>IF(ISERROR(F112/D112),0,F112/D112*100)</f>
        <v>100</v>
      </c>
    </row>
    <row r="113" spans="1:11">
      <c r="A113" s="70"/>
      <c r="B113" s="51" t="s">
        <v>42</v>
      </c>
      <c r="C113" s="52">
        <v>28173.8</v>
      </c>
      <c r="D113" s="52">
        <v>-28604</v>
      </c>
      <c r="E113" s="52">
        <v>0</v>
      </c>
      <c r="F113" s="52">
        <v>144912.88</v>
      </c>
      <c r="G113" s="52">
        <f>F113-C113</f>
        <v>116739.08</v>
      </c>
      <c r="H113" s="52">
        <f>E113-F113</f>
        <v>-144912.88</v>
      </c>
      <c r="I113" s="53">
        <f>IF(ISERROR(F113/C113),0,F113/C113*100-100)</f>
        <v>414.35333536832093</v>
      </c>
      <c r="J113" s="53">
        <f>IF(ISERROR(F113/E113),0,F113/E113*100)</f>
        <v>0</v>
      </c>
      <c r="K113" s="53">
        <f>IF(ISERROR(F113/D113),0,F113/D113*100)</f>
        <v>-506.6175360089498</v>
      </c>
    </row>
    <row r="114" spans="1:11">
      <c r="A114" s="70" t="s">
        <v>43</v>
      </c>
      <c r="B114" s="51" t="s">
        <v>44</v>
      </c>
      <c r="C114" s="52">
        <v>-28173.8</v>
      </c>
      <c r="D114" s="52">
        <v>28604</v>
      </c>
      <c r="E114" s="52">
        <v>0</v>
      </c>
      <c r="F114" s="52">
        <v>-144912.88</v>
      </c>
      <c r="G114" s="52">
        <f>F114-C114</f>
        <v>-116739.08</v>
      </c>
      <c r="H114" s="52">
        <f>E114-F114</f>
        <v>144912.88</v>
      </c>
      <c r="I114" s="53">
        <f>IF(ISERROR(F114/C114),0,F114/C114*100-100)</f>
        <v>414.35333536832093</v>
      </c>
      <c r="J114" s="53">
        <f>IF(ISERROR(F114/E114),0,F114/E114*100)</f>
        <v>0</v>
      </c>
      <c r="K114" s="53">
        <f>IF(ISERROR(F114/D114),0,F114/D114*100)</f>
        <v>-506.6175360089498</v>
      </c>
    </row>
    <row r="115" spans="1:11">
      <c r="A115" s="72" t="s">
        <v>45</v>
      </c>
      <c r="B115" s="51" t="s">
        <v>46</v>
      </c>
      <c r="C115" s="52">
        <v>-28173.8</v>
      </c>
      <c r="D115" s="52">
        <v>28604</v>
      </c>
      <c r="E115" s="52">
        <v>0</v>
      </c>
      <c r="F115" s="52">
        <v>-144912.88</v>
      </c>
      <c r="G115" s="52">
        <f>F115-C115</f>
        <v>-116739.08</v>
      </c>
      <c r="H115" s="52">
        <f>E115-F115</f>
        <v>144912.88</v>
      </c>
      <c r="I115" s="53">
        <f>IF(ISERROR(F115/C115),0,F115/C115*100-100)</f>
        <v>414.35333536832093</v>
      </c>
      <c r="J115" s="53">
        <f>IF(ISERROR(F115/E115),0,F115/E115*100)</f>
        <v>0</v>
      </c>
      <c r="K115" s="53">
        <f>IF(ISERROR(F115/D115),0,F115/D115*100)</f>
        <v>-506.6175360089498</v>
      </c>
    </row>
    <row r="116" spans="1:11" ht="25.5">
      <c r="A116" s="73" t="s">
        <v>66</v>
      </c>
      <c r="B116" s="51" t="s">
        <v>67</v>
      </c>
      <c r="C116" s="52">
        <v>-428.64</v>
      </c>
      <c r="D116" s="52">
        <v>28604</v>
      </c>
      <c r="E116" s="52">
        <v>0</v>
      </c>
      <c r="F116" s="52">
        <v>-28602.44</v>
      </c>
      <c r="G116" s="52">
        <f>F116-C116</f>
        <v>-28173.8</v>
      </c>
      <c r="H116" s="52">
        <f>E116-F116</f>
        <v>28602.44</v>
      </c>
      <c r="I116" s="53">
        <f>IF(ISERROR(F116/C116),0,F116/C116*100-100)</f>
        <v>6572.8350130645767</v>
      </c>
      <c r="J116" s="53">
        <f>IF(ISERROR(F116/E116),0,F116/E116*100)</f>
        <v>0</v>
      </c>
      <c r="K116" s="53">
        <f>IF(ISERROR(F116/D116),0,F116/D116*100)</f>
        <v>-99.994546217312262</v>
      </c>
    </row>
    <row r="117" spans="1:11">
      <c r="A117" s="76" t="s">
        <v>48</v>
      </c>
      <c r="B117" s="54" t="s">
        <v>372</v>
      </c>
      <c r="C117" s="55"/>
      <c r="D117" s="55"/>
      <c r="E117" s="55"/>
      <c r="F117" s="55"/>
      <c r="G117" s="55"/>
      <c r="H117" s="55"/>
      <c r="I117" s="56"/>
      <c r="J117" s="56"/>
      <c r="K117" s="56"/>
    </row>
    <row r="118" spans="1:11">
      <c r="A118" s="70" t="s">
        <v>18</v>
      </c>
      <c r="B118" s="51" t="s">
        <v>19</v>
      </c>
      <c r="C118" s="52">
        <v>29708961.460000001</v>
      </c>
      <c r="D118" s="52">
        <v>32042956</v>
      </c>
      <c r="E118" s="52">
        <v>31021971</v>
      </c>
      <c r="F118" s="52">
        <v>31942712.489999998</v>
      </c>
      <c r="G118" s="52">
        <f>F118-C118</f>
        <v>2233751.0299999975</v>
      </c>
      <c r="H118" s="52">
        <f>E118-F118</f>
        <v>-920741.48999999836</v>
      </c>
      <c r="I118" s="53">
        <f>IF(ISERROR(F118/C118),0,F118/C118*100-100)</f>
        <v>7.5187785779974519</v>
      </c>
      <c r="J118" s="53">
        <f>IF(ISERROR(F118/E118),0,F118/E118*100)</f>
        <v>102.9680302711907</v>
      </c>
      <c r="K118" s="53">
        <f>IF(ISERROR(F118/D118),0,F118/D118*100)</f>
        <v>99.68715898121259</v>
      </c>
    </row>
    <row r="119" spans="1:11" s="5" customFormat="1">
      <c r="A119" s="72" t="s">
        <v>20</v>
      </c>
      <c r="B119" s="51" t="s">
        <v>21</v>
      </c>
      <c r="C119" s="52">
        <v>29708961.460000001</v>
      </c>
      <c r="D119" s="52">
        <v>32042956</v>
      </c>
      <c r="E119" s="52">
        <v>31021971</v>
      </c>
      <c r="F119" s="52">
        <v>31942712.489999998</v>
      </c>
      <c r="G119" s="52">
        <f>F119-C119</f>
        <v>2233751.0299999975</v>
      </c>
      <c r="H119" s="52">
        <f>E119-F119</f>
        <v>-920741.48999999836</v>
      </c>
      <c r="I119" s="53">
        <f>IF(ISERROR(F119/C119),0,F119/C119*100-100)</f>
        <v>7.5187785779974519</v>
      </c>
      <c r="J119" s="53">
        <f>IF(ISERROR(F119/E119),0,F119/E119*100)</f>
        <v>102.9680302711907</v>
      </c>
      <c r="K119" s="53">
        <f>IF(ISERROR(F119/D119),0,F119/D119*100)</f>
        <v>99.68715898121259</v>
      </c>
    </row>
    <row r="120" spans="1:11">
      <c r="A120" s="73" t="s">
        <v>22</v>
      </c>
      <c r="B120" s="51" t="s">
        <v>23</v>
      </c>
      <c r="C120" s="52">
        <v>29708961.460000001</v>
      </c>
      <c r="D120" s="52">
        <v>32042956</v>
      </c>
      <c r="E120" s="52">
        <v>31021971</v>
      </c>
      <c r="F120" s="52">
        <v>31942712.489999998</v>
      </c>
      <c r="G120" s="52">
        <f>F120-C120</f>
        <v>2233751.0299999975</v>
      </c>
      <c r="H120" s="52">
        <f>E120-F120</f>
        <v>-920741.48999999836</v>
      </c>
      <c r="I120" s="53">
        <f>IF(ISERROR(F120/C120),0,F120/C120*100-100)</f>
        <v>7.5187785779974519</v>
      </c>
      <c r="J120" s="53">
        <f>IF(ISERROR(F120/E120),0,F120/E120*100)</f>
        <v>102.9680302711907</v>
      </c>
      <c r="K120" s="53">
        <f>IF(ISERROR(F120/D120),0,F120/D120*100)</f>
        <v>99.68715898121259</v>
      </c>
    </row>
    <row r="121" spans="1:11">
      <c r="A121" s="70" t="s">
        <v>24</v>
      </c>
      <c r="B121" s="51" t="s">
        <v>25</v>
      </c>
      <c r="C121" s="52">
        <v>29708961.460000001</v>
      </c>
      <c r="D121" s="52">
        <v>32042956</v>
      </c>
      <c r="E121" s="52">
        <v>31021971</v>
      </c>
      <c r="F121" s="52">
        <v>31942712.489999998</v>
      </c>
      <c r="G121" s="52">
        <f>F121-C121</f>
        <v>2233751.0299999975</v>
      </c>
      <c r="H121" s="52">
        <f>E121-F121</f>
        <v>-920741.48999999836</v>
      </c>
      <c r="I121" s="53">
        <f>IF(ISERROR(F121/C121),0,F121/C121*100-100)</f>
        <v>7.5187785779974519</v>
      </c>
      <c r="J121" s="53">
        <f>IF(ISERROR(F121/E121),0,F121/E121*100)</f>
        <v>102.9680302711907</v>
      </c>
      <c r="K121" s="53">
        <f>IF(ISERROR(F121/D121),0,F121/D121*100)</f>
        <v>99.68715898121259</v>
      </c>
    </row>
    <row r="122" spans="1:11">
      <c r="A122" s="72" t="s">
        <v>26</v>
      </c>
      <c r="B122" s="51" t="s">
        <v>27</v>
      </c>
      <c r="C122" s="52">
        <v>29708961.460000001</v>
      </c>
      <c r="D122" s="52">
        <v>32042956</v>
      </c>
      <c r="E122" s="52">
        <v>31021971</v>
      </c>
      <c r="F122" s="52">
        <v>31942712.489999998</v>
      </c>
      <c r="G122" s="52">
        <f>F122-C122</f>
        <v>2233751.0299999975</v>
      </c>
      <c r="H122" s="52">
        <f>E122-F122</f>
        <v>-920741.48999999836</v>
      </c>
      <c r="I122" s="53">
        <f>IF(ISERROR(F122/C122),0,F122/C122*100-100)</f>
        <v>7.5187785779974519</v>
      </c>
      <c r="J122" s="53">
        <f>IF(ISERROR(F122/E122),0,F122/E122*100)</f>
        <v>102.9680302711907</v>
      </c>
      <c r="K122" s="53">
        <f>IF(ISERROR(F122/D122),0,F122/D122*100)</f>
        <v>99.68715898121259</v>
      </c>
    </row>
    <row r="123" spans="1:11" ht="25.5">
      <c r="A123" s="73" t="s">
        <v>60</v>
      </c>
      <c r="B123" s="51" t="s">
        <v>61</v>
      </c>
      <c r="C123" s="52">
        <v>29708961.460000001</v>
      </c>
      <c r="D123" s="52">
        <v>32042956</v>
      </c>
      <c r="E123" s="52">
        <v>31021971</v>
      </c>
      <c r="F123" s="52">
        <v>31942712.489999998</v>
      </c>
      <c r="G123" s="52">
        <f>F123-C123</f>
        <v>2233751.0299999975</v>
      </c>
      <c r="H123" s="52">
        <f>E123-F123</f>
        <v>-920741.48999999836</v>
      </c>
      <c r="I123" s="53">
        <f>IF(ISERROR(F123/C123),0,F123/C123*100-100)</f>
        <v>7.5187785779974519</v>
      </c>
      <c r="J123" s="53">
        <f>IF(ISERROR(F123/E123),0,F123/E123*100)</f>
        <v>102.9680302711907</v>
      </c>
      <c r="K123" s="53">
        <f>IF(ISERROR(F123/D123),0,F123/D123*100)</f>
        <v>99.68715898121259</v>
      </c>
    </row>
    <row r="124" spans="1:11">
      <c r="A124" s="74" t="s">
        <v>62</v>
      </c>
      <c r="B124" s="51" t="s">
        <v>63</v>
      </c>
      <c r="C124" s="52">
        <v>29708961.460000001</v>
      </c>
      <c r="D124" s="52">
        <v>32042956</v>
      </c>
      <c r="E124" s="52">
        <v>31021971</v>
      </c>
      <c r="F124" s="52">
        <v>31942712.489999998</v>
      </c>
      <c r="G124" s="52">
        <f>F124-C124</f>
        <v>2233751.0299999975</v>
      </c>
      <c r="H124" s="52">
        <f>E124-F124</f>
        <v>-920741.48999999836</v>
      </c>
      <c r="I124" s="53">
        <f>IF(ISERROR(F124/C124),0,F124/C124*100-100)</f>
        <v>7.5187785779974519</v>
      </c>
      <c r="J124" s="53">
        <f>IF(ISERROR(F124/E124),0,F124/E124*100)</f>
        <v>102.9680302711907</v>
      </c>
      <c r="K124" s="53">
        <f>IF(ISERROR(F124/D124),0,F124/D124*100)</f>
        <v>99.68715898121259</v>
      </c>
    </row>
    <row r="125" spans="1:11" ht="25.5">
      <c r="A125" s="75" t="s">
        <v>64</v>
      </c>
      <c r="B125" s="51" t="s">
        <v>65</v>
      </c>
      <c r="C125" s="52">
        <v>29708961.460000001</v>
      </c>
      <c r="D125" s="52">
        <v>32042956</v>
      </c>
      <c r="E125" s="52">
        <v>31021971</v>
      </c>
      <c r="F125" s="52">
        <v>31942712.489999998</v>
      </c>
      <c r="G125" s="52">
        <f>F125-C125</f>
        <v>2233751.0299999975</v>
      </c>
      <c r="H125" s="52">
        <f>E125-F125</f>
        <v>-920741.48999999836</v>
      </c>
      <c r="I125" s="53">
        <f>IF(ISERROR(F125/C125),0,F125/C125*100-100)</f>
        <v>7.5187785779974519</v>
      </c>
      <c r="J125" s="53">
        <f>IF(ISERROR(F125/E125),0,F125/E125*100)</f>
        <v>102.9680302711907</v>
      </c>
      <c r="K125" s="53">
        <f>IF(ISERROR(F125/D125),0,F125/D125*100)</f>
        <v>99.68715898121259</v>
      </c>
    </row>
    <row r="126" spans="1:11">
      <c r="A126" s="76" t="s">
        <v>242</v>
      </c>
      <c r="B126" s="54" t="s">
        <v>373</v>
      </c>
      <c r="C126" s="55"/>
      <c r="D126" s="55"/>
      <c r="E126" s="55"/>
      <c r="F126" s="55"/>
      <c r="G126" s="55"/>
      <c r="H126" s="55"/>
      <c r="I126" s="56"/>
      <c r="J126" s="56"/>
      <c r="K126" s="56"/>
    </row>
    <row r="127" spans="1:11">
      <c r="A127" s="70" t="s">
        <v>18</v>
      </c>
      <c r="B127" s="51" t="s">
        <v>19</v>
      </c>
      <c r="C127" s="52">
        <v>89465677.069999993</v>
      </c>
      <c r="D127" s="52">
        <v>95176760</v>
      </c>
      <c r="E127" s="52">
        <v>91947711</v>
      </c>
      <c r="F127" s="52">
        <v>94535257.409999996</v>
      </c>
      <c r="G127" s="52">
        <f>F127-C127</f>
        <v>5069580.3400000036</v>
      </c>
      <c r="H127" s="52">
        <f>E127-F127</f>
        <v>-2587546.4099999964</v>
      </c>
      <c r="I127" s="53">
        <f>IF(ISERROR(F127/C127),0,F127/C127*100-100)</f>
        <v>5.6665086612304378</v>
      </c>
      <c r="J127" s="53">
        <f>IF(ISERROR(F127/E127),0,F127/E127*100)</f>
        <v>102.81414989221427</v>
      </c>
      <c r="K127" s="53">
        <f>IF(ISERROR(F127/D127),0,F127/D127*100)</f>
        <v>99.325988203422767</v>
      </c>
    </row>
    <row r="128" spans="1:11" ht="25.5">
      <c r="A128" s="72" t="s">
        <v>54</v>
      </c>
      <c r="B128" s="51" t="s">
        <v>55</v>
      </c>
      <c r="C128" s="52">
        <v>7207895.4900000002</v>
      </c>
      <c r="D128" s="52">
        <v>7658890</v>
      </c>
      <c r="E128" s="52">
        <v>7343121</v>
      </c>
      <c r="F128" s="52">
        <v>7152614.21</v>
      </c>
      <c r="G128" s="52">
        <f>F128-C128</f>
        <v>-55281.280000000261</v>
      </c>
      <c r="H128" s="52">
        <f>E128-F128</f>
        <v>190506.79000000004</v>
      </c>
      <c r="I128" s="53">
        <f>IF(ISERROR(F128/C128),0,F128/C128*100-100)</f>
        <v>-0.76695451642848411</v>
      </c>
      <c r="J128" s="53">
        <f>IF(ISERROR(F128/E128),0,F128/E128*100)</f>
        <v>97.405642777777999</v>
      </c>
      <c r="K128" s="53">
        <f>IF(ISERROR(F128/D128),0,F128/D128*100)</f>
        <v>93.389697593254368</v>
      </c>
    </row>
    <row r="129" spans="1:11">
      <c r="A129" s="72" t="s">
        <v>73</v>
      </c>
      <c r="B129" s="51" t="s">
        <v>74</v>
      </c>
      <c r="C129" s="52">
        <v>258954.13</v>
      </c>
      <c r="D129" s="52">
        <v>285972</v>
      </c>
      <c r="E129" s="52">
        <v>420357</v>
      </c>
      <c r="F129" s="52">
        <v>203540.94</v>
      </c>
      <c r="G129" s="52">
        <f>F129-C129</f>
        <v>-55413.19</v>
      </c>
      <c r="H129" s="52">
        <f>E129-F129</f>
        <v>216816.06</v>
      </c>
      <c r="I129" s="53">
        <f>IF(ISERROR(F129/C129),0,F129/C129*100-100)</f>
        <v>-21.398843880188352</v>
      </c>
      <c r="J129" s="53">
        <f>IF(ISERROR(F129/E129),0,F129/E129*100)</f>
        <v>48.420970746294223</v>
      </c>
      <c r="K129" s="53">
        <f>IF(ISERROR(F129/D129),0,F129/D129*100)</f>
        <v>71.175129033611682</v>
      </c>
    </row>
    <row r="130" spans="1:11">
      <c r="A130" s="73" t="s">
        <v>75</v>
      </c>
      <c r="B130" s="51" t="s">
        <v>76</v>
      </c>
      <c r="C130" s="52">
        <v>52566.31</v>
      </c>
      <c r="D130" s="52">
        <v>21476</v>
      </c>
      <c r="E130" s="52">
        <v>84199</v>
      </c>
      <c r="F130" s="52">
        <v>21453.55</v>
      </c>
      <c r="G130" s="52">
        <f>F130-C130</f>
        <v>-31112.76</v>
      </c>
      <c r="H130" s="52">
        <f>E130-F130</f>
        <v>62745.45</v>
      </c>
      <c r="I130" s="53">
        <f>IF(ISERROR(F130/C130),0,F130/C130*100-100)</f>
        <v>-59.187643188194109</v>
      </c>
      <c r="J130" s="53">
        <f>IF(ISERROR(F130/E130),0,F130/E130*100)</f>
        <v>25.479578142258219</v>
      </c>
      <c r="K130" s="53">
        <f>IF(ISERROR(F130/D130),0,F130/D130*100)</f>
        <v>99.895464704786747</v>
      </c>
    </row>
    <row r="131" spans="1:11">
      <c r="A131" s="74" t="s">
        <v>77</v>
      </c>
      <c r="B131" s="51" t="s">
        <v>78</v>
      </c>
      <c r="C131" s="52">
        <v>52566.31</v>
      </c>
      <c r="D131" s="52">
        <v>16270</v>
      </c>
      <c r="E131" s="52">
        <v>84199</v>
      </c>
      <c r="F131" s="52">
        <v>16269.26</v>
      </c>
      <c r="G131" s="52">
        <f>F131-C131</f>
        <v>-36297.049999999996</v>
      </c>
      <c r="H131" s="52">
        <f>E131-F131</f>
        <v>67929.740000000005</v>
      </c>
      <c r="I131" s="53">
        <f>IF(ISERROR(F131/C131),0,F131/C131*100-100)</f>
        <v>-69.050024626039004</v>
      </c>
      <c r="J131" s="53">
        <f>IF(ISERROR(F131/E131),0,F131/E131*100)</f>
        <v>19.322391002268436</v>
      </c>
      <c r="K131" s="53">
        <f>IF(ISERROR(F131/D131),0,F131/D131*100)</f>
        <v>99.99545175169024</v>
      </c>
    </row>
    <row r="132" spans="1:11" ht="25.5">
      <c r="A132" s="75" t="s">
        <v>79</v>
      </c>
      <c r="B132" s="51" t="s">
        <v>80</v>
      </c>
      <c r="C132" s="52">
        <v>52566.31</v>
      </c>
      <c r="D132" s="52">
        <v>16270</v>
      </c>
      <c r="E132" s="52">
        <v>84199</v>
      </c>
      <c r="F132" s="52">
        <v>16269.26</v>
      </c>
      <c r="G132" s="52">
        <f>F132-C132</f>
        <v>-36297.049999999996</v>
      </c>
      <c r="H132" s="52">
        <f>E132-F132</f>
        <v>67929.740000000005</v>
      </c>
      <c r="I132" s="53">
        <f>IF(ISERROR(F132/C132),0,F132/C132*100-100)</f>
        <v>-69.050024626039004</v>
      </c>
      <c r="J132" s="53">
        <f>IF(ISERROR(F132/E132),0,F132/E132*100)</f>
        <v>19.322391002268436</v>
      </c>
      <c r="K132" s="53">
        <f>IF(ISERROR(F132/D132),0,F132/D132*100)</f>
        <v>99.99545175169024</v>
      </c>
    </row>
    <row r="133" spans="1:11" ht="25.5">
      <c r="A133" s="80" t="s">
        <v>81</v>
      </c>
      <c r="B133" s="51" t="s">
        <v>82</v>
      </c>
      <c r="C133" s="52">
        <v>52566.31</v>
      </c>
      <c r="D133" s="52">
        <v>16270</v>
      </c>
      <c r="E133" s="52">
        <v>84199</v>
      </c>
      <c r="F133" s="52">
        <v>16269.26</v>
      </c>
      <c r="G133" s="52">
        <f>F133-C133</f>
        <v>-36297.049999999996</v>
      </c>
      <c r="H133" s="52">
        <f>E133-F133</f>
        <v>67929.740000000005</v>
      </c>
      <c r="I133" s="53">
        <f>IF(ISERROR(F133/C133),0,F133/C133*100-100)</f>
        <v>-69.050024626039004</v>
      </c>
      <c r="J133" s="53">
        <f>IF(ISERROR(F133/E133),0,F133/E133*100)</f>
        <v>19.322391002268436</v>
      </c>
      <c r="K133" s="53">
        <f>IF(ISERROR(F133/D133),0,F133/D133*100)</f>
        <v>99.99545175169024</v>
      </c>
    </row>
    <row r="134" spans="1:11" ht="25.5">
      <c r="A134" s="74" t="s">
        <v>934</v>
      </c>
      <c r="B134" s="51" t="s">
        <v>935</v>
      </c>
      <c r="C134" s="52">
        <v>0</v>
      </c>
      <c r="D134" s="52">
        <v>5206</v>
      </c>
      <c r="E134" s="52">
        <v>0</v>
      </c>
      <c r="F134" s="52">
        <v>5184.29</v>
      </c>
      <c r="G134" s="52">
        <f>F134-C134</f>
        <v>5184.29</v>
      </c>
      <c r="H134" s="52">
        <f>E134-F134</f>
        <v>-5184.29</v>
      </c>
      <c r="I134" s="53">
        <f>IF(ISERROR(F134/C134),0,F134/C134*100-100)</f>
        <v>0</v>
      </c>
      <c r="J134" s="53">
        <f>IF(ISERROR(F134/E134),0,F134/E134*100)</f>
        <v>0</v>
      </c>
      <c r="K134" s="53">
        <f>IF(ISERROR(F134/D134),0,F134/D134*100)</f>
        <v>99.582981175566658</v>
      </c>
    </row>
    <row r="135" spans="1:11">
      <c r="A135" s="73" t="s">
        <v>208</v>
      </c>
      <c r="B135" s="51" t="s">
        <v>209</v>
      </c>
      <c r="C135" s="52">
        <v>92799.97</v>
      </c>
      <c r="D135" s="52">
        <v>107810</v>
      </c>
      <c r="E135" s="52">
        <v>336158</v>
      </c>
      <c r="F135" s="52">
        <v>56444.31</v>
      </c>
      <c r="G135" s="52">
        <f>F135-C135</f>
        <v>-36355.660000000003</v>
      </c>
      <c r="H135" s="52">
        <f>E135-F135</f>
        <v>279713.69</v>
      </c>
      <c r="I135" s="53">
        <f>IF(ISERROR(F135/C135),0,F135/C135*100-100)</f>
        <v>-39.17637042339561</v>
      </c>
      <c r="J135" s="53">
        <f>IF(ISERROR(F135/E135),0,F135/E135*100)</f>
        <v>16.791006015028646</v>
      </c>
      <c r="K135" s="53">
        <f>IF(ISERROR(F135/D135),0,F135/D135*100)</f>
        <v>52.355356645951211</v>
      </c>
    </row>
    <row r="136" spans="1:11">
      <c r="A136" s="74" t="s">
        <v>210</v>
      </c>
      <c r="B136" s="51" t="s">
        <v>211</v>
      </c>
      <c r="C136" s="52">
        <v>92799.97</v>
      </c>
      <c r="D136" s="52">
        <v>107810</v>
      </c>
      <c r="E136" s="52">
        <v>336158</v>
      </c>
      <c r="F136" s="52">
        <v>56444.31</v>
      </c>
      <c r="G136" s="52">
        <f>F136-C136</f>
        <v>-36355.660000000003</v>
      </c>
      <c r="H136" s="52">
        <f>E136-F136</f>
        <v>279713.69</v>
      </c>
      <c r="I136" s="53">
        <f>IF(ISERROR(F136/C136),0,F136/C136*100-100)</f>
        <v>-39.17637042339561</v>
      </c>
      <c r="J136" s="53">
        <f>IF(ISERROR(F136/E136),0,F136/E136*100)</f>
        <v>16.791006015028646</v>
      </c>
      <c r="K136" s="53">
        <f>IF(ISERROR(F136/D136),0,F136/D136*100)</f>
        <v>52.355356645951211</v>
      </c>
    </row>
    <row r="137" spans="1:11" ht="25.5">
      <c r="A137" s="75" t="s">
        <v>212</v>
      </c>
      <c r="B137" s="51" t="s">
        <v>213</v>
      </c>
      <c r="C137" s="52">
        <v>92799.97</v>
      </c>
      <c r="D137" s="52">
        <v>107810</v>
      </c>
      <c r="E137" s="52">
        <v>336158</v>
      </c>
      <c r="F137" s="52">
        <v>56444.31</v>
      </c>
      <c r="G137" s="52">
        <f>F137-C137</f>
        <v>-36355.660000000003</v>
      </c>
      <c r="H137" s="52">
        <f>E137-F137</f>
        <v>279713.69</v>
      </c>
      <c r="I137" s="53">
        <f>IF(ISERROR(F137/C137),0,F137/C137*100-100)</f>
        <v>-39.17637042339561</v>
      </c>
      <c r="J137" s="53">
        <f>IF(ISERROR(F137/E137),0,F137/E137*100)</f>
        <v>16.791006015028646</v>
      </c>
      <c r="K137" s="53">
        <f>IF(ISERROR(F137/D137),0,F137/D137*100)</f>
        <v>52.355356645951211</v>
      </c>
    </row>
    <row r="138" spans="1:11" ht="25.5">
      <c r="A138" s="73" t="s">
        <v>159</v>
      </c>
      <c r="B138" s="51" t="s">
        <v>160</v>
      </c>
      <c r="C138" s="52">
        <v>113587.85</v>
      </c>
      <c r="D138" s="52">
        <v>156686</v>
      </c>
      <c r="E138" s="52">
        <v>0</v>
      </c>
      <c r="F138" s="52">
        <v>125643.08</v>
      </c>
      <c r="G138" s="52">
        <f>F138-C138</f>
        <v>12055.229999999996</v>
      </c>
      <c r="H138" s="52">
        <f>E138-F138</f>
        <v>-125643.08</v>
      </c>
      <c r="I138" s="53">
        <f>IF(ISERROR(F138/C138),0,F138/C138*100-100)</f>
        <v>10.613133358893577</v>
      </c>
      <c r="J138" s="53">
        <f>IF(ISERROR(F138/E138),0,F138/E138*100)</f>
        <v>0</v>
      </c>
      <c r="K138" s="53">
        <f>IF(ISERROR(F138/D138),0,F138/D138*100)</f>
        <v>80.187815120687233</v>
      </c>
    </row>
    <row r="139" spans="1:11" ht="38.25">
      <c r="A139" s="74" t="s">
        <v>161</v>
      </c>
      <c r="B139" s="51" t="s">
        <v>162</v>
      </c>
      <c r="C139" s="52">
        <v>113587.85</v>
      </c>
      <c r="D139" s="52">
        <v>156686</v>
      </c>
      <c r="E139" s="52">
        <v>0</v>
      </c>
      <c r="F139" s="52">
        <v>125643.08</v>
      </c>
      <c r="G139" s="52">
        <f>F139-C139</f>
        <v>12055.229999999996</v>
      </c>
      <c r="H139" s="52">
        <f>E139-F139</f>
        <v>-125643.08</v>
      </c>
      <c r="I139" s="53">
        <f>IF(ISERROR(F139/C139),0,F139/C139*100-100)</f>
        <v>10.613133358893577</v>
      </c>
      <c r="J139" s="53">
        <f>IF(ISERROR(F139/E139),0,F139/E139*100)</f>
        <v>0</v>
      </c>
      <c r="K139" s="53">
        <f>IF(ISERROR(F139/D139),0,F139/D139*100)</f>
        <v>80.187815120687233</v>
      </c>
    </row>
    <row r="140" spans="1:11" s="5" customFormat="1" ht="51">
      <c r="A140" s="75" t="s">
        <v>214</v>
      </c>
      <c r="B140" s="51" t="s">
        <v>215</v>
      </c>
      <c r="C140" s="52">
        <v>113587.85</v>
      </c>
      <c r="D140" s="52">
        <v>156686</v>
      </c>
      <c r="E140" s="52">
        <v>0</v>
      </c>
      <c r="F140" s="52">
        <v>125643.08</v>
      </c>
      <c r="G140" s="52">
        <f>F140-C140</f>
        <v>12055.229999999996</v>
      </c>
      <c r="H140" s="52">
        <f>E140-F140</f>
        <v>-125643.08</v>
      </c>
      <c r="I140" s="53">
        <f>IF(ISERROR(F140/C140),0,F140/C140*100-100)</f>
        <v>10.613133358893577</v>
      </c>
      <c r="J140" s="53">
        <f>IF(ISERROR(F140/E140),0,F140/E140*100)</f>
        <v>0</v>
      </c>
      <c r="K140" s="53">
        <f>IF(ISERROR(F140/D140),0,F140/D140*100)</f>
        <v>80.187815120687233</v>
      </c>
    </row>
    <row r="141" spans="1:11">
      <c r="A141" s="72" t="s">
        <v>20</v>
      </c>
      <c r="B141" s="51" t="s">
        <v>21</v>
      </c>
      <c r="C141" s="52">
        <v>81998827.450000003</v>
      </c>
      <c r="D141" s="52">
        <v>87231898</v>
      </c>
      <c r="E141" s="52">
        <v>84184233</v>
      </c>
      <c r="F141" s="52">
        <v>87179102.260000005</v>
      </c>
      <c r="G141" s="52">
        <f>F141-C141</f>
        <v>5180274.8100000024</v>
      </c>
      <c r="H141" s="52">
        <f>E141-F141</f>
        <v>-2994869.2600000054</v>
      </c>
      <c r="I141" s="53">
        <f>IF(ISERROR(F141/C141),0,F141/C141*100-100)</f>
        <v>6.3174986412564778</v>
      </c>
      <c r="J141" s="53">
        <f>IF(ISERROR(F141/E141),0,F141/E141*100)</f>
        <v>103.55751802121902</v>
      </c>
      <c r="K141" s="53">
        <f>IF(ISERROR(F141/D141),0,F141/D141*100)</f>
        <v>99.939476566244153</v>
      </c>
    </row>
    <row r="142" spans="1:11">
      <c r="A142" s="73" t="s">
        <v>22</v>
      </c>
      <c r="B142" s="51" t="s">
        <v>23</v>
      </c>
      <c r="C142" s="52">
        <v>81998827.450000003</v>
      </c>
      <c r="D142" s="52">
        <v>87231898</v>
      </c>
      <c r="E142" s="52">
        <v>84184233</v>
      </c>
      <c r="F142" s="52">
        <v>87179102.260000005</v>
      </c>
      <c r="G142" s="52">
        <f>F142-C142</f>
        <v>5180274.8100000024</v>
      </c>
      <c r="H142" s="52">
        <f>E142-F142</f>
        <v>-2994869.2600000054</v>
      </c>
      <c r="I142" s="53">
        <f>IF(ISERROR(F142/C142),0,F142/C142*100-100)</f>
        <v>6.3174986412564778</v>
      </c>
      <c r="J142" s="53">
        <f>IF(ISERROR(F142/E142),0,F142/E142*100)</f>
        <v>103.55751802121902</v>
      </c>
      <c r="K142" s="53">
        <f>IF(ISERROR(F142/D142),0,F142/D142*100)</f>
        <v>99.939476566244153</v>
      </c>
    </row>
    <row r="143" spans="1:11">
      <c r="A143" s="70" t="s">
        <v>24</v>
      </c>
      <c r="B143" s="51" t="s">
        <v>25</v>
      </c>
      <c r="C143" s="52">
        <v>89457478.269999996</v>
      </c>
      <c r="D143" s="52">
        <v>95185363</v>
      </c>
      <c r="E143" s="52">
        <v>91947711</v>
      </c>
      <c r="F143" s="52">
        <v>94435391.180000007</v>
      </c>
      <c r="G143" s="52">
        <f>F143-C143</f>
        <v>4977912.9100000113</v>
      </c>
      <c r="H143" s="52">
        <f>E143-F143</f>
        <v>-2487680.1800000072</v>
      </c>
      <c r="I143" s="53">
        <f>IF(ISERROR(F143/C143),0,F143/C143*100-100)</f>
        <v>5.5645576046484422</v>
      </c>
      <c r="J143" s="53">
        <f>IF(ISERROR(F143/E143),0,F143/E143*100)</f>
        <v>102.70553791165069</v>
      </c>
      <c r="K143" s="53">
        <f>IF(ISERROR(F143/D143),0,F143/D143*100)</f>
        <v>99.21209333414005</v>
      </c>
    </row>
    <row r="144" spans="1:11">
      <c r="A144" s="72" t="s">
        <v>26</v>
      </c>
      <c r="B144" s="51" t="s">
        <v>27</v>
      </c>
      <c r="C144" s="52">
        <v>87022219.700000003</v>
      </c>
      <c r="D144" s="52">
        <v>91625824</v>
      </c>
      <c r="E144" s="52">
        <v>91151847</v>
      </c>
      <c r="F144" s="52">
        <v>90950495.420000002</v>
      </c>
      <c r="G144" s="52">
        <f>F144-C144</f>
        <v>3928275.7199999988</v>
      </c>
      <c r="H144" s="52">
        <f>E144-F144</f>
        <v>201351.57999999821</v>
      </c>
      <c r="I144" s="53">
        <f>IF(ISERROR(F144/C144),0,F144/C144*100-100)</f>
        <v>4.5141065506514479</v>
      </c>
      <c r="J144" s="53">
        <f>IF(ISERROR(F144/E144),0,F144/E144*100)</f>
        <v>99.779103126676077</v>
      </c>
      <c r="K144" s="53">
        <f>IF(ISERROR(F144/D144),0,F144/D144*100)</f>
        <v>99.262949515193441</v>
      </c>
    </row>
    <row r="145" spans="1:11">
      <c r="A145" s="73" t="s">
        <v>28</v>
      </c>
      <c r="B145" s="51" t="s">
        <v>29</v>
      </c>
      <c r="C145" s="52">
        <v>50892512.899999999</v>
      </c>
      <c r="D145" s="52">
        <v>54754131</v>
      </c>
      <c r="E145" s="52">
        <v>54427799</v>
      </c>
      <c r="F145" s="52">
        <v>54151772.340000004</v>
      </c>
      <c r="G145" s="52">
        <f>F145-C145</f>
        <v>3259259.4400000051</v>
      </c>
      <c r="H145" s="52">
        <f>E145-F145</f>
        <v>276026.65999999642</v>
      </c>
      <c r="I145" s="53">
        <f>IF(ISERROR(F145/C145),0,F145/C145*100-100)</f>
        <v>6.4042022181223501</v>
      </c>
      <c r="J145" s="53">
        <f>IF(ISERROR(F145/E145),0,F145/E145*100)</f>
        <v>99.492857207031292</v>
      </c>
      <c r="K145" s="53">
        <f>IF(ISERROR(F145/D145),0,F145/D145*100)</f>
        <v>98.899884540218537</v>
      </c>
    </row>
    <row r="146" spans="1:11">
      <c r="A146" s="74" t="s">
        <v>30</v>
      </c>
      <c r="B146" s="51" t="s">
        <v>31</v>
      </c>
      <c r="C146" s="52">
        <v>38279425.420000002</v>
      </c>
      <c r="D146" s="52">
        <v>41233451</v>
      </c>
      <c r="E146" s="52">
        <v>40814117</v>
      </c>
      <c r="F146" s="52">
        <v>40816683.340000004</v>
      </c>
      <c r="G146" s="52">
        <f>F146-C146</f>
        <v>2537257.9200000018</v>
      </c>
      <c r="H146" s="52">
        <f>E146-F146</f>
        <v>-2566.3400000035763</v>
      </c>
      <c r="I146" s="53">
        <f>IF(ISERROR(F146/C146),0,F146/C146*100-100)</f>
        <v>6.6282549755157731</v>
      </c>
      <c r="J146" s="53">
        <f>IF(ISERROR(F146/E146),0,F146/E146*100)</f>
        <v>100.00628787338459</v>
      </c>
      <c r="K146" s="53">
        <f>IF(ISERROR(F146/D146),0,F146/D146*100)</f>
        <v>98.989248656388241</v>
      </c>
    </row>
    <row r="147" spans="1:11">
      <c r="A147" s="74" t="s">
        <v>32</v>
      </c>
      <c r="B147" s="51" t="s">
        <v>33</v>
      </c>
      <c r="C147" s="52">
        <v>12613087.48</v>
      </c>
      <c r="D147" s="52">
        <v>13520680</v>
      </c>
      <c r="E147" s="52">
        <v>13613682</v>
      </c>
      <c r="F147" s="52">
        <v>13335089</v>
      </c>
      <c r="G147" s="52">
        <f>F147-C147</f>
        <v>722001.51999999955</v>
      </c>
      <c r="H147" s="52">
        <f>E147-F147</f>
        <v>278593</v>
      </c>
      <c r="I147" s="53">
        <f>IF(ISERROR(F147/C147),0,F147/C147*100-100)</f>
        <v>5.7242251046370995</v>
      </c>
      <c r="J147" s="53">
        <f>IF(ISERROR(F147/E147),0,F147/E147*100)</f>
        <v>97.953580816710712</v>
      </c>
      <c r="K147" s="53">
        <f>IF(ISERROR(F147/D147),0,F147/D147*100)</f>
        <v>98.627354541339642</v>
      </c>
    </row>
    <row r="148" spans="1:11">
      <c r="A148" s="75" t="s">
        <v>49</v>
      </c>
      <c r="B148" s="51" t="s">
        <v>50</v>
      </c>
      <c r="C148" s="52">
        <v>41953.51</v>
      </c>
      <c r="D148" s="52">
        <v>0</v>
      </c>
      <c r="E148" s="52">
        <v>0</v>
      </c>
      <c r="F148" s="52">
        <v>68210.77</v>
      </c>
      <c r="G148" s="52">
        <f>F148-C148</f>
        <v>26257.260000000002</v>
      </c>
      <c r="H148" s="52">
        <f>E148-F148</f>
        <v>-68210.77</v>
      </c>
      <c r="I148" s="53">
        <f>IF(ISERROR(F148/C148),0,F148/C148*100-100)</f>
        <v>62.586563078989116</v>
      </c>
      <c r="J148" s="53">
        <f>IF(ISERROR(F148/E148),0,F148/E148*100)</f>
        <v>0</v>
      </c>
      <c r="K148" s="53">
        <f>IF(ISERROR(F148/D148),0,F148/D148*100)</f>
        <v>0</v>
      </c>
    </row>
    <row r="149" spans="1:11">
      <c r="A149" s="73" t="s">
        <v>34</v>
      </c>
      <c r="B149" s="51" t="s">
        <v>52</v>
      </c>
      <c r="C149" s="52">
        <v>18023382.379999999</v>
      </c>
      <c r="D149" s="52">
        <v>19465916</v>
      </c>
      <c r="E149" s="52">
        <v>18092031</v>
      </c>
      <c r="F149" s="52">
        <v>19407193.66</v>
      </c>
      <c r="G149" s="52">
        <f>F149-C149</f>
        <v>1383811.2800000012</v>
      </c>
      <c r="H149" s="52">
        <f>E149-F149</f>
        <v>-1315162.6600000001</v>
      </c>
      <c r="I149" s="53">
        <f>IF(ISERROR(F149/C149),0,F149/C149*100-100)</f>
        <v>7.6778667334693722</v>
      </c>
      <c r="J149" s="53">
        <f>IF(ISERROR(F149/E149),0,F149/E149*100)</f>
        <v>107.26929254100881</v>
      </c>
      <c r="K149" s="53">
        <f>IF(ISERROR(F149/D149),0,F149/D149*100)</f>
        <v>99.698332511041357</v>
      </c>
    </row>
    <row r="150" spans="1:11">
      <c r="A150" s="74" t="s">
        <v>35</v>
      </c>
      <c r="B150" s="51" t="s">
        <v>36</v>
      </c>
      <c r="C150" s="52">
        <v>17100676.43</v>
      </c>
      <c r="D150" s="52">
        <v>17969464</v>
      </c>
      <c r="E150" s="52">
        <v>17175466</v>
      </c>
      <c r="F150" s="52">
        <v>17941861.329999998</v>
      </c>
      <c r="G150" s="52">
        <f>F150-C150</f>
        <v>841184.89999999851</v>
      </c>
      <c r="H150" s="52">
        <f>E150-F150</f>
        <v>-766395.32999999821</v>
      </c>
      <c r="I150" s="53">
        <f>IF(ISERROR(F150/C150),0,F150/C150*100-100)</f>
        <v>4.9190153585053196</v>
      </c>
      <c r="J150" s="53">
        <f>IF(ISERROR(F150/E150),0,F150/E150*100)</f>
        <v>104.46215159460593</v>
      </c>
      <c r="K150" s="53">
        <f>IF(ISERROR(F150/D150),0,F150/D150*100)</f>
        <v>99.846391244613628</v>
      </c>
    </row>
    <row r="151" spans="1:11">
      <c r="A151" s="74" t="s">
        <v>37</v>
      </c>
      <c r="B151" s="51" t="s">
        <v>53</v>
      </c>
      <c r="C151" s="52">
        <v>922705.95</v>
      </c>
      <c r="D151" s="52">
        <v>1496452</v>
      </c>
      <c r="E151" s="52">
        <v>916565</v>
      </c>
      <c r="F151" s="52">
        <v>1465332.33</v>
      </c>
      <c r="G151" s="52">
        <f>F151-C151</f>
        <v>542626.38000000012</v>
      </c>
      <c r="H151" s="52">
        <f>E151-F151</f>
        <v>-548767.33000000007</v>
      </c>
      <c r="I151" s="53">
        <f>IF(ISERROR(F151/C151),0,F151/C151*100-100)</f>
        <v>58.808158763905226</v>
      </c>
      <c r="J151" s="53">
        <f>IF(ISERROR(F151/E151),0,F151/E151*100)</f>
        <v>159.87216727673433</v>
      </c>
      <c r="K151" s="53">
        <f>IF(ISERROR(F151/D151),0,F151/D151*100)</f>
        <v>97.920436472402727</v>
      </c>
    </row>
    <row r="152" spans="1:11" s="5" customFormat="1" ht="25.5">
      <c r="A152" s="73" t="s">
        <v>56</v>
      </c>
      <c r="B152" s="51" t="s">
        <v>57</v>
      </c>
      <c r="C152" s="52">
        <v>5500</v>
      </c>
      <c r="D152" s="52">
        <v>4350</v>
      </c>
      <c r="E152" s="52">
        <v>5500</v>
      </c>
      <c r="F152" s="52">
        <v>4350</v>
      </c>
      <c r="G152" s="52">
        <f>F152-C152</f>
        <v>-1150</v>
      </c>
      <c r="H152" s="52">
        <f>E152-F152</f>
        <v>1150</v>
      </c>
      <c r="I152" s="53">
        <f>IF(ISERROR(F152/C152),0,F152/C152*100-100)</f>
        <v>-20.909090909090907</v>
      </c>
      <c r="J152" s="53">
        <f>IF(ISERROR(F152/E152),0,F152/E152*100)</f>
        <v>79.090909090909093</v>
      </c>
      <c r="K152" s="53">
        <f>IF(ISERROR(F152/D152),0,F152/D152*100)</f>
        <v>100</v>
      </c>
    </row>
    <row r="153" spans="1:11">
      <c r="A153" s="74" t="s">
        <v>58</v>
      </c>
      <c r="B153" s="51" t="s">
        <v>59</v>
      </c>
      <c r="C153" s="52">
        <v>5500</v>
      </c>
      <c r="D153" s="52">
        <v>4350</v>
      </c>
      <c r="E153" s="52">
        <v>5500</v>
      </c>
      <c r="F153" s="52">
        <v>4350</v>
      </c>
      <c r="G153" s="52">
        <f>F153-C153</f>
        <v>-1150</v>
      </c>
      <c r="H153" s="52">
        <f>E153-F153</f>
        <v>1150</v>
      </c>
      <c r="I153" s="53">
        <f>IF(ISERROR(F153/C153),0,F153/C153*100-100)</f>
        <v>-20.909090909090907</v>
      </c>
      <c r="J153" s="53">
        <f>IF(ISERROR(F153/E153),0,F153/E153*100)</f>
        <v>79.090909090909093</v>
      </c>
      <c r="K153" s="53">
        <f>IF(ISERROR(F153/D153),0,F153/D153*100)</f>
        <v>100</v>
      </c>
    </row>
    <row r="154" spans="1:11" ht="25.5">
      <c r="A154" s="73" t="s">
        <v>60</v>
      </c>
      <c r="B154" s="51" t="s">
        <v>61</v>
      </c>
      <c r="C154" s="52">
        <v>18100824.420000002</v>
      </c>
      <c r="D154" s="52">
        <v>17401427</v>
      </c>
      <c r="E154" s="52">
        <v>18626517</v>
      </c>
      <c r="F154" s="52">
        <v>17387179.420000002</v>
      </c>
      <c r="G154" s="52">
        <f>F154-C154</f>
        <v>-713645</v>
      </c>
      <c r="H154" s="52">
        <f>E154-F154</f>
        <v>1239337.5799999982</v>
      </c>
      <c r="I154" s="53">
        <f>IF(ISERROR(F154/C154),0,F154/C154*100-100)</f>
        <v>-3.9426104769652284</v>
      </c>
      <c r="J154" s="53">
        <f>IF(ISERROR(F154/E154),0,F154/E154*100)</f>
        <v>93.346380431725379</v>
      </c>
      <c r="K154" s="53">
        <f>IF(ISERROR(F154/D154),0,F154/D154*100)</f>
        <v>99.918124071089125</v>
      </c>
    </row>
    <row r="155" spans="1:11" ht="25.5">
      <c r="A155" s="74" t="s">
        <v>119</v>
      </c>
      <c r="B155" s="51" t="s">
        <v>120</v>
      </c>
      <c r="C155" s="52">
        <v>18100824.420000002</v>
      </c>
      <c r="D155" s="52">
        <v>17401427</v>
      </c>
      <c r="E155" s="52">
        <v>18626517</v>
      </c>
      <c r="F155" s="52">
        <v>17387179.420000002</v>
      </c>
      <c r="G155" s="52">
        <f>F155-C155</f>
        <v>-713645</v>
      </c>
      <c r="H155" s="52">
        <f>E155-F155</f>
        <v>1239337.5799999982</v>
      </c>
      <c r="I155" s="53">
        <f>IF(ISERROR(F155/C155),0,F155/C155*100-100)</f>
        <v>-3.9426104769652284</v>
      </c>
      <c r="J155" s="53">
        <f>IF(ISERROR(F155/E155),0,F155/E155*100)</f>
        <v>93.346380431725379</v>
      </c>
      <c r="K155" s="53">
        <f>IF(ISERROR(F155/D155),0,F155/D155*100)</f>
        <v>99.918124071089125</v>
      </c>
    </row>
    <row r="156" spans="1:11" ht="25.5">
      <c r="A156" s="75" t="s">
        <v>121</v>
      </c>
      <c r="B156" s="51" t="s">
        <v>122</v>
      </c>
      <c r="C156" s="52">
        <v>18100824.420000002</v>
      </c>
      <c r="D156" s="52">
        <v>17401427</v>
      </c>
      <c r="E156" s="52">
        <v>18608517</v>
      </c>
      <c r="F156" s="52">
        <v>17387179.420000002</v>
      </c>
      <c r="G156" s="52">
        <f>F156-C156</f>
        <v>-713645</v>
      </c>
      <c r="H156" s="52">
        <f>E156-F156</f>
        <v>1221337.5799999982</v>
      </c>
      <c r="I156" s="53">
        <f>IF(ISERROR(F156/C156),0,F156/C156*100-100)</f>
        <v>-3.9426104769652284</v>
      </c>
      <c r="J156" s="53">
        <f>IF(ISERROR(F156/E156),0,F156/E156*100)</f>
        <v>93.436674292744556</v>
      </c>
      <c r="K156" s="53">
        <f>IF(ISERROR(F156/D156),0,F156/D156*100)</f>
        <v>99.918124071089125</v>
      </c>
    </row>
    <row r="157" spans="1:11" ht="38.25">
      <c r="A157" s="75" t="s">
        <v>128</v>
      </c>
      <c r="B157" s="51" t="s">
        <v>129</v>
      </c>
      <c r="C157" s="52">
        <v>0</v>
      </c>
      <c r="D157" s="52">
        <v>0</v>
      </c>
      <c r="E157" s="52">
        <v>18000</v>
      </c>
      <c r="F157" s="52">
        <v>0</v>
      </c>
      <c r="G157" s="52">
        <f>F157-C157</f>
        <v>0</v>
      </c>
      <c r="H157" s="52">
        <f>E157-F157</f>
        <v>18000</v>
      </c>
      <c r="I157" s="53">
        <f>IF(ISERROR(F157/C157),0,F157/C157*100-100)</f>
        <v>0</v>
      </c>
      <c r="J157" s="53">
        <f>IF(ISERROR(F157/E157),0,F157/E157*100)</f>
        <v>0</v>
      </c>
      <c r="K157" s="53">
        <f>IF(ISERROR(F157/D157),0,F157/D157*100)</f>
        <v>0</v>
      </c>
    </row>
    <row r="158" spans="1:11">
      <c r="A158" s="72" t="s">
        <v>38</v>
      </c>
      <c r="B158" s="51" t="s">
        <v>39</v>
      </c>
      <c r="C158" s="52">
        <v>2435258.5699999998</v>
      </c>
      <c r="D158" s="52">
        <v>3559539</v>
      </c>
      <c r="E158" s="52">
        <v>795864</v>
      </c>
      <c r="F158" s="52">
        <v>3484895.76</v>
      </c>
      <c r="G158" s="52">
        <f>F158-C158</f>
        <v>1049637.19</v>
      </c>
      <c r="H158" s="52">
        <f>E158-F158</f>
        <v>-2689031.76</v>
      </c>
      <c r="I158" s="53">
        <f>IF(ISERROR(F158/C158),0,F158/C158*100-100)</f>
        <v>43.101673182901493</v>
      </c>
      <c r="J158" s="53">
        <f>IF(ISERROR(F158/E158),0,F158/E158*100)</f>
        <v>437.87578782304513</v>
      </c>
      <c r="K158" s="53">
        <f>IF(ISERROR(F158/D158),0,F158/D158*100)</f>
        <v>97.903008226627094</v>
      </c>
    </row>
    <row r="159" spans="1:11">
      <c r="A159" s="73" t="s">
        <v>40</v>
      </c>
      <c r="B159" s="51" t="s">
        <v>41</v>
      </c>
      <c r="C159" s="52">
        <v>2435258.5699999998</v>
      </c>
      <c r="D159" s="52">
        <v>3559539</v>
      </c>
      <c r="E159" s="52">
        <v>795864</v>
      </c>
      <c r="F159" s="52">
        <v>3484895.76</v>
      </c>
      <c r="G159" s="52">
        <f>F159-C159</f>
        <v>1049637.19</v>
      </c>
      <c r="H159" s="52">
        <f>E159-F159</f>
        <v>-2689031.76</v>
      </c>
      <c r="I159" s="53">
        <f>IF(ISERROR(F159/C159),0,F159/C159*100-100)</f>
        <v>43.101673182901493</v>
      </c>
      <c r="J159" s="53">
        <f>IF(ISERROR(F159/E159),0,F159/E159*100)</f>
        <v>437.87578782304513</v>
      </c>
      <c r="K159" s="53">
        <f>IF(ISERROR(F159/D159),0,F159/D159*100)</f>
        <v>97.903008226627094</v>
      </c>
    </row>
    <row r="160" spans="1:11">
      <c r="A160" s="70"/>
      <c r="B160" s="51" t="s">
        <v>42</v>
      </c>
      <c r="C160" s="52">
        <v>8198.7999999999993</v>
      </c>
      <c r="D160" s="52">
        <v>-8603</v>
      </c>
      <c r="E160" s="52">
        <v>0</v>
      </c>
      <c r="F160" s="52">
        <v>99866.23</v>
      </c>
      <c r="G160" s="52">
        <f>F160-C160</f>
        <v>91667.43</v>
      </c>
      <c r="H160" s="52">
        <f>E160-F160</f>
        <v>-99866.23</v>
      </c>
      <c r="I160" s="53">
        <f>IF(ISERROR(F160/C160),0,F160/C160*100-100)</f>
        <v>1118.059106210665</v>
      </c>
      <c r="J160" s="53">
        <f>IF(ISERROR(F160/E160),0,F160/E160*100)</f>
        <v>0</v>
      </c>
      <c r="K160" s="53">
        <f>IF(ISERROR(F160/D160),0,F160/D160*100)</f>
        <v>-1160.8302917586889</v>
      </c>
    </row>
    <row r="161" spans="1:11">
      <c r="A161" s="70" t="s">
        <v>43</v>
      </c>
      <c r="B161" s="51" t="s">
        <v>44</v>
      </c>
      <c r="C161" s="52">
        <v>-8198.7999999999993</v>
      </c>
      <c r="D161" s="52">
        <v>8603</v>
      </c>
      <c r="E161" s="52">
        <v>0</v>
      </c>
      <c r="F161" s="52">
        <v>-99866.23</v>
      </c>
      <c r="G161" s="52">
        <f>F161-C161</f>
        <v>-91667.43</v>
      </c>
      <c r="H161" s="52">
        <f>E161-F161</f>
        <v>99866.23</v>
      </c>
      <c r="I161" s="53">
        <f>IF(ISERROR(F161/C161),0,F161/C161*100-100)</f>
        <v>1118.059106210665</v>
      </c>
      <c r="J161" s="53">
        <f>IF(ISERROR(F161/E161),0,F161/E161*100)</f>
        <v>0</v>
      </c>
      <c r="K161" s="53">
        <f>IF(ISERROR(F161/D161),0,F161/D161*100)</f>
        <v>-1160.8302917586889</v>
      </c>
    </row>
    <row r="162" spans="1:11">
      <c r="A162" s="72" t="s">
        <v>45</v>
      </c>
      <c r="B162" s="51" t="s">
        <v>46</v>
      </c>
      <c r="C162" s="52">
        <v>-8198.7999999999993</v>
      </c>
      <c r="D162" s="52">
        <v>8603</v>
      </c>
      <c r="E162" s="52">
        <v>0</v>
      </c>
      <c r="F162" s="52">
        <v>-99866.23</v>
      </c>
      <c r="G162" s="52">
        <f>F162-C162</f>
        <v>-91667.43</v>
      </c>
      <c r="H162" s="52">
        <f>E162-F162</f>
        <v>99866.23</v>
      </c>
      <c r="I162" s="53">
        <f>IF(ISERROR(F162/C162),0,F162/C162*100-100)</f>
        <v>1118.059106210665</v>
      </c>
      <c r="J162" s="53">
        <f>IF(ISERROR(F162/E162),0,F162/E162*100)</f>
        <v>0</v>
      </c>
      <c r="K162" s="53">
        <f>IF(ISERROR(F162/D162),0,F162/D162*100)</f>
        <v>-1160.8302917586889</v>
      </c>
    </row>
    <row r="163" spans="1:11" ht="25.5">
      <c r="A163" s="73" t="s">
        <v>66</v>
      </c>
      <c r="B163" s="51" t="s">
        <v>67</v>
      </c>
      <c r="C163" s="52">
        <v>-403.63</v>
      </c>
      <c r="D163" s="52">
        <v>8603</v>
      </c>
      <c r="E163" s="52">
        <v>0</v>
      </c>
      <c r="F163" s="52">
        <v>-8602.43</v>
      </c>
      <c r="G163" s="52">
        <f>F163-C163</f>
        <v>-8198.8000000000011</v>
      </c>
      <c r="H163" s="52">
        <f>E163-F163</f>
        <v>8602.43</v>
      </c>
      <c r="I163" s="53">
        <f>IF(ISERROR(F163/C163),0,F163/C163*100-100)</f>
        <v>2031.2662587022769</v>
      </c>
      <c r="J163" s="53">
        <f>IF(ISERROR(F163/E163),0,F163/E163*100)</f>
        <v>0</v>
      </c>
      <c r="K163" s="53">
        <f>IF(ISERROR(F163/D163),0,F163/D163*100)</f>
        <v>-99.993374404277574</v>
      </c>
    </row>
    <row r="164" spans="1:11">
      <c r="A164" s="47" t="s">
        <v>243</v>
      </c>
      <c r="B164" s="54" t="s">
        <v>374</v>
      </c>
      <c r="C164" s="55"/>
      <c r="D164" s="55"/>
      <c r="E164" s="55"/>
      <c r="F164" s="55"/>
      <c r="G164" s="55"/>
      <c r="H164" s="55"/>
      <c r="I164" s="56"/>
      <c r="J164" s="56"/>
      <c r="K164" s="56"/>
    </row>
    <row r="165" spans="1:11">
      <c r="A165" s="70" t="s">
        <v>18</v>
      </c>
      <c r="B165" s="51" t="s">
        <v>19</v>
      </c>
      <c r="C165" s="52">
        <v>35081398.299999997</v>
      </c>
      <c r="D165" s="52">
        <v>35258704</v>
      </c>
      <c r="E165" s="52">
        <v>35671087</v>
      </c>
      <c r="F165" s="52">
        <v>35243274.049999997</v>
      </c>
      <c r="G165" s="52">
        <f>F165-C165</f>
        <v>161875.75</v>
      </c>
      <c r="H165" s="52">
        <f>E165-F165</f>
        <v>427812.95000000298</v>
      </c>
      <c r="I165" s="53">
        <f>IF(ISERROR(F165/C165),0,F165/C165*100-100)</f>
        <v>0.46142901322153307</v>
      </c>
      <c r="J165" s="53">
        <f>IF(ISERROR(F165/E165),0,F165/E165*100)</f>
        <v>98.800673077330103</v>
      </c>
      <c r="K165" s="53">
        <f>IF(ISERROR(F165/D165),0,F165/D165*100)</f>
        <v>99.956237898023687</v>
      </c>
    </row>
    <row r="166" spans="1:11">
      <c r="A166" s="72" t="s">
        <v>73</v>
      </c>
      <c r="B166" s="51" t="s">
        <v>74</v>
      </c>
      <c r="C166" s="52">
        <v>7962.69</v>
      </c>
      <c r="D166" s="52">
        <v>0</v>
      </c>
      <c r="E166" s="52">
        <v>0</v>
      </c>
      <c r="F166" s="52">
        <v>0</v>
      </c>
      <c r="G166" s="52">
        <f>F166-C166</f>
        <v>-7962.69</v>
      </c>
      <c r="H166" s="52">
        <f>E166-F166</f>
        <v>0</v>
      </c>
      <c r="I166" s="53">
        <f>IF(ISERROR(F166/C166),0,F166/C166*100-100)</f>
        <v>-100</v>
      </c>
      <c r="J166" s="53">
        <f>IF(ISERROR(F166/E166),0,F166/E166*100)</f>
        <v>0</v>
      </c>
      <c r="K166" s="53">
        <f>IF(ISERROR(F166/D166),0,F166/D166*100)</f>
        <v>0</v>
      </c>
    </row>
    <row r="167" spans="1:11">
      <c r="A167" s="73" t="s">
        <v>75</v>
      </c>
      <c r="B167" s="51" t="s">
        <v>76</v>
      </c>
      <c r="C167" s="52">
        <v>7962.69</v>
      </c>
      <c r="D167" s="52">
        <v>0</v>
      </c>
      <c r="E167" s="52">
        <v>0</v>
      </c>
      <c r="F167" s="52">
        <v>0</v>
      </c>
      <c r="G167" s="52">
        <f>F167-C167</f>
        <v>-7962.69</v>
      </c>
      <c r="H167" s="52">
        <f>E167-F167</f>
        <v>0</v>
      </c>
      <c r="I167" s="53">
        <f>IF(ISERROR(F167/C167),0,F167/C167*100-100)</f>
        <v>-100</v>
      </c>
      <c r="J167" s="53">
        <f>IF(ISERROR(F167/E167),0,F167/E167*100)</f>
        <v>0</v>
      </c>
      <c r="K167" s="53">
        <f>IF(ISERROR(F167/D167),0,F167/D167*100)</f>
        <v>0</v>
      </c>
    </row>
    <row r="168" spans="1:11">
      <c r="A168" s="74" t="s">
        <v>77</v>
      </c>
      <c r="B168" s="51" t="s">
        <v>78</v>
      </c>
      <c r="C168" s="52">
        <v>7962.69</v>
      </c>
      <c r="D168" s="52">
        <v>0</v>
      </c>
      <c r="E168" s="52">
        <v>0</v>
      </c>
      <c r="F168" s="52">
        <v>0</v>
      </c>
      <c r="G168" s="52">
        <f>F168-C168</f>
        <v>-7962.69</v>
      </c>
      <c r="H168" s="52">
        <f>E168-F168</f>
        <v>0</v>
      </c>
      <c r="I168" s="53">
        <f>IF(ISERROR(F168/C168),0,F168/C168*100-100)</f>
        <v>-100</v>
      </c>
      <c r="J168" s="53">
        <f>IF(ISERROR(F168/E168),0,F168/E168*100)</f>
        <v>0</v>
      </c>
      <c r="K168" s="53">
        <f>IF(ISERROR(F168/D168),0,F168/D168*100)</f>
        <v>0</v>
      </c>
    </row>
    <row r="169" spans="1:11" ht="25.5">
      <c r="A169" s="75" t="s">
        <v>79</v>
      </c>
      <c r="B169" s="51" t="s">
        <v>80</v>
      </c>
      <c r="C169" s="52">
        <v>7962.69</v>
      </c>
      <c r="D169" s="52">
        <v>0</v>
      </c>
      <c r="E169" s="52">
        <v>0</v>
      </c>
      <c r="F169" s="52">
        <v>0</v>
      </c>
      <c r="G169" s="52">
        <f>F169-C169</f>
        <v>-7962.69</v>
      </c>
      <c r="H169" s="52">
        <f>E169-F169</f>
        <v>0</v>
      </c>
      <c r="I169" s="53">
        <f>IF(ISERROR(F169/C169),0,F169/C169*100-100)</f>
        <v>-100</v>
      </c>
      <c r="J169" s="53">
        <f>IF(ISERROR(F169/E169),0,F169/E169*100)</f>
        <v>0</v>
      </c>
      <c r="K169" s="53">
        <f>IF(ISERROR(F169/D169),0,F169/D169*100)</f>
        <v>0</v>
      </c>
    </row>
    <row r="170" spans="1:11" ht="25.5">
      <c r="A170" s="80" t="s">
        <v>81</v>
      </c>
      <c r="B170" s="51" t="s">
        <v>82</v>
      </c>
      <c r="C170" s="52">
        <v>7962.69</v>
      </c>
      <c r="D170" s="52">
        <v>0</v>
      </c>
      <c r="E170" s="52">
        <v>0</v>
      </c>
      <c r="F170" s="52">
        <v>0</v>
      </c>
      <c r="G170" s="52">
        <f>F170-C170</f>
        <v>-7962.69</v>
      </c>
      <c r="H170" s="52">
        <f>E170-F170</f>
        <v>0</v>
      </c>
      <c r="I170" s="53">
        <f>IF(ISERROR(F170/C170),0,F170/C170*100-100)</f>
        <v>-100</v>
      </c>
      <c r="J170" s="53">
        <f>IF(ISERROR(F170/E170),0,F170/E170*100)</f>
        <v>0</v>
      </c>
      <c r="K170" s="53">
        <f>IF(ISERROR(F170/D170),0,F170/D170*100)</f>
        <v>0</v>
      </c>
    </row>
    <row r="171" spans="1:11">
      <c r="A171" s="72" t="s">
        <v>20</v>
      </c>
      <c r="B171" s="51" t="s">
        <v>21</v>
      </c>
      <c r="C171" s="52">
        <v>35073435.609999999</v>
      </c>
      <c r="D171" s="52">
        <v>35258704</v>
      </c>
      <c r="E171" s="52">
        <v>35671087</v>
      </c>
      <c r="F171" s="52">
        <v>35243274.049999997</v>
      </c>
      <c r="G171" s="52">
        <f>F171-C171</f>
        <v>169838.43999999762</v>
      </c>
      <c r="H171" s="52">
        <f>E171-F171</f>
        <v>427812.95000000298</v>
      </c>
      <c r="I171" s="53">
        <f>IF(ISERROR(F171/C171),0,F171/C171*100-100)</f>
        <v>0.48423667954438088</v>
      </c>
      <c r="J171" s="53">
        <f>IF(ISERROR(F171/E171),0,F171/E171*100)</f>
        <v>98.800673077330103</v>
      </c>
      <c r="K171" s="53">
        <f>IF(ISERROR(F171/D171),0,F171/D171*100)</f>
        <v>99.956237898023687</v>
      </c>
    </row>
    <row r="172" spans="1:11">
      <c r="A172" s="73" t="s">
        <v>22</v>
      </c>
      <c r="B172" s="51" t="s">
        <v>23</v>
      </c>
      <c r="C172" s="52">
        <v>35073435.609999999</v>
      </c>
      <c r="D172" s="52">
        <v>35258704</v>
      </c>
      <c r="E172" s="52">
        <v>35671087</v>
      </c>
      <c r="F172" s="52">
        <v>35243274.049999997</v>
      </c>
      <c r="G172" s="52">
        <f>F172-C172</f>
        <v>169838.43999999762</v>
      </c>
      <c r="H172" s="52">
        <f>E172-F172</f>
        <v>427812.95000000298</v>
      </c>
      <c r="I172" s="53">
        <f>IF(ISERROR(F172/C172),0,F172/C172*100-100)</f>
        <v>0.48423667954438088</v>
      </c>
      <c r="J172" s="53">
        <f>IF(ISERROR(F172/E172),0,F172/E172*100)</f>
        <v>98.800673077330103</v>
      </c>
      <c r="K172" s="53">
        <f>IF(ISERROR(F172/D172),0,F172/D172*100)</f>
        <v>99.956237898023687</v>
      </c>
    </row>
    <row r="173" spans="1:11">
      <c r="A173" s="70" t="s">
        <v>24</v>
      </c>
      <c r="B173" s="51" t="s">
        <v>25</v>
      </c>
      <c r="C173" s="52">
        <v>35081398.299999997</v>
      </c>
      <c r="D173" s="52">
        <v>35258704</v>
      </c>
      <c r="E173" s="52">
        <v>35671087</v>
      </c>
      <c r="F173" s="52">
        <v>35243274.049999997</v>
      </c>
      <c r="G173" s="52">
        <f>F173-C173</f>
        <v>161875.75</v>
      </c>
      <c r="H173" s="52">
        <f>E173-F173</f>
        <v>427812.95000000298</v>
      </c>
      <c r="I173" s="53">
        <f>IF(ISERROR(F173/C173),0,F173/C173*100-100)</f>
        <v>0.46142901322153307</v>
      </c>
      <c r="J173" s="53">
        <f>IF(ISERROR(F173/E173),0,F173/E173*100)</f>
        <v>98.800673077330103</v>
      </c>
      <c r="K173" s="53">
        <f>IF(ISERROR(F173/D173),0,F173/D173*100)</f>
        <v>99.956237898023687</v>
      </c>
    </row>
    <row r="174" spans="1:11">
      <c r="A174" s="72" t="s">
        <v>26</v>
      </c>
      <c r="B174" s="51" t="s">
        <v>27</v>
      </c>
      <c r="C174" s="52">
        <v>35081398.299999997</v>
      </c>
      <c r="D174" s="52">
        <v>35258704</v>
      </c>
      <c r="E174" s="52">
        <v>35671087</v>
      </c>
      <c r="F174" s="52">
        <v>35243274.049999997</v>
      </c>
      <c r="G174" s="52">
        <f>F174-C174</f>
        <v>161875.75</v>
      </c>
      <c r="H174" s="52">
        <f>E174-F174</f>
        <v>427812.95000000298</v>
      </c>
      <c r="I174" s="53">
        <f>IF(ISERROR(F174/C174),0,F174/C174*100-100)</f>
        <v>0.46142901322153307</v>
      </c>
      <c r="J174" s="53">
        <f>IF(ISERROR(F174/E174),0,F174/E174*100)</f>
        <v>98.800673077330103</v>
      </c>
      <c r="K174" s="53">
        <f>IF(ISERROR(F174/D174),0,F174/D174*100)</f>
        <v>99.956237898023687</v>
      </c>
    </row>
    <row r="175" spans="1:11">
      <c r="A175" s="73" t="s">
        <v>28</v>
      </c>
      <c r="B175" s="51" t="s">
        <v>29</v>
      </c>
      <c r="C175" s="52">
        <v>43323.3</v>
      </c>
      <c r="D175" s="52">
        <v>51493</v>
      </c>
      <c r="E175" s="52">
        <v>32784</v>
      </c>
      <c r="F175" s="52">
        <v>51492.05</v>
      </c>
      <c r="G175" s="52">
        <f>F175-C175</f>
        <v>8168.75</v>
      </c>
      <c r="H175" s="52">
        <f>E175-F175</f>
        <v>-18708.050000000003</v>
      </c>
      <c r="I175" s="53">
        <f>IF(ISERROR(F175/C175),0,F175/C175*100-100)</f>
        <v>18.855327271929895</v>
      </c>
      <c r="J175" s="53">
        <f>IF(ISERROR(F175/E175),0,F175/E175*100)</f>
        <v>157.06457418252805</v>
      </c>
      <c r="K175" s="53">
        <f>IF(ISERROR(F175/D175),0,F175/D175*100)</f>
        <v>99.998155089041234</v>
      </c>
    </row>
    <row r="176" spans="1:11">
      <c r="A176" s="74" t="s">
        <v>30</v>
      </c>
      <c r="B176" s="51" t="s">
        <v>31</v>
      </c>
      <c r="C176" s="52">
        <v>0</v>
      </c>
      <c r="D176" s="52">
        <v>126</v>
      </c>
      <c r="E176" s="52">
        <v>0</v>
      </c>
      <c r="F176" s="52">
        <v>126</v>
      </c>
      <c r="G176" s="52">
        <f>F176-C176</f>
        <v>126</v>
      </c>
      <c r="H176" s="52">
        <f>E176-F176</f>
        <v>-126</v>
      </c>
      <c r="I176" s="53">
        <f>IF(ISERROR(F176/C176),0,F176/C176*100-100)</f>
        <v>0</v>
      </c>
      <c r="J176" s="53">
        <f>IF(ISERROR(F176/E176),0,F176/E176*100)</f>
        <v>0</v>
      </c>
      <c r="K176" s="53">
        <f>IF(ISERROR(F176/D176),0,F176/D176*100)</f>
        <v>100</v>
      </c>
    </row>
    <row r="177" spans="1:11">
      <c r="A177" s="74" t="s">
        <v>32</v>
      </c>
      <c r="B177" s="51" t="s">
        <v>33</v>
      </c>
      <c r="C177" s="52">
        <v>43323.3</v>
      </c>
      <c r="D177" s="52">
        <v>51367</v>
      </c>
      <c r="E177" s="52">
        <v>32784</v>
      </c>
      <c r="F177" s="52">
        <v>51366.05</v>
      </c>
      <c r="G177" s="52">
        <f>F177-C177</f>
        <v>8042.75</v>
      </c>
      <c r="H177" s="52">
        <f>E177-F177</f>
        <v>-18582.050000000003</v>
      </c>
      <c r="I177" s="53">
        <f>IF(ISERROR(F177/C177),0,F177/C177*100-100)</f>
        <v>18.564490701308529</v>
      </c>
      <c r="J177" s="53">
        <f>IF(ISERROR(F177/E177),0,F177/E177*100)</f>
        <v>156.68024036115179</v>
      </c>
      <c r="K177" s="53">
        <f>IF(ISERROR(F177/D177),0,F177/D177*100)</f>
        <v>99.998150563591409</v>
      </c>
    </row>
    <row r="178" spans="1:11">
      <c r="A178" s="75" t="s">
        <v>49</v>
      </c>
      <c r="B178" s="51" t="s">
        <v>50</v>
      </c>
      <c r="C178" s="52">
        <v>2128.5700000000002</v>
      </c>
      <c r="D178" s="52">
        <v>0</v>
      </c>
      <c r="E178" s="52">
        <v>0</v>
      </c>
      <c r="F178" s="52">
        <v>0</v>
      </c>
      <c r="G178" s="52">
        <f>F178-C178</f>
        <v>-2128.5700000000002</v>
      </c>
      <c r="H178" s="52">
        <f>E178-F178</f>
        <v>0</v>
      </c>
      <c r="I178" s="53">
        <f>IF(ISERROR(F178/C178),0,F178/C178*100-100)</f>
        <v>-100</v>
      </c>
      <c r="J178" s="53">
        <f>IF(ISERROR(F178/E178),0,F178/E178*100)</f>
        <v>0</v>
      </c>
      <c r="K178" s="53">
        <f>IF(ISERROR(F178/D178),0,F178/D178*100)</f>
        <v>0</v>
      </c>
    </row>
    <row r="179" spans="1:11">
      <c r="A179" s="73" t="s">
        <v>34</v>
      </c>
      <c r="B179" s="51" t="s">
        <v>52</v>
      </c>
      <c r="C179" s="52">
        <v>16937250.579999998</v>
      </c>
      <c r="D179" s="52">
        <v>17805784</v>
      </c>
      <c r="E179" s="52">
        <v>17011786</v>
      </c>
      <c r="F179" s="52">
        <v>17804602.579999998</v>
      </c>
      <c r="G179" s="52">
        <f>F179-C179</f>
        <v>867352</v>
      </c>
      <c r="H179" s="52">
        <f>E179-F179</f>
        <v>-792816.57999999821</v>
      </c>
      <c r="I179" s="53">
        <f>IF(ISERROR(F179/C179),0,F179/C179*100-100)</f>
        <v>5.1209728279287106</v>
      </c>
      <c r="J179" s="53">
        <f>IF(ISERROR(F179/E179),0,F179/E179*100)</f>
        <v>104.66039591610192</v>
      </c>
      <c r="K179" s="53">
        <f>IF(ISERROR(F179/D179),0,F179/D179*100)</f>
        <v>99.993364965002371</v>
      </c>
    </row>
    <row r="180" spans="1:11">
      <c r="A180" s="74" t="s">
        <v>35</v>
      </c>
      <c r="B180" s="51" t="s">
        <v>36</v>
      </c>
      <c r="C180" s="52">
        <v>16935987.460000001</v>
      </c>
      <c r="D180" s="52">
        <v>17804464</v>
      </c>
      <c r="E180" s="52">
        <v>17010466</v>
      </c>
      <c r="F180" s="52">
        <v>17804460.609999999</v>
      </c>
      <c r="G180" s="52">
        <f>F180-C180</f>
        <v>868473.14999999851</v>
      </c>
      <c r="H180" s="52">
        <f>E180-F180</f>
        <v>-793994.6099999994</v>
      </c>
      <c r="I180" s="53">
        <f>IF(ISERROR(F180/C180),0,F180/C180*100-100)</f>
        <v>5.1279746873407248</v>
      </c>
      <c r="J180" s="53">
        <f>IF(ISERROR(F180/E180),0,F180/E180*100)</f>
        <v>104.66768288417261</v>
      </c>
      <c r="K180" s="53">
        <f>IF(ISERROR(F180/D180),0,F180/D180*100)</f>
        <v>99.999980959831191</v>
      </c>
    </row>
    <row r="181" spans="1:11">
      <c r="A181" s="74" t="s">
        <v>37</v>
      </c>
      <c r="B181" s="51" t="s">
        <v>53</v>
      </c>
      <c r="C181" s="52">
        <v>1263.1199999999999</v>
      </c>
      <c r="D181" s="52">
        <v>1320</v>
      </c>
      <c r="E181" s="52">
        <v>1320</v>
      </c>
      <c r="F181" s="52">
        <v>141.97</v>
      </c>
      <c r="G181" s="52">
        <f>F181-C181</f>
        <v>-1121.1499999999999</v>
      </c>
      <c r="H181" s="52">
        <f>E181-F181</f>
        <v>1178.03</v>
      </c>
      <c r="I181" s="53">
        <f>IF(ISERROR(F181/C181),0,F181/C181*100-100)</f>
        <v>-88.760371144467669</v>
      </c>
      <c r="J181" s="53">
        <f>IF(ISERROR(F181/E181),0,F181/E181*100)</f>
        <v>10.755303030303031</v>
      </c>
      <c r="K181" s="53">
        <f>IF(ISERROR(F181/D181),0,F181/D181*100)</f>
        <v>10.755303030303031</v>
      </c>
    </row>
    <row r="182" spans="1:11" ht="25.5">
      <c r="A182" s="73" t="s">
        <v>60</v>
      </c>
      <c r="B182" s="51" t="s">
        <v>61</v>
      </c>
      <c r="C182" s="52">
        <v>18100824.420000002</v>
      </c>
      <c r="D182" s="52">
        <v>17401427</v>
      </c>
      <c r="E182" s="52">
        <v>18626517</v>
      </c>
      <c r="F182" s="52">
        <v>17387179.420000002</v>
      </c>
      <c r="G182" s="52">
        <f>F182-C182</f>
        <v>-713645</v>
      </c>
      <c r="H182" s="52">
        <f>E182-F182</f>
        <v>1239337.5799999982</v>
      </c>
      <c r="I182" s="53">
        <f>IF(ISERROR(F182/C182),0,F182/C182*100-100)</f>
        <v>-3.9426104769652284</v>
      </c>
      <c r="J182" s="53">
        <f>IF(ISERROR(F182/E182),0,F182/E182*100)</f>
        <v>93.346380431725379</v>
      </c>
      <c r="K182" s="53">
        <f>IF(ISERROR(F182/D182),0,F182/D182*100)</f>
        <v>99.918124071089125</v>
      </c>
    </row>
    <row r="183" spans="1:11" ht="25.5">
      <c r="A183" s="74" t="s">
        <v>119</v>
      </c>
      <c r="B183" s="51" t="s">
        <v>120</v>
      </c>
      <c r="C183" s="52">
        <v>18100824.420000002</v>
      </c>
      <c r="D183" s="52">
        <v>17401427</v>
      </c>
      <c r="E183" s="52">
        <v>18626517</v>
      </c>
      <c r="F183" s="52">
        <v>17387179.420000002</v>
      </c>
      <c r="G183" s="52">
        <f>F183-C183</f>
        <v>-713645</v>
      </c>
      <c r="H183" s="52">
        <f>E183-F183</f>
        <v>1239337.5799999982</v>
      </c>
      <c r="I183" s="53">
        <f>IF(ISERROR(F183/C183),0,F183/C183*100-100)</f>
        <v>-3.9426104769652284</v>
      </c>
      <c r="J183" s="53">
        <f>IF(ISERROR(F183/E183),0,F183/E183*100)</f>
        <v>93.346380431725379</v>
      </c>
      <c r="K183" s="53">
        <f>IF(ISERROR(F183/D183),0,F183/D183*100)</f>
        <v>99.918124071089125</v>
      </c>
    </row>
    <row r="184" spans="1:11" ht="25.5">
      <c r="A184" s="75" t="s">
        <v>121</v>
      </c>
      <c r="B184" s="51" t="s">
        <v>122</v>
      </c>
      <c r="C184" s="52">
        <v>18100824.420000002</v>
      </c>
      <c r="D184" s="52">
        <v>17401427</v>
      </c>
      <c r="E184" s="52">
        <v>18608517</v>
      </c>
      <c r="F184" s="52">
        <v>17387179.420000002</v>
      </c>
      <c r="G184" s="52">
        <f>F184-C184</f>
        <v>-713645</v>
      </c>
      <c r="H184" s="52">
        <f>E184-F184</f>
        <v>1221337.5799999982</v>
      </c>
      <c r="I184" s="53">
        <f>IF(ISERROR(F184/C184),0,F184/C184*100-100)</f>
        <v>-3.9426104769652284</v>
      </c>
      <c r="J184" s="53">
        <f>IF(ISERROR(F184/E184),0,F184/E184*100)</f>
        <v>93.436674292744556</v>
      </c>
      <c r="K184" s="53">
        <f>IF(ISERROR(F184/D184),0,F184/D184*100)</f>
        <v>99.918124071089125</v>
      </c>
    </row>
    <row r="185" spans="1:11" s="5" customFormat="1" ht="38.25">
      <c r="A185" s="75" t="s">
        <v>128</v>
      </c>
      <c r="B185" s="51" t="s">
        <v>129</v>
      </c>
      <c r="C185" s="52">
        <v>0</v>
      </c>
      <c r="D185" s="52">
        <v>0</v>
      </c>
      <c r="E185" s="52">
        <v>18000</v>
      </c>
      <c r="F185" s="52">
        <v>0</v>
      </c>
      <c r="G185" s="52">
        <f>F185-C185</f>
        <v>0</v>
      </c>
      <c r="H185" s="52">
        <f>E185-F185</f>
        <v>18000</v>
      </c>
      <c r="I185" s="53">
        <f>IF(ISERROR(F185/C185),0,F185/C185*100-100)</f>
        <v>0</v>
      </c>
      <c r="J185" s="53">
        <f>IF(ISERROR(F185/E185),0,F185/E185*100)</f>
        <v>0</v>
      </c>
      <c r="K185" s="53">
        <f>IF(ISERROR(F185/D185),0,F185/D185*100)</f>
        <v>0</v>
      </c>
    </row>
    <row r="186" spans="1:11">
      <c r="A186" s="47" t="s">
        <v>375</v>
      </c>
      <c r="B186" s="54" t="s">
        <v>376</v>
      </c>
      <c r="C186" s="55"/>
      <c r="D186" s="55"/>
      <c r="E186" s="55"/>
      <c r="F186" s="55"/>
      <c r="G186" s="55"/>
      <c r="H186" s="55"/>
      <c r="I186" s="56"/>
      <c r="J186" s="56"/>
      <c r="K186" s="56"/>
    </row>
    <row r="187" spans="1:11">
      <c r="A187" s="70" t="s">
        <v>18</v>
      </c>
      <c r="B187" s="51" t="s">
        <v>19</v>
      </c>
      <c r="C187" s="52">
        <v>45919872.469999999</v>
      </c>
      <c r="D187" s="52">
        <v>51028774</v>
      </c>
      <c r="E187" s="52">
        <v>47646917</v>
      </c>
      <c r="F187" s="52">
        <v>50823543.68</v>
      </c>
      <c r="G187" s="52">
        <f>F187-C187</f>
        <v>4903671.2100000009</v>
      </c>
      <c r="H187" s="52">
        <f>E187-F187</f>
        <v>-3176626.6799999997</v>
      </c>
      <c r="I187" s="53">
        <f>IF(ISERROR(F187/C187),0,F187/C187*100-100)</f>
        <v>10.678756159881829</v>
      </c>
      <c r="J187" s="53">
        <f>IF(ISERROR(F187/E187),0,F187/E187*100)</f>
        <v>106.66701411132225</v>
      </c>
      <c r="K187" s="53">
        <f>IF(ISERROR(F187/D187),0,F187/D187*100)</f>
        <v>99.597814519314142</v>
      </c>
    </row>
    <row r="188" spans="1:11" ht="25.5">
      <c r="A188" s="72" t="s">
        <v>54</v>
      </c>
      <c r="B188" s="51" t="s">
        <v>55</v>
      </c>
      <c r="C188" s="52">
        <v>6710498.6600000001</v>
      </c>
      <c r="D188" s="52">
        <v>7064096</v>
      </c>
      <c r="E188" s="52">
        <v>6743121</v>
      </c>
      <c r="F188" s="52">
        <v>6910231.3700000001</v>
      </c>
      <c r="G188" s="52">
        <f>F188-C188</f>
        <v>199732.70999999996</v>
      </c>
      <c r="H188" s="52">
        <f>E188-F188</f>
        <v>-167110.37000000011</v>
      </c>
      <c r="I188" s="53">
        <f>IF(ISERROR(F188/C188),0,F188/C188*100-100)</f>
        <v>2.9764212783554882</v>
      </c>
      <c r="J188" s="53">
        <f>IF(ISERROR(F188/E188),0,F188/E188*100)</f>
        <v>102.47823478178726</v>
      </c>
      <c r="K188" s="53">
        <f>IF(ISERROR(F188/D188),0,F188/D188*100)</f>
        <v>97.821877986935618</v>
      </c>
    </row>
    <row r="189" spans="1:11">
      <c r="A189" s="72" t="s">
        <v>73</v>
      </c>
      <c r="B189" s="51" t="s">
        <v>74</v>
      </c>
      <c r="C189" s="52">
        <v>92799.97</v>
      </c>
      <c r="D189" s="52">
        <v>107810</v>
      </c>
      <c r="E189" s="52">
        <v>336158</v>
      </c>
      <c r="F189" s="52">
        <v>56444.31</v>
      </c>
      <c r="G189" s="52">
        <f>F189-C189</f>
        <v>-36355.660000000003</v>
      </c>
      <c r="H189" s="52">
        <f>E189-F189</f>
        <v>279713.69</v>
      </c>
      <c r="I189" s="53">
        <f>IF(ISERROR(F189/C189),0,F189/C189*100-100)</f>
        <v>-39.17637042339561</v>
      </c>
      <c r="J189" s="53">
        <f>IF(ISERROR(F189/E189),0,F189/E189*100)</f>
        <v>16.791006015028646</v>
      </c>
      <c r="K189" s="53">
        <f>IF(ISERROR(F189/D189),0,F189/D189*100)</f>
        <v>52.355356645951211</v>
      </c>
    </row>
    <row r="190" spans="1:11">
      <c r="A190" s="73" t="s">
        <v>208</v>
      </c>
      <c r="B190" s="51" t="s">
        <v>209</v>
      </c>
      <c r="C190" s="52">
        <v>92799.97</v>
      </c>
      <c r="D190" s="52">
        <v>107810</v>
      </c>
      <c r="E190" s="52">
        <v>336158</v>
      </c>
      <c r="F190" s="52">
        <v>56444.31</v>
      </c>
      <c r="G190" s="52">
        <f>F190-C190</f>
        <v>-36355.660000000003</v>
      </c>
      <c r="H190" s="52">
        <f>E190-F190</f>
        <v>279713.69</v>
      </c>
      <c r="I190" s="53">
        <f>IF(ISERROR(F190/C190),0,F190/C190*100-100)</f>
        <v>-39.17637042339561</v>
      </c>
      <c r="J190" s="53">
        <f>IF(ISERROR(F190/E190),0,F190/E190*100)</f>
        <v>16.791006015028646</v>
      </c>
      <c r="K190" s="53">
        <f>IF(ISERROR(F190/D190),0,F190/D190*100)</f>
        <v>52.355356645951211</v>
      </c>
    </row>
    <row r="191" spans="1:11">
      <c r="A191" s="74" t="s">
        <v>210</v>
      </c>
      <c r="B191" s="51" t="s">
        <v>211</v>
      </c>
      <c r="C191" s="52">
        <v>92799.97</v>
      </c>
      <c r="D191" s="52">
        <v>107810</v>
      </c>
      <c r="E191" s="52">
        <v>336158</v>
      </c>
      <c r="F191" s="52">
        <v>56444.31</v>
      </c>
      <c r="G191" s="52">
        <f>F191-C191</f>
        <v>-36355.660000000003</v>
      </c>
      <c r="H191" s="52">
        <f>E191-F191</f>
        <v>279713.69</v>
      </c>
      <c r="I191" s="53">
        <f>IF(ISERROR(F191/C191),0,F191/C191*100-100)</f>
        <v>-39.17637042339561</v>
      </c>
      <c r="J191" s="53">
        <f>IF(ISERROR(F191/E191),0,F191/E191*100)</f>
        <v>16.791006015028646</v>
      </c>
      <c r="K191" s="53">
        <f>IF(ISERROR(F191/D191),0,F191/D191*100)</f>
        <v>52.355356645951211</v>
      </c>
    </row>
    <row r="192" spans="1:11" ht="25.5">
      <c r="A192" s="75" t="s">
        <v>212</v>
      </c>
      <c r="B192" s="51" t="s">
        <v>213</v>
      </c>
      <c r="C192" s="52">
        <v>92799.97</v>
      </c>
      <c r="D192" s="52">
        <v>107810</v>
      </c>
      <c r="E192" s="52">
        <v>336158</v>
      </c>
      <c r="F192" s="52">
        <v>56444.31</v>
      </c>
      <c r="G192" s="52">
        <f>F192-C192</f>
        <v>-36355.660000000003</v>
      </c>
      <c r="H192" s="52">
        <f>E192-F192</f>
        <v>279713.69</v>
      </c>
      <c r="I192" s="53">
        <f>IF(ISERROR(F192/C192),0,F192/C192*100-100)</f>
        <v>-39.17637042339561</v>
      </c>
      <c r="J192" s="53">
        <f>IF(ISERROR(F192/E192),0,F192/E192*100)</f>
        <v>16.791006015028646</v>
      </c>
      <c r="K192" s="53">
        <f>IF(ISERROR(F192/D192),0,F192/D192*100)</f>
        <v>52.355356645951211</v>
      </c>
    </row>
    <row r="193" spans="1:11">
      <c r="A193" s="72" t="s">
        <v>20</v>
      </c>
      <c r="B193" s="51" t="s">
        <v>21</v>
      </c>
      <c r="C193" s="52">
        <v>39116573.840000004</v>
      </c>
      <c r="D193" s="52">
        <v>43856868</v>
      </c>
      <c r="E193" s="52">
        <v>40567638</v>
      </c>
      <c r="F193" s="52">
        <v>43856868</v>
      </c>
      <c r="G193" s="52">
        <f>F193-C193</f>
        <v>4740294.1599999964</v>
      </c>
      <c r="H193" s="52">
        <f>E193-F193</f>
        <v>-3289230</v>
      </c>
      <c r="I193" s="53">
        <f>IF(ISERROR(F193/C193),0,F193/C193*100-100)</f>
        <v>12.118377696854026</v>
      </c>
      <c r="J193" s="53">
        <f>IF(ISERROR(F193/E193),0,F193/E193*100)</f>
        <v>108.10801457062892</v>
      </c>
      <c r="K193" s="53">
        <f>IF(ISERROR(F193/D193),0,F193/D193*100)</f>
        <v>100</v>
      </c>
    </row>
    <row r="194" spans="1:11">
      <c r="A194" s="73" t="s">
        <v>22</v>
      </c>
      <c r="B194" s="51" t="s">
        <v>23</v>
      </c>
      <c r="C194" s="52">
        <v>39116573.840000004</v>
      </c>
      <c r="D194" s="52">
        <v>43856868</v>
      </c>
      <c r="E194" s="52">
        <v>40567638</v>
      </c>
      <c r="F194" s="52">
        <v>43856868</v>
      </c>
      <c r="G194" s="52">
        <f>F194-C194</f>
        <v>4740294.1599999964</v>
      </c>
      <c r="H194" s="52">
        <f>E194-F194</f>
        <v>-3289230</v>
      </c>
      <c r="I194" s="53">
        <f>IF(ISERROR(F194/C194),0,F194/C194*100-100)</f>
        <v>12.118377696854026</v>
      </c>
      <c r="J194" s="53">
        <f>IF(ISERROR(F194/E194),0,F194/E194*100)</f>
        <v>108.10801457062892</v>
      </c>
      <c r="K194" s="53">
        <f>IF(ISERROR(F194/D194),0,F194/D194*100)</f>
        <v>100</v>
      </c>
    </row>
    <row r="195" spans="1:11">
      <c r="A195" s="70" t="s">
        <v>24</v>
      </c>
      <c r="B195" s="51" t="s">
        <v>25</v>
      </c>
      <c r="C195" s="52">
        <v>45911674.869999997</v>
      </c>
      <c r="D195" s="52">
        <v>51037234</v>
      </c>
      <c r="E195" s="52">
        <v>47646917</v>
      </c>
      <c r="F195" s="52">
        <v>50738698.270000003</v>
      </c>
      <c r="G195" s="52">
        <f>F195-C195</f>
        <v>4827023.400000006</v>
      </c>
      <c r="H195" s="52">
        <f>E195-F195</f>
        <v>-3091781.2700000033</v>
      </c>
      <c r="I195" s="53">
        <f>IF(ISERROR(F195/C195),0,F195/C195*100-100)</f>
        <v>10.51371663888942</v>
      </c>
      <c r="J195" s="53">
        <f>IF(ISERROR(F195/E195),0,F195/E195*100)</f>
        <v>106.48894296770554</v>
      </c>
      <c r="K195" s="53">
        <f>IF(ISERROR(F195/D195),0,F195/D195*100)</f>
        <v>99.415062873509171</v>
      </c>
    </row>
    <row r="196" spans="1:11">
      <c r="A196" s="72" t="s">
        <v>26</v>
      </c>
      <c r="B196" s="51" t="s">
        <v>27</v>
      </c>
      <c r="C196" s="52">
        <v>43633483.549999997</v>
      </c>
      <c r="D196" s="52">
        <v>47666261</v>
      </c>
      <c r="E196" s="52">
        <v>47015825</v>
      </c>
      <c r="F196" s="52">
        <v>47414583.060000002</v>
      </c>
      <c r="G196" s="52">
        <f>F196-C196</f>
        <v>3781099.5100000054</v>
      </c>
      <c r="H196" s="52">
        <f>E196-F196</f>
        <v>-398758.06000000238</v>
      </c>
      <c r="I196" s="53">
        <f>IF(ISERROR(F196/C196),0,F196/C196*100-100)</f>
        <v>8.6655916566166695</v>
      </c>
      <c r="J196" s="53">
        <f>IF(ISERROR(F196/E196),0,F196/E196*100)</f>
        <v>100.84813583511509</v>
      </c>
      <c r="K196" s="53">
        <f>IF(ISERROR(F196/D196),0,F196/D196*100)</f>
        <v>99.471999828138408</v>
      </c>
    </row>
    <row r="197" spans="1:11">
      <c r="A197" s="73" t="s">
        <v>28</v>
      </c>
      <c r="B197" s="51" t="s">
        <v>29</v>
      </c>
      <c r="C197" s="52">
        <v>42713496.119999997</v>
      </c>
      <c r="D197" s="52">
        <v>46180627</v>
      </c>
      <c r="E197" s="52">
        <v>46105580</v>
      </c>
      <c r="F197" s="52">
        <v>45955541.630000003</v>
      </c>
      <c r="G197" s="52">
        <f>F197-C197</f>
        <v>3242045.5100000054</v>
      </c>
      <c r="H197" s="52">
        <f>E197-F197</f>
        <v>150038.36999999732</v>
      </c>
      <c r="I197" s="53">
        <f>IF(ISERROR(F197/C197),0,F197/C197*100-100)</f>
        <v>7.5902134091101914</v>
      </c>
      <c r="J197" s="53">
        <f>IF(ISERROR(F197/E197),0,F197/E197*100)</f>
        <v>99.674576548001355</v>
      </c>
      <c r="K197" s="53">
        <f>IF(ISERROR(F197/D197),0,F197/D197*100)</f>
        <v>99.51259784757795</v>
      </c>
    </row>
    <row r="198" spans="1:11">
      <c r="A198" s="74" t="s">
        <v>30</v>
      </c>
      <c r="B198" s="51" t="s">
        <v>31</v>
      </c>
      <c r="C198" s="52">
        <v>32332940.57</v>
      </c>
      <c r="D198" s="52">
        <v>34996651</v>
      </c>
      <c r="E198" s="52">
        <v>34693124</v>
      </c>
      <c r="F198" s="52">
        <v>34839964.579999998</v>
      </c>
      <c r="G198" s="52">
        <f>F198-C198</f>
        <v>2507024.0099999979</v>
      </c>
      <c r="H198" s="52">
        <f>E198-F198</f>
        <v>-146840.57999999821</v>
      </c>
      <c r="I198" s="53">
        <f>IF(ISERROR(F198/C198),0,F198/C198*100-100)</f>
        <v>7.7537766927581373</v>
      </c>
      <c r="J198" s="53">
        <f>IF(ISERROR(F198/E198),0,F198/E198*100)</f>
        <v>100.42325557075804</v>
      </c>
      <c r="K198" s="53">
        <f>IF(ISERROR(F198/D198),0,F198/D198*100)</f>
        <v>99.552281674037886</v>
      </c>
    </row>
    <row r="199" spans="1:11">
      <c r="A199" s="74" t="s">
        <v>32</v>
      </c>
      <c r="B199" s="51" t="s">
        <v>33</v>
      </c>
      <c r="C199" s="52">
        <v>10380555.550000001</v>
      </c>
      <c r="D199" s="52">
        <v>11183976</v>
      </c>
      <c r="E199" s="52">
        <v>11412456</v>
      </c>
      <c r="F199" s="52">
        <v>11115577.050000001</v>
      </c>
      <c r="G199" s="52">
        <f>F199-C199</f>
        <v>735021.5</v>
      </c>
      <c r="H199" s="52">
        <f>E199-F199</f>
        <v>296878.94999999925</v>
      </c>
      <c r="I199" s="53">
        <f>IF(ISERROR(F199/C199),0,F199/C199*100-100)</f>
        <v>7.0807530142257207</v>
      </c>
      <c r="J199" s="53">
        <f>IF(ISERROR(F199/E199),0,F199/E199*100)</f>
        <v>97.398641011189895</v>
      </c>
      <c r="K199" s="53">
        <f>IF(ISERROR(F199/D199),0,F199/D199*100)</f>
        <v>99.38842009317618</v>
      </c>
    </row>
    <row r="200" spans="1:11">
      <c r="A200" s="75" t="s">
        <v>49</v>
      </c>
      <c r="B200" s="51" t="s">
        <v>50</v>
      </c>
      <c r="C200" s="52">
        <v>31024.73</v>
      </c>
      <c r="D200" s="52">
        <v>0</v>
      </c>
      <c r="E200" s="52">
        <v>0</v>
      </c>
      <c r="F200" s="52">
        <v>64107.46</v>
      </c>
      <c r="G200" s="52">
        <f>F200-C200</f>
        <v>33082.729999999996</v>
      </c>
      <c r="H200" s="52">
        <f>E200-F200</f>
        <v>-64107.46</v>
      </c>
      <c r="I200" s="53">
        <f>IF(ISERROR(F200/C200),0,F200/C200*100-100)</f>
        <v>106.63341792176757</v>
      </c>
      <c r="J200" s="53">
        <f>IF(ISERROR(F200/E200),0,F200/E200*100)</f>
        <v>0</v>
      </c>
      <c r="K200" s="53">
        <f>IF(ISERROR(F200/D200),0,F200/D200*100)</f>
        <v>0</v>
      </c>
    </row>
    <row r="201" spans="1:11">
      <c r="A201" s="73" t="s">
        <v>34</v>
      </c>
      <c r="B201" s="51" t="s">
        <v>52</v>
      </c>
      <c r="C201" s="52">
        <v>919987.43</v>
      </c>
      <c r="D201" s="52">
        <v>1485634</v>
      </c>
      <c r="E201" s="52">
        <v>910245</v>
      </c>
      <c r="F201" s="52">
        <v>1459041.43</v>
      </c>
      <c r="G201" s="52">
        <f>F201-C201</f>
        <v>539053.99999999988</v>
      </c>
      <c r="H201" s="52">
        <f>E201-F201</f>
        <v>-548796.42999999993</v>
      </c>
      <c r="I201" s="53">
        <f>IF(ISERROR(F201/C201),0,F201/C201*100-100)</f>
        <v>58.593626654225034</v>
      </c>
      <c r="J201" s="53">
        <f>IF(ISERROR(F201/E201),0,F201/E201*100)</f>
        <v>160.29106778944129</v>
      </c>
      <c r="K201" s="53">
        <f>IF(ISERROR(F201/D201),0,F201/D201*100)</f>
        <v>98.210018752936463</v>
      </c>
    </row>
    <row r="202" spans="1:11">
      <c r="A202" s="74" t="s">
        <v>37</v>
      </c>
      <c r="B202" s="51" t="s">
        <v>53</v>
      </c>
      <c r="C202" s="52">
        <v>919987.43</v>
      </c>
      <c r="D202" s="52">
        <v>1485634</v>
      </c>
      <c r="E202" s="52">
        <v>910245</v>
      </c>
      <c r="F202" s="52">
        <v>1459041.43</v>
      </c>
      <c r="G202" s="52">
        <f>F202-C202</f>
        <v>539053.99999999988</v>
      </c>
      <c r="H202" s="52">
        <f>E202-F202</f>
        <v>-548796.42999999993</v>
      </c>
      <c r="I202" s="53">
        <f>IF(ISERROR(F202/C202),0,F202/C202*100-100)</f>
        <v>58.593626654225034</v>
      </c>
      <c r="J202" s="53">
        <f>IF(ISERROR(F202/E202),0,F202/E202*100)</f>
        <v>160.29106778944129</v>
      </c>
      <c r="K202" s="53">
        <f>IF(ISERROR(F202/D202),0,F202/D202*100)</f>
        <v>98.210018752936463</v>
      </c>
    </row>
    <row r="203" spans="1:11">
      <c r="A203" s="72" t="s">
        <v>38</v>
      </c>
      <c r="B203" s="51" t="s">
        <v>39</v>
      </c>
      <c r="C203" s="52">
        <v>2278191.3199999998</v>
      </c>
      <c r="D203" s="52">
        <v>3370973</v>
      </c>
      <c r="E203" s="52">
        <v>631092</v>
      </c>
      <c r="F203" s="52">
        <v>3324115.21</v>
      </c>
      <c r="G203" s="52">
        <f>F203-C203</f>
        <v>1045923.8900000001</v>
      </c>
      <c r="H203" s="52">
        <f>E203-F203</f>
        <v>-2693023.21</v>
      </c>
      <c r="I203" s="53">
        <f>IF(ISERROR(F203/C203),0,F203/C203*100-100)</f>
        <v>45.910274559381605</v>
      </c>
      <c r="J203" s="53">
        <f>IF(ISERROR(F203/E203),0,F203/E203*100)</f>
        <v>526.72434605414105</v>
      </c>
      <c r="K203" s="53">
        <f>IF(ISERROR(F203/D203),0,F203/D203*100)</f>
        <v>98.609962464843235</v>
      </c>
    </row>
    <row r="204" spans="1:11" s="5" customFormat="1">
      <c r="A204" s="73" t="s">
        <v>40</v>
      </c>
      <c r="B204" s="51" t="s">
        <v>41</v>
      </c>
      <c r="C204" s="52">
        <v>2278191.3199999998</v>
      </c>
      <c r="D204" s="52">
        <v>3370973</v>
      </c>
      <c r="E204" s="52">
        <v>631092</v>
      </c>
      <c r="F204" s="52">
        <v>3324115.21</v>
      </c>
      <c r="G204" s="52">
        <f>F204-C204</f>
        <v>1045923.8900000001</v>
      </c>
      <c r="H204" s="52">
        <f>E204-F204</f>
        <v>-2693023.21</v>
      </c>
      <c r="I204" s="53">
        <f>IF(ISERROR(F204/C204),0,F204/C204*100-100)</f>
        <v>45.910274559381605</v>
      </c>
      <c r="J204" s="53">
        <f>IF(ISERROR(F204/E204),0,F204/E204*100)</f>
        <v>526.72434605414105</v>
      </c>
      <c r="K204" s="53">
        <f>IF(ISERROR(F204/D204),0,F204/D204*100)</f>
        <v>98.609962464843235</v>
      </c>
    </row>
    <row r="205" spans="1:11">
      <c r="A205" s="70"/>
      <c r="B205" s="51" t="s">
        <v>42</v>
      </c>
      <c r="C205" s="52">
        <v>8197.6</v>
      </c>
      <c r="D205" s="52">
        <v>-8460</v>
      </c>
      <c r="E205" s="52">
        <v>0</v>
      </c>
      <c r="F205" s="52">
        <v>84845.41</v>
      </c>
      <c r="G205" s="52">
        <f>F205-C205</f>
        <v>76647.81</v>
      </c>
      <c r="H205" s="52">
        <f>E205-F205</f>
        <v>-84845.41</v>
      </c>
      <c r="I205" s="53">
        <f>IF(ISERROR(F205/C205),0,F205/C205*100-100)</f>
        <v>935.00304967307511</v>
      </c>
      <c r="J205" s="53">
        <f>IF(ISERROR(F205/E205),0,F205/E205*100)</f>
        <v>0</v>
      </c>
      <c r="K205" s="53">
        <f>IF(ISERROR(F205/D205),0,F205/D205*100)</f>
        <v>-1002.9008274231678</v>
      </c>
    </row>
    <row r="206" spans="1:11">
      <c r="A206" s="70" t="s">
        <v>43</v>
      </c>
      <c r="B206" s="51" t="s">
        <v>44</v>
      </c>
      <c r="C206" s="52">
        <v>-8197.6</v>
      </c>
      <c r="D206" s="52">
        <v>8460</v>
      </c>
      <c r="E206" s="52">
        <v>0</v>
      </c>
      <c r="F206" s="52">
        <v>-84845.41</v>
      </c>
      <c r="G206" s="52">
        <f>F206-C206</f>
        <v>-76647.81</v>
      </c>
      <c r="H206" s="52">
        <f>E206-F206</f>
        <v>84845.41</v>
      </c>
      <c r="I206" s="53">
        <f>IF(ISERROR(F206/C206),0,F206/C206*100-100)</f>
        <v>935.00304967307511</v>
      </c>
      <c r="J206" s="53">
        <f>IF(ISERROR(F206/E206),0,F206/E206*100)</f>
        <v>0</v>
      </c>
      <c r="K206" s="53">
        <f>IF(ISERROR(F206/D206),0,F206/D206*100)</f>
        <v>-1002.9008274231678</v>
      </c>
    </row>
    <row r="207" spans="1:11">
      <c r="A207" s="72" t="s">
        <v>45</v>
      </c>
      <c r="B207" s="51" t="s">
        <v>46</v>
      </c>
      <c r="C207" s="52">
        <v>-8197.6</v>
      </c>
      <c r="D207" s="52">
        <v>8460</v>
      </c>
      <c r="E207" s="52">
        <v>0</v>
      </c>
      <c r="F207" s="52">
        <v>-84845.41</v>
      </c>
      <c r="G207" s="52">
        <f>F207-C207</f>
        <v>-76647.81</v>
      </c>
      <c r="H207" s="52">
        <f>E207-F207</f>
        <v>84845.41</v>
      </c>
      <c r="I207" s="53">
        <f>IF(ISERROR(F207/C207),0,F207/C207*100-100)</f>
        <v>935.00304967307511</v>
      </c>
      <c r="J207" s="53">
        <f>IF(ISERROR(F207/E207),0,F207/E207*100)</f>
        <v>0</v>
      </c>
      <c r="K207" s="53">
        <f>IF(ISERROR(F207/D207),0,F207/D207*100)</f>
        <v>-1002.9008274231678</v>
      </c>
    </row>
    <row r="208" spans="1:11" ht="25.5">
      <c r="A208" s="73" t="s">
        <v>66</v>
      </c>
      <c r="B208" s="51" t="s">
        <v>67</v>
      </c>
      <c r="C208" s="52">
        <v>-261.83</v>
      </c>
      <c r="D208" s="52">
        <v>8460</v>
      </c>
      <c r="E208" s="52">
        <v>0</v>
      </c>
      <c r="F208" s="52">
        <v>-8459.43</v>
      </c>
      <c r="G208" s="52">
        <f>F208-C208</f>
        <v>-8197.6</v>
      </c>
      <c r="H208" s="52">
        <f>E208-F208</f>
        <v>8459.43</v>
      </c>
      <c r="I208" s="53">
        <f>IF(ISERROR(F208/C208),0,F208/C208*100-100)</f>
        <v>3130.8864530420506</v>
      </c>
      <c r="J208" s="53">
        <f>IF(ISERROR(F208/E208),0,F208/E208*100)</f>
        <v>0</v>
      </c>
      <c r="K208" s="53">
        <f>IF(ISERROR(F208/D208),0,F208/D208*100)</f>
        <v>-99.993262411347516</v>
      </c>
    </row>
    <row r="209" spans="1:11" ht="38.25">
      <c r="A209" s="47" t="s">
        <v>377</v>
      </c>
      <c r="B209" s="54" t="s">
        <v>378</v>
      </c>
      <c r="C209" s="55"/>
      <c r="D209" s="55"/>
      <c r="E209" s="55"/>
      <c r="F209" s="55"/>
      <c r="G209" s="55"/>
      <c r="H209" s="55"/>
      <c r="I209" s="56"/>
      <c r="J209" s="56"/>
      <c r="K209" s="56"/>
    </row>
    <row r="210" spans="1:11">
      <c r="A210" s="70" t="s">
        <v>18</v>
      </c>
      <c r="B210" s="51" t="s">
        <v>19</v>
      </c>
      <c r="C210" s="52">
        <v>5526240.4500000002</v>
      </c>
      <c r="D210" s="52">
        <v>5813624</v>
      </c>
      <c r="E210" s="52">
        <v>5707519</v>
      </c>
      <c r="F210" s="52">
        <v>5461190.3899999997</v>
      </c>
      <c r="G210" s="52">
        <f>F210-C210</f>
        <v>-65050.060000000522</v>
      </c>
      <c r="H210" s="52">
        <f>E210-F210</f>
        <v>246328.61000000034</v>
      </c>
      <c r="I210" s="53">
        <f>IF(ISERROR(F210/C210),0,F210/C210*100-100)</f>
        <v>-1.177112371214335</v>
      </c>
      <c r="J210" s="53">
        <f>IF(ISERROR(F210/E210),0,F210/E210*100)</f>
        <v>95.68413858981458</v>
      </c>
      <c r="K210" s="53">
        <f>IF(ISERROR(F210/D210),0,F210/D210*100)</f>
        <v>93.937798350908139</v>
      </c>
    </row>
    <row r="211" spans="1:11" ht="25.5">
      <c r="A211" s="72" t="s">
        <v>54</v>
      </c>
      <c r="B211" s="51" t="s">
        <v>55</v>
      </c>
      <c r="C211" s="52">
        <v>497396.83</v>
      </c>
      <c r="D211" s="52">
        <v>594794</v>
      </c>
      <c r="E211" s="52">
        <v>600000</v>
      </c>
      <c r="F211" s="52">
        <v>242382.84</v>
      </c>
      <c r="G211" s="52">
        <f>F211-C211</f>
        <v>-255013.99000000002</v>
      </c>
      <c r="H211" s="52">
        <f>E211-F211</f>
        <v>357617.16000000003</v>
      </c>
      <c r="I211" s="53">
        <f>IF(ISERROR(F211/C211),0,F211/C211*100-100)</f>
        <v>-51.269725623301618</v>
      </c>
      <c r="J211" s="53">
        <f>IF(ISERROR(F211/E211),0,F211/E211*100)</f>
        <v>40.39714</v>
      </c>
      <c r="K211" s="53">
        <f>IF(ISERROR(F211/D211),0,F211/D211*100)</f>
        <v>40.750720417489077</v>
      </c>
    </row>
    <row r="212" spans="1:11">
      <c r="A212" s="72" t="s">
        <v>73</v>
      </c>
      <c r="B212" s="51" t="s">
        <v>74</v>
      </c>
      <c r="C212" s="52">
        <v>44603.62</v>
      </c>
      <c r="D212" s="52">
        <v>21476</v>
      </c>
      <c r="E212" s="52">
        <v>84199</v>
      </c>
      <c r="F212" s="52">
        <v>21453.55</v>
      </c>
      <c r="G212" s="52">
        <f>F212-C212</f>
        <v>-23150.070000000003</v>
      </c>
      <c r="H212" s="52">
        <f>E212-F212</f>
        <v>62745.45</v>
      </c>
      <c r="I212" s="53">
        <f>IF(ISERROR(F212/C212),0,F212/C212*100-100)</f>
        <v>-51.901773891894877</v>
      </c>
      <c r="J212" s="53">
        <f>IF(ISERROR(F212/E212),0,F212/E212*100)</f>
        <v>25.479578142258219</v>
      </c>
      <c r="K212" s="53">
        <f>IF(ISERROR(F212/D212),0,F212/D212*100)</f>
        <v>99.895464704786747</v>
      </c>
    </row>
    <row r="213" spans="1:11">
      <c r="A213" s="73" t="s">
        <v>75</v>
      </c>
      <c r="B213" s="51" t="s">
        <v>76</v>
      </c>
      <c r="C213" s="52">
        <v>44603.62</v>
      </c>
      <c r="D213" s="52">
        <v>21476</v>
      </c>
      <c r="E213" s="52">
        <v>84199</v>
      </c>
      <c r="F213" s="52">
        <v>21453.55</v>
      </c>
      <c r="G213" s="52">
        <f>F213-C213</f>
        <v>-23150.070000000003</v>
      </c>
      <c r="H213" s="52">
        <f>E213-F213</f>
        <v>62745.45</v>
      </c>
      <c r="I213" s="53">
        <f>IF(ISERROR(F213/C213),0,F213/C213*100-100)</f>
        <v>-51.901773891894877</v>
      </c>
      <c r="J213" s="53">
        <f>IF(ISERROR(F213/E213),0,F213/E213*100)</f>
        <v>25.479578142258219</v>
      </c>
      <c r="K213" s="53">
        <f>IF(ISERROR(F213/D213),0,F213/D213*100)</f>
        <v>99.895464704786747</v>
      </c>
    </row>
    <row r="214" spans="1:11">
      <c r="A214" s="74" t="s">
        <v>77</v>
      </c>
      <c r="B214" s="51" t="s">
        <v>78</v>
      </c>
      <c r="C214" s="52">
        <v>44603.62</v>
      </c>
      <c r="D214" s="52">
        <v>16270</v>
      </c>
      <c r="E214" s="52">
        <v>84199</v>
      </c>
      <c r="F214" s="52">
        <v>16269.26</v>
      </c>
      <c r="G214" s="52">
        <f>F214-C214</f>
        <v>-28334.36</v>
      </c>
      <c r="H214" s="52">
        <f>E214-F214</f>
        <v>67929.740000000005</v>
      </c>
      <c r="I214" s="53">
        <f>IF(ISERROR(F214/C214),0,F214/C214*100-100)</f>
        <v>-63.524799108233822</v>
      </c>
      <c r="J214" s="53">
        <f>IF(ISERROR(F214/E214),0,F214/E214*100)</f>
        <v>19.322391002268436</v>
      </c>
      <c r="K214" s="53">
        <f>IF(ISERROR(F214/D214),0,F214/D214*100)</f>
        <v>99.99545175169024</v>
      </c>
    </row>
    <row r="215" spans="1:11" ht="25.5">
      <c r="A215" s="75" t="s">
        <v>79</v>
      </c>
      <c r="B215" s="51" t="s">
        <v>80</v>
      </c>
      <c r="C215" s="52">
        <v>44603.62</v>
      </c>
      <c r="D215" s="52">
        <v>16270</v>
      </c>
      <c r="E215" s="52">
        <v>84199</v>
      </c>
      <c r="F215" s="52">
        <v>16269.26</v>
      </c>
      <c r="G215" s="52">
        <f>F215-C215</f>
        <v>-28334.36</v>
      </c>
      <c r="H215" s="52">
        <f>E215-F215</f>
        <v>67929.740000000005</v>
      </c>
      <c r="I215" s="53">
        <f>IF(ISERROR(F215/C215),0,F215/C215*100-100)</f>
        <v>-63.524799108233822</v>
      </c>
      <c r="J215" s="53">
        <f>IF(ISERROR(F215/E215),0,F215/E215*100)</f>
        <v>19.322391002268436</v>
      </c>
      <c r="K215" s="53">
        <f>IF(ISERROR(F215/D215),0,F215/D215*100)</f>
        <v>99.99545175169024</v>
      </c>
    </row>
    <row r="216" spans="1:11" ht="25.5">
      <c r="A216" s="80" t="s">
        <v>81</v>
      </c>
      <c r="B216" s="51" t="s">
        <v>82</v>
      </c>
      <c r="C216" s="52">
        <v>44603.62</v>
      </c>
      <c r="D216" s="52">
        <v>16270</v>
      </c>
      <c r="E216" s="52">
        <v>84199</v>
      </c>
      <c r="F216" s="52">
        <v>16269.26</v>
      </c>
      <c r="G216" s="52">
        <f>F216-C216</f>
        <v>-28334.36</v>
      </c>
      <c r="H216" s="52">
        <f>E216-F216</f>
        <v>67929.740000000005</v>
      </c>
      <c r="I216" s="53">
        <f>IF(ISERROR(F216/C216),0,F216/C216*100-100)</f>
        <v>-63.524799108233822</v>
      </c>
      <c r="J216" s="53">
        <f>IF(ISERROR(F216/E216),0,F216/E216*100)</f>
        <v>19.322391002268436</v>
      </c>
      <c r="K216" s="53">
        <f>IF(ISERROR(F216/D216),0,F216/D216*100)</f>
        <v>99.99545175169024</v>
      </c>
    </row>
    <row r="217" spans="1:11" ht="25.5">
      <c r="A217" s="74" t="s">
        <v>934</v>
      </c>
      <c r="B217" s="51" t="s">
        <v>935</v>
      </c>
      <c r="C217" s="52">
        <v>0</v>
      </c>
      <c r="D217" s="52">
        <v>5206</v>
      </c>
      <c r="E217" s="52">
        <v>0</v>
      </c>
      <c r="F217" s="52">
        <v>5184.29</v>
      </c>
      <c r="G217" s="52">
        <f>F217-C217</f>
        <v>5184.29</v>
      </c>
      <c r="H217" s="52">
        <f>E217-F217</f>
        <v>-5184.29</v>
      </c>
      <c r="I217" s="53">
        <f>IF(ISERROR(F217/C217),0,F217/C217*100-100)</f>
        <v>0</v>
      </c>
      <c r="J217" s="53">
        <f>IF(ISERROR(F217/E217),0,F217/E217*100)</f>
        <v>0</v>
      </c>
      <c r="K217" s="53">
        <f>IF(ISERROR(F217/D217),0,F217/D217*100)</f>
        <v>99.582981175566658</v>
      </c>
    </row>
    <row r="218" spans="1:11">
      <c r="A218" s="72" t="s">
        <v>20</v>
      </c>
      <c r="B218" s="51" t="s">
        <v>21</v>
      </c>
      <c r="C218" s="52">
        <v>4984240</v>
      </c>
      <c r="D218" s="52">
        <v>5197354</v>
      </c>
      <c r="E218" s="52">
        <v>5023320</v>
      </c>
      <c r="F218" s="52">
        <v>5197354</v>
      </c>
      <c r="G218" s="52">
        <f>F218-C218</f>
        <v>213114</v>
      </c>
      <c r="H218" s="52">
        <f>E218-F218</f>
        <v>-174034</v>
      </c>
      <c r="I218" s="53">
        <f>IF(ISERROR(F218/C218),0,F218/C218*100-100)</f>
        <v>4.2757571866523136</v>
      </c>
      <c r="J218" s="53">
        <f>IF(ISERROR(F218/E218),0,F218/E218*100)</f>
        <v>103.46452147185528</v>
      </c>
      <c r="K218" s="53">
        <f>IF(ISERROR(F218/D218),0,F218/D218*100)</f>
        <v>100</v>
      </c>
    </row>
    <row r="219" spans="1:11">
      <c r="A219" s="73" t="s">
        <v>22</v>
      </c>
      <c r="B219" s="51" t="s">
        <v>23</v>
      </c>
      <c r="C219" s="52">
        <v>4984240</v>
      </c>
      <c r="D219" s="52">
        <v>5197354</v>
      </c>
      <c r="E219" s="52">
        <v>5023320</v>
      </c>
      <c r="F219" s="52">
        <v>5197354</v>
      </c>
      <c r="G219" s="52">
        <f>F219-C219</f>
        <v>213114</v>
      </c>
      <c r="H219" s="52">
        <f>E219-F219</f>
        <v>-174034</v>
      </c>
      <c r="I219" s="53">
        <f>IF(ISERROR(F219/C219),0,F219/C219*100-100)</f>
        <v>4.2757571866523136</v>
      </c>
      <c r="J219" s="53">
        <f>IF(ISERROR(F219/E219),0,F219/E219*100)</f>
        <v>103.46452147185528</v>
      </c>
      <c r="K219" s="53">
        <f>IF(ISERROR(F219/D219),0,F219/D219*100)</f>
        <v>100</v>
      </c>
    </row>
    <row r="220" spans="1:11">
      <c r="A220" s="70" t="s">
        <v>24</v>
      </c>
      <c r="B220" s="51" t="s">
        <v>25</v>
      </c>
      <c r="C220" s="52">
        <v>5526239.25</v>
      </c>
      <c r="D220" s="52">
        <v>5813767</v>
      </c>
      <c r="E220" s="52">
        <v>5707519</v>
      </c>
      <c r="F220" s="52">
        <v>5461333.3899999997</v>
      </c>
      <c r="G220" s="52">
        <f>F220-C220</f>
        <v>-64905.860000000335</v>
      </c>
      <c r="H220" s="52">
        <f>E220-F220</f>
        <v>246185.61000000034</v>
      </c>
      <c r="I220" s="53">
        <f>IF(ISERROR(F220/C220),0,F220/C220*100-100)</f>
        <v>-1.1745032573463163</v>
      </c>
      <c r="J220" s="53">
        <f>IF(ISERROR(F220/E220),0,F220/E220*100)</f>
        <v>95.686644056725868</v>
      </c>
      <c r="K220" s="53">
        <f>IF(ISERROR(F220/D220),0,F220/D220*100)</f>
        <v>93.937947461602775</v>
      </c>
    </row>
    <row r="221" spans="1:11">
      <c r="A221" s="72" t="s">
        <v>26</v>
      </c>
      <c r="B221" s="51" t="s">
        <v>27</v>
      </c>
      <c r="C221" s="52">
        <v>5423246.8099999996</v>
      </c>
      <c r="D221" s="52">
        <v>5639081</v>
      </c>
      <c r="E221" s="52">
        <v>5546747</v>
      </c>
      <c r="F221" s="52">
        <v>5314432.84</v>
      </c>
      <c r="G221" s="52">
        <f>F221-C221</f>
        <v>-108813.96999999974</v>
      </c>
      <c r="H221" s="52">
        <f>E221-F221</f>
        <v>232314.16000000015</v>
      </c>
      <c r="I221" s="53">
        <f>IF(ISERROR(F221/C221),0,F221/C221*100-100)</f>
        <v>-2.0064358826405737</v>
      </c>
      <c r="J221" s="53">
        <f>IF(ISERROR(F221/E221),0,F221/E221*100)</f>
        <v>95.811704409809934</v>
      </c>
      <c r="K221" s="53">
        <f>IF(ISERROR(F221/D221),0,F221/D221*100)</f>
        <v>94.242888867884673</v>
      </c>
    </row>
    <row r="222" spans="1:11">
      <c r="A222" s="73" t="s">
        <v>28</v>
      </c>
      <c r="B222" s="51" t="s">
        <v>29</v>
      </c>
      <c r="C222" s="52">
        <v>5416291.4100000001</v>
      </c>
      <c r="D222" s="52">
        <v>5629731</v>
      </c>
      <c r="E222" s="52">
        <v>5536247</v>
      </c>
      <c r="F222" s="52">
        <v>5308431.84</v>
      </c>
      <c r="G222" s="52">
        <f>F222-C222</f>
        <v>-107859.5700000003</v>
      </c>
      <c r="H222" s="52">
        <f>E222-F222</f>
        <v>227815.16000000015</v>
      </c>
      <c r="I222" s="53">
        <f>IF(ISERROR(F222/C222),0,F222/C222*100-100)</f>
        <v>-1.9913915599308609</v>
      </c>
      <c r="J222" s="53">
        <f>IF(ISERROR(F222/E222),0,F222/E222*100)</f>
        <v>95.885025361043319</v>
      </c>
      <c r="K222" s="53">
        <f>IF(ISERROR(F222/D222),0,F222/D222*100)</f>
        <v>94.292815056349937</v>
      </c>
    </row>
    <row r="223" spans="1:11" s="5" customFormat="1">
      <c r="A223" s="74" t="s">
        <v>30</v>
      </c>
      <c r="B223" s="51" t="s">
        <v>31</v>
      </c>
      <c r="C223" s="52">
        <v>3616180</v>
      </c>
      <c r="D223" s="52">
        <v>3732308</v>
      </c>
      <c r="E223" s="52">
        <v>3760647</v>
      </c>
      <c r="F223" s="52">
        <v>3518061.04</v>
      </c>
      <c r="G223" s="52">
        <f>F223-C223</f>
        <v>-98118.959999999963</v>
      </c>
      <c r="H223" s="52">
        <f>E223-F223</f>
        <v>242585.95999999996</v>
      </c>
      <c r="I223" s="53">
        <f>IF(ISERROR(F223/C223),0,F223/C223*100-100)</f>
        <v>-2.7133317478665333</v>
      </c>
      <c r="J223" s="53">
        <f>IF(ISERROR(F223/E223),0,F223/E223*100)</f>
        <v>93.549355735861411</v>
      </c>
      <c r="K223" s="53">
        <f>IF(ISERROR(F223/D223),0,F223/D223*100)</f>
        <v>94.259665601016849</v>
      </c>
    </row>
    <row r="224" spans="1:11">
      <c r="A224" s="74" t="s">
        <v>32</v>
      </c>
      <c r="B224" s="51" t="s">
        <v>33</v>
      </c>
      <c r="C224" s="52">
        <v>1800111.41</v>
      </c>
      <c r="D224" s="52">
        <v>1897423</v>
      </c>
      <c r="E224" s="52">
        <v>1775600</v>
      </c>
      <c r="F224" s="52">
        <v>1790370.8</v>
      </c>
      <c r="G224" s="52">
        <f>F224-C224</f>
        <v>-9740.6099999998696</v>
      </c>
      <c r="H224" s="52">
        <f>E224-F224</f>
        <v>-14770.800000000047</v>
      </c>
      <c r="I224" s="53">
        <f>IF(ISERROR(F224/C224),0,F224/C224*100-100)</f>
        <v>-0.54111150820381226</v>
      </c>
      <c r="J224" s="53">
        <f>IF(ISERROR(F224/E224),0,F224/E224*100)</f>
        <v>100.83187654877226</v>
      </c>
      <c r="K224" s="53">
        <f>IF(ISERROR(F224/D224),0,F224/D224*100)</f>
        <v>94.358021379523706</v>
      </c>
    </row>
    <row r="225" spans="1:11">
      <c r="A225" s="75" t="s">
        <v>49</v>
      </c>
      <c r="B225" s="51" t="s">
        <v>50</v>
      </c>
      <c r="C225" s="52">
        <v>7562.24</v>
      </c>
      <c r="D225" s="52">
        <v>0</v>
      </c>
      <c r="E225" s="52">
        <v>0</v>
      </c>
      <c r="F225" s="52">
        <v>3139.31</v>
      </c>
      <c r="G225" s="52">
        <f>F225-C225</f>
        <v>-4422.93</v>
      </c>
      <c r="H225" s="52">
        <f>E225-F225</f>
        <v>-3139.31</v>
      </c>
      <c r="I225" s="53">
        <f>IF(ISERROR(F225/C225),0,F225/C225*100-100)</f>
        <v>-58.4870355873392</v>
      </c>
      <c r="J225" s="53">
        <f>IF(ISERROR(F225/E225),0,F225/E225*100)</f>
        <v>0</v>
      </c>
      <c r="K225" s="53">
        <f>IF(ISERROR(F225/D225),0,F225/D225*100)</f>
        <v>0</v>
      </c>
    </row>
    <row r="226" spans="1:11">
      <c r="A226" s="73" t="s">
        <v>34</v>
      </c>
      <c r="B226" s="51" t="s">
        <v>52</v>
      </c>
      <c r="C226" s="52">
        <v>1455.4</v>
      </c>
      <c r="D226" s="52">
        <v>5000</v>
      </c>
      <c r="E226" s="52">
        <v>5000</v>
      </c>
      <c r="F226" s="52">
        <v>1651</v>
      </c>
      <c r="G226" s="52">
        <f>F226-C226</f>
        <v>195.59999999999991</v>
      </c>
      <c r="H226" s="52">
        <f>E226-F226</f>
        <v>3349</v>
      </c>
      <c r="I226" s="53">
        <f>IF(ISERROR(F226/C226),0,F226/C226*100-100)</f>
        <v>13.439604232513375</v>
      </c>
      <c r="J226" s="53">
        <f>IF(ISERROR(F226/E226),0,F226/E226*100)</f>
        <v>33.019999999999996</v>
      </c>
      <c r="K226" s="53">
        <f>IF(ISERROR(F226/D226),0,F226/D226*100)</f>
        <v>33.019999999999996</v>
      </c>
    </row>
    <row r="227" spans="1:11">
      <c r="A227" s="74" t="s">
        <v>37</v>
      </c>
      <c r="B227" s="51" t="s">
        <v>53</v>
      </c>
      <c r="C227" s="52">
        <v>1455.4</v>
      </c>
      <c r="D227" s="52">
        <v>5000</v>
      </c>
      <c r="E227" s="52">
        <v>5000</v>
      </c>
      <c r="F227" s="52">
        <v>1651</v>
      </c>
      <c r="G227" s="52">
        <f>F227-C227</f>
        <v>195.59999999999991</v>
      </c>
      <c r="H227" s="52">
        <f>E227-F227</f>
        <v>3349</v>
      </c>
      <c r="I227" s="53">
        <f>IF(ISERROR(F227/C227),0,F227/C227*100-100)</f>
        <v>13.439604232513375</v>
      </c>
      <c r="J227" s="53">
        <f>IF(ISERROR(F227/E227),0,F227/E227*100)</f>
        <v>33.019999999999996</v>
      </c>
      <c r="K227" s="53">
        <f>IF(ISERROR(F227/D227),0,F227/D227*100)</f>
        <v>33.019999999999996</v>
      </c>
    </row>
    <row r="228" spans="1:11" ht="25.5">
      <c r="A228" s="73" t="s">
        <v>56</v>
      </c>
      <c r="B228" s="51" t="s">
        <v>57</v>
      </c>
      <c r="C228" s="52">
        <v>5500</v>
      </c>
      <c r="D228" s="52">
        <v>4350</v>
      </c>
      <c r="E228" s="52">
        <v>5500</v>
      </c>
      <c r="F228" s="52">
        <v>4350</v>
      </c>
      <c r="G228" s="52">
        <f>F228-C228</f>
        <v>-1150</v>
      </c>
      <c r="H228" s="52">
        <f>E228-F228</f>
        <v>1150</v>
      </c>
      <c r="I228" s="53">
        <f>IF(ISERROR(F228/C228),0,F228/C228*100-100)</f>
        <v>-20.909090909090907</v>
      </c>
      <c r="J228" s="53">
        <f>IF(ISERROR(F228/E228),0,F228/E228*100)</f>
        <v>79.090909090909093</v>
      </c>
      <c r="K228" s="53">
        <f>IF(ISERROR(F228/D228),0,F228/D228*100)</f>
        <v>100</v>
      </c>
    </row>
    <row r="229" spans="1:11">
      <c r="A229" s="74" t="s">
        <v>58</v>
      </c>
      <c r="B229" s="51" t="s">
        <v>59</v>
      </c>
      <c r="C229" s="52">
        <v>5500</v>
      </c>
      <c r="D229" s="52">
        <v>4350</v>
      </c>
      <c r="E229" s="52">
        <v>5500</v>
      </c>
      <c r="F229" s="52">
        <v>4350</v>
      </c>
      <c r="G229" s="52">
        <f>F229-C229</f>
        <v>-1150</v>
      </c>
      <c r="H229" s="52">
        <f>E229-F229</f>
        <v>1150</v>
      </c>
      <c r="I229" s="53">
        <f>IF(ISERROR(F229/C229),0,F229/C229*100-100)</f>
        <v>-20.909090909090907</v>
      </c>
      <c r="J229" s="53">
        <f>IF(ISERROR(F229/E229),0,F229/E229*100)</f>
        <v>79.090909090909093</v>
      </c>
      <c r="K229" s="53">
        <f>IF(ISERROR(F229/D229),0,F229/D229*100)</f>
        <v>100</v>
      </c>
    </row>
    <row r="230" spans="1:11">
      <c r="A230" s="72" t="s">
        <v>38</v>
      </c>
      <c r="B230" s="51" t="s">
        <v>39</v>
      </c>
      <c r="C230" s="52">
        <v>102992.44</v>
      </c>
      <c r="D230" s="52">
        <v>174686</v>
      </c>
      <c r="E230" s="52">
        <v>160772</v>
      </c>
      <c r="F230" s="52">
        <v>146900.54999999999</v>
      </c>
      <c r="G230" s="52">
        <f>F230-C230</f>
        <v>43908.109999999986</v>
      </c>
      <c r="H230" s="52">
        <f>E230-F230</f>
        <v>13871.450000000012</v>
      </c>
      <c r="I230" s="53">
        <f>IF(ISERROR(F230/C230),0,F230/C230*100-100)</f>
        <v>42.632362142308665</v>
      </c>
      <c r="J230" s="53">
        <f>IF(ISERROR(F230/E230),0,F230/E230*100)</f>
        <v>91.371973975567883</v>
      </c>
      <c r="K230" s="53">
        <f>IF(ISERROR(F230/D230),0,F230/D230*100)</f>
        <v>84.094060199443561</v>
      </c>
    </row>
    <row r="231" spans="1:11">
      <c r="A231" s="73" t="s">
        <v>40</v>
      </c>
      <c r="B231" s="51" t="s">
        <v>41</v>
      </c>
      <c r="C231" s="52">
        <v>102992.44</v>
      </c>
      <c r="D231" s="52">
        <v>174686</v>
      </c>
      <c r="E231" s="52">
        <v>160772</v>
      </c>
      <c r="F231" s="52">
        <v>146900.54999999999</v>
      </c>
      <c r="G231" s="52">
        <f>F231-C231</f>
        <v>43908.109999999986</v>
      </c>
      <c r="H231" s="52">
        <f>E231-F231</f>
        <v>13871.450000000012</v>
      </c>
      <c r="I231" s="53">
        <f>IF(ISERROR(F231/C231),0,F231/C231*100-100)</f>
        <v>42.632362142308665</v>
      </c>
      <c r="J231" s="53">
        <f>IF(ISERROR(F231/E231),0,F231/E231*100)</f>
        <v>91.371973975567883</v>
      </c>
      <c r="K231" s="53">
        <f>IF(ISERROR(F231/D231),0,F231/D231*100)</f>
        <v>84.094060199443561</v>
      </c>
    </row>
    <row r="232" spans="1:11">
      <c r="A232" s="70"/>
      <c r="B232" s="51" t="s">
        <v>42</v>
      </c>
      <c r="C232" s="52">
        <v>1.2</v>
      </c>
      <c r="D232" s="52">
        <v>-143</v>
      </c>
      <c r="E232" s="52">
        <v>0</v>
      </c>
      <c r="F232" s="52">
        <v>-143</v>
      </c>
      <c r="G232" s="52">
        <f>F232-C232</f>
        <v>-144.19999999999999</v>
      </c>
      <c r="H232" s="52">
        <f>E232-F232</f>
        <v>143</v>
      </c>
      <c r="I232" s="53">
        <f>IF(ISERROR(F232/C232),0,F232/C232*100-100)</f>
        <v>-12016.666666666668</v>
      </c>
      <c r="J232" s="53">
        <f>IF(ISERROR(F232/E232),0,F232/E232*100)</f>
        <v>0</v>
      </c>
      <c r="K232" s="53">
        <f>IF(ISERROR(F232/D232),0,F232/D232*100)</f>
        <v>100</v>
      </c>
    </row>
    <row r="233" spans="1:11">
      <c r="A233" s="70" t="s">
        <v>43</v>
      </c>
      <c r="B233" s="51" t="s">
        <v>44</v>
      </c>
      <c r="C233" s="52">
        <v>-1.2</v>
      </c>
      <c r="D233" s="52">
        <v>143</v>
      </c>
      <c r="E233" s="52">
        <v>0</v>
      </c>
      <c r="F233" s="52">
        <v>143</v>
      </c>
      <c r="G233" s="52">
        <f>F233-C233</f>
        <v>144.19999999999999</v>
      </c>
      <c r="H233" s="52">
        <f>E233-F233</f>
        <v>-143</v>
      </c>
      <c r="I233" s="53">
        <f>IF(ISERROR(F233/C233),0,F233/C233*100-100)</f>
        <v>-12016.666666666668</v>
      </c>
      <c r="J233" s="53">
        <f>IF(ISERROR(F233/E233),0,F233/E233*100)</f>
        <v>0</v>
      </c>
      <c r="K233" s="53">
        <f>IF(ISERROR(F233/D233),0,F233/D233*100)</f>
        <v>100</v>
      </c>
    </row>
    <row r="234" spans="1:11">
      <c r="A234" s="72" t="s">
        <v>45</v>
      </c>
      <c r="B234" s="51" t="s">
        <v>46</v>
      </c>
      <c r="C234" s="52">
        <v>-1.2</v>
      </c>
      <c r="D234" s="52">
        <v>143</v>
      </c>
      <c r="E234" s="52">
        <v>0</v>
      </c>
      <c r="F234" s="52">
        <v>143</v>
      </c>
      <c r="G234" s="52">
        <f>F234-C234</f>
        <v>144.19999999999999</v>
      </c>
      <c r="H234" s="52">
        <f>E234-F234</f>
        <v>-143</v>
      </c>
      <c r="I234" s="53">
        <f>IF(ISERROR(F234/C234),0,F234/C234*100-100)</f>
        <v>-12016.666666666668</v>
      </c>
      <c r="J234" s="53">
        <f>IF(ISERROR(F234/E234),0,F234/E234*100)</f>
        <v>0</v>
      </c>
      <c r="K234" s="53">
        <f>IF(ISERROR(F234/D234),0,F234/D234*100)</f>
        <v>100</v>
      </c>
    </row>
    <row r="235" spans="1:11" ht="25.5">
      <c r="A235" s="73" t="s">
        <v>66</v>
      </c>
      <c r="B235" s="51" t="s">
        <v>67</v>
      </c>
      <c r="C235" s="52">
        <v>-141.80000000000001</v>
      </c>
      <c r="D235" s="52">
        <v>143</v>
      </c>
      <c r="E235" s="52">
        <v>0</v>
      </c>
      <c r="F235" s="52">
        <v>-143</v>
      </c>
      <c r="G235" s="52">
        <f>F235-C235</f>
        <v>-1.1999999999999886</v>
      </c>
      <c r="H235" s="52">
        <f>E235-F235</f>
        <v>143</v>
      </c>
      <c r="I235" s="53">
        <f>IF(ISERROR(F235/C235),0,F235/C235*100-100)</f>
        <v>0.84626234132581146</v>
      </c>
      <c r="J235" s="53">
        <f>IF(ISERROR(F235/E235),0,F235/E235*100)</f>
        <v>0</v>
      </c>
      <c r="K235" s="53">
        <f>IF(ISERROR(F235/D235),0,F235/D235*100)</f>
        <v>-100</v>
      </c>
    </row>
    <row r="236" spans="1:11">
      <c r="A236" s="47" t="s">
        <v>379</v>
      </c>
      <c r="B236" s="54" t="s">
        <v>380</v>
      </c>
      <c r="C236" s="55"/>
      <c r="D236" s="55"/>
      <c r="E236" s="55"/>
      <c r="F236" s="55"/>
      <c r="G236" s="55"/>
      <c r="H236" s="55"/>
      <c r="I236" s="56"/>
      <c r="J236" s="56"/>
      <c r="K236" s="56"/>
    </row>
    <row r="237" spans="1:11">
      <c r="A237" s="70" t="s">
        <v>18</v>
      </c>
      <c r="B237" s="51" t="s">
        <v>19</v>
      </c>
      <c r="C237" s="52">
        <v>2773476.88</v>
      </c>
      <c r="D237" s="52">
        <v>2910658</v>
      </c>
      <c r="E237" s="52">
        <v>2757188</v>
      </c>
      <c r="F237" s="52">
        <v>2869848.57</v>
      </c>
      <c r="G237" s="52">
        <f>F237-C237</f>
        <v>96371.689999999944</v>
      </c>
      <c r="H237" s="52">
        <f>E237-F237</f>
        <v>-112660.56999999983</v>
      </c>
      <c r="I237" s="53">
        <f>IF(ISERROR(F237/C237),0,F237/C237*100-100)</f>
        <v>3.474760892904925</v>
      </c>
      <c r="J237" s="53">
        <f>IF(ISERROR(F237/E237),0,F237/E237*100)</f>
        <v>104.08606776179208</v>
      </c>
      <c r="K237" s="53">
        <f>IF(ISERROR(F237/D237),0,F237/D237*100)</f>
        <v>98.597931120729399</v>
      </c>
    </row>
    <row r="238" spans="1:11">
      <c r="A238" s="72" t="s">
        <v>73</v>
      </c>
      <c r="B238" s="51" t="s">
        <v>74</v>
      </c>
      <c r="C238" s="52">
        <v>113587.85</v>
      </c>
      <c r="D238" s="52">
        <v>156686</v>
      </c>
      <c r="E238" s="52">
        <v>0</v>
      </c>
      <c r="F238" s="52">
        <v>125643.08</v>
      </c>
      <c r="G238" s="52">
        <f>F238-C238</f>
        <v>12055.229999999996</v>
      </c>
      <c r="H238" s="52">
        <f>E238-F238</f>
        <v>-125643.08</v>
      </c>
      <c r="I238" s="53">
        <f>IF(ISERROR(F238/C238),0,F238/C238*100-100)</f>
        <v>10.613133358893577</v>
      </c>
      <c r="J238" s="53">
        <f>IF(ISERROR(F238/E238),0,F238/E238*100)</f>
        <v>0</v>
      </c>
      <c r="K238" s="53">
        <f>IF(ISERROR(F238/D238),0,F238/D238*100)</f>
        <v>80.187815120687233</v>
      </c>
    </row>
    <row r="239" spans="1:11" ht="25.5">
      <c r="A239" s="73" t="s">
        <v>159</v>
      </c>
      <c r="B239" s="51" t="s">
        <v>160</v>
      </c>
      <c r="C239" s="52">
        <v>113587.85</v>
      </c>
      <c r="D239" s="52">
        <v>156686</v>
      </c>
      <c r="E239" s="52">
        <v>0</v>
      </c>
      <c r="F239" s="52">
        <v>125643.08</v>
      </c>
      <c r="G239" s="52">
        <f>F239-C239</f>
        <v>12055.229999999996</v>
      </c>
      <c r="H239" s="52">
        <f>E239-F239</f>
        <v>-125643.08</v>
      </c>
      <c r="I239" s="53">
        <f>IF(ISERROR(F239/C239),0,F239/C239*100-100)</f>
        <v>10.613133358893577</v>
      </c>
      <c r="J239" s="53">
        <f>IF(ISERROR(F239/E239),0,F239/E239*100)</f>
        <v>0</v>
      </c>
      <c r="K239" s="53">
        <f>IF(ISERROR(F239/D239),0,F239/D239*100)</f>
        <v>80.187815120687233</v>
      </c>
    </row>
    <row r="240" spans="1:11" ht="38.25">
      <c r="A240" s="74" t="s">
        <v>161</v>
      </c>
      <c r="B240" s="51" t="s">
        <v>162</v>
      </c>
      <c r="C240" s="52">
        <v>113587.85</v>
      </c>
      <c r="D240" s="52">
        <v>156686</v>
      </c>
      <c r="E240" s="52">
        <v>0</v>
      </c>
      <c r="F240" s="52">
        <v>125643.08</v>
      </c>
      <c r="G240" s="52">
        <f>F240-C240</f>
        <v>12055.229999999996</v>
      </c>
      <c r="H240" s="52">
        <f>E240-F240</f>
        <v>-125643.08</v>
      </c>
      <c r="I240" s="53">
        <f>IF(ISERROR(F240/C240),0,F240/C240*100-100)</f>
        <v>10.613133358893577</v>
      </c>
      <c r="J240" s="53">
        <f>IF(ISERROR(F240/E240),0,F240/E240*100)</f>
        <v>0</v>
      </c>
      <c r="K240" s="53">
        <f>IF(ISERROR(F240/D240),0,F240/D240*100)</f>
        <v>80.187815120687233</v>
      </c>
    </row>
    <row r="241" spans="1:11" ht="51">
      <c r="A241" s="75" t="s">
        <v>214</v>
      </c>
      <c r="B241" s="51" t="s">
        <v>215</v>
      </c>
      <c r="C241" s="52">
        <v>113587.85</v>
      </c>
      <c r="D241" s="52">
        <v>156686</v>
      </c>
      <c r="E241" s="52">
        <v>0</v>
      </c>
      <c r="F241" s="52">
        <v>125643.08</v>
      </c>
      <c r="G241" s="52">
        <f>F241-C241</f>
        <v>12055.229999999996</v>
      </c>
      <c r="H241" s="52">
        <f>E241-F241</f>
        <v>-125643.08</v>
      </c>
      <c r="I241" s="53">
        <f>IF(ISERROR(F241/C241),0,F241/C241*100-100)</f>
        <v>10.613133358893577</v>
      </c>
      <c r="J241" s="53">
        <f>IF(ISERROR(F241/E241),0,F241/E241*100)</f>
        <v>0</v>
      </c>
      <c r="K241" s="53">
        <f>IF(ISERROR(F241/D241),0,F241/D241*100)</f>
        <v>80.187815120687233</v>
      </c>
    </row>
    <row r="242" spans="1:11">
      <c r="A242" s="72" t="s">
        <v>20</v>
      </c>
      <c r="B242" s="51" t="s">
        <v>21</v>
      </c>
      <c r="C242" s="52">
        <v>2659889.0299999998</v>
      </c>
      <c r="D242" s="52">
        <v>2753972</v>
      </c>
      <c r="E242" s="52">
        <v>2757188</v>
      </c>
      <c r="F242" s="52">
        <v>2744205.49</v>
      </c>
      <c r="G242" s="52">
        <f>F242-C242</f>
        <v>84316.460000000428</v>
      </c>
      <c r="H242" s="52">
        <f>E242-F242</f>
        <v>12982.509999999776</v>
      </c>
      <c r="I242" s="53">
        <f>IF(ISERROR(F242/C242),0,F242/C242*100-100)</f>
        <v>3.16992397235461</v>
      </c>
      <c r="J242" s="53">
        <f>IF(ISERROR(F242/E242),0,F242/E242*100)</f>
        <v>99.529139471084321</v>
      </c>
      <c r="K242" s="53">
        <f>IF(ISERROR(F242/D242),0,F242/D242*100)</f>
        <v>99.645366401691817</v>
      </c>
    </row>
    <row r="243" spans="1:11">
      <c r="A243" s="73" t="s">
        <v>22</v>
      </c>
      <c r="B243" s="51" t="s">
        <v>23</v>
      </c>
      <c r="C243" s="52">
        <v>2659889.0299999998</v>
      </c>
      <c r="D243" s="52">
        <v>2753972</v>
      </c>
      <c r="E243" s="52">
        <v>2757188</v>
      </c>
      <c r="F243" s="52">
        <v>2744205.49</v>
      </c>
      <c r="G243" s="52">
        <f>F243-C243</f>
        <v>84316.460000000428</v>
      </c>
      <c r="H243" s="52">
        <f>E243-F243</f>
        <v>12982.509999999776</v>
      </c>
      <c r="I243" s="53">
        <f>IF(ISERROR(F243/C243),0,F243/C243*100-100)</f>
        <v>3.16992397235461</v>
      </c>
      <c r="J243" s="53">
        <f>IF(ISERROR(F243/E243),0,F243/E243*100)</f>
        <v>99.529139471084321</v>
      </c>
      <c r="K243" s="53">
        <f>IF(ISERROR(F243/D243),0,F243/D243*100)</f>
        <v>99.645366401691817</v>
      </c>
    </row>
    <row r="244" spans="1:11">
      <c r="A244" s="70" t="s">
        <v>24</v>
      </c>
      <c r="B244" s="51" t="s">
        <v>25</v>
      </c>
      <c r="C244" s="52">
        <v>2773476.88</v>
      </c>
      <c r="D244" s="52">
        <v>2910658</v>
      </c>
      <c r="E244" s="52">
        <v>2757188</v>
      </c>
      <c r="F244" s="52">
        <v>2854684.75</v>
      </c>
      <c r="G244" s="52">
        <f>F244-C244</f>
        <v>81207.870000000112</v>
      </c>
      <c r="H244" s="52">
        <f>E244-F244</f>
        <v>-97496.75</v>
      </c>
      <c r="I244" s="53">
        <f>IF(ISERROR(F244/C244),0,F244/C244*100-100)</f>
        <v>2.9280168363977879</v>
      </c>
      <c r="J244" s="53">
        <f>IF(ISERROR(F244/E244),0,F244/E244*100)</f>
        <v>103.53609365774115</v>
      </c>
      <c r="K244" s="53">
        <f>IF(ISERROR(F244/D244),0,F244/D244*100)</f>
        <v>98.076955451310326</v>
      </c>
    </row>
    <row r="245" spans="1:11">
      <c r="A245" s="72" t="s">
        <v>26</v>
      </c>
      <c r="B245" s="51" t="s">
        <v>27</v>
      </c>
      <c r="C245" s="52">
        <v>2719402.07</v>
      </c>
      <c r="D245" s="52">
        <v>2896778</v>
      </c>
      <c r="E245" s="52">
        <v>2753188</v>
      </c>
      <c r="F245" s="52">
        <v>2840804.75</v>
      </c>
      <c r="G245" s="52">
        <f>F245-C245</f>
        <v>121402.68000000017</v>
      </c>
      <c r="H245" s="52">
        <f>E245-F245</f>
        <v>-87616.75</v>
      </c>
      <c r="I245" s="53">
        <f>IF(ISERROR(F245/C245),0,F245/C245*100-100)</f>
        <v>4.4643152014663343</v>
      </c>
      <c r="J245" s="53">
        <f>IF(ISERROR(F245/E245),0,F245/E245*100)</f>
        <v>103.18237439651779</v>
      </c>
      <c r="K245" s="53">
        <f>IF(ISERROR(F245/D245),0,F245/D245*100)</f>
        <v>98.067741124794523</v>
      </c>
    </row>
    <row r="246" spans="1:11">
      <c r="A246" s="73" t="s">
        <v>28</v>
      </c>
      <c r="B246" s="51" t="s">
        <v>29</v>
      </c>
      <c r="C246" s="52">
        <v>2719402.07</v>
      </c>
      <c r="D246" s="52">
        <v>2892280</v>
      </c>
      <c r="E246" s="52">
        <v>2753188</v>
      </c>
      <c r="F246" s="52">
        <v>2836306.82</v>
      </c>
      <c r="G246" s="52">
        <f>F246-C246</f>
        <v>116904.75</v>
      </c>
      <c r="H246" s="52">
        <f>E246-F246</f>
        <v>-83118.819999999832</v>
      </c>
      <c r="I246" s="53">
        <f>IF(ISERROR(F246/C246),0,F246/C246*100-100)</f>
        <v>4.2989137682019987</v>
      </c>
      <c r="J246" s="53">
        <f>IF(ISERROR(F246/E246),0,F246/E246*100)</f>
        <v>103.01900269796323</v>
      </c>
      <c r="K246" s="53">
        <f>IF(ISERROR(F246/D246),0,F246/D246*100)</f>
        <v>98.064738545369039</v>
      </c>
    </row>
    <row r="247" spans="1:11" s="5" customFormat="1">
      <c r="A247" s="74" t="s">
        <v>30</v>
      </c>
      <c r="B247" s="51" t="s">
        <v>31</v>
      </c>
      <c r="C247" s="52">
        <v>2330304.85</v>
      </c>
      <c r="D247" s="52">
        <v>2504366</v>
      </c>
      <c r="E247" s="52">
        <v>2360346</v>
      </c>
      <c r="F247" s="52">
        <v>2458531.7200000002</v>
      </c>
      <c r="G247" s="52">
        <f>F247-C247</f>
        <v>128226.87000000011</v>
      </c>
      <c r="H247" s="52">
        <f>E247-F247</f>
        <v>-98185.720000000205</v>
      </c>
      <c r="I247" s="53">
        <f>IF(ISERROR(F247/C247),0,F247/C247*100-100)</f>
        <v>5.5025792011718977</v>
      </c>
      <c r="J247" s="53">
        <f>IF(ISERROR(F247/E247),0,F247/E247*100)</f>
        <v>104.15980199513125</v>
      </c>
      <c r="K247" s="53">
        <f>IF(ISERROR(F247/D247),0,F247/D247*100)</f>
        <v>98.169825017589289</v>
      </c>
    </row>
    <row r="248" spans="1:11">
      <c r="A248" s="74" t="s">
        <v>32</v>
      </c>
      <c r="B248" s="51" t="s">
        <v>33</v>
      </c>
      <c r="C248" s="52">
        <v>389097.22</v>
      </c>
      <c r="D248" s="52">
        <v>387914</v>
      </c>
      <c r="E248" s="52">
        <v>392842</v>
      </c>
      <c r="F248" s="52">
        <v>377775.1</v>
      </c>
      <c r="G248" s="52">
        <f>F248-C248</f>
        <v>-11322.119999999995</v>
      </c>
      <c r="H248" s="52">
        <f>E248-F248</f>
        <v>15066.900000000023</v>
      </c>
      <c r="I248" s="53">
        <f>IF(ISERROR(F248/C248),0,F248/C248*100-100)</f>
        <v>-2.9098434576325047</v>
      </c>
      <c r="J248" s="53">
        <f>IF(ISERROR(F248/E248),0,F248/E248*100)</f>
        <v>96.164641255262922</v>
      </c>
      <c r="K248" s="53">
        <f>IF(ISERROR(F248/D248),0,F248/D248*100)</f>
        <v>97.386302118510798</v>
      </c>
    </row>
    <row r="249" spans="1:11">
      <c r="A249" s="75" t="s">
        <v>49</v>
      </c>
      <c r="B249" s="51" t="s">
        <v>50</v>
      </c>
      <c r="C249" s="52">
        <v>1237.97</v>
      </c>
      <c r="D249" s="52">
        <v>0</v>
      </c>
      <c r="E249" s="52">
        <v>0</v>
      </c>
      <c r="F249" s="52">
        <v>964</v>
      </c>
      <c r="G249" s="52">
        <f>F249-C249</f>
        <v>-273.97000000000003</v>
      </c>
      <c r="H249" s="52">
        <f>E249-F249</f>
        <v>-964</v>
      </c>
      <c r="I249" s="53">
        <f>IF(ISERROR(F249/C249),0,F249/C249*100-100)</f>
        <v>-22.13058474761101</v>
      </c>
      <c r="J249" s="53">
        <f>IF(ISERROR(F249/E249),0,F249/E249*100)</f>
        <v>0</v>
      </c>
      <c r="K249" s="53">
        <f>IF(ISERROR(F249/D249),0,F249/D249*100)</f>
        <v>0</v>
      </c>
    </row>
    <row r="250" spans="1:11">
      <c r="A250" s="73" t="s">
        <v>34</v>
      </c>
      <c r="B250" s="51" t="s">
        <v>52</v>
      </c>
      <c r="C250" s="52">
        <v>0</v>
      </c>
      <c r="D250" s="52">
        <v>4498</v>
      </c>
      <c r="E250" s="52">
        <v>0</v>
      </c>
      <c r="F250" s="52">
        <v>4497.93</v>
      </c>
      <c r="G250" s="52">
        <f>F250-C250</f>
        <v>4497.93</v>
      </c>
      <c r="H250" s="52">
        <f>E250-F250</f>
        <v>-4497.93</v>
      </c>
      <c r="I250" s="53">
        <f>IF(ISERROR(F250/C250),0,F250/C250*100-100)</f>
        <v>0</v>
      </c>
      <c r="J250" s="53">
        <f>IF(ISERROR(F250/E250),0,F250/E250*100)</f>
        <v>0</v>
      </c>
      <c r="K250" s="53">
        <f>IF(ISERROR(F250/D250),0,F250/D250*100)</f>
        <v>99.998443752779025</v>
      </c>
    </row>
    <row r="251" spans="1:11">
      <c r="A251" s="74" t="s">
        <v>37</v>
      </c>
      <c r="B251" s="51" t="s">
        <v>53</v>
      </c>
      <c r="C251" s="52">
        <v>0</v>
      </c>
      <c r="D251" s="52">
        <v>4498</v>
      </c>
      <c r="E251" s="52">
        <v>0</v>
      </c>
      <c r="F251" s="52">
        <v>4497.93</v>
      </c>
      <c r="G251" s="52">
        <f>F251-C251</f>
        <v>4497.93</v>
      </c>
      <c r="H251" s="52">
        <f>E251-F251</f>
        <v>-4497.93</v>
      </c>
      <c r="I251" s="53">
        <f>IF(ISERROR(F251/C251),0,F251/C251*100-100)</f>
        <v>0</v>
      </c>
      <c r="J251" s="53">
        <f>IF(ISERROR(F251/E251),0,F251/E251*100)</f>
        <v>0</v>
      </c>
      <c r="K251" s="53">
        <f>IF(ISERROR(F251/D251),0,F251/D251*100)</f>
        <v>99.998443752779025</v>
      </c>
    </row>
    <row r="252" spans="1:11">
      <c r="A252" s="72" t="s">
        <v>38</v>
      </c>
      <c r="B252" s="51" t="s">
        <v>39</v>
      </c>
      <c r="C252" s="52">
        <v>54074.81</v>
      </c>
      <c r="D252" s="52">
        <v>13880</v>
      </c>
      <c r="E252" s="52">
        <v>4000</v>
      </c>
      <c r="F252" s="52">
        <v>13880</v>
      </c>
      <c r="G252" s="52">
        <f>F252-C252</f>
        <v>-40194.81</v>
      </c>
      <c r="H252" s="52">
        <f>E252-F252</f>
        <v>-9880</v>
      </c>
      <c r="I252" s="53">
        <f>IF(ISERROR(F252/C252),0,F252/C252*100-100)</f>
        <v>-74.331856182203879</v>
      </c>
      <c r="J252" s="53">
        <f>IF(ISERROR(F252/E252),0,F252/E252*100)</f>
        <v>347</v>
      </c>
      <c r="K252" s="53">
        <f>IF(ISERROR(F252/D252),0,F252/D252*100)</f>
        <v>100</v>
      </c>
    </row>
    <row r="253" spans="1:11">
      <c r="A253" s="73" t="s">
        <v>40</v>
      </c>
      <c r="B253" s="51" t="s">
        <v>41</v>
      </c>
      <c r="C253" s="52">
        <v>54074.81</v>
      </c>
      <c r="D253" s="52">
        <v>13880</v>
      </c>
      <c r="E253" s="52">
        <v>4000</v>
      </c>
      <c r="F253" s="52">
        <v>13880</v>
      </c>
      <c r="G253" s="52">
        <f>F253-C253</f>
        <v>-40194.81</v>
      </c>
      <c r="H253" s="52">
        <f>E253-F253</f>
        <v>-9880</v>
      </c>
      <c r="I253" s="53">
        <f>IF(ISERROR(F253/C253),0,F253/C253*100-100)</f>
        <v>-74.331856182203879</v>
      </c>
      <c r="J253" s="53">
        <f>IF(ISERROR(F253/E253),0,F253/E253*100)</f>
        <v>347</v>
      </c>
      <c r="K253" s="53">
        <f>IF(ISERROR(F253/D253),0,F253/D253*100)</f>
        <v>100</v>
      </c>
    </row>
    <row r="254" spans="1:11">
      <c r="A254" s="70"/>
      <c r="B254" s="51" t="s">
        <v>42</v>
      </c>
      <c r="C254" s="52">
        <v>0</v>
      </c>
      <c r="D254" s="52">
        <v>0</v>
      </c>
      <c r="E254" s="52">
        <v>0</v>
      </c>
      <c r="F254" s="52">
        <v>15163.82</v>
      </c>
      <c r="G254" s="52">
        <f>F254-C254</f>
        <v>15163.82</v>
      </c>
      <c r="H254" s="52">
        <f>E254-F254</f>
        <v>-15163.82</v>
      </c>
      <c r="I254" s="53">
        <f>IF(ISERROR(F254/C254),0,F254/C254*100-100)</f>
        <v>0</v>
      </c>
      <c r="J254" s="53">
        <f>IF(ISERROR(F254/E254),0,F254/E254*100)</f>
        <v>0</v>
      </c>
      <c r="K254" s="53">
        <f>IF(ISERROR(F254/D254),0,F254/D254*100)</f>
        <v>0</v>
      </c>
    </row>
    <row r="255" spans="1:11">
      <c r="A255" s="70" t="s">
        <v>43</v>
      </c>
      <c r="B255" s="51" t="s">
        <v>44</v>
      </c>
      <c r="C255" s="52">
        <v>0</v>
      </c>
      <c r="D255" s="52">
        <v>0</v>
      </c>
      <c r="E255" s="52">
        <v>0</v>
      </c>
      <c r="F255" s="52">
        <v>-15163.82</v>
      </c>
      <c r="G255" s="52">
        <f>F255-C255</f>
        <v>-15163.82</v>
      </c>
      <c r="H255" s="52">
        <f>E255-F255</f>
        <v>15163.82</v>
      </c>
      <c r="I255" s="53">
        <f>IF(ISERROR(F255/C255),0,F255/C255*100-100)</f>
        <v>0</v>
      </c>
      <c r="J255" s="53">
        <f>IF(ISERROR(F255/E255),0,F255/E255*100)</f>
        <v>0</v>
      </c>
      <c r="K255" s="53">
        <f>IF(ISERROR(F255/D255),0,F255/D255*100)</f>
        <v>0</v>
      </c>
    </row>
    <row r="256" spans="1:11">
      <c r="A256" s="72" t="s">
        <v>45</v>
      </c>
      <c r="B256" s="51" t="s">
        <v>46</v>
      </c>
      <c r="C256" s="52">
        <v>0</v>
      </c>
      <c r="D256" s="52">
        <v>0</v>
      </c>
      <c r="E256" s="52">
        <v>0</v>
      </c>
      <c r="F256" s="52">
        <v>-15163.82</v>
      </c>
      <c r="G256" s="52">
        <f>F256-C256</f>
        <v>-15163.82</v>
      </c>
      <c r="H256" s="52">
        <f>E256-F256</f>
        <v>15163.82</v>
      </c>
      <c r="I256" s="53">
        <f>IF(ISERROR(F256/C256),0,F256/C256*100-100)</f>
        <v>0</v>
      </c>
      <c r="J256" s="53">
        <f>IF(ISERROR(F256/E256),0,F256/E256*100)</f>
        <v>0</v>
      </c>
      <c r="K256" s="53">
        <f>IF(ISERROR(F256/D256),0,F256/D256*100)</f>
        <v>0</v>
      </c>
    </row>
    <row r="257" spans="1:11" ht="25.5">
      <c r="A257" s="47" t="s">
        <v>381</v>
      </c>
      <c r="B257" s="54" t="s">
        <v>382</v>
      </c>
      <c r="C257" s="55"/>
      <c r="D257" s="55"/>
      <c r="E257" s="55"/>
      <c r="F257" s="55"/>
      <c r="G257" s="55"/>
      <c r="H257" s="55"/>
      <c r="I257" s="56"/>
      <c r="J257" s="56"/>
      <c r="K257" s="56"/>
    </row>
    <row r="258" spans="1:11">
      <c r="A258" s="70" t="s">
        <v>18</v>
      </c>
      <c r="B258" s="51" t="s">
        <v>19</v>
      </c>
      <c r="C258" s="52">
        <v>164688.97</v>
      </c>
      <c r="D258" s="52">
        <v>165000</v>
      </c>
      <c r="E258" s="52">
        <v>165000</v>
      </c>
      <c r="F258" s="52">
        <v>137400.72</v>
      </c>
      <c r="G258" s="52">
        <f>F258-C258</f>
        <v>-27288.25</v>
      </c>
      <c r="H258" s="52">
        <f>E258-F258</f>
        <v>27599.279999999999</v>
      </c>
      <c r="I258" s="53">
        <f>IF(ISERROR(F258/C258),0,F258/C258*100-100)</f>
        <v>-16.569567470122621</v>
      </c>
      <c r="J258" s="53">
        <f>IF(ISERROR(F258/E258),0,F258/E258*100)</f>
        <v>83.273163636363634</v>
      </c>
      <c r="K258" s="53">
        <f>IF(ISERROR(F258/D258),0,F258/D258*100)</f>
        <v>83.273163636363634</v>
      </c>
    </row>
    <row r="259" spans="1:11" s="5" customFormat="1">
      <c r="A259" s="72" t="s">
        <v>20</v>
      </c>
      <c r="B259" s="51" t="s">
        <v>21</v>
      </c>
      <c r="C259" s="52">
        <v>164688.97</v>
      </c>
      <c r="D259" s="52">
        <v>165000</v>
      </c>
      <c r="E259" s="52">
        <v>165000</v>
      </c>
      <c r="F259" s="52">
        <v>137400.72</v>
      </c>
      <c r="G259" s="52">
        <f>F259-C259</f>
        <v>-27288.25</v>
      </c>
      <c r="H259" s="52">
        <f>E259-F259</f>
        <v>27599.279999999999</v>
      </c>
      <c r="I259" s="53">
        <f>IF(ISERROR(F259/C259),0,F259/C259*100-100)</f>
        <v>-16.569567470122621</v>
      </c>
      <c r="J259" s="53">
        <f>IF(ISERROR(F259/E259),0,F259/E259*100)</f>
        <v>83.273163636363634</v>
      </c>
      <c r="K259" s="53">
        <f>IF(ISERROR(F259/D259),0,F259/D259*100)</f>
        <v>83.273163636363634</v>
      </c>
    </row>
    <row r="260" spans="1:11">
      <c r="A260" s="73" t="s">
        <v>22</v>
      </c>
      <c r="B260" s="51" t="s">
        <v>23</v>
      </c>
      <c r="C260" s="52">
        <v>164688.97</v>
      </c>
      <c r="D260" s="52">
        <v>165000</v>
      </c>
      <c r="E260" s="52">
        <v>165000</v>
      </c>
      <c r="F260" s="52">
        <v>137400.72</v>
      </c>
      <c r="G260" s="52">
        <f>F260-C260</f>
        <v>-27288.25</v>
      </c>
      <c r="H260" s="52">
        <f>E260-F260</f>
        <v>27599.279999999999</v>
      </c>
      <c r="I260" s="53">
        <f>IF(ISERROR(F260/C260),0,F260/C260*100-100)</f>
        <v>-16.569567470122621</v>
      </c>
      <c r="J260" s="53">
        <f>IF(ISERROR(F260/E260),0,F260/E260*100)</f>
        <v>83.273163636363634</v>
      </c>
      <c r="K260" s="53">
        <f>IF(ISERROR(F260/D260),0,F260/D260*100)</f>
        <v>83.273163636363634</v>
      </c>
    </row>
    <row r="261" spans="1:11">
      <c r="A261" s="70" t="s">
        <v>24</v>
      </c>
      <c r="B261" s="51" t="s">
        <v>25</v>
      </c>
      <c r="C261" s="52">
        <v>164688.97</v>
      </c>
      <c r="D261" s="52">
        <v>165000</v>
      </c>
      <c r="E261" s="52">
        <v>165000</v>
      </c>
      <c r="F261" s="52">
        <v>137400.72</v>
      </c>
      <c r="G261" s="52">
        <f>F261-C261</f>
        <v>-27288.25</v>
      </c>
      <c r="H261" s="52">
        <f>E261-F261</f>
        <v>27599.279999999999</v>
      </c>
      <c r="I261" s="53">
        <f>IF(ISERROR(F261/C261),0,F261/C261*100-100)</f>
        <v>-16.569567470122621</v>
      </c>
      <c r="J261" s="53">
        <f>IF(ISERROR(F261/E261),0,F261/E261*100)</f>
        <v>83.273163636363634</v>
      </c>
      <c r="K261" s="53">
        <f>IF(ISERROR(F261/D261),0,F261/D261*100)</f>
        <v>83.273163636363634</v>
      </c>
    </row>
    <row r="262" spans="1:11">
      <c r="A262" s="72" t="s">
        <v>26</v>
      </c>
      <c r="B262" s="51" t="s">
        <v>27</v>
      </c>
      <c r="C262" s="52">
        <v>164688.97</v>
      </c>
      <c r="D262" s="52">
        <v>165000</v>
      </c>
      <c r="E262" s="52">
        <v>165000</v>
      </c>
      <c r="F262" s="52">
        <v>137400.72</v>
      </c>
      <c r="G262" s="52">
        <f>F262-C262</f>
        <v>-27288.25</v>
      </c>
      <c r="H262" s="52">
        <f>E262-F262</f>
        <v>27599.279999999999</v>
      </c>
      <c r="I262" s="53">
        <f>IF(ISERROR(F262/C262),0,F262/C262*100-100)</f>
        <v>-16.569567470122621</v>
      </c>
      <c r="J262" s="53">
        <f>IF(ISERROR(F262/E262),0,F262/E262*100)</f>
        <v>83.273163636363634</v>
      </c>
      <c r="K262" s="53">
        <f>IF(ISERROR(F262/D262),0,F262/D262*100)</f>
        <v>83.273163636363634</v>
      </c>
    </row>
    <row r="263" spans="1:11">
      <c r="A263" s="73" t="s">
        <v>34</v>
      </c>
      <c r="B263" s="51" t="s">
        <v>52</v>
      </c>
      <c r="C263" s="52">
        <v>164688.97</v>
      </c>
      <c r="D263" s="52">
        <v>165000</v>
      </c>
      <c r="E263" s="52">
        <v>165000</v>
      </c>
      <c r="F263" s="52">
        <v>137400.72</v>
      </c>
      <c r="G263" s="52">
        <f>F263-C263</f>
        <v>-27288.25</v>
      </c>
      <c r="H263" s="52">
        <f>E263-F263</f>
        <v>27599.279999999999</v>
      </c>
      <c r="I263" s="53">
        <f>IF(ISERROR(F263/C263),0,F263/C263*100-100)</f>
        <v>-16.569567470122621</v>
      </c>
      <c r="J263" s="53">
        <f>IF(ISERROR(F263/E263),0,F263/E263*100)</f>
        <v>83.273163636363634</v>
      </c>
      <c r="K263" s="53">
        <f>IF(ISERROR(F263/D263),0,F263/D263*100)</f>
        <v>83.273163636363634</v>
      </c>
    </row>
    <row r="264" spans="1:11">
      <c r="A264" s="74" t="s">
        <v>35</v>
      </c>
      <c r="B264" s="51" t="s">
        <v>36</v>
      </c>
      <c r="C264" s="52">
        <v>164688.97</v>
      </c>
      <c r="D264" s="52">
        <v>165000</v>
      </c>
      <c r="E264" s="52">
        <v>165000</v>
      </c>
      <c r="F264" s="52">
        <v>137400.72</v>
      </c>
      <c r="G264" s="52">
        <f>F264-C264</f>
        <v>-27288.25</v>
      </c>
      <c r="H264" s="52">
        <f>E264-F264</f>
        <v>27599.279999999999</v>
      </c>
      <c r="I264" s="53">
        <f>IF(ISERROR(F264/C264),0,F264/C264*100-100)</f>
        <v>-16.569567470122621</v>
      </c>
      <c r="J264" s="53">
        <f>IF(ISERROR(F264/E264),0,F264/E264*100)</f>
        <v>83.273163636363634</v>
      </c>
      <c r="K264" s="53">
        <f>IF(ISERROR(F264/D264),0,F264/D264*100)</f>
        <v>83.273163636363634</v>
      </c>
    </row>
    <row r="265" spans="1:11">
      <c r="A265" s="76" t="s">
        <v>155</v>
      </c>
      <c r="B265" s="54" t="s">
        <v>383</v>
      </c>
      <c r="C265" s="55"/>
      <c r="D265" s="55"/>
      <c r="E265" s="55"/>
      <c r="F265" s="55"/>
      <c r="G265" s="55"/>
      <c r="H265" s="55"/>
      <c r="I265" s="56"/>
      <c r="J265" s="56"/>
      <c r="K265" s="56"/>
    </row>
    <row r="266" spans="1:11">
      <c r="A266" s="70" t="s">
        <v>18</v>
      </c>
      <c r="B266" s="51" t="s">
        <v>19</v>
      </c>
      <c r="C266" s="52">
        <v>6479713.9699999997</v>
      </c>
      <c r="D266" s="52">
        <v>6458172</v>
      </c>
      <c r="E266" s="52">
        <v>6465989</v>
      </c>
      <c r="F266" s="52">
        <v>6458143</v>
      </c>
      <c r="G266" s="52">
        <f>F266-C266</f>
        <v>-21570.969999999739</v>
      </c>
      <c r="H266" s="52">
        <f>E266-F266</f>
        <v>7846</v>
      </c>
      <c r="I266" s="53">
        <f>IF(ISERROR(F266/C266),0,F266/C266*100-100)</f>
        <v>-0.33290003385751277</v>
      </c>
      <c r="J266" s="53">
        <f>IF(ISERROR(F266/E266),0,F266/E266*100)</f>
        <v>99.878657387137523</v>
      </c>
      <c r="K266" s="53">
        <f>IF(ISERROR(F266/D266),0,F266/D266*100)</f>
        <v>99.999550956524544</v>
      </c>
    </row>
    <row r="267" spans="1:11" s="5" customFormat="1">
      <c r="A267" s="72" t="s">
        <v>73</v>
      </c>
      <c r="B267" s="51" t="s">
        <v>74</v>
      </c>
      <c r="C267" s="52">
        <v>2000</v>
      </c>
      <c r="D267" s="52">
        <v>0</v>
      </c>
      <c r="E267" s="52">
        <v>0</v>
      </c>
      <c r="F267" s="52">
        <v>0</v>
      </c>
      <c r="G267" s="52">
        <f>F267-C267</f>
        <v>-2000</v>
      </c>
      <c r="H267" s="52">
        <f>E267-F267</f>
        <v>0</v>
      </c>
      <c r="I267" s="53">
        <f>IF(ISERROR(F267/C267),0,F267/C267*100-100)</f>
        <v>-100</v>
      </c>
      <c r="J267" s="53">
        <f>IF(ISERROR(F267/E267),0,F267/E267*100)</f>
        <v>0</v>
      </c>
      <c r="K267" s="53">
        <f>IF(ISERROR(F267/D267),0,F267/D267*100)</f>
        <v>0</v>
      </c>
    </row>
    <row r="268" spans="1:11">
      <c r="A268" s="73" t="s">
        <v>208</v>
      </c>
      <c r="B268" s="51" t="s">
        <v>209</v>
      </c>
      <c r="C268" s="52">
        <v>2000</v>
      </c>
      <c r="D268" s="52">
        <v>0</v>
      </c>
      <c r="E268" s="52">
        <v>0</v>
      </c>
      <c r="F268" s="52">
        <v>0</v>
      </c>
      <c r="G268" s="52">
        <f>F268-C268</f>
        <v>-2000</v>
      </c>
      <c r="H268" s="52">
        <f>E268-F268</f>
        <v>0</v>
      </c>
      <c r="I268" s="53">
        <f>IF(ISERROR(F268/C268),0,F268/C268*100-100)</f>
        <v>-100</v>
      </c>
      <c r="J268" s="53">
        <f>IF(ISERROR(F268/E268),0,F268/E268*100)</f>
        <v>0</v>
      </c>
      <c r="K268" s="53">
        <f>IF(ISERROR(F268/D268),0,F268/D268*100)</f>
        <v>0</v>
      </c>
    </row>
    <row r="269" spans="1:11">
      <c r="A269" s="74" t="s">
        <v>210</v>
      </c>
      <c r="B269" s="51" t="s">
        <v>211</v>
      </c>
      <c r="C269" s="52">
        <v>2000</v>
      </c>
      <c r="D269" s="52">
        <v>0</v>
      </c>
      <c r="E269" s="52">
        <v>0</v>
      </c>
      <c r="F269" s="52">
        <v>0</v>
      </c>
      <c r="G269" s="52">
        <f>F269-C269</f>
        <v>-2000</v>
      </c>
      <c r="H269" s="52">
        <f>E269-F269</f>
        <v>0</v>
      </c>
      <c r="I269" s="53">
        <f>IF(ISERROR(F269/C269),0,F269/C269*100-100)</f>
        <v>-100</v>
      </c>
      <c r="J269" s="53">
        <f>IF(ISERROR(F269/E269),0,F269/E269*100)</f>
        <v>0</v>
      </c>
      <c r="K269" s="53">
        <f>IF(ISERROR(F269/D269),0,F269/D269*100)</f>
        <v>0</v>
      </c>
    </row>
    <row r="270" spans="1:11" ht="25.5">
      <c r="A270" s="75" t="s">
        <v>212</v>
      </c>
      <c r="B270" s="51" t="s">
        <v>213</v>
      </c>
      <c r="C270" s="52">
        <v>2000</v>
      </c>
      <c r="D270" s="52">
        <v>0</v>
      </c>
      <c r="E270" s="52">
        <v>0</v>
      </c>
      <c r="F270" s="52">
        <v>0</v>
      </c>
      <c r="G270" s="52">
        <f>F270-C270</f>
        <v>-2000</v>
      </c>
      <c r="H270" s="52">
        <f>E270-F270</f>
        <v>0</v>
      </c>
      <c r="I270" s="53">
        <f>IF(ISERROR(F270/C270),0,F270/C270*100-100)</f>
        <v>-100</v>
      </c>
      <c r="J270" s="53">
        <f>IF(ISERROR(F270/E270),0,F270/E270*100)</f>
        <v>0</v>
      </c>
      <c r="K270" s="53">
        <f>IF(ISERROR(F270/D270),0,F270/D270*100)</f>
        <v>0</v>
      </c>
    </row>
    <row r="271" spans="1:11">
      <c r="A271" s="72" t="s">
        <v>20</v>
      </c>
      <c r="B271" s="51" t="s">
        <v>21</v>
      </c>
      <c r="C271" s="52">
        <v>6477713.9699999997</v>
      </c>
      <c r="D271" s="52">
        <v>6458172</v>
      </c>
      <c r="E271" s="52">
        <v>6465989</v>
      </c>
      <c r="F271" s="52">
        <v>6458143</v>
      </c>
      <c r="G271" s="52">
        <f>F271-C271</f>
        <v>-19570.969999999739</v>
      </c>
      <c r="H271" s="52">
        <f>E271-F271</f>
        <v>7846</v>
      </c>
      <c r="I271" s="53">
        <f>IF(ISERROR(F271/C271),0,F271/C271*100-100)</f>
        <v>-0.30212772732230064</v>
      </c>
      <c r="J271" s="53">
        <f>IF(ISERROR(F271/E271),0,F271/E271*100)</f>
        <v>99.878657387137523</v>
      </c>
      <c r="K271" s="53">
        <f>IF(ISERROR(F271/D271),0,F271/D271*100)</f>
        <v>99.999550956524544</v>
      </c>
    </row>
    <row r="272" spans="1:11">
      <c r="A272" s="73" t="s">
        <v>22</v>
      </c>
      <c r="B272" s="51" t="s">
        <v>23</v>
      </c>
      <c r="C272" s="52">
        <v>6477713.9699999997</v>
      </c>
      <c r="D272" s="52">
        <v>6458172</v>
      </c>
      <c r="E272" s="52">
        <v>6465989</v>
      </c>
      <c r="F272" s="52">
        <v>6458143</v>
      </c>
      <c r="G272" s="52">
        <f>F272-C272</f>
        <v>-19570.969999999739</v>
      </c>
      <c r="H272" s="52">
        <f>E272-F272</f>
        <v>7846</v>
      </c>
      <c r="I272" s="53">
        <f>IF(ISERROR(F272/C272),0,F272/C272*100-100)</f>
        <v>-0.30212772732230064</v>
      </c>
      <c r="J272" s="53">
        <f>IF(ISERROR(F272/E272),0,F272/E272*100)</f>
        <v>99.878657387137523</v>
      </c>
      <c r="K272" s="53">
        <f>IF(ISERROR(F272/D272),0,F272/D272*100)</f>
        <v>99.999550956524544</v>
      </c>
    </row>
    <row r="273" spans="1:11">
      <c r="A273" s="70" t="s">
        <v>24</v>
      </c>
      <c r="B273" s="51" t="s">
        <v>25</v>
      </c>
      <c r="C273" s="52">
        <v>6479713.9699999997</v>
      </c>
      <c r="D273" s="52">
        <v>6458172</v>
      </c>
      <c r="E273" s="52">
        <v>6465989</v>
      </c>
      <c r="F273" s="52">
        <v>6458143</v>
      </c>
      <c r="G273" s="52">
        <f>F273-C273</f>
        <v>-21570.969999999739</v>
      </c>
      <c r="H273" s="52">
        <f>E273-F273</f>
        <v>7846</v>
      </c>
      <c r="I273" s="53">
        <f>IF(ISERROR(F273/C273),0,F273/C273*100-100)</f>
        <v>-0.33290003385751277</v>
      </c>
      <c r="J273" s="53">
        <f>IF(ISERROR(F273/E273),0,F273/E273*100)</f>
        <v>99.878657387137523</v>
      </c>
      <c r="K273" s="53">
        <f>IF(ISERROR(F273/D273),0,F273/D273*100)</f>
        <v>99.999550956524544</v>
      </c>
    </row>
    <row r="274" spans="1:11">
      <c r="A274" s="72" t="s">
        <v>26</v>
      </c>
      <c r="B274" s="51" t="s">
        <v>27</v>
      </c>
      <c r="C274" s="52">
        <v>6279297.04</v>
      </c>
      <c r="D274" s="52">
        <v>6317308</v>
      </c>
      <c r="E274" s="52">
        <v>6325125</v>
      </c>
      <c r="F274" s="52">
        <v>6317279</v>
      </c>
      <c r="G274" s="52">
        <f>F274-C274</f>
        <v>37981.959999999963</v>
      </c>
      <c r="H274" s="52">
        <f>E274-F274</f>
        <v>7846</v>
      </c>
      <c r="I274" s="53">
        <f>IF(ISERROR(F274/C274),0,F274/C274*100-100)</f>
        <v>0.60487598783826968</v>
      </c>
      <c r="J274" s="53">
        <f>IF(ISERROR(F274/E274),0,F274/E274*100)</f>
        <v>99.875955020651759</v>
      </c>
      <c r="K274" s="53">
        <f>IF(ISERROR(F274/D274),0,F274/D274*100)</f>
        <v>99.999540943705767</v>
      </c>
    </row>
    <row r="275" spans="1:11">
      <c r="A275" s="73" t="s">
        <v>28</v>
      </c>
      <c r="B275" s="51" t="s">
        <v>29</v>
      </c>
      <c r="C275" s="52">
        <v>6273046</v>
      </c>
      <c r="D275" s="52">
        <v>6314198</v>
      </c>
      <c r="E275" s="52">
        <v>6310217</v>
      </c>
      <c r="F275" s="52">
        <v>6314198</v>
      </c>
      <c r="G275" s="52">
        <f>F275-C275</f>
        <v>41152</v>
      </c>
      <c r="H275" s="52">
        <f>E275-F275</f>
        <v>-3981</v>
      </c>
      <c r="I275" s="53">
        <f>IF(ISERROR(F275/C275),0,F275/C275*100-100)</f>
        <v>0.65601304374303027</v>
      </c>
      <c r="J275" s="53">
        <f>IF(ISERROR(F275/E275),0,F275/E275*100)</f>
        <v>100.06308816321214</v>
      </c>
      <c r="K275" s="53">
        <f>IF(ISERROR(F275/D275),0,F275/D275*100)</f>
        <v>100</v>
      </c>
    </row>
    <row r="276" spans="1:11">
      <c r="A276" s="74" t="s">
        <v>30</v>
      </c>
      <c r="B276" s="51" t="s">
        <v>31</v>
      </c>
      <c r="C276" s="52">
        <v>4967127</v>
      </c>
      <c r="D276" s="52">
        <v>4958471</v>
      </c>
      <c r="E276" s="52">
        <v>4958471</v>
      </c>
      <c r="F276" s="52">
        <v>4958471</v>
      </c>
      <c r="G276" s="52">
        <f>F276-C276</f>
        <v>-8656</v>
      </c>
      <c r="H276" s="52">
        <f>E276-F276</f>
        <v>0</v>
      </c>
      <c r="I276" s="53">
        <f>IF(ISERROR(F276/C276),0,F276/C276*100-100)</f>
        <v>-0.17426572745171143</v>
      </c>
      <c r="J276" s="53">
        <f>IF(ISERROR(F276/E276),0,F276/E276*100)</f>
        <v>100</v>
      </c>
      <c r="K276" s="53">
        <f>IF(ISERROR(F276/D276),0,F276/D276*100)</f>
        <v>100</v>
      </c>
    </row>
    <row r="277" spans="1:11">
      <c r="A277" s="74" t="s">
        <v>32</v>
      </c>
      <c r="B277" s="51" t="s">
        <v>33</v>
      </c>
      <c r="C277" s="52">
        <v>1305919</v>
      </c>
      <c r="D277" s="52">
        <v>1355727</v>
      </c>
      <c r="E277" s="52">
        <v>1351746</v>
      </c>
      <c r="F277" s="52">
        <v>1355727</v>
      </c>
      <c r="G277" s="52">
        <f>F277-C277</f>
        <v>49808</v>
      </c>
      <c r="H277" s="52">
        <f>E277-F277</f>
        <v>-3981</v>
      </c>
      <c r="I277" s="53">
        <f>IF(ISERROR(F277/C277),0,F277/C277*100-100)</f>
        <v>3.8140190930677988</v>
      </c>
      <c r="J277" s="53">
        <f>IF(ISERROR(F277/E277),0,F277/E277*100)</f>
        <v>100.29450799188604</v>
      </c>
      <c r="K277" s="53">
        <f>IF(ISERROR(F277/D277),0,F277/D277*100)</f>
        <v>100</v>
      </c>
    </row>
    <row r="278" spans="1:11">
      <c r="A278" s="75" t="s">
        <v>49</v>
      </c>
      <c r="B278" s="51" t="s">
        <v>50</v>
      </c>
      <c r="C278" s="52">
        <v>7682.7</v>
      </c>
      <c r="D278" s="52">
        <v>0</v>
      </c>
      <c r="E278" s="52">
        <v>0</v>
      </c>
      <c r="F278" s="52">
        <v>8464.69</v>
      </c>
      <c r="G278" s="52">
        <f>F278-C278</f>
        <v>781.99000000000069</v>
      </c>
      <c r="H278" s="52">
        <f>E278-F278</f>
        <v>-8464.69</v>
      </c>
      <c r="I278" s="53">
        <f>IF(ISERROR(F278/C278),0,F278/C278*100-100)</f>
        <v>10.178583050229733</v>
      </c>
      <c r="J278" s="53">
        <f>IF(ISERROR(F278/E278),0,F278/E278*100)</f>
        <v>0</v>
      </c>
      <c r="K278" s="53">
        <f>IF(ISERROR(F278/D278),0,F278/D278*100)</f>
        <v>0</v>
      </c>
    </row>
    <row r="279" spans="1:11">
      <c r="A279" s="73" t="s">
        <v>34</v>
      </c>
      <c r="B279" s="51" t="s">
        <v>52</v>
      </c>
      <c r="C279" s="52">
        <v>6251.04</v>
      </c>
      <c r="D279" s="52">
        <v>3110</v>
      </c>
      <c r="E279" s="52">
        <v>14908</v>
      </c>
      <c r="F279" s="52">
        <v>3081</v>
      </c>
      <c r="G279" s="52">
        <f>F279-C279</f>
        <v>-3170.04</v>
      </c>
      <c r="H279" s="52">
        <f>E279-F279</f>
        <v>11827</v>
      </c>
      <c r="I279" s="53">
        <f>IF(ISERROR(F279/C279),0,F279/C279*100-100)</f>
        <v>-50.712201489672118</v>
      </c>
      <c r="J279" s="53">
        <f>IF(ISERROR(F279/E279),0,F279/E279*100)</f>
        <v>20.666756104105175</v>
      </c>
      <c r="K279" s="53">
        <f>IF(ISERROR(F279/D279),0,F279/D279*100)</f>
        <v>99.067524115755617</v>
      </c>
    </row>
    <row r="280" spans="1:11">
      <c r="A280" s="74" t="s">
        <v>35</v>
      </c>
      <c r="B280" s="51" t="s">
        <v>36</v>
      </c>
      <c r="C280" s="52">
        <v>5474.04</v>
      </c>
      <c r="D280" s="52">
        <v>2161</v>
      </c>
      <c r="E280" s="52">
        <v>14908</v>
      </c>
      <c r="F280" s="52">
        <v>2161</v>
      </c>
      <c r="G280" s="52">
        <f>F280-C280</f>
        <v>-3313.04</v>
      </c>
      <c r="H280" s="52">
        <f>E280-F280</f>
        <v>12747</v>
      </c>
      <c r="I280" s="53">
        <f>IF(ISERROR(F280/C280),0,F280/C280*100-100)</f>
        <v>-60.522758328400961</v>
      </c>
      <c r="J280" s="53">
        <f>IF(ISERROR(F280/E280),0,F280/E280*100)</f>
        <v>14.495572846793667</v>
      </c>
      <c r="K280" s="53">
        <f>IF(ISERROR(F280/D280),0,F280/D280*100)</f>
        <v>100</v>
      </c>
    </row>
    <row r="281" spans="1:11">
      <c r="A281" s="74" t="s">
        <v>37</v>
      </c>
      <c r="B281" s="51" t="s">
        <v>53</v>
      </c>
      <c r="C281" s="52">
        <v>777</v>
      </c>
      <c r="D281" s="52">
        <v>949</v>
      </c>
      <c r="E281" s="52">
        <v>0</v>
      </c>
      <c r="F281" s="52">
        <v>920</v>
      </c>
      <c r="G281" s="52">
        <f>F281-C281</f>
        <v>143</v>
      </c>
      <c r="H281" s="52">
        <f>E281-F281</f>
        <v>-920</v>
      </c>
      <c r="I281" s="53">
        <f>IF(ISERROR(F281/C281),0,F281/C281*100-100)</f>
        <v>18.404118404118393</v>
      </c>
      <c r="J281" s="53">
        <f>IF(ISERROR(F281/E281),0,F281/E281*100)</f>
        <v>0</v>
      </c>
      <c r="K281" s="53">
        <f>IF(ISERROR(F281/D281),0,F281/D281*100)</f>
        <v>96.944151738672289</v>
      </c>
    </row>
    <row r="282" spans="1:11">
      <c r="A282" s="72" t="s">
        <v>38</v>
      </c>
      <c r="B282" s="51" t="s">
        <v>39</v>
      </c>
      <c r="C282" s="52">
        <v>200416.93</v>
      </c>
      <c r="D282" s="52">
        <v>140864</v>
      </c>
      <c r="E282" s="52">
        <v>140864</v>
      </c>
      <c r="F282" s="52">
        <v>140864</v>
      </c>
      <c r="G282" s="52">
        <f>F282-C282</f>
        <v>-59552.929999999993</v>
      </c>
      <c r="H282" s="52">
        <f>E282-F282</f>
        <v>0</v>
      </c>
      <c r="I282" s="53">
        <f>IF(ISERROR(F282/C282),0,F282/C282*100-100)</f>
        <v>-29.714520624579961</v>
      </c>
      <c r="J282" s="53">
        <f>IF(ISERROR(F282/E282),0,F282/E282*100)</f>
        <v>100</v>
      </c>
      <c r="K282" s="53">
        <f>IF(ISERROR(F282/D282),0,F282/D282*100)</f>
        <v>100</v>
      </c>
    </row>
    <row r="283" spans="1:11">
      <c r="A283" s="73" t="s">
        <v>40</v>
      </c>
      <c r="B283" s="51" t="s">
        <v>41</v>
      </c>
      <c r="C283" s="52">
        <v>200416.93</v>
      </c>
      <c r="D283" s="52">
        <v>140864</v>
      </c>
      <c r="E283" s="52">
        <v>140864</v>
      </c>
      <c r="F283" s="52">
        <v>140864</v>
      </c>
      <c r="G283" s="52">
        <f>F283-C283</f>
        <v>-59552.929999999993</v>
      </c>
      <c r="H283" s="52">
        <f>E283-F283</f>
        <v>0</v>
      </c>
      <c r="I283" s="53">
        <f>IF(ISERROR(F283/C283),0,F283/C283*100-100)</f>
        <v>-29.714520624579961</v>
      </c>
      <c r="J283" s="53">
        <f>IF(ISERROR(F283/E283),0,F283/E283*100)</f>
        <v>100</v>
      </c>
      <c r="K283" s="53">
        <f>IF(ISERROR(F283/D283),0,F283/D283*100)</f>
        <v>100</v>
      </c>
    </row>
    <row r="284" spans="1:11">
      <c r="A284" s="47" t="s">
        <v>384</v>
      </c>
      <c r="B284" s="54" t="s">
        <v>385</v>
      </c>
      <c r="C284" s="55"/>
      <c r="D284" s="55"/>
      <c r="E284" s="55"/>
      <c r="F284" s="55"/>
      <c r="G284" s="55"/>
      <c r="H284" s="55"/>
      <c r="I284" s="56"/>
      <c r="J284" s="56"/>
      <c r="K284" s="56"/>
    </row>
    <row r="285" spans="1:11">
      <c r="A285" s="70" t="s">
        <v>18</v>
      </c>
      <c r="B285" s="51" t="s">
        <v>19</v>
      </c>
      <c r="C285" s="52">
        <v>6479713.9699999997</v>
      </c>
      <c r="D285" s="52">
        <v>6458172</v>
      </c>
      <c r="E285" s="52">
        <v>6465989</v>
      </c>
      <c r="F285" s="52">
        <v>6458143</v>
      </c>
      <c r="G285" s="52">
        <f>F285-C285</f>
        <v>-21570.969999999739</v>
      </c>
      <c r="H285" s="52">
        <f>E285-F285</f>
        <v>7846</v>
      </c>
      <c r="I285" s="53">
        <f>IF(ISERROR(F285/C285),0,F285/C285*100-100)</f>
        <v>-0.33290003385751277</v>
      </c>
      <c r="J285" s="53">
        <f>IF(ISERROR(F285/E285),0,F285/E285*100)</f>
        <v>99.878657387137523</v>
      </c>
      <c r="K285" s="53">
        <f>IF(ISERROR(F285/D285),0,F285/D285*100)</f>
        <v>99.999550956524544</v>
      </c>
    </row>
    <row r="286" spans="1:11" s="5" customFormat="1">
      <c r="A286" s="72" t="s">
        <v>73</v>
      </c>
      <c r="B286" s="51" t="s">
        <v>74</v>
      </c>
      <c r="C286" s="52">
        <v>2000</v>
      </c>
      <c r="D286" s="52">
        <v>0</v>
      </c>
      <c r="E286" s="52">
        <v>0</v>
      </c>
      <c r="F286" s="52">
        <v>0</v>
      </c>
      <c r="G286" s="52">
        <f>F286-C286</f>
        <v>-2000</v>
      </c>
      <c r="H286" s="52">
        <f>E286-F286</f>
        <v>0</v>
      </c>
      <c r="I286" s="53">
        <f>IF(ISERROR(F286/C286),0,F286/C286*100-100)</f>
        <v>-100</v>
      </c>
      <c r="J286" s="53">
        <f>IF(ISERROR(F286/E286),0,F286/E286*100)</f>
        <v>0</v>
      </c>
      <c r="K286" s="53">
        <f>IF(ISERROR(F286/D286),0,F286/D286*100)</f>
        <v>0</v>
      </c>
    </row>
    <row r="287" spans="1:11">
      <c r="A287" s="73" t="s">
        <v>208</v>
      </c>
      <c r="B287" s="51" t="s">
        <v>209</v>
      </c>
      <c r="C287" s="52">
        <v>2000</v>
      </c>
      <c r="D287" s="52">
        <v>0</v>
      </c>
      <c r="E287" s="52">
        <v>0</v>
      </c>
      <c r="F287" s="52">
        <v>0</v>
      </c>
      <c r="G287" s="52">
        <f>F287-C287</f>
        <v>-2000</v>
      </c>
      <c r="H287" s="52">
        <f>E287-F287</f>
        <v>0</v>
      </c>
      <c r="I287" s="53">
        <f>IF(ISERROR(F287/C287),0,F287/C287*100-100)</f>
        <v>-100</v>
      </c>
      <c r="J287" s="53">
        <f>IF(ISERROR(F287/E287),0,F287/E287*100)</f>
        <v>0</v>
      </c>
      <c r="K287" s="53">
        <f>IF(ISERROR(F287/D287),0,F287/D287*100)</f>
        <v>0</v>
      </c>
    </row>
    <row r="288" spans="1:11">
      <c r="A288" s="74" t="s">
        <v>210</v>
      </c>
      <c r="B288" s="51" t="s">
        <v>211</v>
      </c>
      <c r="C288" s="52">
        <v>2000</v>
      </c>
      <c r="D288" s="52">
        <v>0</v>
      </c>
      <c r="E288" s="52">
        <v>0</v>
      </c>
      <c r="F288" s="52">
        <v>0</v>
      </c>
      <c r="G288" s="52">
        <f>F288-C288</f>
        <v>-2000</v>
      </c>
      <c r="H288" s="52">
        <f>E288-F288</f>
        <v>0</v>
      </c>
      <c r="I288" s="53">
        <f>IF(ISERROR(F288/C288),0,F288/C288*100-100)</f>
        <v>-100</v>
      </c>
      <c r="J288" s="53">
        <f>IF(ISERROR(F288/E288),0,F288/E288*100)</f>
        <v>0</v>
      </c>
      <c r="K288" s="53">
        <f>IF(ISERROR(F288/D288),0,F288/D288*100)</f>
        <v>0</v>
      </c>
    </row>
    <row r="289" spans="1:11" ht="25.5">
      <c r="A289" s="75" t="s">
        <v>212</v>
      </c>
      <c r="B289" s="51" t="s">
        <v>213</v>
      </c>
      <c r="C289" s="52">
        <v>2000</v>
      </c>
      <c r="D289" s="52">
        <v>0</v>
      </c>
      <c r="E289" s="52">
        <v>0</v>
      </c>
      <c r="F289" s="52">
        <v>0</v>
      </c>
      <c r="G289" s="52">
        <f>F289-C289</f>
        <v>-2000</v>
      </c>
      <c r="H289" s="52">
        <f>E289-F289</f>
        <v>0</v>
      </c>
      <c r="I289" s="53">
        <f>IF(ISERROR(F289/C289),0,F289/C289*100-100)</f>
        <v>-100</v>
      </c>
      <c r="J289" s="53">
        <f>IF(ISERROR(F289/E289),0,F289/E289*100)</f>
        <v>0</v>
      </c>
      <c r="K289" s="53">
        <f>IF(ISERROR(F289/D289),0,F289/D289*100)</f>
        <v>0</v>
      </c>
    </row>
    <row r="290" spans="1:11">
      <c r="A290" s="72" t="s">
        <v>20</v>
      </c>
      <c r="B290" s="51" t="s">
        <v>21</v>
      </c>
      <c r="C290" s="52">
        <v>6477713.9699999997</v>
      </c>
      <c r="D290" s="52">
        <v>6458172</v>
      </c>
      <c r="E290" s="52">
        <v>6465989</v>
      </c>
      <c r="F290" s="52">
        <v>6458143</v>
      </c>
      <c r="G290" s="52">
        <f>F290-C290</f>
        <v>-19570.969999999739</v>
      </c>
      <c r="H290" s="52">
        <f>E290-F290</f>
        <v>7846</v>
      </c>
      <c r="I290" s="53">
        <f>IF(ISERROR(F290/C290),0,F290/C290*100-100)</f>
        <v>-0.30212772732230064</v>
      </c>
      <c r="J290" s="53">
        <f>IF(ISERROR(F290/E290),0,F290/E290*100)</f>
        <v>99.878657387137523</v>
      </c>
      <c r="K290" s="53">
        <f>IF(ISERROR(F290/D290),0,F290/D290*100)</f>
        <v>99.999550956524544</v>
      </c>
    </row>
    <row r="291" spans="1:11">
      <c r="A291" s="73" t="s">
        <v>22</v>
      </c>
      <c r="B291" s="51" t="s">
        <v>23</v>
      </c>
      <c r="C291" s="52">
        <v>6477713.9699999997</v>
      </c>
      <c r="D291" s="52">
        <v>6458172</v>
      </c>
      <c r="E291" s="52">
        <v>6465989</v>
      </c>
      <c r="F291" s="52">
        <v>6458143</v>
      </c>
      <c r="G291" s="52">
        <f>F291-C291</f>
        <v>-19570.969999999739</v>
      </c>
      <c r="H291" s="52">
        <f>E291-F291</f>
        <v>7846</v>
      </c>
      <c r="I291" s="53">
        <f>IF(ISERROR(F291/C291),0,F291/C291*100-100)</f>
        <v>-0.30212772732230064</v>
      </c>
      <c r="J291" s="53">
        <f>IF(ISERROR(F291/E291),0,F291/E291*100)</f>
        <v>99.878657387137523</v>
      </c>
      <c r="K291" s="53">
        <f>IF(ISERROR(F291/D291),0,F291/D291*100)</f>
        <v>99.999550956524544</v>
      </c>
    </row>
    <row r="292" spans="1:11">
      <c r="A292" s="70" t="s">
        <v>24</v>
      </c>
      <c r="B292" s="51" t="s">
        <v>25</v>
      </c>
      <c r="C292" s="52">
        <v>6479713.9699999997</v>
      </c>
      <c r="D292" s="52">
        <v>6458172</v>
      </c>
      <c r="E292" s="52">
        <v>6465989</v>
      </c>
      <c r="F292" s="52">
        <v>6458143</v>
      </c>
      <c r="G292" s="52">
        <f>F292-C292</f>
        <v>-21570.969999999739</v>
      </c>
      <c r="H292" s="52">
        <f>E292-F292</f>
        <v>7846</v>
      </c>
      <c r="I292" s="53">
        <f>IF(ISERROR(F292/C292),0,F292/C292*100-100)</f>
        <v>-0.33290003385751277</v>
      </c>
      <c r="J292" s="53">
        <f>IF(ISERROR(F292/E292),0,F292/E292*100)</f>
        <v>99.878657387137523</v>
      </c>
      <c r="K292" s="53">
        <f>IF(ISERROR(F292/D292),0,F292/D292*100)</f>
        <v>99.999550956524544</v>
      </c>
    </row>
    <row r="293" spans="1:11">
      <c r="A293" s="72" t="s">
        <v>26</v>
      </c>
      <c r="B293" s="51" t="s">
        <v>27</v>
      </c>
      <c r="C293" s="52">
        <v>6279297.04</v>
      </c>
      <c r="D293" s="52">
        <v>6317308</v>
      </c>
      <c r="E293" s="52">
        <v>6325125</v>
      </c>
      <c r="F293" s="52">
        <v>6317279</v>
      </c>
      <c r="G293" s="52">
        <f>F293-C293</f>
        <v>37981.959999999963</v>
      </c>
      <c r="H293" s="52">
        <f>E293-F293</f>
        <v>7846</v>
      </c>
      <c r="I293" s="53">
        <f>IF(ISERROR(F293/C293),0,F293/C293*100-100)</f>
        <v>0.60487598783826968</v>
      </c>
      <c r="J293" s="53">
        <f>IF(ISERROR(F293/E293),0,F293/E293*100)</f>
        <v>99.875955020651759</v>
      </c>
      <c r="K293" s="53">
        <f>IF(ISERROR(F293/D293),0,F293/D293*100)</f>
        <v>99.999540943705767</v>
      </c>
    </row>
    <row r="294" spans="1:11">
      <c r="A294" s="73" t="s">
        <v>28</v>
      </c>
      <c r="B294" s="51" t="s">
        <v>29</v>
      </c>
      <c r="C294" s="52">
        <v>6273046</v>
      </c>
      <c r="D294" s="52">
        <v>6314198</v>
      </c>
      <c r="E294" s="52">
        <v>6310217</v>
      </c>
      <c r="F294" s="52">
        <v>6314198</v>
      </c>
      <c r="G294" s="52">
        <f>F294-C294</f>
        <v>41152</v>
      </c>
      <c r="H294" s="52">
        <f>E294-F294</f>
        <v>-3981</v>
      </c>
      <c r="I294" s="53">
        <f>IF(ISERROR(F294/C294),0,F294/C294*100-100)</f>
        <v>0.65601304374303027</v>
      </c>
      <c r="J294" s="53">
        <f>IF(ISERROR(F294/E294),0,F294/E294*100)</f>
        <v>100.06308816321214</v>
      </c>
      <c r="K294" s="53">
        <f>IF(ISERROR(F294/D294),0,F294/D294*100)</f>
        <v>100</v>
      </c>
    </row>
    <row r="295" spans="1:11">
      <c r="A295" s="74" t="s">
        <v>30</v>
      </c>
      <c r="B295" s="51" t="s">
        <v>31</v>
      </c>
      <c r="C295" s="52">
        <v>4967127</v>
      </c>
      <c r="D295" s="52">
        <v>4958471</v>
      </c>
      <c r="E295" s="52">
        <v>4958471</v>
      </c>
      <c r="F295" s="52">
        <v>4958471</v>
      </c>
      <c r="G295" s="52">
        <f>F295-C295</f>
        <v>-8656</v>
      </c>
      <c r="H295" s="52">
        <f>E295-F295</f>
        <v>0</v>
      </c>
      <c r="I295" s="53">
        <f>IF(ISERROR(F295/C295),0,F295/C295*100-100)</f>
        <v>-0.17426572745171143</v>
      </c>
      <c r="J295" s="53">
        <f>IF(ISERROR(F295/E295),0,F295/E295*100)</f>
        <v>100</v>
      </c>
      <c r="K295" s="53">
        <f>IF(ISERROR(F295/D295),0,F295/D295*100)</f>
        <v>100</v>
      </c>
    </row>
    <row r="296" spans="1:11">
      <c r="A296" s="74" t="s">
        <v>32</v>
      </c>
      <c r="B296" s="51" t="s">
        <v>33</v>
      </c>
      <c r="C296" s="52">
        <v>1305919</v>
      </c>
      <c r="D296" s="52">
        <v>1355727</v>
      </c>
      <c r="E296" s="52">
        <v>1351746</v>
      </c>
      <c r="F296" s="52">
        <v>1355727</v>
      </c>
      <c r="G296" s="52">
        <f>F296-C296</f>
        <v>49808</v>
      </c>
      <c r="H296" s="52">
        <f>E296-F296</f>
        <v>-3981</v>
      </c>
      <c r="I296" s="53">
        <f>IF(ISERROR(F296/C296),0,F296/C296*100-100)</f>
        <v>3.8140190930677988</v>
      </c>
      <c r="J296" s="53">
        <f>IF(ISERROR(F296/E296),0,F296/E296*100)</f>
        <v>100.29450799188604</v>
      </c>
      <c r="K296" s="53">
        <f>IF(ISERROR(F296/D296),0,F296/D296*100)</f>
        <v>100</v>
      </c>
    </row>
    <row r="297" spans="1:11">
      <c r="A297" s="75" t="s">
        <v>49</v>
      </c>
      <c r="B297" s="51" t="s">
        <v>50</v>
      </c>
      <c r="C297" s="52">
        <v>7682.7</v>
      </c>
      <c r="D297" s="52">
        <v>0</v>
      </c>
      <c r="E297" s="52">
        <v>0</v>
      </c>
      <c r="F297" s="52">
        <v>8464.69</v>
      </c>
      <c r="G297" s="52">
        <f>F297-C297</f>
        <v>781.99000000000069</v>
      </c>
      <c r="H297" s="52">
        <f>E297-F297</f>
        <v>-8464.69</v>
      </c>
      <c r="I297" s="53">
        <f>IF(ISERROR(F297/C297),0,F297/C297*100-100)</f>
        <v>10.178583050229733</v>
      </c>
      <c r="J297" s="53">
        <f>IF(ISERROR(F297/E297),0,F297/E297*100)</f>
        <v>0</v>
      </c>
      <c r="K297" s="53">
        <f>IF(ISERROR(F297/D297),0,F297/D297*100)</f>
        <v>0</v>
      </c>
    </row>
    <row r="298" spans="1:11" s="5" customFormat="1">
      <c r="A298" s="73" t="s">
        <v>34</v>
      </c>
      <c r="B298" s="51" t="s">
        <v>52</v>
      </c>
      <c r="C298" s="52">
        <v>6251.04</v>
      </c>
      <c r="D298" s="52">
        <v>3110</v>
      </c>
      <c r="E298" s="52">
        <v>14908</v>
      </c>
      <c r="F298" s="52">
        <v>3081</v>
      </c>
      <c r="G298" s="52">
        <f>F298-C298</f>
        <v>-3170.04</v>
      </c>
      <c r="H298" s="52">
        <f>E298-F298</f>
        <v>11827</v>
      </c>
      <c r="I298" s="53">
        <f>IF(ISERROR(F298/C298),0,F298/C298*100-100)</f>
        <v>-50.712201489672118</v>
      </c>
      <c r="J298" s="53">
        <f>IF(ISERROR(F298/E298),0,F298/E298*100)</f>
        <v>20.666756104105175</v>
      </c>
      <c r="K298" s="53">
        <f>IF(ISERROR(F298/D298),0,F298/D298*100)</f>
        <v>99.067524115755617</v>
      </c>
    </row>
    <row r="299" spans="1:11">
      <c r="A299" s="74" t="s">
        <v>35</v>
      </c>
      <c r="B299" s="51" t="s">
        <v>36</v>
      </c>
      <c r="C299" s="52">
        <v>5474.04</v>
      </c>
      <c r="D299" s="52">
        <v>2161</v>
      </c>
      <c r="E299" s="52">
        <v>14908</v>
      </c>
      <c r="F299" s="52">
        <v>2161</v>
      </c>
      <c r="G299" s="52">
        <f>F299-C299</f>
        <v>-3313.04</v>
      </c>
      <c r="H299" s="52">
        <f>E299-F299</f>
        <v>12747</v>
      </c>
      <c r="I299" s="53">
        <f>IF(ISERROR(F299/C299),0,F299/C299*100-100)</f>
        <v>-60.522758328400961</v>
      </c>
      <c r="J299" s="53">
        <f>IF(ISERROR(F299/E299),0,F299/E299*100)</f>
        <v>14.495572846793667</v>
      </c>
      <c r="K299" s="53">
        <f>IF(ISERROR(F299/D299),0,F299/D299*100)</f>
        <v>100</v>
      </c>
    </row>
    <row r="300" spans="1:11">
      <c r="A300" s="74" t="s">
        <v>37</v>
      </c>
      <c r="B300" s="51" t="s">
        <v>53</v>
      </c>
      <c r="C300" s="52">
        <v>777</v>
      </c>
      <c r="D300" s="52">
        <v>949</v>
      </c>
      <c r="E300" s="52">
        <v>0</v>
      </c>
      <c r="F300" s="52">
        <v>920</v>
      </c>
      <c r="G300" s="52">
        <f>F300-C300</f>
        <v>143</v>
      </c>
      <c r="H300" s="52">
        <f>E300-F300</f>
        <v>-920</v>
      </c>
      <c r="I300" s="53">
        <f>IF(ISERROR(F300/C300),0,F300/C300*100-100)</f>
        <v>18.404118404118393</v>
      </c>
      <c r="J300" s="53">
        <f>IF(ISERROR(F300/E300),0,F300/E300*100)</f>
        <v>0</v>
      </c>
      <c r="K300" s="53">
        <f>IF(ISERROR(F300/D300),0,F300/D300*100)</f>
        <v>96.944151738672289</v>
      </c>
    </row>
    <row r="301" spans="1:11">
      <c r="A301" s="72" t="s">
        <v>38</v>
      </c>
      <c r="B301" s="51" t="s">
        <v>39</v>
      </c>
      <c r="C301" s="52">
        <v>200416.93</v>
      </c>
      <c r="D301" s="52">
        <v>140864</v>
      </c>
      <c r="E301" s="52">
        <v>140864</v>
      </c>
      <c r="F301" s="52">
        <v>140864</v>
      </c>
      <c r="G301" s="52">
        <f>F301-C301</f>
        <v>-59552.929999999993</v>
      </c>
      <c r="H301" s="52">
        <f>E301-F301</f>
        <v>0</v>
      </c>
      <c r="I301" s="53">
        <f>IF(ISERROR(F301/C301),0,F301/C301*100-100)</f>
        <v>-29.714520624579961</v>
      </c>
      <c r="J301" s="53">
        <f>IF(ISERROR(F301/E301),0,F301/E301*100)</f>
        <v>100</v>
      </c>
      <c r="K301" s="53">
        <f>IF(ISERROR(F301/D301),0,F301/D301*100)</f>
        <v>100</v>
      </c>
    </row>
    <row r="302" spans="1:11">
      <c r="A302" s="73" t="s">
        <v>40</v>
      </c>
      <c r="B302" s="51" t="s">
        <v>41</v>
      </c>
      <c r="C302" s="52">
        <v>200416.93</v>
      </c>
      <c r="D302" s="52">
        <v>140864</v>
      </c>
      <c r="E302" s="52">
        <v>140864</v>
      </c>
      <c r="F302" s="52">
        <v>140864</v>
      </c>
      <c r="G302" s="52">
        <f>F302-C302</f>
        <v>-59552.929999999993</v>
      </c>
      <c r="H302" s="52">
        <f>E302-F302</f>
        <v>0</v>
      </c>
      <c r="I302" s="53">
        <f>IF(ISERROR(F302/C302),0,F302/C302*100-100)</f>
        <v>-29.714520624579961</v>
      </c>
      <c r="J302" s="53">
        <f>IF(ISERROR(F302/E302),0,F302/E302*100)</f>
        <v>100</v>
      </c>
      <c r="K302" s="53">
        <f>IF(ISERROR(F302/D302),0,F302/D302*100)</f>
        <v>100</v>
      </c>
    </row>
    <row r="303" spans="1:11">
      <c r="A303" s="76" t="s">
        <v>175</v>
      </c>
      <c r="B303" s="54" t="s">
        <v>386</v>
      </c>
      <c r="C303" s="55"/>
      <c r="D303" s="55"/>
      <c r="E303" s="55"/>
      <c r="F303" s="55"/>
      <c r="G303" s="55"/>
      <c r="H303" s="55"/>
      <c r="I303" s="56"/>
      <c r="J303" s="56"/>
      <c r="K303" s="56"/>
    </row>
    <row r="304" spans="1:11">
      <c r="A304" s="70" t="s">
        <v>18</v>
      </c>
      <c r="B304" s="51" t="s">
        <v>19</v>
      </c>
      <c r="C304" s="52">
        <v>504325845.44</v>
      </c>
      <c r="D304" s="52">
        <v>518026828</v>
      </c>
      <c r="E304" s="52">
        <v>522358084</v>
      </c>
      <c r="F304" s="52">
        <v>516940167.5</v>
      </c>
      <c r="G304" s="52">
        <f>F304-C304</f>
        <v>12614322.060000002</v>
      </c>
      <c r="H304" s="52">
        <f>E304-F304</f>
        <v>5417916.5</v>
      </c>
      <c r="I304" s="53">
        <f>IF(ISERROR(F304/C304),0,F304/C304*100-100)</f>
        <v>2.5012245900256431</v>
      </c>
      <c r="J304" s="53">
        <f>IF(ISERROR(F304/E304),0,F304/E304*100)</f>
        <v>98.962796467413341</v>
      </c>
      <c r="K304" s="53">
        <f>IF(ISERROR(F304/D304),0,F304/D304*100)</f>
        <v>99.790230844955389</v>
      </c>
    </row>
    <row r="305" spans="1:11">
      <c r="A305" s="72" t="s">
        <v>20</v>
      </c>
      <c r="B305" s="51" t="s">
        <v>21</v>
      </c>
      <c r="C305" s="52">
        <v>504325845.44</v>
      </c>
      <c r="D305" s="52">
        <v>518026828</v>
      </c>
      <c r="E305" s="52">
        <v>522358084</v>
      </c>
      <c r="F305" s="52">
        <v>516940167.5</v>
      </c>
      <c r="G305" s="52">
        <f>F305-C305</f>
        <v>12614322.060000002</v>
      </c>
      <c r="H305" s="52">
        <f>E305-F305</f>
        <v>5417916.5</v>
      </c>
      <c r="I305" s="53">
        <f>IF(ISERROR(F305/C305),0,F305/C305*100-100)</f>
        <v>2.5012245900256431</v>
      </c>
      <c r="J305" s="53">
        <f>IF(ISERROR(F305/E305),0,F305/E305*100)</f>
        <v>98.962796467413341</v>
      </c>
      <c r="K305" s="53">
        <f>IF(ISERROR(F305/D305),0,F305/D305*100)</f>
        <v>99.790230844955389</v>
      </c>
    </row>
    <row r="306" spans="1:11">
      <c r="A306" s="73" t="s">
        <v>22</v>
      </c>
      <c r="B306" s="51" t="s">
        <v>23</v>
      </c>
      <c r="C306" s="52">
        <v>504325845.44</v>
      </c>
      <c r="D306" s="52">
        <v>518026828</v>
      </c>
      <c r="E306" s="52">
        <v>522358084</v>
      </c>
      <c r="F306" s="52">
        <v>516940167.5</v>
      </c>
      <c r="G306" s="52">
        <f>F306-C306</f>
        <v>12614322.060000002</v>
      </c>
      <c r="H306" s="52">
        <f>E306-F306</f>
        <v>5417916.5</v>
      </c>
      <c r="I306" s="53">
        <f>IF(ISERROR(F306/C306),0,F306/C306*100-100)</f>
        <v>2.5012245900256431</v>
      </c>
      <c r="J306" s="53">
        <f>IF(ISERROR(F306/E306),0,F306/E306*100)</f>
        <v>98.962796467413341</v>
      </c>
      <c r="K306" s="53">
        <f>IF(ISERROR(F306/D306),0,F306/D306*100)</f>
        <v>99.790230844955389</v>
      </c>
    </row>
    <row r="307" spans="1:11" s="5" customFormat="1">
      <c r="A307" s="70" t="s">
        <v>24</v>
      </c>
      <c r="B307" s="51" t="s">
        <v>25</v>
      </c>
      <c r="C307" s="52">
        <v>504325845.44</v>
      </c>
      <c r="D307" s="52">
        <v>518026828</v>
      </c>
      <c r="E307" s="52">
        <v>522358084</v>
      </c>
      <c r="F307" s="52">
        <v>516940167.5</v>
      </c>
      <c r="G307" s="52">
        <f>F307-C307</f>
        <v>12614322.060000002</v>
      </c>
      <c r="H307" s="52">
        <f>E307-F307</f>
        <v>5417916.5</v>
      </c>
      <c r="I307" s="53">
        <f>IF(ISERROR(F307/C307),0,F307/C307*100-100)</f>
        <v>2.5012245900256431</v>
      </c>
      <c r="J307" s="53">
        <f>IF(ISERROR(F307/E307),0,F307/E307*100)</f>
        <v>98.962796467413341</v>
      </c>
      <c r="K307" s="53">
        <f>IF(ISERROR(F307/D307),0,F307/D307*100)</f>
        <v>99.790230844955389</v>
      </c>
    </row>
    <row r="308" spans="1:11">
      <c r="A308" s="72" t="s">
        <v>26</v>
      </c>
      <c r="B308" s="51" t="s">
        <v>27</v>
      </c>
      <c r="C308" s="52">
        <v>504325845.44</v>
      </c>
      <c r="D308" s="52">
        <v>517961913</v>
      </c>
      <c r="E308" s="52">
        <v>522358084</v>
      </c>
      <c r="F308" s="52">
        <v>516875252.5</v>
      </c>
      <c r="G308" s="52">
        <f>F308-C308</f>
        <v>12549407.060000002</v>
      </c>
      <c r="H308" s="52">
        <f>E308-F308</f>
        <v>5482831.5</v>
      </c>
      <c r="I308" s="53">
        <f>IF(ISERROR(F308/C308),0,F308/C308*100-100)</f>
        <v>2.4883529514636109</v>
      </c>
      <c r="J308" s="53">
        <f>IF(ISERROR(F308/E308),0,F308/E308*100)</f>
        <v>98.950369168595088</v>
      </c>
      <c r="K308" s="53">
        <f>IF(ISERROR(F308/D308),0,F308/D308*100)</f>
        <v>99.790204555059631</v>
      </c>
    </row>
    <row r="309" spans="1:11">
      <c r="A309" s="73" t="s">
        <v>34</v>
      </c>
      <c r="B309" s="51" t="s">
        <v>52</v>
      </c>
      <c r="C309" s="52">
        <v>336125855.44</v>
      </c>
      <c r="D309" s="52">
        <v>349096088</v>
      </c>
      <c r="E309" s="52">
        <v>353521855</v>
      </c>
      <c r="F309" s="52">
        <v>348009427.5</v>
      </c>
      <c r="G309" s="52">
        <f>F309-C309</f>
        <v>11883572.060000002</v>
      </c>
      <c r="H309" s="52">
        <f>E309-F309</f>
        <v>5512427.5</v>
      </c>
      <c r="I309" s="53">
        <f>IF(ISERROR(F309/C309),0,F309/C309*100-100)</f>
        <v>3.535453124974282</v>
      </c>
      <c r="J309" s="53">
        <f>IF(ISERROR(F309/E309),0,F309/E309*100)</f>
        <v>98.440710971037419</v>
      </c>
      <c r="K309" s="53">
        <f>IF(ISERROR(F309/D309),0,F309/D309*100)</f>
        <v>99.688721662214675</v>
      </c>
    </row>
    <row r="310" spans="1:11">
      <c r="A310" s="74" t="s">
        <v>37</v>
      </c>
      <c r="B310" s="51" t="s">
        <v>53</v>
      </c>
      <c r="C310" s="52">
        <v>336125855.44</v>
      </c>
      <c r="D310" s="52">
        <v>349096088</v>
      </c>
      <c r="E310" s="52">
        <v>353521855</v>
      </c>
      <c r="F310" s="52">
        <v>348009427.5</v>
      </c>
      <c r="G310" s="52">
        <f>F310-C310</f>
        <v>11883572.060000002</v>
      </c>
      <c r="H310" s="52">
        <f>E310-F310</f>
        <v>5512427.5</v>
      </c>
      <c r="I310" s="53">
        <f>IF(ISERROR(F310/C310),0,F310/C310*100-100)</f>
        <v>3.535453124974282</v>
      </c>
      <c r="J310" s="53">
        <f>IF(ISERROR(F310/E310),0,F310/E310*100)</f>
        <v>98.440710971037419</v>
      </c>
      <c r="K310" s="53">
        <f>IF(ISERROR(F310/D310),0,F310/D310*100)</f>
        <v>99.688721662214675</v>
      </c>
    </row>
    <row r="311" spans="1:11" ht="25.5">
      <c r="A311" s="73" t="s">
        <v>60</v>
      </c>
      <c r="B311" s="51" t="s">
        <v>61</v>
      </c>
      <c r="C311" s="52">
        <v>168199990</v>
      </c>
      <c r="D311" s="52">
        <v>168865825</v>
      </c>
      <c r="E311" s="52">
        <v>168836229</v>
      </c>
      <c r="F311" s="52">
        <v>168865825</v>
      </c>
      <c r="G311" s="52">
        <f>F311-C311</f>
        <v>665835</v>
      </c>
      <c r="H311" s="52">
        <f>E311-F311</f>
        <v>-29596</v>
      </c>
      <c r="I311" s="53">
        <f>IF(ISERROR(F311/C311),0,F311/C311*100-100)</f>
        <v>0.39585911984893585</v>
      </c>
      <c r="J311" s="53">
        <f>IF(ISERROR(F311/E311),0,F311/E311*100)</f>
        <v>100.01752941307403</v>
      </c>
      <c r="K311" s="53">
        <f>IF(ISERROR(F311/D311),0,F311/D311*100)</f>
        <v>100</v>
      </c>
    </row>
    <row r="312" spans="1:11">
      <c r="A312" s="74" t="s">
        <v>62</v>
      </c>
      <c r="B312" s="51" t="s">
        <v>63</v>
      </c>
      <c r="C312" s="52">
        <v>168199990</v>
      </c>
      <c r="D312" s="52">
        <v>168865825</v>
      </c>
      <c r="E312" s="52">
        <v>168836229</v>
      </c>
      <c r="F312" s="52">
        <v>168865825</v>
      </c>
      <c r="G312" s="52">
        <f>F312-C312</f>
        <v>665835</v>
      </c>
      <c r="H312" s="52">
        <f>E312-F312</f>
        <v>-29596</v>
      </c>
      <c r="I312" s="53">
        <f>IF(ISERROR(F312/C312),0,F312/C312*100-100)</f>
        <v>0.39585911984893585</v>
      </c>
      <c r="J312" s="53">
        <f>IF(ISERROR(F312/E312),0,F312/E312*100)</f>
        <v>100.01752941307403</v>
      </c>
      <c r="K312" s="53">
        <f>IF(ISERROR(F312/D312),0,F312/D312*100)</f>
        <v>100</v>
      </c>
    </row>
    <row r="313" spans="1:11" ht="25.5">
      <c r="A313" s="75" t="s">
        <v>64</v>
      </c>
      <c r="B313" s="51" t="s">
        <v>65</v>
      </c>
      <c r="C313" s="52">
        <v>168199990</v>
      </c>
      <c r="D313" s="52">
        <v>168865825</v>
      </c>
      <c r="E313" s="52">
        <v>168836229</v>
      </c>
      <c r="F313" s="52">
        <v>168865825</v>
      </c>
      <c r="G313" s="52">
        <f>F313-C313</f>
        <v>665835</v>
      </c>
      <c r="H313" s="52">
        <f>E313-F313</f>
        <v>-29596</v>
      </c>
      <c r="I313" s="53">
        <f>IF(ISERROR(F313/C313),0,F313/C313*100-100)</f>
        <v>0.39585911984893585</v>
      </c>
      <c r="J313" s="53">
        <f>IF(ISERROR(F313/E313),0,F313/E313*100)</f>
        <v>100.01752941307403</v>
      </c>
      <c r="K313" s="53">
        <f>IF(ISERROR(F313/D313),0,F313/D313*100)</f>
        <v>100</v>
      </c>
    </row>
    <row r="314" spans="1:11">
      <c r="A314" s="72" t="s">
        <v>38</v>
      </c>
      <c r="B314" s="51" t="s">
        <v>39</v>
      </c>
      <c r="C314" s="52">
        <v>0</v>
      </c>
      <c r="D314" s="52">
        <v>64915</v>
      </c>
      <c r="E314" s="52">
        <v>0</v>
      </c>
      <c r="F314" s="52">
        <v>64915</v>
      </c>
      <c r="G314" s="52">
        <f>F314-C314</f>
        <v>64915</v>
      </c>
      <c r="H314" s="52">
        <f>E314-F314</f>
        <v>-64915</v>
      </c>
      <c r="I314" s="53">
        <f>IF(ISERROR(F314/C314),0,F314/C314*100-100)</f>
        <v>0</v>
      </c>
      <c r="J314" s="53">
        <f>IF(ISERROR(F314/E314),0,F314/E314*100)</f>
        <v>0</v>
      </c>
      <c r="K314" s="53">
        <f>IF(ISERROR(F314/D314),0,F314/D314*100)</f>
        <v>100</v>
      </c>
    </row>
    <row r="315" spans="1:11">
      <c r="A315" s="73" t="s">
        <v>130</v>
      </c>
      <c r="B315" s="51" t="s">
        <v>131</v>
      </c>
      <c r="C315" s="52">
        <v>0</v>
      </c>
      <c r="D315" s="52">
        <v>64915</v>
      </c>
      <c r="E315" s="52">
        <v>0</v>
      </c>
      <c r="F315" s="52">
        <v>64915</v>
      </c>
      <c r="G315" s="52">
        <f>F315-C315</f>
        <v>64915</v>
      </c>
      <c r="H315" s="52">
        <f>E315-F315</f>
        <v>-64915</v>
      </c>
      <c r="I315" s="53">
        <f>IF(ISERROR(F315/C315),0,F315/C315*100-100)</f>
        <v>0</v>
      </c>
      <c r="J315" s="53">
        <f>IF(ISERROR(F315/E315),0,F315/E315*100)</f>
        <v>0</v>
      </c>
      <c r="K315" s="53">
        <f>IF(ISERROR(F315/D315),0,F315/D315*100)</f>
        <v>100</v>
      </c>
    </row>
    <row r="316" spans="1:11">
      <c r="A316" s="74" t="s">
        <v>368</v>
      </c>
      <c r="B316" s="51" t="s">
        <v>369</v>
      </c>
      <c r="C316" s="52">
        <v>0</v>
      </c>
      <c r="D316" s="52">
        <v>64915</v>
      </c>
      <c r="E316" s="52">
        <v>0</v>
      </c>
      <c r="F316" s="52">
        <v>64915</v>
      </c>
      <c r="G316" s="52">
        <f>F316-C316</f>
        <v>64915</v>
      </c>
      <c r="H316" s="52">
        <f>E316-F316</f>
        <v>-64915</v>
      </c>
      <c r="I316" s="53">
        <f>IF(ISERROR(F316/C316),0,F316/C316*100-100)</f>
        <v>0</v>
      </c>
      <c r="J316" s="53">
        <f>IF(ISERROR(F316/E316),0,F316/E316*100)</f>
        <v>0</v>
      </c>
      <c r="K316" s="53">
        <f>IF(ISERROR(F316/D316),0,F316/D316*100)</f>
        <v>100</v>
      </c>
    </row>
    <row r="317" spans="1:11" ht="25.5">
      <c r="A317" s="75" t="s">
        <v>370</v>
      </c>
      <c r="B317" s="51" t="s">
        <v>371</v>
      </c>
      <c r="C317" s="52">
        <v>0</v>
      </c>
      <c r="D317" s="52">
        <v>64915</v>
      </c>
      <c r="E317" s="52">
        <v>0</v>
      </c>
      <c r="F317" s="52">
        <v>64915</v>
      </c>
      <c r="G317" s="52">
        <f>F317-C317</f>
        <v>64915</v>
      </c>
      <c r="H317" s="52">
        <f>E317-F317</f>
        <v>-64915</v>
      </c>
      <c r="I317" s="53">
        <f>IF(ISERROR(F317/C317),0,F317/C317*100-100)</f>
        <v>0</v>
      </c>
      <c r="J317" s="53">
        <f>IF(ISERROR(F317/E317),0,F317/E317*100)</f>
        <v>0</v>
      </c>
      <c r="K317" s="53">
        <f>IF(ISERROR(F317/D317),0,F317/D317*100)</f>
        <v>100</v>
      </c>
    </row>
    <row r="318" spans="1:11">
      <c r="A318" s="47" t="s">
        <v>261</v>
      </c>
      <c r="B318" s="54" t="s">
        <v>387</v>
      </c>
      <c r="C318" s="55"/>
      <c r="D318" s="55"/>
      <c r="E318" s="55"/>
      <c r="F318" s="55"/>
      <c r="G318" s="55"/>
      <c r="H318" s="55"/>
      <c r="I318" s="56"/>
      <c r="J318" s="56"/>
      <c r="K318" s="56"/>
    </row>
    <row r="319" spans="1:11">
      <c r="A319" s="70" t="s">
        <v>18</v>
      </c>
      <c r="B319" s="51" t="s">
        <v>19</v>
      </c>
      <c r="C319" s="52">
        <v>289000601.86000001</v>
      </c>
      <c r="D319" s="52">
        <v>294981424</v>
      </c>
      <c r="E319" s="52">
        <v>301159500</v>
      </c>
      <c r="F319" s="52">
        <v>293986412.85000002</v>
      </c>
      <c r="G319" s="52">
        <f>F319-C319</f>
        <v>4985810.9900000095</v>
      </c>
      <c r="H319" s="52">
        <f>E319-F319</f>
        <v>7173087.1499999762</v>
      </c>
      <c r="I319" s="53">
        <f>IF(ISERROR(F319/C319),0,F319/C319*100-100)</f>
        <v>1.725190521373122</v>
      </c>
      <c r="J319" s="53">
        <f>IF(ISERROR(F319/E319),0,F319/E319*100)</f>
        <v>97.618176697065849</v>
      </c>
      <c r="K319" s="53">
        <f>IF(ISERROR(F319/D319),0,F319/D319*100)</f>
        <v>99.662686844307871</v>
      </c>
    </row>
    <row r="320" spans="1:11">
      <c r="A320" s="72" t="s">
        <v>20</v>
      </c>
      <c r="B320" s="51" t="s">
        <v>21</v>
      </c>
      <c r="C320" s="52">
        <v>289000601.86000001</v>
      </c>
      <c r="D320" s="52">
        <v>294981424</v>
      </c>
      <c r="E320" s="52">
        <v>301159500</v>
      </c>
      <c r="F320" s="52">
        <v>293986412.85000002</v>
      </c>
      <c r="G320" s="52">
        <f>F320-C320</f>
        <v>4985810.9900000095</v>
      </c>
      <c r="H320" s="52">
        <f>E320-F320</f>
        <v>7173087.1499999762</v>
      </c>
      <c r="I320" s="53">
        <f>IF(ISERROR(F320/C320),0,F320/C320*100-100)</f>
        <v>1.725190521373122</v>
      </c>
      <c r="J320" s="53">
        <f>IF(ISERROR(F320/E320),0,F320/E320*100)</f>
        <v>97.618176697065849</v>
      </c>
      <c r="K320" s="53">
        <f>IF(ISERROR(F320/D320),0,F320/D320*100)</f>
        <v>99.662686844307871</v>
      </c>
    </row>
    <row r="321" spans="1:11">
      <c r="A321" s="73" t="s">
        <v>22</v>
      </c>
      <c r="B321" s="51" t="s">
        <v>23</v>
      </c>
      <c r="C321" s="52">
        <v>289000601.86000001</v>
      </c>
      <c r="D321" s="52">
        <v>294981424</v>
      </c>
      <c r="E321" s="52">
        <v>301159500</v>
      </c>
      <c r="F321" s="52">
        <v>293986412.85000002</v>
      </c>
      <c r="G321" s="52">
        <f>F321-C321</f>
        <v>4985810.9900000095</v>
      </c>
      <c r="H321" s="52">
        <f>E321-F321</f>
        <v>7173087.1499999762</v>
      </c>
      <c r="I321" s="53">
        <f>IF(ISERROR(F321/C321),0,F321/C321*100-100)</f>
        <v>1.725190521373122</v>
      </c>
      <c r="J321" s="53">
        <f>IF(ISERROR(F321/E321),0,F321/E321*100)</f>
        <v>97.618176697065849</v>
      </c>
      <c r="K321" s="53">
        <f>IF(ISERROR(F321/D321),0,F321/D321*100)</f>
        <v>99.662686844307871</v>
      </c>
    </row>
    <row r="322" spans="1:11">
      <c r="A322" s="70" t="s">
        <v>24</v>
      </c>
      <c r="B322" s="51" t="s">
        <v>25</v>
      </c>
      <c r="C322" s="52">
        <v>289000601.86000001</v>
      </c>
      <c r="D322" s="52">
        <v>294981424</v>
      </c>
      <c r="E322" s="52">
        <v>301159500</v>
      </c>
      <c r="F322" s="52">
        <v>293986412.85000002</v>
      </c>
      <c r="G322" s="52">
        <f>F322-C322</f>
        <v>4985810.9900000095</v>
      </c>
      <c r="H322" s="52">
        <f>E322-F322</f>
        <v>7173087.1499999762</v>
      </c>
      <c r="I322" s="53">
        <f>IF(ISERROR(F322/C322),0,F322/C322*100-100)</f>
        <v>1.725190521373122</v>
      </c>
      <c r="J322" s="53">
        <f>IF(ISERROR(F322/E322),0,F322/E322*100)</f>
        <v>97.618176697065849</v>
      </c>
      <c r="K322" s="53">
        <f>IF(ISERROR(F322/D322),0,F322/D322*100)</f>
        <v>99.662686844307871</v>
      </c>
    </row>
    <row r="323" spans="1:11" s="5" customFormat="1">
      <c r="A323" s="72" t="s">
        <v>26</v>
      </c>
      <c r="B323" s="51" t="s">
        <v>27</v>
      </c>
      <c r="C323" s="52">
        <v>289000601.86000001</v>
      </c>
      <c r="D323" s="52">
        <v>294916509</v>
      </c>
      <c r="E323" s="52">
        <v>301159500</v>
      </c>
      <c r="F323" s="52">
        <v>293921497.85000002</v>
      </c>
      <c r="G323" s="52">
        <f>F323-C323</f>
        <v>4920895.9900000095</v>
      </c>
      <c r="H323" s="52">
        <f>E323-F323</f>
        <v>7238002.1499999762</v>
      </c>
      <c r="I323" s="53">
        <f>IF(ISERROR(F323/C323),0,F323/C323*100-100)</f>
        <v>1.7027286304351037</v>
      </c>
      <c r="J323" s="53">
        <f>IF(ISERROR(F323/E323),0,F323/E323*100)</f>
        <v>97.596621673897062</v>
      </c>
      <c r="K323" s="53">
        <f>IF(ISERROR(F323/D323),0,F323/D323*100)</f>
        <v>99.662612597248682</v>
      </c>
    </row>
    <row r="324" spans="1:11">
      <c r="A324" s="73" t="s">
        <v>34</v>
      </c>
      <c r="B324" s="51" t="s">
        <v>52</v>
      </c>
      <c r="C324" s="52">
        <v>287510725.86000001</v>
      </c>
      <c r="D324" s="52">
        <v>293331301</v>
      </c>
      <c r="E324" s="52">
        <v>299603888</v>
      </c>
      <c r="F324" s="52">
        <v>292336289.85000002</v>
      </c>
      <c r="G324" s="52">
        <f>F324-C324</f>
        <v>4825563.9900000095</v>
      </c>
      <c r="H324" s="52">
        <f>E324-F324</f>
        <v>7267598.1499999762</v>
      </c>
      <c r="I324" s="53">
        <f>IF(ISERROR(F324/C324),0,F324/C324*100-100)</f>
        <v>1.6783944235700545</v>
      </c>
      <c r="J324" s="53">
        <f>IF(ISERROR(F324/E324),0,F324/E324*100)</f>
        <v>97.574264406742287</v>
      </c>
      <c r="K324" s="53">
        <f>IF(ISERROR(F324/D324),0,F324/D324*100)</f>
        <v>99.660789303218621</v>
      </c>
    </row>
    <row r="325" spans="1:11">
      <c r="A325" s="74" t="s">
        <v>37</v>
      </c>
      <c r="B325" s="51" t="s">
        <v>53</v>
      </c>
      <c r="C325" s="52">
        <v>287510725.86000001</v>
      </c>
      <c r="D325" s="52">
        <v>293331301</v>
      </c>
      <c r="E325" s="52">
        <v>299603888</v>
      </c>
      <c r="F325" s="52">
        <v>292336289.85000002</v>
      </c>
      <c r="G325" s="52">
        <f>F325-C325</f>
        <v>4825563.9900000095</v>
      </c>
      <c r="H325" s="52">
        <f>E325-F325</f>
        <v>7267598.1499999762</v>
      </c>
      <c r="I325" s="53">
        <f>IF(ISERROR(F325/C325),0,F325/C325*100-100)</f>
        <v>1.6783944235700545</v>
      </c>
      <c r="J325" s="53">
        <f>IF(ISERROR(F325/E325),0,F325/E325*100)</f>
        <v>97.574264406742287</v>
      </c>
      <c r="K325" s="53">
        <f>IF(ISERROR(F325/D325),0,F325/D325*100)</f>
        <v>99.660789303218621</v>
      </c>
    </row>
    <row r="326" spans="1:11" ht="25.5">
      <c r="A326" s="73" t="s">
        <v>60</v>
      </c>
      <c r="B326" s="51" t="s">
        <v>61</v>
      </c>
      <c r="C326" s="52">
        <v>1489876</v>
      </c>
      <c r="D326" s="52">
        <v>1585208</v>
      </c>
      <c r="E326" s="52">
        <v>1555612</v>
      </c>
      <c r="F326" s="52">
        <v>1585208</v>
      </c>
      <c r="G326" s="52">
        <f>F326-C326</f>
        <v>95332</v>
      </c>
      <c r="H326" s="52">
        <f>E326-F326</f>
        <v>-29596</v>
      </c>
      <c r="I326" s="53">
        <f>IF(ISERROR(F326/C326),0,F326/C326*100-100)</f>
        <v>6.398653310745317</v>
      </c>
      <c r="J326" s="53">
        <f>IF(ISERROR(F326/E326),0,F326/E326*100)</f>
        <v>101.90253096530498</v>
      </c>
      <c r="K326" s="53">
        <f>IF(ISERROR(F326/D326),0,F326/D326*100)</f>
        <v>100</v>
      </c>
    </row>
    <row r="327" spans="1:11">
      <c r="A327" s="74" t="s">
        <v>62</v>
      </c>
      <c r="B327" s="51" t="s">
        <v>63</v>
      </c>
      <c r="C327" s="52">
        <v>1489876</v>
      </c>
      <c r="D327" s="52">
        <v>1585208</v>
      </c>
      <c r="E327" s="52">
        <v>1555612</v>
      </c>
      <c r="F327" s="52">
        <v>1585208</v>
      </c>
      <c r="G327" s="52">
        <f>F327-C327</f>
        <v>95332</v>
      </c>
      <c r="H327" s="52">
        <f>E327-F327</f>
        <v>-29596</v>
      </c>
      <c r="I327" s="53">
        <f>IF(ISERROR(F327/C327),0,F327/C327*100-100)</f>
        <v>6.398653310745317</v>
      </c>
      <c r="J327" s="53">
        <f>IF(ISERROR(F327/E327),0,F327/E327*100)</f>
        <v>101.90253096530498</v>
      </c>
      <c r="K327" s="53">
        <f>IF(ISERROR(F327/D327),0,F327/D327*100)</f>
        <v>100</v>
      </c>
    </row>
    <row r="328" spans="1:11" ht="25.5">
      <c r="A328" s="75" t="s">
        <v>64</v>
      </c>
      <c r="B328" s="51" t="s">
        <v>65</v>
      </c>
      <c r="C328" s="52">
        <v>1489876</v>
      </c>
      <c r="D328" s="52">
        <v>1585208</v>
      </c>
      <c r="E328" s="52">
        <v>1555612</v>
      </c>
      <c r="F328" s="52">
        <v>1585208</v>
      </c>
      <c r="G328" s="52">
        <f>F328-C328</f>
        <v>95332</v>
      </c>
      <c r="H328" s="52">
        <f>E328-F328</f>
        <v>-29596</v>
      </c>
      <c r="I328" s="53">
        <f>IF(ISERROR(F328/C328),0,F328/C328*100-100)</f>
        <v>6.398653310745317</v>
      </c>
      <c r="J328" s="53">
        <f>IF(ISERROR(F328/E328),0,F328/E328*100)</f>
        <v>101.90253096530498</v>
      </c>
      <c r="K328" s="53">
        <f>IF(ISERROR(F328/D328),0,F328/D328*100)</f>
        <v>100</v>
      </c>
    </row>
    <row r="329" spans="1:11">
      <c r="A329" s="72" t="s">
        <v>38</v>
      </c>
      <c r="B329" s="51" t="s">
        <v>39</v>
      </c>
      <c r="C329" s="52">
        <v>0</v>
      </c>
      <c r="D329" s="52">
        <v>64915</v>
      </c>
      <c r="E329" s="52">
        <v>0</v>
      </c>
      <c r="F329" s="52">
        <v>64915</v>
      </c>
      <c r="G329" s="52">
        <f>F329-C329</f>
        <v>64915</v>
      </c>
      <c r="H329" s="52">
        <f>E329-F329</f>
        <v>-64915</v>
      </c>
      <c r="I329" s="53">
        <f>IF(ISERROR(F329/C329),0,F329/C329*100-100)</f>
        <v>0</v>
      </c>
      <c r="J329" s="53">
        <f>IF(ISERROR(F329/E329),0,F329/E329*100)</f>
        <v>0</v>
      </c>
      <c r="K329" s="53">
        <f>IF(ISERROR(F329/D329),0,F329/D329*100)</f>
        <v>100</v>
      </c>
    </row>
    <row r="330" spans="1:11">
      <c r="A330" s="73" t="s">
        <v>130</v>
      </c>
      <c r="B330" s="51" t="s">
        <v>131</v>
      </c>
      <c r="C330" s="52">
        <v>0</v>
      </c>
      <c r="D330" s="52">
        <v>64915</v>
      </c>
      <c r="E330" s="52">
        <v>0</v>
      </c>
      <c r="F330" s="52">
        <v>64915</v>
      </c>
      <c r="G330" s="52">
        <f>F330-C330</f>
        <v>64915</v>
      </c>
      <c r="H330" s="52">
        <f>E330-F330</f>
        <v>-64915</v>
      </c>
      <c r="I330" s="53">
        <f>IF(ISERROR(F330/C330),0,F330/C330*100-100)</f>
        <v>0</v>
      </c>
      <c r="J330" s="53">
        <f>IF(ISERROR(F330/E330),0,F330/E330*100)</f>
        <v>0</v>
      </c>
      <c r="K330" s="53">
        <f>IF(ISERROR(F330/D330),0,F330/D330*100)</f>
        <v>100</v>
      </c>
    </row>
    <row r="331" spans="1:11">
      <c r="A331" s="74" t="s">
        <v>368</v>
      </c>
      <c r="B331" s="51" t="s">
        <v>369</v>
      </c>
      <c r="C331" s="52">
        <v>0</v>
      </c>
      <c r="D331" s="52">
        <v>64915</v>
      </c>
      <c r="E331" s="52">
        <v>0</v>
      </c>
      <c r="F331" s="52">
        <v>64915</v>
      </c>
      <c r="G331" s="52">
        <f>F331-C331</f>
        <v>64915</v>
      </c>
      <c r="H331" s="52">
        <f>E331-F331</f>
        <v>-64915</v>
      </c>
      <c r="I331" s="53">
        <f>IF(ISERROR(F331/C331),0,F331/C331*100-100)</f>
        <v>0</v>
      </c>
      <c r="J331" s="53">
        <f>IF(ISERROR(F331/E331),0,F331/E331*100)</f>
        <v>0</v>
      </c>
      <c r="K331" s="53">
        <f>IF(ISERROR(F331/D331),0,F331/D331*100)</f>
        <v>100</v>
      </c>
    </row>
    <row r="332" spans="1:11" ht="25.5">
      <c r="A332" s="75" t="s">
        <v>370</v>
      </c>
      <c r="B332" s="51" t="s">
        <v>371</v>
      </c>
      <c r="C332" s="52">
        <v>0</v>
      </c>
      <c r="D332" s="52">
        <v>64915</v>
      </c>
      <c r="E332" s="52">
        <v>0</v>
      </c>
      <c r="F332" s="52">
        <v>64915</v>
      </c>
      <c r="G332" s="52">
        <f>F332-C332</f>
        <v>64915</v>
      </c>
      <c r="H332" s="52">
        <f>E332-F332</f>
        <v>-64915</v>
      </c>
      <c r="I332" s="53">
        <f>IF(ISERROR(F332/C332),0,F332/C332*100-100)</f>
        <v>0</v>
      </c>
      <c r="J332" s="53">
        <f>IF(ISERROR(F332/E332),0,F332/E332*100)</f>
        <v>0</v>
      </c>
      <c r="K332" s="53">
        <f>IF(ISERROR(F332/D332),0,F332/D332*100)</f>
        <v>100</v>
      </c>
    </row>
    <row r="333" spans="1:11">
      <c r="A333" s="47" t="s">
        <v>263</v>
      </c>
      <c r="B333" s="54" t="s">
        <v>388</v>
      </c>
      <c r="C333" s="55"/>
      <c r="D333" s="55"/>
      <c r="E333" s="55"/>
      <c r="F333" s="55"/>
      <c r="G333" s="55"/>
      <c r="H333" s="55"/>
      <c r="I333" s="56"/>
      <c r="J333" s="56"/>
      <c r="K333" s="56"/>
    </row>
    <row r="334" spans="1:11">
      <c r="A334" s="70" t="s">
        <v>18</v>
      </c>
      <c r="B334" s="51" t="s">
        <v>19</v>
      </c>
      <c r="C334" s="52">
        <v>48645331.399999999</v>
      </c>
      <c r="D334" s="52">
        <v>55800761</v>
      </c>
      <c r="E334" s="52">
        <v>53921430</v>
      </c>
      <c r="F334" s="52">
        <v>55727994.329999998</v>
      </c>
      <c r="G334" s="52">
        <f>F334-C334</f>
        <v>7082662.9299999997</v>
      </c>
      <c r="H334" s="52">
        <f>E334-F334</f>
        <v>-1806564.3299999982</v>
      </c>
      <c r="I334" s="53">
        <f>IF(ISERROR(F334/C334),0,F334/C334*100-100)</f>
        <v>14.559799935909169</v>
      </c>
      <c r="J334" s="53">
        <f>IF(ISERROR(F334/E334),0,F334/E334*100)</f>
        <v>103.35036428002743</v>
      </c>
      <c r="K334" s="53">
        <f>IF(ISERROR(F334/D334),0,F334/D334*100)</f>
        <v>99.86959555981683</v>
      </c>
    </row>
    <row r="335" spans="1:11">
      <c r="A335" s="72" t="s">
        <v>20</v>
      </c>
      <c r="B335" s="51" t="s">
        <v>21</v>
      </c>
      <c r="C335" s="52">
        <v>48645331.399999999</v>
      </c>
      <c r="D335" s="52">
        <v>55800761</v>
      </c>
      <c r="E335" s="52">
        <v>53921430</v>
      </c>
      <c r="F335" s="52">
        <v>55727994.329999998</v>
      </c>
      <c r="G335" s="52">
        <f>F335-C335</f>
        <v>7082662.9299999997</v>
      </c>
      <c r="H335" s="52">
        <f>E335-F335</f>
        <v>-1806564.3299999982</v>
      </c>
      <c r="I335" s="53">
        <f>IF(ISERROR(F335/C335),0,F335/C335*100-100)</f>
        <v>14.559799935909169</v>
      </c>
      <c r="J335" s="53">
        <f>IF(ISERROR(F335/E335),0,F335/E335*100)</f>
        <v>103.35036428002743</v>
      </c>
      <c r="K335" s="53">
        <f>IF(ISERROR(F335/D335),0,F335/D335*100)</f>
        <v>99.86959555981683</v>
      </c>
    </row>
    <row r="336" spans="1:11">
      <c r="A336" s="73" t="s">
        <v>22</v>
      </c>
      <c r="B336" s="51" t="s">
        <v>23</v>
      </c>
      <c r="C336" s="52">
        <v>48645331.399999999</v>
      </c>
      <c r="D336" s="52">
        <v>55800761</v>
      </c>
      <c r="E336" s="52">
        <v>53921430</v>
      </c>
      <c r="F336" s="52">
        <v>55727994.329999998</v>
      </c>
      <c r="G336" s="52">
        <f>F336-C336</f>
        <v>7082662.9299999997</v>
      </c>
      <c r="H336" s="52">
        <f>E336-F336</f>
        <v>-1806564.3299999982</v>
      </c>
      <c r="I336" s="53">
        <f>IF(ISERROR(F336/C336),0,F336/C336*100-100)</f>
        <v>14.559799935909169</v>
      </c>
      <c r="J336" s="53">
        <f>IF(ISERROR(F336/E336),0,F336/E336*100)</f>
        <v>103.35036428002743</v>
      </c>
      <c r="K336" s="53">
        <f>IF(ISERROR(F336/D336),0,F336/D336*100)</f>
        <v>99.86959555981683</v>
      </c>
    </row>
    <row r="337" spans="1:11">
      <c r="A337" s="70" t="s">
        <v>24</v>
      </c>
      <c r="B337" s="51" t="s">
        <v>25</v>
      </c>
      <c r="C337" s="52">
        <v>48645331.399999999</v>
      </c>
      <c r="D337" s="52">
        <v>55800761</v>
      </c>
      <c r="E337" s="52">
        <v>53921430</v>
      </c>
      <c r="F337" s="52">
        <v>55727994.329999998</v>
      </c>
      <c r="G337" s="52">
        <f>F337-C337</f>
        <v>7082662.9299999997</v>
      </c>
      <c r="H337" s="52">
        <f>E337-F337</f>
        <v>-1806564.3299999982</v>
      </c>
      <c r="I337" s="53">
        <f>IF(ISERROR(F337/C337),0,F337/C337*100-100)</f>
        <v>14.559799935909169</v>
      </c>
      <c r="J337" s="53">
        <f>IF(ISERROR(F337/E337),0,F337/E337*100)</f>
        <v>103.35036428002743</v>
      </c>
      <c r="K337" s="53">
        <f>IF(ISERROR(F337/D337),0,F337/D337*100)</f>
        <v>99.86959555981683</v>
      </c>
    </row>
    <row r="338" spans="1:11">
      <c r="A338" s="72" t="s">
        <v>26</v>
      </c>
      <c r="B338" s="51" t="s">
        <v>27</v>
      </c>
      <c r="C338" s="52">
        <v>48645331.399999999</v>
      </c>
      <c r="D338" s="52">
        <v>55800761</v>
      </c>
      <c r="E338" s="52">
        <v>53921430</v>
      </c>
      <c r="F338" s="52">
        <v>55727994.329999998</v>
      </c>
      <c r="G338" s="52">
        <f>F338-C338</f>
        <v>7082662.9299999997</v>
      </c>
      <c r="H338" s="52">
        <f>E338-F338</f>
        <v>-1806564.3299999982</v>
      </c>
      <c r="I338" s="53">
        <f>IF(ISERROR(F338/C338),0,F338/C338*100-100)</f>
        <v>14.559799935909169</v>
      </c>
      <c r="J338" s="53">
        <f>IF(ISERROR(F338/E338),0,F338/E338*100)</f>
        <v>103.35036428002743</v>
      </c>
      <c r="K338" s="53">
        <f>IF(ISERROR(F338/D338),0,F338/D338*100)</f>
        <v>99.86959555981683</v>
      </c>
    </row>
    <row r="339" spans="1:11" s="5" customFormat="1">
      <c r="A339" s="73" t="s">
        <v>34</v>
      </c>
      <c r="B339" s="51" t="s">
        <v>52</v>
      </c>
      <c r="C339" s="52">
        <v>48581820.399999999</v>
      </c>
      <c r="D339" s="52">
        <v>55724242</v>
      </c>
      <c r="E339" s="52">
        <v>53844911</v>
      </c>
      <c r="F339" s="52">
        <v>55651475.329999998</v>
      </c>
      <c r="G339" s="52">
        <f>F339-C339</f>
        <v>7069654.9299999997</v>
      </c>
      <c r="H339" s="52">
        <f>E339-F339</f>
        <v>-1806564.3299999982</v>
      </c>
      <c r="I339" s="53">
        <f>IF(ISERROR(F339/C339),0,F339/C339*100-100)</f>
        <v>14.552058510347621</v>
      </c>
      <c r="J339" s="53">
        <f>IF(ISERROR(F339/E339),0,F339/E339*100)</f>
        <v>103.35512548251775</v>
      </c>
      <c r="K339" s="53">
        <f>IF(ISERROR(F339/D339),0,F339/D339*100)</f>
        <v>99.869416492017962</v>
      </c>
    </row>
    <row r="340" spans="1:11">
      <c r="A340" s="74" t="s">
        <v>37</v>
      </c>
      <c r="B340" s="51" t="s">
        <v>53</v>
      </c>
      <c r="C340" s="52">
        <v>48581820.399999999</v>
      </c>
      <c r="D340" s="52">
        <v>55724242</v>
      </c>
      <c r="E340" s="52">
        <v>53844911</v>
      </c>
      <c r="F340" s="52">
        <v>55651475.329999998</v>
      </c>
      <c r="G340" s="52">
        <f>F340-C340</f>
        <v>7069654.9299999997</v>
      </c>
      <c r="H340" s="52">
        <f>E340-F340</f>
        <v>-1806564.3299999982</v>
      </c>
      <c r="I340" s="53">
        <f>IF(ISERROR(F340/C340),0,F340/C340*100-100)</f>
        <v>14.552058510347621</v>
      </c>
      <c r="J340" s="53">
        <f>IF(ISERROR(F340/E340),0,F340/E340*100)</f>
        <v>103.35512548251775</v>
      </c>
      <c r="K340" s="53">
        <f>IF(ISERROR(F340/D340),0,F340/D340*100)</f>
        <v>99.869416492017962</v>
      </c>
    </row>
    <row r="341" spans="1:11" ht="25.5">
      <c r="A341" s="73" t="s">
        <v>60</v>
      </c>
      <c r="B341" s="51" t="s">
        <v>61</v>
      </c>
      <c r="C341" s="52">
        <v>63511</v>
      </c>
      <c r="D341" s="52">
        <v>76519</v>
      </c>
      <c r="E341" s="52">
        <v>76519</v>
      </c>
      <c r="F341" s="52">
        <v>76519</v>
      </c>
      <c r="G341" s="52">
        <f>F341-C341</f>
        <v>13008</v>
      </c>
      <c r="H341" s="52">
        <f>E341-F341</f>
        <v>0</v>
      </c>
      <c r="I341" s="53">
        <f>IF(ISERROR(F341/C341),0,F341/C341*100-100)</f>
        <v>20.48149139519137</v>
      </c>
      <c r="J341" s="53">
        <f>IF(ISERROR(F341/E341),0,F341/E341*100)</f>
        <v>100</v>
      </c>
      <c r="K341" s="53">
        <f>IF(ISERROR(F341/D341),0,F341/D341*100)</f>
        <v>100</v>
      </c>
    </row>
    <row r="342" spans="1:11">
      <c r="A342" s="74" t="s">
        <v>62</v>
      </c>
      <c r="B342" s="51" t="s">
        <v>63</v>
      </c>
      <c r="C342" s="52">
        <v>63511</v>
      </c>
      <c r="D342" s="52">
        <v>76519</v>
      </c>
      <c r="E342" s="52">
        <v>76519</v>
      </c>
      <c r="F342" s="52">
        <v>76519</v>
      </c>
      <c r="G342" s="52">
        <f>F342-C342</f>
        <v>13008</v>
      </c>
      <c r="H342" s="52">
        <f>E342-F342</f>
        <v>0</v>
      </c>
      <c r="I342" s="53">
        <f>IF(ISERROR(F342/C342),0,F342/C342*100-100)</f>
        <v>20.48149139519137</v>
      </c>
      <c r="J342" s="53">
        <f>IF(ISERROR(F342/E342),0,F342/E342*100)</f>
        <v>100</v>
      </c>
      <c r="K342" s="53">
        <f>IF(ISERROR(F342/D342),0,F342/D342*100)</f>
        <v>100</v>
      </c>
    </row>
    <row r="343" spans="1:11" ht="25.5">
      <c r="A343" s="75" t="s">
        <v>64</v>
      </c>
      <c r="B343" s="51" t="s">
        <v>65</v>
      </c>
      <c r="C343" s="52">
        <v>63511</v>
      </c>
      <c r="D343" s="52">
        <v>76519</v>
      </c>
      <c r="E343" s="52">
        <v>76519</v>
      </c>
      <c r="F343" s="52">
        <v>76519</v>
      </c>
      <c r="G343" s="52">
        <f>F343-C343</f>
        <v>13008</v>
      </c>
      <c r="H343" s="52">
        <f>E343-F343</f>
        <v>0</v>
      </c>
      <c r="I343" s="53">
        <f>IF(ISERROR(F343/C343),0,F343/C343*100-100)</f>
        <v>20.48149139519137</v>
      </c>
      <c r="J343" s="53">
        <f>IF(ISERROR(F343/E343),0,F343/E343*100)</f>
        <v>100</v>
      </c>
      <c r="K343" s="53">
        <f>IF(ISERROR(F343/D343),0,F343/D343*100)</f>
        <v>100</v>
      </c>
    </row>
    <row r="344" spans="1:11">
      <c r="A344" s="47" t="s">
        <v>389</v>
      </c>
      <c r="B344" s="54" t="s">
        <v>390</v>
      </c>
      <c r="C344" s="55"/>
      <c r="D344" s="55"/>
      <c r="E344" s="55"/>
      <c r="F344" s="55"/>
      <c r="G344" s="55"/>
      <c r="H344" s="55"/>
      <c r="I344" s="56"/>
      <c r="J344" s="56"/>
      <c r="K344" s="56"/>
    </row>
    <row r="345" spans="1:11">
      <c r="A345" s="70" t="s">
        <v>18</v>
      </c>
      <c r="B345" s="51" t="s">
        <v>19</v>
      </c>
      <c r="C345" s="52">
        <v>166646603</v>
      </c>
      <c r="D345" s="52">
        <v>167204098</v>
      </c>
      <c r="E345" s="52">
        <v>167204098</v>
      </c>
      <c r="F345" s="52">
        <v>167204098</v>
      </c>
      <c r="G345" s="52">
        <f>F345-C345</f>
        <v>557495</v>
      </c>
      <c r="H345" s="52">
        <f>E345-F345</f>
        <v>0</v>
      </c>
      <c r="I345" s="53">
        <f>IF(ISERROR(F345/C345),0,F345/C345*100-100)</f>
        <v>0.33453727226590502</v>
      </c>
      <c r="J345" s="53">
        <f>IF(ISERROR(F345/E345),0,F345/E345*100)</f>
        <v>100</v>
      </c>
      <c r="K345" s="53">
        <f>IF(ISERROR(F345/D345),0,F345/D345*100)</f>
        <v>100</v>
      </c>
    </row>
    <row r="346" spans="1:11">
      <c r="A346" s="72" t="s">
        <v>20</v>
      </c>
      <c r="B346" s="51" t="s">
        <v>21</v>
      </c>
      <c r="C346" s="52">
        <v>166646603</v>
      </c>
      <c r="D346" s="52">
        <v>167204098</v>
      </c>
      <c r="E346" s="52">
        <v>167204098</v>
      </c>
      <c r="F346" s="52">
        <v>167204098</v>
      </c>
      <c r="G346" s="52">
        <f>F346-C346</f>
        <v>557495</v>
      </c>
      <c r="H346" s="52">
        <f>E346-F346</f>
        <v>0</v>
      </c>
      <c r="I346" s="53">
        <f>IF(ISERROR(F346/C346),0,F346/C346*100-100)</f>
        <v>0.33453727226590502</v>
      </c>
      <c r="J346" s="53">
        <f>IF(ISERROR(F346/E346),0,F346/E346*100)</f>
        <v>100</v>
      </c>
      <c r="K346" s="53">
        <f>IF(ISERROR(F346/D346),0,F346/D346*100)</f>
        <v>100</v>
      </c>
    </row>
    <row r="347" spans="1:11">
      <c r="A347" s="73" t="s">
        <v>22</v>
      </c>
      <c r="B347" s="51" t="s">
        <v>23</v>
      </c>
      <c r="C347" s="52">
        <v>166646603</v>
      </c>
      <c r="D347" s="52">
        <v>167204098</v>
      </c>
      <c r="E347" s="52">
        <v>167204098</v>
      </c>
      <c r="F347" s="52">
        <v>167204098</v>
      </c>
      <c r="G347" s="52">
        <f>F347-C347</f>
        <v>557495</v>
      </c>
      <c r="H347" s="52">
        <f>E347-F347</f>
        <v>0</v>
      </c>
      <c r="I347" s="53">
        <f>IF(ISERROR(F347/C347),0,F347/C347*100-100)</f>
        <v>0.33453727226590502</v>
      </c>
      <c r="J347" s="53">
        <f>IF(ISERROR(F347/E347),0,F347/E347*100)</f>
        <v>100</v>
      </c>
      <c r="K347" s="53">
        <f>IF(ISERROR(F347/D347),0,F347/D347*100)</f>
        <v>100</v>
      </c>
    </row>
    <row r="348" spans="1:11">
      <c r="A348" s="70" t="s">
        <v>24</v>
      </c>
      <c r="B348" s="51" t="s">
        <v>25</v>
      </c>
      <c r="C348" s="52">
        <v>166646603</v>
      </c>
      <c r="D348" s="52">
        <v>167204098</v>
      </c>
      <c r="E348" s="52">
        <v>167204098</v>
      </c>
      <c r="F348" s="52">
        <v>167204098</v>
      </c>
      <c r="G348" s="52">
        <f>F348-C348</f>
        <v>557495</v>
      </c>
      <c r="H348" s="52">
        <f>E348-F348</f>
        <v>0</v>
      </c>
      <c r="I348" s="53">
        <f>IF(ISERROR(F348/C348),0,F348/C348*100-100)</f>
        <v>0.33453727226590502</v>
      </c>
      <c r="J348" s="53">
        <f>IF(ISERROR(F348/E348),0,F348/E348*100)</f>
        <v>100</v>
      </c>
      <c r="K348" s="53">
        <f>IF(ISERROR(F348/D348),0,F348/D348*100)</f>
        <v>100</v>
      </c>
    </row>
    <row r="349" spans="1:11">
      <c r="A349" s="72" t="s">
        <v>26</v>
      </c>
      <c r="B349" s="51" t="s">
        <v>27</v>
      </c>
      <c r="C349" s="52">
        <v>166646603</v>
      </c>
      <c r="D349" s="52">
        <v>167204098</v>
      </c>
      <c r="E349" s="52">
        <v>167204098</v>
      </c>
      <c r="F349" s="52">
        <v>167204098</v>
      </c>
      <c r="G349" s="52">
        <f>F349-C349</f>
        <v>557495</v>
      </c>
      <c r="H349" s="52">
        <f>E349-F349</f>
        <v>0</v>
      </c>
      <c r="I349" s="53">
        <f>IF(ISERROR(F349/C349),0,F349/C349*100-100)</f>
        <v>0.33453727226590502</v>
      </c>
      <c r="J349" s="53">
        <f>IF(ISERROR(F349/E349),0,F349/E349*100)</f>
        <v>100</v>
      </c>
      <c r="K349" s="53">
        <f>IF(ISERROR(F349/D349),0,F349/D349*100)</f>
        <v>100</v>
      </c>
    </row>
    <row r="350" spans="1:11" ht="25.5">
      <c r="A350" s="73" t="s">
        <v>60</v>
      </c>
      <c r="B350" s="51" t="s">
        <v>61</v>
      </c>
      <c r="C350" s="52">
        <v>166646603</v>
      </c>
      <c r="D350" s="52">
        <v>167204098</v>
      </c>
      <c r="E350" s="52">
        <v>167204098</v>
      </c>
      <c r="F350" s="52">
        <v>167204098</v>
      </c>
      <c r="G350" s="52">
        <f>F350-C350</f>
        <v>557495</v>
      </c>
      <c r="H350" s="52">
        <f>E350-F350</f>
        <v>0</v>
      </c>
      <c r="I350" s="53">
        <f>IF(ISERROR(F350/C350),0,F350/C350*100-100)</f>
        <v>0.33453727226590502</v>
      </c>
      <c r="J350" s="53">
        <f>IF(ISERROR(F350/E350),0,F350/E350*100)</f>
        <v>100</v>
      </c>
      <c r="K350" s="53">
        <f>IF(ISERROR(F350/D350),0,F350/D350*100)</f>
        <v>100</v>
      </c>
    </row>
    <row r="351" spans="1:11">
      <c r="A351" s="74" t="s">
        <v>62</v>
      </c>
      <c r="B351" s="51" t="s">
        <v>63</v>
      </c>
      <c r="C351" s="52">
        <v>166646603</v>
      </c>
      <c r="D351" s="52">
        <v>167204098</v>
      </c>
      <c r="E351" s="52">
        <v>167204098</v>
      </c>
      <c r="F351" s="52">
        <v>167204098</v>
      </c>
      <c r="G351" s="52">
        <f>F351-C351</f>
        <v>557495</v>
      </c>
      <c r="H351" s="52">
        <f>E351-F351</f>
        <v>0</v>
      </c>
      <c r="I351" s="53">
        <f>IF(ISERROR(F351/C351),0,F351/C351*100-100)</f>
        <v>0.33453727226590502</v>
      </c>
      <c r="J351" s="53">
        <f>IF(ISERROR(F351/E351),0,F351/E351*100)</f>
        <v>100</v>
      </c>
      <c r="K351" s="53">
        <f>IF(ISERROR(F351/D351),0,F351/D351*100)</f>
        <v>100</v>
      </c>
    </row>
    <row r="352" spans="1:11" ht="25.5">
      <c r="A352" s="75" t="s">
        <v>64</v>
      </c>
      <c r="B352" s="51" t="s">
        <v>65</v>
      </c>
      <c r="C352" s="52">
        <v>166646603</v>
      </c>
      <c r="D352" s="52">
        <v>167204098</v>
      </c>
      <c r="E352" s="52">
        <v>167204098</v>
      </c>
      <c r="F352" s="52">
        <v>167204098</v>
      </c>
      <c r="G352" s="52">
        <f>F352-C352</f>
        <v>557495</v>
      </c>
      <c r="H352" s="52">
        <f>E352-F352</f>
        <v>0</v>
      </c>
      <c r="I352" s="53">
        <f>IF(ISERROR(F352/C352),0,F352/C352*100-100)</f>
        <v>0.33453727226590502</v>
      </c>
      <c r="J352" s="53">
        <f>IF(ISERROR(F352/E352),0,F352/E352*100)</f>
        <v>100</v>
      </c>
      <c r="K352" s="53">
        <f>IF(ISERROR(F352/D352),0,F352/D352*100)</f>
        <v>100</v>
      </c>
    </row>
    <row r="353" spans="1:11">
      <c r="A353" s="47" t="s">
        <v>391</v>
      </c>
      <c r="B353" s="54" t="s">
        <v>392</v>
      </c>
      <c r="C353" s="55"/>
      <c r="D353" s="55"/>
      <c r="E353" s="55"/>
      <c r="F353" s="55"/>
      <c r="G353" s="55"/>
      <c r="H353" s="55"/>
      <c r="I353" s="56"/>
      <c r="J353" s="56"/>
      <c r="K353" s="56"/>
    </row>
    <row r="354" spans="1:11" s="5" customFormat="1">
      <c r="A354" s="70" t="s">
        <v>18</v>
      </c>
      <c r="B354" s="51" t="s">
        <v>19</v>
      </c>
      <c r="C354" s="52">
        <v>33309.18</v>
      </c>
      <c r="D354" s="52">
        <v>40545</v>
      </c>
      <c r="E354" s="52">
        <v>73056</v>
      </c>
      <c r="F354" s="52">
        <v>21662.32</v>
      </c>
      <c r="G354" s="52">
        <f>F354-C354</f>
        <v>-11646.86</v>
      </c>
      <c r="H354" s="52">
        <f>E354-F354</f>
        <v>51393.68</v>
      </c>
      <c r="I354" s="53">
        <f>IF(ISERROR(F354/C354),0,F354/C354*100-100)</f>
        <v>-34.965916302953133</v>
      </c>
      <c r="J354" s="53">
        <f>IF(ISERROR(F354/E354),0,F354/E354*100)</f>
        <v>29.651664476565919</v>
      </c>
      <c r="K354" s="53">
        <f>IF(ISERROR(F354/D354),0,F354/D354*100)</f>
        <v>53.427845603650262</v>
      </c>
    </row>
    <row r="355" spans="1:11">
      <c r="A355" s="72" t="s">
        <v>20</v>
      </c>
      <c r="B355" s="51" t="s">
        <v>21</v>
      </c>
      <c r="C355" s="52">
        <v>33309.18</v>
      </c>
      <c r="D355" s="52">
        <v>40545</v>
      </c>
      <c r="E355" s="52">
        <v>73056</v>
      </c>
      <c r="F355" s="52">
        <v>21662.32</v>
      </c>
      <c r="G355" s="52">
        <f>F355-C355</f>
        <v>-11646.86</v>
      </c>
      <c r="H355" s="52">
        <f>E355-F355</f>
        <v>51393.68</v>
      </c>
      <c r="I355" s="53">
        <f>IF(ISERROR(F355/C355),0,F355/C355*100-100)</f>
        <v>-34.965916302953133</v>
      </c>
      <c r="J355" s="53">
        <f>IF(ISERROR(F355/E355),0,F355/E355*100)</f>
        <v>29.651664476565919</v>
      </c>
      <c r="K355" s="53">
        <f>IF(ISERROR(F355/D355),0,F355/D355*100)</f>
        <v>53.427845603650262</v>
      </c>
    </row>
    <row r="356" spans="1:11">
      <c r="A356" s="73" t="s">
        <v>22</v>
      </c>
      <c r="B356" s="51" t="s">
        <v>23</v>
      </c>
      <c r="C356" s="52">
        <v>33309.18</v>
      </c>
      <c r="D356" s="52">
        <v>40545</v>
      </c>
      <c r="E356" s="52">
        <v>73056</v>
      </c>
      <c r="F356" s="52">
        <v>21662.32</v>
      </c>
      <c r="G356" s="52">
        <f>F356-C356</f>
        <v>-11646.86</v>
      </c>
      <c r="H356" s="52">
        <f>E356-F356</f>
        <v>51393.68</v>
      </c>
      <c r="I356" s="53">
        <f>IF(ISERROR(F356/C356),0,F356/C356*100-100)</f>
        <v>-34.965916302953133</v>
      </c>
      <c r="J356" s="53">
        <f>IF(ISERROR(F356/E356),0,F356/E356*100)</f>
        <v>29.651664476565919</v>
      </c>
      <c r="K356" s="53">
        <f>IF(ISERROR(F356/D356),0,F356/D356*100)</f>
        <v>53.427845603650262</v>
      </c>
    </row>
    <row r="357" spans="1:11">
      <c r="A357" s="70" t="s">
        <v>24</v>
      </c>
      <c r="B357" s="51" t="s">
        <v>25</v>
      </c>
      <c r="C357" s="52">
        <v>33309.18</v>
      </c>
      <c r="D357" s="52">
        <v>40545</v>
      </c>
      <c r="E357" s="52">
        <v>73056</v>
      </c>
      <c r="F357" s="52">
        <v>21662.32</v>
      </c>
      <c r="G357" s="52">
        <f>F357-C357</f>
        <v>-11646.86</v>
      </c>
      <c r="H357" s="52">
        <f>E357-F357</f>
        <v>51393.68</v>
      </c>
      <c r="I357" s="53">
        <f>IF(ISERROR(F357/C357),0,F357/C357*100-100)</f>
        <v>-34.965916302953133</v>
      </c>
      <c r="J357" s="53">
        <f>IF(ISERROR(F357/E357),0,F357/E357*100)</f>
        <v>29.651664476565919</v>
      </c>
      <c r="K357" s="53">
        <f>IF(ISERROR(F357/D357),0,F357/D357*100)</f>
        <v>53.427845603650262</v>
      </c>
    </row>
    <row r="358" spans="1:11">
      <c r="A358" s="72" t="s">
        <v>26</v>
      </c>
      <c r="B358" s="51" t="s">
        <v>27</v>
      </c>
      <c r="C358" s="52">
        <v>33309.18</v>
      </c>
      <c r="D358" s="52">
        <v>40545</v>
      </c>
      <c r="E358" s="52">
        <v>73056</v>
      </c>
      <c r="F358" s="52">
        <v>21662.32</v>
      </c>
      <c r="G358" s="52">
        <f>F358-C358</f>
        <v>-11646.86</v>
      </c>
      <c r="H358" s="52">
        <f>E358-F358</f>
        <v>51393.68</v>
      </c>
      <c r="I358" s="53">
        <f>IF(ISERROR(F358/C358),0,F358/C358*100-100)</f>
        <v>-34.965916302953133</v>
      </c>
      <c r="J358" s="53">
        <f>IF(ISERROR(F358/E358),0,F358/E358*100)</f>
        <v>29.651664476565919</v>
      </c>
      <c r="K358" s="53">
        <f>IF(ISERROR(F358/D358),0,F358/D358*100)</f>
        <v>53.427845603650262</v>
      </c>
    </row>
    <row r="359" spans="1:11">
      <c r="A359" s="73" t="s">
        <v>34</v>
      </c>
      <c r="B359" s="51" t="s">
        <v>52</v>
      </c>
      <c r="C359" s="52">
        <v>33309.18</v>
      </c>
      <c r="D359" s="52">
        <v>40545</v>
      </c>
      <c r="E359" s="52">
        <v>73056</v>
      </c>
      <c r="F359" s="52">
        <v>21662.32</v>
      </c>
      <c r="G359" s="52">
        <f>F359-C359</f>
        <v>-11646.86</v>
      </c>
      <c r="H359" s="52">
        <f>E359-F359</f>
        <v>51393.68</v>
      </c>
      <c r="I359" s="53">
        <f>IF(ISERROR(F359/C359),0,F359/C359*100-100)</f>
        <v>-34.965916302953133</v>
      </c>
      <c r="J359" s="53">
        <f>IF(ISERROR(F359/E359),0,F359/E359*100)</f>
        <v>29.651664476565919</v>
      </c>
      <c r="K359" s="53">
        <f>IF(ISERROR(F359/D359),0,F359/D359*100)</f>
        <v>53.427845603650262</v>
      </c>
    </row>
    <row r="360" spans="1:11">
      <c r="A360" s="74" t="s">
        <v>37</v>
      </c>
      <c r="B360" s="51" t="s">
        <v>53</v>
      </c>
      <c r="C360" s="52">
        <v>33309.18</v>
      </c>
      <c r="D360" s="52">
        <v>40545</v>
      </c>
      <c r="E360" s="52">
        <v>73056</v>
      </c>
      <c r="F360" s="52">
        <v>21662.32</v>
      </c>
      <c r="G360" s="52">
        <f>F360-C360</f>
        <v>-11646.86</v>
      </c>
      <c r="H360" s="52">
        <f>E360-F360</f>
        <v>51393.68</v>
      </c>
      <c r="I360" s="53">
        <f>IF(ISERROR(F360/C360),0,F360/C360*100-100)</f>
        <v>-34.965916302953133</v>
      </c>
      <c r="J360" s="53">
        <f>IF(ISERROR(F360/E360),0,F360/E360*100)</f>
        <v>29.651664476565919</v>
      </c>
      <c r="K360" s="53">
        <f>IF(ISERROR(F360/D360),0,F360/D360*100)</f>
        <v>53.427845603650262</v>
      </c>
    </row>
    <row r="361" spans="1:11">
      <c r="A361" s="76" t="s">
        <v>245</v>
      </c>
      <c r="B361" s="54" t="s">
        <v>393</v>
      </c>
      <c r="C361" s="55"/>
      <c r="D361" s="55"/>
      <c r="E361" s="55"/>
      <c r="F361" s="55"/>
      <c r="G361" s="55"/>
      <c r="H361" s="55"/>
      <c r="I361" s="56"/>
      <c r="J361" s="56"/>
      <c r="K361" s="56"/>
    </row>
    <row r="362" spans="1:11">
      <c r="A362" s="70" t="s">
        <v>18</v>
      </c>
      <c r="B362" s="51" t="s">
        <v>19</v>
      </c>
      <c r="C362" s="52">
        <v>3346585.01</v>
      </c>
      <c r="D362" s="52">
        <v>3304731</v>
      </c>
      <c r="E362" s="52">
        <v>3240821</v>
      </c>
      <c r="F362" s="52">
        <v>3304730.4</v>
      </c>
      <c r="G362" s="52">
        <f>F362-C362</f>
        <v>-41854.60999999987</v>
      </c>
      <c r="H362" s="52">
        <f>E362-F362</f>
        <v>-63909.399999999907</v>
      </c>
      <c r="I362" s="53">
        <f>IF(ISERROR(F362/C362),0,F362/C362*100-100)</f>
        <v>-1.2506662724817517</v>
      </c>
      <c r="J362" s="53">
        <f>IF(ISERROR(F362/E362),0,F362/E362*100)</f>
        <v>101.9720126474125</v>
      </c>
      <c r="K362" s="53">
        <f>IF(ISERROR(F362/D362),0,F362/D362*100)</f>
        <v>99.999981844210623</v>
      </c>
    </row>
    <row r="363" spans="1:11">
      <c r="A363" s="72" t="s">
        <v>73</v>
      </c>
      <c r="B363" s="51" t="s">
        <v>74</v>
      </c>
      <c r="C363" s="52">
        <v>19975</v>
      </c>
      <c r="D363" s="52">
        <v>65000</v>
      </c>
      <c r="E363" s="52">
        <v>0</v>
      </c>
      <c r="F363" s="52">
        <v>65000</v>
      </c>
      <c r="G363" s="52">
        <f>F363-C363</f>
        <v>45025</v>
      </c>
      <c r="H363" s="52">
        <f>E363-F363</f>
        <v>-65000</v>
      </c>
      <c r="I363" s="53">
        <f>IF(ISERROR(F363/C363),0,F363/C363*100-100)</f>
        <v>225.40675844806009</v>
      </c>
      <c r="J363" s="53">
        <f>IF(ISERROR(F363/E363),0,F363/E363*100)</f>
        <v>0</v>
      </c>
      <c r="K363" s="53">
        <f>IF(ISERROR(F363/D363),0,F363/D363*100)</f>
        <v>100</v>
      </c>
    </row>
    <row r="364" spans="1:11">
      <c r="A364" s="73" t="s">
        <v>75</v>
      </c>
      <c r="B364" s="51" t="s">
        <v>76</v>
      </c>
      <c r="C364" s="52">
        <v>19975</v>
      </c>
      <c r="D364" s="52">
        <v>65000</v>
      </c>
      <c r="E364" s="52">
        <v>0</v>
      </c>
      <c r="F364" s="52">
        <v>65000</v>
      </c>
      <c r="G364" s="52">
        <f>F364-C364</f>
        <v>45025</v>
      </c>
      <c r="H364" s="52">
        <f>E364-F364</f>
        <v>-65000</v>
      </c>
      <c r="I364" s="53">
        <f>IF(ISERROR(F364/C364),0,F364/C364*100-100)</f>
        <v>225.40675844806009</v>
      </c>
      <c r="J364" s="53">
        <f>IF(ISERROR(F364/E364),0,F364/E364*100)</f>
        <v>0</v>
      </c>
      <c r="K364" s="53">
        <f>IF(ISERROR(F364/D364),0,F364/D364*100)</f>
        <v>100</v>
      </c>
    </row>
    <row r="365" spans="1:11">
      <c r="A365" s="74" t="s">
        <v>77</v>
      </c>
      <c r="B365" s="51" t="s">
        <v>78</v>
      </c>
      <c r="C365" s="52">
        <v>19975</v>
      </c>
      <c r="D365" s="52">
        <v>65000</v>
      </c>
      <c r="E365" s="52">
        <v>0</v>
      </c>
      <c r="F365" s="52">
        <v>65000</v>
      </c>
      <c r="G365" s="52">
        <f>F365-C365</f>
        <v>45025</v>
      </c>
      <c r="H365" s="52">
        <f>E365-F365</f>
        <v>-65000</v>
      </c>
      <c r="I365" s="53">
        <f>IF(ISERROR(F365/C365),0,F365/C365*100-100)</f>
        <v>225.40675844806009</v>
      </c>
      <c r="J365" s="53">
        <f>IF(ISERROR(F365/E365),0,F365/E365*100)</f>
        <v>0</v>
      </c>
      <c r="K365" s="53">
        <f>IF(ISERROR(F365/D365),0,F365/D365*100)</f>
        <v>100</v>
      </c>
    </row>
    <row r="366" spans="1:11" ht="25.5">
      <c r="A366" s="75" t="s">
        <v>79</v>
      </c>
      <c r="B366" s="51" t="s">
        <v>80</v>
      </c>
      <c r="C366" s="52">
        <v>19975</v>
      </c>
      <c r="D366" s="52">
        <v>65000</v>
      </c>
      <c r="E366" s="52">
        <v>0</v>
      </c>
      <c r="F366" s="52">
        <v>65000</v>
      </c>
      <c r="G366" s="52">
        <f>F366-C366</f>
        <v>45025</v>
      </c>
      <c r="H366" s="52">
        <f>E366-F366</f>
        <v>-65000</v>
      </c>
      <c r="I366" s="53">
        <f>IF(ISERROR(F366/C366),0,F366/C366*100-100)</f>
        <v>225.40675844806009</v>
      </c>
      <c r="J366" s="53">
        <f>IF(ISERROR(F366/E366),0,F366/E366*100)</f>
        <v>0</v>
      </c>
      <c r="K366" s="53">
        <f>IF(ISERROR(F366/D366),0,F366/D366*100)</f>
        <v>100</v>
      </c>
    </row>
    <row r="367" spans="1:11" ht="25.5">
      <c r="A367" s="80" t="s">
        <v>115</v>
      </c>
      <c r="B367" s="51" t="s">
        <v>116</v>
      </c>
      <c r="C367" s="52">
        <v>19975</v>
      </c>
      <c r="D367" s="52">
        <v>65000</v>
      </c>
      <c r="E367" s="52">
        <v>0</v>
      </c>
      <c r="F367" s="52">
        <v>65000</v>
      </c>
      <c r="G367" s="52">
        <f>F367-C367</f>
        <v>45025</v>
      </c>
      <c r="H367" s="52">
        <f>E367-F367</f>
        <v>-65000</v>
      </c>
      <c r="I367" s="53">
        <f>IF(ISERROR(F367/C367),0,F367/C367*100-100)</f>
        <v>225.40675844806009</v>
      </c>
      <c r="J367" s="53">
        <f>IF(ISERROR(F367/E367),0,F367/E367*100)</f>
        <v>0</v>
      </c>
      <c r="K367" s="53">
        <f>IF(ISERROR(F367/D367),0,F367/D367*100)</f>
        <v>100</v>
      </c>
    </row>
    <row r="368" spans="1:11">
      <c r="A368" s="72" t="s">
        <v>20</v>
      </c>
      <c r="B368" s="51" t="s">
        <v>21</v>
      </c>
      <c r="C368" s="52">
        <v>3326610.01</v>
      </c>
      <c r="D368" s="52">
        <v>3239731</v>
      </c>
      <c r="E368" s="52">
        <v>3240821</v>
      </c>
      <c r="F368" s="52">
        <v>3239730.4</v>
      </c>
      <c r="G368" s="52">
        <f>F368-C368</f>
        <v>-86879.60999999987</v>
      </c>
      <c r="H368" s="52">
        <f>E368-F368</f>
        <v>1090.6000000000931</v>
      </c>
      <c r="I368" s="53">
        <f>IF(ISERROR(F368/C368),0,F368/C368*100-100)</f>
        <v>-2.6116560023217232</v>
      </c>
      <c r="J368" s="53">
        <f>IF(ISERROR(F368/E368),0,F368/E368*100)</f>
        <v>99.966348033414988</v>
      </c>
      <c r="K368" s="53">
        <f>IF(ISERROR(F368/D368),0,F368/D368*100)</f>
        <v>99.999981479943855</v>
      </c>
    </row>
    <row r="369" spans="1:11" s="5" customFormat="1">
      <c r="A369" s="73" t="s">
        <v>22</v>
      </c>
      <c r="B369" s="51" t="s">
        <v>23</v>
      </c>
      <c r="C369" s="52">
        <v>3326610.01</v>
      </c>
      <c r="D369" s="52">
        <v>3239731</v>
      </c>
      <c r="E369" s="52">
        <v>3240821</v>
      </c>
      <c r="F369" s="52">
        <v>3239730.4</v>
      </c>
      <c r="G369" s="52">
        <f>F369-C369</f>
        <v>-86879.60999999987</v>
      </c>
      <c r="H369" s="52">
        <f>E369-F369</f>
        <v>1090.6000000000931</v>
      </c>
      <c r="I369" s="53">
        <f>IF(ISERROR(F369/C369),0,F369/C369*100-100)</f>
        <v>-2.6116560023217232</v>
      </c>
      <c r="J369" s="53">
        <f>IF(ISERROR(F369/E369),0,F369/E369*100)</f>
        <v>99.966348033414988</v>
      </c>
      <c r="K369" s="53">
        <f>IF(ISERROR(F369/D369),0,F369/D369*100)</f>
        <v>99.999981479943855</v>
      </c>
    </row>
    <row r="370" spans="1:11">
      <c r="A370" s="70" t="s">
        <v>24</v>
      </c>
      <c r="B370" s="51" t="s">
        <v>25</v>
      </c>
      <c r="C370" s="52">
        <v>3326610.01</v>
      </c>
      <c r="D370" s="52">
        <v>3324732</v>
      </c>
      <c r="E370" s="52">
        <v>3240821</v>
      </c>
      <c r="F370" s="52">
        <v>3259683.75</v>
      </c>
      <c r="G370" s="52">
        <f>F370-C370</f>
        <v>-66926.259999999776</v>
      </c>
      <c r="H370" s="52">
        <f>E370-F370</f>
        <v>-18862.75</v>
      </c>
      <c r="I370" s="53">
        <f>IF(ISERROR(F370/C370),0,F370/C370*100-100)</f>
        <v>-2.0118456867145653</v>
      </c>
      <c r="J370" s="53">
        <f>IF(ISERROR(F370/E370),0,F370/E370*100)</f>
        <v>100.58203615688741</v>
      </c>
      <c r="K370" s="53">
        <f>IF(ISERROR(F370/D370),0,F370/D370*100)</f>
        <v>98.043503957612216</v>
      </c>
    </row>
    <row r="371" spans="1:11">
      <c r="A371" s="72" t="s">
        <v>26</v>
      </c>
      <c r="B371" s="51" t="s">
        <v>27</v>
      </c>
      <c r="C371" s="52">
        <v>3210999.43</v>
      </c>
      <c r="D371" s="52">
        <v>3218014</v>
      </c>
      <c r="E371" s="52">
        <v>3219104</v>
      </c>
      <c r="F371" s="52">
        <v>3218012.86</v>
      </c>
      <c r="G371" s="52">
        <f>F371-C371</f>
        <v>7013.429999999702</v>
      </c>
      <c r="H371" s="52">
        <f>E371-F371</f>
        <v>1091.1400000001304</v>
      </c>
      <c r="I371" s="53">
        <f>IF(ISERROR(F371/C371),0,F371/C371*100-100)</f>
        <v>0.2184189113979329</v>
      </c>
      <c r="J371" s="53">
        <f>IF(ISERROR(F371/E371),0,F371/E371*100)</f>
        <v>99.966104232730586</v>
      </c>
      <c r="K371" s="53">
        <f>IF(ISERROR(F371/D371),0,F371/D371*100)</f>
        <v>99.999964574423856</v>
      </c>
    </row>
    <row r="372" spans="1:11">
      <c r="A372" s="73" t="s">
        <v>28</v>
      </c>
      <c r="B372" s="51" t="s">
        <v>29</v>
      </c>
      <c r="C372" s="52">
        <v>3210019</v>
      </c>
      <c r="D372" s="52">
        <v>3216971</v>
      </c>
      <c r="E372" s="52">
        <v>3218298</v>
      </c>
      <c r="F372" s="52">
        <v>3216971</v>
      </c>
      <c r="G372" s="52">
        <f>F372-C372</f>
        <v>6952</v>
      </c>
      <c r="H372" s="52">
        <f>E372-F372</f>
        <v>1327</v>
      </c>
      <c r="I372" s="53">
        <f>IF(ISERROR(F372/C372),0,F372/C372*100-100)</f>
        <v>0.21657192683284165</v>
      </c>
      <c r="J372" s="53">
        <f>IF(ISERROR(F372/E372),0,F372/E372*100)</f>
        <v>99.958767025303445</v>
      </c>
      <c r="K372" s="53">
        <f>IF(ISERROR(F372/D372),0,F372/D372*100)</f>
        <v>100</v>
      </c>
    </row>
    <row r="373" spans="1:11">
      <c r="A373" s="74" t="s">
        <v>30</v>
      </c>
      <c r="B373" s="51" t="s">
        <v>31</v>
      </c>
      <c r="C373" s="52">
        <v>2805578</v>
      </c>
      <c r="D373" s="52">
        <v>2786230</v>
      </c>
      <c r="E373" s="52">
        <v>2786230</v>
      </c>
      <c r="F373" s="52">
        <v>2786230</v>
      </c>
      <c r="G373" s="52">
        <f>F373-C373</f>
        <v>-19348</v>
      </c>
      <c r="H373" s="52">
        <f>E373-F373</f>
        <v>0</v>
      </c>
      <c r="I373" s="53">
        <f>IF(ISERROR(F373/C373),0,F373/C373*100-100)</f>
        <v>-0.68962616615898753</v>
      </c>
      <c r="J373" s="53">
        <f>IF(ISERROR(F373/E373),0,F373/E373*100)</f>
        <v>100</v>
      </c>
      <c r="K373" s="53">
        <f>IF(ISERROR(F373/D373),0,F373/D373*100)</f>
        <v>100</v>
      </c>
    </row>
    <row r="374" spans="1:11">
      <c r="A374" s="74" t="s">
        <v>32</v>
      </c>
      <c r="B374" s="51" t="s">
        <v>33</v>
      </c>
      <c r="C374" s="52">
        <v>404441</v>
      </c>
      <c r="D374" s="52">
        <v>430741</v>
      </c>
      <c r="E374" s="52">
        <v>432068</v>
      </c>
      <c r="F374" s="52">
        <v>430741</v>
      </c>
      <c r="G374" s="52">
        <f>F374-C374</f>
        <v>26300</v>
      </c>
      <c r="H374" s="52">
        <f>E374-F374</f>
        <v>1327</v>
      </c>
      <c r="I374" s="53">
        <f>IF(ISERROR(F374/C374),0,F374/C374*100-100)</f>
        <v>6.5028026337586908</v>
      </c>
      <c r="J374" s="53">
        <f>IF(ISERROR(F374/E374),0,F374/E374*100)</f>
        <v>99.692872418230465</v>
      </c>
      <c r="K374" s="53">
        <f>IF(ISERROR(F374/D374),0,F374/D374*100)</f>
        <v>100</v>
      </c>
    </row>
    <row r="375" spans="1:11">
      <c r="A375" s="75" t="s">
        <v>49</v>
      </c>
      <c r="B375" s="51" t="s">
        <v>50</v>
      </c>
      <c r="C375" s="52">
        <v>2268</v>
      </c>
      <c r="D375" s="52">
        <v>0</v>
      </c>
      <c r="E375" s="52">
        <v>0</v>
      </c>
      <c r="F375" s="52">
        <v>1430.78</v>
      </c>
      <c r="G375" s="52">
        <f>F375-C375</f>
        <v>-837.22</v>
      </c>
      <c r="H375" s="52">
        <f>E375-F375</f>
        <v>-1430.78</v>
      </c>
      <c r="I375" s="53">
        <f>IF(ISERROR(F375/C375),0,F375/C375*100-100)</f>
        <v>-36.914462081128754</v>
      </c>
      <c r="J375" s="53">
        <f>IF(ISERROR(F375/E375),0,F375/E375*100)</f>
        <v>0</v>
      </c>
      <c r="K375" s="53">
        <f>IF(ISERROR(F375/D375),0,F375/D375*100)</f>
        <v>0</v>
      </c>
    </row>
    <row r="376" spans="1:11">
      <c r="A376" s="73" t="s">
        <v>34</v>
      </c>
      <c r="B376" s="51" t="s">
        <v>52</v>
      </c>
      <c r="C376" s="52">
        <v>195.77</v>
      </c>
      <c r="D376" s="52">
        <v>189</v>
      </c>
      <c r="E376" s="52">
        <v>0</v>
      </c>
      <c r="F376" s="52">
        <v>188.46</v>
      </c>
      <c r="G376" s="52">
        <f>F376-C376</f>
        <v>-7.3100000000000023</v>
      </c>
      <c r="H376" s="52">
        <f>E376-F376</f>
        <v>-188.46</v>
      </c>
      <c r="I376" s="53">
        <f>IF(ISERROR(F376/C376),0,F376/C376*100-100)</f>
        <v>-3.7339735403790257</v>
      </c>
      <c r="J376" s="53">
        <f>IF(ISERROR(F376/E376),0,F376/E376*100)</f>
        <v>0</v>
      </c>
      <c r="K376" s="53">
        <f>IF(ISERROR(F376/D376),0,F376/D376*100)</f>
        <v>99.714285714285722</v>
      </c>
    </row>
    <row r="377" spans="1:11">
      <c r="A377" s="74" t="s">
        <v>37</v>
      </c>
      <c r="B377" s="51" t="s">
        <v>53</v>
      </c>
      <c r="C377" s="52">
        <v>195.77</v>
      </c>
      <c r="D377" s="52">
        <v>189</v>
      </c>
      <c r="E377" s="52">
        <v>0</v>
      </c>
      <c r="F377" s="52">
        <v>188.46</v>
      </c>
      <c r="G377" s="52">
        <f>F377-C377</f>
        <v>-7.3100000000000023</v>
      </c>
      <c r="H377" s="52">
        <f>E377-F377</f>
        <v>-188.46</v>
      </c>
      <c r="I377" s="53">
        <f>IF(ISERROR(F377/C377),0,F377/C377*100-100)</f>
        <v>-3.7339735403790257</v>
      </c>
      <c r="J377" s="53">
        <f>IF(ISERROR(F377/E377),0,F377/E377*100)</f>
        <v>0</v>
      </c>
      <c r="K377" s="53">
        <f>IF(ISERROR(F377/D377),0,F377/D377*100)</f>
        <v>99.714285714285722</v>
      </c>
    </row>
    <row r="378" spans="1:11" ht="25.5">
      <c r="A378" s="73" t="s">
        <v>56</v>
      </c>
      <c r="B378" s="51" t="s">
        <v>57</v>
      </c>
      <c r="C378" s="52">
        <v>784.66</v>
      </c>
      <c r="D378" s="52">
        <v>854</v>
      </c>
      <c r="E378" s="52">
        <v>806</v>
      </c>
      <c r="F378" s="52">
        <v>853.4</v>
      </c>
      <c r="G378" s="52">
        <f>F378-C378</f>
        <v>68.740000000000009</v>
      </c>
      <c r="H378" s="52">
        <f>E378-F378</f>
        <v>-47.399999999999977</v>
      </c>
      <c r="I378" s="53">
        <f>IF(ISERROR(F378/C378),0,F378/C378*100-100)</f>
        <v>8.7604822470879213</v>
      </c>
      <c r="J378" s="53">
        <f>IF(ISERROR(F378/E378),0,F378/E378*100)</f>
        <v>105.88089330024815</v>
      </c>
      <c r="K378" s="53">
        <f>IF(ISERROR(F378/D378),0,F378/D378*100)</f>
        <v>99.929742388758783</v>
      </c>
    </row>
    <row r="379" spans="1:11">
      <c r="A379" s="74" t="s">
        <v>58</v>
      </c>
      <c r="B379" s="51" t="s">
        <v>59</v>
      </c>
      <c r="C379" s="52">
        <v>784.66</v>
      </c>
      <c r="D379" s="52">
        <v>854</v>
      </c>
      <c r="E379" s="52">
        <v>806</v>
      </c>
      <c r="F379" s="52">
        <v>853.4</v>
      </c>
      <c r="G379" s="52">
        <f>F379-C379</f>
        <v>68.740000000000009</v>
      </c>
      <c r="H379" s="52">
        <f>E379-F379</f>
        <v>-47.399999999999977</v>
      </c>
      <c r="I379" s="53">
        <f>IF(ISERROR(F379/C379),0,F379/C379*100-100)</f>
        <v>8.7604822470879213</v>
      </c>
      <c r="J379" s="53">
        <f>IF(ISERROR(F379/E379),0,F379/E379*100)</f>
        <v>105.88089330024815</v>
      </c>
      <c r="K379" s="53">
        <f>IF(ISERROR(F379/D379),0,F379/D379*100)</f>
        <v>99.929742388758783</v>
      </c>
    </row>
    <row r="380" spans="1:11">
      <c r="A380" s="72" t="s">
        <v>38</v>
      </c>
      <c r="B380" s="51" t="s">
        <v>39</v>
      </c>
      <c r="C380" s="52">
        <v>115610.58</v>
      </c>
      <c r="D380" s="52">
        <v>106718</v>
      </c>
      <c r="E380" s="52">
        <v>21717</v>
      </c>
      <c r="F380" s="52">
        <v>41670.89</v>
      </c>
      <c r="G380" s="52">
        <f>F380-C380</f>
        <v>-73939.69</v>
      </c>
      <c r="H380" s="52">
        <f>E380-F380</f>
        <v>-19953.89</v>
      </c>
      <c r="I380" s="53">
        <f>IF(ISERROR(F380/C380),0,F380/C380*100-100)</f>
        <v>-63.955816154542262</v>
      </c>
      <c r="J380" s="53">
        <f>IF(ISERROR(F380/E380),0,F380/E380*100)</f>
        <v>191.88142929502231</v>
      </c>
      <c r="K380" s="53">
        <f>IF(ISERROR(F380/D380),0,F380/D380*100)</f>
        <v>39.04766768492663</v>
      </c>
    </row>
    <row r="381" spans="1:11">
      <c r="A381" s="73" t="s">
        <v>40</v>
      </c>
      <c r="B381" s="51" t="s">
        <v>41</v>
      </c>
      <c r="C381" s="52">
        <v>115610.58</v>
      </c>
      <c r="D381" s="52">
        <v>106718</v>
      </c>
      <c r="E381" s="52">
        <v>21717</v>
      </c>
      <c r="F381" s="52">
        <v>41670.89</v>
      </c>
      <c r="G381" s="52">
        <f>F381-C381</f>
        <v>-73939.69</v>
      </c>
      <c r="H381" s="52">
        <f>E381-F381</f>
        <v>-19953.89</v>
      </c>
      <c r="I381" s="53">
        <f>IF(ISERROR(F381/C381),0,F381/C381*100-100)</f>
        <v>-63.955816154542262</v>
      </c>
      <c r="J381" s="53">
        <f>IF(ISERROR(F381/E381),0,F381/E381*100)</f>
        <v>191.88142929502231</v>
      </c>
      <c r="K381" s="53">
        <f>IF(ISERROR(F381/D381),0,F381/D381*100)</f>
        <v>39.04766768492663</v>
      </c>
    </row>
    <row r="382" spans="1:11">
      <c r="A382" s="70"/>
      <c r="B382" s="51" t="s">
        <v>42</v>
      </c>
      <c r="C382" s="52">
        <v>19975</v>
      </c>
      <c r="D382" s="52">
        <v>-20001</v>
      </c>
      <c r="E382" s="52">
        <v>0</v>
      </c>
      <c r="F382" s="52">
        <v>45046.65</v>
      </c>
      <c r="G382" s="52">
        <f>F382-C382</f>
        <v>25071.65</v>
      </c>
      <c r="H382" s="52">
        <f>E382-F382</f>
        <v>-45046.65</v>
      </c>
      <c r="I382" s="53">
        <f>IF(ISERROR(F382/C382),0,F382/C382*100-100)</f>
        <v>125.5151439299124</v>
      </c>
      <c r="J382" s="53">
        <f>IF(ISERROR(F382/E382),0,F382/E382*100)</f>
        <v>0</v>
      </c>
      <c r="K382" s="53">
        <f>IF(ISERROR(F382/D382),0,F382/D382*100)</f>
        <v>-225.22198890055498</v>
      </c>
    </row>
    <row r="383" spans="1:11" s="5" customFormat="1">
      <c r="A383" s="70" t="s">
        <v>43</v>
      </c>
      <c r="B383" s="51" t="s">
        <v>44</v>
      </c>
      <c r="C383" s="52">
        <v>-19975</v>
      </c>
      <c r="D383" s="52">
        <v>20001</v>
      </c>
      <c r="E383" s="52">
        <v>0</v>
      </c>
      <c r="F383" s="52">
        <v>-45046.65</v>
      </c>
      <c r="G383" s="52">
        <f>F383-C383</f>
        <v>-25071.65</v>
      </c>
      <c r="H383" s="52">
        <f>E383-F383</f>
        <v>45046.65</v>
      </c>
      <c r="I383" s="53">
        <f>IF(ISERROR(F383/C383),0,F383/C383*100-100)</f>
        <v>125.5151439299124</v>
      </c>
      <c r="J383" s="53">
        <f>IF(ISERROR(F383/E383),0,F383/E383*100)</f>
        <v>0</v>
      </c>
      <c r="K383" s="53">
        <f>IF(ISERROR(F383/D383),0,F383/D383*100)</f>
        <v>-225.22198890055498</v>
      </c>
    </row>
    <row r="384" spans="1:11">
      <c r="A384" s="72" t="s">
        <v>45</v>
      </c>
      <c r="B384" s="51" t="s">
        <v>46</v>
      </c>
      <c r="C384" s="52">
        <v>-19975</v>
      </c>
      <c r="D384" s="52">
        <v>20001</v>
      </c>
      <c r="E384" s="52">
        <v>0</v>
      </c>
      <c r="F384" s="52">
        <v>-45046.65</v>
      </c>
      <c r="G384" s="52">
        <f>F384-C384</f>
        <v>-25071.65</v>
      </c>
      <c r="H384" s="52">
        <f>E384-F384</f>
        <v>45046.65</v>
      </c>
      <c r="I384" s="53">
        <f>IF(ISERROR(F384/C384),0,F384/C384*100-100)</f>
        <v>125.5151439299124</v>
      </c>
      <c r="J384" s="53">
        <f>IF(ISERROR(F384/E384),0,F384/E384*100)</f>
        <v>0</v>
      </c>
      <c r="K384" s="53">
        <f>IF(ISERROR(F384/D384),0,F384/D384*100)</f>
        <v>-225.22198890055498</v>
      </c>
    </row>
    <row r="385" spans="1:11" ht="25.5">
      <c r="A385" s="73" t="s">
        <v>66</v>
      </c>
      <c r="B385" s="51" t="s">
        <v>67</v>
      </c>
      <c r="C385" s="52">
        <v>-25.01</v>
      </c>
      <c r="D385" s="52">
        <v>20001</v>
      </c>
      <c r="E385" s="52">
        <v>0</v>
      </c>
      <c r="F385" s="52">
        <v>-20000.009999999998</v>
      </c>
      <c r="G385" s="52">
        <f>F385-C385</f>
        <v>-19975</v>
      </c>
      <c r="H385" s="52">
        <f>E385-F385</f>
        <v>20000.009999999998</v>
      </c>
      <c r="I385" s="53">
        <f>IF(ISERROR(F385/C385),0,F385/C385*100-100)</f>
        <v>79868.052778888436</v>
      </c>
      <c r="J385" s="53">
        <f>IF(ISERROR(F385/E385),0,F385/E385*100)</f>
        <v>0</v>
      </c>
      <c r="K385" s="53">
        <f>IF(ISERROR(F385/D385),0,F385/D385*100)</f>
        <v>-99.995050247487612</v>
      </c>
    </row>
    <row r="386" spans="1:11" ht="25.5">
      <c r="A386" s="47" t="s">
        <v>266</v>
      </c>
      <c r="B386" s="54" t="s">
        <v>394</v>
      </c>
      <c r="C386" s="55"/>
      <c r="D386" s="55"/>
      <c r="E386" s="55"/>
      <c r="F386" s="55"/>
      <c r="G386" s="55"/>
      <c r="H386" s="55"/>
      <c r="I386" s="56"/>
      <c r="J386" s="56"/>
      <c r="K386" s="56"/>
    </row>
    <row r="387" spans="1:11">
      <c r="A387" s="70" t="s">
        <v>18</v>
      </c>
      <c r="B387" s="51" t="s">
        <v>19</v>
      </c>
      <c r="C387" s="52">
        <v>3346585.01</v>
      </c>
      <c r="D387" s="52">
        <v>3304731</v>
      </c>
      <c r="E387" s="52">
        <v>3240821</v>
      </c>
      <c r="F387" s="52">
        <v>3304730.4</v>
      </c>
      <c r="G387" s="52">
        <f>F387-C387</f>
        <v>-41854.60999999987</v>
      </c>
      <c r="H387" s="52">
        <f>E387-F387</f>
        <v>-63909.399999999907</v>
      </c>
      <c r="I387" s="53">
        <f>IF(ISERROR(F387/C387),0,F387/C387*100-100)</f>
        <v>-1.2506662724817517</v>
      </c>
      <c r="J387" s="53">
        <f>IF(ISERROR(F387/E387),0,F387/E387*100)</f>
        <v>101.9720126474125</v>
      </c>
      <c r="K387" s="53">
        <f>IF(ISERROR(F387/D387),0,F387/D387*100)</f>
        <v>99.999981844210623</v>
      </c>
    </row>
    <row r="388" spans="1:11">
      <c r="A388" s="72" t="s">
        <v>73</v>
      </c>
      <c r="B388" s="51" t="s">
        <v>74</v>
      </c>
      <c r="C388" s="52">
        <v>19975</v>
      </c>
      <c r="D388" s="52">
        <v>65000</v>
      </c>
      <c r="E388" s="52">
        <v>0</v>
      </c>
      <c r="F388" s="52">
        <v>65000</v>
      </c>
      <c r="G388" s="52">
        <f>F388-C388</f>
        <v>45025</v>
      </c>
      <c r="H388" s="52">
        <f>E388-F388</f>
        <v>-65000</v>
      </c>
      <c r="I388" s="53">
        <f>IF(ISERROR(F388/C388),0,F388/C388*100-100)</f>
        <v>225.40675844806009</v>
      </c>
      <c r="J388" s="53">
        <f>IF(ISERROR(F388/E388),0,F388/E388*100)</f>
        <v>0</v>
      </c>
      <c r="K388" s="53">
        <f>IF(ISERROR(F388/D388),0,F388/D388*100)</f>
        <v>100</v>
      </c>
    </row>
    <row r="389" spans="1:11">
      <c r="A389" s="73" t="s">
        <v>75</v>
      </c>
      <c r="B389" s="51" t="s">
        <v>76</v>
      </c>
      <c r="C389" s="52">
        <v>19975</v>
      </c>
      <c r="D389" s="52">
        <v>65000</v>
      </c>
      <c r="E389" s="52">
        <v>0</v>
      </c>
      <c r="F389" s="52">
        <v>65000</v>
      </c>
      <c r="G389" s="52">
        <f>F389-C389</f>
        <v>45025</v>
      </c>
      <c r="H389" s="52">
        <f>E389-F389</f>
        <v>-65000</v>
      </c>
      <c r="I389" s="53">
        <f>IF(ISERROR(F389/C389),0,F389/C389*100-100)</f>
        <v>225.40675844806009</v>
      </c>
      <c r="J389" s="53">
        <f>IF(ISERROR(F389/E389),0,F389/E389*100)</f>
        <v>0</v>
      </c>
      <c r="K389" s="53">
        <f>IF(ISERROR(F389/D389),0,F389/D389*100)</f>
        <v>100</v>
      </c>
    </row>
    <row r="390" spans="1:11">
      <c r="A390" s="74" t="s">
        <v>77</v>
      </c>
      <c r="B390" s="51" t="s">
        <v>78</v>
      </c>
      <c r="C390" s="52">
        <v>19975</v>
      </c>
      <c r="D390" s="52">
        <v>65000</v>
      </c>
      <c r="E390" s="52">
        <v>0</v>
      </c>
      <c r="F390" s="52">
        <v>65000</v>
      </c>
      <c r="G390" s="52">
        <f>F390-C390</f>
        <v>45025</v>
      </c>
      <c r="H390" s="52">
        <f>E390-F390</f>
        <v>-65000</v>
      </c>
      <c r="I390" s="53">
        <f>IF(ISERROR(F390/C390),0,F390/C390*100-100)</f>
        <v>225.40675844806009</v>
      </c>
      <c r="J390" s="53">
        <f>IF(ISERROR(F390/E390),0,F390/E390*100)</f>
        <v>0</v>
      </c>
      <c r="K390" s="53">
        <f>IF(ISERROR(F390/D390),0,F390/D390*100)</f>
        <v>100</v>
      </c>
    </row>
    <row r="391" spans="1:11" ht="25.5">
      <c r="A391" s="75" t="s">
        <v>79</v>
      </c>
      <c r="B391" s="51" t="s">
        <v>80</v>
      </c>
      <c r="C391" s="52">
        <v>19975</v>
      </c>
      <c r="D391" s="52">
        <v>65000</v>
      </c>
      <c r="E391" s="52">
        <v>0</v>
      </c>
      <c r="F391" s="52">
        <v>65000</v>
      </c>
      <c r="G391" s="52">
        <f>F391-C391</f>
        <v>45025</v>
      </c>
      <c r="H391" s="52">
        <f>E391-F391</f>
        <v>-65000</v>
      </c>
      <c r="I391" s="53">
        <f>IF(ISERROR(F391/C391),0,F391/C391*100-100)</f>
        <v>225.40675844806009</v>
      </c>
      <c r="J391" s="53">
        <f>IF(ISERROR(F391/E391),0,F391/E391*100)</f>
        <v>0</v>
      </c>
      <c r="K391" s="53">
        <f>IF(ISERROR(F391/D391),0,F391/D391*100)</f>
        <v>100</v>
      </c>
    </row>
    <row r="392" spans="1:11" s="5" customFormat="1" ht="25.5">
      <c r="A392" s="80" t="s">
        <v>115</v>
      </c>
      <c r="B392" s="51" t="s">
        <v>116</v>
      </c>
      <c r="C392" s="52">
        <v>19975</v>
      </c>
      <c r="D392" s="52">
        <v>65000</v>
      </c>
      <c r="E392" s="52">
        <v>0</v>
      </c>
      <c r="F392" s="52">
        <v>65000</v>
      </c>
      <c r="G392" s="52">
        <f>F392-C392</f>
        <v>45025</v>
      </c>
      <c r="H392" s="52">
        <f>E392-F392</f>
        <v>-65000</v>
      </c>
      <c r="I392" s="53">
        <f>IF(ISERROR(F392/C392),0,F392/C392*100-100)</f>
        <v>225.40675844806009</v>
      </c>
      <c r="J392" s="53">
        <f>IF(ISERROR(F392/E392),0,F392/E392*100)</f>
        <v>0</v>
      </c>
      <c r="K392" s="53">
        <f>IF(ISERROR(F392/D392),0,F392/D392*100)</f>
        <v>100</v>
      </c>
    </row>
    <row r="393" spans="1:11">
      <c r="A393" s="72" t="s">
        <v>20</v>
      </c>
      <c r="B393" s="51" t="s">
        <v>21</v>
      </c>
      <c r="C393" s="52">
        <v>3326610.01</v>
      </c>
      <c r="D393" s="52">
        <v>3239731</v>
      </c>
      <c r="E393" s="52">
        <v>3240821</v>
      </c>
      <c r="F393" s="52">
        <v>3239730.4</v>
      </c>
      <c r="G393" s="52">
        <f>F393-C393</f>
        <v>-86879.60999999987</v>
      </c>
      <c r="H393" s="52">
        <f>E393-F393</f>
        <v>1090.6000000000931</v>
      </c>
      <c r="I393" s="53">
        <f>IF(ISERROR(F393/C393),0,F393/C393*100-100)</f>
        <v>-2.6116560023217232</v>
      </c>
      <c r="J393" s="53">
        <f>IF(ISERROR(F393/E393),0,F393/E393*100)</f>
        <v>99.966348033414988</v>
      </c>
      <c r="K393" s="53">
        <f>IF(ISERROR(F393/D393),0,F393/D393*100)</f>
        <v>99.999981479943855</v>
      </c>
    </row>
    <row r="394" spans="1:11">
      <c r="A394" s="73" t="s">
        <v>22</v>
      </c>
      <c r="B394" s="51" t="s">
        <v>23</v>
      </c>
      <c r="C394" s="52">
        <v>3326610.01</v>
      </c>
      <c r="D394" s="52">
        <v>3239731</v>
      </c>
      <c r="E394" s="52">
        <v>3240821</v>
      </c>
      <c r="F394" s="52">
        <v>3239730.4</v>
      </c>
      <c r="G394" s="52">
        <f>F394-C394</f>
        <v>-86879.60999999987</v>
      </c>
      <c r="H394" s="52">
        <f>E394-F394</f>
        <v>1090.6000000000931</v>
      </c>
      <c r="I394" s="53">
        <f>IF(ISERROR(F394/C394),0,F394/C394*100-100)</f>
        <v>-2.6116560023217232</v>
      </c>
      <c r="J394" s="53">
        <f>IF(ISERROR(F394/E394),0,F394/E394*100)</f>
        <v>99.966348033414988</v>
      </c>
      <c r="K394" s="53">
        <f>IF(ISERROR(F394/D394),0,F394/D394*100)</f>
        <v>99.999981479943855</v>
      </c>
    </row>
    <row r="395" spans="1:11">
      <c r="A395" s="70" t="s">
        <v>24</v>
      </c>
      <c r="B395" s="51" t="s">
        <v>25</v>
      </c>
      <c r="C395" s="52">
        <v>3326610.01</v>
      </c>
      <c r="D395" s="52">
        <v>3324732</v>
      </c>
      <c r="E395" s="52">
        <v>3240821</v>
      </c>
      <c r="F395" s="52">
        <v>3259683.75</v>
      </c>
      <c r="G395" s="52">
        <f>F395-C395</f>
        <v>-66926.259999999776</v>
      </c>
      <c r="H395" s="52">
        <f>E395-F395</f>
        <v>-18862.75</v>
      </c>
      <c r="I395" s="53">
        <f>IF(ISERROR(F395/C395),0,F395/C395*100-100)</f>
        <v>-2.0118456867145653</v>
      </c>
      <c r="J395" s="53">
        <f>IF(ISERROR(F395/E395),0,F395/E395*100)</f>
        <v>100.58203615688741</v>
      </c>
      <c r="K395" s="53">
        <f>IF(ISERROR(F395/D395),0,F395/D395*100)</f>
        <v>98.043503957612216</v>
      </c>
    </row>
    <row r="396" spans="1:11">
      <c r="A396" s="72" t="s">
        <v>26</v>
      </c>
      <c r="B396" s="51" t="s">
        <v>27</v>
      </c>
      <c r="C396" s="52">
        <v>3210999.43</v>
      </c>
      <c r="D396" s="52">
        <v>3218014</v>
      </c>
      <c r="E396" s="52">
        <v>3219104</v>
      </c>
      <c r="F396" s="52">
        <v>3218012.86</v>
      </c>
      <c r="G396" s="52">
        <f>F396-C396</f>
        <v>7013.429999999702</v>
      </c>
      <c r="H396" s="52">
        <f>E396-F396</f>
        <v>1091.1400000001304</v>
      </c>
      <c r="I396" s="53">
        <f>IF(ISERROR(F396/C396),0,F396/C396*100-100)</f>
        <v>0.2184189113979329</v>
      </c>
      <c r="J396" s="53">
        <f>IF(ISERROR(F396/E396),0,F396/E396*100)</f>
        <v>99.966104232730586</v>
      </c>
      <c r="K396" s="53">
        <f>IF(ISERROR(F396/D396),0,F396/D396*100)</f>
        <v>99.999964574423856</v>
      </c>
    </row>
    <row r="397" spans="1:11">
      <c r="A397" s="73" t="s">
        <v>28</v>
      </c>
      <c r="B397" s="51" t="s">
        <v>29</v>
      </c>
      <c r="C397" s="52">
        <v>3210019</v>
      </c>
      <c r="D397" s="52">
        <v>3216971</v>
      </c>
      <c r="E397" s="52">
        <v>3218298</v>
      </c>
      <c r="F397" s="52">
        <v>3216971</v>
      </c>
      <c r="G397" s="52">
        <f>F397-C397</f>
        <v>6952</v>
      </c>
      <c r="H397" s="52">
        <f>E397-F397</f>
        <v>1327</v>
      </c>
      <c r="I397" s="53">
        <f>IF(ISERROR(F397/C397),0,F397/C397*100-100)</f>
        <v>0.21657192683284165</v>
      </c>
      <c r="J397" s="53">
        <f>IF(ISERROR(F397/E397),0,F397/E397*100)</f>
        <v>99.958767025303445</v>
      </c>
      <c r="K397" s="53">
        <f>IF(ISERROR(F397/D397),0,F397/D397*100)</f>
        <v>100</v>
      </c>
    </row>
    <row r="398" spans="1:11">
      <c r="A398" s="74" t="s">
        <v>30</v>
      </c>
      <c r="B398" s="51" t="s">
        <v>31</v>
      </c>
      <c r="C398" s="52">
        <v>2805578</v>
      </c>
      <c r="D398" s="52">
        <v>2786230</v>
      </c>
      <c r="E398" s="52">
        <v>2786230</v>
      </c>
      <c r="F398" s="52">
        <v>2786230</v>
      </c>
      <c r="G398" s="52">
        <f>F398-C398</f>
        <v>-19348</v>
      </c>
      <c r="H398" s="52">
        <f>E398-F398</f>
        <v>0</v>
      </c>
      <c r="I398" s="53">
        <f>IF(ISERROR(F398/C398),0,F398/C398*100-100)</f>
        <v>-0.68962616615898753</v>
      </c>
      <c r="J398" s="53">
        <f>IF(ISERROR(F398/E398),0,F398/E398*100)</f>
        <v>100</v>
      </c>
      <c r="K398" s="53">
        <f>IF(ISERROR(F398/D398),0,F398/D398*100)</f>
        <v>100</v>
      </c>
    </row>
    <row r="399" spans="1:11">
      <c r="A399" s="74" t="s">
        <v>32</v>
      </c>
      <c r="B399" s="51" t="s">
        <v>33</v>
      </c>
      <c r="C399" s="52">
        <v>404441</v>
      </c>
      <c r="D399" s="52">
        <v>430741</v>
      </c>
      <c r="E399" s="52">
        <v>432068</v>
      </c>
      <c r="F399" s="52">
        <v>430741</v>
      </c>
      <c r="G399" s="52">
        <f>F399-C399</f>
        <v>26300</v>
      </c>
      <c r="H399" s="52">
        <f>E399-F399</f>
        <v>1327</v>
      </c>
      <c r="I399" s="53">
        <f>IF(ISERROR(F399/C399),0,F399/C399*100-100)</f>
        <v>6.5028026337586908</v>
      </c>
      <c r="J399" s="53">
        <f>IF(ISERROR(F399/E399),0,F399/E399*100)</f>
        <v>99.692872418230465</v>
      </c>
      <c r="K399" s="53">
        <f>IF(ISERROR(F399/D399),0,F399/D399*100)</f>
        <v>100</v>
      </c>
    </row>
    <row r="400" spans="1:11">
      <c r="A400" s="75" t="s">
        <v>49</v>
      </c>
      <c r="B400" s="51" t="s">
        <v>50</v>
      </c>
      <c r="C400" s="52">
        <v>2268</v>
      </c>
      <c r="D400" s="52">
        <v>0</v>
      </c>
      <c r="E400" s="52">
        <v>0</v>
      </c>
      <c r="F400" s="52">
        <v>1430.78</v>
      </c>
      <c r="G400" s="52">
        <f>F400-C400</f>
        <v>-837.22</v>
      </c>
      <c r="H400" s="52">
        <f>E400-F400</f>
        <v>-1430.78</v>
      </c>
      <c r="I400" s="53">
        <f>IF(ISERROR(F400/C400),0,F400/C400*100-100)</f>
        <v>-36.914462081128754</v>
      </c>
      <c r="J400" s="53">
        <f>IF(ISERROR(F400/E400),0,F400/E400*100)</f>
        <v>0</v>
      </c>
      <c r="K400" s="53">
        <f>IF(ISERROR(F400/D400),0,F400/D400*100)</f>
        <v>0</v>
      </c>
    </row>
    <row r="401" spans="1:11">
      <c r="A401" s="73" t="s">
        <v>34</v>
      </c>
      <c r="B401" s="51" t="s">
        <v>52</v>
      </c>
      <c r="C401" s="52">
        <v>195.77</v>
      </c>
      <c r="D401" s="52">
        <v>189</v>
      </c>
      <c r="E401" s="52">
        <v>0</v>
      </c>
      <c r="F401" s="52">
        <v>188.46</v>
      </c>
      <c r="G401" s="52">
        <f>F401-C401</f>
        <v>-7.3100000000000023</v>
      </c>
      <c r="H401" s="52">
        <f>E401-F401</f>
        <v>-188.46</v>
      </c>
      <c r="I401" s="53">
        <f>IF(ISERROR(F401/C401),0,F401/C401*100-100)</f>
        <v>-3.7339735403790257</v>
      </c>
      <c r="J401" s="53">
        <f>IF(ISERROR(F401/E401),0,F401/E401*100)</f>
        <v>0</v>
      </c>
      <c r="K401" s="53">
        <f>IF(ISERROR(F401/D401),0,F401/D401*100)</f>
        <v>99.714285714285722</v>
      </c>
    </row>
    <row r="402" spans="1:11">
      <c r="A402" s="74" t="s">
        <v>37</v>
      </c>
      <c r="B402" s="51" t="s">
        <v>53</v>
      </c>
      <c r="C402" s="52">
        <v>195.77</v>
      </c>
      <c r="D402" s="52">
        <v>189</v>
      </c>
      <c r="E402" s="52">
        <v>0</v>
      </c>
      <c r="F402" s="52">
        <v>188.46</v>
      </c>
      <c r="G402" s="52">
        <f>F402-C402</f>
        <v>-7.3100000000000023</v>
      </c>
      <c r="H402" s="52">
        <f>E402-F402</f>
        <v>-188.46</v>
      </c>
      <c r="I402" s="53">
        <f>IF(ISERROR(F402/C402),0,F402/C402*100-100)</f>
        <v>-3.7339735403790257</v>
      </c>
      <c r="J402" s="53">
        <f>IF(ISERROR(F402/E402),0,F402/E402*100)</f>
        <v>0</v>
      </c>
      <c r="K402" s="53">
        <f>IF(ISERROR(F402/D402),0,F402/D402*100)</f>
        <v>99.714285714285722</v>
      </c>
    </row>
    <row r="403" spans="1:11" ht="25.5">
      <c r="A403" s="73" t="s">
        <v>56</v>
      </c>
      <c r="B403" s="51" t="s">
        <v>57</v>
      </c>
      <c r="C403" s="52">
        <v>784.66</v>
      </c>
      <c r="D403" s="52">
        <v>854</v>
      </c>
      <c r="E403" s="52">
        <v>806</v>
      </c>
      <c r="F403" s="52">
        <v>853.4</v>
      </c>
      <c r="G403" s="52">
        <f>F403-C403</f>
        <v>68.740000000000009</v>
      </c>
      <c r="H403" s="52">
        <f>E403-F403</f>
        <v>-47.399999999999977</v>
      </c>
      <c r="I403" s="53">
        <f>IF(ISERROR(F403/C403),0,F403/C403*100-100)</f>
        <v>8.7604822470879213</v>
      </c>
      <c r="J403" s="53">
        <f>IF(ISERROR(F403/E403),0,F403/E403*100)</f>
        <v>105.88089330024815</v>
      </c>
      <c r="K403" s="53">
        <f>IF(ISERROR(F403/D403),0,F403/D403*100)</f>
        <v>99.929742388758783</v>
      </c>
    </row>
    <row r="404" spans="1:11">
      <c r="A404" s="74" t="s">
        <v>58</v>
      </c>
      <c r="B404" s="51" t="s">
        <v>59</v>
      </c>
      <c r="C404" s="52">
        <v>784.66</v>
      </c>
      <c r="D404" s="52">
        <v>854</v>
      </c>
      <c r="E404" s="52">
        <v>806</v>
      </c>
      <c r="F404" s="52">
        <v>853.4</v>
      </c>
      <c r="G404" s="52">
        <f>F404-C404</f>
        <v>68.740000000000009</v>
      </c>
      <c r="H404" s="52">
        <f>E404-F404</f>
        <v>-47.399999999999977</v>
      </c>
      <c r="I404" s="53">
        <f>IF(ISERROR(F404/C404),0,F404/C404*100-100)</f>
        <v>8.7604822470879213</v>
      </c>
      <c r="J404" s="53">
        <f>IF(ISERROR(F404/E404),0,F404/E404*100)</f>
        <v>105.88089330024815</v>
      </c>
      <c r="K404" s="53">
        <f>IF(ISERROR(F404/D404),0,F404/D404*100)</f>
        <v>99.929742388758783</v>
      </c>
    </row>
    <row r="405" spans="1:11">
      <c r="A405" s="72" t="s">
        <v>38</v>
      </c>
      <c r="B405" s="51" t="s">
        <v>39</v>
      </c>
      <c r="C405" s="52">
        <v>115610.58</v>
      </c>
      <c r="D405" s="52">
        <v>106718</v>
      </c>
      <c r="E405" s="52">
        <v>21717</v>
      </c>
      <c r="F405" s="52">
        <v>41670.89</v>
      </c>
      <c r="G405" s="52">
        <f>F405-C405</f>
        <v>-73939.69</v>
      </c>
      <c r="H405" s="52">
        <f>E405-F405</f>
        <v>-19953.89</v>
      </c>
      <c r="I405" s="53">
        <f>IF(ISERROR(F405/C405),0,F405/C405*100-100)</f>
        <v>-63.955816154542262</v>
      </c>
      <c r="J405" s="53">
        <f>IF(ISERROR(F405/E405),0,F405/E405*100)</f>
        <v>191.88142929502231</v>
      </c>
      <c r="K405" s="53">
        <f>IF(ISERROR(F405/D405),0,F405/D405*100)</f>
        <v>39.04766768492663</v>
      </c>
    </row>
    <row r="406" spans="1:11">
      <c r="A406" s="73" t="s">
        <v>40</v>
      </c>
      <c r="B406" s="51" t="s">
        <v>41</v>
      </c>
      <c r="C406" s="52">
        <v>115610.58</v>
      </c>
      <c r="D406" s="52">
        <v>106718</v>
      </c>
      <c r="E406" s="52">
        <v>21717</v>
      </c>
      <c r="F406" s="52">
        <v>41670.89</v>
      </c>
      <c r="G406" s="52">
        <f>F406-C406</f>
        <v>-73939.69</v>
      </c>
      <c r="H406" s="52">
        <f>E406-F406</f>
        <v>-19953.89</v>
      </c>
      <c r="I406" s="53">
        <f>IF(ISERROR(F406/C406),0,F406/C406*100-100)</f>
        <v>-63.955816154542262</v>
      </c>
      <c r="J406" s="53">
        <f>IF(ISERROR(F406/E406),0,F406/E406*100)</f>
        <v>191.88142929502231</v>
      </c>
      <c r="K406" s="53">
        <f>IF(ISERROR(F406/D406),0,F406/D406*100)</f>
        <v>39.04766768492663</v>
      </c>
    </row>
    <row r="407" spans="1:11">
      <c r="A407" s="70"/>
      <c r="B407" s="51" t="s">
        <v>42</v>
      </c>
      <c r="C407" s="52">
        <v>19975</v>
      </c>
      <c r="D407" s="52">
        <v>-20001</v>
      </c>
      <c r="E407" s="52">
        <v>0</v>
      </c>
      <c r="F407" s="52">
        <v>45046.65</v>
      </c>
      <c r="G407" s="52">
        <f>F407-C407</f>
        <v>25071.65</v>
      </c>
      <c r="H407" s="52">
        <f>E407-F407</f>
        <v>-45046.65</v>
      </c>
      <c r="I407" s="53">
        <f>IF(ISERROR(F407/C407),0,F407/C407*100-100)</f>
        <v>125.5151439299124</v>
      </c>
      <c r="J407" s="53">
        <f>IF(ISERROR(F407/E407),0,F407/E407*100)</f>
        <v>0</v>
      </c>
      <c r="K407" s="53">
        <f>IF(ISERROR(F407/D407),0,F407/D407*100)</f>
        <v>-225.22198890055498</v>
      </c>
    </row>
    <row r="408" spans="1:11">
      <c r="A408" s="70" t="s">
        <v>43</v>
      </c>
      <c r="B408" s="51" t="s">
        <v>44</v>
      </c>
      <c r="C408" s="52">
        <v>-19975</v>
      </c>
      <c r="D408" s="52">
        <v>20001</v>
      </c>
      <c r="E408" s="52">
        <v>0</v>
      </c>
      <c r="F408" s="52">
        <v>-45046.65</v>
      </c>
      <c r="G408" s="52">
        <f>F408-C408</f>
        <v>-25071.65</v>
      </c>
      <c r="H408" s="52">
        <f>E408-F408</f>
        <v>45046.65</v>
      </c>
      <c r="I408" s="53">
        <f>IF(ISERROR(F408/C408),0,F408/C408*100-100)</f>
        <v>125.5151439299124</v>
      </c>
      <c r="J408" s="53">
        <f>IF(ISERROR(F408/E408),0,F408/E408*100)</f>
        <v>0</v>
      </c>
      <c r="K408" s="53">
        <f>IF(ISERROR(F408/D408),0,F408/D408*100)</f>
        <v>-225.22198890055498</v>
      </c>
    </row>
    <row r="409" spans="1:11">
      <c r="A409" s="72" t="s">
        <v>45</v>
      </c>
      <c r="B409" s="51" t="s">
        <v>46</v>
      </c>
      <c r="C409" s="52">
        <v>-19975</v>
      </c>
      <c r="D409" s="52">
        <v>20001</v>
      </c>
      <c r="E409" s="52">
        <v>0</v>
      </c>
      <c r="F409" s="52">
        <v>-45046.65</v>
      </c>
      <c r="G409" s="52">
        <f>F409-C409</f>
        <v>-25071.65</v>
      </c>
      <c r="H409" s="52">
        <f>E409-F409</f>
        <v>45046.65</v>
      </c>
      <c r="I409" s="53">
        <f>IF(ISERROR(F409/C409),0,F409/C409*100-100)</f>
        <v>125.5151439299124</v>
      </c>
      <c r="J409" s="53">
        <f>IF(ISERROR(F409/E409),0,F409/E409*100)</f>
        <v>0</v>
      </c>
      <c r="K409" s="53">
        <f>IF(ISERROR(F409/D409),0,F409/D409*100)</f>
        <v>-225.22198890055498</v>
      </c>
    </row>
    <row r="410" spans="1:11" s="5" customFormat="1" ht="25.5">
      <c r="A410" s="73" t="s">
        <v>66</v>
      </c>
      <c r="B410" s="51" t="s">
        <v>67</v>
      </c>
      <c r="C410" s="52">
        <v>-25.01</v>
      </c>
      <c r="D410" s="52">
        <v>20001</v>
      </c>
      <c r="E410" s="52">
        <v>0</v>
      </c>
      <c r="F410" s="52">
        <v>-20000.009999999998</v>
      </c>
      <c r="G410" s="52">
        <f>F410-C410</f>
        <v>-19975</v>
      </c>
      <c r="H410" s="52">
        <f>E410-F410</f>
        <v>20000.009999999998</v>
      </c>
      <c r="I410" s="53">
        <f>IF(ISERROR(F410/C410),0,F410/C410*100-100)</f>
        <v>79868.052778888436</v>
      </c>
      <c r="J410" s="53">
        <f>IF(ISERROR(F410/E410),0,F410/E410*100)</f>
        <v>0</v>
      </c>
      <c r="K410" s="53">
        <f>IF(ISERROR(F410/D410),0,F410/D410*100)</f>
        <v>-99.995050247487612</v>
      </c>
    </row>
    <row r="411" spans="1:11">
      <c r="A411" s="76" t="s">
        <v>139</v>
      </c>
      <c r="B411" s="54" t="s">
        <v>395</v>
      </c>
      <c r="C411" s="55"/>
      <c r="D411" s="55"/>
      <c r="E411" s="55"/>
      <c r="F411" s="55"/>
      <c r="G411" s="55"/>
      <c r="H411" s="55"/>
      <c r="I411" s="56"/>
      <c r="J411" s="56"/>
      <c r="K411" s="56"/>
    </row>
    <row r="412" spans="1:11">
      <c r="A412" s="70" t="s">
        <v>18</v>
      </c>
      <c r="B412" s="51" t="s">
        <v>19</v>
      </c>
      <c r="C412" s="52">
        <v>2494264.73</v>
      </c>
      <c r="D412" s="52">
        <v>3672159</v>
      </c>
      <c r="E412" s="52">
        <v>4126886</v>
      </c>
      <c r="F412" s="52">
        <v>3580604.89</v>
      </c>
      <c r="G412" s="52">
        <f>F412-C412</f>
        <v>1086340.1600000001</v>
      </c>
      <c r="H412" s="52">
        <f>E412-F412</f>
        <v>546281.10999999987</v>
      </c>
      <c r="I412" s="53">
        <f>IF(ISERROR(F412/C412),0,F412/C412*100-100)</f>
        <v>43.553522885279307</v>
      </c>
      <c r="J412" s="53">
        <f>IF(ISERROR(F412/E412),0,F412/E412*100)</f>
        <v>86.762873750328936</v>
      </c>
      <c r="K412" s="53">
        <f>IF(ISERROR(F412/D412),0,F412/D412*100)</f>
        <v>97.506804307765549</v>
      </c>
    </row>
    <row r="413" spans="1:11">
      <c r="A413" s="72" t="s">
        <v>20</v>
      </c>
      <c r="B413" s="51" t="s">
        <v>21</v>
      </c>
      <c r="C413" s="52">
        <v>2494264.73</v>
      </c>
      <c r="D413" s="52">
        <v>3672159</v>
      </c>
      <c r="E413" s="52">
        <v>4126886</v>
      </c>
      <c r="F413" s="52">
        <v>3580604.89</v>
      </c>
      <c r="G413" s="52">
        <f>F413-C413</f>
        <v>1086340.1600000001</v>
      </c>
      <c r="H413" s="52">
        <f>E413-F413</f>
        <v>546281.10999999987</v>
      </c>
      <c r="I413" s="53">
        <f>IF(ISERROR(F413/C413),0,F413/C413*100-100)</f>
        <v>43.553522885279307</v>
      </c>
      <c r="J413" s="53">
        <f>IF(ISERROR(F413/E413),0,F413/E413*100)</f>
        <v>86.762873750328936</v>
      </c>
      <c r="K413" s="53">
        <f>IF(ISERROR(F413/D413),0,F413/D413*100)</f>
        <v>97.506804307765549</v>
      </c>
    </row>
    <row r="414" spans="1:11">
      <c r="A414" s="73" t="s">
        <v>22</v>
      </c>
      <c r="B414" s="51" t="s">
        <v>23</v>
      </c>
      <c r="C414" s="52">
        <v>2494264.73</v>
      </c>
      <c r="D414" s="52">
        <v>3672159</v>
      </c>
      <c r="E414" s="52">
        <v>4126886</v>
      </c>
      <c r="F414" s="52">
        <v>3580604.89</v>
      </c>
      <c r="G414" s="52">
        <f>F414-C414</f>
        <v>1086340.1600000001</v>
      </c>
      <c r="H414" s="52">
        <f>E414-F414</f>
        <v>546281.10999999987</v>
      </c>
      <c r="I414" s="53">
        <f>IF(ISERROR(F414/C414),0,F414/C414*100-100)</f>
        <v>43.553522885279307</v>
      </c>
      <c r="J414" s="53">
        <f>IF(ISERROR(F414/E414),0,F414/E414*100)</f>
        <v>86.762873750328936</v>
      </c>
      <c r="K414" s="53">
        <f>IF(ISERROR(F414/D414),0,F414/D414*100)</f>
        <v>97.506804307765549</v>
      </c>
    </row>
    <row r="415" spans="1:11">
      <c r="A415" s="70" t="s">
        <v>24</v>
      </c>
      <c r="B415" s="51" t="s">
        <v>25</v>
      </c>
      <c r="C415" s="52">
        <v>2494264.73</v>
      </c>
      <c r="D415" s="52">
        <v>3672159</v>
      </c>
      <c r="E415" s="52">
        <v>4126886</v>
      </c>
      <c r="F415" s="52">
        <v>3580604.89</v>
      </c>
      <c r="G415" s="52">
        <f>F415-C415</f>
        <v>1086340.1600000001</v>
      </c>
      <c r="H415" s="52">
        <f>E415-F415</f>
        <v>546281.10999999987</v>
      </c>
      <c r="I415" s="53">
        <f>IF(ISERROR(F415/C415),0,F415/C415*100-100)</f>
        <v>43.553522885279307</v>
      </c>
      <c r="J415" s="53">
        <f>IF(ISERROR(F415/E415),0,F415/E415*100)</f>
        <v>86.762873750328936</v>
      </c>
      <c r="K415" s="53">
        <f>IF(ISERROR(F415/D415),0,F415/D415*100)</f>
        <v>97.506804307765549</v>
      </c>
    </row>
    <row r="416" spans="1:11">
      <c r="A416" s="72" t="s">
        <v>26</v>
      </c>
      <c r="B416" s="51" t="s">
        <v>27</v>
      </c>
      <c r="C416" s="52">
        <v>2477045.77</v>
      </c>
      <c r="D416" s="52">
        <v>3661416</v>
      </c>
      <c r="E416" s="52">
        <v>4120816</v>
      </c>
      <c r="F416" s="52">
        <v>3569861.89</v>
      </c>
      <c r="G416" s="52">
        <f>F416-C416</f>
        <v>1092816.1200000001</v>
      </c>
      <c r="H416" s="52">
        <f>E416-F416</f>
        <v>550954.10999999987</v>
      </c>
      <c r="I416" s="53">
        <f>IF(ISERROR(F416/C416),0,F416/C416*100-100)</f>
        <v>44.117720117864422</v>
      </c>
      <c r="J416" s="53">
        <f>IF(ISERROR(F416/E416),0,F416/E416*100)</f>
        <v>86.629975470877625</v>
      </c>
      <c r="K416" s="53">
        <f>IF(ISERROR(F416/D416),0,F416/D416*100)</f>
        <v>97.499488995514298</v>
      </c>
    </row>
    <row r="417" spans="1:11">
      <c r="A417" s="73" t="s">
        <v>28</v>
      </c>
      <c r="B417" s="51" t="s">
        <v>29</v>
      </c>
      <c r="C417" s="52">
        <v>1331045.46</v>
      </c>
      <c r="D417" s="52">
        <v>1303776</v>
      </c>
      <c r="E417" s="52">
        <v>1282608</v>
      </c>
      <c r="F417" s="52">
        <v>1242714.3799999999</v>
      </c>
      <c r="G417" s="52">
        <f>F417-C417</f>
        <v>-88331.080000000075</v>
      </c>
      <c r="H417" s="52">
        <f>E417-F417</f>
        <v>39893.620000000112</v>
      </c>
      <c r="I417" s="53">
        <f>IF(ISERROR(F417/C417),0,F417/C417*100-100)</f>
        <v>-6.6362181198529555</v>
      </c>
      <c r="J417" s="53">
        <f>IF(ISERROR(F417/E417),0,F417/E417*100)</f>
        <v>96.889648279131251</v>
      </c>
      <c r="K417" s="53">
        <f>IF(ISERROR(F417/D417),0,F417/D417*100)</f>
        <v>95.316555911444894</v>
      </c>
    </row>
    <row r="418" spans="1:11">
      <c r="A418" s="74" t="s">
        <v>30</v>
      </c>
      <c r="B418" s="51" t="s">
        <v>31</v>
      </c>
      <c r="C418" s="52">
        <v>771569.89</v>
      </c>
      <c r="D418" s="52">
        <v>815324</v>
      </c>
      <c r="E418" s="52">
        <v>815324</v>
      </c>
      <c r="F418" s="52">
        <v>815324</v>
      </c>
      <c r="G418" s="52">
        <f>F418-C418</f>
        <v>43754.109999999986</v>
      </c>
      <c r="H418" s="52">
        <f>E418-F418</f>
        <v>0</v>
      </c>
      <c r="I418" s="53">
        <f>IF(ISERROR(F418/C418),0,F418/C418*100-100)</f>
        <v>5.6707902378098254</v>
      </c>
      <c r="J418" s="53">
        <f>IF(ISERROR(F418/E418),0,F418/E418*100)</f>
        <v>100</v>
      </c>
      <c r="K418" s="53">
        <f>IF(ISERROR(F418/D418),0,F418/D418*100)</f>
        <v>100</v>
      </c>
    </row>
    <row r="419" spans="1:11">
      <c r="A419" s="74" t="s">
        <v>32</v>
      </c>
      <c r="B419" s="51" t="s">
        <v>33</v>
      </c>
      <c r="C419" s="52">
        <v>559475.56999999995</v>
      </c>
      <c r="D419" s="52">
        <v>488452</v>
      </c>
      <c r="E419" s="52">
        <v>467284</v>
      </c>
      <c r="F419" s="52">
        <v>427390.38</v>
      </c>
      <c r="G419" s="52">
        <f>F419-C419</f>
        <v>-132085.18999999994</v>
      </c>
      <c r="H419" s="52">
        <f>E419-F419</f>
        <v>39893.619999999995</v>
      </c>
      <c r="I419" s="53">
        <f>IF(ISERROR(F419/C419),0,F419/C419*100-100)</f>
        <v>-23.608750244447663</v>
      </c>
      <c r="J419" s="53">
        <f>IF(ISERROR(F419/E419),0,F419/E419*100)</f>
        <v>91.462660822968473</v>
      </c>
      <c r="K419" s="53">
        <f>IF(ISERROR(F419/D419),0,F419/D419*100)</f>
        <v>87.498951790554642</v>
      </c>
    </row>
    <row r="420" spans="1:11">
      <c r="A420" s="75" t="s">
        <v>49</v>
      </c>
      <c r="B420" s="51" t="s">
        <v>50</v>
      </c>
      <c r="C420" s="52">
        <v>5187.2</v>
      </c>
      <c r="D420" s="52">
        <v>0</v>
      </c>
      <c r="E420" s="52">
        <v>0</v>
      </c>
      <c r="F420" s="52">
        <v>26978.77</v>
      </c>
      <c r="G420" s="52">
        <f>F420-C420</f>
        <v>21791.57</v>
      </c>
      <c r="H420" s="52">
        <f>E420-F420</f>
        <v>-26978.77</v>
      </c>
      <c r="I420" s="53">
        <f>IF(ISERROR(F420/C420),0,F420/C420*100-100)</f>
        <v>420.10275293028997</v>
      </c>
      <c r="J420" s="53">
        <f>IF(ISERROR(F420/E420),0,F420/E420*100)</f>
        <v>0</v>
      </c>
      <c r="K420" s="53">
        <f>IF(ISERROR(F420/D420),0,F420/D420*100)</f>
        <v>0</v>
      </c>
    </row>
    <row r="421" spans="1:11">
      <c r="A421" s="73" t="s">
        <v>34</v>
      </c>
      <c r="B421" s="51" t="s">
        <v>52</v>
      </c>
      <c r="C421" s="52">
        <v>1146000.31</v>
      </c>
      <c r="D421" s="52">
        <v>1357640</v>
      </c>
      <c r="E421" s="52">
        <v>1838208</v>
      </c>
      <c r="F421" s="52">
        <v>1347664.08</v>
      </c>
      <c r="G421" s="52">
        <f>F421-C421</f>
        <v>201663.77000000002</v>
      </c>
      <c r="H421" s="52">
        <f>E421-F421</f>
        <v>490543.91999999993</v>
      </c>
      <c r="I421" s="53">
        <f>IF(ISERROR(F421/C421),0,F421/C421*100-100)</f>
        <v>17.597182848929592</v>
      </c>
      <c r="J421" s="53">
        <f>IF(ISERROR(F421/E421),0,F421/E421*100)</f>
        <v>73.314014518487568</v>
      </c>
      <c r="K421" s="53">
        <f>IF(ISERROR(F421/D421),0,F421/D421*100)</f>
        <v>99.265201378863338</v>
      </c>
    </row>
    <row r="422" spans="1:11">
      <c r="A422" s="74" t="s">
        <v>35</v>
      </c>
      <c r="B422" s="51" t="s">
        <v>36</v>
      </c>
      <c r="C422" s="52">
        <v>1146000.31</v>
      </c>
      <c r="D422" s="52">
        <v>1357640</v>
      </c>
      <c r="E422" s="52">
        <v>1838208</v>
      </c>
      <c r="F422" s="52">
        <v>1347664.08</v>
      </c>
      <c r="G422" s="52">
        <f>F422-C422</f>
        <v>201663.77000000002</v>
      </c>
      <c r="H422" s="52">
        <f>E422-F422</f>
        <v>490543.91999999993</v>
      </c>
      <c r="I422" s="53">
        <f>IF(ISERROR(F422/C422),0,F422/C422*100-100)</f>
        <v>17.597182848929592</v>
      </c>
      <c r="J422" s="53">
        <f>IF(ISERROR(F422/E422),0,F422/E422*100)</f>
        <v>73.314014518487568</v>
      </c>
      <c r="K422" s="53">
        <f>IF(ISERROR(F422/D422),0,F422/D422*100)</f>
        <v>99.265201378863338</v>
      </c>
    </row>
    <row r="423" spans="1:11" ht="25.5">
      <c r="A423" s="73" t="s">
        <v>60</v>
      </c>
      <c r="B423" s="51" t="s">
        <v>61</v>
      </c>
      <c r="C423" s="52">
        <v>0</v>
      </c>
      <c r="D423" s="52">
        <v>1000000</v>
      </c>
      <c r="E423" s="52">
        <v>1000000</v>
      </c>
      <c r="F423" s="52">
        <v>979483.43</v>
      </c>
      <c r="G423" s="52">
        <f>F423-C423</f>
        <v>979483.43</v>
      </c>
      <c r="H423" s="52">
        <f>E423-F423</f>
        <v>20516.569999999949</v>
      </c>
      <c r="I423" s="53">
        <f>IF(ISERROR(F423/C423),0,F423/C423*100-100)</f>
        <v>0</v>
      </c>
      <c r="J423" s="53">
        <f>IF(ISERROR(F423/E423),0,F423/E423*100)</f>
        <v>97.948343000000008</v>
      </c>
      <c r="K423" s="53">
        <f>IF(ISERROR(F423/D423),0,F423/D423*100)</f>
        <v>97.948343000000008</v>
      </c>
    </row>
    <row r="424" spans="1:11" ht="25.5">
      <c r="A424" s="74" t="s">
        <v>119</v>
      </c>
      <c r="B424" s="51" t="s">
        <v>120</v>
      </c>
      <c r="C424" s="52">
        <v>0</v>
      </c>
      <c r="D424" s="52">
        <v>1000000</v>
      </c>
      <c r="E424" s="52">
        <v>1000000</v>
      </c>
      <c r="F424" s="52">
        <v>979483.43</v>
      </c>
      <c r="G424" s="52">
        <f>F424-C424</f>
        <v>979483.43</v>
      </c>
      <c r="H424" s="52">
        <f>E424-F424</f>
        <v>20516.569999999949</v>
      </c>
      <c r="I424" s="53">
        <f>IF(ISERROR(F424/C424),0,F424/C424*100-100)</f>
        <v>0</v>
      </c>
      <c r="J424" s="53">
        <f>IF(ISERROR(F424/E424),0,F424/E424*100)</f>
        <v>97.948343000000008</v>
      </c>
      <c r="K424" s="53">
        <f>IF(ISERROR(F424/D424),0,F424/D424*100)</f>
        <v>97.948343000000008</v>
      </c>
    </row>
    <row r="425" spans="1:11" ht="25.5">
      <c r="A425" s="75" t="s">
        <v>121</v>
      </c>
      <c r="B425" s="51" t="s">
        <v>122</v>
      </c>
      <c r="C425" s="52">
        <v>0</v>
      </c>
      <c r="D425" s="52">
        <v>1000000</v>
      </c>
      <c r="E425" s="52">
        <v>1000000</v>
      </c>
      <c r="F425" s="52">
        <v>979483.43</v>
      </c>
      <c r="G425" s="52">
        <f>F425-C425</f>
        <v>979483.43</v>
      </c>
      <c r="H425" s="52">
        <f>E425-F425</f>
        <v>20516.569999999949</v>
      </c>
      <c r="I425" s="53">
        <f>IF(ISERROR(F425/C425),0,F425/C425*100-100)</f>
        <v>0</v>
      </c>
      <c r="J425" s="53">
        <f>IF(ISERROR(F425/E425),0,F425/E425*100)</f>
        <v>97.948343000000008</v>
      </c>
      <c r="K425" s="53">
        <f>IF(ISERROR(F425/D425),0,F425/D425*100)</f>
        <v>97.948343000000008</v>
      </c>
    </row>
    <row r="426" spans="1:11">
      <c r="A426" s="72" t="s">
        <v>38</v>
      </c>
      <c r="B426" s="51" t="s">
        <v>39</v>
      </c>
      <c r="C426" s="52">
        <v>17218.96</v>
      </c>
      <c r="D426" s="52">
        <v>10743</v>
      </c>
      <c r="E426" s="52">
        <v>6070</v>
      </c>
      <c r="F426" s="52">
        <v>10743</v>
      </c>
      <c r="G426" s="52">
        <f>F426-C426</f>
        <v>-6475.9599999999991</v>
      </c>
      <c r="H426" s="52">
        <f>E426-F426</f>
        <v>-4673</v>
      </c>
      <c r="I426" s="53">
        <f>IF(ISERROR(F426/C426),0,F426/C426*100-100)</f>
        <v>-37.60947234908496</v>
      </c>
      <c r="J426" s="53">
        <f>IF(ISERROR(F426/E426),0,F426/E426*100)</f>
        <v>176.98517298187809</v>
      </c>
      <c r="K426" s="53">
        <f>IF(ISERROR(F426/D426),0,F426/D426*100)</f>
        <v>100</v>
      </c>
    </row>
    <row r="427" spans="1:11">
      <c r="A427" s="73" t="s">
        <v>40</v>
      </c>
      <c r="B427" s="51" t="s">
        <v>41</v>
      </c>
      <c r="C427" s="52">
        <v>17218.96</v>
      </c>
      <c r="D427" s="52">
        <v>10743</v>
      </c>
      <c r="E427" s="52">
        <v>6070</v>
      </c>
      <c r="F427" s="52">
        <v>10743</v>
      </c>
      <c r="G427" s="52">
        <f>F427-C427</f>
        <v>-6475.9599999999991</v>
      </c>
      <c r="H427" s="52">
        <f>E427-F427</f>
        <v>-4673</v>
      </c>
      <c r="I427" s="53">
        <f>IF(ISERROR(F427/C427),0,F427/C427*100-100)</f>
        <v>-37.60947234908496</v>
      </c>
      <c r="J427" s="53">
        <f>IF(ISERROR(F427/E427),0,F427/E427*100)</f>
        <v>176.98517298187809</v>
      </c>
      <c r="K427" s="53">
        <f>IF(ISERROR(F427/D427),0,F427/D427*100)</f>
        <v>100</v>
      </c>
    </row>
    <row r="428" spans="1:11" s="5" customFormat="1" ht="25.5">
      <c r="A428" s="47" t="s">
        <v>271</v>
      </c>
      <c r="B428" s="54" t="s">
        <v>396</v>
      </c>
      <c r="C428" s="55"/>
      <c r="D428" s="55"/>
      <c r="E428" s="55"/>
      <c r="F428" s="55"/>
      <c r="G428" s="55"/>
      <c r="H428" s="55"/>
      <c r="I428" s="56"/>
      <c r="J428" s="56"/>
      <c r="K428" s="56"/>
    </row>
    <row r="429" spans="1:11">
      <c r="A429" s="70" t="s">
        <v>18</v>
      </c>
      <c r="B429" s="51" t="s">
        <v>19</v>
      </c>
      <c r="C429" s="52">
        <v>934121.81</v>
      </c>
      <c r="D429" s="52">
        <v>974709</v>
      </c>
      <c r="E429" s="52">
        <v>985439</v>
      </c>
      <c r="F429" s="52">
        <v>973465.42</v>
      </c>
      <c r="G429" s="52">
        <f>F429-C429</f>
        <v>39343.609999999986</v>
      </c>
      <c r="H429" s="52">
        <f>E429-F429</f>
        <v>11973.579999999958</v>
      </c>
      <c r="I429" s="53">
        <f>IF(ISERROR(F429/C429),0,F429/C429*100-100)</f>
        <v>4.2118286479147571</v>
      </c>
      <c r="J429" s="53">
        <f>IF(ISERROR(F429/E429),0,F429/E429*100)</f>
        <v>98.78494965188105</v>
      </c>
      <c r="K429" s="53">
        <f>IF(ISERROR(F429/D429),0,F429/D429*100)</f>
        <v>99.872415254193825</v>
      </c>
    </row>
    <row r="430" spans="1:11">
      <c r="A430" s="72" t="s">
        <v>20</v>
      </c>
      <c r="B430" s="51" t="s">
        <v>21</v>
      </c>
      <c r="C430" s="52">
        <v>934121.81</v>
      </c>
      <c r="D430" s="52">
        <v>974709</v>
      </c>
      <c r="E430" s="52">
        <v>985439</v>
      </c>
      <c r="F430" s="52">
        <v>973465.42</v>
      </c>
      <c r="G430" s="52">
        <f>F430-C430</f>
        <v>39343.609999999986</v>
      </c>
      <c r="H430" s="52">
        <f>E430-F430</f>
        <v>11973.579999999958</v>
      </c>
      <c r="I430" s="53">
        <f>IF(ISERROR(F430/C430),0,F430/C430*100-100)</f>
        <v>4.2118286479147571</v>
      </c>
      <c r="J430" s="53">
        <f>IF(ISERROR(F430/E430),0,F430/E430*100)</f>
        <v>98.78494965188105</v>
      </c>
      <c r="K430" s="53">
        <f>IF(ISERROR(F430/D430),0,F430/D430*100)</f>
        <v>99.872415254193825</v>
      </c>
    </row>
    <row r="431" spans="1:11">
      <c r="A431" s="73" t="s">
        <v>22</v>
      </c>
      <c r="B431" s="51" t="s">
        <v>23</v>
      </c>
      <c r="C431" s="52">
        <v>934121.81</v>
      </c>
      <c r="D431" s="52">
        <v>974709</v>
      </c>
      <c r="E431" s="52">
        <v>985439</v>
      </c>
      <c r="F431" s="52">
        <v>973465.42</v>
      </c>
      <c r="G431" s="52">
        <f>F431-C431</f>
        <v>39343.609999999986</v>
      </c>
      <c r="H431" s="52">
        <f>E431-F431</f>
        <v>11973.579999999958</v>
      </c>
      <c r="I431" s="53">
        <f>IF(ISERROR(F431/C431),0,F431/C431*100-100)</f>
        <v>4.2118286479147571</v>
      </c>
      <c r="J431" s="53">
        <f>IF(ISERROR(F431/E431),0,F431/E431*100)</f>
        <v>98.78494965188105</v>
      </c>
      <c r="K431" s="53">
        <f>IF(ISERROR(F431/D431),0,F431/D431*100)</f>
        <v>99.872415254193825</v>
      </c>
    </row>
    <row r="432" spans="1:11">
      <c r="A432" s="70" t="s">
        <v>24</v>
      </c>
      <c r="B432" s="51" t="s">
        <v>25</v>
      </c>
      <c r="C432" s="52">
        <v>934121.81</v>
      </c>
      <c r="D432" s="52">
        <v>974709</v>
      </c>
      <c r="E432" s="52">
        <v>985439</v>
      </c>
      <c r="F432" s="52">
        <v>973465.42</v>
      </c>
      <c r="G432" s="52">
        <f>F432-C432</f>
        <v>39343.609999999986</v>
      </c>
      <c r="H432" s="52">
        <f>E432-F432</f>
        <v>11973.579999999958</v>
      </c>
      <c r="I432" s="53">
        <f>IF(ISERROR(F432/C432),0,F432/C432*100-100)</f>
        <v>4.2118286479147571</v>
      </c>
      <c r="J432" s="53">
        <f>IF(ISERROR(F432/E432),0,F432/E432*100)</f>
        <v>98.78494965188105</v>
      </c>
      <c r="K432" s="53">
        <f>IF(ISERROR(F432/D432),0,F432/D432*100)</f>
        <v>99.872415254193825</v>
      </c>
    </row>
    <row r="433" spans="1:11">
      <c r="A433" s="72" t="s">
        <v>26</v>
      </c>
      <c r="B433" s="51" t="s">
        <v>27</v>
      </c>
      <c r="C433" s="52">
        <v>916902.85</v>
      </c>
      <c r="D433" s="52">
        <v>963966</v>
      </c>
      <c r="E433" s="52">
        <v>979369</v>
      </c>
      <c r="F433" s="52">
        <v>962722.42</v>
      </c>
      <c r="G433" s="52">
        <f>F433-C433</f>
        <v>45819.570000000065</v>
      </c>
      <c r="H433" s="52">
        <f>E433-F433</f>
        <v>16646.579999999958</v>
      </c>
      <c r="I433" s="53">
        <f>IF(ISERROR(F433/C433),0,F433/C433*100-100)</f>
        <v>4.997210991328032</v>
      </c>
      <c r="J433" s="53">
        <f>IF(ISERROR(F433/E433),0,F433/E433*100)</f>
        <v>98.300274972967287</v>
      </c>
      <c r="K433" s="53">
        <f>IF(ISERROR(F433/D433),0,F433/D433*100)</f>
        <v>99.870993375285025</v>
      </c>
    </row>
    <row r="434" spans="1:11">
      <c r="A434" s="73" t="s">
        <v>28</v>
      </c>
      <c r="B434" s="51" t="s">
        <v>29</v>
      </c>
      <c r="C434" s="52">
        <v>916902.85</v>
      </c>
      <c r="D434" s="52">
        <v>963966</v>
      </c>
      <c r="E434" s="52">
        <v>979369</v>
      </c>
      <c r="F434" s="52">
        <v>962722.42</v>
      </c>
      <c r="G434" s="52">
        <f>F434-C434</f>
        <v>45819.570000000065</v>
      </c>
      <c r="H434" s="52">
        <f>E434-F434</f>
        <v>16646.579999999958</v>
      </c>
      <c r="I434" s="53">
        <f>IF(ISERROR(F434/C434),0,F434/C434*100-100)</f>
        <v>4.997210991328032</v>
      </c>
      <c r="J434" s="53">
        <f>IF(ISERROR(F434/E434),0,F434/E434*100)</f>
        <v>98.300274972967287</v>
      </c>
      <c r="K434" s="53">
        <f>IF(ISERROR(F434/D434),0,F434/D434*100)</f>
        <v>99.870993375285025</v>
      </c>
    </row>
    <row r="435" spans="1:11">
      <c r="A435" s="74" t="s">
        <v>30</v>
      </c>
      <c r="B435" s="51" t="s">
        <v>31</v>
      </c>
      <c r="C435" s="52">
        <v>771569.89</v>
      </c>
      <c r="D435" s="52">
        <v>815324</v>
      </c>
      <c r="E435" s="52">
        <v>815324</v>
      </c>
      <c r="F435" s="52">
        <v>815324</v>
      </c>
      <c r="G435" s="52">
        <f>F435-C435</f>
        <v>43754.109999999986</v>
      </c>
      <c r="H435" s="52">
        <f>E435-F435</f>
        <v>0</v>
      </c>
      <c r="I435" s="53">
        <f>IF(ISERROR(F435/C435),0,F435/C435*100-100)</f>
        <v>5.6707902378098254</v>
      </c>
      <c r="J435" s="53">
        <f>IF(ISERROR(F435/E435),0,F435/E435*100)</f>
        <v>100</v>
      </c>
      <c r="K435" s="53">
        <f>IF(ISERROR(F435/D435),0,F435/D435*100)</f>
        <v>100</v>
      </c>
    </row>
    <row r="436" spans="1:11">
      <c r="A436" s="74" t="s">
        <v>32</v>
      </c>
      <c r="B436" s="51" t="s">
        <v>33</v>
      </c>
      <c r="C436" s="52">
        <v>145332.96</v>
      </c>
      <c r="D436" s="52">
        <v>148642</v>
      </c>
      <c r="E436" s="52">
        <v>164045</v>
      </c>
      <c r="F436" s="52">
        <v>147398.42000000001</v>
      </c>
      <c r="G436" s="52">
        <f>F436-C436</f>
        <v>2065.460000000021</v>
      </c>
      <c r="H436" s="52">
        <f>E436-F436</f>
        <v>16646.579999999987</v>
      </c>
      <c r="I436" s="53">
        <f>IF(ISERROR(F436/C436),0,F436/C436*100-100)</f>
        <v>1.4211917241622416</v>
      </c>
      <c r="J436" s="53">
        <f>IF(ISERROR(F436/E436),0,F436/E436*100)</f>
        <v>89.852430735468943</v>
      </c>
      <c r="K436" s="53">
        <f>IF(ISERROR(F436/D436),0,F436/D436*100)</f>
        <v>99.163372398110909</v>
      </c>
    </row>
    <row r="437" spans="1:11">
      <c r="A437" s="75" t="s">
        <v>49</v>
      </c>
      <c r="B437" s="51" t="s">
        <v>50</v>
      </c>
      <c r="C437" s="52">
        <v>4187.2</v>
      </c>
      <c r="D437" s="52">
        <v>0</v>
      </c>
      <c r="E437" s="52">
        <v>0</v>
      </c>
      <c r="F437" s="52">
        <v>15466.27</v>
      </c>
      <c r="G437" s="52">
        <f>F437-C437</f>
        <v>11279.07</v>
      </c>
      <c r="H437" s="52">
        <f>E437-F437</f>
        <v>-15466.27</v>
      </c>
      <c r="I437" s="53">
        <f>IF(ISERROR(F437/C437),0,F437/C437*100-100)</f>
        <v>269.3702235384028</v>
      </c>
      <c r="J437" s="53">
        <f>IF(ISERROR(F437/E437),0,F437/E437*100)</f>
        <v>0</v>
      </c>
      <c r="K437" s="53">
        <f>IF(ISERROR(F437/D437),0,F437/D437*100)</f>
        <v>0</v>
      </c>
    </row>
    <row r="438" spans="1:11">
      <c r="A438" s="72" t="s">
        <v>38</v>
      </c>
      <c r="B438" s="51" t="s">
        <v>39</v>
      </c>
      <c r="C438" s="52">
        <v>17218.96</v>
      </c>
      <c r="D438" s="52">
        <v>10743</v>
      </c>
      <c r="E438" s="52">
        <v>6070</v>
      </c>
      <c r="F438" s="52">
        <v>10743</v>
      </c>
      <c r="G438" s="52">
        <f>F438-C438</f>
        <v>-6475.9599999999991</v>
      </c>
      <c r="H438" s="52">
        <f>E438-F438</f>
        <v>-4673</v>
      </c>
      <c r="I438" s="53">
        <f>IF(ISERROR(F438/C438),0,F438/C438*100-100)</f>
        <v>-37.60947234908496</v>
      </c>
      <c r="J438" s="53">
        <f>IF(ISERROR(F438/E438),0,F438/E438*100)</f>
        <v>176.98517298187809</v>
      </c>
      <c r="K438" s="53">
        <f>IF(ISERROR(F438/D438),0,F438/D438*100)</f>
        <v>100</v>
      </c>
    </row>
    <row r="439" spans="1:11">
      <c r="A439" s="73" t="s">
        <v>40</v>
      </c>
      <c r="B439" s="51" t="s">
        <v>41</v>
      </c>
      <c r="C439" s="52">
        <v>17218.96</v>
      </c>
      <c r="D439" s="52">
        <v>10743</v>
      </c>
      <c r="E439" s="52">
        <v>6070</v>
      </c>
      <c r="F439" s="52">
        <v>10743</v>
      </c>
      <c r="G439" s="52">
        <f>F439-C439</f>
        <v>-6475.9599999999991</v>
      </c>
      <c r="H439" s="52">
        <f>E439-F439</f>
        <v>-4673</v>
      </c>
      <c r="I439" s="53">
        <f>IF(ISERROR(F439/C439),0,F439/C439*100-100)</f>
        <v>-37.60947234908496</v>
      </c>
      <c r="J439" s="53">
        <f>IF(ISERROR(F439/E439),0,F439/E439*100)</f>
        <v>176.98517298187809</v>
      </c>
      <c r="K439" s="53">
        <f>IF(ISERROR(F439/D439),0,F439/D439*100)</f>
        <v>100</v>
      </c>
    </row>
    <row r="440" spans="1:11">
      <c r="A440" s="47" t="s">
        <v>273</v>
      </c>
      <c r="B440" s="54" t="s">
        <v>397</v>
      </c>
      <c r="C440" s="55"/>
      <c r="D440" s="55"/>
      <c r="E440" s="55"/>
      <c r="F440" s="55"/>
      <c r="G440" s="55"/>
      <c r="H440" s="55"/>
      <c r="I440" s="56"/>
      <c r="J440" s="56"/>
      <c r="K440" s="56"/>
    </row>
    <row r="441" spans="1:11">
      <c r="A441" s="70" t="s">
        <v>18</v>
      </c>
      <c r="B441" s="51" t="s">
        <v>19</v>
      </c>
      <c r="C441" s="52">
        <v>1560142.92</v>
      </c>
      <c r="D441" s="52">
        <v>339810</v>
      </c>
      <c r="E441" s="52">
        <v>353239</v>
      </c>
      <c r="F441" s="52">
        <v>279991.96000000002</v>
      </c>
      <c r="G441" s="52">
        <f>F441-C441</f>
        <v>-1280150.96</v>
      </c>
      <c r="H441" s="52">
        <f>E441-F441</f>
        <v>73247.039999999979</v>
      </c>
      <c r="I441" s="53">
        <f>IF(ISERROR(F441/C441),0,F441/C441*100-100)</f>
        <v>-82.053441616746241</v>
      </c>
      <c r="J441" s="53">
        <f>IF(ISERROR(F441/E441),0,F441/E441*100)</f>
        <v>79.26416958489861</v>
      </c>
      <c r="K441" s="53">
        <f>IF(ISERROR(F441/D441),0,F441/D441*100)</f>
        <v>82.396621641505547</v>
      </c>
    </row>
    <row r="442" spans="1:11">
      <c r="A442" s="72" t="s">
        <v>20</v>
      </c>
      <c r="B442" s="51" t="s">
        <v>21</v>
      </c>
      <c r="C442" s="52">
        <v>1560142.92</v>
      </c>
      <c r="D442" s="52">
        <v>339810</v>
      </c>
      <c r="E442" s="52">
        <v>353239</v>
      </c>
      <c r="F442" s="52">
        <v>279991.96000000002</v>
      </c>
      <c r="G442" s="52">
        <f>F442-C442</f>
        <v>-1280150.96</v>
      </c>
      <c r="H442" s="52">
        <f>E442-F442</f>
        <v>73247.039999999979</v>
      </c>
      <c r="I442" s="53">
        <f>IF(ISERROR(F442/C442),0,F442/C442*100-100)</f>
        <v>-82.053441616746241</v>
      </c>
      <c r="J442" s="53">
        <f>IF(ISERROR(F442/E442),0,F442/E442*100)</f>
        <v>79.26416958489861</v>
      </c>
      <c r="K442" s="53">
        <f>IF(ISERROR(F442/D442),0,F442/D442*100)</f>
        <v>82.396621641505547</v>
      </c>
    </row>
    <row r="443" spans="1:11">
      <c r="A443" s="73" t="s">
        <v>22</v>
      </c>
      <c r="B443" s="51" t="s">
        <v>23</v>
      </c>
      <c r="C443" s="52">
        <v>1560142.92</v>
      </c>
      <c r="D443" s="52">
        <v>339810</v>
      </c>
      <c r="E443" s="52">
        <v>353239</v>
      </c>
      <c r="F443" s="52">
        <v>279991.96000000002</v>
      </c>
      <c r="G443" s="52">
        <f>F443-C443</f>
        <v>-1280150.96</v>
      </c>
      <c r="H443" s="52">
        <f>E443-F443</f>
        <v>73247.039999999979</v>
      </c>
      <c r="I443" s="53">
        <f>IF(ISERROR(F443/C443),0,F443/C443*100-100)</f>
        <v>-82.053441616746241</v>
      </c>
      <c r="J443" s="53">
        <f>IF(ISERROR(F443/E443),0,F443/E443*100)</f>
        <v>79.26416958489861</v>
      </c>
      <c r="K443" s="53">
        <f>IF(ISERROR(F443/D443),0,F443/D443*100)</f>
        <v>82.396621641505547</v>
      </c>
    </row>
    <row r="444" spans="1:11">
      <c r="A444" s="70" t="s">
        <v>24</v>
      </c>
      <c r="B444" s="51" t="s">
        <v>25</v>
      </c>
      <c r="C444" s="52">
        <v>1560142.92</v>
      </c>
      <c r="D444" s="52">
        <v>339810</v>
      </c>
      <c r="E444" s="52">
        <v>353239</v>
      </c>
      <c r="F444" s="52">
        <v>279991.96000000002</v>
      </c>
      <c r="G444" s="52">
        <f>F444-C444</f>
        <v>-1280150.96</v>
      </c>
      <c r="H444" s="52">
        <f>E444-F444</f>
        <v>73247.039999999979</v>
      </c>
      <c r="I444" s="53">
        <f>IF(ISERROR(F444/C444),0,F444/C444*100-100)</f>
        <v>-82.053441616746241</v>
      </c>
      <c r="J444" s="53">
        <f>IF(ISERROR(F444/E444),0,F444/E444*100)</f>
        <v>79.26416958489861</v>
      </c>
      <c r="K444" s="53">
        <f>IF(ISERROR(F444/D444),0,F444/D444*100)</f>
        <v>82.396621641505547</v>
      </c>
    </row>
    <row r="445" spans="1:11">
      <c r="A445" s="72" t="s">
        <v>26</v>
      </c>
      <c r="B445" s="51" t="s">
        <v>27</v>
      </c>
      <c r="C445" s="52">
        <v>1560142.92</v>
      </c>
      <c r="D445" s="52">
        <v>339810</v>
      </c>
      <c r="E445" s="52">
        <v>353239</v>
      </c>
      <c r="F445" s="52">
        <v>279991.96000000002</v>
      </c>
      <c r="G445" s="52">
        <f>F445-C445</f>
        <v>-1280150.96</v>
      </c>
      <c r="H445" s="52">
        <f>E445-F445</f>
        <v>73247.039999999979</v>
      </c>
      <c r="I445" s="53">
        <f>IF(ISERROR(F445/C445),0,F445/C445*100-100)</f>
        <v>-82.053441616746241</v>
      </c>
      <c r="J445" s="53">
        <f>IF(ISERROR(F445/E445),0,F445/E445*100)</f>
        <v>79.26416958489861</v>
      </c>
      <c r="K445" s="53">
        <f>IF(ISERROR(F445/D445),0,F445/D445*100)</f>
        <v>82.396621641505547</v>
      </c>
    </row>
    <row r="446" spans="1:11">
      <c r="A446" s="73" t="s">
        <v>28</v>
      </c>
      <c r="B446" s="51" t="s">
        <v>29</v>
      </c>
      <c r="C446" s="52">
        <v>414142.61</v>
      </c>
      <c r="D446" s="52">
        <v>339810</v>
      </c>
      <c r="E446" s="52">
        <v>303239</v>
      </c>
      <c r="F446" s="52">
        <v>279991.96000000002</v>
      </c>
      <c r="G446" s="52">
        <f>F446-C446</f>
        <v>-134150.64999999997</v>
      </c>
      <c r="H446" s="52">
        <f>E446-F446</f>
        <v>23247.039999999979</v>
      </c>
      <c r="I446" s="53">
        <f>IF(ISERROR(F446/C446),0,F446/C446*100-100)</f>
        <v>-32.392380489416425</v>
      </c>
      <c r="J446" s="53">
        <f>IF(ISERROR(F446/E446),0,F446/E446*100)</f>
        <v>92.333756541869619</v>
      </c>
      <c r="K446" s="53">
        <f>IF(ISERROR(F446/D446),0,F446/D446*100)</f>
        <v>82.396621641505547</v>
      </c>
    </row>
    <row r="447" spans="1:11">
      <c r="A447" s="74" t="s">
        <v>32</v>
      </c>
      <c r="B447" s="51" t="s">
        <v>33</v>
      </c>
      <c r="C447" s="52">
        <v>414142.61</v>
      </c>
      <c r="D447" s="52">
        <v>339810</v>
      </c>
      <c r="E447" s="52">
        <v>303239</v>
      </c>
      <c r="F447" s="52">
        <v>279991.96000000002</v>
      </c>
      <c r="G447" s="52">
        <f>F447-C447</f>
        <v>-134150.64999999997</v>
      </c>
      <c r="H447" s="52">
        <f>E447-F447</f>
        <v>23247.039999999979</v>
      </c>
      <c r="I447" s="53">
        <f>IF(ISERROR(F447/C447),0,F447/C447*100-100)</f>
        <v>-32.392380489416425</v>
      </c>
      <c r="J447" s="53">
        <f>IF(ISERROR(F447/E447),0,F447/E447*100)</f>
        <v>92.333756541869619</v>
      </c>
      <c r="K447" s="53">
        <f>IF(ISERROR(F447/D447),0,F447/D447*100)</f>
        <v>82.396621641505547</v>
      </c>
    </row>
    <row r="448" spans="1:11">
      <c r="A448" s="75" t="s">
        <v>49</v>
      </c>
      <c r="B448" s="51" t="s">
        <v>50</v>
      </c>
      <c r="C448" s="52">
        <v>1000</v>
      </c>
      <c r="D448" s="52">
        <v>0</v>
      </c>
      <c r="E448" s="52">
        <v>0</v>
      </c>
      <c r="F448" s="52">
        <v>11512.5</v>
      </c>
      <c r="G448" s="52">
        <f>F448-C448</f>
        <v>10512.5</v>
      </c>
      <c r="H448" s="52">
        <f>E448-F448</f>
        <v>-11512.5</v>
      </c>
      <c r="I448" s="53">
        <f>IF(ISERROR(F448/C448),0,F448/C448*100-100)</f>
        <v>1051.25</v>
      </c>
      <c r="J448" s="53">
        <f>IF(ISERROR(F448/E448),0,F448/E448*100)</f>
        <v>0</v>
      </c>
      <c r="K448" s="53">
        <f>IF(ISERROR(F448/D448),0,F448/D448*100)</f>
        <v>0</v>
      </c>
    </row>
    <row r="449" spans="1:11">
      <c r="A449" s="73" t="s">
        <v>34</v>
      </c>
      <c r="B449" s="51" t="s">
        <v>52</v>
      </c>
      <c r="C449" s="52">
        <v>1146000.31</v>
      </c>
      <c r="D449" s="52">
        <v>0</v>
      </c>
      <c r="E449" s="52">
        <v>50000</v>
      </c>
      <c r="F449" s="52">
        <v>0</v>
      </c>
      <c r="G449" s="52">
        <f>F449-C449</f>
        <v>-1146000.31</v>
      </c>
      <c r="H449" s="52">
        <f>E449-F449</f>
        <v>50000</v>
      </c>
      <c r="I449" s="53">
        <f>IF(ISERROR(F449/C449),0,F449/C449*100-100)</f>
        <v>-100</v>
      </c>
      <c r="J449" s="53">
        <f>IF(ISERROR(F449/E449),0,F449/E449*100)</f>
        <v>0</v>
      </c>
      <c r="K449" s="53">
        <f>IF(ISERROR(F449/D449),0,F449/D449*100)</f>
        <v>0</v>
      </c>
    </row>
    <row r="450" spans="1:11" s="5" customFormat="1">
      <c r="A450" s="74" t="s">
        <v>35</v>
      </c>
      <c r="B450" s="51" t="s">
        <v>36</v>
      </c>
      <c r="C450" s="52">
        <v>1146000.31</v>
      </c>
      <c r="D450" s="52">
        <v>0</v>
      </c>
      <c r="E450" s="52">
        <v>50000</v>
      </c>
      <c r="F450" s="52">
        <v>0</v>
      </c>
      <c r="G450" s="52">
        <f>F450-C450</f>
        <v>-1146000.31</v>
      </c>
      <c r="H450" s="52">
        <f>E450-F450</f>
        <v>50000</v>
      </c>
      <c r="I450" s="53">
        <f>IF(ISERROR(F450/C450),0,F450/C450*100-100)</f>
        <v>-100</v>
      </c>
      <c r="J450" s="53">
        <f>IF(ISERROR(F450/E450),0,F450/E450*100)</f>
        <v>0</v>
      </c>
      <c r="K450" s="53">
        <f>IF(ISERROR(F450/D450),0,F450/D450*100)</f>
        <v>0</v>
      </c>
    </row>
    <row r="451" spans="1:11">
      <c r="A451" s="47" t="s">
        <v>274</v>
      </c>
      <c r="B451" s="54" t="s">
        <v>398</v>
      </c>
      <c r="C451" s="55"/>
      <c r="D451" s="55"/>
      <c r="E451" s="55"/>
      <c r="F451" s="55"/>
      <c r="G451" s="55"/>
      <c r="H451" s="55"/>
      <c r="I451" s="56"/>
      <c r="J451" s="56"/>
      <c r="K451" s="56"/>
    </row>
    <row r="452" spans="1:11">
      <c r="A452" s="70" t="s">
        <v>18</v>
      </c>
      <c r="B452" s="51" t="s">
        <v>19</v>
      </c>
      <c r="C452" s="52">
        <v>0</v>
      </c>
      <c r="D452" s="52">
        <v>2357640</v>
      </c>
      <c r="E452" s="52">
        <v>2788208</v>
      </c>
      <c r="F452" s="52">
        <v>2327147.5099999998</v>
      </c>
      <c r="G452" s="52">
        <f>F452-C452</f>
        <v>2327147.5099999998</v>
      </c>
      <c r="H452" s="52">
        <f>E452-F452</f>
        <v>461060.49000000022</v>
      </c>
      <c r="I452" s="53">
        <f>IF(ISERROR(F452/C452),0,F452/C452*100-100)</f>
        <v>0</v>
      </c>
      <c r="J452" s="53">
        <f>IF(ISERROR(F452/E452),0,F452/E452*100)</f>
        <v>83.463913380924225</v>
      </c>
      <c r="K452" s="53">
        <f>IF(ISERROR(F452/D452),0,F452/D452*100)</f>
        <v>98.706651990974009</v>
      </c>
    </row>
    <row r="453" spans="1:11">
      <c r="A453" s="72" t="s">
        <v>20</v>
      </c>
      <c r="B453" s="51" t="s">
        <v>21</v>
      </c>
      <c r="C453" s="52">
        <v>0</v>
      </c>
      <c r="D453" s="52">
        <v>2357640</v>
      </c>
      <c r="E453" s="52">
        <v>2788208</v>
      </c>
      <c r="F453" s="52">
        <v>2327147.5099999998</v>
      </c>
      <c r="G453" s="52">
        <f>F453-C453</f>
        <v>2327147.5099999998</v>
      </c>
      <c r="H453" s="52">
        <f>E453-F453</f>
        <v>461060.49000000022</v>
      </c>
      <c r="I453" s="53">
        <f>IF(ISERROR(F453/C453),0,F453/C453*100-100)</f>
        <v>0</v>
      </c>
      <c r="J453" s="53">
        <f>IF(ISERROR(F453/E453),0,F453/E453*100)</f>
        <v>83.463913380924225</v>
      </c>
      <c r="K453" s="53">
        <f>IF(ISERROR(F453/D453),0,F453/D453*100)</f>
        <v>98.706651990974009</v>
      </c>
    </row>
    <row r="454" spans="1:11">
      <c r="A454" s="73" t="s">
        <v>22</v>
      </c>
      <c r="B454" s="51" t="s">
        <v>23</v>
      </c>
      <c r="C454" s="52">
        <v>0</v>
      </c>
      <c r="D454" s="52">
        <v>2357640</v>
      </c>
      <c r="E454" s="52">
        <v>2788208</v>
      </c>
      <c r="F454" s="52">
        <v>2327147.5099999998</v>
      </c>
      <c r="G454" s="52">
        <f>F454-C454</f>
        <v>2327147.5099999998</v>
      </c>
      <c r="H454" s="52">
        <f>E454-F454</f>
        <v>461060.49000000022</v>
      </c>
      <c r="I454" s="53">
        <f>IF(ISERROR(F454/C454),0,F454/C454*100-100)</f>
        <v>0</v>
      </c>
      <c r="J454" s="53">
        <f>IF(ISERROR(F454/E454),0,F454/E454*100)</f>
        <v>83.463913380924225</v>
      </c>
      <c r="K454" s="53">
        <f>IF(ISERROR(F454/D454),0,F454/D454*100)</f>
        <v>98.706651990974009</v>
      </c>
    </row>
    <row r="455" spans="1:11">
      <c r="A455" s="70" t="s">
        <v>24</v>
      </c>
      <c r="B455" s="51" t="s">
        <v>25</v>
      </c>
      <c r="C455" s="52">
        <v>0</v>
      </c>
      <c r="D455" s="52">
        <v>2357640</v>
      </c>
      <c r="E455" s="52">
        <v>2788208</v>
      </c>
      <c r="F455" s="52">
        <v>2327147.5099999998</v>
      </c>
      <c r="G455" s="52">
        <f>F455-C455</f>
        <v>2327147.5099999998</v>
      </c>
      <c r="H455" s="52">
        <f>E455-F455</f>
        <v>461060.49000000022</v>
      </c>
      <c r="I455" s="53">
        <f>IF(ISERROR(F455/C455),0,F455/C455*100-100)</f>
        <v>0</v>
      </c>
      <c r="J455" s="53">
        <f>IF(ISERROR(F455/E455),0,F455/E455*100)</f>
        <v>83.463913380924225</v>
      </c>
      <c r="K455" s="53">
        <f>IF(ISERROR(F455/D455),0,F455/D455*100)</f>
        <v>98.706651990974009</v>
      </c>
    </row>
    <row r="456" spans="1:11">
      <c r="A456" s="72" t="s">
        <v>26</v>
      </c>
      <c r="B456" s="51" t="s">
        <v>27</v>
      </c>
      <c r="C456" s="52">
        <v>0</v>
      </c>
      <c r="D456" s="52">
        <v>2357640</v>
      </c>
      <c r="E456" s="52">
        <v>2788208</v>
      </c>
      <c r="F456" s="52">
        <v>2327147.5099999998</v>
      </c>
      <c r="G456" s="52">
        <f>F456-C456</f>
        <v>2327147.5099999998</v>
      </c>
      <c r="H456" s="52">
        <f>E456-F456</f>
        <v>461060.49000000022</v>
      </c>
      <c r="I456" s="53">
        <f>IF(ISERROR(F456/C456),0,F456/C456*100-100)</f>
        <v>0</v>
      </c>
      <c r="J456" s="53">
        <f>IF(ISERROR(F456/E456),0,F456/E456*100)</f>
        <v>83.463913380924225</v>
      </c>
      <c r="K456" s="53">
        <f>IF(ISERROR(F456/D456),0,F456/D456*100)</f>
        <v>98.706651990974009</v>
      </c>
    </row>
    <row r="457" spans="1:11">
      <c r="A457" s="73" t="s">
        <v>34</v>
      </c>
      <c r="B457" s="51" t="s">
        <v>52</v>
      </c>
      <c r="C457" s="52">
        <v>0</v>
      </c>
      <c r="D457" s="52">
        <v>1357640</v>
      </c>
      <c r="E457" s="52">
        <v>1788208</v>
      </c>
      <c r="F457" s="52">
        <v>1347664.08</v>
      </c>
      <c r="G457" s="52">
        <f>F457-C457</f>
        <v>1347664.08</v>
      </c>
      <c r="H457" s="52">
        <f>E457-F457</f>
        <v>440543.91999999993</v>
      </c>
      <c r="I457" s="53">
        <f>IF(ISERROR(F457/C457),0,F457/C457*100-100)</f>
        <v>0</v>
      </c>
      <c r="J457" s="53">
        <f>IF(ISERROR(F457/E457),0,F457/E457*100)</f>
        <v>75.363944239148921</v>
      </c>
      <c r="K457" s="53">
        <f>IF(ISERROR(F457/D457),0,F457/D457*100)</f>
        <v>99.265201378863338</v>
      </c>
    </row>
    <row r="458" spans="1:11">
      <c r="A458" s="74" t="s">
        <v>35</v>
      </c>
      <c r="B458" s="51" t="s">
        <v>36</v>
      </c>
      <c r="C458" s="52">
        <v>0</v>
      </c>
      <c r="D458" s="52">
        <v>1357640</v>
      </c>
      <c r="E458" s="52">
        <v>1788208</v>
      </c>
      <c r="F458" s="52">
        <v>1347664.08</v>
      </c>
      <c r="G458" s="52">
        <f>F458-C458</f>
        <v>1347664.08</v>
      </c>
      <c r="H458" s="52">
        <f>E458-F458</f>
        <v>440543.91999999993</v>
      </c>
      <c r="I458" s="53">
        <f>IF(ISERROR(F458/C458),0,F458/C458*100-100)</f>
        <v>0</v>
      </c>
      <c r="J458" s="53">
        <f>IF(ISERROR(F458/E458),0,F458/E458*100)</f>
        <v>75.363944239148921</v>
      </c>
      <c r="K458" s="53">
        <f>IF(ISERROR(F458/D458),0,F458/D458*100)</f>
        <v>99.265201378863338</v>
      </c>
    </row>
    <row r="459" spans="1:11" ht="25.5">
      <c r="A459" s="73" t="s">
        <v>60</v>
      </c>
      <c r="B459" s="51" t="s">
        <v>61</v>
      </c>
      <c r="C459" s="52">
        <v>0</v>
      </c>
      <c r="D459" s="52">
        <v>1000000</v>
      </c>
      <c r="E459" s="52">
        <v>1000000</v>
      </c>
      <c r="F459" s="52">
        <v>979483.43</v>
      </c>
      <c r="G459" s="52">
        <f>F459-C459</f>
        <v>979483.43</v>
      </c>
      <c r="H459" s="52">
        <f>E459-F459</f>
        <v>20516.569999999949</v>
      </c>
      <c r="I459" s="53">
        <f>IF(ISERROR(F459/C459),0,F459/C459*100-100)</f>
        <v>0</v>
      </c>
      <c r="J459" s="53">
        <f>IF(ISERROR(F459/E459),0,F459/E459*100)</f>
        <v>97.948343000000008</v>
      </c>
      <c r="K459" s="53">
        <f>IF(ISERROR(F459/D459),0,F459/D459*100)</f>
        <v>97.948343000000008</v>
      </c>
    </row>
    <row r="460" spans="1:11" ht="25.5">
      <c r="A460" s="74" t="s">
        <v>119</v>
      </c>
      <c r="B460" s="51" t="s">
        <v>120</v>
      </c>
      <c r="C460" s="52">
        <v>0</v>
      </c>
      <c r="D460" s="52">
        <v>1000000</v>
      </c>
      <c r="E460" s="52">
        <v>1000000</v>
      </c>
      <c r="F460" s="52">
        <v>979483.43</v>
      </c>
      <c r="G460" s="52">
        <f>F460-C460</f>
        <v>979483.43</v>
      </c>
      <c r="H460" s="52">
        <f>E460-F460</f>
        <v>20516.569999999949</v>
      </c>
      <c r="I460" s="53">
        <f>IF(ISERROR(F460/C460),0,F460/C460*100-100)</f>
        <v>0</v>
      </c>
      <c r="J460" s="53">
        <f>IF(ISERROR(F460/E460),0,F460/E460*100)</f>
        <v>97.948343000000008</v>
      </c>
      <c r="K460" s="53">
        <f>IF(ISERROR(F460/D460),0,F460/D460*100)</f>
        <v>97.948343000000008</v>
      </c>
    </row>
    <row r="461" spans="1:11" ht="25.5">
      <c r="A461" s="75" t="s">
        <v>121</v>
      </c>
      <c r="B461" s="51" t="s">
        <v>122</v>
      </c>
      <c r="C461" s="52">
        <v>0</v>
      </c>
      <c r="D461" s="52">
        <v>1000000</v>
      </c>
      <c r="E461" s="52">
        <v>1000000</v>
      </c>
      <c r="F461" s="52">
        <v>979483.43</v>
      </c>
      <c r="G461" s="52">
        <f>F461-C461</f>
        <v>979483.43</v>
      </c>
      <c r="H461" s="52">
        <f>E461-F461</f>
        <v>20516.569999999949</v>
      </c>
      <c r="I461" s="53">
        <f>IF(ISERROR(F461/C461),0,F461/C461*100-100)</f>
        <v>0</v>
      </c>
      <c r="J461" s="53">
        <f>IF(ISERROR(F461/E461),0,F461/E461*100)</f>
        <v>97.948343000000008</v>
      </c>
      <c r="K461" s="53">
        <f>IF(ISERROR(F461/D461),0,F461/D461*100)</f>
        <v>97.948343000000008</v>
      </c>
    </row>
    <row r="462" spans="1:11">
      <c r="A462" s="76" t="s">
        <v>147</v>
      </c>
      <c r="B462" s="54" t="s">
        <v>148</v>
      </c>
      <c r="C462" s="55"/>
      <c r="D462" s="55"/>
      <c r="E462" s="55"/>
      <c r="F462" s="55"/>
      <c r="G462" s="55"/>
      <c r="H462" s="55"/>
      <c r="I462" s="56"/>
      <c r="J462" s="56"/>
      <c r="K462" s="56"/>
    </row>
    <row r="463" spans="1:11">
      <c r="A463" s="70" t="s">
        <v>18</v>
      </c>
      <c r="B463" s="51" t="s">
        <v>19</v>
      </c>
      <c r="C463" s="52">
        <v>7490554.1699999999</v>
      </c>
      <c r="D463" s="52">
        <v>6942754</v>
      </c>
      <c r="E463" s="52">
        <v>6882446</v>
      </c>
      <c r="F463" s="52">
        <v>6942726.2800000003</v>
      </c>
      <c r="G463" s="52">
        <f>F463-C463</f>
        <v>-547827.88999999966</v>
      </c>
      <c r="H463" s="52">
        <f>E463-F463</f>
        <v>-60280.280000000261</v>
      </c>
      <c r="I463" s="53">
        <f>IF(ISERROR(F463/C463),0,F463/C463*100-100)</f>
        <v>-7.3135829147872045</v>
      </c>
      <c r="J463" s="53">
        <f>IF(ISERROR(F463/E463),0,F463/E463*100)</f>
        <v>100.87585547347557</v>
      </c>
      <c r="K463" s="53">
        <f>IF(ISERROR(F463/D463),0,F463/D463*100)</f>
        <v>99.999600734809263</v>
      </c>
    </row>
    <row r="464" spans="1:11">
      <c r="A464" s="72" t="s">
        <v>20</v>
      </c>
      <c r="B464" s="51" t="s">
        <v>21</v>
      </c>
      <c r="C464" s="52">
        <v>7490554.1699999999</v>
      </c>
      <c r="D464" s="52">
        <v>6942754</v>
      </c>
      <c r="E464" s="52">
        <v>6882446</v>
      </c>
      <c r="F464" s="52">
        <v>6942726.2800000003</v>
      </c>
      <c r="G464" s="52">
        <f>F464-C464</f>
        <v>-547827.88999999966</v>
      </c>
      <c r="H464" s="52">
        <f>E464-F464</f>
        <v>-60280.280000000261</v>
      </c>
      <c r="I464" s="53">
        <f>IF(ISERROR(F464/C464),0,F464/C464*100-100)</f>
        <v>-7.3135829147872045</v>
      </c>
      <c r="J464" s="53">
        <f>IF(ISERROR(F464/E464),0,F464/E464*100)</f>
        <v>100.87585547347557</v>
      </c>
      <c r="K464" s="53">
        <f>IF(ISERROR(F464/D464),0,F464/D464*100)</f>
        <v>99.999600734809263</v>
      </c>
    </row>
    <row r="465" spans="1:11" s="5" customFormat="1">
      <c r="A465" s="73" t="s">
        <v>22</v>
      </c>
      <c r="B465" s="51" t="s">
        <v>23</v>
      </c>
      <c r="C465" s="52">
        <v>7490554.1699999999</v>
      </c>
      <c r="D465" s="52">
        <v>6942754</v>
      </c>
      <c r="E465" s="52">
        <v>6882446</v>
      </c>
      <c r="F465" s="52">
        <v>6942726.2800000003</v>
      </c>
      <c r="G465" s="52">
        <f>F465-C465</f>
        <v>-547827.88999999966</v>
      </c>
      <c r="H465" s="52">
        <f>E465-F465</f>
        <v>-60280.280000000261</v>
      </c>
      <c r="I465" s="53">
        <f>IF(ISERROR(F465/C465),0,F465/C465*100-100)</f>
        <v>-7.3135829147872045</v>
      </c>
      <c r="J465" s="53">
        <f>IF(ISERROR(F465/E465),0,F465/E465*100)</f>
        <v>100.87585547347557</v>
      </c>
      <c r="K465" s="53">
        <f>IF(ISERROR(F465/D465),0,F465/D465*100)</f>
        <v>99.999600734809263</v>
      </c>
    </row>
    <row r="466" spans="1:11">
      <c r="A466" s="70" t="s">
        <v>24</v>
      </c>
      <c r="B466" s="51" t="s">
        <v>25</v>
      </c>
      <c r="C466" s="52">
        <v>7490554.1699999999</v>
      </c>
      <c r="D466" s="52">
        <v>6942754</v>
      </c>
      <c r="E466" s="52">
        <v>6882446</v>
      </c>
      <c r="F466" s="52">
        <v>6942726.2800000003</v>
      </c>
      <c r="G466" s="52">
        <f>F466-C466</f>
        <v>-547827.88999999966</v>
      </c>
      <c r="H466" s="52">
        <f>E466-F466</f>
        <v>-60280.280000000261</v>
      </c>
      <c r="I466" s="53">
        <f>IF(ISERROR(F466/C466),0,F466/C466*100-100)</f>
        <v>-7.3135829147872045</v>
      </c>
      <c r="J466" s="53">
        <f>IF(ISERROR(F466/E466),0,F466/E466*100)</f>
        <v>100.87585547347557</v>
      </c>
      <c r="K466" s="53">
        <f>IF(ISERROR(F466/D466),0,F466/D466*100)</f>
        <v>99.999600734809263</v>
      </c>
    </row>
    <row r="467" spans="1:11">
      <c r="A467" s="72" t="s">
        <v>26</v>
      </c>
      <c r="B467" s="51" t="s">
        <v>27</v>
      </c>
      <c r="C467" s="52">
        <v>6864145.6299999999</v>
      </c>
      <c r="D467" s="52">
        <v>6503639</v>
      </c>
      <c r="E467" s="52">
        <v>6626268</v>
      </c>
      <c r="F467" s="52">
        <v>6503624.0800000001</v>
      </c>
      <c r="G467" s="52">
        <f>F467-C467</f>
        <v>-360521.54999999981</v>
      </c>
      <c r="H467" s="52">
        <f>E467-F467</f>
        <v>122643.91999999993</v>
      </c>
      <c r="I467" s="53">
        <f>IF(ISERROR(F467/C467),0,F467/C467*100-100)</f>
        <v>-5.2522421497633616</v>
      </c>
      <c r="J467" s="53">
        <f>IF(ISERROR(F467/E467),0,F467/E467*100)</f>
        <v>98.14912526930695</v>
      </c>
      <c r="K467" s="53">
        <f>IF(ISERROR(F467/D467),0,F467/D467*100)</f>
        <v>99.999770589972783</v>
      </c>
    </row>
    <row r="468" spans="1:11">
      <c r="A468" s="73" t="s">
        <v>28</v>
      </c>
      <c r="B468" s="51" t="s">
        <v>29</v>
      </c>
      <c r="C468" s="52">
        <v>6348683.2300000004</v>
      </c>
      <c r="D468" s="52">
        <v>5988222</v>
      </c>
      <c r="E468" s="52">
        <v>6119833</v>
      </c>
      <c r="F468" s="52">
        <v>5988220.5199999996</v>
      </c>
      <c r="G468" s="52">
        <f>F468-C468</f>
        <v>-360462.71000000089</v>
      </c>
      <c r="H468" s="52">
        <f>E468-F468</f>
        <v>131612.48000000045</v>
      </c>
      <c r="I468" s="53">
        <f>IF(ISERROR(F468/C468),0,F468/C468*100-100)</f>
        <v>-5.6777554800131469</v>
      </c>
      <c r="J468" s="53">
        <f>IF(ISERROR(F468/E468),0,F468/E468*100)</f>
        <v>97.849410596661698</v>
      </c>
      <c r="K468" s="53">
        <f>IF(ISERROR(F468/D468),0,F468/D468*100)</f>
        <v>99.999975284817424</v>
      </c>
    </row>
    <row r="469" spans="1:11">
      <c r="A469" s="74" t="s">
        <v>30</v>
      </c>
      <c r="B469" s="51" t="s">
        <v>31</v>
      </c>
      <c r="C469" s="52">
        <v>4688937.21</v>
      </c>
      <c r="D469" s="52">
        <v>4671139</v>
      </c>
      <c r="E469" s="52">
        <v>4673975</v>
      </c>
      <c r="F469" s="52">
        <v>4671137.5199999996</v>
      </c>
      <c r="G469" s="52">
        <f>F469-C469</f>
        <v>-17799.69000000041</v>
      </c>
      <c r="H469" s="52">
        <f>E469-F469</f>
        <v>2837.480000000447</v>
      </c>
      <c r="I469" s="53">
        <f>IF(ISERROR(F469/C469),0,F469/C469*100-100)</f>
        <v>-0.37961032965080221</v>
      </c>
      <c r="J469" s="53">
        <f>IF(ISERROR(F469/E469),0,F469/E469*100)</f>
        <v>99.939291930316259</v>
      </c>
      <c r="K469" s="53">
        <f>IF(ISERROR(F469/D469),0,F469/D469*100)</f>
        <v>99.999968316078792</v>
      </c>
    </row>
    <row r="470" spans="1:11">
      <c r="A470" s="74" t="s">
        <v>32</v>
      </c>
      <c r="B470" s="51" t="s">
        <v>33</v>
      </c>
      <c r="C470" s="52">
        <v>1659746.02</v>
      </c>
      <c r="D470" s="52">
        <v>1317083</v>
      </c>
      <c r="E470" s="52">
        <v>1445858</v>
      </c>
      <c r="F470" s="52">
        <v>1317083</v>
      </c>
      <c r="G470" s="52">
        <f>F470-C470</f>
        <v>-342663.02</v>
      </c>
      <c r="H470" s="52">
        <f>E470-F470</f>
        <v>128775</v>
      </c>
      <c r="I470" s="53">
        <f>IF(ISERROR(F470/C470),0,F470/C470*100-100)</f>
        <v>-20.645509365342534</v>
      </c>
      <c r="J470" s="53">
        <f>IF(ISERROR(F470/E470),0,F470/E470*100)</f>
        <v>91.093523707030698</v>
      </c>
      <c r="K470" s="53">
        <f>IF(ISERROR(F470/D470),0,F470/D470*100)</f>
        <v>100</v>
      </c>
    </row>
    <row r="471" spans="1:11">
      <c r="A471" s="75" t="s">
        <v>49</v>
      </c>
      <c r="B471" s="51" t="s">
        <v>50</v>
      </c>
      <c r="C471" s="52">
        <v>14624.12</v>
      </c>
      <c r="D471" s="52">
        <v>0</v>
      </c>
      <c r="E471" s="52">
        <v>0</v>
      </c>
      <c r="F471" s="52">
        <v>11168.75</v>
      </c>
      <c r="G471" s="52">
        <f>F471-C471</f>
        <v>-3455.3700000000008</v>
      </c>
      <c r="H471" s="52">
        <f>E471-F471</f>
        <v>-11168.75</v>
      </c>
      <c r="I471" s="53">
        <f>IF(ISERROR(F471/C471),0,F471/C471*100-100)</f>
        <v>-23.62788325041096</v>
      </c>
      <c r="J471" s="53">
        <f>IF(ISERROR(F471/E471),0,F471/E471*100)</f>
        <v>0</v>
      </c>
      <c r="K471" s="53">
        <f>IF(ISERROR(F471/D471),0,F471/D471*100)</f>
        <v>0</v>
      </c>
    </row>
    <row r="472" spans="1:11" ht="25.5">
      <c r="A472" s="73" t="s">
        <v>56</v>
      </c>
      <c r="B472" s="51" t="s">
        <v>57</v>
      </c>
      <c r="C472" s="52">
        <v>166057.71</v>
      </c>
      <c r="D472" s="52">
        <v>183764</v>
      </c>
      <c r="E472" s="52">
        <v>174944</v>
      </c>
      <c r="F472" s="52">
        <v>183763.72</v>
      </c>
      <c r="G472" s="52">
        <f>F472-C472</f>
        <v>17706.010000000009</v>
      </c>
      <c r="H472" s="52">
        <f>E472-F472</f>
        <v>-8819.7200000000012</v>
      </c>
      <c r="I472" s="53">
        <f>IF(ISERROR(F472/C472),0,F472/C472*100-100)</f>
        <v>10.662564237456976</v>
      </c>
      <c r="J472" s="53">
        <f>IF(ISERROR(F472/E472),0,F472/E472*100)</f>
        <v>105.04145326504482</v>
      </c>
      <c r="K472" s="53">
        <f>IF(ISERROR(F472/D472),0,F472/D472*100)</f>
        <v>99.999847630656717</v>
      </c>
    </row>
    <row r="473" spans="1:11">
      <c r="A473" s="74" t="s">
        <v>58</v>
      </c>
      <c r="B473" s="51" t="s">
        <v>59</v>
      </c>
      <c r="C473" s="52">
        <v>166057.71</v>
      </c>
      <c r="D473" s="52">
        <v>183764</v>
      </c>
      <c r="E473" s="52">
        <v>174944</v>
      </c>
      <c r="F473" s="52">
        <v>183763.72</v>
      </c>
      <c r="G473" s="52">
        <f>F473-C473</f>
        <v>17706.010000000009</v>
      </c>
      <c r="H473" s="52">
        <f>E473-F473</f>
        <v>-8819.7200000000012</v>
      </c>
      <c r="I473" s="53">
        <f>IF(ISERROR(F473/C473),0,F473/C473*100-100)</f>
        <v>10.662564237456976</v>
      </c>
      <c r="J473" s="53">
        <f>IF(ISERROR(F473/E473),0,F473/E473*100)</f>
        <v>105.04145326504482</v>
      </c>
      <c r="K473" s="53">
        <f>IF(ISERROR(F473/D473),0,F473/D473*100)</f>
        <v>99.999847630656717</v>
      </c>
    </row>
    <row r="474" spans="1:11" ht="25.5">
      <c r="A474" s="73" t="s">
        <v>60</v>
      </c>
      <c r="B474" s="51" t="s">
        <v>61</v>
      </c>
      <c r="C474" s="52">
        <v>349404.69</v>
      </c>
      <c r="D474" s="52">
        <v>331653</v>
      </c>
      <c r="E474" s="52">
        <v>331491</v>
      </c>
      <c r="F474" s="52">
        <v>331639.84000000003</v>
      </c>
      <c r="G474" s="52">
        <f>F474-C474</f>
        <v>-17764.849999999977</v>
      </c>
      <c r="H474" s="52">
        <f>E474-F474</f>
        <v>-148.84000000002561</v>
      </c>
      <c r="I474" s="53">
        <f>IF(ISERROR(F474/C474),0,F474/C474*100-100)</f>
        <v>-5.0843192745924455</v>
      </c>
      <c r="J474" s="53">
        <f>IF(ISERROR(F474/E474),0,F474/E474*100)</f>
        <v>100.04490016320202</v>
      </c>
      <c r="K474" s="53">
        <f>IF(ISERROR(F474/D474),0,F474/D474*100)</f>
        <v>99.996031997298388</v>
      </c>
    </row>
    <row r="475" spans="1:11">
      <c r="A475" s="74" t="s">
        <v>62</v>
      </c>
      <c r="B475" s="51" t="s">
        <v>63</v>
      </c>
      <c r="C475" s="52">
        <v>349404.69</v>
      </c>
      <c r="D475" s="52">
        <v>331653</v>
      </c>
      <c r="E475" s="52">
        <v>331491</v>
      </c>
      <c r="F475" s="52">
        <v>331639.84000000003</v>
      </c>
      <c r="G475" s="52">
        <f>F475-C475</f>
        <v>-17764.849999999977</v>
      </c>
      <c r="H475" s="52">
        <f>E475-F475</f>
        <v>-148.84000000002561</v>
      </c>
      <c r="I475" s="53">
        <f>IF(ISERROR(F475/C475),0,F475/C475*100-100)</f>
        <v>-5.0843192745924455</v>
      </c>
      <c r="J475" s="53">
        <f>IF(ISERROR(F475/E475),0,F475/E475*100)</f>
        <v>100.04490016320202</v>
      </c>
      <c r="K475" s="53">
        <f>IF(ISERROR(F475/D475),0,F475/D475*100)</f>
        <v>99.996031997298388</v>
      </c>
    </row>
    <row r="476" spans="1:11" ht="25.5">
      <c r="A476" s="75" t="s">
        <v>64</v>
      </c>
      <c r="B476" s="51" t="s">
        <v>65</v>
      </c>
      <c r="C476" s="52">
        <v>331303.48</v>
      </c>
      <c r="D476" s="52">
        <v>331653</v>
      </c>
      <c r="E476" s="52">
        <v>331491</v>
      </c>
      <c r="F476" s="52">
        <v>331639.84000000003</v>
      </c>
      <c r="G476" s="52">
        <f>F476-C476</f>
        <v>336.36000000004424</v>
      </c>
      <c r="H476" s="52">
        <f>E476-F476</f>
        <v>-148.84000000002561</v>
      </c>
      <c r="I476" s="53">
        <f>IF(ISERROR(F476/C476),0,F476/C476*100-100)</f>
        <v>0.10152625019213701</v>
      </c>
      <c r="J476" s="53">
        <f>IF(ISERROR(F476/E476),0,F476/E476*100)</f>
        <v>100.04490016320202</v>
      </c>
      <c r="K476" s="53">
        <f>IF(ISERROR(F476/D476),0,F476/D476*100)</f>
        <v>99.996031997298388</v>
      </c>
    </row>
    <row r="477" spans="1:11" ht="25.5">
      <c r="A477" s="75" t="s">
        <v>85</v>
      </c>
      <c r="B477" s="51" t="s">
        <v>86</v>
      </c>
      <c r="C477" s="52">
        <v>18101.21</v>
      </c>
      <c r="D477" s="52">
        <v>0</v>
      </c>
      <c r="E477" s="52">
        <v>0</v>
      </c>
      <c r="F477" s="52">
        <v>0</v>
      </c>
      <c r="G477" s="52">
        <f>F477-C477</f>
        <v>-18101.21</v>
      </c>
      <c r="H477" s="52">
        <f>E477-F477</f>
        <v>0</v>
      </c>
      <c r="I477" s="53">
        <f>IF(ISERROR(F477/C477),0,F477/C477*100-100)</f>
        <v>-100</v>
      </c>
      <c r="J477" s="53">
        <f>IF(ISERROR(F477/E477),0,F477/E477*100)</f>
        <v>0</v>
      </c>
      <c r="K477" s="53">
        <f>IF(ISERROR(F477/D477),0,F477/D477*100)</f>
        <v>0</v>
      </c>
    </row>
    <row r="478" spans="1:11" ht="25.5">
      <c r="A478" s="80" t="s">
        <v>87</v>
      </c>
      <c r="B478" s="51" t="s">
        <v>88</v>
      </c>
      <c r="C478" s="52">
        <v>18101.21</v>
      </c>
      <c r="D478" s="52">
        <v>0</v>
      </c>
      <c r="E478" s="52">
        <v>0</v>
      </c>
      <c r="F478" s="52">
        <v>0</v>
      </c>
      <c r="G478" s="52">
        <f>F478-C478</f>
        <v>-18101.21</v>
      </c>
      <c r="H478" s="52">
        <f>E478-F478</f>
        <v>0</v>
      </c>
      <c r="I478" s="53">
        <f>IF(ISERROR(F478/C478),0,F478/C478*100-100)</f>
        <v>-100</v>
      </c>
      <c r="J478" s="53">
        <f>IF(ISERROR(F478/E478),0,F478/E478*100)</f>
        <v>0</v>
      </c>
      <c r="K478" s="53">
        <f>IF(ISERROR(F478/D478),0,F478/D478*100)</f>
        <v>0</v>
      </c>
    </row>
    <row r="479" spans="1:11">
      <c r="A479" s="72" t="s">
        <v>38</v>
      </c>
      <c r="B479" s="51" t="s">
        <v>39</v>
      </c>
      <c r="C479" s="52">
        <v>626408.54</v>
      </c>
      <c r="D479" s="52">
        <v>439115</v>
      </c>
      <c r="E479" s="52">
        <v>256178</v>
      </c>
      <c r="F479" s="52">
        <v>439102.2</v>
      </c>
      <c r="G479" s="52">
        <f>F479-C479</f>
        <v>-187306.34000000003</v>
      </c>
      <c r="H479" s="52">
        <f>E479-F479</f>
        <v>-182924.2</v>
      </c>
      <c r="I479" s="53">
        <f>IF(ISERROR(F479/C479),0,F479/C479*100-100)</f>
        <v>-29.901626181533231</v>
      </c>
      <c r="J479" s="53">
        <f>IF(ISERROR(F479/E479),0,F479/E479*100)</f>
        <v>171.40511675475648</v>
      </c>
      <c r="K479" s="53">
        <f>IF(ISERROR(F479/D479),0,F479/D479*100)</f>
        <v>99.997085046058558</v>
      </c>
    </row>
    <row r="480" spans="1:11" s="5" customFormat="1">
      <c r="A480" s="73" t="s">
        <v>40</v>
      </c>
      <c r="B480" s="51" t="s">
        <v>41</v>
      </c>
      <c r="C480" s="52">
        <v>597608.54</v>
      </c>
      <c r="D480" s="52">
        <v>410315</v>
      </c>
      <c r="E480" s="52">
        <v>227378</v>
      </c>
      <c r="F480" s="52">
        <v>410302.2</v>
      </c>
      <c r="G480" s="52">
        <f>F480-C480</f>
        <v>-187306.34000000003</v>
      </c>
      <c r="H480" s="52">
        <f>E480-F480</f>
        <v>-182924.2</v>
      </c>
      <c r="I480" s="53">
        <f>IF(ISERROR(F480/C480),0,F480/C480*100-100)</f>
        <v>-31.342647814236386</v>
      </c>
      <c r="J480" s="53">
        <f>IF(ISERROR(F480/E480),0,F480/E480*100)</f>
        <v>180.44938384540282</v>
      </c>
      <c r="K480" s="53">
        <f>IF(ISERROR(F480/D480),0,F480/D480*100)</f>
        <v>99.99688044551138</v>
      </c>
    </row>
    <row r="481" spans="1:11">
      <c r="A481" s="73" t="s">
        <v>130</v>
      </c>
      <c r="B481" s="51" t="s">
        <v>131</v>
      </c>
      <c r="C481" s="52">
        <v>28800</v>
      </c>
      <c r="D481" s="52">
        <v>28800</v>
      </c>
      <c r="E481" s="52">
        <v>28800</v>
      </c>
      <c r="F481" s="52">
        <v>28800</v>
      </c>
      <c r="G481" s="52">
        <f>F481-C481</f>
        <v>0</v>
      </c>
      <c r="H481" s="52">
        <f>E481-F481</f>
        <v>0</v>
      </c>
      <c r="I481" s="53">
        <f>IF(ISERROR(F481/C481),0,F481/C481*100-100)</f>
        <v>0</v>
      </c>
      <c r="J481" s="53">
        <f>IF(ISERROR(F481/E481),0,F481/E481*100)</f>
        <v>100</v>
      </c>
      <c r="K481" s="53">
        <f>IF(ISERROR(F481/D481),0,F481/D481*100)</f>
        <v>100</v>
      </c>
    </row>
    <row r="482" spans="1:11">
      <c r="A482" s="74" t="s">
        <v>368</v>
      </c>
      <c r="B482" s="51" t="s">
        <v>369</v>
      </c>
      <c r="C482" s="52">
        <v>28800</v>
      </c>
      <c r="D482" s="52">
        <v>28800</v>
      </c>
      <c r="E482" s="52">
        <v>28800</v>
      </c>
      <c r="F482" s="52">
        <v>28800</v>
      </c>
      <c r="G482" s="52">
        <f>F482-C482</f>
        <v>0</v>
      </c>
      <c r="H482" s="52">
        <f>E482-F482</f>
        <v>0</v>
      </c>
      <c r="I482" s="53">
        <f>IF(ISERROR(F482/C482),0,F482/C482*100-100)</f>
        <v>0</v>
      </c>
      <c r="J482" s="53">
        <f>IF(ISERROR(F482/E482),0,F482/E482*100)</f>
        <v>100</v>
      </c>
      <c r="K482" s="53">
        <f>IF(ISERROR(F482/D482),0,F482/D482*100)</f>
        <v>100</v>
      </c>
    </row>
    <row r="483" spans="1:11" ht="25.5">
      <c r="A483" s="75" t="s">
        <v>370</v>
      </c>
      <c r="B483" s="51" t="s">
        <v>371</v>
      </c>
      <c r="C483" s="52">
        <v>28800</v>
      </c>
      <c r="D483" s="52">
        <v>28800</v>
      </c>
      <c r="E483" s="52">
        <v>28800</v>
      </c>
      <c r="F483" s="52">
        <v>28800</v>
      </c>
      <c r="G483" s="52">
        <f>F483-C483</f>
        <v>0</v>
      </c>
      <c r="H483" s="52">
        <f>E483-F483</f>
        <v>0</v>
      </c>
      <c r="I483" s="53">
        <f>IF(ISERROR(F483/C483),0,F483/C483*100-100)</f>
        <v>0</v>
      </c>
      <c r="J483" s="53">
        <f>IF(ISERROR(F483/E483),0,F483/E483*100)</f>
        <v>100</v>
      </c>
      <c r="K483" s="53">
        <f>IF(ISERROR(F483/D483),0,F483/D483*100)</f>
        <v>100</v>
      </c>
    </row>
    <row r="484" spans="1:11">
      <c r="A484" s="47" t="s">
        <v>246</v>
      </c>
      <c r="B484" s="54" t="s">
        <v>399</v>
      </c>
      <c r="C484" s="55"/>
      <c r="D484" s="55"/>
      <c r="E484" s="55"/>
      <c r="F484" s="55"/>
      <c r="G484" s="55"/>
      <c r="H484" s="55"/>
      <c r="I484" s="56"/>
      <c r="J484" s="56"/>
      <c r="K484" s="56"/>
    </row>
    <row r="485" spans="1:11">
      <c r="A485" s="70" t="s">
        <v>18</v>
      </c>
      <c r="B485" s="51" t="s">
        <v>19</v>
      </c>
      <c r="C485" s="52">
        <v>4147372.98</v>
      </c>
      <c r="D485" s="52">
        <v>4603003</v>
      </c>
      <c r="E485" s="52">
        <v>4625449</v>
      </c>
      <c r="F485" s="52">
        <v>4602989.25</v>
      </c>
      <c r="G485" s="52">
        <f>F485-C485</f>
        <v>455616.27</v>
      </c>
      <c r="H485" s="52">
        <f>E485-F485</f>
        <v>22459.75</v>
      </c>
      <c r="I485" s="53">
        <f>IF(ISERROR(F485/C485),0,F485/C485*100-100)</f>
        <v>10.985659408910948</v>
      </c>
      <c r="J485" s="53">
        <f>IF(ISERROR(F485/E485),0,F485/E485*100)</f>
        <v>99.514430923354681</v>
      </c>
      <c r="K485" s="53">
        <f>IF(ISERROR(F485/D485),0,F485/D485*100)</f>
        <v>99.999701281967447</v>
      </c>
    </row>
    <row r="486" spans="1:11">
      <c r="A486" s="72" t="s">
        <v>20</v>
      </c>
      <c r="B486" s="51" t="s">
        <v>21</v>
      </c>
      <c r="C486" s="52">
        <v>4147372.98</v>
      </c>
      <c r="D486" s="52">
        <v>4603003</v>
      </c>
      <c r="E486" s="52">
        <v>4625449</v>
      </c>
      <c r="F486" s="52">
        <v>4602989.25</v>
      </c>
      <c r="G486" s="52">
        <f>F486-C486</f>
        <v>455616.27</v>
      </c>
      <c r="H486" s="52">
        <f>E486-F486</f>
        <v>22459.75</v>
      </c>
      <c r="I486" s="53">
        <f>IF(ISERROR(F486/C486),0,F486/C486*100-100)</f>
        <v>10.985659408910948</v>
      </c>
      <c r="J486" s="53">
        <f>IF(ISERROR(F486/E486),0,F486/E486*100)</f>
        <v>99.514430923354681</v>
      </c>
      <c r="K486" s="53">
        <f>IF(ISERROR(F486/D486),0,F486/D486*100)</f>
        <v>99.999701281967447</v>
      </c>
    </row>
    <row r="487" spans="1:11">
      <c r="A487" s="73" t="s">
        <v>22</v>
      </c>
      <c r="B487" s="51" t="s">
        <v>23</v>
      </c>
      <c r="C487" s="52">
        <v>4147372.98</v>
      </c>
      <c r="D487" s="52">
        <v>4603003</v>
      </c>
      <c r="E487" s="52">
        <v>4625449</v>
      </c>
      <c r="F487" s="52">
        <v>4602989.25</v>
      </c>
      <c r="G487" s="52">
        <f>F487-C487</f>
        <v>455616.27</v>
      </c>
      <c r="H487" s="52">
        <f>E487-F487</f>
        <v>22459.75</v>
      </c>
      <c r="I487" s="53">
        <f>IF(ISERROR(F487/C487),0,F487/C487*100-100)</f>
        <v>10.985659408910948</v>
      </c>
      <c r="J487" s="53">
        <f>IF(ISERROR(F487/E487),0,F487/E487*100)</f>
        <v>99.514430923354681</v>
      </c>
      <c r="K487" s="53">
        <f>IF(ISERROR(F487/D487),0,F487/D487*100)</f>
        <v>99.999701281967447</v>
      </c>
    </row>
    <row r="488" spans="1:11">
      <c r="A488" s="70" t="s">
        <v>24</v>
      </c>
      <c r="B488" s="51" t="s">
        <v>25</v>
      </c>
      <c r="C488" s="52">
        <v>4147372.98</v>
      </c>
      <c r="D488" s="52">
        <v>4603003</v>
      </c>
      <c r="E488" s="52">
        <v>4625449</v>
      </c>
      <c r="F488" s="52">
        <v>4602989.25</v>
      </c>
      <c r="G488" s="52">
        <f>F488-C488</f>
        <v>455616.27</v>
      </c>
      <c r="H488" s="52">
        <f>E488-F488</f>
        <v>22459.75</v>
      </c>
      <c r="I488" s="53">
        <f>IF(ISERROR(F488/C488),0,F488/C488*100-100)</f>
        <v>10.985659408910948</v>
      </c>
      <c r="J488" s="53">
        <f>IF(ISERROR(F488/E488),0,F488/E488*100)</f>
        <v>99.514430923354681</v>
      </c>
      <c r="K488" s="53">
        <f>IF(ISERROR(F488/D488),0,F488/D488*100)</f>
        <v>99.999701281967447</v>
      </c>
    </row>
    <row r="489" spans="1:11">
      <c r="A489" s="72" t="s">
        <v>26</v>
      </c>
      <c r="B489" s="51" t="s">
        <v>27</v>
      </c>
      <c r="C489" s="52">
        <v>4099053.98</v>
      </c>
      <c r="D489" s="52">
        <v>4500857</v>
      </c>
      <c r="E489" s="52">
        <v>4577130</v>
      </c>
      <c r="F489" s="52">
        <v>4500843.5599999996</v>
      </c>
      <c r="G489" s="52">
        <f>F489-C489</f>
        <v>401789.57999999961</v>
      </c>
      <c r="H489" s="52">
        <f>E489-F489</f>
        <v>76286.44000000041</v>
      </c>
      <c r="I489" s="53">
        <f>IF(ISERROR(F489/C489),0,F489/C489*100-100)</f>
        <v>9.802007535406986</v>
      </c>
      <c r="J489" s="53">
        <f>IF(ISERROR(F489/E489),0,F489/E489*100)</f>
        <v>98.333312796446677</v>
      </c>
      <c r="K489" s="53">
        <f>IF(ISERROR(F489/D489),0,F489/D489*100)</f>
        <v>99.999701390201906</v>
      </c>
    </row>
    <row r="490" spans="1:11">
      <c r="A490" s="73" t="s">
        <v>28</v>
      </c>
      <c r="B490" s="51" t="s">
        <v>29</v>
      </c>
      <c r="C490" s="52">
        <v>3932809.79</v>
      </c>
      <c r="D490" s="52">
        <v>4316557</v>
      </c>
      <c r="E490" s="52">
        <v>4401812</v>
      </c>
      <c r="F490" s="52">
        <v>4316557</v>
      </c>
      <c r="G490" s="52">
        <f>F490-C490</f>
        <v>383747.20999999996</v>
      </c>
      <c r="H490" s="52">
        <f>E490-F490</f>
        <v>85255</v>
      </c>
      <c r="I490" s="53">
        <f>IF(ISERROR(F490/C490),0,F490/C490*100-100)</f>
        <v>9.7575837757462409</v>
      </c>
      <c r="J490" s="53">
        <f>IF(ISERROR(F490/E490),0,F490/E490*100)</f>
        <v>98.063183979688361</v>
      </c>
      <c r="K490" s="53">
        <f>IF(ISERROR(F490/D490),0,F490/D490*100)</f>
        <v>100</v>
      </c>
    </row>
    <row r="491" spans="1:11">
      <c r="A491" s="74" t="s">
        <v>30</v>
      </c>
      <c r="B491" s="51" t="s">
        <v>31</v>
      </c>
      <c r="C491" s="52">
        <v>3212551.77</v>
      </c>
      <c r="D491" s="52">
        <v>3679196</v>
      </c>
      <c r="E491" s="52">
        <v>3682032</v>
      </c>
      <c r="F491" s="52">
        <v>3679196</v>
      </c>
      <c r="G491" s="52">
        <f>F491-C491</f>
        <v>466644.23</v>
      </c>
      <c r="H491" s="52">
        <f>E491-F491</f>
        <v>2836</v>
      </c>
      <c r="I491" s="53">
        <f>IF(ISERROR(F491/C491),0,F491/C491*100-100)</f>
        <v>14.525656344520172</v>
      </c>
      <c r="J491" s="53">
        <f>IF(ISERROR(F491/E491),0,F491/E491*100)</f>
        <v>99.922977312527422</v>
      </c>
      <c r="K491" s="53">
        <f>IF(ISERROR(F491/D491),0,F491/D491*100)</f>
        <v>100</v>
      </c>
    </row>
    <row r="492" spans="1:11">
      <c r="A492" s="74" t="s">
        <v>32</v>
      </c>
      <c r="B492" s="51" t="s">
        <v>33</v>
      </c>
      <c r="C492" s="52">
        <v>720258.02</v>
      </c>
      <c r="D492" s="52">
        <v>637361</v>
      </c>
      <c r="E492" s="52">
        <v>719780</v>
      </c>
      <c r="F492" s="52">
        <v>637361</v>
      </c>
      <c r="G492" s="52">
        <f>F492-C492</f>
        <v>-82897.020000000019</v>
      </c>
      <c r="H492" s="52">
        <f>E492-F492</f>
        <v>82419</v>
      </c>
      <c r="I492" s="53">
        <f>IF(ISERROR(F492/C492),0,F492/C492*100-100)</f>
        <v>-11.509350496367958</v>
      </c>
      <c r="J492" s="53">
        <f>IF(ISERROR(F492/E492),0,F492/E492*100)</f>
        <v>88.549417877684846</v>
      </c>
      <c r="K492" s="53">
        <f>IF(ISERROR(F492/D492),0,F492/D492*100)</f>
        <v>100</v>
      </c>
    </row>
    <row r="493" spans="1:11">
      <c r="A493" s="75" t="s">
        <v>49</v>
      </c>
      <c r="B493" s="51" t="s">
        <v>50</v>
      </c>
      <c r="C493" s="52">
        <v>12083.12</v>
      </c>
      <c r="D493" s="52">
        <v>0</v>
      </c>
      <c r="E493" s="52">
        <v>0</v>
      </c>
      <c r="F493" s="52">
        <v>5320.25</v>
      </c>
      <c r="G493" s="52">
        <f>F493-C493</f>
        <v>-6762.8700000000008</v>
      </c>
      <c r="H493" s="52">
        <f>E493-F493</f>
        <v>-5320.25</v>
      </c>
      <c r="I493" s="53">
        <f>IF(ISERROR(F493/C493),0,F493/C493*100-100)</f>
        <v>-55.969567462708305</v>
      </c>
      <c r="J493" s="53">
        <f>IF(ISERROR(F493/E493),0,F493/E493*100)</f>
        <v>0</v>
      </c>
      <c r="K493" s="53">
        <f>IF(ISERROR(F493/D493),0,F493/D493*100)</f>
        <v>0</v>
      </c>
    </row>
    <row r="494" spans="1:11" ht="25.5">
      <c r="A494" s="73" t="s">
        <v>56</v>
      </c>
      <c r="B494" s="51" t="s">
        <v>57</v>
      </c>
      <c r="C494" s="52">
        <v>166057.71</v>
      </c>
      <c r="D494" s="52">
        <v>183764</v>
      </c>
      <c r="E494" s="52">
        <v>174944</v>
      </c>
      <c r="F494" s="52">
        <v>183763.72</v>
      </c>
      <c r="G494" s="52">
        <f>F494-C494</f>
        <v>17706.010000000009</v>
      </c>
      <c r="H494" s="52">
        <f>E494-F494</f>
        <v>-8819.7200000000012</v>
      </c>
      <c r="I494" s="53">
        <f>IF(ISERROR(F494/C494),0,F494/C494*100-100)</f>
        <v>10.662564237456976</v>
      </c>
      <c r="J494" s="53">
        <f>IF(ISERROR(F494/E494),0,F494/E494*100)</f>
        <v>105.04145326504482</v>
      </c>
      <c r="K494" s="53">
        <f>IF(ISERROR(F494/D494),0,F494/D494*100)</f>
        <v>99.999847630656717</v>
      </c>
    </row>
    <row r="495" spans="1:11" s="5" customFormat="1">
      <c r="A495" s="74" t="s">
        <v>58</v>
      </c>
      <c r="B495" s="51" t="s">
        <v>59</v>
      </c>
      <c r="C495" s="52">
        <v>166057.71</v>
      </c>
      <c r="D495" s="52">
        <v>183764</v>
      </c>
      <c r="E495" s="52">
        <v>174944</v>
      </c>
      <c r="F495" s="52">
        <v>183763.72</v>
      </c>
      <c r="G495" s="52">
        <f>F495-C495</f>
        <v>17706.010000000009</v>
      </c>
      <c r="H495" s="52">
        <f>E495-F495</f>
        <v>-8819.7200000000012</v>
      </c>
      <c r="I495" s="53">
        <f>IF(ISERROR(F495/C495),0,F495/C495*100-100)</f>
        <v>10.662564237456976</v>
      </c>
      <c r="J495" s="53">
        <f>IF(ISERROR(F495/E495),0,F495/E495*100)</f>
        <v>105.04145326504482</v>
      </c>
      <c r="K495" s="53">
        <f>IF(ISERROR(F495/D495),0,F495/D495*100)</f>
        <v>99.999847630656717</v>
      </c>
    </row>
    <row r="496" spans="1:11" ht="25.5">
      <c r="A496" s="73" t="s">
        <v>60</v>
      </c>
      <c r="B496" s="51" t="s">
        <v>61</v>
      </c>
      <c r="C496" s="52">
        <v>186.48</v>
      </c>
      <c r="D496" s="52">
        <v>536</v>
      </c>
      <c r="E496" s="52">
        <v>374</v>
      </c>
      <c r="F496" s="52">
        <v>522.84</v>
      </c>
      <c r="G496" s="52">
        <f>F496-C496</f>
        <v>336.36</v>
      </c>
      <c r="H496" s="52">
        <f>E496-F496</f>
        <v>-148.84000000000003</v>
      </c>
      <c r="I496" s="53">
        <f>IF(ISERROR(F496/C496),0,F496/C496*100-100)</f>
        <v>180.3732303732304</v>
      </c>
      <c r="J496" s="53">
        <f>IF(ISERROR(F496/E496),0,F496/E496*100)</f>
        <v>139.79679144385025</v>
      </c>
      <c r="K496" s="53">
        <f>IF(ISERROR(F496/D496),0,F496/D496*100)</f>
        <v>97.544776119402982</v>
      </c>
    </row>
    <row r="497" spans="1:11">
      <c r="A497" s="74" t="s">
        <v>62</v>
      </c>
      <c r="B497" s="51" t="s">
        <v>63</v>
      </c>
      <c r="C497" s="52">
        <v>186.48</v>
      </c>
      <c r="D497" s="52">
        <v>536</v>
      </c>
      <c r="E497" s="52">
        <v>374</v>
      </c>
      <c r="F497" s="52">
        <v>522.84</v>
      </c>
      <c r="G497" s="52">
        <f>F497-C497</f>
        <v>336.36</v>
      </c>
      <c r="H497" s="52">
        <f>E497-F497</f>
        <v>-148.84000000000003</v>
      </c>
      <c r="I497" s="53">
        <f>IF(ISERROR(F497/C497),0,F497/C497*100-100)</f>
        <v>180.3732303732304</v>
      </c>
      <c r="J497" s="53">
        <f>IF(ISERROR(F497/E497),0,F497/E497*100)</f>
        <v>139.79679144385025</v>
      </c>
      <c r="K497" s="53">
        <f>IF(ISERROR(F497/D497),0,F497/D497*100)</f>
        <v>97.544776119402982</v>
      </c>
    </row>
    <row r="498" spans="1:11" ht="25.5">
      <c r="A498" s="75" t="s">
        <v>64</v>
      </c>
      <c r="B498" s="51" t="s">
        <v>65</v>
      </c>
      <c r="C498" s="52">
        <v>186.48</v>
      </c>
      <c r="D498" s="52">
        <v>536</v>
      </c>
      <c r="E498" s="52">
        <v>374</v>
      </c>
      <c r="F498" s="52">
        <v>522.84</v>
      </c>
      <c r="G498" s="52">
        <f>F498-C498</f>
        <v>336.36</v>
      </c>
      <c r="H498" s="52">
        <f>E498-F498</f>
        <v>-148.84000000000003</v>
      </c>
      <c r="I498" s="53">
        <f>IF(ISERROR(F498/C498),0,F498/C498*100-100)</f>
        <v>180.3732303732304</v>
      </c>
      <c r="J498" s="53">
        <f>IF(ISERROR(F498/E498),0,F498/E498*100)</f>
        <v>139.79679144385025</v>
      </c>
      <c r="K498" s="53">
        <f>IF(ISERROR(F498/D498),0,F498/D498*100)</f>
        <v>97.544776119402982</v>
      </c>
    </row>
    <row r="499" spans="1:11">
      <c r="A499" s="72" t="s">
        <v>38</v>
      </c>
      <c r="B499" s="51" t="s">
        <v>39</v>
      </c>
      <c r="C499" s="52">
        <v>48319</v>
      </c>
      <c r="D499" s="52">
        <v>102146</v>
      </c>
      <c r="E499" s="52">
        <v>48319</v>
      </c>
      <c r="F499" s="52">
        <v>102145.69</v>
      </c>
      <c r="G499" s="52">
        <f>F499-C499</f>
        <v>53826.69</v>
      </c>
      <c r="H499" s="52">
        <f>E499-F499</f>
        <v>-53826.69</v>
      </c>
      <c r="I499" s="53">
        <f>IF(ISERROR(F499/C499),0,F499/C499*100-100)</f>
        <v>111.39860096442393</v>
      </c>
      <c r="J499" s="53">
        <f>IF(ISERROR(F499/E499),0,F499/E499*100)</f>
        <v>211.39860096442393</v>
      </c>
      <c r="K499" s="53">
        <f>IF(ISERROR(F499/D499),0,F499/D499*100)</f>
        <v>99.999696512834575</v>
      </c>
    </row>
    <row r="500" spans="1:11">
      <c r="A500" s="73" t="s">
        <v>40</v>
      </c>
      <c r="B500" s="51" t="s">
        <v>41</v>
      </c>
      <c r="C500" s="52">
        <v>48319</v>
      </c>
      <c r="D500" s="52">
        <v>102146</v>
      </c>
      <c r="E500" s="52">
        <v>48319</v>
      </c>
      <c r="F500" s="52">
        <v>102145.69</v>
      </c>
      <c r="G500" s="52">
        <f>F500-C500</f>
        <v>53826.69</v>
      </c>
      <c r="H500" s="52">
        <f>E500-F500</f>
        <v>-53826.69</v>
      </c>
      <c r="I500" s="53">
        <f>IF(ISERROR(F500/C500),0,F500/C500*100-100)</f>
        <v>111.39860096442393</v>
      </c>
      <c r="J500" s="53">
        <f>IF(ISERROR(F500/E500),0,F500/E500*100)</f>
        <v>211.39860096442393</v>
      </c>
      <c r="K500" s="53">
        <f>IF(ISERROR(F500/D500),0,F500/D500*100)</f>
        <v>99.999696512834575</v>
      </c>
    </row>
    <row r="501" spans="1:11">
      <c r="A501" s="47" t="s">
        <v>247</v>
      </c>
      <c r="B501" s="54" t="s">
        <v>400</v>
      </c>
      <c r="C501" s="55"/>
      <c r="D501" s="55"/>
      <c r="E501" s="55"/>
      <c r="F501" s="55"/>
      <c r="G501" s="55"/>
      <c r="H501" s="55"/>
      <c r="I501" s="56"/>
      <c r="J501" s="56"/>
      <c r="K501" s="56"/>
    </row>
    <row r="502" spans="1:11">
      <c r="A502" s="70" t="s">
        <v>18</v>
      </c>
      <c r="B502" s="51" t="s">
        <v>19</v>
      </c>
      <c r="C502" s="52">
        <v>3343181.19</v>
      </c>
      <c r="D502" s="52">
        <v>2339751</v>
      </c>
      <c r="E502" s="52">
        <v>2256997</v>
      </c>
      <c r="F502" s="52">
        <v>2339737.0299999998</v>
      </c>
      <c r="G502" s="52">
        <f>F502-C502</f>
        <v>-1003444.1600000001</v>
      </c>
      <c r="H502" s="52">
        <f>E502-F502</f>
        <v>-82740.029999999795</v>
      </c>
      <c r="I502" s="53">
        <f>IF(ISERROR(F502/C502),0,F502/C502*100-100)</f>
        <v>-30.014650806287889</v>
      </c>
      <c r="J502" s="53">
        <f>IF(ISERROR(F502/E502),0,F502/E502*100)</f>
        <v>103.6659344252562</v>
      </c>
      <c r="K502" s="53">
        <f>IF(ISERROR(F502/D502),0,F502/D502*100)</f>
        <v>99.999402927918396</v>
      </c>
    </row>
    <row r="503" spans="1:11">
      <c r="A503" s="72" t="s">
        <v>20</v>
      </c>
      <c r="B503" s="51" t="s">
        <v>21</v>
      </c>
      <c r="C503" s="52">
        <v>3343181.19</v>
      </c>
      <c r="D503" s="52">
        <v>2339751</v>
      </c>
      <c r="E503" s="52">
        <v>2256997</v>
      </c>
      <c r="F503" s="52">
        <v>2339737.0299999998</v>
      </c>
      <c r="G503" s="52">
        <f>F503-C503</f>
        <v>-1003444.1600000001</v>
      </c>
      <c r="H503" s="52">
        <f>E503-F503</f>
        <v>-82740.029999999795</v>
      </c>
      <c r="I503" s="53">
        <f>IF(ISERROR(F503/C503),0,F503/C503*100-100)</f>
        <v>-30.014650806287889</v>
      </c>
      <c r="J503" s="53">
        <f>IF(ISERROR(F503/E503),0,F503/E503*100)</f>
        <v>103.6659344252562</v>
      </c>
      <c r="K503" s="53">
        <f>IF(ISERROR(F503/D503),0,F503/D503*100)</f>
        <v>99.999402927918396</v>
      </c>
    </row>
    <row r="504" spans="1:11">
      <c r="A504" s="73" t="s">
        <v>22</v>
      </c>
      <c r="B504" s="51" t="s">
        <v>23</v>
      </c>
      <c r="C504" s="52">
        <v>3343181.19</v>
      </c>
      <c r="D504" s="52">
        <v>2339751</v>
      </c>
      <c r="E504" s="52">
        <v>2256997</v>
      </c>
      <c r="F504" s="52">
        <v>2339737.0299999998</v>
      </c>
      <c r="G504" s="52">
        <f>F504-C504</f>
        <v>-1003444.1600000001</v>
      </c>
      <c r="H504" s="52">
        <f>E504-F504</f>
        <v>-82740.029999999795</v>
      </c>
      <c r="I504" s="53">
        <f>IF(ISERROR(F504/C504),0,F504/C504*100-100)</f>
        <v>-30.014650806287889</v>
      </c>
      <c r="J504" s="53">
        <f>IF(ISERROR(F504/E504),0,F504/E504*100)</f>
        <v>103.6659344252562</v>
      </c>
      <c r="K504" s="53">
        <f>IF(ISERROR(F504/D504),0,F504/D504*100)</f>
        <v>99.999402927918396</v>
      </c>
    </row>
    <row r="505" spans="1:11">
      <c r="A505" s="70" t="s">
        <v>24</v>
      </c>
      <c r="B505" s="51" t="s">
        <v>25</v>
      </c>
      <c r="C505" s="52">
        <v>3343181.19</v>
      </c>
      <c r="D505" s="52">
        <v>2339751</v>
      </c>
      <c r="E505" s="52">
        <v>2256997</v>
      </c>
      <c r="F505" s="52">
        <v>2339737.0299999998</v>
      </c>
      <c r="G505" s="52">
        <f>F505-C505</f>
        <v>-1003444.1600000001</v>
      </c>
      <c r="H505" s="52">
        <f>E505-F505</f>
        <v>-82740.029999999795</v>
      </c>
      <c r="I505" s="53">
        <f>IF(ISERROR(F505/C505),0,F505/C505*100-100)</f>
        <v>-30.014650806287889</v>
      </c>
      <c r="J505" s="53">
        <f>IF(ISERROR(F505/E505),0,F505/E505*100)</f>
        <v>103.6659344252562</v>
      </c>
      <c r="K505" s="53">
        <f>IF(ISERROR(F505/D505),0,F505/D505*100)</f>
        <v>99.999402927918396</v>
      </c>
    </row>
    <row r="506" spans="1:11">
      <c r="A506" s="72" t="s">
        <v>26</v>
      </c>
      <c r="B506" s="51" t="s">
        <v>27</v>
      </c>
      <c r="C506" s="52">
        <v>2765091.65</v>
      </c>
      <c r="D506" s="52">
        <v>2002782</v>
      </c>
      <c r="E506" s="52">
        <v>2049138</v>
      </c>
      <c r="F506" s="52">
        <v>2002780.52</v>
      </c>
      <c r="G506" s="52">
        <f>F506-C506</f>
        <v>-762311.12999999989</v>
      </c>
      <c r="H506" s="52">
        <f>E506-F506</f>
        <v>46357.479999999981</v>
      </c>
      <c r="I506" s="53">
        <f>IF(ISERROR(F506/C506),0,F506/C506*100-100)</f>
        <v>-27.569108966062657</v>
      </c>
      <c r="J506" s="53">
        <f>IF(ISERROR(F506/E506),0,F506/E506*100)</f>
        <v>97.737708246101533</v>
      </c>
      <c r="K506" s="53">
        <f>IF(ISERROR(F506/D506),0,F506/D506*100)</f>
        <v>99.999926102791008</v>
      </c>
    </row>
    <row r="507" spans="1:11">
      <c r="A507" s="73" t="s">
        <v>28</v>
      </c>
      <c r="B507" s="51" t="s">
        <v>29</v>
      </c>
      <c r="C507" s="52">
        <v>2415873.44</v>
      </c>
      <c r="D507" s="52">
        <v>1671665</v>
      </c>
      <c r="E507" s="52">
        <v>1718021</v>
      </c>
      <c r="F507" s="52">
        <v>1671663.52</v>
      </c>
      <c r="G507" s="52">
        <f>F507-C507</f>
        <v>-744209.91999999993</v>
      </c>
      <c r="H507" s="52">
        <f>E507-F507</f>
        <v>46357.479999999981</v>
      </c>
      <c r="I507" s="53">
        <f>IF(ISERROR(F507/C507),0,F507/C507*100-100)</f>
        <v>-30.805004421092519</v>
      </c>
      <c r="J507" s="53">
        <f>IF(ISERROR(F507/E507),0,F507/E507*100)</f>
        <v>97.301693052646044</v>
      </c>
      <c r="K507" s="53">
        <f>IF(ISERROR(F507/D507),0,F507/D507*100)</f>
        <v>99.999911465514927</v>
      </c>
    </row>
    <row r="508" spans="1:11">
      <c r="A508" s="74" t="s">
        <v>30</v>
      </c>
      <c r="B508" s="51" t="s">
        <v>31</v>
      </c>
      <c r="C508" s="52">
        <v>1476385.44</v>
      </c>
      <c r="D508" s="52">
        <v>991943</v>
      </c>
      <c r="E508" s="52">
        <v>991943</v>
      </c>
      <c r="F508" s="52">
        <v>991941.52</v>
      </c>
      <c r="G508" s="52">
        <f>F508-C508</f>
        <v>-484443.91999999993</v>
      </c>
      <c r="H508" s="52">
        <f>E508-F508</f>
        <v>1.4799999999813735</v>
      </c>
      <c r="I508" s="53">
        <f>IF(ISERROR(F508/C508),0,F508/C508*100-100)</f>
        <v>-32.812835108967207</v>
      </c>
      <c r="J508" s="53">
        <f>IF(ISERROR(F508/E508),0,F508/E508*100)</f>
        <v>99.999850797878509</v>
      </c>
      <c r="K508" s="53">
        <f>IF(ISERROR(F508/D508),0,F508/D508*100)</f>
        <v>99.999850797878509</v>
      </c>
    </row>
    <row r="509" spans="1:11">
      <c r="A509" s="74" t="s">
        <v>32</v>
      </c>
      <c r="B509" s="51" t="s">
        <v>33</v>
      </c>
      <c r="C509" s="52">
        <v>939488</v>
      </c>
      <c r="D509" s="52">
        <v>679722</v>
      </c>
      <c r="E509" s="52">
        <v>726078</v>
      </c>
      <c r="F509" s="52">
        <v>679722</v>
      </c>
      <c r="G509" s="52">
        <f>F509-C509</f>
        <v>-259766</v>
      </c>
      <c r="H509" s="52">
        <f>E509-F509</f>
        <v>46356</v>
      </c>
      <c r="I509" s="53">
        <f>IF(ISERROR(F509/C509),0,F509/C509*100-100)</f>
        <v>-27.649741135597267</v>
      </c>
      <c r="J509" s="53">
        <f>IF(ISERROR(F509/E509),0,F509/E509*100)</f>
        <v>93.615561964417054</v>
      </c>
      <c r="K509" s="53">
        <f>IF(ISERROR(F509/D509),0,F509/D509*100)</f>
        <v>100</v>
      </c>
    </row>
    <row r="510" spans="1:11">
      <c r="A510" s="75" t="s">
        <v>49</v>
      </c>
      <c r="B510" s="51" t="s">
        <v>50</v>
      </c>
      <c r="C510" s="52">
        <v>2541</v>
      </c>
      <c r="D510" s="52">
        <v>0</v>
      </c>
      <c r="E510" s="52">
        <v>0</v>
      </c>
      <c r="F510" s="52">
        <v>5848.5</v>
      </c>
      <c r="G510" s="52">
        <f>F510-C510</f>
        <v>3307.5</v>
      </c>
      <c r="H510" s="52">
        <f>E510-F510</f>
        <v>-5848.5</v>
      </c>
      <c r="I510" s="53">
        <f>IF(ISERROR(F510/C510),0,F510/C510*100-100)</f>
        <v>130.16528925619838</v>
      </c>
      <c r="J510" s="53">
        <f>IF(ISERROR(F510/E510),0,F510/E510*100)</f>
        <v>0</v>
      </c>
      <c r="K510" s="53">
        <f>IF(ISERROR(F510/D510),0,F510/D510*100)</f>
        <v>0</v>
      </c>
    </row>
    <row r="511" spans="1:11" ht="25.5">
      <c r="A511" s="73" t="s">
        <v>60</v>
      </c>
      <c r="B511" s="51" t="s">
        <v>61</v>
      </c>
      <c r="C511" s="52">
        <v>349218.21</v>
      </c>
      <c r="D511" s="52">
        <v>331117</v>
      </c>
      <c r="E511" s="52">
        <v>331117</v>
      </c>
      <c r="F511" s="52">
        <v>331117</v>
      </c>
      <c r="G511" s="52">
        <f>F511-C511</f>
        <v>-18101.210000000021</v>
      </c>
      <c r="H511" s="52">
        <f>E511-F511</f>
        <v>0</v>
      </c>
      <c r="I511" s="53">
        <f>IF(ISERROR(F511/C511),0,F511/C511*100-100)</f>
        <v>-5.1833522656221191</v>
      </c>
      <c r="J511" s="53">
        <f>IF(ISERROR(F511/E511),0,F511/E511*100)</f>
        <v>100</v>
      </c>
      <c r="K511" s="53">
        <f>IF(ISERROR(F511/D511),0,F511/D511*100)</f>
        <v>100</v>
      </c>
    </row>
    <row r="512" spans="1:11">
      <c r="A512" s="74" t="s">
        <v>62</v>
      </c>
      <c r="B512" s="51" t="s">
        <v>63</v>
      </c>
      <c r="C512" s="52">
        <v>349218.21</v>
      </c>
      <c r="D512" s="52">
        <v>331117</v>
      </c>
      <c r="E512" s="52">
        <v>331117</v>
      </c>
      <c r="F512" s="52">
        <v>331117</v>
      </c>
      <c r="G512" s="52">
        <f>F512-C512</f>
        <v>-18101.210000000021</v>
      </c>
      <c r="H512" s="52">
        <f>E512-F512</f>
        <v>0</v>
      </c>
      <c r="I512" s="53">
        <f>IF(ISERROR(F512/C512),0,F512/C512*100-100)</f>
        <v>-5.1833522656221191</v>
      </c>
      <c r="J512" s="53">
        <f>IF(ISERROR(F512/E512),0,F512/E512*100)</f>
        <v>100</v>
      </c>
      <c r="K512" s="53">
        <f>IF(ISERROR(F512/D512),0,F512/D512*100)</f>
        <v>100</v>
      </c>
    </row>
    <row r="513" spans="1:11" ht="25.5">
      <c r="A513" s="75" t="s">
        <v>64</v>
      </c>
      <c r="B513" s="51" t="s">
        <v>65</v>
      </c>
      <c r="C513" s="52">
        <v>331117</v>
      </c>
      <c r="D513" s="52">
        <v>331117</v>
      </c>
      <c r="E513" s="52">
        <v>331117</v>
      </c>
      <c r="F513" s="52">
        <v>331117</v>
      </c>
      <c r="G513" s="52">
        <f>F513-C513</f>
        <v>0</v>
      </c>
      <c r="H513" s="52">
        <f>E513-F513</f>
        <v>0</v>
      </c>
      <c r="I513" s="53">
        <f>IF(ISERROR(F513/C513),0,F513/C513*100-100)</f>
        <v>0</v>
      </c>
      <c r="J513" s="53">
        <f>IF(ISERROR(F513/E513),0,F513/E513*100)</f>
        <v>100</v>
      </c>
      <c r="K513" s="53">
        <f>IF(ISERROR(F513/D513),0,F513/D513*100)</f>
        <v>100</v>
      </c>
    </row>
    <row r="514" spans="1:11" ht="25.5">
      <c r="A514" s="75" t="s">
        <v>85</v>
      </c>
      <c r="B514" s="51" t="s">
        <v>86</v>
      </c>
      <c r="C514" s="52">
        <v>18101.21</v>
      </c>
      <c r="D514" s="52">
        <v>0</v>
      </c>
      <c r="E514" s="52">
        <v>0</v>
      </c>
      <c r="F514" s="52">
        <v>0</v>
      </c>
      <c r="G514" s="52">
        <f>F514-C514</f>
        <v>-18101.21</v>
      </c>
      <c r="H514" s="52">
        <f>E514-F514</f>
        <v>0</v>
      </c>
      <c r="I514" s="53">
        <f>IF(ISERROR(F514/C514),0,F514/C514*100-100)</f>
        <v>-100</v>
      </c>
      <c r="J514" s="53">
        <f>IF(ISERROR(F514/E514),0,F514/E514*100)</f>
        <v>0</v>
      </c>
      <c r="K514" s="53">
        <f>IF(ISERROR(F514/D514),0,F514/D514*100)</f>
        <v>0</v>
      </c>
    </row>
    <row r="515" spans="1:11" ht="25.5">
      <c r="A515" s="80" t="s">
        <v>87</v>
      </c>
      <c r="B515" s="51" t="s">
        <v>88</v>
      </c>
      <c r="C515" s="52">
        <v>18101.21</v>
      </c>
      <c r="D515" s="52">
        <v>0</v>
      </c>
      <c r="E515" s="52">
        <v>0</v>
      </c>
      <c r="F515" s="52">
        <v>0</v>
      </c>
      <c r="G515" s="52">
        <f>F515-C515</f>
        <v>-18101.21</v>
      </c>
      <c r="H515" s="52">
        <f>E515-F515</f>
        <v>0</v>
      </c>
      <c r="I515" s="53">
        <f>IF(ISERROR(F515/C515),0,F515/C515*100-100)</f>
        <v>-100</v>
      </c>
      <c r="J515" s="53">
        <f>IF(ISERROR(F515/E515),0,F515/E515*100)</f>
        <v>0</v>
      </c>
      <c r="K515" s="53">
        <f>IF(ISERROR(F515/D515),0,F515/D515*100)</f>
        <v>0</v>
      </c>
    </row>
    <row r="516" spans="1:11">
      <c r="A516" s="72" t="s">
        <v>38</v>
      </c>
      <c r="B516" s="51" t="s">
        <v>39</v>
      </c>
      <c r="C516" s="52">
        <v>578089.54</v>
      </c>
      <c r="D516" s="52">
        <v>336969</v>
      </c>
      <c r="E516" s="52">
        <v>207859</v>
      </c>
      <c r="F516" s="52">
        <v>336956.51</v>
      </c>
      <c r="G516" s="52">
        <f>F516-C516</f>
        <v>-241133.03000000003</v>
      </c>
      <c r="H516" s="52">
        <f>E516-F516</f>
        <v>-129097.51000000001</v>
      </c>
      <c r="I516" s="53">
        <f>IF(ISERROR(F516/C516),0,F516/C516*100-100)</f>
        <v>-41.712055540738561</v>
      </c>
      <c r="J516" s="53">
        <f>IF(ISERROR(F516/E516),0,F516/E516*100)</f>
        <v>162.10821277885489</v>
      </c>
      <c r="K516" s="53">
        <f>IF(ISERROR(F516/D516),0,F516/D516*100)</f>
        <v>99.996293427585329</v>
      </c>
    </row>
    <row r="517" spans="1:11" s="5" customFormat="1">
      <c r="A517" s="73" t="s">
        <v>40</v>
      </c>
      <c r="B517" s="51" t="s">
        <v>41</v>
      </c>
      <c r="C517" s="52">
        <v>549289.54</v>
      </c>
      <c r="D517" s="52">
        <v>308169</v>
      </c>
      <c r="E517" s="52">
        <v>179059</v>
      </c>
      <c r="F517" s="52">
        <v>308156.51</v>
      </c>
      <c r="G517" s="52">
        <f>F517-C517</f>
        <v>-241133.03000000003</v>
      </c>
      <c r="H517" s="52">
        <f>E517-F517</f>
        <v>-129097.51000000001</v>
      </c>
      <c r="I517" s="53">
        <f>IF(ISERROR(F517/C517),0,F517/C517*100-100)</f>
        <v>-43.899075522173604</v>
      </c>
      <c r="J517" s="53">
        <f>IF(ISERROR(F517/E517),0,F517/E517*100)</f>
        <v>172.09774990366304</v>
      </c>
      <c r="K517" s="53">
        <f>IF(ISERROR(F517/D517),0,F517/D517*100)</f>
        <v>99.995947029065221</v>
      </c>
    </row>
    <row r="518" spans="1:11">
      <c r="A518" s="73" t="s">
        <v>130</v>
      </c>
      <c r="B518" s="51" t="s">
        <v>131</v>
      </c>
      <c r="C518" s="52">
        <v>28800</v>
      </c>
      <c r="D518" s="52">
        <v>28800</v>
      </c>
      <c r="E518" s="52">
        <v>28800</v>
      </c>
      <c r="F518" s="52">
        <v>28800</v>
      </c>
      <c r="G518" s="52">
        <f>F518-C518</f>
        <v>0</v>
      </c>
      <c r="H518" s="52">
        <f>E518-F518</f>
        <v>0</v>
      </c>
      <c r="I518" s="53">
        <f>IF(ISERROR(F518/C518),0,F518/C518*100-100)</f>
        <v>0</v>
      </c>
      <c r="J518" s="53">
        <f>IF(ISERROR(F518/E518),0,F518/E518*100)</f>
        <v>100</v>
      </c>
      <c r="K518" s="53">
        <f>IF(ISERROR(F518/D518),0,F518/D518*100)</f>
        <v>100</v>
      </c>
    </row>
    <row r="519" spans="1:11">
      <c r="A519" s="74" t="s">
        <v>368</v>
      </c>
      <c r="B519" s="51" t="s">
        <v>369</v>
      </c>
      <c r="C519" s="52">
        <v>28800</v>
      </c>
      <c r="D519" s="52">
        <v>28800</v>
      </c>
      <c r="E519" s="52">
        <v>28800</v>
      </c>
      <c r="F519" s="52">
        <v>28800</v>
      </c>
      <c r="G519" s="52">
        <f>F519-C519</f>
        <v>0</v>
      </c>
      <c r="H519" s="52">
        <f>E519-F519</f>
        <v>0</v>
      </c>
      <c r="I519" s="53">
        <f>IF(ISERROR(F519/C519),0,F519/C519*100-100)</f>
        <v>0</v>
      </c>
      <c r="J519" s="53">
        <f>IF(ISERROR(F519/E519),0,F519/E519*100)</f>
        <v>100</v>
      </c>
      <c r="K519" s="53">
        <f>IF(ISERROR(F519/D519),0,F519/D519*100)</f>
        <v>100</v>
      </c>
    </row>
    <row r="520" spans="1:11" ht="25.5">
      <c r="A520" s="75" t="s">
        <v>370</v>
      </c>
      <c r="B520" s="51" t="s">
        <v>371</v>
      </c>
      <c r="C520" s="52">
        <v>28800</v>
      </c>
      <c r="D520" s="52">
        <v>28800</v>
      </c>
      <c r="E520" s="52">
        <v>28800</v>
      </c>
      <c r="F520" s="52">
        <v>28800</v>
      </c>
      <c r="G520" s="52">
        <f>F520-C520</f>
        <v>0</v>
      </c>
      <c r="H520" s="52">
        <f>E520-F520</f>
        <v>0</v>
      </c>
      <c r="I520" s="53">
        <f>IF(ISERROR(F520/C520),0,F520/C520*100-100)</f>
        <v>0</v>
      </c>
      <c r="J520" s="53">
        <f>IF(ISERROR(F520/E520),0,F520/E520*100)</f>
        <v>100</v>
      </c>
      <c r="K520" s="53">
        <f>IF(ISERROR(F520/D520),0,F520/D520*100)</f>
        <v>100</v>
      </c>
    </row>
    <row r="521" spans="1:11">
      <c r="A521" s="76" t="s">
        <v>92</v>
      </c>
      <c r="B521" s="54" t="s">
        <v>93</v>
      </c>
      <c r="C521" s="55"/>
      <c r="D521" s="55"/>
      <c r="E521" s="55"/>
      <c r="F521" s="55"/>
      <c r="G521" s="55"/>
      <c r="H521" s="55"/>
      <c r="I521" s="56"/>
      <c r="J521" s="56"/>
      <c r="K521" s="56"/>
    </row>
    <row r="522" spans="1:11">
      <c r="A522" s="70" t="s">
        <v>18</v>
      </c>
      <c r="B522" s="51" t="s">
        <v>19</v>
      </c>
      <c r="C522" s="52">
        <v>64901.48</v>
      </c>
      <c r="D522" s="52">
        <v>64873471</v>
      </c>
      <c r="E522" s="52">
        <v>0</v>
      </c>
      <c r="F522" s="52">
        <v>53898392.369999997</v>
      </c>
      <c r="G522" s="52">
        <f>F522-C522</f>
        <v>53833490.890000001</v>
      </c>
      <c r="H522" s="52">
        <f>E522-F522</f>
        <v>-53898392.369999997</v>
      </c>
      <c r="I522" s="53">
        <f>IF(ISERROR(F522/C522),0,F522/C522*100-100)</f>
        <v>82946.476551844418</v>
      </c>
      <c r="J522" s="53">
        <f>IF(ISERROR(F522/E522),0,F522/E522*100)</f>
        <v>0</v>
      </c>
      <c r="K522" s="53">
        <f>IF(ISERROR(F522/D522),0,F522/D522*100)</f>
        <v>83.082331713066495</v>
      </c>
    </row>
    <row r="523" spans="1:11">
      <c r="A523" s="72" t="s">
        <v>20</v>
      </c>
      <c r="B523" s="51" t="s">
        <v>21</v>
      </c>
      <c r="C523" s="52">
        <v>64901.48</v>
      </c>
      <c r="D523" s="52">
        <v>64873471</v>
      </c>
      <c r="E523" s="52">
        <v>0</v>
      </c>
      <c r="F523" s="52">
        <v>53898392.369999997</v>
      </c>
      <c r="G523" s="52">
        <f>F523-C523</f>
        <v>53833490.890000001</v>
      </c>
      <c r="H523" s="52">
        <f>E523-F523</f>
        <v>-53898392.369999997</v>
      </c>
      <c r="I523" s="53">
        <f>IF(ISERROR(F523/C523),0,F523/C523*100-100)</f>
        <v>82946.476551844418</v>
      </c>
      <c r="J523" s="53">
        <f>IF(ISERROR(F523/E523),0,F523/E523*100)</f>
        <v>0</v>
      </c>
      <c r="K523" s="53">
        <f>IF(ISERROR(F523/D523),0,F523/D523*100)</f>
        <v>83.082331713066495</v>
      </c>
    </row>
    <row r="524" spans="1:11">
      <c r="A524" s="73" t="s">
        <v>22</v>
      </c>
      <c r="B524" s="51" t="s">
        <v>23</v>
      </c>
      <c r="C524" s="52">
        <v>64901.48</v>
      </c>
      <c r="D524" s="52">
        <v>64873471</v>
      </c>
      <c r="E524" s="52">
        <v>0</v>
      </c>
      <c r="F524" s="52">
        <v>53898392.369999997</v>
      </c>
      <c r="G524" s="52">
        <f>F524-C524</f>
        <v>53833490.890000001</v>
      </c>
      <c r="H524" s="52">
        <f>E524-F524</f>
        <v>-53898392.369999997</v>
      </c>
      <c r="I524" s="53">
        <f>IF(ISERROR(F524/C524),0,F524/C524*100-100)</f>
        <v>82946.476551844418</v>
      </c>
      <c r="J524" s="53">
        <f>IF(ISERROR(F524/E524),0,F524/E524*100)</f>
        <v>0</v>
      </c>
      <c r="K524" s="53">
        <f>IF(ISERROR(F524/D524),0,F524/D524*100)</f>
        <v>83.082331713066495</v>
      </c>
    </row>
    <row r="525" spans="1:11">
      <c r="A525" s="70" t="s">
        <v>24</v>
      </c>
      <c r="B525" s="51" t="s">
        <v>25</v>
      </c>
      <c r="C525" s="52">
        <v>64901.48</v>
      </c>
      <c r="D525" s="52">
        <v>64873471</v>
      </c>
      <c r="E525" s="52">
        <v>0</v>
      </c>
      <c r="F525" s="52">
        <v>53898392.369999997</v>
      </c>
      <c r="G525" s="52">
        <f>F525-C525</f>
        <v>53833490.890000001</v>
      </c>
      <c r="H525" s="52">
        <f>E525-F525</f>
        <v>-53898392.369999997</v>
      </c>
      <c r="I525" s="53">
        <f>IF(ISERROR(F525/C525),0,F525/C525*100-100)</f>
        <v>82946.476551844418</v>
      </c>
      <c r="J525" s="53">
        <f>IF(ISERROR(F525/E525),0,F525/E525*100)</f>
        <v>0</v>
      </c>
      <c r="K525" s="53">
        <f>IF(ISERROR(F525/D525),0,F525/D525*100)</f>
        <v>83.082331713066495</v>
      </c>
    </row>
    <row r="526" spans="1:11">
      <c r="A526" s="72" t="s">
        <v>26</v>
      </c>
      <c r="B526" s="51" t="s">
        <v>27</v>
      </c>
      <c r="C526" s="52">
        <v>43091.23</v>
      </c>
      <c r="D526" s="52">
        <v>64234194</v>
      </c>
      <c r="E526" s="52">
        <v>0</v>
      </c>
      <c r="F526" s="52">
        <v>53259117.630000003</v>
      </c>
      <c r="G526" s="52">
        <f>F526-C526</f>
        <v>53216026.400000006</v>
      </c>
      <c r="H526" s="52">
        <f>E526-F526</f>
        <v>-53259117.630000003</v>
      </c>
      <c r="I526" s="53">
        <f>IF(ISERROR(F526/C526),0,F526/C526*100-100)</f>
        <v>123496.18797142713</v>
      </c>
      <c r="J526" s="53">
        <f>IF(ISERROR(F526/E526),0,F526/E526*100)</f>
        <v>0</v>
      </c>
      <c r="K526" s="53">
        <f>IF(ISERROR(F526/D526),0,F526/D526*100)</f>
        <v>82.913965776545751</v>
      </c>
    </row>
    <row r="527" spans="1:11">
      <c r="A527" s="73" t="s">
        <v>28</v>
      </c>
      <c r="B527" s="51" t="s">
        <v>29</v>
      </c>
      <c r="C527" s="52">
        <v>27401.02</v>
      </c>
      <c r="D527" s="52">
        <v>124487</v>
      </c>
      <c r="E527" s="52">
        <v>0</v>
      </c>
      <c r="F527" s="52">
        <v>124484.53</v>
      </c>
      <c r="G527" s="52">
        <f>F527-C527</f>
        <v>97083.51</v>
      </c>
      <c r="H527" s="52">
        <f>E527-F527</f>
        <v>-124484.53</v>
      </c>
      <c r="I527" s="53">
        <f>IF(ISERROR(F527/C527),0,F527/C527*100-100)</f>
        <v>354.30619006153785</v>
      </c>
      <c r="J527" s="53">
        <f>IF(ISERROR(F527/E527),0,F527/E527*100)</f>
        <v>0</v>
      </c>
      <c r="K527" s="53">
        <f>IF(ISERROR(F527/D527),0,F527/D527*100)</f>
        <v>99.998015857077448</v>
      </c>
    </row>
    <row r="528" spans="1:11">
      <c r="A528" s="74" t="s">
        <v>30</v>
      </c>
      <c r="B528" s="51" t="s">
        <v>31</v>
      </c>
      <c r="C528" s="52">
        <v>27401.02</v>
      </c>
      <c r="D528" s="52">
        <v>7729</v>
      </c>
      <c r="E528" s="52">
        <v>0</v>
      </c>
      <c r="F528" s="52">
        <v>7728.73</v>
      </c>
      <c r="G528" s="52">
        <f>F528-C528</f>
        <v>-19672.29</v>
      </c>
      <c r="H528" s="52">
        <f>E528-F528</f>
        <v>-7728.73</v>
      </c>
      <c r="I528" s="53">
        <f>IF(ISERROR(F528/C528),0,F528/C528*100-100)</f>
        <v>-71.794006208528003</v>
      </c>
      <c r="J528" s="53">
        <f>IF(ISERROR(F528/E528),0,F528/E528*100)</f>
        <v>0</v>
      </c>
      <c r="K528" s="53">
        <f>IF(ISERROR(F528/D528),0,F528/D528*100)</f>
        <v>99.996506663216451</v>
      </c>
    </row>
    <row r="529" spans="1:11">
      <c r="A529" s="74" t="s">
        <v>32</v>
      </c>
      <c r="B529" s="51" t="s">
        <v>33</v>
      </c>
      <c r="C529" s="52">
        <v>0</v>
      </c>
      <c r="D529" s="52">
        <v>116758</v>
      </c>
      <c r="E529" s="52">
        <v>0</v>
      </c>
      <c r="F529" s="52">
        <v>116755.8</v>
      </c>
      <c r="G529" s="52">
        <f>F529-C529</f>
        <v>116755.8</v>
      </c>
      <c r="H529" s="52">
        <f>E529-F529</f>
        <v>-116755.8</v>
      </c>
      <c r="I529" s="53">
        <f>IF(ISERROR(F529/C529),0,F529/C529*100-100)</f>
        <v>0</v>
      </c>
      <c r="J529" s="53">
        <f>IF(ISERROR(F529/E529),0,F529/E529*100)</f>
        <v>0</v>
      </c>
      <c r="K529" s="53">
        <f>IF(ISERROR(F529/D529),0,F529/D529*100)</f>
        <v>99.998115760804396</v>
      </c>
    </row>
    <row r="530" spans="1:11">
      <c r="A530" s="73" t="s">
        <v>34</v>
      </c>
      <c r="B530" s="51" t="s">
        <v>52</v>
      </c>
      <c r="C530" s="52">
        <v>15690.21</v>
      </c>
      <c r="D530" s="52">
        <v>43974694</v>
      </c>
      <c r="E530" s="52">
        <v>0</v>
      </c>
      <c r="F530" s="52">
        <v>33247682.010000002</v>
      </c>
      <c r="G530" s="52">
        <f>F530-C530</f>
        <v>33231991.800000001</v>
      </c>
      <c r="H530" s="52">
        <f>E530-F530</f>
        <v>-33247682.010000002</v>
      </c>
      <c r="I530" s="53">
        <f>IF(ISERROR(F530/C530),0,F530/C530*100-100)</f>
        <v>211800.80954939421</v>
      </c>
      <c r="J530" s="53">
        <f>IF(ISERROR(F530/E530),0,F530/E530*100)</f>
        <v>0</v>
      </c>
      <c r="K530" s="53">
        <f>IF(ISERROR(F530/D530),0,F530/D530*100)</f>
        <v>75.606397647701655</v>
      </c>
    </row>
    <row r="531" spans="1:11">
      <c r="A531" s="74" t="s">
        <v>35</v>
      </c>
      <c r="B531" s="51" t="s">
        <v>36</v>
      </c>
      <c r="C531" s="52">
        <v>119.9</v>
      </c>
      <c r="D531" s="52">
        <v>282651</v>
      </c>
      <c r="E531" s="52">
        <v>0</v>
      </c>
      <c r="F531" s="52">
        <v>282651</v>
      </c>
      <c r="G531" s="52">
        <f>F531-C531</f>
        <v>282531.09999999998</v>
      </c>
      <c r="H531" s="52">
        <f>E531-F531</f>
        <v>-282651</v>
      </c>
      <c r="I531" s="53">
        <f>IF(ISERROR(F531/C531),0,F531/C531*100-100)</f>
        <v>235638.94912427024</v>
      </c>
      <c r="J531" s="53">
        <f>IF(ISERROR(F531/E531),0,F531/E531*100)</f>
        <v>0</v>
      </c>
      <c r="K531" s="53">
        <f>IF(ISERROR(F531/D531),0,F531/D531*100)</f>
        <v>100</v>
      </c>
    </row>
    <row r="532" spans="1:11">
      <c r="A532" s="74" t="s">
        <v>37</v>
      </c>
      <c r="B532" s="51" t="s">
        <v>53</v>
      </c>
      <c r="C532" s="52">
        <v>15570.31</v>
      </c>
      <c r="D532" s="52">
        <v>43692043</v>
      </c>
      <c r="E532" s="52">
        <v>0</v>
      </c>
      <c r="F532" s="52">
        <v>32965031.010000002</v>
      </c>
      <c r="G532" s="52">
        <f>F532-C532</f>
        <v>32949460.700000003</v>
      </c>
      <c r="H532" s="52">
        <f>E532-F532</f>
        <v>-32965031.010000002</v>
      </c>
      <c r="I532" s="53">
        <f>IF(ISERROR(F532/C532),0,F532/C532*100-100)</f>
        <v>211617.24268816743</v>
      </c>
      <c r="J532" s="53">
        <f>IF(ISERROR(F532/E532),0,F532/E532*100)</f>
        <v>0</v>
      </c>
      <c r="K532" s="53">
        <f>IF(ISERROR(F532/D532),0,F532/D532*100)</f>
        <v>75.448591428878714</v>
      </c>
    </row>
    <row r="533" spans="1:11" ht="25.5">
      <c r="A533" s="73" t="s">
        <v>60</v>
      </c>
      <c r="B533" s="51" t="s">
        <v>61</v>
      </c>
      <c r="C533" s="52">
        <v>0</v>
      </c>
      <c r="D533" s="52">
        <v>20135013</v>
      </c>
      <c r="E533" s="52">
        <v>0</v>
      </c>
      <c r="F533" s="52">
        <v>19886951.09</v>
      </c>
      <c r="G533" s="52">
        <f>F533-C533</f>
        <v>19886951.09</v>
      </c>
      <c r="H533" s="52">
        <f>E533-F533</f>
        <v>-19886951.09</v>
      </c>
      <c r="I533" s="53">
        <f>IF(ISERROR(F533/C533),0,F533/C533*100-100)</f>
        <v>0</v>
      </c>
      <c r="J533" s="53">
        <f>IF(ISERROR(F533/E533),0,F533/E533*100)</f>
        <v>0</v>
      </c>
      <c r="K533" s="53">
        <f>IF(ISERROR(F533/D533),0,F533/D533*100)</f>
        <v>98.768007202180598</v>
      </c>
    </row>
    <row r="534" spans="1:11">
      <c r="A534" s="74" t="s">
        <v>62</v>
      </c>
      <c r="B534" s="51" t="s">
        <v>63</v>
      </c>
      <c r="C534" s="52">
        <v>0</v>
      </c>
      <c r="D534" s="52">
        <v>19542056</v>
      </c>
      <c r="E534" s="52">
        <v>0</v>
      </c>
      <c r="F534" s="52">
        <v>19542056</v>
      </c>
      <c r="G534" s="52">
        <f>F534-C534</f>
        <v>19542056</v>
      </c>
      <c r="H534" s="52">
        <f>E534-F534</f>
        <v>-19542056</v>
      </c>
      <c r="I534" s="53">
        <f>IF(ISERROR(F534/C534),0,F534/C534*100-100)</f>
        <v>0</v>
      </c>
      <c r="J534" s="53">
        <f>IF(ISERROR(F534/E534),0,F534/E534*100)</f>
        <v>0</v>
      </c>
      <c r="K534" s="53">
        <f>IF(ISERROR(F534/D534),0,F534/D534*100)</f>
        <v>100</v>
      </c>
    </row>
    <row r="535" spans="1:11" ht="25.5">
      <c r="A535" s="75" t="s">
        <v>64</v>
      </c>
      <c r="B535" s="51" t="s">
        <v>65</v>
      </c>
      <c r="C535" s="52">
        <v>0</v>
      </c>
      <c r="D535" s="52">
        <v>19542056</v>
      </c>
      <c r="E535" s="52">
        <v>0</v>
      </c>
      <c r="F535" s="52">
        <v>19542056</v>
      </c>
      <c r="G535" s="52">
        <f>F535-C535</f>
        <v>19542056</v>
      </c>
      <c r="H535" s="52">
        <f>E535-F535</f>
        <v>-19542056</v>
      </c>
      <c r="I535" s="53">
        <f>IF(ISERROR(F535/C535),0,F535/C535*100-100)</f>
        <v>0</v>
      </c>
      <c r="J535" s="53">
        <f>IF(ISERROR(F535/E535),0,F535/E535*100)</f>
        <v>0</v>
      </c>
      <c r="K535" s="53">
        <f>IF(ISERROR(F535/D535),0,F535/D535*100)</f>
        <v>100</v>
      </c>
    </row>
    <row r="536" spans="1:11" s="5" customFormat="1" ht="25.5">
      <c r="A536" s="74" t="s">
        <v>119</v>
      </c>
      <c r="B536" s="51" t="s">
        <v>120</v>
      </c>
      <c r="C536" s="52">
        <v>0</v>
      </c>
      <c r="D536" s="52">
        <v>592957</v>
      </c>
      <c r="E536" s="52">
        <v>0</v>
      </c>
      <c r="F536" s="52">
        <v>344895.09</v>
      </c>
      <c r="G536" s="52">
        <f>F536-C536</f>
        <v>344895.09</v>
      </c>
      <c r="H536" s="52">
        <f>E536-F536</f>
        <v>-344895.09</v>
      </c>
      <c r="I536" s="53">
        <f>IF(ISERROR(F536/C536),0,F536/C536*100-100)</f>
        <v>0</v>
      </c>
      <c r="J536" s="53">
        <f>IF(ISERROR(F536/E536),0,F536/E536*100)</f>
        <v>0</v>
      </c>
      <c r="K536" s="53">
        <f>IF(ISERROR(F536/D536),0,F536/D536*100)</f>
        <v>58.165278426597546</v>
      </c>
    </row>
    <row r="537" spans="1:11" ht="25.5">
      <c r="A537" s="75" t="s">
        <v>121</v>
      </c>
      <c r="B537" s="51" t="s">
        <v>122</v>
      </c>
      <c r="C537" s="52">
        <v>0</v>
      </c>
      <c r="D537" s="52">
        <v>592957</v>
      </c>
      <c r="E537" s="52">
        <v>0</v>
      </c>
      <c r="F537" s="52">
        <v>344895.09</v>
      </c>
      <c r="G537" s="52">
        <f>F537-C537</f>
        <v>344895.09</v>
      </c>
      <c r="H537" s="52">
        <f>E537-F537</f>
        <v>-344895.09</v>
      </c>
      <c r="I537" s="53">
        <f>IF(ISERROR(F537/C537),0,F537/C537*100-100)</f>
        <v>0</v>
      </c>
      <c r="J537" s="53">
        <f>IF(ISERROR(F537/E537),0,F537/E537*100)</f>
        <v>0</v>
      </c>
      <c r="K537" s="53">
        <f>IF(ISERROR(F537/D537),0,F537/D537*100)</f>
        <v>58.165278426597546</v>
      </c>
    </row>
    <row r="538" spans="1:11">
      <c r="A538" s="72" t="s">
        <v>38</v>
      </c>
      <c r="B538" s="51" t="s">
        <v>39</v>
      </c>
      <c r="C538" s="52">
        <v>21810.25</v>
      </c>
      <c r="D538" s="52">
        <v>639277</v>
      </c>
      <c r="E538" s="52">
        <v>0</v>
      </c>
      <c r="F538" s="52">
        <v>639274.74</v>
      </c>
      <c r="G538" s="52">
        <f>F538-C538</f>
        <v>617464.49</v>
      </c>
      <c r="H538" s="52">
        <f>E538-F538</f>
        <v>-639274.74</v>
      </c>
      <c r="I538" s="53">
        <f>IF(ISERROR(F538/C538),0,F538/C538*100-100)</f>
        <v>2831.0747928153046</v>
      </c>
      <c r="J538" s="53">
        <f>IF(ISERROR(F538/E538),0,F538/E538*100)</f>
        <v>0</v>
      </c>
      <c r="K538" s="53">
        <f>IF(ISERROR(F538/D538),0,F538/D538*100)</f>
        <v>99.999646475627941</v>
      </c>
    </row>
    <row r="539" spans="1:11">
      <c r="A539" s="73" t="s">
        <v>40</v>
      </c>
      <c r="B539" s="51" t="s">
        <v>41</v>
      </c>
      <c r="C539" s="52">
        <v>21810.25</v>
      </c>
      <c r="D539" s="52">
        <v>639277</v>
      </c>
      <c r="E539" s="52">
        <v>0</v>
      </c>
      <c r="F539" s="52">
        <v>639274.74</v>
      </c>
      <c r="G539" s="52">
        <f>F539-C539</f>
        <v>617464.49</v>
      </c>
      <c r="H539" s="52">
        <f>E539-F539</f>
        <v>-639274.74</v>
      </c>
      <c r="I539" s="53">
        <f>IF(ISERROR(F539/C539),0,F539/C539*100-100)</f>
        <v>2831.0747928153046</v>
      </c>
      <c r="J539" s="53">
        <f>IF(ISERROR(F539/E539),0,F539/E539*100)</f>
        <v>0</v>
      </c>
      <c r="K539" s="53">
        <f>IF(ISERROR(F539/D539),0,F539/D539*100)</f>
        <v>99.999646475627941</v>
      </c>
    </row>
    <row r="540" spans="1:11">
      <c r="A540" s="70"/>
      <c r="B540" s="51"/>
      <c r="C540" s="52"/>
      <c r="D540" s="52"/>
      <c r="E540" s="52"/>
      <c r="F540" s="52"/>
      <c r="G540" s="52"/>
      <c r="H540" s="52"/>
      <c r="I540" s="53"/>
      <c r="J540" s="53"/>
      <c r="K540" s="53"/>
    </row>
    <row r="541" spans="1:11" ht="38.25">
      <c r="A541" s="76"/>
      <c r="B541" s="54" t="s">
        <v>94</v>
      </c>
      <c r="C541" s="55"/>
      <c r="D541" s="55"/>
      <c r="E541" s="55"/>
      <c r="F541" s="55"/>
      <c r="G541" s="55"/>
      <c r="H541" s="55"/>
      <c r="I541" s="56"/>
      <c r="J541" s="56"/>
      <c r="K541" s="56"/>
    </row>
    <row r="542" spans="1:11">
      <c r="A542" s="70" t="s">
        <v>18</v>
      </c>
      <c r="B542" s="51" t="s">
        <v>19</v>
      </c>
      <c r="C542" s="52">
        <v>39187561.509999998</v>
      </c>
      <c r="D542" s="52">
        <v>33428775</v>
      </c>
      <c r="E542" s="52">
        <v>37650615</v>
      </c>
      <c r="F542" s="52">
        <v>31243661.469999999</v>
      </c>
      <c r="G542" s="52">
        <f>F542-C542</f>
        <v>-7943900.0399999991</v>
      </c>
      <c r="H542" s="52">
        <f>E542-F542</f>
        <v>6406953.5300000012</v>
      </c>
      <c r="I542" s="53">
        <f>IF(ISERROR(F542/C542),0,F542/C542*100-100)</f>
        <v>-20.271483434795641</v>
      </c>
      <c r="J542" s="53">
        <f>IF(ISERROR(F542/E542),0,F542/E542*100)</f>
        <v>82.983137114758946</v>
      </c>
      <c r="K542" s="53">
        <f>IF(ISERROR(F542/D542),0,F542/D542*100)</f>
        <v>93.463375400384834</v>
      </c>
    </row>
    <row r="543" spans="1:11">
      <c r="A543" s="72" t="s">
        <v>71</v>
      </c>
      <c r="B543" s="51" t="s">
        <v>72</v>
      </c>
      <c r="C543" s="52">
        <v>763194.9</v>
      </c>
      <c r="D543" s="52">
        <v>1730489</v>
      </c>
      <c r="E543" s="52">
        <v>1067289</v>
      </c>
      <c r="F543" s="52">
        <v>1430312.04</v>
      </c>
      <c r="G543" s="52">
        <f>F543-C543</f>
        <v>667117.14</v>
      </c>
      <c r="H543" s="52">
        <f>E543-F543</f>
        <v>-363023.04000000004</v>
      </c>
      <c r="I543" s="53">
        <f>IF(ISERROR(F543/C543),0,F543/C543*100-100)</f>
        <v>87.411110844687244</v>
      </c>
      <c r="J543" s="53">
        <f>IF(ISERROR(F543/E543),0,F543/E543*100)</f>
        <v>134.01356521054748</v>
      </c>
      <c r="K543" s="53">
        <f>IF(ISERROR(F543/D543),0,F543/D543*100)</f>
        <v>82.653633741676487</v>
      </c>
    </row>
    <row r="544" spans="1:11">
      <c r="A544" s="73" t="s">
        <v>157</v>
      </c>
      <c r="B544" s="51" t="s">
        <v>158</v>
      </c>
      <c r="C544" s="52">
        <v>266500.78999999998</v>
      </c>
      <c r="D544" s="52">
        <v>1045627</v>
      </c>
      <c r="E544" s="52">
        <v>1067289</v>
      </c>
      <c r="F544" s="52">
        <v>752271.47</v>
      </c>
      <c r="G544" s="52">
        <f>F544-C544</f>
        <v>485770.68</v>
      </c>
      <c r="H544" s="52">
        <f>E544-F544</f>
        <v>315017.53000000003</v>
      </c>
      <c r="I544" s="53">
        <f>IF(ISERROR(F544/C544),0,F544/C544*100-100)</f>
        <v>182.27738837096882</v>
      </c>
      <c r="J544" s="53">
        <f>IF(ISERROR(F544/E544),0,F544/E544*100)</f>
        <v>70.484327112900075</v>
      </c>
      <c r="K544" s="53">
        <f>IF(ISERROR(F544/D544),0,F544/D544*100)</f>
        <v>71.944533758213964</v>
      </c>
    </row>
    <row r="545" spans="1:11">
      <c r="A545" s="72" t="s">
        <v>73</v>
      </c>
      <c r="B545" s="51" t="s">
        <v>74</v>
      </c>
      <c r="C545" s="52">
        <v>7813.4</v>
      </c>
      <c r="D545" s="52">
        <v>51559</v>
      </c>
      <c r="E545" s="52">
        <v>53090</v>
      </c>
      <c r="F545" s="52">
        <v>26076.87</v>
      </c>
      <c r="G545" s="52">
        <f>F545-C545</f>
        <v>18263.47</v>
      </c>
      <c r="H545" s="52">
        <f>E545-F545</f>
        <v>27013.13</v>
      </c>
      <c r="I545" s="53">
        <f>IF(ISERROR(F545/C545),0,F545/C545*100-100)</f>
        <v>233.74548851972253</v>
      </c>
      <c r="J545" s="53">
        <f>IF(ISERROR(F545/E545),0,F545/E545*100)</f>
        <v>49.118233188924464</v>
      </c>
      <c r="K545" s="53">
        <f>IF(ISERROR(F545/D545),0,F545/D545*100)</f>
        <v>50.576756725304982</v>
      </c>
    </row>
    <row r="546" spans="1:11">
      <c r="A546" s="73" t="s">
        <v>75</v>
      </c>
      <c r="B546" s="51" t="s">
        <v>76</v>
      </c>
      <c r="C546" s="52">
        <v>7813.4</v>
      </c>
      <c r="D546" s="52">
        <v>51559</v>
      </c>
      <c r="E546" s="52">
        <v>53090</v>
      </c>
      <c r="F546" s="52">
        <v>26076.87</v>
      </c>
      <c r="G546" s="52">
        <f>F546-C546</f>
        <v>18263.47</v>
      </c>
      <c r="H546" s="52">
        <f>E546-F546</f>
        <v>27013.13</v>
      </c>
      <c r="I546" s="53">
        <f>IF(ISERROR(F546/C546),0,F546/C546*100-100)</f>
        <v>233.74548851972253</v>
      </c>
      <c r="J546" s="53">
        <f>IF(ISERROR(F546/E546),0,F546/E546*100)</f>
        <v>49.118233188924464</v>
      </c>
      <c r="K546" s="53">
        <f>IF(ISERROR(F546/D546),0,F546/D546*100)</f>
        <v>50.576756725304982</v>
      </c>
    </row>
    <row r="547" spans="1:11">
      <c r="A547" s="74" t="s">
        <v>77</v>
      </c>
      <c r="B547" s="51" t="s">
        <v>78</v>
      </c>
      <c r="C547" s="52">
        <v>7813.4</v>
      </c>
      <c r="D547" s="52">
        <v>51559</v>
      </c>
      <c r="E547" s="52">
        <v>53090</v>
      </c>
      <c r="F547" s="52">
        <v>26076.87</v>
      </c>
      <c r="G547" s="52">
        <f>F547-C547</f>
        <v>18263.47</v>
      </c>
      <c r="H547" s="52">
        <f>E547-F547</f>
        <v>27013.13</v>
      </c>
      <c r="I547" s="53">
        <f>IF(ISERROR(F547/C547),0,F547/C547*100-100)</f>
        <v>233.74548851972253</v>
      </c>
      <c r="J547" s="53">
        <f>IF(ISERROR(F547/E547),0,F547/E547*100)</f>
        <v>49.118233188924464</v>
      </c>
      <c r="K547" s="53">
        <f>IF(ISERROR(F547/D547),0,F547/D547*100)</f>
        <v>50.576756725304982</v>
      </c>
    </row>
    <row r="548" spans="1:11" ht="25.5">
      <c r="A548" s="75" t="s">
        <v>79</v>
      </c>
      <c r="B548" s="51" t="s">
        <v>80</v>
      </c>
      <c r="C548" s="52">
        <v>7813.4</v>
      </c>
      <c r="D548" s="52">
        <v>51559</v>
      </c>
      <c r="E548" s="52">
        <v>53090</v>
      </c>
      <c r="F548" s="52">
        <v>26076.87</v>
      </c>
      <c r="G548" s="52">
        <f>F548-C548</f>
        <v>18263.47</v>
      </c>
      <c r="H548" s="52">
        <f>E548-F548</f>
        <v>27013.13</v>
      </c>
      <c r="I548" s="53">
        <f>IF(ISERROR(F548/C548),0,F548/C548*100-100)</f>
        <v>233.74548851972253</v>
      </c>
      <c r="J548" s="53">
        <f>IF(ISERROR(F548/E548),0,F548/E548*100)</f>
        <v>49.118233188924464</v>
      </c>
      <c r="K548" s="53">
        <f>IF(ISERROR(F548/D548),0,F548/D548*100)</f>
        <v>50.576756725304982</v>
      </c>
    </row>
    <row r="549" spans="1:11" ht="25.5">
      <c r="A549" s="80" t="s">
        <v>81</v>
      </c>
      <c r="B549" s="51" t="s">
        <v>82</v>
      </c>
      <c r="C549" s="52">
        <v>4071.88</v>
      </c>
      <c r="D549" s="52">
        <v>25469</v>
      </c>
      <c r="E549" s="52">
        <v>27000</v>
      </c>
      <c r="F549" s="52">
        <v>25365.35</v>
      </c>
      <c r="G549" s="52">
        <f>F549-C549</f>
        <v>21293.469999999998</v>
      </c>
      <c r="H549" s="52">
        <f>E549-F549</f>
        <v>1634.6500000000015</v>
      </c>
      <c r="I549" s="53">
        <f>IF(ISERROR(F549/C549),0,F549/C549*100-100)</f>
        <v>522.93952670510919</v>
      </c>
      <c r="J549" s="53">
        <f>IF(ISERROR(F549/E549),0,F549/E549*100)</f>
        <v>93.945740740740732</v>
      </c>
      <c r="K549" s="53">
        <f>IF(ISERROR(F549/D549),0,F549/D549*100)</f>
        <v>99.593034669598339</v>
      </c>
    </row>
    <row r="550" spans="1:11" ht="25.5">
      <c r="A550" s="80" t="s">
        <v>83</v>
      </c>
      <c r="B550" s="51" t="s">
        <v>84</v>
      </c>
      <c r="C550" s="52">
        <v>3741.52</v>
      </c>
      <c r="D550" s="52">
        <v>26090</v>
      </c>
      <c r="E550" s="52">
        <v>26090</v>
      </c>
      <c r="F550" s="52">
        <v>711.52</v>
      </c>
      <c r="G550" s="52">
        <f>F550-C550</f>
        <v>-3030</v>
      </c>
      <c r="H550" s="52">
        <f>E550-F550</f>
        <v>25378.48</v>
      </c>
      <c r="I550" s="53">
        <f>IF(ISERROR(F550/C550),0,F550/C550*100-100)</f>
        <v>-80.983129850969661</v>
      </c>
      <c r="J550" s="53">
        <f>IF(ISERROR(F550/E550),0,F550/E550*100)</f>
        <v>2.7271751628976619</v>
      </c>
      <c r="K550" s="53">
        <f>IF(ISERROR(F550/D550),0,F550/D550*100)</f>
        <v>2.7271751628976619</v>
      </c>
    </row>
    <row r="551" spans="1:11">
      <c r="A551" s="72" t="s">
        <v>20</v>
      </c>
      <c r="B551" s="51" t="s">
        <v>21</v>
      </c>
      <c r="C551" s="52">
        <v>38416553.210000001</v>
      </c>
      <c r="D551" s="52">
        <v>31646727</v>
      </c>
      <c r="E551" s="52">
        <v>36530236</v>
      </c>
      <c r="F551" s="52">
        <v>29787272.559999999</v>
      </c>
      <c r="G551" s="52">
        <f>F551-C551</f>
        <v>-8629280.6500000022</v>
      </c>
      <c r="H551" s="52">
        <f>E551-F551</f>
        <v>6742963.4400000013</v>
      </c>
      <c r="I551" s="53">
        <f>IF(ISERROR(F551/C551),0,F551/C551*100-100)</f>
        <v>-22.46240208700911</v>
      </c>
      <c r="J551" s="53">
        <f>IF(ISERROR(F551/E551),0,F551/E551*100)</f>
        <v>81.541418347256226</v>
      </c>
      <c r="K551" s="53">
        <f>IF(ISERROR(F551/D551),0,F551/D551*100)</f>
        <v>94.124338861329946</v>
      </c>
    </row>
    <row r="552" spans="1:11">
      <c r="A552" s="73" t="s">
        <v>22</v>
      </c>
      <c r="B552" s="51" t="s">
        <v>23</v>
      </c>
      <c r="C552" s="52">
        <v>38416553.210000001</v>
      </c>
      <c r="D552" s="52">
        <v>31646727</v>
      </c>
      <c r="E552" s="52">
        <v>36530236</v>
      </c>
      <c r="F552" s="52">
        <v>29787272.559999999</v>
      </c>
      <c r="G552" s="52">
        <f>F552-C552</f>
        <v>-8629280.6500000022</v>
      </c>
      <c r="H552" s="52">
        <f>E552-F552</f>
        <v>6742963.4400000013</v>
      </c>
      <c r="I552" s="53">
        <f>IF(ISERROR(F552/C552),0,F552/C552*100-100)</f>
        <v>-22.46240208700911</v>
      </c>
      <c r="J552" s="53">
        <f>IF(ISERROR(F552/E552),0,F552/E552*100)</f>
        <v>81.541418347256226</v>
      </c>
      <c r="K552" s="53">
        <f>IF(ISERROR(F552/D552),0,F552/D552*100)</f>
        <v>94.124338861329946</v>
      </c>
    </row>
    <row r="553" spans="1:11">
      <c r="A553" s="70" t="s">
        <v>24</v>
      </c>
      <c r="B553" s="51" t="s">
        <v>25</v>
      </c>
      <c r="C553" s="52">
        <v>39146435.450000003</v>
      </c>
      <c r="D553" s="52">
        <v>33474250</v>
      </c>
      <c r="E553" s="52">
        <v>37983586</v>
      </c>
      <c r="F553" s="52">
        <v>31258421.609999999</v>
      </c>
      <c r="G553" s="52">
        <f>F553-C553</f>
        <v>-7888013.8400000036</v>
      </c>
      <c r="H553" s="52">
        <f>E553-F553</f>
        <v>6725164.3900000006</v>
      </c>
      <c r="I553" s="53">
        <f>IF(ISERROR(F553/C553),0,F553/C553*100-100)</f>
        <v>-20.150018128917552</v>
      </c>
      <c r="J553" s="53">
        <f>IF(ISERROR(F553/E553),0,F553/E553*100)</f>
        <v>82.294551151647454</v>
      </c>
      <c r="K553" s="53">
        <f>IF(ISERROR(F553/D553),0,F553/D553*100)</f>
        <v>93.380498771443726</v>
      </c>
    </row>
    <row r="554" spans="1:11">
      <c r="A554" s="72" t="s">
        <v>26</v>
      </c>
      <c r="B554" s="51" t="s">
        <v>27</v>
      </c>
      <c r="C554" s="52">
        <v>34692064.07</v>
      </c>
      <c r="D554" s="52">
        <v>30568986</v>
      </c>
      <c r="E554" s="52">
        <v>37103055</v>
      </c>
      <c r="F554" s="52">
        <v>28456994.780000001</v>
      </c>
      <c r="G554" s="52">
        <f>F554-C554</f>
        <v>-6235069.2899999991</v>
      </c>
      <c r="H554" s="52">
        <f>E554-F554</f>
        <v>8646060.2199999988</v>
      </c>
      <c r="I554" s="53">
        <f>IF(ISERROR(F554/C554),0,F554/C554*100-100)</f>
        <v>-17.972609751380517</v>
      </c>
      <c r="J554" s="53">
        <f>IF(ISERROR(F554/E554),0,F554/E554*100)</f>
        <v>76.697174343190881</v>
      </c>
      <c r="K554" s="53">
        <f>IF(ISERROR(F554/D554),0,F554/D554*100)</f>
        <v>93.091065500177208</v>
      </c>
    </row>
    <row r="555" spans="1:11">
      <c r="A555" s="73" t="s">
        <v>28</v>
      </c>
      <c r="B555" s="51" t="s">
        <v>29</v>
      </c>
      <c r="C555" s="52">
        <v>9885128.3000000007</v>
      </c>
      <c r="D555" s="52">
        <v>9131695</v>
      </c>
      <c r="E555" s="52">
        <v>11546119</v>
      </c>
      <c r="F555" s="52">
        <v>8425645.9700000007</v>
      </c>
      <c r="G555" s="52">
        <f>F555-C555</f>
        <v>-1459482.33</v>
      </c>
      <c r="H555" s="52">
        <f>E555-F555</f>
        <v>3120473.0299999993</v>
      </c>
      <c r="I555" s="53">
        <f>IF(ISERROR(F555/C555),0,F555/C555*100-100)</f>
        <v>-14.764424757137448</v>
      </c>
      <c r="J555" s="53">
        <f>IF(ISERROR(F555/E555),0,F555/E555*100)</f>
        <v>72.973836230165318</v>
      </c>
      <c r="K555" s="53">
        <f>IF(ISERROR(F555/D555),0,F555/D555*100)</f>
        <v>92.268149231878652</v>
      </c>
    </row>
    <row r="556" spans="1:11" s="5" customFormat="1">
      <c r="A556" s="74" t="s">
        <v>30</v>
      </c>
      <c r="B556" s="51" t="s">
        <v>31</v>
      </c>
      <c r="C556" s="52">
        <v>6864466.8700000001</v>
      </c>
      <c r="D556" s="52">
        <v>6214031</v>
      </c>
      <c r="E556" s="52">
        <v>7527552</v>
      </c>
      <c r="F556" s="52">
        <v>5932572.4400000004</v>
      </c>
      <c r="G556" s="52">
        <f>F556-C556</f>
        <v>-931894.4299999997</v>
      </c>
      <c r="H556" s="52">
        <f>E556-F556</f>
        <v>1594979.5599999996</v>
      </c>
      <c r="I556" s="53">
        <f>IF(ISERROR(F556/C556),0,F556/C556*100-100)</f>
        <v>-13.575627177584437</v>
      </c>
      <c r="J556" s="53">
        <f>IF(ISERROR(F556/E556),0,F556/E556*100)</f>
        <v>78.811444145453933</v>
      </c>
      <c r="K556" s="53">
        <f>IF(ISERROR(F556/D556),0,F556/D556*100)</f>
        <v>95.470596139607295</v>
      </c>
    </row>
    <row r="557" spans="1:11">
      <c r="A557" s="74" t="s">
        <v>32</v>
      </c>
      <c r="B557" s="51" t="s">
        <v>33</v>
      </c>
      <c r="C557" s="52">
        <v>3020661.43</v>
      </c>
      <c r="D557" s="52">
        <v>2917664</v>
      </c>
      <c r="E557" s="52">
        <v>4018567</v>
      </c>
      <c r="F557" s="52">
        <v>2493073.5299999998</v>
      </c>
      <c r="G557" s="52">
        <f>F557-C557</f>
        <v>-527587.90000000037</v>
      </c>
      <c r="H557" s="52">
        <f>E557-F557</f>
        <v>1525493.4700000002</v>
      </c>
      <c r="I557" s="53">
        <f>IF(ISERROR(F557/C557),0,F557/C557*100-100)</f>
        <v>-17.465972676057248</v>
      </c>
      <c r="J557" s="53">
        <f>IF(ISERROR(F557/E557),0,F557/E557*100)</f>
        <v>62.038869328295377</v>
      </c>
      <c r="K557" s="53">
        <f>IF(ISERROR(F557/D557),0,F557/D557*100)</f>
        <v>85.447588550292281</v>
      </c>
    </row>
    <row r="558" spans="1:11">
      <c r="A558" s="75" t="s">
        <v>49</v>
      </c>
      <c r="B558" s="51" t="s">
        <v>50</v>
      </c>
      <c r="C558" s="52">
        <v>66243.64</v>
      </c>
      <c r="D558" s="52">
        <v>0</v>
      </c>
      <c r="E558" s="52">
        <v>0</v>
      </c>
      <c r="F558" s="52">
        <v>178479.38</v>
      </c>
      <c r="G558" s="52">
        <f>F558-C558</f>
        <v>112235.74</v>
      </c>
      <c r="H558" s="52">
        <f>E558-F558</f>
        <v>-178479.38</v>
      </c>
      <c r="I558" s="53">
        <f>IF(ISERROR(F558/C558),0,F558/C558*100-100)</f>
        <v>169.42870289132668</v>
      </c>
      <c r="J558" s="53">
        <f>IF(ISERROR(F558/E558),0,F558/E558*100)</f>
        <v>0</v>
      </c>
      <c r="K558" s="53">
        <f>IF(ISERROR(F558/D558),0,F558/D558*100)</f>
        <v>0</v>
      </c>
    </row>
    <row r="559" spans="1:11">
      <c r="A559" s="73" t="s">
        <v>34</v>
      </c>
      <c r="B559" s="51" t="s">
        <v>52</v>
      </c>
      <c r="C559" s="52">
        <v>22279578.600000001</v>
      </c>
      <c r="D559" s="52">
        <v>18352609</v>
      </c>
      <c r="E559" s="52">
        <v>22533585</v>
      </c>
      <c r="F559" s="52">
        <v>17576843.120000001</v>
      </c>
      <c r="G559" s="52">
        <f>F559-C559</f>
        <v>-4702735.4800000004</v>
      </c>
      <c r="H559" s="52">
        <f>E559-F559</f>
        <v>4956741.879999999</v>
      </c>
      <c r="I559" s="53">
        <f>IF(ISERROR(F559/C559),0,F559/C559*100-100)</f>
        <v>-21.107829570887844</v>
      </c>
      <c r="J559" s="53">
        <f>IF(ISERROR(F559/E559),0,F559/E559*100)</f>
        <v>78.002870470899339</v>
      </c>
      <c r="K559" s="53">
        <f>IF(ISERROR(F559/D559),0,F559/D559*100)</f>
        <v>95.772994019542395</v>
      </c>
    </row>
    <row r="560" spans="1:11">
      <c r="A560" s="74" t="s">
        <v>35</v>
      </c>
      <c r="B560" s="51" t="s">
        <v>36</v>
      </c>
      <c r="C560" s="52">
        <v>21633112.579999998</v>
      </c>
      <c r="D560" s="52">
        <v>17788055</v>
      </c>
      <c r="E560" s="52">
        <v>21765849</v>
      </c>
      <c r="F560" s="52">
        <v>17097852.84</v>
      </c>
      <c r="G560" s="52">
        <f>F560-C560</f>
        <v>-4535259.7399999984</v>
      </c>
      <c r="H560" s="52">
        <f>E560-F560</f>
        <v>4667996.1600000001</v>
      </c>
      <c r="I560" s="53">
        <f>IF(ISERROR(F560/C560),0,F560/C560*100-100)</f>
        <v>-20.964434605646559</v>
      </c>
      <c r="J560" s="53">
        <f>IF(ISERROR(F560/E560),0,F560/E560*100)</f>
        <v>78.55357647661711</v>
      </c>
      <c r="K560" s="53">
        <f>IF(ISERROR(F560/D560),0,F560/D560*100)</f>
        <v>96.1198559370319</v>
      </c>
    </row>
    <row r="561" spans="1:11">
      <c r="A561" s="74" t="s">
        <v>37</v>
      </c>
      <c r="B561" s="51" t="s">
        <v>53</v>
      </c>
      <c r="C561" s="52">
        <v>646466.02</v>
      </c>
      <c r="D561" s="52">
        <v>564554</v>
      </c>
      <c r="E561" s="52">
        <v>767736</v>
      </c>
      <c r="F561" s="52">
        <v>478990.28</v>
      </c>
      <c r="G561" s="52">
        <f>F561-C561</f>
        <v>-167475.74</v>
      </c>
      <c r="H561" s="52">
        <f>E561-F561</f>
        <v>288745.71999999997</v>
      </c>
      <c r="I561" s="53">
        <f>IF(ISERROR(F561/C561),0,F561/C561*100-100)</f>
        <v>-25.906348488355192</v>
      </c>
      <c r="J561" s="53">
        <f>IF(ISERROR(F561/E561),0,F561/E561*100)</f>
        <v>62.389972594746112</v>
      </c>
      <c r="K561" s="53">
        <f>IF(ISERROR(F561/D561),0,F561/D561*100)</f>
        <v>84.844014921513264</v>
      </c>
    </row>
    <row r="562" spans="1:11" ht="25.5">
      <c r="A562" s="73" t="s">
        <v>56</v>
      </c>
      <c r="B562" s="51" t="s">
        <v>57</v>
      </c>
      <c r="C562" s="52">
        <v>47158.720000000001</v>
      </c>
      <c r="D562" s="52">
        <v>29977</v>
      </c>
      <c r="E562" s="52">
        <v>0</v>
      </c>
      <c r="F562" s="52">
        <v>29976.02</v>
      </c>
      <c r="G562" s="52">
        <f>F562-C562</f>
        <v>-17182.7</v>
      </c>
      <c r="H562" s="52">
        <f>E562-F562</f>
        <v>-29976.02</v>
      </c>
      <c r="I562" s="53">
        <f>IF(ISERROR(F562/C562),0,F562/C562*100-100)</f>
        <v>-36.435891389757828</v>
      </c>
      <c r="J562" s="53">
        <f>IF(ISERROR(F562/E562),0,F562/E562*100)</f>
        <v>0</v>
      </c>
      <c r="K562" s="53">
        <f>IF(ISERROR(F562/D562),0,F562/D562*100)</f>
        <v>99.996730826967337</v>
      </c>
    </row>
    <row r="563" spans="1:11">
      <c r="A563" s="74" t="s">
        <v>58</v>
      </c>
      <c r="B563" s="51" t="s">
        <v>59</v>
      </c>
      <c r="C563" s="52">
        <v>47158.720000000001</v>
      </c>
      <c r="D563" s="52">
        <v>29977</v>
      </c>
      <c r="E563" s="52">
        <v>0</v>
      </c>
      <c r="F563" s="52">
        <v>29976.02</v>
      </c>
      <c r="G563" s="52">
        <f>F563-C563</f>
        <v>-17182.7</v>
      </c>
      <c r="H563" s="52">
        <f>E563-F563</f>
        <v>-29976.02</v>
      </c>
      <c r="I563" s="53">
        <f>IF(ISERROR(F563/C563),0,F563/C563*100-100)</f>
        <v>-36.435891389757828</v>
      </c>
      <c r="J563" s="53">
        <f>IF(ISERROR(F563/E563),0,F563/E563*100)</f>
        <v>0</v>
      </c>
      <c r="K563" s="53">
        <f>IF(ISERROR(F563/D563),0,F563/D563*100)</f>
        <v>99.996730826967337</v>
      </c>
    </row>
    <row r="564" spans="1:11" ht="25.5">
      <c r="A564" s="73" t="s">
        <v>60</v>
      </c>
      <c r="B564" s="51" t="s">
        <v>61</v>
      </c>
      <c r="C564" s="52">
        <v>2480198.4500000002</v>
      </c>
      <c r="D564" s="52">
        <v>3054705</v>
      </c>
      <c r="E564" s="52">
        <v>3023351</v>
      </c>
      <c r="F564" s="52">
        <v>2424529.67</v>
      </c>
      <c r="G564" s="52">
        <f>F564-C564</f>
        <v>-55668.780000000261</v>
      </c>
      <c r="H564" s="52">
        <f>E564-F564</f>
        <v>598821.33000000007</v>
      </c>
      <c r="I564" s="53">
        <f>IF(ISERROR(F564/C564),0,F564/C564*100-100)</f>
        <v>-2.2445292633740763</v>
      </c>
      <c r="J564" s="53">
        <f>IF(ISERROR(F564/E564),0,F564/E564*100)</f>
        <v>80.193456532172419</v>
      </c>
      <c r="K564" s="53">
        <f>IF(ISERROR(F564/D564),0,F564/D564*100)</f>
        <v>79.370337561237505</v>
      </c>
    </row>
    <row r="565" spans="1:11">
      <c r="A565" s="74" t="s">
        <v>62</v>
      </c>
      <c r="B565" s="51" t="s">
        <v>63</v>
      </c>
      <c r="C565" s="52">
        <v>537518.6</v>
      </c>
      <c r="D565" s="52">
        <v>139791</v>
      </c>
      <c r="E565" s="52">
        <v>28653</v>
      </c>
      <c r="F565" s="52">
        <v>128549.95</v>
      </c>
      <c r="G565" s="52">
        <f>F565-C565</f>
        <v>-408968.64999999997</v>
      </c>
      <c r="H565" s="52">
        <f>E565-F565</f>
        <v>-99896.95</v>
      </c>
      <c r="I565" s="53">
        <f>IF(ISERROR(F565/C565),0,F565/C565*100-100)</f>
        <v>-76.08455781809225</v>
      </c>
      <c r="J565" s="53">
        <f>IF(ISERROR(F565/E565),0,F565/E565*100)</f>
        <v>448.6439465326493</v>
      </c>
      <c r="K565" s="53">
        <f>IF(ISERROR(F565/D565),0,F565/D565*100)</f>
        <v>91.958674020502031</v>
      </c>
    </row>
    <row r="566" spans="1:11" ht="25.5">
      <c r="A566" s="75" t="s">
        <v>85</v>
      </c>
      <c r="B566" s="51" t="s">
        <v>86</v>
      </c>
      <c r="C566" s="52">
        <v>537518.6</v>
      </c>
      <c r="D566" s="52">
        <v>139791</v>
      </c>
      <c r="E566" s="52">
        <v>28653</v>
      </c>
      <c r="F566" s="52">
        <v>128549.95</v>
      </c>
      <c r="G566" s="52">
        <f>F566-C566</f>
        <v>-408968.64999999997</v>
      </c>
      <c r="H566" s="52">
        <f>E566-F566</f>
        <v>-99896.95</v>
      </c>
      <c r="I566" s="53">
        <f>IF(ISERROR(F566/C566),0,F566/C566*100-100)</f>
        <v>-76.08455781809225</v>
      </c>
      <c r="J566" s="53">
        <f>IF(ISERROR(F566/E566),0,F566/E566*100)</f>
        <v>448.6439465326493</v>
      </c>
      <c r="K566" s="53">
        <f>IF(ISERROR(F566/D566),0,F566/D566*100)</f>
        <v>91.958674020502031</v>
      </c>
    </row>
    <row r="567" spans="1:11" ht="25.5">
      <c r="A567" s="80" t="s">
        <v>87</v>
      </c>
      <c r="B567" s="51" t="s">
        <v>88</v>
      </c>
      <c r="C567" s="52">
        <v>308697.62</v>
      </c>
      <c r="D567" s="52">
        <v>23311</v>
      </c>
      <c r="E567" s="52">
        <v>0</v>
      </c>
      <c r="F567" s="52">
        <v>12093.43</v>
      </c>
      <c r="G567" s="52">
        <f>F567-C567</f>
        <v>-296604.19</v>
      </c>
      <c r="H567" s="52">
        <f>E567-F567</f>
        <v>-12093.43</v>
      </c>
      <c r="I567" s="53">
        <f>IF(ISERROR(F567/C567),0,F567/C567*100-100)</f>
        <v>-96.082434973097619</v>
      </c>
      <c r="J567" s="53">
        <f>IF(ISERROR(F567/E567),0,F567/E567*100)</f>
        <v>0</v>
      </c>
      <c r="K567" s="53">
        <f>IF(ISERROR(F567/D567),0,F567/D567*100)</f>
        <v>51.878640984942734</v>
      </c>
    </row>
    <row r="568" spans="1:11" ht="25.5">
      <c r="A568" s="80" t="s">
        <v>153</v>
      </c>
      <c r="B568" s="51" t="s">
        <v>154</v>
      </c>
      <c r="C568" s="52">
        <v>228820.98</v>
      </c>
      <c r="D568" s="52">
        <v>116480</v>
      </c>
      <c r="E568" s="52">
        <v>28653</v>
      </c>
      <c r="F568" s="52">
        <v>116456.52</v>
      </c>
      <c r="G568" s="52">
        <f>F568-C568</f>
        <v>-112364.46</v>
      </c>
      <c r="H568" s="52">
        <f>E568-F568</f>
        <v>-87803.520000000004</v>
      </c>
      <c r="I568" s="53">
        <f>IF(ISERROR(F568/C568),0,F568/C568*100-100)</f>
        <v>-49.105838109774723</v>
      </c>
      <c r="J568" s="53">
        <f>IF(ISERROR(F568/E568),0,F568/E568*100)</f>
        <v>406.43744110564342</v>
      </c>
      <c r="K568" s="53">
        <f>IF(ISERROR(F568/D568),0,F568/D568*100)</f>
        <v>99.979842032967042</v>
      </c>
    </row>
    <row r="569" spans="1:11" ht="51">
      <c r="A569" s="74" t="s">
        <v>167</v>
      </c>
      <c r="B569" s="51" t="s">
        <v>168</v>
      </c>
      <c r="C569" s="52">
        <v>1676179.06</v>
      </c>
      <c r="D569" s="52">
        <v>1869287</v>
      </c>
      <c r="E569" s="52">
        <v>1927409</v>
      </c>
      <c r="F569" s="52">
        <v>1543708.25</v>
      </c>
      <c r="G569" s="52">
        <f>F569-C569</f>
        <v>-132470.81000000006</v>
      </c>
      <c r="H569" s="52">
        <f>E569-F569</f>
        <v>383700.75</v>
      </c>
      <c r="I569" s="53">
        <f>IF(ISERROR(F569/C569),0,F569/C569*100-100)</f>
        <v>-7.9031419232740063</v>
      </c>
      <c r="J569" s="53">
        <f>IF(ISERROR(F569/E569),0,F569/E569*100)</f>
        <v>80.092406437865549</v>
      </c>
      <c r="K569" s="53">
        <f>IF(ISERROR(F569/D569),0,F569/D569*100)</f>
        <v>82.582730741721306</v>
      </c>
    </row>
    <row r="570" spans="1:11" ht="38.25">
      <c r="A570" s="75" t="s">
        <v>169</v>
      </c>
      <c r="B570" s="51" t="s">
        <v>170</v>
      </c>
      <c r="C570" s="52">
        <v>1585079.29</v>
      </c>
      <c r="D570" s="52">
        <v>1590170</v>
      </c>
      <c r="E570" s="52">
        <v>1839742</v>
      </c>
      <c r="F570" s="52">
        <v>1456018.56</v>
      </c>
      <c r="G570" s="52">
        <f>F570-C570</f>
        <v>-129060.72999999998</v>
      </c>
      <c r="H570" s="52">
        <f>E570-F570</f>
        <v>383723.43999999994</v>
      </c>
      <c r="I570" s="53">
        <f>IF(ISERROR(F570/C570),0,F570/C570*100-100)</f>
        <v>-8.1422254908143969</v>
      </c>
      <c r="J570" s="53">
        <f>IF(ISERROR(F570/E570),0,F570/E570*100)</f>
        <v>79.142540638850463</v>
      </c>
      <c r="K570" s="53">
        <f>IF(ISERROR(F570/D570),0,F570/D570*100)</f>
        <v>91.563704509580745</v>
      </c>
    </row>
    <row r="571" spans="1:11" ht="63.75">
      <c r="A571" s="75" t="s">
        <v>171</v>
      </c>
      <c r="B571" s="51" t="s">
        <v>172</v>
      </c>
      <c r="C571" s="52">
        <v>91099.77</v>
      </c>
      <c r="D571" s="52">
        <v>279117</v>
      </c>
      <c r="E571" s="52">
        <v>87667</v>
      </c>
      <c r="F571" s="52">
        <v>87689.69</v>
      </c>
      <c r="G571" s="52">
        <f>F571-C571</f>
        <v>-3410.0800000000017</v>
      </c>
      <c r="H571" s="52">
        <f>E571-F571</f>
        <v>-22.690000000002328</v>
      </c>
      <c r="I571" s="53">
        <f>IF(ISERROR(F571/C571),0,F571/C571*100-100)</f>
        <v>-3.743236673374696</v>
      </c>
      <c r="J571" s="53">
        <f>IF(ISERROR(F571/E571),0,F571/E571*100)</f>
        <v>100.0258820308668</v>
      </c>
      <c r="K571" s="53">
        <f>IF(ISERROR(F571/D571),0,F571/D571*100)</f>
        <v>31.41682161960755</v>
      </c>
    </row>
    <row r="572" spans="1:11">
      <c r="A572" s="74" t="s">
        <v>173</v>
      </c>
      <c r="B572" s="51" t="s">
        <v>174</v>
      </c>
      <c r="C572" s="52">
        <v>266500.78999999998</v>
      </c>
      <c r="D572" s="52">
        <v>1045627</v>
      </c>
      <c r="E572" s="52">
        <v>1067289</v>
      </c>
      <c r="F572" s="52">
        <v>752271.47</v>
      </c>
      <c r="G572" s="52">
        <f>F572-C572</f>
        <v>485770.68</v>
      </c>
      <c r="H572" s="52">
        <f>E572-F572</f>
        <v>315017.53000000003</v>
      </c>
      <c r="I572" s="53">
        <f>IF(ISERROR(F572/C572),0,F572/C572*100-100)</f>
        <v>182.27738837096882</v>
      </c>
      <c r="J572" s="53">
        <f>IF(ISERROR(F572/E572),0,F572/E572*100)</f>
        <v>70.484327112900075</v>
      </c>
      <c r="K572" s="53">
        <f>IF(ISERROR(F572/D572),0,F572/D572*100)</f>
        <v>71.944533758213964</v>
      </c>
    </row>
    <row r="573" spans="1:11">
      <c r="A573" s="72" t="s">
        <v>38</v>
      </c>
      <c r="B573" s="51" t="s">
        <v>39</v>
      </c>
      <c r="C573" s="52">
        <v>4454371.38</v>
      </c>
      <c r="D573" s="52">
        <v>2905264</v>
      </c>
      <c r="E573" s="52">
        <v>880531</v>
      </c>
      <c r="F573" s="52">
        <v>2801426.83</v>
      </c>
      <c r="G573" s="52">
        <f>F573-C573</f>
        <v>-1652944.5499999998</v>
      </c>
      <c r="H573" s="52">
        <f>E573-F573</f>
        <v>-1920895.83</v>
      </c>
      <c r="I573" s="53">
        <f>IF(ISERROR(F573/C573),0,F573/C573*100-100)</f>
        <v>-37.108368588700834</v>
      </c>
      <c r="J573" s="53">
        <f>IF(ISERROR(F573/E573),0,F573/E573*100)</f>
        <v>318.15198215622166</v>
      </c>
      <c r="K573" s="53">
        <f>IF(ISERROR(F573/D573),0,F573/D573*100)</f>
        <v>96.425895546841872</v>
      </c>
    </row>
    <row r="574" spans="1:11">
      <c r="A574" s="73" t="s">
        <v>40</v>
      </c>
      <c r="B574" s="51" t="s">
        <v>41</v>
      </c>
      <c r="C574" s="52">
        <v>4454371.38</v>
      </c>
      <c r="D574" s="52">
        <v>2905264</v>
      </c>
      <c r="E574" s="52">
        <v>880531</v>
      </c>
      <c r="F574" s="52">
        <v>2801426.83</v>
      </c>
      <c r="G574" s="52">
        <f>F574-C574</f>
        <v>-1652944.5499999998</v>
      </c>
      <c r="H574" s="52">
        <f>E574-F574</f>
        <v>-1920895.83</v>
      </c>
      <c r="I574" s="53">
        <f>IF(ISERROR(F574/C574),0,F574/C574*100-100)</f>
        <v>-37.108368588700834</v>
      </c>
      <c r="J574" s="53">
        <f>IF(ISERROR(F574/E574),0,F574/E574*100)</f>
        <v>318.15198215622166</v>
      </c>
      <c r="K574" s="53">
        <f>IF(ISERROR(F574/D574),0,F574/D574*100)</f>
        <v>96.425895546841872</v>
      </c>
    </row>
    <row r="575" spans="1:11">
      <c r="A575" s="70"/>
      <c r="B575" s="51" t="s">
        <v>42</v>
      </c>
      <c r="C575" s="52">
        <v>41126.06</v>
      </c>
      <c r="D575" s="52">
        <v>-45475</v>
      </c>
      <c r="E575" s="52">
        <v>-332971</v>
      </c>
      <c r="F575" s="52">
        <v>-14760.14</v>
      </c>
      <c r="G575" s="52">
        <f>F575-C575</f>
        <v>-55886.2</v>
      </c>
      <c r="H575" s="52">
        <f>E575-F575</f>
        <v>-318210.86</v>
      </c>
      <c r="I575" s="53">
        <f>IF(ISERROR(F575/C575),0,F575/C575*100-100)</f>
        <v>-135.88999286583737</v>
      </c>
      <c r="J575" s="53">
        <f>IF(ISERROR(F575/E575),0,F575/E575*100)</f>
        <v>4.4328605193845707</v>
      </c>
      <c r="K575" s="53">
        <f>IF(ISERROR(F575/D575),0,F575/D575*100)</f>
        <v>32.457702034084662</v>
      </c>
    </row>
    <row r="576" spans="1:11">
      <c r="A576" s="70" t="s">
        <v>43</v>
      </c>
      <c r="B576" s="51" t="s">
        <v>44</v>
      </c>
      <c r="C576" s="52">
        <v>-41126.06</v>
      </c>
      <c r="D576" s="52">
        <v>45475</v>
      </c>
      <c r="E576" s="52">
        <v>332971</v>
      </c>
      <c r="F576" s="52">
        <v>14760.14</v>
      </c>
      <c r="G576" s="52">
        <f>F576-C576</f>
        <v>55886.2</v>
      </c>
      <c r="H576" s="52">
        <f>E576-F576</f>
        <v>318210.86</v>
      </c>
      <c r="I576" s="53">
        <f>IF(ISERROR(F576/C576),0,F576/C576*100-100)</f>
        <v>-135.88999286583737</v>
      </c>
      <c r="J576" s="53">
        <f>IF(ISERROR(F576/E576),0,F576/E576*100)</f>
        <v>4.4328605193845707</v>
      </c>
      <c r="K576" s="53">
        <f>IF(ISERROR(F576/D576),0,F576/D576*100)</f>
        <v>32.457702034084662</v>
      </c>
    </row>
    <row r="577" spans="1:11">
      <c r="A577" s="72" t="s">
        <v>45</v>
      </c>
      <c r="B577" s="51" t="s">
        <v>46</v>
      </c>
      <c r="C577" s="52">
        <v>-41126.06</v>
      </c>
      <c r="D577" s="52">
        <v>45475</v>
      </c>
      <c r="E577" s="52">
        <v>332971</v>
      </c>
      <c r="F577" s="52">
        <v>14760.14</v>
      </c>
      <c r="G577" s="52">
        <f>F577-C577</f>
        <v>55886.2</v>
      </c>
      <c r="H577" s="52">
        <f>E577-F577</f>
        <v>318210.86</v>
      </c>
      <c r="I577" s="53">
        <f>IF(ISERROR(F577/C577),0,F577/C577*100-100)</f>
        <v>-135.88999286583737</v>
      </c>
      <c r="J577" s="53">
        <f>IF(ISERROR(F577/E577),0,F577/E577*100)</f>
        <v>4.4328605193845707</v>
      </c>
      <c r="K577" s="53">
        <f>IF(ISERROR(F577/D577),0,F577/D577*100)</f>
        <v>32.457702034084662</v>
      </c>
    </row>
    <row r="578" spans="1:11" s="5" customFormat="1" ht="25.5">
      <c r="A578" s="73" t="s">
        <v>89</v>
      </c>
      <c r="B578" s="51" t="s">
        <v>90</v>
      </c>
      <c r="C578" s="52">
        <v>-4348.54</v>
      </c>
      <c r="D578" s="52">
        <v>45475</v>
      </c>
      <c r="E578" s="52">
        <v>332971</v>
      </c>
      <c r="F578" s="52">
        <v>-45474.6</v>
      </c>
      <c r="G578" s="52">
        <f>F578-C578</f>
        <v>-41126.06</v>
      </c>
      <c r="H578" s="52">
        <f>E578-F578</f>
        <v>378445.6</v>
      </c>
      <c r="I578" s="53">
        <f>IF(ISERROR(F578/C578),0,F578/C578*100-100)</f>
        <v>945.74408882061562</v>
      </c>
      <c r="J578" s="53">
        <f>IF(ISERROR(F578/E578),0,F578/E578*100)</f>
        <v>-13.657225404014161</v>
      </c>
      <c r="K578" s="53">
        <f>IF(ISERROR(F578/D578),0,F578/D578*100)</f>
        <v>-99.999120395821876</v>
      </c>
    </row>
    <row r="579" spans="1:11" ht="51">
      <c r="A579" s="76" t="s">
        <v>349</v>
      </c>
      <c r="B579" s="54" t="s">
        <v>350</v>
      </c>
      <c r="C579" s="55"/>
      <c r="D579" s="55"/>
      <c r="E579" s="55"/>
      <c r="F579" s="55"/>
      <c r="G579" s="55"/>
      <c r="H579" s="55"/>
      <c r="I579" s="56"/>
      <c r="J579" s="56"/>
      <c r="K579" s="56"/>
    </row>
    <row r="580" spans="1:11">
      <c r="A580" s="70" t="s">
        <v>18</v>
      </c>
      <c r="B580" s="51" t="s">
        <v>19</v>
      </c>
      <c r="C580" s="52">
        <v>96394.6</v>
      </c>
      <c r="D580" s="52">
        <v>108099</v>
      </c>
      <c r="E580" s="52">
        <v>96002</v>
      </c>
      <c r="F580" s="52">
        <v>107635.55</v>
      </c>
      <c r="G580" s="52">
        <f>F580-C580</f>
        <v>11240.949999999997</v>
      </c>
      <c r="H580" s="52">
        <f>E580-F580</f>
        <v>-11633.550000000003</v>
      </c>
      <c r="I580" s="53">
        <f>IF(ISERROR(F580/C580),0,F580/C580*100-100)</f>
        <v>11.661389745898632</v>
      </c>
      <c r="J580" s="53">
        <f>IF(ISERROR(F580/E580),0,F580/E580*100)</f>
        <v>112.11802879106685</v>
      </c>
      <c r="K580" s="53">
        <f>IF(ISERROR(F580/D580),0,F580/D580*100)</f>
        <v>99.571272629719061</v>
      </c>
    </row>
    <row r="581" spans="1:11">
      <c r="A581" s="72" t="s">
        <v>71</v>
      </c>
      <c r="B581" s="51" t="s">
        <v>72</v>
      </c>
      <c r="C581" s="52">
        <v>61348.2</v>
      </c>
      <c r="D581" s="52">
        <v>0</v>
      </c>
      <c r="E581" s="52">
        <v>0</v>
      </c>
      <c r="F581" s="52">
        <v>0</v>
      </c>
      <c r="G581" s="52">
        <f>F581-C581</f>
        <v>-61348.2</v>
      </c>
      <c r="H581" s="52">
        <f>E581-F581</f>
        <v>0</v>
      </c>
      <c r="I581" s="53">
        <f>IF(ISERROR(F581/C581),0,F581/C581*100-100)</f>
        <v>-100</v>
      </c>
      <c r="J581" s="53">
        <f>IF(ISERROR(F581/E581),0,F581/E581*100)</f>
        <v>0</v>
      </c>
      <c r="K581" s="53">
        <f>IF(ISERROR(F581/D581),0,F581/D581*100)</f>
        <v>0</v>
      </c>
    </row>
    <row r="582" spans="1:11">
      <c r="A582" s="72" t="s">
        <v>20</v>
      </c>
      <c r="B582" s="51" t="s">
        <v>21</v>
      </c>
      <c r="C582" s="52">
        <v>35046.400000000001</v>
      </c>
      <c r="D582" s="52">
        <v>108099</v>
      </c>
      <c r="E582" s="52">
        <v>96002</v>
      </c>
      <c r="F582" s="52">
        <v>107635.55</v>
      </c>
      <c r="G582" s="52">
        <f>F582-C582</f>
        <v>72589.149999999994</v>
      </c>
      <c r="H582" s="52">
        <f>E582-F582</f>
        <v>-11633.550000000003</v>
      </c>
      <c r="I582" s="53">
        <f>IF(ISERROR(F582/C582),0,F582/C582*100-100)</f>
        <v>207.12298552775746</v>
      </c>
      <c r="J582" s="53">
        <f>IF(ISERROR(F582/E582),0,F582/E582*100)</f>
        <v>112.11802879106685</v>
      </c>
      <c r="K582" s="53">
        <f>IF(ISERROR(F582/D582),0,F582/D582*100)</f>
        <v>99.571272629719061</v>
      </c>
    </row>
    <row r="583" spans="1:11">
      <c r="A583" s="73" t="s">
        <v>22</v>
      </c>
      <c r="B583" s="51" t="s">
        <v>23</v>
      </c>
      <c r="C583" s="52">
        <v>35046.400000000001</v>
      </c>
      <c r="D583" s="52">
        <v>108099</v>
      </c>
      <c r="E583" s="52">
        <v>96002</v>
      </c>
      <c r="F583" s="52">
        <v>107635.55</v>
      </c>
      <c r="G583" s="52">
        <f>F583-C583</f>
        <v>72589.149999999994</v>
      </c>
      <c r="H583" s="52">
        <f>E583-F583</f>
        <v>-11633.550000000003</v>
      </c>
      <c r="I583" s="53">
        <f>IF(ISERROR(F583/C583),0,F583/C583*100-100)</f>
        <v>207.12298552775746</v>
      </c>
      <c r="J583" s="53">
        <f>IF(ISERROR(F583/E583),0,F583/E583*100)</f>
        <v>112.11802879106685</v>
      </c>
      <c r="K583" s="53">
        <f>IF(ISERROR(F583/D583),0,F583/D583*100)</f>
        <v>99.571272629719061</v>
      </c>
    </row>
    <row r="584" spans="1:11">
      <c r="A584" s="70" t="s">
        <v>24</v>
      </c>
      <c r="B584" s="51" t="s">
        <v>25</v>
      </c>
      <c r="C584" s="52">
        <v>50920</v>
      </c>
      <c r="D584" s="52">
        <v>153574</v>
      </c>
      <c r="E584" s="52">
        <v>96002</v>
      </c>
      <c r="F584" s="52">
        <v>153110.15</v>
      </c>
      <c r="G584" s="52">
        <f>F584-C584</f>
        <v>102190.15</v>
      </c>
      <c r="H584" s="52">
        <f>E584-F584</f>
        <v>-57108.149999999994</v>
      </c>
      <c r="I584" s="53">
        <f>IF(ISERROR(F584/C584),0,F584/C584*100-100)</f>
        <v>200.68764728986645</v>
      </c>
      <c r="J584" s="53">
        <f>IF(ISERROR(F584/E584),0,F584/E584*100)</f>
        <v>159.48641694964687</v>
      </c>
      <c r="K584" s="53">
        <f>IF(ISERROR(F584/D584),0,F584/D584*100)</f>
        <v>99.697963196895302</v>
      </c>
    </row>
    <row r="585" spans="1:11">
      <c r="A585" s="72" t="s">
        <v>26</v>
      </c>
      <c r="B585" s="51" t="s">
        <v>27</v>
      </c>
      <c r="C585" s="52">
        <v>50920</v>
      </c>
      <c r="D585" s="52">
        <v>136122</v>
      </c>
      <c r="E585" s="52">
        <v>96002</v>
      </c>
      <c r="F585" s="52">
        <v>135658.15</v>
      </c>
      <c r="G585" s="52">
        <f>F585-C585</f>
        <v>84738.15</v>
      </c>
      <c r="H585" s="52">
        <f>E585-F585</f>
        <v>-39656.149999999994</v>
      </c>
      <c r="I585" s="53">
        <f>IF(ISERROR(F585/C585),0,F585/C585*100-100)</f>
        <v>166.41427729772192</v>
      </c>
      <c r="J585" s="53">
        <f>IF(ISERROR(F585/E585),0,F585/E585*100)</f>
        <v>141.30762900772899</v>
      </c>
      <c r="K585" s="53">
        <f>IF(ISERROR(F585/D585),0,F585/D585*100)</f>
        <v>99.659239505737503</v>
      </c>
    </row>
    <row r="586" spans="1:11">
      <c r="A586" s="73" t="s">
        <v>28</v>
      </c>
      <c r="B586" s="51" t="s">
        <v>29</v>
      </c>
      <c r="C586" s="52">
        <v>50920</v>
      </c>
      <c r="D586" s="52">
        <v>136122</v>
      </c>
      <c r="E586" s="52">
        <v>96002</v>
      </c>
      <c r="F586" s="52">
        <v>135658.15</v>
      </c>
      <c r="G586" s="52">
        <f>F586-C586</f>
        <v>84738.15</v>
      </c>
      <c r="H586" s="52">
        <f>E586-F586</f>
        <v>-39656.149999999994</v>
      </c>
      <c r="I586" s="53">
        <f>IF(ISERROR(F586/C586),0,F586/C586*100-100)</f>
        <v>166.41427729772192</v>
      </c>
      <c r="J586" s="53">
        <f>IF(ISERROR(F586/E586),0,F586/E586*100)</f>
        <v>141.30762900772899</v>
      </c>
      <c r="K586" s="53">
        <f>IF(ISERROR(F586/D586),0,F586/D586*100)</f>
        <v>99.659239505737503</v>
      </c>
    </row>
    <row r="587" spans="1:11">
      <c r="A587" s="74" t="s">
        <v>30</v>
      </c>
      <c r="B587" s="51" t="s">
        <v>31</v>
      </c>
      <c r="C587" s="52">
        <v>26307.66</v>
      </c>
      <c r="D587" s="52">
        <v>42868</v>
      </c>
      <c r="E587" s="52">
        <v>50733</v>
      </c>
      <c r="F587" s="52">
        <v>42720.5</v>
      </c>
      <c r="G587" s="52">
        <f>F587-C587</f>
        <v>16412.84</v>
      </c>
      <c r="H587" s="52">
        <f>E587-F587</f>
        <v>8012.5</v>
      </c>
      <c r="I587" s="53">
        <f>IF(ISERROR(F587/C587),0,F587/C587*100-100)</f>
        <v>62.388064921015399</v>
      </c>
      <c r="J587" s="53">
        <f>IF(ISERROR(F587/E587),0,F587/E587*100)</f>
        <v>84.206532237399728</v>
      </c>
      <c r="K587" s="53">
        <f>IF(ISERROR(F587/D587),0,F587/D587*100)</f>
        <v>99.655920500139956</v>
      </c>
    </row>
    <row r="588" spans="1:11">
      <c r="A588" s="74" t="s">
        <v>32</v>
      </c>
      <c r="B588" s="51" t="s">
        <v>33</v>
      </c>
      <c r="C588" s="52">
        <v>24612.34</v>
      </c>
      <c r="D588" s="52">
        <v>93254</v>
      </c>
      <c r="E588" s="52">
        <v>45269</v>
      </c>
      <c r="F588" s="52">
        <v>92937.65</v>
      </c>
      <c r="G588" s="52">
        <f>F588-C588</f>
        <v>68325.31</v>
      </c>
      <c r="H588" s="52">
        <f>E588-F588</f>
        <v>-47668.649999999994</v>
      </c>
      <c r="I588" s="53">
        <f>IF(ISERROR(F588/C588),0,F588/C588*100-100)</f>
        <v>277.60590825577736</v>
      </c>
      <c r="J588" s="53">
        <f>IF(ISERROR(F588/E588),0,F588/E588*100)</f>
        <v>205.30086814376284</v>
      </c>
      <c r="K588" s="53">
        <f>IF(ISERROR(F588/D588),0,F588/D588*100)</f>
        <v>99.660765221867152</v>
      </c>
    </row>
    <row r="589" spans="1:11">
      <c r="A589" s="75" t="s">
        <v>49</v>
      </c>
      <c r="B589" s="51" t="s">
        <v>50</v>
      </c>
      <c r="C589" s="52">
        <v>1330</v>
      </c>
      <c r="D589" s="52">
        <v>0</v>
      </c>
      <c r="E589" s="52">
        <v>0</v>
      </c>
      <c r="F589" s="52">
        <v>1445</v>
      </c>
      <c r="G589" s="52">
        <f>F589-C589</f>
        <v>115</v>
      </c>
      <c r="H589" s="52">
        <f>E589-F589</f>
        <v>-1445</v>
      </c>
      <c r="I589" s="53">
        <f>IF(ISERROR(F589/C589),0,F589/C589*100-100)</f>
        <v>8.6466165413533957</v>
      </c>
      <c r="J589" s="53">
        <f>IF(ISERROR(F589/E589),0,F589/E589*100)</f>
        <v>0</v>
      </c>
      <c r="K589" s="53">
        <f>IF(ISERROR(F589/D589),0,F589/D589*100)</f>
        <v>0</v>
      </c>
    </row>
    <row r="590" spans="1:11">
      <c r="A590" s="72" t="s">
        <v>38</v>
      </c>
      <c r="B590" s="51" t="s">
        <v>39</v>
      </c>
      <c r="C590" s="52">
        <v>0</v>
      </c>
      <c r="D590" s="52">
        <v>17452</v>
      </c>
      <c r="E590" s="52">
        <v>0</v>
      </c>
      <c r="F590" s="52">
        <v>17452</v>
      </c>
      <c r="G590" s="52">
        <f>F590-C590</f>
        <v>17452</v>
      </c>
      <c r="H590" s="52">
        <f>E590-F590</f>
        <v>-17452</v>
      </c>
      <c r="I590" s="53">
        <f>IF(ISERROR(F590/C590),0,F590/C590*100-100)</f>
        <v>0</v>
      </c>
      <c r="J590" s="53">
        <f>IF(ISERROR(F590/E590),0,F590/E590*100)</f>
        <v>0</v>
      </c>
      <c r="K590" s="53">
        <f>IF(ISERROR(F590/D590),0,F590/D590*100)</f>
        <v>100</v>
      </c>
    </row>
    <row r="591" spans="1:11">
      <c r="A591" s="73" t="s">
        <v>40</v>
      </c>
      <c r="B591" s="51" t="s">
        <v>41</v>
      </c>
      <c r="C591" s="52">
        <v>0</v>
      </c>
      <c r="D591" s="52">
        <v>17452</v>
      </c>
      <c r="E591" s="52">
        <v>0</v>
      </c>
      <c r="F591" s="52">
        <v>17452</v>
      </c>
      <c r="G591" s="52">
        <f>F591-C591</f>
        <v>17452</v>
      </c>
      <c r="H591" s="52">
        <f>E591-F591</f>
        <v>-17452</v>
      </c>
      <c r="I591" s="53">
        <f>IF(ISERROR(F591/C591),0,F591/C591*100-100)</f>
        <v>0</v>
      </c>
      <c r="J591" s="53">
        <f>IF(ISERROR(F591/E591),0,F591/E591*100)</f>
        <v>0</v>
      </c>
      <c r="K591" s="53">
        <f>IF(ISERROR(F591/D591),0,F591/D591*100)</f>
        <v>100</v>
      </c>
    </row>
    <row r="592" spans="1:11">
      <c r="A592" s="70"/>
      <c r="B592" s="51" t="s">
        <v>42</v>
      </c>
      <c r="C592" s="52">
        <v>45474.6</v>
      </c>
      <c r="D592" s="52">
        <v>-45475</v>
      </c>
      <c r="E592" s="52">
        <v>0</v>
      </c>
      <c r="F592" s="52">
        <v>-45474.6</v>
      </c>
      <c r="G592" s="52">
        <f>F592-C592</f>
        <v>-90949.2</v>
      </c>
      <c r="H592" s="52">
        <f>E592-F592</f>
        <v>45474.6</v>
      </c>
      <c r="I592" s="53">
        <f>IF(ISERROR(F592/C592),0,F592/C592*100-100)</f>
        <v>-200</v>
      </c>
      <c r="J592" s="53">
        <f>IF(ISERROR(F592/E592),0,F592/E592*100)</f>
        <v>0</v>
      </c>
      <c r="K592" s="53">
        <f>IF(ISERROR(F592/D592),0,F592/D592*100)</f>
        <v>99.999120395821876</v>
      </c>
    </row>
    <row r="593" spans="1:11">
      <c r="A593" s="70" t="s">
        <v>43</v>
      </c>
      <c r="B593" s="51" t="s">
        <v>44</v>
      </c>
      <c r="C593" s="52">
        <v>-45474.6</v>
      </c>
      <c r="D593" s="52">
        <v>45475</v>
      </c>
      <c r="E593" s="52">
        <v>0</v>
      </c>
      <c r="F593" s="52">
        <v>45474.6</v>
      </c>
      <c r="G593" s="52">
        <f>F593-C593</f>
        <v>90949.2</v>
      </c>
      <c r="H593" s="52">
        <f>E593-F593</f>
        <v>-45474.6</v>
      </c>
      <c r="I593" s="53">
        <f>IF(ISERROR(F593/C593),0,F593/C593*100-100)</f>
        <v>-200</v>
      </c>
      <c r="J593" s="53">
        <f>IF(ISERROR(F593/E593),0,F593/E593*100)</f>
        <v>0</v>
      </c>
      <c r="K593" s="53">
        <f>IF(ISERROR(F593/D593),0,F593/D593*100)</f>
        <v>99.999120395821876</v>
      </c>
    </row>
    <row r="594" spans="1:11">
      <c r="A594" s="72" t="s">
        <v>45</v>
      </c>
      <c r="B594" s="51" t="s">
        <v>46</v>
      </c>
      <c r="C594" s="52">
        <v>-45474.6</v>
      </c>
      <c r="D594" s="52">
        <v>45475</v>
      </c>
      <c r="E594" s="52">
        <v>0</v>
      </c>
      <c r="F594" s="52">
        <v>45474.6</v>
      </c>
      <c r="G594" s="52">
        <f>F594-C594</f>
        <v>90949.2</v>
      </c>
      <c r="H594" s="52">
        <f>E594-F594</f>
        <v>-45474.6</v>
      </c>
      <c r="I594" s="53">
        <f>IF(ISERROR(F594/C594),0,F594/C594*100-100)</f>
        <v>-200</v>
      </c>
      <c r="J594" s="53">
        <f>IF(ISERROR(F594/E594),0,F594/E594*100)</f>
        <v>0</v>
      </c>
      <c r="K594" s="53">
        <f>IF(ISERROR(F594/D594),0,F594/D594*100)</f>
        <v>99.999120395821876</v>
      </c>
    </row>
    <row r="595" spans="1:11" ht="25.5">
      <c r="A595" s="73" t="s">
        <v>89</v>
      </c>
      <c r="B595" s="51" t="s">
        <v>90</v>
      </c>
      <c r="C595" s="52">
        <v>0</v>
      </c>
      <c r="D595" s="52">
        <v>45475</v>
      </c>
      <c r="E595" s="52">
        <v>0</v>
      </c>
      <c r="F595" s="52">
        <v>-45474.6</v>
      </c>
      <c r="G595" s="52">
        <f>F595-C595</f>
        <v>-45474.6</v>
      </c>
      <c r="H595" s="52">
        <f>E595-F595</f>
        <v>45474.6</v>
      </c>
      <c r="I595" s="53">
        <f>IF(ISERROR(F595/C595),0,F595/C595*100-100)</f>
        <v>0</v>
      </c>
      <c r="J595" s="53">
        <f>IF(ISERROR(F595/E595),0,F595/E595*100)</f>
        <v>0</v>
      </c>
      <c r="K595" s="53">
        <f>IF(ISERROR(F595/D595),0,F595/D595*100)</f>
        <v>-99.999120395821876</v>
      </c>
    </row>
    <row r="596" spans="1:11" ht="25.5">
      <c r="A596" s="47" t="s">
        <v>401</v>
      </c>
      <c r="B596" s="54" t="s">
        <v>402</v>
      </c>
      <c r="C596" s="55"/>
      <c r="D596" s="55"/>
      <c r="E596" s="55"/>
      <c r="F596" s="55"/>
      <c r="G596" s="55"/>
      <c r="H596" s="55"/>
      <c r="I596" s="56"/>
      <c r="J596" s="56"/>
      <c r="K596" s="56"/>
    </row>
    <row r="597" spans="1:11">
      <c r="A597" s="70" t="s">
        <v>18</v>
      </c>
      <c r="B597" s="51" t="s">
        <v>19</v>
      </c>
      <c r="C597" s="52">
        <v>96394.6</v>
      </c>
      <c r="D597" s="52">
        <v>108099</v>
      </c>
      <c r="E597" s="52">
        <v>96002</v>
      </c>
      <c r="F597" s="52">
        <v>107635.55</v>
      </c>
      <c r="G597" s="52">
        <f>F597-C597</f>
        <v>11240.949999999997</v>
      </c>
      <c r="H597" s="52">
        <f>E597-F597</f>
        <v>-11633.550000000003</v>
      </c>
      <c r="I597" s="53">
        <f>IF(ISERROR(F597/C597),0,F597/C597*100-100)</f>
        <v>11.661389745898632</v>
      </c>
      <c r="J597" s="53">
        <f>IF(ISERROR(F597/E597),0,F597/E597*100)</f>
        <v>112.11802879106685</v>
      </c>
      <c r="K597" s="53">
        <f>IF(ISERROR(F597/D597),0,F597/D597*100)</f>
        <v>99.571272629719061</v>
      </c>
    </row>
    <row r="598" spans="1:11">
      <c r="A598" s="72" t="s">
        <v>71</v>
      </c>
      <c r="B598" s="51" t="s">
        <v>72</v>
      </c>
      <c r="C598" s="52">
        <v>61348.2</v>
      </c>
      <c r="D598" s="52">
        <v>0</v>
      </c>
      <c r="E598" s="52">
        <v>0</v>
      </c>
      <c r="F598" s="52">
        <v>0</v>
      </c>
      <c r="G598" s="52">
        <f>F598-C598</f>
        <v>-61348.2</v>
      </c>
      <c r="H598" s="52">
        <f>E598-F598</f>
        <v>0</v>
      </c>
      <c r="I598" s="53">
        <f>IF(ISERROR(F598/C598),0,F598/C598*100-100)</f>
        <v>-100</v>
      </c>
      <c r="J598" s="53">
        <f>IF(ISERROR(F598/E598),0,F598/E598*100)</f>
        <v>0</v>
      </c>
      <c r="K598" s="53">
        <f>IF(ISERROR(F598/D598),0,F598/D598*100)</f>
        <v>0</v>
      </c>
    </row>
    <row r="599" spans="1:11">
      <c r="A599" s="72" t="s">
        <v>20</v>
      </c>
      <c r="B599" s="51" t="s">
        <v>21</v>
      </c>
      <c r="C599" s="52">
        <v>35046.400000000001</v>
      </c>
      <c r="D599" s="52">
        <v>108099</v>
      </c>
      <c r="E599" s="52">
        <v>96002</v>
      </c>
      <c r="F599" s="52">
        <v>107635.55</v>
      </c>
      <c r="G599" s="52">
        <f>F599-C599</f>
        <v>72589.149999999994</v>
      </c>
      <c r="H599" s="52">
        <f>E599-F599</f>
        <v>-11633.550000000003</v>
      </c>
      <c r="I599" s="53">
        <f>IF(ISERROR(F599/C599),0,F599/C599*100-100)</f>
        <v>207.12298552775746</v>
      </c>
      <c r="J599" s="53">
        <f>IF(ISERROR(F599/E599),0,F599/E599*100)</f>
        <v>112.11802879106685</v>
      </c>
      <c r="K599" s="53">
        <f>IF(ISERROR(F599/D599),0,F599/D599*100)</f>
        <v>99.571272629719061</v>
      </c>
    </row>
    <row r="600" spans="1:11">
      <c r="A600" s="73" t="s">
        <v>22</v>
      </c>
      <c r="B600" s="51" t="s">
        <v>23</v>
      </c>
      <c r="C600" s="52">
        <v>35046.400000000001</v>
      </c>
      <c r="D600" s="52">
        <v>108099</v>
      </c>
      <c r="E600" s="52">
        <v>96002</v>
      </c>
      <c r="F600" s="52">
        <v>107635.55</v>
      </c>
      <c r="G600" s="52">
        <f>F600-C600</f>
        <v>72589.149999999994</v>
      </c>
      <c r="H600" s="52">
        <f>E600-F600</f>
        <v>-11633.550000000003</v>
      </c>
      <c r="I600" s="53">
        <f>IF(ISERROR(F600/C600),0,F600/C600*100-100)</f>
        <v>207.12298552775746</v>
      </c>
      <c r="J600" s="53">
        <f>IF(ISERROR(F600/E600),0,F600/E600*100)</f>
        <v>112.11802879106685</v>
      </c>
      <c r="K600" s="53">
        <f>IF(ISERROR(F600/D600),0,F600/D600*100)</f>
        <v>99.571272629719061</v>
      </c>
    </row>
    <row r="601" spans="1:11">
      <c r="A601" s="70" t="s">
        <v>24</v>
      </c>
      <c r="B601" s="51" t="s">
        <v>25</v>
      </c>
      <c r="C601" s="52">
        <v>50920</v>
      </c>
      <c r="D601" s="52">
        <v>153574</v>
      </c>
      <c r="E601" s="52">
        <v>96002</v>
      </c>
      <c r="F601" s="52">
        <v>153110.15</v>
      </c>
      <c r="G601" s="52">
        <f>F601-C601</f>
        <v>102190.15</v>
      </c>
      <c r="H601" s="52">
        <f>E601-F601</f>
        <v>-57108.149999999994</v>
      </c>
      <c r="I601" s="53">
        <f>IF(ISERROR(F601/C601),0,F601/C601*100-100)</f>
        <v>200.68764728986645</v>
      </c>
      <c r="J601" s="53">
        <f>IF(ISERROR(F601/E601),0,F601/E601*100)</f>
        <v>159.48641694964687</v>
      </c>
      <c r="K601" s="53">
        <f>IF(ISERROR(F601/D601),0,F601/D601*100)</f>
        <v>99.697963196895302</v>
      </c>
    </row>
    <row r="602" spans="1:11">
      <c r="A602" s="72" t="s">
        <v>26</v>
      </c>
      <c r="B602" s="51" t="s">
        <v>27</v>
      </c>
      <c r="C602" s="52">
        <v>50920</v>
      </c>
      <c r="D602" s="52">
        <v>136122</v>
      </c>
      <c r="E602" s="52">
        <v>96002</v>
      </c>
      <c r="F602" s="52">
        <v>135658.15</v>
      </c>
      <c r="G602" s="52">
        <f>F602-C602</f>
        <v>84738.15</v>
      </c>
      <c r="H602" s="52">
        <f>E602-F602</f>
        <v>-39656.149999999994</v>
      </c>
      <c r="I602" s="53">
        <f>IF(ISERROR(F602/C602),0,F602/C602*100-100)</f>
        <v>166.41427729772192</v>
      </c>
      <c r="J602" s="53">
        <f>IF(ISERROR(F602/E602),0,F602/E602*100)</f>
        <v>141.30762900772899</v>
      </c>
      <c r="K602" s="53">
        <f>IF(ISERROR(F602/D602),0,F602/D602*100)</f>
        <v>99.659239505737503</v>
      </c>
    </row>
    <row r="603" spans="1:11">
      <c r="A603" s="73" t="s">
        <v>28</v>
      </c>
      <c r="B603" s="51" t="s">
        <v>29</v>
      </c>
      <c r="C603" s="52">
        <v>50920</v>
      </c>
      <c r="D603" s="52">
        <v>136122</v>
      </c>
      <c r="E603" s="52">
        <v>96002</v>
      </c>
      <c r="F603" s="52">
        <v>135658.15</v>
      </c>
      <c r="G603" s="52">
        <f>F603-C603</f>
        <v>84738.15</v>
      </c>
      <c r="H603" s="52">
        <f>E603-F603</f>
        <v>-39656.149999999994</v>
      </c>
      <c r="I603" s="53">
        <f>IF(ISERROR(F603/C603),0,F603/C603*100-100)</f>
        <v>166.41427729772192</v>
      </c>
      <c r="J603" s="53">
        <f>IF(ISERROR(F603/E603),0,F603/E603*100)</f>
        <v>141.30762900772899</v>
      </c>
      <c r="K603" s="53">
        <f>IF(ISERROR(F603/D603),0,F603/D603*100)</f>
        <v>99.659239505737503</v>
      </c>
    </row>
    <row r="604" spans="1:11">
      <c r="A604" s="74" t="s">
        <v>30</v>
      </c>
      <c r="B604" s="51" t="s">
        <v>31</v>
      </c>
      <c r="C604" s="52">
        <v>26307.66</v>
      </c>
      <c r="D604" s="52">
        <v>42868</v>
      </c>
      <c r="E604" s="52">
        <v>50733</v>
      </c>
      <c r="F604" s="52">
        <v>42720.5</v>
      </c>
      <c r="G604" s="52">
        <f>F604-C604</f>
        <v>16412.84</v>
      </c>
      <c r="H604" s="52">
        <f>E604-F604</f>
        <v>8012.5</v>
      </c>
      <c r="I604" s="53">
        <f>IF(ISERROR(F604/C604),0,F604/C604*100-100)</f>
        <v>62.388064921015399</v>
      </c>
      <c r="J604" s="53">
        <f>IF(ISERROR(F604/E604),0,F604/E604*100)</f>
        <v>84.206532237399728</v>
      </c>
      <c r="K604" s="53">
        <f>IF(ISERROR(F604/D604),0,F604/D604*100)</f>
        <v>99.655920500139956</v>
      </c>
    </row>
    <row r="605" spans="1:11">
      <c r="A605" s="74" t="s">
        <v>32</v>
      </c>
      <c r="B605" s="51" t="s">
        <v>33</v>
      </c>
      <c r="C605" s="52">
        <v>24612.34</v>
      </c>
      <c r="D605" s="52">
        <v>93254</v>
      </c>
      <c r="E605" s="52">
        <v>45269</v>
      </c>
      <c r="F605" s="52">
        <v>92937.65</v>
      </c>
      <c r="G605" s="52">
        <f>F605-C605</f>
        <v>68325.31</v>
      </c>
      <c r="H605" s="52">
        <f>E605-F605</f>
        <v>-47668.649999999994</v>
      </c>
      <c r="I605" s="53">
        <f>IF(ISERROR(F605/C605),0,F605/C605*100-100)</f>
        <v>277.60590825577736</v>
      </c>
      <c r="J605" s="53">
        <f>IF(ISERROR(F605/E605),0,F605/E605*100)</f>
        <v>205.30086814376284</v>
      </c>
      <c r="K605" s="53">
        <f>IF(ISERROR(F605/D605),0,F605/D605*100)</f>
        <v>99.660765221867152</v>
      </c>
    </row>
    <row r="606" spans="1:11">
      <c r="A606" s="75" t="s">
        <v>49</v>
      </c>
      <c r="B606" s="51" t="s">
        <v>50</v>
      </c>
      <c r="C606" s="52">
        <v>1330</v>
      </c>
      <c r="D606" s="52">
        <v>0</v>
      </c>
      <c r="E606" s="52">
        <v>0</v>
      </c>
      <c r="F606" s="52">
        <v>1445</v>
      </c>
      <c r="G606" s="52">
        <f>F606-C606</f>
        <v>115</v>
      </c>
      <c r="H606" s="52">
        <f>E606-F606</f>
        <v>-1445</v>
      </c>
      <c r="I606" s="53">
        <f>IF(ISERROR(F606/C606),0,F606/C606*100-100)</f>
        <v>8.6466165413533957</v>
      </c>
      <c r="J606" s="53">
        <f>IF(ISERROR(F606/E606),0,F606/E606*100)</f>
        <v>0</v>
      </c>
      <c r="K606" s="53">
        <f>IF(ISERROR(F606/D606),0,F606/D606*100)</f>
        <v>0</v>
      </c>
    </row>
    <row r="607" spans="1:11">
      <c r="A607" s="72" t="s">
        <v>38</v>
      </c>
      <c r="B607" s="51" t="s">
        <v>39</v>
      </c>
      <c r="C607" s="52">
        <v>0</v>
      </c>
      <c r="D607" s="52">
        <v>17452</v>
      </c>
      <c r="E607" s="52">
        <v>0</v>
      </c>
      <c r="F607" s="52">
        <v>17452</v>
      </c>
      <c r="G607" s="52">
        <f>F607-C607</f>
        <v>17452</v>
      </c>
      <c r="H607" s="52">
        <f>E607-F607</f>
        <v>-17452</v>
      </c>
      <c r="I607" s="53">
        <f>IF(ISERROR(F607/C607),0,F607/C607*100-100)</f>
        <v>0</v>
      </c>
      <c r="J607" s="53">
        <f>IF(ISERROR(F607/E607),0,F607/E607*100)</f>
        <v>0</v>
      </c>
      <c r="K607" s="53">
        <f>IF(ISERROR(F607/D607),0,F607/D607*100)</f>
        <v>100</v>
      </c>
    </row>
    <row r="608" spans="1:11">
      <c r="A608" s="73" t="s">
        <v>40</v>
      </c>
      <c r="B608" s="51" t="s">
        <v>41</v>
      </c>
      <c r="C608" s="52">
        <v>0</v>
      </c>
      <c r="D608" s="52">
        <v>17452</v>
      </c>
      <c r="E608" s="52">
        <v>0</v>
      </c>
      <c r="F608" s="52">
        <v>17452</v>
      </c>
      <c r="G608" s="52">
        <f>F608-C608</f>
        <v>17452</v>
      </c>
      <c r="H608" s="52">
        <f>E608-F608</f>
        <v>-17452</v>
      </c>
      <c r="I608" s="53">
        <f>IF(ISERROR(F608/C608),0,F608/C608*100-100)</f>
        <v>0</v>
      </c>
      <c r="J608" s="53">
        <f>IF(ISERROR(F608/E608),0,F608/E608*100)</f>
        <v>0</v>
      </c>
      <c r="K608" s="53">
        <f>IF(ISERROR(F608/D608),0,F608/D608*100)</f>
        <v>100</v>
      </c>
    </row>
    <row r="609" spans="1:11">
      <c r="A609" s="70"/>
      <c r="B609" s="51" t="s">
        <v>42</v>
      </c>
      <c r="C609" s="52">
        <v>45474.6</v>
      </c>
      <c r="D609" s="52">
        <v>-45475</v>
      </c>
      <c r="E609" s="52">
        <v>0</v>
      </c>
      <c r="F609" s="52">
        <v>-45474.6</v>
      </c>
      <c r="G609" s="52">
        <f>F609-C609</f>
        <v>-90949.2</v>
      </c>
      <c r="H609" s="52">
        <f>E609-F609</f>
        <v>45474.6</v>
      </c>
      <c r="I609" s="53">
        <f>IF(ISERROR(F609/C609),0,F609/C609*100-100)</f>
        <v>-200</v>
      </c>
      <c r="J609" s="53">
        <f>IF(ISERROR(F609/E609),0,F609/E609*100)</f>
        <v>0</v>
      </c>
      <c r="K609" s="53">
        <f>IF(ISERROR(F609/D609),0,F609/D609*100)</f>
        <v>99.999120395821876</v>
      </c>
    </row>
    <row r="610" spans="1:11">
      <c r="A610" s="70" t="s">
        <v>43</v>
      </c>
      <c r="B610" s="51" t="s">
        <v>44</v>
      </c>
      <c r="C610" s="52">
        <v>-45474.6</v>
      </c>
      <c r="D610" s="52">
        <v>45475</v>
      </c>
      <c r="E610" s="52">
        <v>0</v>
      </c>
      <c r="F610" s="52">
        <v>45474.6</v>
      </c>
      <c r="G610" s="52">
        <f>F610-C610</f>
        <v>90949.2</v>
      </c>
      <c r="H610" s="52">
        <f>E610-F610</f>
        <v>-45474.6</v>
      </c>
      <c r="I610" s="53">
        <f>IF(ISERROR(F610/C610),0,F610/C610*100-100)</f>
        <v>-200</v>
      </c>
      <c r="J610" s="53">
        <f>IF(ISERROR(F610/E610),0,F610/E610*100)</f>
        <v>0</v>
      </c>
      <c r="K610" s="53">
        <f>IF(ISERROR(F610/D610),0,F610/D610*100)</f>
        <v>99.999120395821876</v>
      </c>
    </row>
    <row r="611" spans="1:11">
      <c r="A611" s="72" t="s">
        <v>45</v>
      </c>
      <c r="B611" s="51" t="s">
        <v>46</v>
      </c>
      <c r="C611" s="52">
        <v>-45474.6</v>
      </c>
      <c r="D611" s="52">
        <v>45475</v>
      </c>
      <c r="E611" s="52">
        <v>0</v>
      </c>
      <c r="F611" s="52">
        <v>45474.6</v>
      </c>
      <c r="G611" s="52">
        <f>F611-C611</f>
        <v>90949.2</v>
      </c>
      <c r="H611" s="52">
        <f>E611-F611</f>
        <v>-45474.6</v>
      </c>
      <c r="I611" s="53">
        <f>IF(ISERROR(F611/C611),0,F611/C611*100-100)</f>
        <v>-200</v>
      </c>
      <c r="J611" s="53">
        <f>IF(ISERROR(F611/E611),0,F611/E611*100)</f>
        <v>0</v>
      </c>
      <c r="K611" s="53">
        <f>IF(ISERROR(F611/D611),0,F611/D611*100)</f>
        <v>99.999120395821876</v>
      </c>
    </row>
    <row r="612" spans="1:11" ht="25.5">
      <c r="A612" s="73" t="s">
        <v>89</v>
      </c>
      <c r="B612" s="51" t="s">
        <v>90</v>
      </c>
      <c r="C612" s="52">
        <v>0</v>
      </c>
      <c r="D612" s="52">
        <v>45475</v>
      </c>
      <c r="E612" s="52">
        <v>0</v>
      </c>
      <c r="F612" s="52">
        <v>-45474.6</v>
      </c>
      <c r="G612" s="52">
        <f>F612-C612</f>
        <v>-45474.6</v>
      </c>
      <c r="H612" s="52">
        <f>E612-F612</f>
        <v>45474.6</v>
      </c>
      <c r="I612" s="53">
        <f>IF(ISERROR(F612/C612),0,F612/C612*100-100)</f>
        <v>0</v>
      </c>
      <c r="J612" s="53">
        <f>IF(ISERROR(F612/E612),0,F612/E612*100)</f>
        <v>0</v>
      </c>
      <c r="K612" s="53">
        <f>IF(ISERROR(F612/D612),0,F612/D612*100)</f>
        <v>-99.999120395821876</v>
      </c>
    </row>
    <row r="613" spans="1:11" ht="25.5">
      <c r="A613" s="76" t="s">
        <v>95</v>
      </c>
      <c r="B613" s="54" t="s">
        <v>96</v>
      </c>
      <c r="C613" s="55"/>
      <c r="D613" s="55"/>
      <c r="E613" s="55"/>
      <c r="F613" s="55"/>
      <c r="G613" s="55"/>
      <c r="H613" s="55"/>
      <c r="I613" s="56"/>
      <c r="J613" s="56"/>
      <c r="K613" s="56"/>
    </row>
    <row r="614" spans="1:11" s="5" customFormat="1">
      <c r="A614" s="70" t="s">
        <v>18</v>
      </c>
      <c r="B614" s="51" t="s">
        <v>19</v>
      </c>
      <c r="C614" s="52">
        <v>3923840.55</v>
      </c>
      <c r="D614" s="52">
        <v>3409828</v>
      </c>
      <c r="E614" s="52">
        <v>1394585</v>
      </c>
      <c r="F614" s="52">
        <v>3227225.52</v>
      </c>
      <c r="G614" s="52">
        <f>F614-C614</f>
        <v>-696615.0299999998</v>
      </c>
      <c r="H614" s="52">
        <f>E614-F614</f>
        <v>-1832640.52</v>
      </c>
      <c r="I614" s="53">
        <f>IF(ISERROR(F614/C614),0,F614/C614*100-100)</f>
        <v>-17.753398006960296</v>
      </c>
      <c r="J614" s="53">
        <f>IF(ISERROR(F614/E614),0,F614/E614*100)</f>
        <v>231.41117393346406</v>
      </c>
      <c r="K614" s="53">
        <f>IF(ISERROR(F614/D614),0,F614/D614*100)</f>
        <v>94.644818448320549</v>
      </c>
    </row>
    <row r="615" spans="1:11">
      <c r="A615" s="72" t="s">
        <v>73</v>
      </c>
      <c r="B615" s="51" t="s">
        <v>74</v>
      </c>
      <c r="C615" s="52">
        <v>0</v>
      </c>
      <c r="D615" s="52">
        <v>21600</v>
      </c>
      <c r="E615" s="52">
        <v>27000</v>
      </c>
      <c r="F615" s="52">
        <v>21600</v>
      </c>
      <c r="G615" s="52">
        <f>F615-C615</f>
        <v>21600</v>
      </c>
      <c r="H615" s="52">
        <f>E615-F615</f>
        <v>5400</v>
      </c>
      <c r="I615" s="53">
        <f>IF(ISERROR(F615/C615),0,F615/C615*100-100)</f>
        <v>0</v>
      </c>
      <c r="J615" s="53">
        <f>IF(ISERROR(F615/E615),0,F615/E615*100)</f>
        <v>80</v>
      </c>
      <c r="K615" s="53">
        <f>IF(ISERROR(F615/D615),0,F615/D615*100)</f>
        <v>100</v>
      </c>
    </row>
    <row r="616" spans="1:11">
      <c r="A616" s="73" t="s">
        <v>75</v>
      </c>
      <c r="B616" s="51" t="s">
        <v>76</v>
      </c>
      <c r="C616" s="52">
        <v>0</v>
      </c>
      <c r="D616" s="52">
        <v>21600</v>
      </c>
      <c r="E616" s="52">
        <v>27000</v>
      </c>
      <c r="F616" s="52">
        <v>21600</v>
      </c>
      <c r="G616" s="52">
        <f>F616-C616</f>
        <v>21600</v>
      </c>
      <c r="H616" s="52">
        <f>E616-F616</f>
        <v>5400</v>
      </c>
      <c r="I616" s="53">
        <f>IF(ISERROR(F616/C616),0,F616/C616*100-100)</f>
        <v>0</v>
      </c>
      <c r="J616" s="53">
        <f>IF(ISERROR(F616/E616),0,F616/E616*100)</f>
        <v>80</v>
      </c>
      <c r="K616" s="53">
        <f>IF(ISERROR(F616/D616),0,F616/D616*100)</f>
        <v>100</v>
      </c>
    </row>
    <row r="617" spans="1:11">
      <c r="A617" s="74" t="s">
        <v>77</v>
      </c>
      <c r="B617" s="51" t="s">
        <v>78</v>
      </c>
      <c r="C617" s="52">
        <v>0</v>
      </c>
      <c r="D617" s="52">
        <v>21600</v>
      </c>
      <c r="E617" s="52">
        <v>27000</v>
      </c>
      <c r="F617" s="52">
        <v>21600</v>
      </c>
      <c r="G617" s="52">
        <f>F617-C617</f>
        <v>21600</v>
      </c>
      <c r="H617" s="52">
        <f>E617-F617</f>
        <v>5400</v>
      </c>
      <c r="I617" s="53">
        <f>IF(ISERROR(F617/C617),0,F617/C617*100-100)</f>
        <v>0</v>
      </c>
      <c r="J617" s="53">
        <f>IF(ISERROR(F617/E617),0,F617/E617*100)</f>
        <v>80</v>
      </c>
      <c r="K617" s="53">
        <f>IF(ISERROR(F617/D617),0,F617/D617*100)</f>
        <v>100</v>
      </c>
    </row>
    <row r="618" spans="1:11" ht="25.5">
      <c r="A618" s="75" t="s">
        <v>79</v>
      </c>
      <c r="B618" s="51" t="s">
        <v>80</v>
      </c>
      <c r="C618" s="52">
        <v>0</v>
      </c>
      <c r="D618" s="52">
        <v>21600</v>
      </c>
      <c r="E618" s="52">
        <v>27000</v>
      </c>
      <c r="F618" s="52">
        <v>21600</v>
      </c>
      <c r="G618" s="52">
        <f>F618-C618</f>
        <v>21600</v>
      </c>
      <c r="H618" s="52">
        <f>E618-F618</f>
        <v>5400</v>
      </c>
      <c r="I618" s="53">
        <f>IF(ISERROR(F618/C618),0,F618/C618*100-100)</f>
        <v>0</v>
      </c>
      <c r="J618" s="53">
        <f>IF(ISERROR(F618/E618),0,F618/E618*100)</f>
        <v>80</v>
      </c>
      <c r="K618" s="53">
        <f>IF(ISERROR(F618/D618),0,F618/D618*100)</f>
        <v>100</v>
      </c>
    </row>
    <row r="619" spans="1:11" ht="25.5">
      <c r="A619" s="80" t="s">
        <v>81</v>
      </c>
      <c r="B619" s="51" t="s">
        <v>82</v>
      </c>
      <c r="C619" s="52">
        <v>0</v>
      </c>
      <c r="D619" s="52">
        <v>21600</v>
      </c>
      <c r="E619" s="52">
        <v>27000</v>
      </c>
      <c r="F619" s="52">
        <v>21600</v>
      </c>
      <c r="G619" s="52">
        <f>F619-C619</f>
        <v>21600</v>
      </c>
      <c r="H619" s="52">
        <f>E619-F619</f>
        <v>5400</v>
      </c>
      <c r="I619" s="53">
        <f>IF(ISERROR(F619/C619),0,F619/C619*100-100)</f>
        <v>0</v>
      </c>
      <c r="J619" s="53">
        <f>IF(ISERROR(F619/E619),0,F619/E619*100)</f>
        <v>80</v>
      </c>
      <c r="K619" s="53">
        <f>IF(ISERROR(F619/D619),0,F619/D619*100)</f>
        <v>100</v>
      </c>
    </row>
    <row r="620" spans="1:11">
      <c r="A620" s="72" t="s">
        <v>20</v>
      </c>
      <c r="B620" s="51" t="s">
        <v>21</v>
      </c>
      <c r="C620" s="52">
        <v>3923840.55</v>
      </c>
      <c r="D620" s="52">
        <v>3388228</v>
      </c>
      <c r="E620" s="52">
        <v>1367585</v>
      </c>
      <c r="F620" s="52">
        <v>3205625.52</v>
      </c>
      <c r="G620" s="52">
        <f>F620-C620</f>
        <v>-718215.0299999998</v>
      </c>
      <c r="H620" s="52">
        <f>E620-F620</f>
        <v>-1838040.52</v>
      </c>
      <c r="I620" s="53">
        <f>IF(ISERROR(F620/C620),0,F620/C620*100-100)</f>
        <v>-18.303879091111384</v>
      </c>
      <c r="J620" s="53">
        <f>IF(ISERROR(F620/E620),0,F620/E620*100)</f>
        <v>234.40045920363266</v>
      </c>
      <c r="K620" s="53">
        <f>IF(ISERROR(F620/D620),0,F620/D620*100)</f>
        <v>94.610679092434154</v>
      </c>
    </row>
    <row r="621" spans="1:11">
      <c r="A621" s="73" t="s">
        <v>22</v>
      </c>
      <c r="B621" s="51" t="s">
        <v>23</v>
      </c>
      <c r="C621" s="52">
        <v>3923840.55</v>
      </c>
      <c r="D621" s="52">
        <v>3388228</v>
      </c>
      <c r="E621" s="52">
        <v>1367585</v>
      </c>
      <c r="F621" s="52">
        <v>3205625.52</v>
      </c>
      <c r="G621" s="52">
        <f>F621-C621</f>
        <v>-718215.0299999998</v>
      </c>
      <c r="H621" s="52">
        <f>E621-F621</f>
        <v>-1838040.52</v>
      </c>
      <c r="I621" s="53">
        <f>IF(ISERROR(F621/C621),0,F621/C621*100-100)</f>
        <v>-18.303879091111384</v>
      </c>
      <c r="J621" s="53">
        <f>IF(ISERROR(F621/E621),0,F621/E621*100)</f>
        <v>234.40045920363266</v>
      </c>
      <c r="K621" s="53">
        <f>IF(ISERROR(F621/D621),0,F621/D621*100)</f>
        <v>94.610679092434154</v>
      </c>
    </row>
    <row r="622" spans="1:11">
      <c r="A622" s="70" t="s">
        <v>24</v>
      </c>
      <c r="B622" s="51" t="s">
        <v>25</v>
      </c>
      <c r="C622" s="52">
        <v>3923840.55</v>
      </c>
      <c r="D622" s="52">
        <v>3409828</v>
      </c>
      <c r="E622" s="52">
        <v>1394585</v>
      </c>
      <c r="F622" s="52">
        <v>3227225.52</v>
      </c>
      <c r="G622" s="52">
        <f>F622-C622</f>
        <v>-696615.0299999998</v>
      </c>
      <c r="H622" s="52">
        <f>E622-F622</f>
        <v>-1832640.52</v>
      </c>
      <c r="I622" s="53">
        <f>IF(ISERROR(F622/C622),0,F622/C622*100-100)</f>
        <v>-17.753398006960296</v>
      </c>
      <c r="J622" s="53">
        <f>IF(ISERROR(F622/E622),0,F622/E622*100)</f>
        <v>231.41117393346406</v>
      </c>
      <c r="K622" s="53">
        <f>IF(ISERROR(F622/D622),0,F622/D622*100)</f>
        <v>94.644818448320549</v>
      </c>
    </row>
    <row r="623" spans="1:11">
      <c r="A623" s="72" t="s">
        <v>26</v>
      </c>
      <c r="B623" s="51" t="s">
        <v>27</v>
      </c>
      <c r="C623" s="52">
        <v>858614.27</v>
      </c>
      <c r="D623" s="52">
        <v>993995</v>
      </c>
      <c r="E623" s="52">
        <v>874587</v>
      </c>
      <c r="F623" s="52">
        <v>913568.76</v>
      </c>
      <c r="G623" s="52">
        <f>F623-C623</f>
        <v>54954.489999999991</v>
      </c>
      <c r="H623" s="52">
        <f>E623-F623</f>
        <v>-38981.760000000009</v>
      </c>
      <c r="I623" s="53">
        <f>IF(ISERROR(F623/C623),0,F623/C623*100-100)</f>
        <v>6.4003699822039835</v>
      </c>
      <c r="J623" s="53">
        <f>IF(ISERROR(F623/E623),0,F623/E623*100)</f>
        <v>104.45716206620955</v>
      </c>
      <c r="K623" s="53">
        <f>IF(ISERROR(F623/D623),0,F623/D623*100)</f>
        <v>91.908788273582871</v>
      </c>
    </row>
    <row r="624" spans="1:11">
      <c r="A624" s="73" t="s">
        <v>28</v>
      </c>
      <c r="B624" s="51" t="s">
        <v>29</v>
      </c>
      <c r="C624" s="52">
        <v>858614.27</v>
      </c>
      <c r="D624" s="52">
        <v>983995</v>
      </c>
      <c r="E624" s="52">
        <v>874587</v>
      </c>
      <c r="F624" s="52">
        <v>906154.85</v>
      </c>
      <c r="G624" s="52">
        <f>F624-C624</f>
        <v>47540.579999999958</v>
      </c>
      <c r="H624" s="52">
        <f>E624-F624</f>
        <v>-31567.849999999977</v>
      </c>
      <c r="I624" s="53">
        <f>IF(ISERROR(F624/C624),0,F624/C624*100-100)</f>
        <v>5.5368960965440124</v>
      </c>
      <c r="J624" s="53">
        <f>IF(ISERROR(F624/E624),0,F624/E624*100)</f>
        <v>103.60945794986662</v>
      </c>
      <c r="K624" s="53">
        <f>IF(ISERROR(F624/D624),0,F624/D624*100)</f>
        <v>92.089375454143564</v>
      </c>
    </row>
    <row r="625" spans="1:11">
      <c r="A625" s="74" t="s">
        <v>30</v>
      </c>
      <c r="B625" s="51" t="s">
        <v>31</v>
      </c>
      <c r="C625" s="52">
        <v>695641.69</v>
      </c>
      <c r="D625" s="52">
        <v>775073</v>
      </c>
      <c r="E625" s="52">
        <v>676992</v>
      </c>
      <c r="F625" s="52">
        <v>733613.71</v>
      </c>
      <c r="G625" s="52">
        <f>F625-C625</f>
        <v>37972.020000000019</v>
      </c>
      <c r="H625" s="52">
        <f>E625-F625</f>
        <v>-56621.709999999963</v>
      </c>
      <c r="I625" s="53">
        <f>IF(ISERROR(F625/C625),0,F625/C625*100-100)</f>
        <v>5.458560138912901</v>
      </c>
      <c r="J625" s="53">
        <f>IF(ISERROR(F625/E625),0,F625/E625*100)</f>
        <v>108.36371921677066</v>
      </c>
      <c r="K625" s="53">
        <f>IF(ISERROR(F625/D625),0,F625/D625*100)</f>
        <v>94.650918042558558</v>
      </c>
    </row>
    <row r="626" spans="1:11">
      <c r="A626" s="74" t="s">
        <v>32</v>
      </c>
      <c r="B626" s="51" t="s">
        <v>33</v>
      </c>
      <c r="C626" s="52">
        <v>162972.57999999999</v>
      </c>
      <c r="D626" s="52">
        <v>208922</v>
      </c>
      <c r="E626" s="52">
        <v>197595</v>
      </c>
      <c r="F626" s="52">
        <v>172541.14</v>
      </c>
      <c r="G626" s="52">
        <f>F626-C626</f>
        <v>9568.5600000000268</v>
      </c>
      <c r="H626" s="52">
        <f>E626-F626</f>
        <v>25053.859999999986</v>
      </c>
      <c r="I626" s="53">
        <f>IF(ISERROR(F626/C626),0,F626/C626*100-100)</f>
        <v>5.8712698786507644</v>
      </c>
      <c r="J626" s="53">
        <f>IF(ISERROR(F626/E626),0,F626/E626*100)</f>
        <v>87.320600217616857</v>
      </c>
      <c r="K626" s="53">
        <f>IF(ISERROR(F626/D626),0,F626/D626*100)</f>
        <v>82.586391093326711</v>
      </c>
    </row>
    <row r="627" spans="1:11" s="5" customFormat="1">
      <c r="A627" s="75" t="s">
        <v>49</v>
      </c>
      <c r="B627" s="51" t="s">
        <v>50</v>
      </c>
      <c r="C627" s="52">
        <v>0</v>
      </c>
      <c r="D627" s="52">
        <v>0</v>
      </c>
      <c r="E627" s="52">
        <v>0</v>
      </c>
      <c r="F627" s="52">
        <v>3721</v>
      </c>
      <c r="G627" s="52">
        <f>F627-C627</f>
        <v>3721</v>
      </c>
      <c r="H627" s="52">
        <f>E627-F627</f>
        <v>-3721</v>
      </c>
      <c r="I627" s="53">
        <f>IF(ISERROR(F627/C627),0,F627/C627*100-100)</f>
        <v>0</v>
      </c>
      <c r="J627" s="53">
        <f>IF(ISERROR(F627/E627),0,F627/E627*100)</f>
        <v>0</v>
      </c>
      <c r="K627" s="53">
        <f>IF(ISERROR(F627/D627),0,F627/D627*100)</f>
        <v>0</v>
      </c>
    </row>
    <row r="628" spans="1:11" ht="25.5">
      <c r="A628" s="73" t="s">
        <v>60</v>
      </c>
      <c r="B628" s="51" t="s">
        <v>61</v>
      </c>
      <c r="C628" s="52">
        <v>0</v>
      </c>
      <c r="D628" s="52">
        <v>10000</v>
      </c>
      <c r="E628" s="52">
        <v>0</v>
      </c>
      <c r="F628" s="52">
        <v>7413.91</v>
      </c>
      <c r="G628" s="52">
        <f>F628-C628</f>
        <v>7413.91</v>
      </c>
      <c r="H628" s="52">
        <f>E628-F628</f>
        <v>-7413.91</v>
      </c>
      <c r="I628" s="53">
        <f>IF(ISERROR(F628/C628),0,F628/C628*100-100)</f>
        <v>0</v>
      </c>
      <c r="J628" s="53">
        <f>IF(ISERROR(F628/E628),0,F628/E628*100)</f>
        <v>0</v>
      </c>
      <c r="K628" s="53">
        <f>IF(ISERROR(F628/D628),0,F628/D628*100)</f>
        <v>74.139099999999999</v>
      </c>
    </row>
    <row r="629" spans="1:11">
      <c r="A629" s="74" t="s">
        <v>62</v>
      </c>
      <c r="B629" s="51" t="s">
        <v>63</v>
      </c>
      <c r="C629" s="52">
        <v>0</v>
      </c>
      <c r="D629" s="52">
        <v>10000</v>
      </c>
      <c r="E629" s="52">
        <v>0</v>
      </c>
      <c r="F629" s="52">
        <v>7413.91</v>
      </c>
      <c r="G629" s="52">
        <f>F629-C629</f>
        <v>7413.91</v>
      </c>
      <c r="H629" s="52">
        <f>E629-F629</f>
        <v>-7413.91</v>
      </c>
      <c r="I629" s="53">
        <f>IF(ISERROR(F629/C629),0,F629/C629*100-100)</f>
        <v>0</v>
      </c>
      <c r="J629" s="53">
        <f>IF(ISERROR(F629/E629),0,F629/E629*100)</f>
        <v>0</v>
      </c>
      <c r="K629" s="53">
        <f>IF(ISERROR(F629/D629),0,F629/D629*100)</f>
        <v>74.139099999999999</v>
      </c>
    </row>
    <row r="630" spans="1:11" ht="25.5">
      <c r="A630" s="75" t="s">
        <v>85</v>
      </c>
      <c r="B630" s="51" t="s">
        <v>86</v>
      </c>
      <c r="C630" s="52">
        <v>0</v>
      </c>
      <c r="D630" s="52">
        <v>10000</v>
      </c>
      <c r="E630" s="52">
        <v>0</v>
      </c>
      <c r="F630" s="52">
        <v>7413.91</v>
      </c>
      <c r="G630" s="52">
        <f>F630-C630</f>
        <v>7413.91</v>
      </c>
      <c r="H630" s="52">
        <f>E630-F630</f>
        <v>-7413.91</v>
      </c>
      <c r="I630" s="53">
        <f>IF(ISERROR(F630/C630),0,F630/C630*100-100)</f>
        <v>0</v>
      </c>
      <c r="J630" s="53">
        <f>IF(ISERROR(F630/E630),0,F630/E630*100)</f>
        <v>0</v>
      </c>
      <c r="K630" s="53">
        <f>IF(ISERROR(F630/D630),0,F630/D630*100)</f>
        <v>74.139099999999999</v>
      </c>
    </row>
    <row r="631" spans="1:11" ht="25.5">
      <c r="A631" s="80" t="s">
        <v>87</v>
      </c>
      <c r="B631" s="51" t="s">
        <v>88</v>
      </c>
      <c r="C631" s="52">
        <v>0</v>
      </c>
      <c r="D631" s="52">
        <v>10000</v>
      </c>
      <c r="E631" s="52">
        <v>0</v>
      </c>
      <c r="F631" s="52">
        <v>7413.91</v>
      </c>
      <c r="G631" s="52">
        <f>F631-C631</f>
        <v>7413.91</v>
      </c>
      <c r="H631" s="52">
        <f>E631-F631</f>
        <v>-7413.91</v>
      </c>
      <c r="I631" s="53">
        <f>IF(ISERROR(F631/C631),0,F631/C631*100-100)</f>
        <v>0</v>
      </c>
      <c r="J631" s="53">
        <f>IF(ISERROR(F631/E631),0,F631/E631*100)</f>
        <v>0</v>
      </c>
      <c r="K631" s="53">
        <f>IF(ISERROR(F631/D631),0,F631/D631*100)</f>
        <v>74.139099999999999</v>
      </c>
    </row>
    <row r="632" spans="1:11">
      <c r="A632" s="72" t="s">
        <v>38</v>
      </c>
      <c r="B632" s="51" t="s">
        <v>39</v>
      </c>
      <c r="C632" s="52">
        <v>3065226.28</v>
      </c>
      <c r="D632" s="52">
        <v>2415833</v>
      </c>
      <c r="E632" s="52">
        <v>519998</v>
      </c>
      <c r="F632" s="52">
        <v>2313656.7599999998</v>
      </c>
      <c r="G632" s="52">
        <f>F632-C632</f>
        <v>-751569.52</v>
      </c>
      <c r="H632" s="52">
        <f>E632-F632</f>
        <v>-1793658.7599999998</v>
      </c>
      <c r="I632" s="53">
        <f>IF(ISERROR(F632/C632),0,F632/C632*100-100)</f>
        <v>-24.519218202709652</v>
      </c>
      <c r="J632" s="53">
        <f>IF(ISERROR(F632/E632),0,F632/E632*100)</f>
        <v>444.93570359885996</v>
      </c>
      <c r="K632" s="53">
        <f>IF(ISERROR(F632/D632),0,F632/D632*100)</f>
        <v>95.770558643747307</v>
      </c>
    </row>
    <row r="633" spans="1:11">
      <c r="A633" s="73" t="s">
        <v>40</v>
      </c>
      <c r="B633" s="51" t="s">
        <v>41</v>
      </c>
      <c r="C633" s="52">
        <v>3065226.28</v>
      </c>
      <c r="D633" s="52">
        <v>2415833</v>
      </c>
      <c r="E633" s="52">
        <v>519998</v>
      </c>
      <c r="F633" s="52">
        <v>2313656.7599999998</v>
      </c>
      <c r="G633" s="52">
        <f>F633-C633</f>
        <v>-751569.52</v>
      </c>
      <c r="H633" s="52">
        <f>E633-F633</f>
        <v>-1793658.7599999998</v>
      </c>
      <c r="I633" s="53">
        <f>IF(ISERROR(F633/C633),0,F633/C633*100-100)</f>
        <v>-24.519218202709652</v>
      </c>
      <c r="J633" s="53">
        <f>IF(ISERROR(F633/E633),0,F633/E633*100)</f>
        <v>444.93570359885996</v>
      </c>
      <c r="K633" s="53">
        <f>IF(ISERROR(F633/D633),0,F633/D633*100)</f>
        <v>95.770558643747307</v>
      </c>
    </row>
    <row r="634" spans="1:11" ht="25.5">
      <c r="A634" s="47" t="s">
        <v>149</v>
      </c>
      <c r="B634" s="54" t="s">
        <v>403</v>
      </c>
      <c r="C634" s="55"/>
      <c r="D634" s="55"/>
      <c r="E634" s="55"/>
      <c r="F634" s="55"/>
      <c r="G634" s="55"/>
      <c r="H634" s="55"/>
      <c r="I634" s="56"/>
      <c r="J634" s="56"/>
      <c r="K634" s="56"/>
    </row>
    <row r="635" spans="1:11">
      <c r="A635" s="70" t="s">
        <v>18</v>
      </c>
      <c r="B635" s="51" t="s">
        <v>19</v>
      </c>
      <c r="C635" s="52">
        <v>3427525.81</v>
      </c>
      <c r="D635" s="52">
        <v>2899920</v>
      </c>
      <c r="E635" s="52">
        <v>774677</v>
      </c>
      <c r="F635" s="52">
        <v>2748339.69</v>
      </c>
      <c r="G635" s="52">
        <f>F635-C635</f>
        <v>-679186.12000000011</v>
      </c>
      <c r="H635" s="52">
        <f>E635-F635</f>
        <v>-1973662.69</v>
      </c>
      <c r="I635" s="53">
        <f>IF(ISERROR(F635/C635),0,F635/C635*100-100)</f>
        <v>-19.815638383186979</v>
      </c>
      <c r="J635" s="53">
        <f>IF(ISERROR(F635/E635),0,F635/E635*100)</f>
        <v>354.77233608329664</v>
      </c>
      <c r="K635" s="53">
        <f>IF(ISERROR(F635/D635),0,F635/D635*100)</f>
        <v>94.772948564098314</v>
      </c>
    </row>
    <row r="636" spans="1:11">
      <c r="A636" s="72" t="s">
        <v>73</v>
      </c>
      <c r="B636" s="51" t="s">
        <v>74</v>
      </c>
      <c r="C636" s="52">
        <v>0</v>
      </c>
      <c r="D636" s="52">
        <v>21600</v>
      </c>
      <c r="E636" s="52">
        <v>27000</v>
      </c>
      <c r="F636" s="52">
        <v>21600</v>
      </c>
      <c r="G636" s="52">
        <f>F636-C636</f>
        <v>21600</v>
      </c>
      <c r="H636" s="52">
        <f>E636-F636</f>
        <v>5400</v>
      </c>
      <c r="I636" s="53">
        <f>IF(ISERROR(F636/C636),0,F636/C636*100-100)</f>
        <v>0</v>
      </c>
      <c r="J636" s="53">
        <f>IF(ISERROR(F636/E636),0,F636/E636*100)</f>
        <v>80</v>
      </c>
      <c r="K636" s="53">
        <f>IF(ISERROR(F636/D636),0,F636/D636*100)</f>
        <v>100</v>
      </c>
    </row>
    <row r="637" spans="1:11">
      <c r="A637" s="73" t="s">
        <v>75</v>
      </c>
      <c r="B637" s="51" t="s">
        <v>76</v>
      </c>
      <c r="C637" s="52">
        <v>0</v>
      </c>
      <c r="D637" s="52">
        <v>21600</v>
      </c>
      <c r="E637" s="52">
        <v>27000</v>
      </c>
      <c r="F637" s="52">
        <v>21600</v>
      </c>
      <c r="G637" s="52">
        <f>F637-C637</f>
        <v>21600</v>
      </c>
      <c r="H637" s="52">
        <f>E637-F637</f>
        <v>5400</v>
      </c>
      <c r="I637" s="53">
        <f>IF(ISERROR(F637/C637),0,F637/C637*100-100)</f>
        <v>0</v>
      </c>
      <c r="J637" s="53">
        <f>IF(ISERROR(F637/E637),0,F637/E637*100)</f>
        <v>80</v>
      </c>
      <c r="K637" s="53">
        <f>IF(ISERROR(F637/D637),0,F637/D637*100)</f>
        <v>100</v>
      </c>
    </row>
    <row r="638" spans="1:11">
      <c r="A638" s="74" t="s">
        <v>77</v>
      </c>
      <c r="B638" s="51" t="s">
        <v>78</v>
      </c>
      <c r="C638" s="52">
        <v>0</v>
      </c>
      <c r="D638" s="52">
        <v>21600</v>
      </c>
      <c r="E638" s="52">
        <v>27000</v>
      </c>
      <c r="F638" s="52">
        <v>21600</v>
      </c>
      <c r="G638" s="52">
        <f>F638-C638</f>
        <v>21600</v>
      </c>
      <c r="H638" s="52">
        <f>E638-F638</f>
        <v>5400</v>
      </c>
      <c r="I638" s="53">
        <f>IF(ISERROR(F638/C638),0,F638/C638*100-100)</f>
        <v>0</v>
      </c>
      <c r="J638" s="53">
        <f>IF(ISERROR(F638/E638),0,F638/E638*100)</f>
        <v>80</v>
      </c>
      <c r="K638" s="53">
        <f>IF(ISERROR(F638/D638),0,F638/D638*100)</f>
        <v>100</v>
      </c>
    </row>
    <row r="639" spans="1:11" ht="25.5">
      <c r="A639" s="75" t="s">
        <v>79</v>
      </c>
      <c r="B639" s="51" t="s">
        <v>80</v>
      </c>
      <c r="C639" s="52">
        <v>0</v>
      </c>
      <c r="D639" s="52">
        <v>21600</v>
      </c>
      <c r="E639" s="52">
        <v>27000</v>
      </c>
      <c r="F639" s="52">
        <v>21600</v>
      </c>
      <c r="G639" s="52">
        <f>F639-C639</f>
        <v>21600</v>
      </c>
      <c r="H639" s="52">
        <f>E639-F639</f>
        <v>5400</v>
      </c>
      <c r="I639" s="53">
        <f>IF(ISERROR(F639/C639),0,F639/C639*100-100)</f>
        <v>0</v>
      </c>
      <c r="J639" s="53">
        <f>IF(ISERROR(F639/E639),0,F639/E639*100)</f>
        <v>80</v>
      </c>
      <c r="K639" s="53">
        <f>IF(ISERROR(F639/D639),0,F639/D639*100)</f>
        <v>100</v>
      </c>
    </row>
    <row r="640" spans="1:11" s="5" customFormat="1" ht="25.5">
      <c r="A640" s="80" t="s">
        <v>81</v>
      </c>
      <c r="B640" s="51" t="s">
        <v>82</v>
      </c>
      <c r="C640" s="52">
        <v>0</v>
      </c>
      <c r="D640" s="52">
        <v>21600</v>
      </c>
      <c r="E640" s="52">
        <v>27000</v>
      </c>
      <c r="F640" s="52">
        <v>21600</v>
      </c>
      <c r="G640" s="52">
        <f>F640-C640</f>
        <v>21600</v>
      </c>
      <c r="H640" s="52">
        <f>E640-F640</f>
        <v>5400</v>
      </c>
      <c r="I640" s="53">
        <f>IF(ISERROR(F640/C640),0,F640/C640*100-100)</f>
        <v>0</v>
      </c>
      <c r="J640" s="53">
        <f>IF(ISERROR(F640/E640),0,F640/E640*100)</f>
        <v>80</v>
      </c>
      <c r="K640" s="53">
        <f>IF(ISERROR(F640/D640),0,F640/D640*100)</f>
        <v>100</v>
      </c>
    </row>
    <row r="641" spans="1:11">
      <c r="A641" s="72" t="s">
        <v>20</v>
      </c>
      <c r="B641" s="51" t="s">
        <v>21</v>
      </c>
      <c r="C641" s="52">
        <v>3427525.81</v>
      </c>
      <c r="D641" s="52">
        <v>2878320</v>
      </c>
      <c r="E641" s="52">
        <v>747677</v>
      </c>
      <c r="F641" s="52">
        <v>2726739.69</v>
      </c>
      <c r="G641" s="52">
        <f>F641-C641</f>
        <v>-700786.12000000011</v>
      </c>
      <c r="H641" s="52">
        <f>E641-F641</f>
        <v>-1979062.69</v>
      </c>
      <c r="I641" s="53">
        <f>IF(ISERROR(F641/C641),0,F641/C641*100-100)</f>
        <v>-20.445830574212366</v>
      </c>
      <c r="J641" s="53">
        <f>IF(ISERROR(F641/E641),0,F641/E641*100)</f>
        <v>364.69487358846135</v>
      </c>
      <c r="K641" s="53">
        <f>IF(ISERROR(F641/D641),0,F641/D641*100)</f>
        <v>94.733722796631369</v>
      </c>
    </row>
    <row r="642" spans="1:11">
      <c r="A642" s="73" t="s">
        <v>22</v>
      </c>
      <c r="B642" s="51" t="s">
        <v>23</v>
      </c>
      <c r="C642" s="52">
        <v>3427525.81</v>
      </c>
      <c r="D642" s="52">
        <v>2878320</v>
      </c>
      <c r="E642" s="52">
        <v>747677</v>
      </c>
      <c r="F642" s="52">
        <v>2726739.69</v>
      </c>
      <c r="G642" s="52">
        <f>F642-C642</f>
        <v>-700786.12000000011</v>
      </c>
      <c r="H642" s="52">
        <f>E642-F642</f>
        <v>-1979062.69</v>
      </c>
      <c r="I642" s="53">
        <f>IF(ISERROR(F642/C642),0,F642/C642*100-100)</f>
        <v>-20.445830574212366</v>
      </c>
      <c r="J642" s="53">
        <f>IF(ISERROR(F642/E642),0,F642/E642*100)</f>
        <v>364.69487358846135</v>
      </c>
      <c r="K642" s="53">
        <f>IF(ISERROR(F642/D642),0,F642/D642*100)</f>
        <v>94.733722796631369</v>
      </c>
    </row>
    <row r="643" spans="1:11">
      <c r="A643" s="70" t="s">
        <v>24</v>
      </c>
      <c r="B643" s="51" t="s">
        <v>25</v>
      </c>
      <c r="C643" s="52">
        <v>3427525.81</v>
      </c>
      <c r="D643" s="52">
        <v>2899920</v>
      </c>
      <c r="E643" s="52">
        <v>774677</v>
      </c>
      <c r="F643" s="52">
        <v>2748339.69</v>
      </c>
      <c r="G643" s="52">
        <f>F643-C643</f>
        <v>-679186.12000000011</v>
      </c>
      <c r="H643" s="52">
        <f>E643-F643</f>
        <v>-1973662.69</v>
      </c>
      <c r="I643" s="53">
        <f>IF(ISERROR(F643/C643),0,F643/C643*100-100)</f>
        <v>-19.815638383186979</v>
      </c>
      <c r="J643" s="53">
        <f>IF(ISERROR(F643/E643),0,F643/E643*100)</f>
        <v>354.77233608329664</v>
      </c>
      <c r="K643" s="53">
        <f>IF(ISERROR(F643/D643),0,F643/D643*100)</f>
        <v>94.772948564098314</v>
      </c>
    </row>
    <row r="644" spans="1:11">
      <c r="A644" s="72" t="s">
        <v>26</v>
      </c>
      <c r="B644" s="51" t="s">
        <v>27</v>
      </c>
      <c r="C644" s="52">
        <v>362299.53</v>
      </c>
      <c r="D644" s="52">
        <v>507087</v>
      </c>
      <c r="E644" s="52">
        <v>254679</v>
      </c>
      <c r="F644" s="52">
        <v>452649.8</v>
      </c>
      <c r="G644" s="52">
        <f>F644-C644</f>
        <v>90350.26999999996</v>
      </c>
      <c r="H644" s="52">
        <f>E644-F644</f>
        <v>-197970.8</v>
      </c>
      <c r="I644" s="53">
        <f>IF(ISERROR(F644/C644),0,F644/C644*100-100)</f>
        <v>24.938003645767907</v>
      </c>
      <c r="J644" s="53">
        <f>IF(ISERROR(F644/E644),0,F644/E644*100)</f>
        <v>177.73346055230309</v>
      </c>
      <c r="K644" s="53">
        <f>IF(ISERROR(F644/D644),0,F644/D644*100)</f>
        <v>89.264721832742694</v>
      </c>
    </row>
    <row r="645" spans="1:11">
      <c r="A645" s="73" t="s">
        <v>28</v>
      </c>
      <c r="B645" s="51" t="s">
        <v>29</v>
      </c>
      <c r="C645" s="52">
        <v>362299.53</v>
      </c>
      <c r="D645" s="52">
        <v>497087</v>
      </c>
      <c r="E645" s="52">
        <v>254679</v>
      </c>
      <c r="F645" s="52">
        <v>445235.89</v>
      </c>
      <c r="G645" s="52">
        <f>F645-C645</f>
        <v>82936.359999999986</v>
      </c>
      <c r="H645" s="52">
        <f>E645-F645</f>
        <v>-190556.89</v>
      </c>
      <c r="I645" s="53">
        <f>IF(ISERROR(F645/C645),0,F645/C645*100-100)</f>
        <v>22.891655421137315</v>
      </c>
      <c r="J645" s="53">
        <f>IF(ISERROR(F645/E645),0,F645/E645*100)</f>
        <v>174.82238032974843</v>
      </c>
      <c r="K645" s="53">
        <f>IF(ISERROR(F645/D645),0,F645/D645*100)</f>
        <v>89.56900703498583</v>
      </c>
    </row>
    <row r="646" spans="1:11">
      <c r="A646" s="74" t="s">
        <v>30</v>
      </c>
      <c r="B646" s="51" t="s">
        <v>31</v>
      </c>
      <c r="C646" s="52">
        <v>208146.84</v>
      </c>
      <c r="D646" s="52">
        <v>294389</v>
      </c>
      <c r="E646" s="52">
        <v>118308</v>
      </c>
      <c r="F646" s="52">
        <v>275732.52</v>
      </c>
      <c r="G646" s="52">
        <f>F646-C646</f>
        <v>67585.680000000022</v>
      </c>
      <c r="H646" s="52">
        <f>E646-F646</f>
        <v>-157424.52000000002</v>
      </c>
      <c r="I646" s="53">
        <f>IF(ISERROR(F646/C646),0,F646/C646*100-100)</f>
        <v>32.470192677438689</v>
      </c>
      <c r="J646" s="53">
        <f>IF(ISERROR(F646/E646),0,F646/E646*100)</f>
        <v>233.06329242316667</v>
      </c>
      <c r="K646" s="53">
        <f>IF(ISERROR(F646/D646),0,F646/D646*100)</f>
        <v>93.662643644973159</v>
      </c>
    </row>
    <row r="647" spans="1:11">
      <c r="A647" s="74" t="s">
        <v>32</v>
      </c>
      <c r="B647" s="51" t="s">
        <v>33</v>
      </c>
      <c r="C647" s="52">
        <v>154152.69</v>
      </c>
      <c r="D647" s="52">
        <v>202698</v>
      </c>
      <c r="E647" s="52">
        <v>136371</v>
      </c>
      <c r="F647" s="52">
        <v>169503.37</v>
      </c>
      <c r="G647" s="52">
        <f>F647-C647</f>
        <v>15350.679999999993</v>
      </c>
      <c r="H647" s="52">
        <f>E647-F647</f>
        <v>-33132.369999999995</v>
      </c>
      <c r="I647" s="53">
        <f>IF(ISERROR(F647/C647),0,F647/C647*100-100)</f>
        <v>9.9581006338585354</v>
      </c>
      <c r="J647" s="53">
        <f>IF(ISERROR(F647/E647),0,F647/E647*100)</f>
        <v>124.29575936232777</v>
      </c>
      <c r="K647" s="53">
        <f>IF(ISERROR(F647/D647),0,F647/D647*100)</f>
        <v>83.623602600913671</v>
      </c>
    </row>
    <row r="648" spans="1:11">
      <c r="A648" s="75" t="s">
        <v>49</v>
      </c>
      <c r="B648" s="51" t="s">
        <v>50</v>
      </c>
      <c r="C648" s="52">
        <v>0</v>
      </c>
      <c r="D648" s="52">
        <v>0</v>
      </c>
      <c r="E648" s="52">
        <v>0</v>
      </c>
      <c r="F648" s="52">
        <v>3630</v>
      </c>
      <c r="G648" s="52">
        <f>F648-C648</f>
        <v>3630</v>
      </c>
      <c r="H648" s="52">
        <f>E648-F648</f>
        <v>-3630</v>
      </c>
      <c r="I648" s="53">
        <f>IF(ISERROR(F648/C648),0,F648/C648*100-100)</f>
        <v>0</v>
      </c>
      <c r="J648" s="53">
        <f>IF(ISERROR(F648/E648),0,F648/E648*100)</f>
        <v>0</v>
      </c>
      <c r="K648" s="53">
        <f>IF(ISERROR(F648/D648),0,F648/D648*100)</f>
        <v>0</v>
      </c>
    </row>
    <row r="649" spans="1:11" ht="25.5">
      <c r="A649" s="73" t="s">
        <v>60</v>
      </c>
      <c r="B649" s="51" t="s">
        <v>61</v>
      </c>
      <c r="C649" s="52">
        <v>0</v>
      </c>
      <c r="D649" s="52">
        <v>10000</v>
      </c>
      <c r="E649" s="52">
        <v>0</v>
      </c>
      <c r="F649" s="52">
        <v>7413.91</v>
      </c>
      <c r="G649" s="52">
        <f>F649-C649</f>
        <v>7413.91</v>
      </c>
      <c r="H649" s="52">
        <f>E649-F649</f>
        <v>-7413.91</v>
      </c>
      <c r="I649" s="53">
        <f>IF(ISERROR(F649/C649),0,F649/C649*100-100)</f>
        <v>0</v>
      </c>
      <c r="J649" s="53">
        <f>IF(ISERROR(F649/E649),0,F649/E649*100)</f>
        <v>0</v>
      </c>
      <c r="K649" s="53">
        <f>IF(ISERROR(F649/D649),0,F649/D649*100)</f>
        <v>74.139099999999999</v>
      </c>
    </row>
    <row r="650" spans="1:11">
      <c r="A650" s="74" t="s">
        <v>62</v>
      </c>
      <c r="B650" s="51" t="s">
        <v>63</v>
      </c>
      <c r="C650" s="52">
        <v>0</v>
      </c>
      <c r="D650" s="52">
        <v>10000</v>
      </c>
      <c r="E650" s="52">
        <v>0</v>
      </c>
      <c r="F650" s="52">
        <v>7413.91</v>
      </c>
      <c r="G650" s="52">
        <f>F650-C650</f>
        <v>7413.91</v>
      </c>
      <c r="H650" s="52">
        <f>E650-F650</f>
        <v>-7413.91</v>
      </c>
      <c r="I650" s="53">
        <f>IF(ISERROR(F650/C650),0,F650/C650*100-100)</f>
        <v>0</v>
      </c>
      <c r="J650" s="53">
        <f>IF(ISERROR(F650/E650),0,F650/E650*100)</f>
        <v>0</v>
      </c>
      <c r="K650" s="53">
        <f>IF(ISERROR(F650/D650),0,F650/D650*100)</f>
        <v>74.139099999999999</v>
      </c>
    </row>
    <row r="651" spans="1:11" ht="25.5">
      <c r="A651" s="75" t="s">
        <v>85</v>
      </c>
      <c r="B651" s="51" t="s">
        <v>86</v>
      </c>
      <c r="C651" s="52">
        <v>0</v>
      </c>
      <c r="D651" s="52">
        <v>10000</v>
      </c>
      <c r="E651" s="52">
        <v>0</v>
      </c>
      <c r="F651" s="52">
        <v>7413.91</v>
      </c>
      <c r="G651" s="52">
        <f>F651-C651</f>
        <v>7413.91</v>
      </c>
      <c r="H651" s="52">
        <f>E651-F651</f>
        <v>-7413.91</v>
      </c>
      <c r="I651" s="53">
        <f>IF(ISERROR(F651/C651),0,F651/C651*100-100)</f>
        <v>0</v>
      </c>
      <c r="J651" s="53">
        <f>IF(ISERROR(F651/E651),0,F651/E651*100)</f>
        <v>0</v>
      </c>
      <c r="K651" s="53">
        <f>IF(ISERROR(F651/D651),0,F651/D651*100)</f>
        <v>74.139099999999999</v>
      </c>
    </row>
    <row r="652" spans="1:11" ht="25.5">
      <c r="A652" s="80" t="s">
        <v>87</v>
      </c>
      <c r="B652" s="51" t="s">
        <v>88</v>
      </c>
      <c r="C652" s="52">
        <v>0</v>
      </c>
      <c r="D652" s="52">
        <v>10000</v>
      </c>
      <c r="E652" s="52">
        <v>0</v>
      </c>
      <c r="F652" s="52">
        <v>7413.91</v>
      </c>
      <c r="G652" s="52">
        <f>F652-C652</f>
        <v>7413.91</v>
      </c>
      <c r="H652" s="52">
        <f>E652-F652</f>
        <v>-7413.91</v>
      </c>
      <c r="I652" s="53">
        <f>IF(ISERROR(F652/C652),0,F652/C652*100-100)</f>
        <v>0</v>
      </c>
      <c r="J652" s="53">
        <f>IF(ISERROR(F652/E652),0,F652/E652*100)</f>
        <v>0</v>
      </c>
      <c r="K652" s="53">
        <f>IF(ISERROR(F652/D652),0,F652/D652*100)</f>
        <v>74.139099999999999</v>
      </c>
    </row>
    <row r="653" spans="1:11">
      <c r="A653" s="72" t="s">
        <v>38</v>
      </c>
      <c r="B653" s="51" t="s">
        <v>39</v>
      </c>
      <c r="C653" s="52">
        <v>3065226.28</v>
      </c>
      <c r="D653" s="52">
        <v>2392833</v>
      </c>
      <c r="E653" s="52">
        <v>519998</v>
      </c>
      <c r="F653" s="52">
        <v>2295689.89</v>
      </c>
      <c r="G653" s="52">
        <f>F653-C653</f>
        <v>-769536.38999999966</v>
      </c>
      <c r="H653" s="52">
        <f>E653-F653</f>
        <v>-1775691.8900000001</v>
      </c>
      <c r="I653" s="53">
        <f>IF(ISERROR(F653/C653),0,F653/C653*100-100)</f>
        <v>-25.10536970862718</v>
      </c>
      <c r="J653" s="53">
        <f>IF(ISERROR(F653/E653),0,F653/E653*100)</f>
        <v>441.48052300201164</v>
      </c>
      <c r="K653" s="53">
        <f>IF(ISERROR(F653/D653),0,F653/D653*100)</f>
        <v>95.940246979208325</v>
      </c>
    </row>
    <row r="654" spans="1:11">
      <c r="A654" s="73" t="s">
        <v>40</v>
      </c>
      <c r="B654" s="51" t="s">
        <v>41</v>
      </c>
      <c r="C654" s="52">
        <v>3065226.28</v>
      </c>
      <c r="D654" s="52">
        <v>2392833</v>
      </c>
      <c r="E654" s="52">
        <v>519998</v>
      </c>
      <c r="F654" s="52">
        <v>2295689.89</v>
      </c>
      <c r="G654" s="52">
        <f>F654-C654</f>
        <v>-769536.38999999966</v>
      </c>
      <c r="H654" s="52">
        <f>E654-F654</f>
        <v>-1775691.8900000001</v>
      </c>
      <c r="I654" s="53">
        <f>IF(ISERROR(F654/C654),0,F654/C654*100-100)</f>
        <v>-25.10536970862718</v>
      </c>
      <c r="J654" s="53">
        <f>IF(ISERROR(F654/E654),0,F654/E654*100)</f>
        <v>441.48052300201164</v>
      </c>
      <c r="K654" s="53">
        <f>IF(ISERROR(F654/D654),0,F654/D654*100)</f>
        <v>95.940246979208325</v>
      </c>
    </row>
    <row r="655" spans="1:11" ht="25.5">
      <c r="A655" s="47" t="s">
        <v>98</v>
      </c>
      <c r="B655" s="54" t="s">
        <v>99</v>
      </c>
      <c r="C655" s="55"/>
      <c r="D655" s="55"/>
      <c r="E655" s="55"/>
      <c r="F655" s="55"/>
      <c r="G655" s="55"/>
      <c r="H655" s="55"/>
      <c r="I655" s="56"/>
      <c r="J655" s="56"/>
      <c r="K655" s="56"/>
    </row>
    <row r="656" spans="1:11">
      <c r="A656" s="70" t="s">
        <v>18</v>
      </c>
      <c r="B656" s="51" t="s">
        <v>19</v>
      </c>
      <c r="C656" s="52">
        <v>496314.74</v>
      </c>
      <c r="D656" s="52">
        <v>509908</v>
      </c>
      <c r="E656" s="52">
        <v>619908</v>
      </c>
      <c r="F656" s="52">
        <v>478885.83</v>
      </c>
      <c r="G656" s="52">
        <f>F656-C656</f>
        <v>-17428.909999999974</v>
      </c>
      <c r="H656" s="52">
        <f>E656-F656</f>
        <v>141022.16999999998</v>
      </c>
      <c r="I656" s="53">
        <f>IF(ISERROR(F656/C656),0,F656/C656*100-100)</f>
        <v>-3.5116647956093203</v>
      </c>
      <c r="J656" s="53">
        <f>IF(ISERROR(F656/E656),0,F656/E656*100)</f>
        <v>77.251113068390794</v>
      </c>
      <c r="K656" s="53">
        <f>IF(ISERROR(F656/D656),0,F656/D656*100)</f>
        <v>93.916124085129084</v>
      </c>
    </row>
    <row r="657" spans="1:11">
      <c r="A657" s="72" t="s">
        <v>20</v>
      </c>
      <c r="B657" s="51" t="s">
        <v>21</v>
      </c>
      <c r="C657" s="52">
        <v>496314.74</v>
      </c>
      <c r="D657" s="52">
        <v>509908</v>
      </c>
      <c r="E657" s="52">
        <v>619908</v>
      </c>
      <c r="F657" s="52">
        <v>478885.83</v>
      </c>
      <c r="G657" s="52">
        <f>F657-C657</f>
        <v>-17428.909999999974</v>
      </c>
      <c r="H657" s="52">
        <f>E657-F657</f>
        <v>141022.16999999998</v>
      </c>
      <c r="I657" s="53">
        <f>IF(ISERROR(F657/C657),0,F657/C657*100-100)</f>
        <v>-3.5116647956093203</v>
      </c>
      <c r="J657" s="53">
        <f>IF(ISERROR(F657/E657),0,F657/E657*100)</f>
        <v>77.251113068390794</v>
      </c>
      <c r="K657" s="53">
        <f>IF(ISERROR(F657/D657),0,F657/D657*100)</f>
        <v>93.916124085129084</v>
      </c>
    </row>
    <row r="658" spans="1:11">
      <c r="A658" s="73" t="s">
        <v>22</v>
      </c>
      <c r="B658" s="51" t="s">
        <v>23</v>
      </c>
      <c r="C658" s="52">
        <v>496314.74</v>
      </c>
      <c r="D658" s="52">
        <v>509908</v>
      </c>
      <c r="E658" s="52">
        <v>619908</v>
      </c>
      <c r="F658" s="52">
        <v>478885.83</v>
      </c>
      <c r="G658" s="52">
        <f>F658-C658</f>
        <v>-17428.909999999974</v>
      </c>
      <c r="H658" s="52">
        <f>E658-F658</f>
        <v>141022.16999999998</v>
      </c>
      <c r="I658" s="53">
        <f>IF(ISERROR(F658/C658),0,F658/C658*100-100)</f>
        <v>-3.5116647956093203</v>
      </c>
      <c r="J658" s="53">
        <f>IF(ISERROR(F658/E658),0,F658/E658*100)</f>
        <v>77.251113068390794</v>
      </c>
      <c r="K658" s="53">
        <f>IF(ISERROR(F658/D658),0,F658/D658*100)</f>
        <v>93.916124085129084</v>
      </c>
    </row>
    <row r="659" spans="1:11">
      <c r="A659" s="70" t="s">
        <v>24</v>
      </c>
      <c r="B659" s="51" t="s">
        <v>25</v>
      </c>
      <c r="C659" s="52">
        <v>496314.74</v>
      </c>
      <c r="D659" s="52">
        <v>509908</v>
      </c>
      <c r="E659" s="52">
        <v>619908</v>
      </c>
      <c r="F659" s="52">
        <v>478885.83</v>
      </c>
      <c r="G659" s="52">
        <f>F659-C659</f>
        <v>-17428.909999999974</v>
      </c>
      <c r="H659" s="52">
        <f>E659-F659</f>
        <v>141022.16999999998</v>
      </c>
      <c r="I659" s="53">
        <f>IF(ISERROR(F659/C659),0,F659/C659*100-100)</f>
        <v>-3.5116647956093203</v>
      </c>
      <c r="J659" s="53">
        <f>IF(ISERROR(F659/E659),0,F659/E659*100)</f>
        <v>77.251113068390794</v>
      </c>
      <c r="K659" s="53">
        <f>IF(ISERROR(F659/D659),0,F659/D659*100)</f>
        <v>93.916124085129084</v>
      </c>
    </row>
    <row r="660" spans="1:11">
      <c r="A660" s="72" t="s">
        <v>26</v>
      </c>
      <c r="B660" s="51" t="s">
        <v>27</v>
      </c>
      <c r="C660" s="52">
        <v>496314.74</v>
      </c>
      <c r="D660" s="52">
        <v>486908</v>
      </c>
      <c r="E660" s="52">
        <v>619908</v>
      </c>
      <c r="F660" s="52">
        <v>460918.96</v>
      </c>
      <c r="G660" s="52">
        <f>F660-C660</f>
        <v>-35395.77999999997</v>
      </c>
      <c r="H660" s="52">
        <f>E660-F660</f>
        <v>158989.03999999998</v>
      </c>
      <c r="I660" s="53">
        <f>IF(ISERROR(F660/C660),0,F660/C660*100-100)</f>
        <v>-7.1317204884948495</v>
      </c>
      <c r="J660" s="53">
        <f>IF(ISERROR(F660/E660),0,F660/E660*100)</f>
        <v>74.352800738174054</v>
      </c>
      <c r="K660" s="53">
        <f>IF(ISERROR(F660/D660),0,F660/D660*100)</f>
        <v>94.66243314958885</v>
      </c>
    </row>
    <row r="661" spans="1:11">
      <c r="A661" s="73" t="s">
        <v>28</v>
      </c>
      <c r="B661" s="51" t="s">
        <v>29</v>
      </c>
      <c r="C661" s="52">
        <v>496314.74</v>
      </c>
      <c r="D661" s="52">
        <v>486908</v>
      </c>
      <c r="E661" s="52">
        <v>619908</v>
      </c>
      <c r="F661" s="52">
        <v>460918.96</v>
      </c>
      <c r="G661" s="52">
        <f>F661-C661</f>
        <v>-35395.77999999997</v>
      </c>
      <c r="H661" s="52">
        <f>E661-F661</f>
        <v>158989.03999999998</v>
      </c>
      <c r="I661" s="53">
        <f>IF(ISERROR(F661/C661),0,F661/C661*100-100)</f>
        <v>-7.1317204884948495</v>
      </c>
      <c r="J661" s="53">
        <f>IF(ISERROR(F661/E661),0,F661/E661*100)</f>
        <v>74.352800738174054</v>
      </c>
      <c r="K661" s="53">
        <f>IF(ISERROR(F661/D661),0,F661/D661*100)</f>
        <v>94.66243314958885</v>
      </c>
    </row>
    <row r="662" spans="1:11">
      <c r="A662" s="74" t="s">
        <v>30</v>
      </c>
      <c r="B662" s="51" t="s">
        <v>31</v>
      </c>
      <c r="C662" s="52">
        <v>487494.85</v>
      </c>
      <c r="D662" s="52">
        <v>480684</v>
      </c>
      <c r="E662" s="52">
        <v>558684</v>
      </c>
      <c r="F662" s="52">
        <v>457881.19</v>
      </c>
      <c r="G662" s="52">
        <f>F662-C662</f>
        <v>-29613.659999999974</v>
      </c>
      <c r="H662" s="52">
        <f>E662-F662</f>
        <v>100802.81</v>
      </c>
      <c r="I662" s="53">
        <f>IF(ISERROR(F662/C662),0,F662/C662*100-100)</f>
        <v>-6.0746610964197885</v>
      </c>
      <c r="J662" s="53">
        <f>IF(ISERROR(F662/E662),0,F662/E662*100)</f>
        <v>81.957097393159643</v>
      </c>
      <c r="K662" s="53">
        <f>IF(ISERROR(F662/D662),0,F662/D662*100)</f>
        <v>95.256174534621493</v>
      </c>
    </row>
    <row r="663" spans="1:11">
      <c r="A663" s="74" t="s">
        <v>32</v>
      </c>
      <c r="B663" s="51" t="s">
        <v>33</v>
      </c>
      <c r="C663" s="52">
        <v>8819.89</v>
      </c>
      <c r="D663" s="52">
        <v>6224</v>
      </c>
      <c r="E663" s="52">
        <v>61224</v>
      </c>
      <c r="F663" s="52">
        <v>3037.77</v>
      </c>
      <c r="G663" s="52">
        <f>F663-C663</f>
        <v>-5782.119999999999</v>
      </c>
      <c r="H663" s="52">
        <f>E663-F663</f>
        <v>58186.23</v>
      </c>
      <c r="I663" s="53">
        <f>IF(ISERROR(F663/C663),0,F663/C663*100-100)</f>
        <v>-65.557733713232238</v>
      </c>
      <c r="J663" s="53">
        <f>IF(ISERROR(F663/E663),0,F663/E663*100)</f>
        <v>4.961730693845551</v>
      </c>
      <c r="K663" s="53">
        <f>IF(ISERROR(F663/D663),0,F663/D663*100)</f>
        <v>48.807358611825194</v>
      </c>
    </row>
    <row r="664" spans="1:11">
      <c r="A664" s="75" t="s">
        <v>49</v>
      </c>
      <c r="B664" s="51" t="s">
        <v>50</v>
      </c>
      <c r="C664" s="52">
        <v>0</v>
      </c>
      <c r="D664" s="52">
        <v>0</v>
      </c>
      <c r="E664" s="52">
        <v>0</v>
      </c>
      <c r="F664" s="52">
        <v>91</v>
      </c>
      <c r="G664" s="52">
        <f>F664-C664</f>
        <v>91</v>
      </c>
      <c r="H664" s="52">
        <f>E664-F664</f>
        <v>-91</v>
      </c>
      <c r="I664" s="53">
        <f>IF(ISERROR(F664/C664),0,F664/C664*100-100)</f>
        <v>0</v>
      </c>
      <c r="J664" s="53">
        <f>IF(ISERROR(F664/E664),0,F664/E664*100)</f>
        <v>0</v>
      </c>
      <c r="K664" s="53">
        <f>IF(ISERROR(F664/D664),0,F664/D664*100)</f>
        <v>0</v>
      </c>
    </row>
    <row r="665" spans="1:11">
      <c r="A665" s="72" t="s">
        <v>38</v>
      </c>
      <c r="B665" s="51" t="s">
        <v>39</v>
      </c>
      <c r="C665" s="52">
        <v>0</v>
      </c>
      <c r="D665" s="52">
        <v>23000</v>
      </c>
      <c r="E665" s="52">
        <v>0</v>
      </c>
      <c r="F665" s="52">
        <v>17966.87</v>
      </c>
      <c r="G665" s="52">
        <f>F665-C665</f>
        <v>17966.87</v>
      </c>
      <c r="H665" s="52">
        <f>E665-F665</f>
        <v>-17966.87</v>
      </c>
      <c r="I665" s="53">
        <f>IF(ISERROR(F665/C665),0,F665/C665*100-100)</f>
        <v>0</v>
      </c>
      <c r="J665" s="53">
        <f>IF(ISERROR(F665/E665),0,F665/E665*100)</f>
        <v>0</v>
      </c>
      <c r="K665" s="53">
        <f>IF(ISERROR(F665/D665),0,F665/D665*100)</f>
        <v>78.116826086956507</v>
      </c>
    </row>
    <row r="666" spans="1:11">
      <c r="A666" s="73" t="s">
        <v>40</v>
      </c>
      <c r="B666" s="51" t="s">
        <v>41</v>
      </c>
      <c r="C666" s="52">
        <v>0</v>
      </c>
      <c r="D666" s="52">
        <v>23000</v>
      </c>
      <c r="E666" s="52">
        <v>0</v>
      </c>
      <c r="F666" s="52">
        <v>17966.87</v>
      </c>
      <c r="G666" s="52">
        <f>F666-C666</f>
        <v>17966.87</v>
      </c>
      <c r="H666" s="52">
        <f>E666-F666</f>
        <v>-17966.87</v>
      </c>
      <c r="I666" s="53">
        <f>IF(ISERROR(F666/C666),0,F666/C666*100-100)</f>
        <v>0</v>
      </c>
      <c r="J666" s="53">
        <f>IF(ISERROR(F666/E666),0,F666/E666*100)</f>
        <v>0</v>
      </c>
      <c r="K666" s="53">
        <f>IF(ISERROR(F666/D666),0,F666/D666*100)</f>
        <v>78.116826086956507</v>
      </c>
    </row>
    <row r="667" spans="1:11" ht="25.5">
      <c r="A667" s="76" t="s">
        <v>100</v>
      </c>
      <c r="B667" s="54" t="s">
        <v>101</v>
      </c>
      <c r="C667" s="55"/>
      <c r="D667" s="55"/>
      <c r="E667" s="55"/>
      <c r="F667" s="55"/>
      <c r="G667" s="55"/>
      <c r="H667" s="55"/>
      <c r="I667" s="56"/>
      <c r="J667" s="56"/>
      <c r="K667" s="56"/>
    </row>
    <row r="668" spans="1:11">
      <c r="A668" s="70" t="s">
        <v>18</v>
      </c>
      <c r="B668" s="51" t="s">
        <v>19</v>
      </c>
      <c r="C668" s="52">
        <v>32716631.719999999</v>
      </c>
      <c r="D668" s="52">
        <v>27873179</v>
      </c>
      <c r="E668" s="52">
        <v>34895908</v>
      </c>
      <c r="F668" s="52">
        <v>26236013.960000001</v>
      </c>
      <c r="G668" s="52">
        <f>F668-C668</f>
        <v>-6480617.7599999979</v>
      </c>
      <c r="H668" s="52">
        <f>E668-F668</f>
        <v>8659894.0399999991</v>
      </c>
      <c r="I668" s="53">
        <f>IF(ISERROR(F668/C668),0,F668/C668*100-100)</f>
        <v>-19.808328117219759</v>
      </c>
      <c r="J668" s="53">
        <f>IF(ISERROR(F668/E668),0,F668/E668*100)</f>
        <v>75.183640328258548</v>
      </c>
      <c r="K668" s="53">
        <f>IF(ISERROR(F668/D668),0,F668/D668*100)</f>
        <v>94.126378480187</v>
      </c>
    </row>
    <row r="669" spans="1:11">
      <c r="A669" s="72" t="s">
        <v>20</v>
      </c>
      <c r="B669" s="51" t="s">
        <v>21</v>
      </c>
      <c r="C669" s="52">
        <v>32716631.719999999</v>
      </c>
      <c r="D669" s="52">
        <v>27873179</v>
      </c>
      <c r="E669" s="52">
        <v>34895908</v>
      </c>
      <c r="F669" s="52">
        <v>26236013.960000001</v>
      </c>
      <c r="G669" s="52">
        <f>F669-C669</f>
        <v>-6480617.7599999979</v>
      </c>
      <c r="H669" s="52">
        <f>E669-F669</f>
        <v>8659894.0399999991</v>
      </c>
      <c r="I669" s="53">
        <f>IF(ISERROR(F669/C669),0,F669/C669*100-100)</f>
        <v>-19.808328117219759</v>
      </c>
      <c r="J669" s="53">
        <f>IF(ISERROR(F669/E669),0,F669/E669*100)</f>
        <v>75.183640328258548</v>
      </c>
      <c r="K669" s="53">
        <f>IF(ISERROR(F669/D669),0,F669/D669*100)</f>
        <v>94.126378480187</v>
      </c>
    </row>
    <row r="670" spans="1:11">
      <c r="A670" s="73" t="s">
        <v>22</v>
      </c>
      <c r="B670" s="51" t="s">
        <v>23</v>
      </c>
      <c r="C670" s="52">
        <v>32716631.719999999</v>
      </c>
      <c r="D670" s="52">
        <v>27873179</v>
      </c>
      <c r="E670" s="52">
        <v>34895908</v>
      </c>
      <c r="F670" s="52">
        <v>26236013.960000001</v>
      </c>
      <c r="G670" s="52">
        <f>F670-C670</f>
        <v>-6480617.7599999979</v>
      </c>
      <c r="H670" s="52">
        <f>E670-F670</f>
        <v>8659894.0399999991</v>
      </c>
      <c r="I670" s="53">
        <f>IF(ISERROR(F670/C670),0,F670/C670*100-100)</f>
        <v>-19.808328117219759</v>
      </c>
      <c r="J670" s="53">
        <f>IF(ISERROR(F670/E670),0,F670/E670*100)</f>
        <v>75.183640328258548</v>
      </c>
      <c r="K670" s="53">
        <f>IF(ISERROR(F670/D670),0,F670/D670*100)</f>
        <v>94.126378480187</v>
      </c>
    </row>
    <row r="671" spans="1:11" s="5" customFormat="1">
      <c r="A671" s="70" t="s">
        <v>24</v>
      </c>
      <c r="B671" s="51" t="s">
        <v>25</v>
      </c>
      <c r="C671" s="52">
        <v>32716631.719999999</v>
      </c>
      <c r="D671" s="52">
        <v>27873179</v>
      </c>
      <c r="E671" s="52">
        <v>34895908</v>
      </c>
      <c r="F671" s="52">
        <v>26236013.960000001</v>
      </c>
      <c r="G671" s="52">
        <f>F671-C671</f>
        <v>-6480617.7599999979</v>
      </c>
      <c r="H671" s="52">
        <f>E671-F671</f>
        <v>8659894.0399999991</v>
      </c>
      <c r="I671" s="53">
        <f>IF(ISERROR(F671/C671),0,F671/C671*100-100)</f>
        <v>-19.808328117219759</v>
      </c>
      <c r="J671" s="53">
        <f>IF(ISERROR(F671/E671),0,F671/E671*100)</f>
        <v>75.183640328258548</v>
      </c>
      <c r="K671" s="53">
        <f>IF(ISERROR(F671/D671),0,F671/D671*100)</f>
        <v>94.126378480187</v>
      </c>
    </row>
    <row r="672" spans="1:11">
      <c r="A672" s="72" t="s">
        <v>26</v>
      </c>
      <c r="B672" s="51" t="s">
        <v>27</v>
      </c>
      <c r="C672" s="52">
        <v>32610027.109999999</v>
      </c>
      <c r="D672" s="52">
        <v>27740982</v>
      </c>
      <c r="E672" s="52">
        <v>34839693</v>
      </c>
      <c r="F672" s="52">
        <v>26105364.129999999</v>
      </c>
      <c r="G672" s="52">
        <f>F672-C672</f>
        <v>-6504662.9800000004</v>
      </c>
      <c r="H672" s="52">
        <f>E672-F672</f>
        <v>8734328.870000001</v>
      </c>
      <c r="I672" s="53">
        <f>IF(ISERROR(F672/C672),0,F672/C672*100-100)</f>
        <v>-19.946818682666219</v>
      </c>
      <c r="J672" s="53">
        <f>IF(ISERROR(F672/E672),0,F672/E672*100)</f>
        <v>74.929948808676343</v>
      </c>
      <c r="K672" s="53">
        <f>IF(ISERROR(F672/D672),0,F672/D672*100)</f>
        <v>94.103965497688577</v>
      </c>
    </row>
    <row r="673" spans="1:11">
      <c r="A673" s="73" t="s">
        <v>28</v>
      </c>
      <c r="B673" s="51" t="s">
        <v>29</v>
      </c>
      <c r="C673" s="52">
        <v>8596834.1400000006</v>
      </c>
      <c r="D673" s="52">
        <v>7671791</v>
      </c>
      <c r="E673" s="52">
        <v>10378699</v>
      </c>
      <c r="F673" s="52">
        <v>7144471.4900000002</v>
      </c>
      <c r="G673" s="52">
        <f>F673-C673</f>
        <v>-1452362.6500000004</v>
      </c>
      <c r="H673" s="52">
        <f>E673-F673</f>
        <v>3234227.51</v>
      </c>
      <c r="I673" s="53">
        <f>IF(ISERROR(F673/C673),0,F673/C673*100-100)</f>
        <v>-16.894156922748323</v>
      </c>
      <c r="J673" s="53">
        <f>IF(ISERROR(F673/E673),0,F673/E673*100)</f>
        <v>68.83783304631919</v>
      </c>
      <c r="K673" s="53">
        <f>IF(ISERROR(F673/D673),0,F673/D673*100)</f>
        <v>93.126513613314017</v>
      </c>
    </row>
    <row r="674" spans="1:11">
      <c r="A674" s="74" t="s">
        <v>30</v>
      </c>
      <c r="B674" s="51" t="s">
        <v>31</v>
      </c>
      <c r="C674" s="52">
        <v>5834655.54</v>
      </c>
      <c r="D674" s="52">
        <v>5175335</v>
      </c>
      <c r="E674" s="52">
        <v>6659379</v>
      </c>
      <c r="F674" s="52">
        <v>4970778.58</v>
      </c>
      <c r="G674" s="52">
        <f>F674-C674</f>
        <v>-863876.96</v>
      </c>
      <c r="H674" s="52">
        <f>E674-F674</f>
        <v>1688600.42</v>
      </c>
      <c r="I674" s="53">
        <f>IF(ISERROR(F674/C674),0,F674/C674*100-100)</f>
        <v>-14.805963335412258</v>
      </c>
      <c r="J674" s="53">
        <f>IF(ISERROR(F674/E674),0,F674/E674*100)</f>
        <v>74.643274996061947</v>
      </c>
      <c r="K674" s="53">
        <f>IF(ISERROR(F674/D674),0,F674/D674*100)</f>
        <v>96.047474801148141</v>
      </c>
    </row>
    <row r="675" spans="1:11">
      <c r="A675" s="74" t="s">
        <v>32</v>
      </c>
      <c r="B675" s="51" t="s">
        <v>33</v>
      </c>
      <c r="C675" s="52">
        <v>2762178.6</v>
      </c>
      <c r="D675" s="52">
        <v>2496456</v>
      </c>
      <c r="E675" s="52">
        <v>3719320</v>
      </c>
      <c r="F675" s="52">
        <v>2173692.91</v>
      </c>
      <c r="G675" s="52">
        <f>F675-C675</f>
        <v>-588485.68999999994</v>
      </c>
      <c r="H675" s="52">
        <f>E675-F675</f>
        <v>1545627.0899999999</v>
      </c>
      <c r="I675" s="53">
        <f>IF(ISERROR(F675/C675),0,F675/C675*100-100)</f>
        <v>-21.305128133278558</v>
      </c>
      <c r="J675" s="53">
        <f>IF(ISERROR(F675/E675),0,F675/E675*100)</f>
        <v>58.443288289257175</v>
      </c>
      <c r="K675" s="53">
        <f>IF(ISERROR(F675/D675),0,F675/D675*100)</f>
        <v>87.071148460056975</v>
      </c>
    </row>
    <row r="676" spans="1:11">
      <c r="A676" s="75" t="s">
        <v>49</v>
      </c>
      <c r="B676" s="51" t="s">
        <v>50</v>
      </c>
      <c r="C676" s="52">
        <v>59468.639999999999</v>
      </c>
      <c r="D676" s="52">
        <v>0</v>
      </c>
      <c r="E676" s="52">
        <v>0</v>
      </c>
      <c r="F676" s="52">
        <v>173313.38</v>
      </c>
      <c r="G676" s="52">
        <f>F676-C676</f>
        <v>113844.74</v>
      </c>
      <c r="H676" s="52">
        <f>E676-F676</f>
        <v>-173313.38</v>
      </c>
      <c r="I676" s="53">
        <f>IF(ISERROR(F676/C676),0,F676/C676*100-100)</f>
        <v>191.43659582596808</v>
      </c>
      <c r="J676" s="53">
        <f>IF(ISERROR(F676/E676),0,F676/E676*100)</f>
        <v>0</v>
      </c>
      <c r="K676" s="53">
        <f>IF(ISERROR(F676/D676),0,F676/D676*100)</f>
        <v>0</v>
      </c>
    </row>
    <row r="677" spans="1:11">
      <c r="A677" s="73" t="s">
        <v>34</v>
      </c>
      <c r="B677" s="51" t="s">
        <v>52</v>
      </c>
      <c r="C677" s="52">
        <v>22277399.870000001</v>
      </c>
      <c r="D677" s="52">
        <v>18204574</v>
      </c>
      <c r="E677" s="52">
        <v>22533585</v>
      </c>
      <c r="F677" s="52">
        <v>17430485.199999999</v>
      </c>
      <c r="G677" s="52">
        <f>F677-C677</f>
        <v>-4846914.6700000018</v>
      </c>
      <c r="H677" s="52">
        <f>E677-F677</f>
        <v>5103099.8000000007</v>
      </c>
      <c r="I677" s="53">
        <f>IF(ISERROR(F677/C677),0,F677/C677*100-100)</f>
        <v>-21.757093279665597</v>
      </c>
      <c r="J677" s="53">
        <f>IF(ISERROR(F677/E677),0,F677/E677*100)</f>
        <v>77.353360328593951</v>
      </c>
      <c r="K677" s="53">
        <f>IF(ISERROR(F677/D677),0,F677/D677*100)</f>
        <v>95.747833484046367</v>
      </c>
    </row>
    <row r="678" spans="1:11">
      <c r="A678" s="74" t="s">
        <v>35</v>
      </c>
      <c r="B678" s="51" t="s">
        <v>36</v>
      </c>
      <c r="C678" s="52">
        <v>21630933.850000001</v>
      </c>
      <c r="D678" s="52">
        <v>17640020</v>
      </c>
      <c r="E678" s="52">
        <v>21765849</v>
      </c>
      <c r="F678" s="52">
        <v>16951494.920000002</v>
      </c>
      <c r="G678" s="52">
        <f>F678-C678</f>
        <v>-4679438.93</v>
      </c>
      <c r="H678" s="52">
        <f>E678-F678</f>
        <v>4814354.0799999982</v>
      </c>
      <c r="I678" s="53">
        <f>IF(ISERROR(F678/C678),0,F678/C678*100-100)</f>
        <v>-21.633087884460423</v>
      </c>
      <c r="J678" s="53">
        <f>IF(ISERROR(F678/E678),0,F678/E678*100)</f>
        <v>77.881156485097364</v>
      </c>
      <c r="K678" s="53">
        <f>IF(ISERROR(F678/D678),0,F678/D678*100)</f>
        <v>96.09680102403513</v>
      </c>
    </row>
    <row r="679" spans="1:11">
      <c r="A679" s="74" t="s">
        <v>37</v>
      </c>
      <c r="B679" s="51" t="s">
        <v>53</v>
      </c>
      <c r="C679" s="52">
        <v>646466.02</v>
      </c>
      <c r="D679" s="52">
        <v>564554</v>
      </c>
      <c r="E679" s="52">
        <v>767736</v>
      </c>
      <c r="F679" s="52">
        <v>478990.28</v>
      </c>
      <c r="G679" s="52">
        <f>F679-C679</f>
        <v>-167475.74</v>
      </c>
      <c r="H679" s="52">
        <f>E679-F679</f>
        <v>288745.71999999997</v>
      </c>
      <c r="I679" s="53">
        <f>IF(ISERROR(F679/C679),0,F679/C679*100-100)</f>
        <v>-25.906348488355192</v>
      </c>
      <c r="J679" s="53">
        <f>IF(ISERROR(F679/E679),0,F679/E679*100)</f>
        <v>62.389972594746112</v>
      </c>
      <c r="K679" s="53">
        <f>IF(ISERROR(F679/D679),0,F679/D679*100)</f>
        <v>84.844014921513264</v>
      </c>
    </row>
    <row r="680" spans="1:11" ht="25.5">
      <c r="A680" s="73" t="s">
        <v>60</v>
      </c>
      <c r="B680" s="51" t="s">
        <v>61</v>
      </c>
      <c r="C680" s="52">
        <v>1735793.1</v>
      </c>
      <c r="D680" s="52">
        <v>1864617</v>
      </c>
      <c r="E680" s="52">
        <v>1927409</v>
      </c>
      <c r="F680" s="52">
        <v>1530407.44</v>
      </c>
      <c r="G680" s="52">
        <f>F680-C680</f>
        <v>-205385.66000000015</v>
      </c>
      <c r="H680" s="52">
        <f>E680-F680</f>
        <v>397001.56000000006</v>
      </c>
      <c r="I680" s="53">
        <f>IF(ISERROR(F680/C680),0,F680/C680*100-100)</f>
        <v>-11.832381405364515</v>
      </c>
      <c r="J680" s="53">
        <f>IF(ISERROR(F680/E680),0,F680/E680*100)</f>
        <v>79.402318864340671</v>
      </c>
      <c r="K680" s="53">
        <f>IF(ISERROR(F680/D680),0,F680/D680*100)</f>
        <v>82.076235495010494</v>
      </c>
    </row>
    <row r="681" spans="1:11">
      <c r="A681" s="74" t="s">
        <v>62</v>
      </c>
      <c r="B681" s="51" t="s">
        <v>63</v>
      </c>
      <c r="C681" s="52">
        <v>90879.48</v>
      </c>
      <c r="D681" s="52">
        <v>13311</v>
      </c>
      <c r="E681" s="52">
        <v>0</v>
      </c>
      <c r="F681" s="52">
        <v>4679.5200000000004</v>
      </c>
      <c r="G681" s="52">
        <f>F681-C681</f>
        <v>-86199.959999999992</v>
      </c>
      <c r="H681" s="52">
        <f>E681-F681</f>
        <v>-4679.5200000000004</v>
      </c>
      <c r="I681" s="53">
        <f>IF(ISERROR(F681/C681),0,F681/C681*100-100)</f>
        <v>-94.850850819128809</v>
      </c>
      <c r="J681" s="53">
        <f>IF(ISERROR(F681/E681),0,F681/E681*100)</f>
        <v>0</v>
      </c>
      <c r="K681" s="53">
        <f>IF(ISERROR(F681/D681),0,F681/D681*100)</f>
        <v>35.15528510254677</v>
      </c>
    </row>
    <row r="682" spans="1:11" s="5" customFormat="1" ht="25.5">
      <c r="A682" s="75" t="s">
        <v>85</v>
      </c>
      <c r="B682" s="51" t="s">
        <v>86</v>
      </c>
      <c r="C682" s="52">
        <v>90879.48</v>
      </c>
      <c r="D682" s="52">
        <v>13311</v>
      </c>
      <c r="E682" s="52">
        <v>0</v>
      </c>
      <c r="F682" s="52">
        <v>4679.5200000000004</v>
      </c>
      <c r="G682" s="52">
        <f>F682-C682</f>
        <v>-86199.959999999992</v>
      </c>
      <c r="H682" s="52">
        <f>E682-F682</f>
        <v>-4679.5200000000004</v>
      </c>
      <c r="I682" s="53">
        <f>IF(ISERROR(F682/C682),0,F682/C682*100-100)</f>
        <v>-94.850850819128809</v>
      </c>
      <c r="J682" s="53">
        <f>IF(ISERROR(F682/E682),0,F682/E682*100)</f>
        <v>0</v>
      </c>
      <c r="K682" s="53">
        <f>IF(ISERROR(F682/D682),0,F682/D682*100)</f>
        <v>35.15528510254677</v>
      </c>
    </row>
    <row r="683" spans="1:11" ht="25.5">
      <c r="A683" s="80" t="s">
        <v>87</v>
      </c>
      <c r="B683" s="51" t="s">
        <v>88</v>
      </c>
      <c r="C683" s="52">
        <v>90879.48</v>
      </c>
      <c r="D683" s="52">
        <v>13311</v>
      </c>
      <c r="E683" s="52">
        <v>0</v>
      </c>
      <c r="F683" s="52">
        <v>4679.5200000000004</v>
      </c>
      <c r="G683" s="52">
        <f>F683-C683</f>
        <v>-86199.959999999992</v>
      </c>
      <c r="H683" s="52">
        <f>E683-F683</f>
        <v>-4679.5200000000004</v>
      </c>
      <c r="I683" s="53">
        <f>IF(ISERROR(F683/C683),0,F683/C683*100-100)</f>
        <v>-94.850850819128809</v>
      </c>
      <c r="J683" s="53">
        <f>IF(ISERROR(F683/E683),0,F683/E683*100)</f>
        <v>0</v>
      </c>
      <c r="K683" s="53">
        <f>IF(ISERROR(F683/D683),0,F683/D683*100)</f>
        <v>35.15528510254677</v>
      </c>
    </row>
    <row r="684" spans="1:11" ht="51">
      <c r="A684" s="74" t="s">
        <v>167</v>
      </c>
      <c r="B684" s="51" t="s">
        <v>168</v>
      </c>
      <c r="C684" s="52">
        <v>1644913.62</v>
      </c>
      <c r="D684" s="52">
        <v>1851306</v>
      </c>
      <c r="E684" s="52">
        <v>1927409</v>
      </c>
      <c r="F684" s="52">
        <v>1525727.92</v>
      </c>
      <c r="G684" s="52">
        <f>F684-C684</f>
        <v>-119185.70000000019</v>
      </c>
      <c r="H684" s="52">
        <f>E684-F684</f>
        <v>401681.08000000007</v>
      </c>
      <c r="I684" s="53">
        <f>IF(ISERROR(F684/C684),0,F684/C684*100-100)</f>
        <v>-7.2457117839415872</v>
      </c>
      <c r="J684" s="53">
        <f>IF(ISERROR(F684/E684),0,F684/E684*100)</f>
        <v>79.15953074827398</v>
      </c>
      <c r="K684" s="53">
        <f>IF(ISERROR(F684/D684),0,F684/D684*100)</f>
        <v>82.413599912710268</v>
      </c>
    </row>
    <row r="685" spans="1:11" ht="38.25">
      <c r="A685" s="75" t="s">
        <v>169</v>
      </c>
      <c r="B685" s="51" t="s">
        <v>170</v>
      </c>
      <c r="C685" s="52">
        <v>1553813.85</v>
      </c>
      <c r="D685" s="52">
        <v>1572189</v>
      </c>
      <c r="E685" s="52">
        <v>1839742</v>
      </c>
      <c r="F685" s="52">
        <v>1438038.23</v>
      </c>
      <c r="G685" s="52">
        <f>F685-C685</f>
        <v>-115775.62000000011</v>
      </c>
      <c r="H685" s="52">
        <f>E685-F685</f>
        <v>401703.77</v>
      </c>
      <c r="I685" s="53">
        <f>IF(ISERROR(F685/C685),0,F685/C685*100-100)</f>
        <v>-7.4510611422340105</v>
      </c>
      <c r="J685" s="53">
        <f>IF(ISERROR(F685/E685),0,F685/E685*100)</f>
        <v>78.165211752517479</v>
      </c>
      <c r="K685" s="53">
        <f>IF(ISERROR(F685/D685),0,F685/D685*100)</f>
        <v>91.467261887724689</v>
      </c>
    </row>
    <row r="686" spans="1:11" ht="63.75">
      <c r="A686" s="75" t="s">
        <v>171</v>
      </c>
      <c r="B686" s="51" t="s">
        <v>172</v>
      </c>
      <c r="C686" s="52">
        <v>91099.77</v>
      </c>
      <c r="D686" s="52">
        <v>279117</v>
      </c>
      <c r="E686" s="52">
        <v>87667</v>
      </c>
      <c r="F686" s="52">
        <v>87689.69</v>
      </c>
      <c r="G686" s="52">
        <f>F686-C686</f>
        <v>-3410.0800000000017</v>
      </c>
      <c r="H686" s="52">
        <f>E686-F686</f>
        <v>-22.690000000002328</v>
      </c>
      <c r="I686" s="53">
        <f>IF(ISERROR(F686/C686),0,F686/C686*100-100)</f>
        <v>-3.743236673374696</v>
      </c>
      <c r="J686" s="53">
        <f>IF(ISERROR(F686/E686),0,F686/E686*100)</f>
        <v>100.0258820308668</v>
      </c>
      <c r="K686" s="53">
        <f>IF(ISERROR(F686/D686),0,F686/D686*100)</f>
        <v>31.41682161960755</v>
      </c>
    </row>
    <row r="687" spans="1:11">
      <c r="A687" s="72" t="s">
        <v>38</v>
      </c>
      <c r="B687" s="51" t="s">
        <v>39</v>
      </c>
      <c r="C687" s="52">
        <v>106604.61</v>
      </c>
      <c r="D687" s="52">
        <v>132197</v>
      </c>
      <c r="E687" s="52">
        <v>56215</v>
      </c>
      <c r="F687" s="52">
        <v>130649.83</v>
      </c>
      <c r="G687" s="52">
        <f>F687-C687</f>
        <v>24045.22</v>
      </c>
      <c r="H687" s="52">
        <f>E687-F687</f>
        <v>-74434.83</v>
      </c>
      <c r="I687" s="53">
        <f>IF(ISERROR(F687/C687),0,F687/C687*100-100)</f>
        <v>22.555516126366399</v>
      </c>
      <c r="J687" s="53">
        <f>IF(ISERROR(F687/E687),0,F687/E687*100)</f>
        <v>232.41097571822468</v>
      </c>
      <c r="K687" s="53">
        <f>IF(ISERROR(F687/D687),0,F687/D687*100)</f>
        <v>98.829648176584953</v>
      </c>
    </row>
    <row r="688" spans="1:11">
      <c r="A688" s="73" t="s">
        <v>40</v>
      </c>
      <c r="B688" s="51" t="s">
        <v>41</v>
      </c>
      <c r="C688" s="52">
        <v>106604.61</v>
      </c>
      <c r="D688" s="52">
        <v>132197</v>
      </c>
      <c r="E688" s="52">
        <v>56215</v>
      </c>
      <c r="F688" s="52">
        <v>130649.83</v>
      </c>
      <c r="G688" s="52">
        <f>F688-C688</f>
        <v>24045.22</v>
      </c>
      <c r="H688" s="52">
        <f>E688-F688</f>
        <v>-74434.83</v>
      </c>
      <c r="I688" s="53">
        <f>IF(ISERROR(F688/C688),0,F688/C688*100-100)</f>
        <v>22.555516126366399</v>
      </c>
      <c r="J688" s="53">
        <f>IF(ISERROR(F688/E688),0,F688/E688*100)</f>
        <v>232.41097571822468</v>
      </c>
      <c r="K688" s="53">
        <f>IF(ISERROR(F688/D688),0,F688/D688*100)</f>
        <v>98.829648176584953</v>
      </c>
    </row>
    <row r="689" spans="1:11" ht="25.5">
      <c r="A689" s="47" t="s">
        <v>124</v>
      </c>
      <c r="B689" s="54" t="s">
        <v>404</v>
      </c>
      <c r="C689" s="55"/>
      <c r="D689" s="55"/>
      <c r="E689" s="55"/>
      <c r="F689" s="55"/>
      <c r="G689" s="55"/>
      <c r="H689" s="55"/>
      <c r="I689" s="56"/>
      <c r="J689" s="56"/>
      <c r="K689" s="56"/>
    </row>
    <row r="690" spans="1:11">
      <c r="A690" s="70" t="s">
        <v>18</v>
      </c>
      <c r="B690" s="51" t="s">
        <v>19</v>
      </c>
      <c r="C690" s="52">
        <v>32533518.010000002</v>
      </c>
      <c r="D690" s="52">
        <v>27504813</v>
      </c>
      <c r="E690" s="52">
        <v>34315257</v>
      </c>
      <c r="F690" s="52">
        <v>25886981.550000001</v>
      </c>
      <c r="G690" s="52">
        <f>F690-C690</f>
        <v>-6646536.4600000009</v>
      </c>
      <c r="H690" s="52">
        <f>E690-F690</f>
        <v>8428275.4499999993</v>
      </c>
      <c r="I690" s="53">
        <f>IF(ISERROR(F690/C690),0,F690/C690*100-100)</f>
        <v>-20.42981167286311</v>
      </c>
      <c r="J690" s="53">
        <f>IF(ISERROR(F690/E690),0,F690/E690*100)</f>
        <v>75.438693494267</v>
      </c>
      <c r="K690" s="53">
        <f>IF(ISERROR(F690/D690),0,F690/D690*100)</f>
        <v>94.118006001349656</v>
      </c>
    </row>
    <row r="691" spans="1:11">
      <c r="A691" s="72" t="s">
        <v>20</v>
      </c>
      <c r="B691" s="51" t="s">
        <v>21</v>
      </c>
      <c r="C691" s="52">
        <v>32533518.010000002</v>
      </c>
      <c r="D691" s="52">
        <v>27504813</v>
      </c>
      <c r="E691" s="52">
        <v>34315257</v>
      </c>
      <c r="F691" s="52">
        <v>25886981.550000001</v>
      </c>
      <c r="G691" s="52">
        <f>F691-C691</f>
        <v>-6646536.4600000009</v>
      </c>
      <c r="H691" s="52">
        <f>E691-F691</f>
        <v>8428275.4499999993</v>
      </c>
      <c r="I691" s="53">
        <f>IF(ISERROR(F691/C691),0,F691/C691*100-100)</f>
        <v>-20.42981167286311</v>
      </c>
      <c r="J691" s="53">
        <f>IF(ISERROR(F691/E691),0,F691/E691*100)</f>
        <v>75.438693494267</v>
      </c>
      <c r="K691" s="53">
        <f>IF(ISERROR(F691/D691),0,F691/D691*100)</f>
        <v>94.118006001349656</v>
      </c>
    </row>
    <row r="692" spans="1:11">
      <c r="A692" s="73" t="s">
        <v>22</v>
      </c>
      <c r="B692" s="51" t="s">
        <v>23</v>
      </c>
      <c r="C692" s="52">
        <v>32533518.010000002</v>
      </c>
      <c r="D692" s="52">
        <v>27504813</v>
      </c>
      <c r="E692" s="52">
        <v>34315257</v>
      </c>
      <c r="F692" s="52">
        <v>25886981.550000001</v>
      </c>
      <c r="G692" s="52">
        <f>F692-C692</f>
        <v>-6646536.4600000009</v>
      </c>
      <c r="H692" s="52">
        <f>E692-F692</f>
        <v>8428275.4499999993</v>
      </c>
      <c r="I692" s="53">
        <f>IF(ISERROR(F692/C692),0,F692/C692*100-100)</f>
        <v>-20.42981167286311</v>
      </c>
      <c r="J692" s="53">
        <f>IF(ISERROR(F692/E692),0,F692/E692*100)</f>
        <v>75.438693494267</v>
      </c>
      <c r="K692" s="53">
        <f>IF(ISERROR(F692/D692),0,F692/D692*100)</f>
        <v>94.118006001349656</v>
      </c>
    </row>
    <row r="693" spans="1:11">
      <c r="A693" s="70" t="s">
        <v>24</v>
      </c>
      <c r="B693" s="51" t="s">
        <v>25</v>
      </c>
      <c r="C693" s="52">
        <v>32533518.010000002</v>
      </c>
      <c r="D693" s="52">
        <v>27504813</v>
      </c>
      <c r="E693" s="52">
        <v>34315257</v>
      </c>
      <c r="F693" s="52">
        <v>25886981.550000001</v>
      </c>
      <c r="G693" s="52">
        <f>F693-C693</f>
        <v>-6646536.4600000009</v>
      </c>
      <c r="H693" s="52">
        <f>E693-F693</f>
        <v>8428275.4499999993</v>
      </c>
      <c r="I693" s="53">
        <f>IF(ISERROR(F693/C693),0,F693/C693*100-100)</f>
        <v>-20.42981167286311</v>
      </c>
      <c r="J693" s="53">
        <f>IF(ISERROR(F693/E693),0,F693/E693*100)</f>
        <v>75.438693494267</v>
      </c>
      <c r="K693" s="53">
        <f>IF(ISERROR(F693/D693),0,F693/D693*100)</f>
        <v>94.118006001349656</v>
      </c>
    </row>
    <row r="694" spans="1:11">
      <c r="A694" s="72" t="s">
        <v>26</v>
      </c>
      <c r="B694" s="51" t="s">
        <v>27</v>
      </c>
      <c r="C694" s="52">
        <v>32429602.850000001</v>
      </c>
      <c r="D694" s="52">
        <v>27376266</v>
      </c>
      <c r="E694" s="52">
        <v>34260842</v>
      </c>
      <c r="F694" s="52">
        <v>25758898.420000002</v>
      </c>
      <c r="G694" s="52">
        <f>F694-C694</f>
        <v>-6670704.4299999997</v>
      </c>
      <c r="H694" s="52">
        <f>E694-F694</f>
        <v>8501943.5799999982</v>
      </c>
      <c r="I694" s="53">
        <f>IF(ISERROR(F694/C694),0,F694/C694*100-100)</f>
        <v>-20.569799947457568</v>
      </c>
      <c r="J694" s="53">
        <f>IF(ISERROR(F694/E694),0,F694/E694*100)</f>
        <v>75.184662478522853</v>
      </c>
      <c r="K694" s="53">
        <f>IF(ISERROR(F694/D694),0,F694/D694*100)</f>
        <v>94.092081147954957</v>
      </c>
    </row>
    <row r="695" spans="1:11">
      <c r="A695" s="73" t="s">
        <v>28</v>
      </c>
      <c r="B695" s="51" t="s">
        <v>29</v>
      </c>
      <c r="C695" s="52">
        <v>8416409.8800000008</v>
      </c>
      <c r="D695" s="52">
        <v>7307075</v>
      </c>
      <c r="E695" s="52">
        <v>9799848</v>
      </c>
      <c r="F695" s="52">
        <v>6798005.7800000003</v>
      </c>
      <c r="G695" s="52">
        <f>F695-C695</f>
        <v>-1618404.1000000006</v>
      </c>
      <c r="H695" s="52">
        <f>E695-F695</f>
        <v>3001842.2199999997</v>
      </c>
      <c r="I695" s="53">
        <f>IF(ISERROR(F695/C695),0,F695/C695*100-100)</f>
        <v>-19.229150232402887</v>
      </c>
      <c r="J695" s="53">
        <f>IF(ISERROR(F695/E695),0,F695/E695*100)</f>
        <v>69.368481837677493</v>
      </c>
      <c r="K695" s="53">
        <f>IF(ISERROR(F695/D695),0,F695/D695*100)</f>
        <v>93.033201109883237</v>
      </c>
    </row>
    <row r="696" spans="1:11">
      <c r="A696" s="74" t="s">
        <v>30</v>
      </c>
      <c r="B696" s="51" t="s">
        <v>31</v>
      </c>
      <c r="C696" s="52">
        <v>5741966.9299999997</v>
      </c>
      <c r="D696" s="52">
        <v>5070734</v>
      </c>
      <c r="E696" s="52">
        <v>6550953</v>
      </c>
      <c r="F696" s="52">
        <v>4873872.6500000004</v>
      </c>
      <c r="G696" s="52">
        <f>F696-C696</f>
        <v>-868094.27999999933</v>
      </c>
      <c r="H696" s="52">
        <f>E696-F696</f>
        <v>1677080.3499999996</v>
      </c>
      <c r="I696" s="53">
        <f>IF(ISERROR(F696/C696),0,F696/C696*100-100)</f>
        <v>-15.118413090546994</v>
      </c>
      <c r="J696" s="53">
        <f>IF(ISERROR(F696/E696),0,F696/E696*100)</f>
        <v>74.399444630422479</v>
      </c>
      <c r="K696" s="53">
        <f>IF(ISERROR(F696/D696),0,F696/D696*100)</f>
        <v>96.117695189690494</v>
      </c>
    </row>
    <row r="697" spans="1:11">
      <c r="A697" s="74" t="s">
        <v>32</v>
      </c>
      <c r="B697" s="51" t="s">
        <v>33</v>
      </c>
      <c r="C697" s="52">
        <v>2674442.9500000002</v>
      </c>
      <c r="D697" s="52">
        <v>2236341</v>
      </c>
      <c r="E697" s="52">
        <v>3248895</v>
      </c>
      <c r="F697" s="52">
        <v>1924133.13</v>
      </c>
      <c r="G697" s="52">
        <f>F697-C697</f>
        <v>-750309.8200000003</v>
      </c>
      <c r="H697" s="52">
        <f>E697-F697</f>
        <v>1324761.8700000001</v>
      </c>
      <c r="I697" s="53">
        <f>IF(ISERROR(F697/C697),0,F697/C697*100-100)</f>
        <v>-28.054807450650614</v>
      </c>
      <c r="J697" s="53">
        <f>IF(ISERROR(F697/E697),0,F697/E697*100)</f>
        <v>59.224232546758202</v>
      </c>
      <c r="K697" s="53">
        <f>IF(ISERROR(F697/D697),0,F697/D697*100)</f>
        <v>86.03934417872766</v>
      </c>
    </row>
    <row r="698" spans="1:11">
      <c r="A698" s="75" t="s">
        <v>49</v>
      </c>
      <c r="B698" s="51" t="s">
        <v>50</v>
      </c>
      <c r="C698" s="52">
        <v>58203.56</v>
      </c>
      <c r="D698" s="52">
        <v>0</v>
      </c>
      <c r="E698" s="52">
        <v>0</v>
      </c>
      <c r="F698" s="52">
        <v>173253.38</v>
      </c>
      <c r="G698" s="52">
        <f>F698-C698</f>
        <v>115049.82</v>
      </c>
      <c r="H698" s="52">
        <f>E698-F698</f>
        <v>-173253.38</v>
      </c>
      <c r="I698" s="53">
        <f>IF(ISERROR(F698/C698),0,F698/C698*100-100)</f>
        <v>197.66801205974343</v>
      </c>
      <c r="J698" s="53">
        <f>IF(ISERROR(F698/E698),0,F698/E698*100)</f>
        <v>0</v>
      </c>
      <c r="K698" s="53">
        <f>IF(ISERROR(F698/D698),0,F698/D698*100)</f>
        <v>0</v>
      </c>
    </row>
    <row r="699" spans="1:11">
      <c r="A699" s="73" t="s">
        <v>34</v>
      </c>
      <c r="B699" s="51" t="s">
        <v>52</v>
      </c>
      <c r="C699" s="52">
        <v>22277399.870000001</v>
      </c>
      <c r="D699" s="52">
        <v>18204574</v>
      </c>
      <c r="E699" s="52">
        <v>22533585</v>
      </c>
      <c r="F699" s="52">
        <v>17430485.199999999</v>
      </c>
      <c r="G699" s="52">
        <f>F699-C699</f>
        <v>-4846914.6700000018</v>
      </c>
      <c r="H699" s="52">
        <f>E699-F699</f>
        <v>5103099.8000000007</v>
      </c>
      <c r="I699" s="53">
        <f>IF(ISERROR(F699/C699),0,F699/C699*100-100)</f>
        <v>-21.757093279665597</v>
      </c>
      <c r="J699" s="53">
        <f>IF(ISERROR(F699/E699),0,F699/E699*100)</f>
        <v>77.353360328593951</v>
      </c>
      <c r="K699" s="53">
        <f>IF(ISERROR(F699/D699),0,F699/D699*100)</f>
        <v>95.747833484046367</v>
      </c>
    </row>
    <row r="700" spans="1:11">
      <c r="A700" s="74" t="s">
        <v>35</v>
      </c>
      <c r="B700" s="51" t="s">
        <v>36</v>
      </c>
      <c r="C700" s="52">
        <v>21630933.850000001</v>
      </c>
      <c r="D700" s="52">
        <v>17640020</v>
      </c>
      <c r="E700" s="52">
        <v>21765849</v>
      </c>
      <c r="F700" s="52">
        <v>16951494.920000002</v>
      </c>
      <c r="G700" s="52">
        <f>F700-C700</f>
        <v>-4679438.93</v>
      </c>
      <c r="H700" s="52">
        <f>E700-F700</f>
        <v>4814354.0799999982</v>
      </c>
      <c r="I700" s="53">
        <f>IF(ISERROR(F700/C700),0,F700/C700*100-100)</f>
        <v>-21.633087884460423</v>
      </c>
      <c r="J700" s="53">
        <f>IF(ISERROR(F700/E700),0,F700/E700*100)</f>
        <v>77.881156485097364</v>
      </c>
      <c r="K700" s="53">
        <f>IF(ISERROR(F700/D700),0,F700/D700*100)</f>
        <v>96.09680102403513</v>
      </c>
    </row>
    <row r="701" spans="1:11">
      <c r="A701" s="74" t="s">
        <v>37</v>
      </c>
      <c r="B701" s="51" t="s">
        <v>53</v>
      </c>
      <c r="C701" s="52">
        <v>646466.02</v>
      </c>
      <c r="D701" s="52">
        <v>564554</v>
      </c>
      <c r="E701" s="52">
        <v>767736</v>
      </c>
      <c r="F701" s="52">
        <v>478990.28</v>
      </c>
      <c r="G701" s="52">
        <f>F701-C701</f>
        <v>-167475.74</v>
      </c>
      <c r="H701" s="52">
        <f>E701-F701</f>
        <v>288745.71999999997</v>
      </c>
      <c r="I701" s="53">
        <f>IF(ISERROR(F701/C701),0,F701/C701*100-100)</f>
        <v>-25.906348488355192</v>
      </c>
      <c r="J701" s="53">
        <f>IF(ISERROR(F701/E701),0,F701/E701*100)</f>
        <v>62.389972594746112</v>
      </c>
      <c r="K701" s="53">
        <f>IF(ISERROR(F701/D701),0,F701/D701*100)</f>
        <v>84.844014921513264</v>
      </c>
    </row>
    <row r="702" spans="1:11" ht="25.5">
      <c r="A702" s="73" t="s">
        <v>60</v>
      </c>
      <c r="B702" s="51" t="s">
        <v>61</v>
      </c>
      <c r="C702" s="52">
        <v>1735793.1</v>
      </c>
      <c r="D702" s="52">
        <v>1864617</v>
      </c>
      <c r="E702" s="52">
        <v>1927409</v>
      </c>
      <c r="F702" s="52">
        <v>1530407.44</v>
      </c>
      <c r="G702" s="52">
        <f>F702-C702</f>
        <v>-205385.66000000015</v>
      </c>
      <c r="H702" s="52">
        <f>E702-F702</f>
        <v>397001.56000000006</v>
      </c>
      <c r="I702" s="53">
        <f>IF(ISERROR(F702/C702),0,F702/C702*100-100)</f>
        <v>-11.832381405364515</v>
      </c>
      <c r="J702" s="53">
        <f>IF(ISERROR(F702/E702),0,F702/E702*100)</f>
        <v>79.402318864340671</v>
      </c>
      <c r="K702" s="53">
        <f>IF(ISERROR(F702/D702),0,F702/D702*100)</f>
        <v>82.076235495010494</v>
      </c>
    </row>
    <row r="703" spans="1:11">
      <c r="A703" s="74" t="s">
        <v>62</v>
      </c>
      <c r="B703" s="51" t="s">
        <v>63</v>
      </c>
      <c r="C703" s="52">
        <v>90879.48</v>
      </c>
      <c r="D703" s="52">
        <v>13311</v>
      </c>
      <c r="E703" s="52">
        <v>0</v>
      </c>
      <c r="F703" s="52">
        <v>4679.5200000000004</v>
      </c>
      <c r="G703" s="52">
        <f>F703-C703</f>
        <v>-86199.959999999992</v>
      </c>
      <c r="H703" s="52">
        <f>E703-F703</f>
        <v>-4679.5200000000004</v>
      </c>
      <c r="I703" s="53">
        <f>IF(ISERROR(F703/C703),0,F703/C703*100-100)</f>
        <v>-94.850850819128809</v>
      </c>
      <c r="J703" s="53">
        <f>IF(ISERROR(F703/E703),0,F703/E703*100)</f>
        <v>0</v>
      </c>
      <c r="K703" s="53">
        <f>IF(ISERROR(F703/D703),0,F703/D703*100)</f>
        <v>35.15528510254677</v>
      </c>
    </row>
    <row r="704" spans="1:11" ht="25.5">
      <c r="A704" s="75" t="s">
        <v>85</v>
      </c>
      <c r="B704" s="51" t="s">
        <v>86</v>
      </c>
      <c r="C704" s="52">
        <v>90879.48</v>
      </c>
      <c r="D704" s="52">
        <v>13311</v>
      </c>
      <c r="E704" s="52">
        <v>0</v>
      </c>
      <c r="F704" s="52">
        <v>4679.5200000000004</v>
      </c>
      <c r="G704" s="52">
        <f>F704-C704</f>
        <v>-86199.959999999992</v>
      </c>
      <c r="H704" s="52">
        <f>E704-F704</f>
        <v>-4679.5200000000004</v>
      </c>
      <c r="I704" s="53">
        <f>IF(ISERROR(F704/C704),0,F704/C704*100-100)</f>
        <v>-94.850850819128809</v>
      </c>
      <c r="J704" s="53">
        <f>IF(ISERROR(F704/E704),0,F704/E704*100)</f>
        <v>0</v>
      </c>
      <c r="K704" s="53">
        <f>IF(ISERROR(F704/D704),0,F704/D704*100)</f>
        <v>35.15528510254677</v>
      </c>
    </row>
    <row r="705" spans="1:11" ht="25.5">
      <c r="A705" s="80" t="s">
        <v>87</v>
      </c>
      <c r="B705" s="51" t="s">
        <v>88</v>
      </c>
      <c r="C705" s="52">
        <v>90879.48</v>
      </c>
      <c r="D705" s="52">
        <v>13311</v>
      </c>
      <c r="E705" s="52">
        <v>0</v>
      </c>
      <c r="F705" s="52">
        <v>4679.5200000000004</v>
      </c>
      <c r="G705" s="52">
        <f>F705-C705</f>
        <v>-86199.959999999992</v>
      </c>
      <c r="H705" s="52">
        <f>E705-F705</f>
        <v>-4679.5200000000004</v>
      </c>
      <c r="I705" s="53">
        <f>IF(ISERROR(F705/C705),0,F705/C705*100-100)</f>
        <v>-94.850850819128809</v>
      </c>
      <c r="J705" s="53">
        <f>IF(ISERROR(F705/E705),0,F705/E705*100)</f>
        <v>0</v>
      </c>
      <c r="K705" s="53">
        <f>IF(ISERROR(F705/D705),0,F705/D705*100)</f>
        <v>35.15528510254677</v>
      </c>
    </row>
    <row r="706" spans="1:11" ht="51">
      <c r="A706" s="74" t="s">
        <v>167</v>
      </c>
      <c r="B706" s="51" t="s">
        <v>168</v>
      </c>
      <c r="C706" s="52">
        <v>1644913.62</v>
      </c>
      <c r="D706" s="52">
        <v>1851306</v>
      </c>
      <c r="E706" s="52">
        <v>1927409</v>
      </c>
      <c r="F706" s="52">
        <v>1525727.92</v>
      </c>
      <c r="G706" s="52">
        <f>F706-C706</f>
        <v>-119185.70000000019</v>
      </c>
      <c r="H706" s="52">
        <f>E706-F706</f>
        <v>401681.08000000007</v>
      </c>
      <c r="I706" s="53">
        <f>IF(ISERROR(F706/C706),0,F706/C706*100-100)</f>
        <v>-7.2457117839415872</v>
      </c>
      <c r="J706" s="53">
        <f>IF(ISERROR(F706/E706),0,F706/E706*100)</f>
        <v>79.15953074827398</v>
      </c>
      <c r="K706" s="53">
        <f>IF(ISERROR(F706/D706),0,F706/D706*100)</f>
        <v>82.413599912710268</v>
      </c>
    </row>
    <row r="707" spans="1:11" ht="38.25">
      <c r="A707" s="75" t="s">
        <v>169</v>
      </c>
      <c r="B707" s="51" t="s">
        <v>170</v>
      </c>
      <c r="C707" s="52">
        <v>1553813.85</v>
      </c>
      <c r="D707" s="52">
        <v>1572189</v>
      </c>
      <c r="E707" s="52">
        <v>1839742</v>
      </c>
      <c r="F707" s="52">
        <v>1438038.23</v>
      </c>
      <c r="G707" s="52">
        <f>F707-C707</f>
        <v>-115775.62000000011</v>
      </c>
      <c r="H707" s="52">
        <f>E707-F707</f>
        <v>401703.77</v>
      </c>
      <c r="I707" s="53">
        <f>IF(ISERROR(F707/C707),0,F707/C707*100-100)</f>
        <v>-7.4510611422340105</v>
      </c>
      <c r="J707" s="53">
        <f>IF(ISERROR(F707/E707),0,F707/E707*100)</f>
        <v>78.165211752517479</v>
      </c>
      <c r="K707" s="53">
        <f>IF(ISERROR(F707/D707),0,F707/D707*100)</f>
        <v>91.467261887724689</v>
      </c>
    </row>
    <row r="708" spans="1:11" ht="63.75">
      <c r="A708" s="75" t="s">
        <v>171</v>
      </c>
      <c r="B708" s="51" t="s">
        <v>172</v>
      </c>
      <c r="C708" s="52">
        <v>91099.77</v>
      </c>
      <c r="D708" s="52">
        <v>279117</v>
      </c>
      <c r="E708" s="52">
        <v>87667</v>
      </c>
      <c r="F708" s="52">
        <v>87689.69</v>
      </c>
      <c r="G708" s="52">
        <f>F708-C708</f>
        <v>-3410.0800000000017</v>
      </c>
      <c r="H708" s="52">
        <f>E708-F708</f>
        <v>-22.690000000002328</v>
      </c>
      <c r="I708" s="53">
        <f>IF(ISERROR(F708/C708),0,F708/C708*100-100)</f>
        <v>-3.743236673374696</v>
      </c>
      <c r="J708" s="53">
        <f>IF(ISERROR(F708/E708),0,F708/E708*100)</f>
        <v>100.0258820308668</v>
      </c>
      <c r="K708" s="53">
        <f>IF(ISERROR(F708/D708),0,F708/D708*100)</f>
        <v>31.41682161960755</v>
      </c>
    </row>
    <row r="709" spans="1:11">
      <c r="A709" s="72" t="s">
        <v>38</v>
      </c>
      <c r="B709" s="51" t="s">
        <v>39</v>
      </c>
      <c r="C709" s="52">
        <v>103915.16</v>
      </c>
      <c r="D709" s="52">
        <v>128547</v>
      </c>
      <c r="E709" s="52">
        <v>54415</v>
      </c>
      <c r="F709" s="52">
        <v>128083.13</v>
      </c>
      <c r="G709" s="52">
        <f>F709-C709</f>
        <v>24167.97</v>
      </c>
      <c r="H709" s="52">
        <f>E709-F709</f>
        <v>-73668.13</v>
      </c>
      <c r="I709" s="53">
        <f>IF(ISERROR(F709/C709),0,F709/C709*100-100)</f>
        <v>23.257405367994437</v>
      </c>
      <c r="J709" s="53">
        <f>IF(ISERROR(F709/E709),0,F709/E709*100)</f>
        <v>235.38202701460995</v>
      </c>
      <c r="K709" s="53">
        <f>IF(ISERROR(F709/D709),0,F709/D709*100)</f>
        <v>99.639143659517543</v>
      </c>
    </row>
    <row r="710" spans="1:11">
      <c r="A710" s="73" t="s">
        <v>40</v>
      </c>
      <c r="B710" s="51" t="s">
        <v>41</v>
      </c>
      <c r="C710" s="52">
        <v>103915.16</v>
      </c>
      <c r="D710" s="52">
        <v>128547</v>
      </c>
      <c r="E710" s="52">
        <v>54415</v>
      </c>
      <c r="F710" s="52">
        <v>128083.13</v>
      </c>
      <c r="G710" s="52">
        <f>F710-C710</f>
        <v>24167.97</v>
      </c>
      <c r="H710" s="52">
        <f>E710-F710</f>
        <v>-73668.13</v>
      </c>
      <c r="I710" s="53">
        <f>IF(ISERROR(F710/C710),0,F710/C710*100-100)</f>
        <v>23.257405367994437</v>
      </c>
      <c r="J710" s="53">
        <f>IF(ISERROR(F710/E710),0,F710/E710*100)</f>
        <v>235.38202701460995</v>
      </c>
      <c r="K710" s="53">
        <f>IF(ISERROR(F710/D710),0,F710/D710*100)</f>
        <v>99.639143659517543</v>
      </c>
    </row>
    <row r="711" spans="1:11" s="5" customFormat="1" ht="25.5">
      <c r="A711" s="47" t="s">
        <v>104</v>
      </c>
      <c r="B711" s="54" t="s">
        <v>105</v>
      </c>
      <c r="C711" s="55"/>
      <c r="D711" s="55"/>
      <c r="E711" s="55"/>
      <c r="F711" s="55"/>
      <c r="G711" s="55"/>
      <c r="H711" s="55"/>
      <c r="I711" s="56"/>
      <c r="J711" s="56"/>
      <c r="K711" s="56"/>
    </row>
    <row r="712" spans="1:11">
      <c r="A712" s="70" t="s">
        <v>18</v>
      </c>
      <c r="B712" s="51" t="s">
        <v>19</v>
      </c>
      <c r="C712" s="52">
        <v>183113.71</v>
      </c>
      <c r="D712" s="52">
        <v>368366</v>
      </c>
      <c r="E712" s="52">
        <v>580651</v>
      </c>
      <c r="F712" s="52">
        <v>349032.41</v>
      </c>
      <c r="G712" s="52">
        <f>F712-C712</f>
        <v>165918.69999999998</v>
      </c>
      <c r="H712" s="52">
        <f>E712-F712</f>
        <v>231618.59000000003</v>
      </c>
      <c r="I712" s="53">
        <f>IF(ISERROR(F712/C712),0,F712/C712*100-100)</f>
        <v>90.609654514672854</v>
      </c>
      <c r="J712" s="53">
        <f>IF(ISERROR(F712/E712),0,F712/E712*100)</f>
        <v>60.110532832975395</v>
      </c>
      <c r="K712" s="53">
        <f>IF(ISERROR(F712/D712),0,F712/D712*100)</f>
        <v>94.751527013893792</v>
      </c>
    </row>
    <row r="713" spans="1:11">
      <c r="A713" s="72" t="s">
        <v>20</v>
      </c>
      <c r="B713" s="51" t="s">
        <v>21</v>
      </c>
      <c r="C713" s="52">
        <v>183113.71</v>
      </c>
      <c r="D713" s="52">
        <v>368366</v>
      </c>
      <c r="E713" s="52">
        <v>580651</v>
      </c>
      <c r="F713" s="52">
        <v>349032.41</v>
      </c>
      <c r="G713" s="52">
        <f>F713-C713</f>
        <v>165918.69999999998</v>
      </c>
      <c r="H713" s="52">
        <f>E713-F713</f>
        <v>231618.59000000003</v>
      </c>
      <c r="I713" s="53">
        <f>IF(ISERROR(F713/C713),0,F713/C713*100-100)</f>
        <v>90.609654514672854</v>
      </c>
      <c r="J713" s="53">
        <f>IF(ISERROR(F713/E713),0,F713/E713*100)</f>
        <v>60.110532832975395</v>
      </c>
      <c r="K713" s="53">
        <f>IF(ISERROR(F713/D713),0,F713/D713*100)</f>
        <v>94.751527013893792</v>
      </c>
    </row>
    <row r="714" spans="1:11">
      <c r="A714" s="73" t="s">
        <v>22</v>
      </c>
      <c r="B714" s="51" t="s">
        <v>23</v>
      </c>
      <c r="C714" s="52">
        <v>183113.71</v>
      </c>
      <c r="D714" s="52">
        <v>368366</v>
      </c>
      <c r="E714" s="52">
        <v>580651</v>
      </c>
      <c r="F714" s="52">
        <v>349032.41</v>
      </c>
      <c r="G714" s="52">
        <f>F714-C714</f>
        <v>165918.69999999998</v>
      </c>
      <c r="H714" s="52">
        <f>E714-F714</f>
        <v>231618.59000000003</v>
      </c>
      <c r="I714" s="53">
        <f>IF(ISERROR(F714/C714),0,F714/C714*100-100)</f>
        <v>90.609654514672854</v>
      </c>
      <c r="J714" s="53">
        <f>IF(ISERROR(F714/E714),0,F714/E714*100)</f>
        <v>60.110532832975395</v>
      </c>
      <c r="K714" s="53">
        <f>IF(ISERROR(F714/D714),0,F714/D714*100)</f>
        <v>94.751527013893792</v>
      </c>
    </row>
    <row r="715" spans="1:11">
      <c r="A715" s="70" t="s">
        <v>24</v>
      </c>
      <c r="B715" s="51" t="s">
        <v>25</v>
      </c>
      <c r="C715" s="52">
        <v>183113.71</v>
      </c>
      <c r="D715" s="52">
        <v>368366</v>
      </c>
      <c r="E715" s="52">
        <v>580651</v>
      </c>
      <c r="F715" s="52">
        <v>349032.41</v>
      </c>
      <c r="G715" s="52">
        <f>F715-C715</f>
        <v>165918.69999999998</v>
      </c>
      <c r="H715" s="52">
        <f>E715-F715</f>
        <v>231618.59000000003</v>
      </c>
      <c r="I715" s="53">
        <f>IF(ISERROR(F715/C715),0,F715/C715*100-100)</f>
        <v>90.609654514672854</v>
      </c>
      <c r="J715" s="53">
        <f>IF(ISERROR(F715/E715),0,F715/E715*100)</f>
        <v>60.110532832975395</v>
      </c>
      <c r="K715" s="53">
        <f>IF(ISERROR(F715/D715),0,F715/D715*100)</f>
        <v>94.751527013893792</v>
      </c>
    </row>
    <row r="716" spans="1:11">
      <c r="A716" s="72" t="s">
        <v>26</v>
      </c>
      <c r="B716" s="51" t="s">
        <v>27</v>
      </c>
      <c r="C716" s="52">
        <v>180424.26</v>
      </c>
      <c r="D716" s="52">
        <v>364716</v>
      </c>
      <c r="E716" s="52">
        <v>578851</v>
      </c>
      <c r="F716" s="52">
        <v>346465.71</v>
      </c>
      <c r="G716" s="52">
        <f>F716-C716</f>
        <v>166041.45000000001</v>
      </c>
      <c r="H716" s="52">
        <f>E716-F716</f>
        <v>232385.28999999998</v>
      </c>
      <c r="I716" s="53">
        <f>IF(ISERROR(F716/C716),0,F716/C716*100-100)</f>
        <v>92.028339204495012</v>
      </c>
      <c r="J716" s="53">
        <f>IF(ISERROR(F716/E716),0,F716/E716*100)</f>
        <v>59.854040158866454</v>
      </c>
      <c r="K716" s="53">
        <f>IF(ISERROR(F716/D716),0,F716/D716*100)</f>
        <v>94.996027045701311</v>
      </c>
    </row>
    <row r="717" spans="1:11">
      <c r="A717" s="73" t="s">
        <v>28</v>
      </c>
      <c r="B717" s="51" t="s">
        <v>29</v>
      </c>
      <c r="C717" s="52">
        <v>180424.26</v>
      </c>
      <c r="D717" s="52">
        <v>364716</v>
      </c>
      <c r="E717" s="52">
        <v>578851</v>
      </c>
      <c r="F717" s="52">
        <v>346465.71</v>
      </c>
      <c r="G717" s="52">
        <f>F717-C717</f>
        <v>166041.45000000001</v>
      </c>
      <c r="H717" s="52">
        <f>E717-F717</f>
        <v>232385.28999999998</v>
      </c>
      <c r="I717" s="53">
        <f>IF(ISERROR(F717/C717),0,F717/C717*100-100)</f>
        <v>92.028339204495012</v>
      </c>
      <c r="J717" s="53">
        <f>IF(ISERROR(F717/E717),0,F717/E717*100)</f>
        <v>59.854040158866454</v>
      </c>
      <c r="K717" s="53">
        <f>IF(ISERROR(F717/D717),0,F717/D717*100)</f>
        <v>94.996027045701311</v>
      </c>
    </row>
    <row r="718" spans="1:11">
      <c r="A718" s="74" t="s">
        <v>30</v>
      </c>
      <c r="B718" s="51" t="s">
        <v>31</v>
      </c>
      <c r="C718" s="52">
        <v>92688.61</v>
      </c>
      <c r="D718" s="52">
        <v>104601</v>
      </c>
      <c r="E718" s="52">
        <v>108426</v>
      </c>
      <c r="F718" s="52">
        <v>96905.93</v>
      </c>
      <c r="G718" s="52">
        <f>F718-C718</f>
        <v>4217.3199999999924</v>
      </c>
      <c r="H718" s="52">
        <f>E718-F718</f>
        <v>11520.070000000007</v>
      </c>
      <c r="I718" s="53">
        <f>IF(ISERROR(F718/C718),0,F718/C718*100-100)</f>
        <v>4.5499873177513308</v>
      </c>
      <c r="J718" s="53">
        <f>IF(ISERROR(F718/E718),0,F718/E718*100)</f>
        <v>89.375177540442323</v>
      </c>
      <c r="K718" s="53">
        <f>IF(ISERROR(F718/D718),0,F718/D718*100)</f>
        <v>92.643406850794918</v>
      </c>
    </row>
    <row r="719" spans="1:11">
      <c r="A719" s="74" t="s">
        <v>32</v>
      </c>
      <c r="B719" s="51" t="s">
        <v>33</v>
      </c>
      <c r="C719" s="52">
        <v>87735.65</v>
      </c>
      <c r="D719" s="52">
        <v>260115</v>
      </c>
      <c r="E719" s="52">
        <v>470425</v>
      </c>
      <c r="F719" s="52">
        <v>249559.78</v>
      </c>
      <c r="G719" s="52">
        <f>F719-C719</f>
        <v>161824.13</v>
      </c>
      <c r="H719" s="52">
        <f>E719-F719</f>
        <v>220865.22</v>
      </c>
      <c r="I719" s="53">
        <f>IF(ISERROR(F719/C719),0,F719/C719*100-100)</f>
        <v>184.44512578410263</v>
      </c>
      <c r="J719" s="53">
        <f>IF(ISERROR(F719/E719),0,F719/E719*100)</f>
        <v>53.049854918424835</v>
      </c>
      <c r="K719" s="53">
        <f>IF(ISERROR(F719/D719),0,F719/D719*100)</f>
        <v>95.942094842665753</v>
      </c>
    </row>
    <row r="720" spans="1:11">
      <c r="A720" s="75" t="s">
        <v>49</v>
      </c>
      <c r="B720" s="51" t="s">
        <v>50</v>
      </c>
      <c r="C720" s="52">
        <v>1265.08</v>
      </c>
      <c r="D720" s="52">
        <v>0</v>
      </c>
      <c r="E720" s="52">
        <v>0</v>
      </c>
      <c r="F720" s="52">
        <v>60</v>
      </c>
      <c r="G720" s="52">
        <f>F720-C720</f>
        <v>-1205.08</v>
      </c>
      <c r="H720" s="52">
        <f>E720-F720</f>
        <v>-60</v>
      </c>
      <c r="I720" s="53">
        <f>IF(ISERROR(F720/C720),0,F720/C720*100-100)</f>
        <v>-95.2572169348974</v>
      </c>
      <c r="J720" s="53">
        <f>IF(ISERROR(F720/E720),0,F720/E720*100)</f>
        <v>0</v>
      </c>
      <c r="K720" s="53">
        <f>IF(ISERROR(F720/D720),0,F720/D720*100)</f>
        <v>0</v>
      </c>
    </row>
    <row r="721" spans="1:11">
      <c r="A721" s="72" t="s">
        <v>38</v>
      </c>
      <c r="B721" s="51" t="s">
        <v>39</v>
      </c>
      <c r="C721" s="52">
        <v>2689.45</v>
      </c>
      <c r="D721" s="52">
        <v>3650</v>
      </c>
      <c r="E721" s="52">
        <v>1800</v>
      </c>
      <c r="F721" s="52">
        <v>2566.6999999999998</v>
      </c>
      <c r="G721" s="52">
        <f>F721-C721</f>
        <v>-122.75</v>
      </c>
      <c r="H721" s="52">
        <f>E721-F721</f>
        <v>-766.69999999999982</v>
      </c>
      <c r="I721" s="53">
        <f>IF(ISERROR(F721/C721),0,F721/C721*100-100)</f>
        <v>-4.5641302124969769</v>
      </c>
      <c r="J721" s="53">
        <f>IF(ISERROR(F721/E721),0,F721/E721*100)</f>
        <v>142.59444444444443</v>
      </c>
      <c r="K721" s="53">
        <f>IF(ISERROR(F721/D721),0,F721/D721*100)</f>
        <v>70.320547945205476</v>
      </c>
    </row>
    <row r="722" spans="1:11">
      <c r="A722" s="73" t="s">
        <v>40</v>
      </c>
      <c r="B722" s="51" t="s">
        <v>41</v>
      </c>
      <c r="C722" s="52">
        <v>2689.45</v>
      </c>
      <c r="D722" s="52">
        <v>3650</v>
      </c>
      <c r="E722" s="52">
        <v>1800</v>
      </c>
      <c r="F722" s="52">
        <v>2566.6999999999998</v>
      </c>
      <c r="G722" s="52">
        <f>F722-C722</f>
        <v>-122.75</v>
      </c>
      <c r="H722" s="52">
        <f>E722-F722</f>
        <v>-766.69999999999982</v>
      </c>
      <c r="I722" s="53">
        <f>IF(ISERROR(F722/C722),0,F722/C722*100-100)</f>
        <v>-4.5641302124969769</v>
      </c>
      <c r="J722" s="53">
        <f>IF(ISERROR(F722/E722),0,F722/E722*100)</f>
        <v>142.59444444444443</v>
      </c>
      <c r="K722" s="53">
        <f>IF(ISERROR(F722/D722),0,F722/D722*100)</f>
        <v>70.320547945205476</v>
      </c>
    </row>
    <row r="723" spans="1:11" ht="25.5">
      <c r="A723" s="76" t="s">
        <v>248</v>
      </c>
      <c r="B723" s="54" t="s">
        <v>249</v>
      </c>
      <c r="C723" s="55"/>
      <c r="D723" s="55"/>
      <c r="E723" s="55"/>
      <c r="F723" s="55"/>
      <c r="G723" s="55"/>
      <c r="H723" s="55"/>
      <c r="I723" s="56"/>
      <c r="J723" s="56"/>
      <c r="K723" s="56"/>
    </row>
    <row r="724" spans="1:11">
      <c r="A724" s="70" t="s">
        <v>18</v>
      </c>
      <c r="B724" s="51" t="s">
        <v>19</v>
      </c>
      <c r="C724" s="52">
        <v>4071.88</v>
      </c>
      <c r="D724" s="52">
        <v>3869</v>
      </c>
      <c r="E724" s="52">
        <v>0</v>
      </c>
      <c r="F724" s="52">
        <v>3765.35</v>
      </c>
      <c r="G724" s="52">
        <f>F724-C724</f>
        <v>-306.5300000000002</v>
      </c>
      <c r="H724" s="52">
        <f>E724-F724</f>
        <v>-3765.35</v>
      </c>
      <c r="I724" s="53">
        <f>IF(ISERROR(F724/C724),0,F724/C724*100-100)</f>
        <v>-7.5279723371022698</v>
      </c>
      <c r="J724" s="53">
        <f>IF(ISERROR(F724/E724),0,F724/E724*100)</f>
        <v>0</v>
      </c>
      <c r="K724" s="53">
        <f>IF(ISERROR(F724/D724),0,F724/D724*100)</f>
        <v>97.321013181700692</v>
      </c>
    </row>
    <row r="725" spans="1:11">
      <c r="A725" s="72" t="s">
        <v>73</v>
      </c>
      <c r="B725" s="51" t="s">
        <v>74</v>
      </c>
      <c r="C725" s="52">
        <v>4071.88</v>
      </c>
      <c r="D725" s="52">
        <v>3869</v>
      </c>
      <c r="E725" s="52">
        <v>0</v>
      </c>
      <c r="F725" s="52">
        <v>3765.35</v>
      </c>
      <c r="G725" s="52">
        <f>F725-C725</f>
        <v>-306.5300000000002</v>
      </c>
      <c r="H725" s="52">
        <f>E725-F725</f>
        <v>-3765.35</v>
      </c>
      <c r="I725" s="53">
        <f>IF(ISERROR(F725/C725),0,F725/C725*100-100)</f>
        <v>-7.5279723371022698</v>
      </c>
      <c r="J725" s="53">
        <f>IF(ISERROR(F725/E725),0,F725/E725*100)</f>
        <v>0</v>
      </c>
      <c r="K725" s="53">
        <f>IF(ISERROR(F725/D725),0,F725/D725*100)</f>
        <v>97.321013181700692</v>
      </c>
    </row>
    <row r="726" spans="1:11">
      <c r="A726" s="73" t="s">
        <v>75</v>
      </c>
      <c r="B726" s="51" t="s">
        <v>76</v>
      </c>
      <c r="C726" s="52">
        <v>4071.88</v>
      </c>
      <c r="D726" s="52">
        <v>3869</v>
      </c>
      <c r="E726" s="52">
        <v>0</v>
      </c>
      <c r="F726" s="52">
        <v>3765.35</v>
      </c>
      <c r="G726" s="52">
        <f>F726-C726</f>
        <v>-306.5300000000002</v>
      </c>
      <c r="H726" s="52">
        <f>E726-F726</f>
        <v>-3765.35</v>
      </c>
      <c r="I726" s="53">
        <f>IF(ISERROR(F726/C726),0,F726/C726*100-100)</f>
        <v>-7.5279723371022698</v>
      </c>
      <c r="J726" s="53">
        <f>IF(ISERROR(F726/E726),0,F726/E726*100)</f>
        <v>0</v>
      </c>
      <c r="K726" s="53">
        <f>IF(ISERROR(F726/D726),0,F726/D726*100)</f>
        <v>97.321013181700692</v>
      </c>
    </row>
    <row r="727" spans="1:11" s="5" customFormat="1">
      <c r="A727" s="74" t="s">
        <v>77</v>
      </c>
      <c r="B727" s="51" t="s">
        <v>78</v>
      </c>
      <c r="C727" s="52">
        <v>4071.88</v>
      </c>
      <c r="D727" s="52">
        <v>3869</v>
      </c>
      <c r="E727" s="52">
        <v>0</v>
      </c>
      <c r="F727" s="52">
        <v>3765.35</v>
      </c>
      <c r="G727" s="52">
        <f>F727-C727</f>
        <v>-306.5300000000002</v>
      </c>
      <c r="H727" s="52">
        <f>E727-F727</f>
        <v>-3765.35</v>
      </c>
      <c r="I727" s="53">
        <f>IF(ISERROR(F727/C727),0,F727/C727*100-100)</f>
        <v>-7.5279723371022698</v>
      </c>
      <c r="J727" s="53">
        <f>IF(ISERROR(F727/E727),0,F727/E727*100)</f>
        <v>0</v>
      </c>
      <c r="K727" s="53">
        <f>IF(ISERROR(F727/D727),0,F727/D727*100)</f>
        <v>97.321013181700692</v>
      </c>
    </row>
    <row r="728" spans="1:11" ht="25.5">
      <c r="A728" s="75" t="s">
        <v>79</v>
      </c>
      <c r="B728" s="51" t="s">
        <v>80</v>
      </c>
      <c r="C728" s="52">
        <v>4071.88</v>
      </c>
      <c r="D728" s="52">
        <v>3869</v>
      </c>
      <c r="E728" s="52">
        <v>0</v>
      </c>
      <c r="F728" s="52">
        <v>3765.35</v>
      </c>
      <c r="G728" s="52">
        <f>F728-C728</f>
        <v>-306.5300000000002</v>
      </c>
      <c r="H728" s="52">
        <f>E728-F728</f>
        <v>-3765.35</v>
      </c>
      <c r="I728" s="53">
        <f>IF(ISERROR(F728/C728),0,F728/C728*100-100)</f>
        <v>-7.5279723371022698</v>
      </c>
      <c r="J728" s="53">
        <f>IF(ISERROR(F728/E728),0,F728/E728*100)</f>
        <v>0</v>
      </c>
      <c r="K728" s="53">
        <f>IF(ISERROR(F728/D728),0,F728/D728*100)</f>
        <v>97.321013181700692</v>
      </c>
    </row>
    <row r="729" spans="1:11" ht="25.5">
      <c r="A729" s="80" t="s">
        <v>81</v>
      </c>
      <c r="B729" s="51" t="s">
        <v>82</v>
      </c>
      <c r="C729" s="52">
        <v>4071.88</v>
      </c>
      <c r="D729" s="52">
        <v>3869</v>
      </c>
      <c r="E729" s="52">
        <v>0</v>
      </c>
      <c r="F729" s="52">
        <v>3765.35</v>
      </c>
      <c r="G729" s="52">
        <f>F729-C729</f>
        <v>-306.5300000000002</v>
      </c>
      <c r="H729" s="52">
        <f>E729-F729</f>
        <v>-3765.35</v>
      </c>
      <c r="I729" s="53">
        <f>IF(ISERROR(F729/C729),0,F729/C729*100-100)</f>
        <v>-7.5279723371022698</v>
      </c>
      <c r="J729" s="53">
        <f>IF(ISERROR(F729/E729),0,F729/E729*100)</f>
        <v>0</v>
      </c>
      <c r="K729" s="53">
        <f>IF(ISERROR(F729/D729),0,F729/D729*100)</f>
        <v>97.321013181700692</v>
      </c>
    </row>
    <row r="730" spans="1:11">
      <c r="A730" s="70" t="s">
        <v>24</v>
      </c>
      <c r="B730" s="51" t="s">
        <v>25</v>
      </c>
      <c r="C730" s="52">
        <v>4071.88</v>
      </c>
      <c r="D730" s="52">
        <v>3869</v>
      </c>
      <c r="E730" s="52">
        <v>0</v>
      </c>
      <c r="F730" s="52">
        <v>3765.35</v>
      </c>
      <c r="G730" s="52">
        <f>F730-C730</f>
        <v>-306.5300000000002</v>
      </c>
      <c r="H730" s="52">
        <f>E730-F730</f>
        <v>-3765.35</v>
      </c>
      <c r="I730" s="53">
        <f>IF(ISERROR(F730/C730),0,F730/C730*100-100)</f>
        <v>-7.5279723371022698</v>
      </c>
      <c r="J730" s="53">
        <f>IF(ISERROR(F730/E730),0,F730/E730*100)</f>
        <v>0</v>
      </c>
      <c r="K730" s="53">
        <f>IF(ISERROR(F730/D730),0,F730/D730*100)</f>
        <v>97.321013181700692</v>
      </c>
    </row>
    <row r="731" spans="1:11">
      <c r="A731" s="72" t="s">
        <v>26</v>
      </c>
      <c r="B731" s="51" t="s">
        <v>27</v>
      </c>
      <c r="C731" s="52">
        <v>4071.88</v>
      </c>
      <c r="D731" s="52">
        <v>3869</v>
      </c>
      <c r="E731" s="52">
        <v>0</v>
      </c>
      <c r="F731" s="52">
        <v>3765.35</v>
      </c>
      <c r="G731" s="52">
        <f>F731-C731</f>
        <v>-306.5300000000002</v>
      </c>
      <c r="H731" s="52">
        <f>E731-F731</f>
        <v>-3765.35</v>
      </c>
      <c r="I731" s="53">
        <f>IF(ISERROR(F731/C731),0,F731/C731*100-100)</f>
        <v>-7.5279723371022698</v>
      </c>
      <c r="J731" s="53">
        <f>IF(ISERROR(F731/E731),0,F731/E731*100)</f>
        <v>0</v>
      </c>
      <c r="K731" s="53">
        <f>IF(ISERROR(F731/D731),0,F731/D731*100)</f>
        <v>97.321013181700692</v>
      </c>
    </row>
    <row r="732" spans="1:11">
      <c r="A732" s="73" t="s">
        <v>28</v>
      </c>
      <c r="B732" s="51" t="s">
        <v>29</v>
      </c>
      <c r="C732" s="52">
        <v>4071.88</v>
      </c>
      <c r="D732" s="52">
        <v>3869</v>
      </c>
      <c r="E732" s="52">
        <v>0</v>
      </c>
      <c r="F732" s="52">
        <v>3765.35</v>
      </c>
      <c r="G732" s="52">
        <f>F732-C732</f>
        <v>-306.5300000000002</v>
      </c>
      <c r="H732" s="52">
        <f>E732-F732</f>
        <v>-3765.35</v>
      </c>
      <c r="I732" s="53">
        <f>IF(ISERROR(F732/C732),0,F732/C732*100-100)</f>
        <v>-7.5279723371022698</v>
      </c>
      <c r="J732" s="53">
        <f>IF(ISERROR(F732/E732),0,F732/E732*100)</f>
        <v>0</v>
      </c>
      <c r="K732" s="53">
        <f>IF(ISERROR(F732/D732),0,F732/D732*100)</f>
        <v>97.321013181700692</v>
      </c>
    </row>
    <row r="733" spans="1:11">
      <c r="A733" s="74" t="s">
        <v>32</v>
      </c>
      <c r="B733" s="51" t="s">
        <v>33</v>
      </c>
      <c r="C733" s="52">
        <v>4071.88</v>
      </c>
      <c r="D733" s="52">
        <v>3869</v>
      </c>
      <c r="E733" s="52">
        <v>0</v>
      </c>
      <c r="F733" s="52">
        <v>3765.35</v>
      </c>
      <c r="G733" s="52">
        <f>F733-C733</f>
        <v>-306.5300000000002</v>
      </c>
      <c r="H733" s="52">
        <f>E733-F733</f>
        <v>-3765.35</v>
      </c>
      <c r="I733" s="53">
        <f>IF(ISERROR(F733/C733),0,F733/C733*100-100)</f>
        <v>-7.5279723371022698</v>
      </c>
      <c r="J733" s="53">
        <f>IF(ISERROR(F733/E733),0,F733/E733*100)</f>
        <v>0</v>
      </c>
      <c r="K733" s="53">
        <f>IF(ISERROR(F733/D733),0,F733/D733*100)</f>
        <v>97.321013181700692</v>
      </c>
    </row>
    <row r="734" spans="1:11" ht="25.5">
      <c r="A734" s="47" t="s">
        <v>405</v>
      </c>
      <c r="B734" s="54" t="s">
        <v>406</v>
      </c>
      <c r="C734" s="55"/>
      <c r="D734" s="55"/>
      <c r="E734" s="55"/>
      <c r="F734" s="55"/>
      <c r="G734" s="55"/>
      <c r="H734" s="55"/>
      <c r="I734" s="56"/>
      <c r="J734" s="56"/>
      <c r="K734" s="56"/>
    </row>
    <row r="735" spans="1:11">
      <c r="A735" s="70" t="s">
        <v>18</v>
      </c>
      <c r="B735" s="51" t="s">
        <v>19</v>
      </c>
      <c r="C735" s="52">
        <v>4071.88</v>
      </c>
      <c r="D735" s="52">
        <v>3869</v>
      </c>
      <c r="E735" s="52">
        <v>0</v>
      </c>
      <c r="F735" s="52">
        <v>3765.35</v>
      </c>
      <c r="G735" s="52">
        <f>F735-C735</f>
        <v>-306.5300000000002</v>
      </c>
      <c r="H735" s="52">
        <f>E735-F735</f>
        <v>-3765.35</v>
      </c>
      <c r="I735" s="53">
        <f>IF(ISERROR(F735/C735),0,F735/C735*100-100)</f>
        <v>-7.5279723371022698</v>
      </c>
      <c r="J735" s="53">
        <f>IF(ISERROR(F735/E735),0,F735/E735*100)</f>
        <v>0</v>
      </c>
      <c r="K735" s="53">
        <f>IF(ISERROR(F735/D735),0,F735/D735*100)</f>
        <v>97.321013181700692</v>
      </c>
    </row>
    <row r="736" spans="1:11">
      <c r="A736" s="72" t="s">
        <v>73</v>
      </c>
      <c r="B736" s="51" t="s">
        <v>74</v>
      </c>
      <c r="C736" s="52">
        <v>4071.88</v>
      </c>
      <c r="D736" s="52">
        <v>3869</v>
      </c>
      <c r="E736" s="52">
        <v>0</v>
      </c>
      <c r="F736" s="52">
        <v>3765.35</v>
      </c>
      <c r="G736" s="52">
        <f>F736-C736</f>
        <v>-306.5300000000002</v>
      </c>
      <c r="H736" s="52">
        <f>E736-F736</f>
        <v>-3765.35</v>
      </c>
      <c r="I736" s="53">
        <f>IF(ISERROR(F736/C736),0,F736/C736*100-100)</f>
        <v>-7.5279723371022698</v>
      </c>
      <c r="J736" s="53">
        <f>IF(ISERROR(F736/E736),0,F736/E736*100)</f>
        <v>0</v>
      </c>
      <c r="K736" s="53">
        <f>IF(ISERROR(F736/D736),0,F736/D736*100)</f>
        <v>97.321013181700692</v>
      </c>
    </row>
    <row r="737" spans="1:11">
      <c r="A737" s="73" t="s">
        <v>75</v>
      </c>
      <c r="B737" s="51" t="s">
        <v>76</v>
      </c>
      <c r="C737" s="52">
        <v>4071.88</v>
      </c>
      <c r="D737" s="52">
        <v>3869</v>
      </c>
      <c r="E737" s="52">
        <v>0</v>
      </c>
      <c r="F737" s="52">
        <v>3765.35</v>
      </c>
      <c r="G737" s="52">
        <f>F737-C737</f>
        <v>-306.5300000000002</v>
      </c>
      <c r="H737" s="52">
        <f>E737-F737</f>
        <v>-3765.35</v>
      </c>
      <c r="I737" s="53">
        <f>IF(ISERROR(F737/C737),0,F737/C737*100-100)</f>
        <v>-7.5279723371022698</v>
      </c>
      <c r="J737" s="53">
        <f>IF(ISERROR(F737/E737),0,F737/E737*100)</f>
        <v>0</v>
      </c>
      <c r="K737" s="53">
        <f>IF(ISERROR(F737/D737),0,F737/D737*100)</f>
        <v>97.321013181700692</v>
      </c>
    </row>
    <row r="738" spans="1:11" s="5" customFormat="1">
      <c r="A738" s="74" t="s">
        <v>77</v>
      </c>
      <c r="B738" s="51" t="s">
        <v>78</v>
      </c>
      <c r="C738" s="52">
        <v>4071.88</v>
      </c>
      <c r="D738" s="52">
        <v>3869</v>
      </c>
      <c r="E738" s="52">
        <v>0</v>
      </c>
      <c r="F738" s="52">
        <v>3765.35</v>
      </c>
      <c r="G738" s="52">
        <f>F738-C738</f>
        <v>-306.5300000000002</v>
      </c>
      <c r="H738" s="52">
        <f>E738-F738</f>
        <v>-3765.35</v>
      </c>
      <c r="I738" s="53">
        <f>IF(ISERROR(F738/C738),0,F738/C738*100-100)</f>
        <v>-7.5279723371022698</v>
      </c>
      <c r="J738" s="53">
        <f>IF(ISERROR(F738/E738),0,F738/E738*100)</f>
        <v>0</v>
      </c>
      <c r="K738" s="53">
        <f>IF(ISERROR(F738/D738),0,F738/D738*100)</f>
        <v>97.321013181700692</v>
      </c>
    </row>
    <row r="739" spans="1:11" ht="25.5">
      <c r="A739" s="75" t="s">
        <v>79</v>
      </c>
      <c r="B739" s="51" t="s">
        <v>80</v>
      </c>
      <c r="C739" s="52">
        <v>4071.88</v>
      </c>
      <c r="D739" s="52">
        <v>3869</v>
      </c>
      <c r="E739" s="52">
        <v>0</v>
      </c>
      <c r="F739" s="52">
        <v>3765.35</v>
      </c>
      <c r="G739" s="52">
        <f>F739-C739</f>
        <v>-306.5300000000002</v>
      </c>
      <c r="H739" s="52">
        <f>E739-F739</f>
        <v>-3765.35</v>
      </c>
      <c r="I739" s="53">
        <f>IF(ISERROR(F739/C739),0,F739/C739*100-100)</f>
        <v>-7.5279723371022698</v>
      </c>
      <c r="J739" s="53">
        <f>IF(ISERROR(F739/E739),0,F739/E739*100)</f>
        <v>0</v>
      </c>
      <c r="K739" s="53">
        <f>IF(ISERROR(F739/D739),0,F739/D739*100)</f>
        <v>97.321013181700692</v>
      </c>
    </row>
    <row r="740" spans="1:11" ht="25.5">
      <c r="A740" s="80" t="s">
        <v>81</v>
      </c>
      <c r="B740" s="51" t="s">
        <v>82</v>
      </c>
      <c r="C740" s="52">
        <v>4071.88</v>
      </c>
      <c r="D740" s="52">
        <v>3869</v>
      </c>
      <c r="E740" s="52">
        <v>0</v>
      </c>
      <c r="F740" s="52">
        <v>3765.35</v>
      </c>
      <c r="G740" s="52">
        <f>F740-C740</f>
        <v>-306.5300000000002</v>
      </c>
      <c r="H740" s="52">
        <f>E740-F740</f>
        <v>-3765.35</v>
      </c>
      <c r="I740" s="53">
        <f>IF(ISERROR(F740/C740),0,F740/C740*100-100)</f>
        <v>-7.5279723371022698</v>
      </c>
      <c r="J740" s="53">
        <f>IF(ISERROR(F740/E740),0,F740/E740*100)</f>
        <v>0</v>
      </c>
      <c r="K740" s="53">
        <f>IF(ISERROR(F740/D740),0,F740/D740*100)</f>
        <v>97.321013181700692</v>
      </c>
    </row>
    <row r="741" spans="1:11">
      <c r="A741" s="70" t="s">
        <v>24</v>
      </c>
      <c r="B741" s="51" t="s">
        <v>25</v>
      </c>
      <c r="C741" s="52">
        <v>4071.88</v>
      </c>
      <c r="D741" s="52">
        <v>3869</v>
      </c>
      <c r="E741" s="52">
        <v>0</v>
      </c>
      <c r="F741" s="52">
        <v>3765.35</v>
      </c>
      <c r="G741" s="52">
        <f>F741-C741</f>
        <v>-306.5300000000002</v>
      </c>
      <c r="H741" s="52">
        <f>E741-F741</f>
        <v>-3765.35</v>
      </c>
      <c r="I741" s="53">
        <f>IF(ISERROR(F741/C741),0,F741/C741*100-100)</f>
        <v>-7.5279723371022698</v>
      </c>
      <c r="J741" s="53">
        <f>IF(ISERROR(F741/E741),0,F741/E741*100)</f>
        <v>0</v>
      </c>
      <c r="K741" s="53">
        <f>IF(ISERROR(F741/D741),0,F741/D741*100)</f>
        <v>97.321013181700692</v>
      </c>
    </row>
    <row r="742" spans="1:11">
      <c r="A742" s="72" t="s">
        <v>26</v>
      </c>
      <c r="B742" s="51" t="s">
        <v>27</v>
      </c>
      <c r="C742" s="52">
        <v>4071.88</v>
      </c>
      <c r="D742" s="52">
        <v>3869</v>
      </c>
      <c r="E742" s="52">
        <v>0</v>
      </c>
      <c r="F742" s="52">
        <v>3765.35</v>
      </c>
      <c r="G742" s="52">
        <f>F742-C742</f>
        <v>-306.5300000000002</v>
      </c>
      <c r="H742" s="52">
        <f>E742-F742</f>
        <v>-3765.35</v>
      </c>
      <c r="I742" s="53">
        <f>IF(ISERROR(F742/C742),0,F742/C742*100-100)</f>
        <v>-7.5279723371022698</v>
      </c>
      <c r="J742" s="53">
        <f>IF(ISERROR(F742/E742),0,F742/E742*100)</f>
        <v>0</v>
      </c>
      <c r="K742" s="53">
        <f>IF(ISERROR(F742/D742),0,F742/D742*100)</f>
        <v>97.321013181700692</v>
      </c>
    </row>
    <row r="743" spans="1:11">
      <c r="A743" s="73" t="s">
        <v>28</v>
      </c>
      <c r="B743" s="51" t="s">
        <v>29</v>
      </c>
      <c r="C743" s="52">
        <v>4071.88</v>
      </c>
      <c r="D743" s="52">
        <v>3869</v>
      </c>
      <c r="E743" s="52">
        <v>0</v>
      </c>
      <c r="F743" s="52">
        <v>3765.35</v>
      </c>
      <c r="G743" s="52">
        <f>F743-C743</f>
        <v>-306.5300000000002</v>
      </c>
      <c r="H743" s="52">
        <f>E743-F743</f>
        <v>-3765.35</v>
      </c>
      <c r="I743" s="53">
        <f>IF(ISERROR(F743/C743),0,F743/C743*100-100)</f>
        <v>-7.5279723371022698</v>
      </c>
      <c r="J743" s="53">
        <f>IF(ISERROR(F743/E743),0,F743/E743*100)</f>
        <v>0</v>
      </c>
      <c r="K743" s="53">
        <f>IF(ISERROR(F743/D743),0,F743/D743*100)</f>
        <v>97.321013181700692</v>
      </c>
    </row>
    <row r="744" spans="1:11">
      <c r="A744" s="74" t="s">
        <v>32</v>
      </c>
      <c r="B744" s="51" t="s">
        <v>33</v>
      </c>
      <c r="C744" s="52">
        <v>4071.88</v>
      </c>
      <c r="D744" s="52">
        <v>3869</v>
      </c>
      <c r="E744" s="52">
        <v>0</v>
      </c>
      <c r="F744" s="52">
        <v>3765.35</v>
      </c>
      <c r="G744" s="52">
        <f>F744-C744</f>
        <v>-306.5300000000002</v>
      </c>
      <c r="H744" s="52">
        <f>E744-F744</f>
        <v>-3765.35</v>
      </c>
      <c r="I744" s="53">
        <f>IF(ISERROR(F744/C744),0,F744/C744*100-100)</f>
        <v>-7.5279723371022698</v>
      </c>
      <c r="J744" s="53">
        <f>IF(ISERROR(F744/E744),0,F744/E744*100)</f>
        <v>0</v>
      </c>
      <c r="K744" s="53">
        <f>IF(ISERROR(F744/D744),0,F744/D744*100)</f>
        <v>97.321013181700692</v>
      </c>
    </row>
    <row r="745" spans="1:11" ht="25.5">
      <c r="A745" s="76" t="s">
        <v>184</v>
      </c>
      <c r="B745" s="54" t="s">
        <v>185</v>
      </c>
      <c r="C745" s="55"/>
      <c r="D745" s="55"/>
      <c r="E745" s="55"/>
      <c r="F745" s="55"/>
      <c r="G745" s="55"/>
      <c r="H745" s="55"/>
      <c r="I745" s="56"/>
      <c r="J745" s="56"/>
      <c r="K745" s="56"/>
    </row>
    <row r="746" spans="1:11">
      <c r="A746" s="70" t="s">
        <v>18</v>
      </c>
      <c r="B746" s="51" t="s">
        <v>19</v>
      </c>
      <c r="C746" s="52">
        <v>190070.28</v>
      </c>
      <c r="D746" s="52">
        <v>140081</v>
      </c>
      <c r="E746" s="52">
        <v>91206</v>
      </c>
      <c r="F746" s="52">
        <v>134998.68</v>
      </c>
      <c r="G746" s="52">
        <f>F746-C746</f>
        <v>-55071.600000000006</v>
      </c>
      <c r="H746" s="52">
        <f>E746-F746</f>
        <v>-43792.679999999993</v>
      </c>
      <c r="I746" s="53">
        <f>IF(ISERROR(F746/C746),0,F746/C746*100-100)</f>
        <v>-28.974335177493288</v>
      </c>
      <c r="J746" s="53">
        <f>IF(ISERROR(F746/E746),0,F746/E746*100)</f>
        <v>148.01513058351424</v>
      </c>
      <c r="K746" s="53">
        <f>IF(ISERROR(F746/D746),0,F746/D746*100)</f>
        <v>96.371870560604208</v>
      </c>
    </row>
    <row r="747" spans="1:11">
      <c r="A747" s="72" t="s">
        <v>71</v>
      </c>
      <c r="B747" s="51" t="s">
        <v>72</v>
      </c>
      <c r="C747" s="52">
        <v>108388.04</v>
      </c>
      <c r="D747" s="52">
        <v>106405</v>
      </c>
      <c r="E747" s="52">
        <v>80109</v>
      </c>
      <c r="F747" s="52">
        <v>106402.88</v>
      </c>
      <c r="G747" s="52">
        <f>F747-C747</f>
        <v>-1985.1599999999889</v>
      </c>
      <c r="H747" s="52">
        <f>E747-F747</f>
        <v>-26293.880000000005</v>
      </c>
      <c r="I747" s="53">
        <f>IF(ISERROR(F747/C747),0,F747/C747*100-100)</f>
        <v>-1.8315304898953713</v>
      </c>
      <c r="J747" s="53">
        <f>IF(ISERROR(F747/E747),0,F747/E747*100)</f>
        <v>132.82262916775892</v>
      </c>
      <c r="K747" s="53">
        <f>IF(ISERROR(F747/D747),0,F747/D747*100)</f>
        <v>99.998007612424232</v>
      </c>
    </row>
    <row r="748" spans="1:11">
      <c r="A748" s="73" t="s">
        <v>157</v>
      </c>
      <c r="B748" s="51" t="s">
        <v>158</v>
      </c>
      <c r="C748" s="52">
        <v>29963.88</v>
      </c>
      <c r="D748" s="52">
        <v>58447</v>
      </c>
      <c r="E748" s="52">
        <v>80109</v>
      </c>
      <c r="F748" s="52">
        <v>58446.53</v>
      </c>
      <c r="G748" s="52">
        <f>F748-C748</f>
        <v>28482.649999999998</v>
      </c>
      <c r="H748" s="52">
        <f>E748-F748</f>
        <v>21662.47</v>
      </c>
      <c r="I748" s="53">
        <f>IF(ISERROR(F748/C748),0,F748/C748*100-100)</f>
        <v>95.056614830923081</v>
      </c>
      <c r="J748" s="53">
        <f>IF(ISERROR(F748/E748),0,F748/E748*100)</f>
        <v>72.958756194684739</v>
      </c>
      <c r="K748" s="53">
        <f>IF(ISERROR(F748/D748),0,F748/D748*100)</f>
        <v>99.999195852652832</v>
      </c>
    </row>
    <row r="749" spans="1:11" s="5" customFormat="1">
      <c r="A749" s="72" t="s">
        <v>20</v>
      </c>
      <c r="B749" s="51" t="s">
        <v>21</v>
      </c>
      <c r="C749" s="52">
        <v>81682.240000000005</v>
      </c>
      <c r="D749" s="52">
        <v>33676</v>
      </c>
      <c r="E749" s="52">
        <v>11097</v>
      </c>
      <c r="F749" s="52">
        <v>28595.8</v>
      </c>
      <c r="G749" s="52">
        <f>F749-C749</f>
        <v>-53086.44</v>
      </c>
      <c r="H749" s="52">
        <f>E749-F749</f>
        <v>-17498.8</v>
      </c>
      <c r="I749" s="53">
        <f>IF(ISERROR(F749/C749),0,F749/C749*100-100)</f>
        <v>-64.991410617534484</v>
      </c>
      <c r="J749" s="53">
        <f>IF(ISERROR(F749/E749),0,F749/E749*100)</f>
        <v>257.68946562133908</v>
      </c>
      <c r="K749" s="53">
        <f>IF(ISERROR(F749/D749),0,F749/D749*100)</f>
        <v>84.914479154293858</v>
      </c>
    </row>
    <row r="750" spans="1:11">
      <c r="A750" s="73" t="s">
        <v>22</v>
      </c>
      <c r="B750" s="51" t="s">
        <v>23</v>
      </c>
      <c r="C750" s="52">
        <v>81682.240000000005</v>
      </c>
      <c r="D750" s="52">
        <v>33676</v>
      </c>
      <c r="E750" s="52">
        <v>11097</v>
      </c>
      <c r="F750" s="52">
        <v>28595.8</v>
      </c>
      <c r="G750" s="52">
        <f>F750-C750</f>
        <v>-53086.44</v>
      </c>
      <c r="H750" s="52">
        <f>E750-F750</f>
        <v>-17498.8</v>
      </c>
      <c r="I750" s="53">
        <f>IF(ISERROR(F750/C750),0,F750/C750*100-100)</f>
        <v>-64.991410617534484</v>
      </c>
      <c r="J750" s="53">
        <f>IF(ISERROR(F750/E750),0,F750/E750*100)</f>
        <v>257.68946562133908</v>
      </c>
      <c r="K750" s="53">
        <f>IF(ISERROR(F750/D750),0,F750/D750*100)</f>
        <v>84.914479154293858</v>
      </c>
    </row>
    <row r="751" spans="1:11">
      <c r="A751" s="70" t="s">
        <v>24</v>
      </c>
      <c r="B751" s="51" t="s">
        <v>25</v>
      </c>
      <c r="C751" s="52">
        <v>190070.28</v>
      </c>
      <c r="D751" s="52">
        <v>140081</v>
      </c>
      <c r="E751" s="52">
        <v>91206</v>
      </c>
      <c r="F751" s="52">
        <v>134998.68</v>
      </c>
      <c r="G751" s="52">
        <f>F751-C751</f>
        <v>-55071.600000000006</v>
      </c>
      <c r="H751" s="52">
        <f>E751-F751</f>
        <v>-43792.679999999993</v>
      </c>
      <c r="I751" s="53">
        <f>IF(ISERROR(F751/C751),0,F751/C751*100-100)</f>
        <v>-28.974335177493288</v>
      </c>
      <c r="J751" s="53">
        <f>IF(ISERROR(F751/E751),0,F751/E751*100)</f>
        <v>148.01513058351424</v>
      </c>
      <c r="K751" s="53">
        <f>IF(ISERROR(F751/D751),0,F751/D751*100)</f>
        <v>96.371870560604208</v>
      </c>
    </row>
    <row r="752" spans="1:11">
      <c r="A752" s="72" t="s">
        <v>26</v>
      </c>
      <c r="B752" s="51" t="s">
        <v>27</v>
      </c>
      <c r="C752" s="52">
        <v>133071.79</v>
      </c>
      <c r="D752" s="52">
        <v>121310</v>
      </c>
      <c r="E752" s="52">
        <v>91206</v>
      </c>
      <c r="F752" s="52">
        <v>116340.48</v>
      </c>
      <c r="G752" s="52">
        <f>F752-C752</f>
        <v>-16731.310000000012</v>
      </c>
      <c r="H752" s="52">
        <f>E752-F752</f>
        <v>-25134.479999999996</v>
      </c>
      <c r="I752" s="53">
        <f>IF(ISERROR(F752/C752),0,F752/C752*100-100)</f>
        <v>-12.573145668214138</v>
      </c>
      <c r="J752" s="53">
        <f>IF(ISERROR(F752/E752),0,F752/E752*100)</f>
        <v>127.55792382080126</v>
      </c>
      <c r="K752" s="53">
        <f>IF(ISERROR(F752/D752),0,F752/D752*100)</f>
        <v>95.903453960926541</v>
      </c>
    </row>
    <row r="753" spans="1:11">
      <c r="A753" s="73" t="s">
        <v>28</v>
      </c>
      <c r="B753" s="51" t="s">
        <v>29</v>
      </c>
      <c r="C753" s="52">
        <v>24233.56</v>
      </c>
      <c r="D753" s="52">
        <v>14905</v>
      </c>
      <c r="E753" s="52">
        <v>11097</v>
      </c>
      <c r="F753" s="52">
        <v>9937.6</v>
      </c>
      <c r="G753" s="52">
        <f>F753-C753</f>
        <v>-14295.960000000001</v>
      </c>
      <c r="H753" s="52">
        <f>E753-F753</f>
        <v>1159.3999999999996</v>
      </c>
      <c r="I753" s="53">
        <f>IF(ISERROR(F753/C753),0,F753/C753*100-100)</f>
        <v>-58.992405573097805</v>
      </c>
      <c r="J753" s="53">
        <f>IF(ISERROR(F753/E753),0,F753/E753*100)</f>
        <v>89.552131206632424</v>
      </c>
      <c r="K753" s="53">
        <f>IF(ISERROR(F753/D753),0,F753/D753*100)</f>
        <v>66.672928547467293</v>
      </c>
    </row>
    <row r="754" spans="1:11">
      <c r="A754" s="74" t="s">
        <v>30</v>
      </c>
      <c r="B754" s="51" t="s">
        <v>31</v>
      </c>
      <c r="C754" s="52">
        <v>12426.4</v>
      </c>
      <c r="D754" s="52">
        <v>11039</v>
      </c>
      <c r="E754" s="52">
        <v>8694</v>
      </c>
      <c r="F754" s="52">
        <v>8697.76</v>
      </c>
      <c r="G754" s="52">
        <f>F754-C754</f>
        <v>-3728.6399999999994</v>
      </c>
      <c r="H754" s="52">
        <f>E754-F754</f>
        <v>-3.7600000000002183</v>
      </c>
      <c r="I754" s="53">
        <f>IF(ISERROR(F754/C754),0,F754/C754*100-100)</f>
        <v>-30.005794115753545</v>
      </c>
      <c r="J754" s="53">
        <f>IF(ISERROR(F754/E754),0,F754/E754*100)</f>
        <v>100.04324821716126</v>
      </c>
      <c r="K754" s="53">
        <f>IF(ISERROR(F754/D754),0,F754/D754*100)</f>
        <v>78.791194854606388</v>
      </c>
    </row>
    <row r="755" spans="1:11">
      <c r="A755" s="74" t="s">
        <v>32</v>
      </c>
      <c r="B755" s="51" t="s">
        <v>33</v>
      </c>
      <c r="C755" s="52">
        <v>11807.16</v>
      </c>
      <c r="D755" s="52">
        <v>3866</v>
      </c>
      <c r="E755" s="52">
        <v>2403</v>
      </c>
      <c r="F755" s="52">
        <v>1239.8399999999999</v>
      </c>
      <c r="G755" s="52">
        <f>F755-C755</f>
        <v>-10567.32</v>
      </c>
      <c r="H755" s="52">
        <f>E755-F755</f>
        <v>1163.1600000000001</v>
      </c>
      <c r="I755" s="53">
        <f>IF(ISERROR(F755/C755),0,F755/C755*100-100)</f>
        <v>-89.499252995639935</v>
      </c>
      <c r="J755" s="53">
        <f>IF(ISERROR(F755/E755),0,F755/E755*100)</f>
        <v>51.595505617977523</v>
      </c>
      <c r="K755" s="53">
        <f>IF(ISERROR(F755/D755),0,F755/D755*100)</f>
        <v>32.07035695809622</v>
      </c>
    </row>
    <row r="756" spans="1:11">
      <c r="A756" s="73" t="s">
        <v>34</v>
      </c>
      <c r="B756" s="51" t="s">
        <v>52</v>
      </c>
      <c r="C756" s="52">
        <v>450.19</v>
      </c>
      <c r="D756" s="52">
        <v>0</v>
      </c>
      <c r="E756" s="52">
        <v>0</v>
      </c>
      <c r="F756" s="52">
        <v>0</v>
      </c>
      <c r="G756" s="52">
        <f>F756-C756</f>
        <v>-450.19</v>
      </c>
      <c r="H756" s="52">
        <f>E756-F756</f>
        <v>0</v>
      </c>
      <c r="I756" s="53">
        <f>IF(ISERROR(F756/C756),0,F756/C756*100-100)</f>
        <v>-100</v>
      </c>
      <c r="J756" s="53">
        <f>IF(ISERROR(F756/E756),0,F756/E756*100)</f>
        <v>0</v>
      </c>
      <c r="K756" s="53">
        <f>IF(ISERROR(F756/D756),0,F756/D756*100)</f>
        <v>0</v>
      </c>
    </row>
    <row r="757" spans="1:11">
      <c r="A757" s="74" t="s">
        <v>35</v>
      </c>
      <c r="B757" s="51" t="s">
        <v>36</v>
      </c>
      <c r="C757" s="52">
        <v>450.19</v>
      </c>
      <c r="D757" s="52">
        <v>0</v>
      </c>
      <c r="E757" s="52">
        <v>0</v>
      </c>
      <c r="F757" s="52">
        <v>0</v>
      </c>
      <c r="G757" s="52">
        <f>F757-C757</f>
        <v>-450.19</v>
      </c>
      <c r="H757" s="52">
        <f>E757-F757</f>
        <v>0</v>
      </c>
      <c r="I757" s="53">
        <f>IF(ISERROR(F757/C757),0,F757/C757*100-100)</f>
        <v>-100</v>
      </c>
      <c r="J757" s="53">
        <f>IF(ISERROR(F757/E757),0,F757/E757*100)</f>
        <v>0</v>
      </c>
      <c r="K757" s="53">
        <f>IF(ISERROR(F757/D757),0,F757/D757*100)</f>
        <v>0</v>
      </c>
    </row>
    <row r="758" spans="1:11" ht="25.5">
      <c r="A758" s="73" t="s">
        <v>56</v>
      </c>
      <c r="B758" s="51" t="s">
        <v>57</v>
      </c>
      <c r="C758" s="52">
        <v>47158.720000000001</v>
      </c>
      <c r="D758" s="52">
        <v>29977</v>
      </c>
      <c r="E758" s="52">
        <v>0</v>
      </c>
      <c r="F758" s="52">
        <v>29976.02</v>
      </c>
      <c r="G758" s="52">
        <f>F758-C758</f>
        <v>-17182.7</v>
      </c>
      <c r="H758" s="52">
        <f>E758-F758</f>
        <v>-29976.02</v>
      </c>
      <c r="I758" s="53">
        <f>IF(ISERROR(F758/C758),0,F758/C758*100-100)</f>
        <v>-36.435891389757828</v>
      </c>
      <c r="J758" s="53">
        <f>IF(ISERROR(F758/E758),0,F758/E758*100)</f>
        <v>0</v>
      </c>
      <c r="K758" s="53">
        <f>IF(ISERROR(F758/D758),0,F758/D758*100)</f>
        <v>99.996730826967337</v>
      </c>
    </row>
    <row r="759" spans="1:11">
      <c r="A759" s="74" t="s">
        <v>58</v>
      </c>
      <c r="B759" s="51" t="s">
        <v>59</v>
      </c>
      <c r="C759" s="52">
        <v>47158.720000000001</v>
      </c>
      <c r="D759" s="52">
        <v>29977</v>
      </c>
      <c r="E759" s="52">
        <v>0</v>
      </c>
      <c r="F759" s="52">
        <v>29976.02</v>
      </c>
      <c r="G759" s="52">
        <f>F759-C759</f>
        <v>-17182.7</v>
      </c>
      <c r="H759" s="52">
        <f>E759-F759</f>
        <v>-29976.02</v>
      </c>
      <c r="I759" s="53">
        <f>IF(ISERROR(F759/C759),0,F759/C759*100-100)</f>
        <v>-36.435891389757828</v>
      </c>
      <c r="J759" s="53">
        <f>IF(ISERROR(F759/E759),0,F759/E759*100)</f>
        <v>0</v>
      </c>
      <c r="K759" s="53">
        <f>IF(ISERROR(F759/D759),0,F759/D759*100)</f>
        <v>99.996730826967337</v>
      </c>
    </row>
    <row r="760" spans="1:11" s="5" customFormat="1" ht="25.5">
      <c r="A760" s="73" t="s">
        <v>60</v>
      </c>
      <c r="B760" s="51" t="s">
        <v>61</v>
      </c>
      <c r="C760" s="52">
        <v>61229.32</v>
      </c>
      <c r="D760" s="52">
        <v>76428</v>
      </c>
      <c r="E760" s="52">
        <v>80109</v>
      </c>
      <c r="F760" s="52">
        <v>76426.86</v>
      </c>
      <c r="G760" s="52">
        <f>F760-C760</f>
        <v>15197.54</v>
      </c>
      <c r="H760" s="52">
        <f>E760-F760</f>
        <v>3682.1399999999994</v>
      </c>
      <c r="I760" s="53">
        <f>IF(ISERROR(F760/C760),0,F760/C760*100-100)</f>
        <v>24.820690479659092</v>
      </c>
      <c r="J760" s="53">
        <f>IF(ISERROR(F760/E760),0,F760/E760*100)</f>
        <v>95.40358761187882</v>
      </c>
      <c r="K760" s="53">
        <f>IF(ISERROR(F760/D760),0,F760/D760*100)</f>
        <v>99.998508400062804</v>
      </c>
    </row>
    <row r="761" spans="1:11" ht="51">
      <c r="A761" s="74" t="s">
        <v>167</v>
      </c>
      <c r="B761" s="51" t="s">
        <v>168</v>
      </c>
      <c r="C761" s="52">
        <v>31265.439999999999</v>
      </c>
      <c r="D761" s="52">
        <v>17981</v>
      </c>
      <c r="E761" s="52">
        <v>0</v>
      </c>
      <c r="F761" s="52">
        <v>17980.330000000002</v>
      </c>
      <c r="G761" s="52">
        <f>F761-C761</f>
        <v>-13285.109999999997</v>
      </c>
      <c r="H761" s="52">
        <f>E761-F761</f>
        <v>-17980.330000000002</v>
      </c>
      <c r="I761" s="53">
        <f>IF(ISERROR(F761/C761),0,F761/C761*100-100)</f>
        <v>-42.491357869903638</v>
      </c>
      <c r="J761" s="53">
        <f>IF(ISERROR(F761/E761),0,F761/E761*100)</f>
        <v>0</v>
      </c>
      <c r="K761" s="53">
        <f>IF(ISERROR(F761/D761),0,F761/D761*100)</f>
        <v>99.996273844613768</v>
      </c>
    </row>
    <row r="762" spans="1:11" ht="38.25">
      <c r="A762" s="75" t="s">
        <v>169</v>
      </c>
      <c r="B762" s="51" t="s">
        <v>170</v>
      </c>
      <c r="C762" s="52">
        <v>31265.439999999999</v>
      </c>
      <c r="D762" s="52">
        <v>17981</v>
      </c>
      <c r="E762" s="52">
        <v>0</v>
      </c>
      <c r="F762" s="52">
        <v>17980.330000000002</v>
      </c>
      <c r="G762" s="52">
        <f>F762-C762</f>
        <v>-13285.109999999997</v>
      </c>
      <c r="H762" s="52">
        <f>E762-F762</f>
        <v>-17980.330000000002</v>
      </c>
      <c r="I762" s="53">
        <f>IF(ISERROR(F762/C762),0,F762/C762*100-100)</f>
        <v>-42.491357869903638</v>
      </c>
      <c r="J762" s="53">
        <f>IF(ISERROR(F762/E762),0,F762/E762*100)</f>
        <v>0</v>
      </c>
      <c r="K762" s="53">
        <f>IF(ISERROR(F762/D762),0,F762/D762*100)</f>
        <v>99.996273844613768</v>
      </c>
    </row>
    <row r="763" spans="1:11">
      <c r="A763" s="74" t="s">
        <v>173</v>
      </c>
      <c r="B763" s="51" t="s">
        <v>174</v>
      </c>
      <c r="C763" s="52">
        <v>29963.88</v>
      </c>
      <c r="D763" s="52">
        <v>58447</v>
      </c>
      <c r="E763" s="52">
        <v>80109</v>
      </c>
      <c r="F763" s="52">
        <v>58446.53</v>
      </c>
      <c r="G763" s="52">
        <f>F763-C763</f>
        <v>28482.649999999998</v>
      </c>
      <c r="H763" s="52">
        <f>E763-F763</f>
        <v>21662.47</v>
      </c>
      <c r="I763" s="53">
        <f>IF(ISERROR(F763/C763),0,F763/C763*100-100)</f>
        <v>95.056614830923081</v>
      </c>
      <c r="J763" s="53">
        <f>IF(ISERROR(F763/E763),0,F763/E763*100)</f>
        <v>72.958756194684739</v>
      </c>
      <c r="K763" s="53">
        <f>IF(ISERROR(F763/D763),0,F763/D763*100)</f>
        <v>99.999195852652832</v>
      </c>
    </row>
    <row r="764" spans="1:11">
      <c r="A764" s="72" t="s">
        <v>38</v>
      </c>
      <c r="B764" s="51" t="s">
        <v>39</v>
      </c>
      <c r="C764" s="52">
        <v>56998.49</v>
      </c>
      <c r="D764" s="52">
        <v>18771</v>
      </c>
      <c r="E764" s="52">
        <v>0</v>
      </c>
      <c r="F764" s="52">
        <v>18658.2</v>
      </c>
      <c r="G764" s="52">
        <f>F764-C764</f>
        <v>-38340.289999999994</v>
      </c>
      <c r="H764" s="52">
        <f>E764-F764</f>
        <v>-18658.2</v>
      </c>
      <c r="I764" s="53">
        <f>IF(ISERROR(F764/C764),0,F764/C764*100-100)</f>
        <v>-67.265448611007059</v>
      </c>
      <c r="J764" s="53">
        <f>IF(ISERROR(F764/E764),0,F764/E764*100)</f>
        <v>0</v>
      </c>
      <c r="K764" s="53">
        <f>IF(ISERROR(F764/D764),0,F764/D764*100)</f>
        <v>99.39907303819723</v>
      </c>
    </row>
    <row r="765" spans="1:11">
      <c r="A765" s="73" t="s">
        <v>40</v>
      </c>
      <c r="B765" s="51" t="s">
        <v>41</v>
      </c>
      <c r="C765" s="52">
        <v>56998.49</v>
      </c>
      <c r="D765" s="52">
        <v>18771</v>
      </c>
      <c r="E765" s="52">
        <v>0</v>
      </c>
      <c r="F765" s="52">
        <v>18658.2</v>
      </c>
      <c r="G765" s="52">
        <f>F765-C765</f>
        <v>-38340.289999999994</v>
      </c>
      <c r="H765" s="52">
        <f>E765-F765</f>
        <v>-18658.2</v>
      </c>
      <c r="I765" s="53">
        <f>IF(ISERROR(F765/C765),0,F765/C765*100-100)</f>
        <v>-67.265448611007059</v>
      </c>
      <c r="J765" s="53">
        <f>IF(ISERROR(F765/E765),0,F765/E765*100)</f>
        <v>0</v>
      </c>
      <c r="K765" s="53">
        <f>IF(ISERROR(F765/D765),0,F765/D765*100)</f>
        <v>99.39907303819723</v>
      </c>
    </row>
    <row r="766" spans="1:11" ht="25.5">
      <c r="A766" s="47" t="s">
        <v>187</v>
      </c>
      <c r="B766" s="54" t="s">
        <v>407</v>
      </c>
      <c r="C766" s="55"/>
      <c r="D766" s="55"/>
      <c r="E766" s="55"/>
      <c r="F766" s="55"/>
      <c r="G766" s="55"/>
      <c r="H766" s="55"/>
      <c r="I766" s="56"/>
      <c r="J766" s="56"/>
      <c r="K766" s="56"/>
    </row>
    <row r="767" spans="1:11">
      <c r="A767" s="70" t="s">
        <v>18</v>
      </c>
      <c r="B767" s="51" t="s">
        <v>19</v>
      </c>
      <c r="C767" s="52">
        <v>160106.4</v>
      </c>
      <c r="D767" s="52">
        <v>81634</v>
      </c>
      <c r="E767" s="52">
        <v>11097</v>
      </c>
      <c r="F767" s="52">
        <v>76552.149999999994</v>
      </c>
      <c r="G767" s="52">
        <f>F767-C767</f>
        <v>-83554.25</v>
      </c>
      <c r="H767" s="52">
        <f>E767-F767</f>
        <v>-65455.149999999994</v>
      </c>
      <c r="I767" s="53">
        <f>IF(ISERROR(F767/C767),0,F767/C767*100-100)</f>
        <v>-52.186702093108082</v>
      </c>
      <c r="J767" s="53">
        <f>IF(ISERROR(F767/E767),0,F767/E767*100)</f>
        <v>689.84545372623222</v>
      </c>
      <c r="K767" s="53">
        <f>IF(ISERROR(F767/D767),0,F767/D767*100)</f>
        <v>93.77483646519832</v>
      </c>
    </row>
    <row r="768" spans="1:11">
      <c r="A768" s="72" t="s">
        <v>71</v>
      </c>
      <c r="B768" s="51" t="s">
        <v>72</v>
      </c>
      <c r="C768" s="52">
        <v>78424.160000000003</v>
      </c>
      <c r="D768" s="52">
        <v>47958</v>
      </c>
      <c r="E768" s="52">
        <v>0</v>
      </c>
      <c r="F768" s="52">
        <v>47956.35</v>
      </c>
      <c r="G768" s="52">
        <f>F768-C768</f>
        <v>-30467.810000000005</v>
      </c>
      <c r="H768" s="52">
        <f>E768-F768</f>
        <v>-47956.35</v>
      </c>
      <c r="I768" s="53">
        <f>IF(ISERROR(F768/C768),0,F768/C768*100-100)</f>
        <v>-38.850030398795475</v>
      </c>
      <c r="J768" s="53">
        <f>IF(ISERROR(F768/E768),0,F768/E768*100)</f>
        <v>0</v>
      </c>
      <c r="K768" s="53">
        <f>IF(ISERROR(F768/D768),0,F768/D768*100)</f>
        <v>99.996559489553363</v>
      </c>
    </row>
    <row r="769" spans="1:11">
      <c r="A769" s="72" t="s">
        <v>20</v>
      </c>
      <c r="B769" s="51" t="s">
        <v>21</v>
      </c>
      <c r="C769" s="52">
        <v>81682.240000000005</v>
      </c>
      <c r="D769" s="52">
        <v>33676</v>
      </c>
      <c r="E769" s="52">
        <v>11097</v>
      </c>
      <c r="F769" s="52">
        <v>28595.8</v>
      </c>
      <c r="G769" s="52">
        <f>F769-C769</f>
        <v>-53086.44</v>
      </c>
      <c r="H769" s="52">
        <f>E769-F769</f>
        <v>-17498.8</v>
      </c>
      <c r="I769" s="53">
        <f>IF(ISERROR(F769/C769),0,F769/C769*100-100)</f>
        <v>-64.991410617534484</v>
      </c>
      <c r="J769" s="53">
        <f>IF(ISERROR(F769/E769),0,F769/E769*100)</f>
        <v>257.68946562133908</v>
      </c>
      <c r="K769" s="53">
        <f>IF(ISERROR(F769/D769),0,F769/D769*100)</f>
        <v>84.914479154293858</v>
      </c>
    </row>
    <row r="770" spans="1:11">
      <c r="A770" s="73" t="s">
        <v>22</v>
      </c>
      <c r="B770" s="51" t="s">
        <v>23</v>
      </c>
      <c r="C770" s="52">
        <v>81682.240000000005</v>
      </c>
      <c r="D770" s="52">
        <v>33676</v>
      </c>
      <c r="E770" s="52">
        <v>11097</v>
      </c>
      <c r="F770" s="52">
        <v>28595.8</v>
      </c>
      <c r="G770" s="52">
        <f>F770-C770</f>
        <v>-53086.44</v>
      </c>
      <c r="H770" s="52">
        <f>E770-F770</f>
        <v>-17498.8</v>
      </c>
      <c r="I770" s="53">
        <f>IF(ISERROR(F770/C770),0,F770/C770*100-100)</f>
        <v>-64.991410617534484</v>
      </c>
      <c r="J770" s="53">
        <f>IF(ISERROR(F770/E770),0,F770/E770*100)</f>
        <v>257.68946562133908</v>
      </c>
      <c r="K770" s="53">
        <f>IF(ISERROR(F770/D770),0,F770/D770*100)</f>
        <v>84.914479154293858</v>
      </c>
    </row>
    <row r="771" spans="1:11" s="5" customFormat="1">
      <c r="A771" s="70" t="s">
        <v>24</v>
      </c>
      <c r="B771" s="51" t="s">
        <v>25</v>
      </c>
      <c r="C771" s="52">
        <v>160106.4</v>
      </c>
      <c r="D771" s="52">
        <v>81634</v>
      </c>
      <c r="E771" s="52">
        <v>11097</v>
      </c>
      <c r="F771" s="52">
        <v>76552.149999999994</v>
      </c>
      <c r="G771" s="52">
        <f>F771-C771</f>
        <v>-83554.25</v>
      </c>
      <c r="H771" s="52">
        <f>E771-F771</f>
        <v>-65455.149999999994</v>
      </c>
      <c r="I771" s="53">
        <f>IF(ISERROR(F771/C771),0,F771/C771*100-100)</f>
        <v>-52.186702093108082</v>
      </c>
      <c r="J771" s="53">
        <f>IF(ISERROR(F771/E771),0,F771/E771*100)</f>
        <v>689.84545372623222</v>
      </c>
      <c r="K771" s="53">
        <f>IF(ISERROR(F771/D771),0,F771/D771*100)</f>
        <v>93.77483646519832</v>
      </c>
    </row>
    <row r="772" spans="1:11">
      <c r="A772" s="72" t="s">
        <v>26</v>
      </c>
      <c r="B772" s="51" t="s">
        <v>27</v>
      </c>
      <c r="C772" s="52">
        <v>103107.91</v>
      </c>
      <c r="D772" s="52">
        <v>62863</v>
      </c>
      <c r="E772" s="52">
        <v>11097</v>
      </c>
      <c r="F772" s="52">
        <v>57893.95</v>
      </c>
      <c r="G772" s="52">
        <f>F772-C772</f>
        <v>-45213.960000000006</v>
      </c>
      <c r="H772" s="52">
        <f>E772-F772</f>
        <v>-46796.95</v>
      </c>
      <c r="I772" s="53">
        <f>IF(ISERROR(F772/C772),0,F772/C772*100-100)</f>
        <v>-43.851107058614616</v>
      </c>
      <c r="J772" s="53">
        <f>IF(ISERROR(F772/E772),0,F772/E772*100)</f>
        <v>521.70811931152571</v>
      </c>
      <c r="K772" s="53">
        <f>IF(ISERROR(F772/D772),0,F772/D772*100)</f>
        <v>92.095429744046569</v>
      </c>
    </row>
    <row r="773" spans="1:11">
      <c r="A773" s="73" t="s">
        <v>28</v>
      </c>
      <c r="B773" s="51" t="s">
        <v>29</v>
      </c>
      <c r="C773" s="52">
        <v>24233.56</v>
      </c>
      <c r="D773" s="52">
        <v>14905</v>
      </c>
      <c r="E773" s="52">
        <v>11097</v>
      </c>
      <c r="F773" s="52">
        <v>9937.6</v>
      </c>
      <c r="G773" s="52">
        <f>F773-C773</f>
        <v>-14295.960000000001</v>
      </c>
      <c r="H773" s="52">
        <f>E773-F773</f>
        <v>1159.3999999999996</v>
      </c>
      <c r="I773" s="53">
        <f>IF(ISERROR(F773/C773),0,F773/C773*100-100)</f>
        <v>-58.992405573097805</v>
      </c>
      <c r="J773" s="53">
        <f>IF(ISERROR(F773/E773),0,F773/E773*100)</f>
        <v>89.552131206632424</v>
      </c>
      <c r="K773" s="53">
        <f>IF(ISERROR(F773/D773),0,F773/D773*100)</f>
        <v>66.672928547467293</v>
      </c>
    </row>
    <row r="774" spans="1:11">
      <c r="A774" s="74" t="s">
        <v>30</v>
      </c>
      <c r="B774" s="51" t="s">
        <v>31</v>
      </c>
      <c r="C774" s="52">
        <v>12426.4</v>
      </c>
      <c r="D774" s="52">
        <v>11039</v>
      </c>
      <c r="E774" s="52">
        <v>8694</v>
      </c>
      <c r="F774" s="52">
        <v>8697.76</v>
      </c>
      <c r="G774" s="52">
        <f>F774-C774</f>
        <v>-3728.6399999999994</v>
      </c>
      <c r="H774" s="52">
        <f>E774-F774</f>
        <v>-3.7600000000002183</v>
      </c>
      <c r="I774" s="53">
        <f>IF(ISERROR(F774/C774),0,F774/C774*100-100)</f>
        <v>-30.005794115753545</v>
      </c>
      <c r="J774" s="53">
        <f>IF(ISERROR(F774/E774),0,F774/E774*100)</f>
        <v>100.04324821716126</v>
      </c>
      <c r="K774" s="53">
        <f>IF(ISERROR(F774/D774),0,F774/D774*100)</f>
        <v>78.791194854606388</v>
      </c>
    </row>
    <row r="775" spans="1:11">
      <c r="A775" s="74" t="s">
        <v>32</v>
      </c>
      <c r="B775" s="51" t="s">
        <v>33</v>
      </c>
      <c r="C775" s="52">
        <v>11807.16</v>
      </c>
      <c r="D775" s="52">
        <v>3866</v>
      </c>
      <c r="E775" s="52">
        <v>2403</v>
      </c>
      <c r="F775" s="52">
        <v>1239.8399999999999</v>
      </c>
      <c r="G775" s="52">
        <f>F775-C775</f>
        <v>-10567.32</v>
      </c>
      <c r="H775" s="52">
        <f>E775-F775</f>
        <v>1163.1600000000001</v>
      </c>
      <c r="I775" s="53">
        <f>IF(ISERROR(F775/C775),0,F775/C775*100-100)</f>
        <v>-89.499252995639935</v>
      </c>
      <c r="J775" s="53">
        <f>IF(ISERROR(F775/E775),0,F775/E775*100)</f>
        <v>51.595505617977523</v>
      </c>
      <c r="K775" s="53">
        <f>IF(ISERROR(F775/D775),0,F775/D775*100)</f>
        <v>32.07035695809622</v>
      </c>
    </row>
    <row r="776" spans="1:11">
      <c r="A776" s="73" t="s">
        <v>34</v>
      </c>
      <c r="B776" s="51" t="s">
        <v>52</v>
      </c>
      <c r="C776" s="52">
        <v>450.19</v>
      </c>
      <c r="D776" s="52">
        <v>0</v>
      </c>
      <c r="E776" s="52">
        <v>0</v>
      </c>
      <c r="F776" s="52">
        <v>0</v>
      </c>
      <c r="G776" s="52">
        <f>F776-C776</f>
        <v>-450.19</v>
      </c>
      <c r="H776" s="52">
        <f>E776-F776</f>
        <v>0</v>
      </c>
      <c r="I776" s="53">
        <f>IF(ISERROR(F776/C776),0,F776/C776*100-100)</f>
        <v>-100</v>
      </c>
      <c r="J776" s="53">
        <f>IF(ISERROR(F776/E776),0,F776/E776*100)</f>
        <v>0</v>
      </c>
      <c r="K776" s="53">
        <f>IF(ISERROR(F776/D776),0,F776/D776*100)</f>
        <v>0</v>
      </c>
    </row>
    <row r="777" spans="1:11">
      <c r="A777" s="74" t="s">
        <v>35</v>
      </c>
      <c r="B777" s="51" t="s">
        <v>36</v>
      </c>
      <c r="C777" s="52">
        <v>450.19</v>
      </c>
      <c r="D777" s="52">
        <v>0</v>
      </c>
      <c r="E777" s="52">
        <v>0</v>
      </c>
      <c r="F777" s="52">
        <v>0</v>
      </c>
      <c r="G777" s="52">
        <f>F777-C777</f>
        <v>-450.19</v>
      </c>
      <c r="H777" s="52">
        <f>E777-F777</f>
        <v>0</v>
      </c>
      <c r="I777" s="53">
        <f>IF(ISERROR(F777/C777),0,F777/C777*100-100)</f>
        <v>-100</v>
      </c>
      <c r="J777" s="53">
        <f>IF(ISERROR(F777/E777),0,F777/E777*100)</f>
        <v>0</v>
      </c>
      <c r="K777" s="53">
        <f>IF(ISERROR(F777/D777),0,F777/D777*100)</f>
        <v>0</v>
      </c>
    </row>
    <row r="778" spans="1:11" ht="25.5">
      <c r="A778" s="73" t="s">
        <v>56</v>
      </c>
      <c r="B778" s="51" t="s">
        <v>57</v>
      </c>
      <c r="C778" s="52">
        <v>47158.720000000001</v>
      </c>
      <c r="D778" s="52">
        <v>29977</v>
      </c>
      <c r="E778" s="52">
        <v>0</v>
      </c>
      <c r="F778" s="52">
        <v>29976.02</v>
      </c>
      <c r="G778" s="52">
        <f>F778-C778</f>
        <v>-17182.7</v>
      </c>
      <c r="H778" s="52">
        <f>E778-F778</f>
        <v>-29976.02</v>
      </c>
      <c r="I778" s="53">
        <f>IF(ISERROR(F778/C778),0,F778/C778*100-100)</f>
        <v>-36.435891389757828</v>
      </c>
      <c r="J778" s="53">
        <f>IF(ISERROR(F778/E778),0,F778/E778*100)</f>
        <v>0</v>
      </c>
      <c r="K778" s="53">
        <f>IF(ISERROR(F778/D778),0,F778/D778*100)</f>
        <v>99.996730826967337</v>
      </c>
    </row>
    <row r="779" spans="1:11">
      <c r="A779" s="74" t="s">
        <v>58</v>
      </c>
      <c r="B779" s="51" t="s">
        <v>59</v>
      </c>
      <c r="C779" s="52">
        <v>47158.720000000001</v>
      </c>
      <c r="D779" s="52">
        <v>29977</v>
      </c>
      <c r="E779" s="52">
        <v>0</v>
      </c>
      <c r="F779" s="52">
        <v>29976.02</v>
      </c>
      <c r="G779" s="52">
        <f>F779-C779</f>
        <v>-17182.7</v>
      </c>
      <c r="H779" s="52">
        <f>E779-F779</f>
        <v>-29976.02</v>
      </c>
      <c r="I779" s="53">
        <f>IF(ISERROR(F779/C779),0,F779/C779*100-100)</f>
        <v>-36.435891389757828</v>
      </c>
      <c r="J779" s="53">
        <f>IF(ISERROR(F779/E779),0,F779/E779*100)</f>
        <v>0</v>
      </c>
      <c r="K779" s="53">
        <f>IF(ISERROR(F779/D779),0,F779/D779*100)</f>
        <v>99.996730826967337</v>
      </c>
    </row>
    <row r="780" spans="1:11" ht="25.5">
      <c r="A780" s="73" t="s">
        <v>60</v>
      </c>
      <c r="B780" s="51" t="s">
        <v>61</v>
      </c>
      <c r="C780" s="52">
        <v>31265.439999999999</v>
      </c>
      <c r="D780" s="52">
        <v>17981</v>
      </c>
      <c r="E780" s="52">
        <v>0</v>
      </c>
      <c r="F780" s="52">
        <v>17980.330000000002</v>
      </c>
      <c r="G780" s="52">
        <f>F780-C780</f>
        <v>-13285.109999999997</v>
      </c>
      <c r="H780" s="52">
        <f>E780-F780</f>
        <v>-17980.330000000002</v>
      </c>
      <c r="I780" s="53">
        <f>IF(ISERROR(F780/C780),0,F780/C780*100-100)</f>
        <v>-42.491357869903638</v>
      </c>
      <c r="J780" s="53">
        <f>IF(ISERROR(F780/E780),0,F780/E780*100)</f>
        <v>0</v>
      </c>
      <c r="K780" s="53">
        <f>IF(ISERROR(F780/D780),0,F780/D780*100)</f>
        <v>99.996273844613768</v>
      </c>
    </row>
    <row r="781" spans="1:11" ht="51">
      <c r="A781" s="74" t="s">
        <v>167</v>
      </c>
      <c r="B781" s="51" t="s">
        <v>168</v>
      </c>
      <c r="C781" s="52">
        <v>31265.439999999999</v>
      </c>
      <c r="D781" s="52">
        <v>17981</v>
      </c>
      <c r="E781" s="52">
        <v>0</v>
      </c>
      <c r="F781" s="52">
        <v>17980.330000000002</v>
      </c>
      <c r="G781" s="52">
        <f>F781-C781</f>
        <v>-13285.109999999997</v>
      </c>
      <c r="H781" s="52">
        <f>E781-F781</f>
        <v>-17980.330000000002</v>
      </c>
      <c r="I781" s="53">
        <f>IF(ISERROR(F781/C781),0,F781/C781*100-100)</f>
        <v>-42.491357869903638</v>
      </c>
      <c r="J781" s="53">
        <f>IF(ISERROR(F781/E781),0,F781/E781*100)</f>
        <v>0</v>
      </c>
      <c r="K781" s="53">
        <f>IF(ISERROR(F781/D781),0,F781/D781*100)</f>
        <v>99.996273844613768</v>
      </c>
    </row>
    <row r="782" spans="1:11" s="5" customFormat="1" ht="38.25">
      <c r="A782" s="75" t="s">
        <v>169</v>
      </c>
      <c r="B782" s="51" t="s">
        <v>170</v>
      </c>
      <c r="C782" s="52">
        <v>31265.439999999999</v>
      </c>
      <c r="D782" s="52">
        <v>17981</v>
      </c>
      <c r="E782" s="52">
        <v>0</v>
      </c>
      <c r="F782" s="52">
        <v>17980.330000000002</v>
      </c>
      <c r="G782" s="52">
        <f>F782-C782</f>
        <v>-13285.109999999997</v>
      </c>
      <c r="H782" s="52">
        <f>E782-F782</f>
        <v>-17980.330000000002</v>
      </c>
      <c r="I782" s="53">
        <f>IF(ISERROR(F782/C782),0,F782/C782*100-100)</f>
        <v>-42.491357869903638</v>
      </c>
      <c r="J782" s="53">
        <f>IF(ISERROR(F782/E782),0,F782/E782*100)</f>
        <v>0</v>
      </c>
      <c r="K782" s="53">
        <f>IF(ISERROR(F782/D782),0,F782/D782*100)</f>
        <v>99.996273844613768</v>
      </c>
    </row>
    <row r="783" spans="1:11">
      <c r="A783" s="72" t="s">
        <v>38</v>
      </c>
      <c r="B783" s="51" t="s">
        <v>39</v>
      </c>
      <c r="C783" s="52">
        <v>56998.49</v>
      </c>
      <c r="D783" s="52">
        <v>18771</v>
      </c>
      <c r="E783" s="52">
        <v>0</v>
      </c>
      <c r="F783" s="52">
        <v>18658.2</v>
      </c>
      <c r="G783" s="52">
        <f>F783-C783</f>
        <v>-38340.289999999994</v>
      </c>
      <c r="H783" s="52">
        <f>E783-F783</f>
        <v>-18658.2</v>
      </c>
      <c r="I783" s="53">
        <f>IF(ISERROR(F783/C783),0,F783/C783*100-100)</f>
        <v>-67.265448611007059</v>
      </c>
      <c r="J783" s="53">
        <f>IF(ISERROR(F783/E783),0,F783/E783*100)</f>
        <v>0</v>
      </c>
      <c r="K783" s="53">
        <f>IF(ISERROR(F783/D783),0,F783/D783*100)</f>
        <v>99.39907303819723</v>
      </c>
    </row>
    <row r="784" spans="1:11">
      <c r="A784" s="73" t="s">
        <v>40</v>
      </c>
      <c r="B784" s="51" t="s">
        <v>41</v>
      </c>
      <c r="C784" s="52">
        <v>56998.49</v>
      </c>
      <c r="D784" s="52">
        <v>18771</v>
      </c>
      <c r="E784" s="52">
        <v>0</v>
      </c>
      <c r="F784" s="52">
        <v>18658.2</v>
      </c>
      <c r="G784" s="52">
        <f>F784-C784</f>
        <v>-38340.289999999994</v>
      </c>
      <c r="H784" s="52">
        <f>E784-F784</f>
        <v>-18658.2</v>
      </c>
      <c r="I784" s="53">
        <f>IF(ISERROR(F784/C784),0,F784/C784*100-100)</f>
        <v>-67.265448611007059</v>
      </c>
      <c r="J784" s="53">
        <f>IF(ISERROR(F784/E784),0,F784/E784*100)</f>
        <v>0</v>
      </c>
      <c r="K784" s="53">
        <f>IF(ISERROR(F784/D784),0,F784/D784*100)</f>
        <v>99.39907303819723</v>
      </c>
    </row>
    <row r="785" spans="1:11" ht="25.5">
      <c r="A785" s="47" t="s">
        <v>223</v>
      </c>
      <c r="B785" s="54" t="s">
        <v>408</v>
      </c>
      <c r="C785" s="55"/>
      <c r="D785" s="55"/>
      <c r="E785" s="55"/>
      <c r="F785" s="55"/>
      <c r="G785" s="55"/>
      <c r="H785" s="55"/>
      <c r="I785" s="56"/>
      <c r="J785" s="56"/>
      <c r="K785" s="56"/>
    </row>
    <row r="786" spans="1:11">
      <c r="A786" s="70" t="s">
        <v>18</v>
      </c>
      <c r="B786" s="51" t="s">
        <v>19</v>
      </c>
      <c r="C786" s="52">
        <v>29963.88</v>
      </c>
      <c r="D786" s="52">
        <v>58447</v>
      </c>
      <c r="E786" s="52">
        <v>80109</v>
      </c>
      <c r="F786" s="52">
        <v>58446.53</v>
      </c>
      <c r="G786" s="52">
        <f>F786-C786</f>
        <v>28482.649999999998</v>
      </c>
      <c r="H786" s="52">
        <f>E786-F786</f>
        <v>21662.47</v>
      </c>
      <c r="I786" s="53">
        <f>IF(ISERROR(F786/C786),0,F786/C786*100-100)</f>
        <v>95.056614830923081</v>
      </c>
      <c r="J786" s="53">
        <f>IF(ISERROR(F786/E786),0,F786/E786*100)</f>
        <v>72.958756194684739</v>
      </c>
      <c r="K786" s="53">
        <f>IF(ISERROR(F786/D786),0,F786/D786*100)</f>
        <v>99.999195852652832</v>
      </c>
    </row>
    <row r="787" spans="1:11">
      <c r="A787" s="72" t="s">
        <v>71</v>
      </c>
      <c r="B787" s="51" t="s">
        <v>72</v>
      </c>
      <c r="C787" s="52">
        <v>29963.88</v>
      </c>
      <c r="D787" s="52">
        <v>58447</v>
      </c>
      <c r="E787" s="52">
        <v>80109</v>
      </c>
      <c r="F787" s="52">
        <v>58446.53</v>
      </c>
      <c r="G787" s="52">
        <f>F787-C787</f>
        <v>28482.649999999998</v>
      </c>
      <c r="H787" s="52">
        <f>E787-F787</f>
        <v>21662.47</v>
      </c>
      <c r="I787" s="53">
        <f>IF(ISERROR(F787/C787),0,F787/C787*100-100)</f>
        <v>95.056614830923081</v>
      </c>
      <c r="J787" s="53">
        <f>IF(ISERROR(F787/E787),0,F787/E787*100)</f>
        <v>72.958756194684739</v>
      </c>
      <c r="K787" s="53">
        <f>IF(ISERROR(F787/D787),0,F787/D787*100)</f>
        <v>99.999195852652832</v>
      </c>
    </row>
    <row r="788" spans="1:11">
      <c r="A788" s="73" t="s">
        <v>157</v>
      </c>
      <c r="B788" s="51" t="s">
        <v>158</v>
      </c>
      <c r="C788" s="52">
        <v>29963.88</v>
      </c>
      <c r="D788" s="52">
        <v>58447</v>
      </c>
      <c r="E788" s="52">
        <v>80109</v>
      </c>
      <c r="F788" s="52">
        <v>58446.53</v>
      </c>
      <c r="G788" s="52">
        <f>F788-C788</f>
        <v>28482.649999999998</v>
      </c>
      <c r="H788" s="52">
        <f>E788-F788</f>
        <v>21662.47</v>
      </c>
      <c r="I788" s="53">
        <f>IF(ISERROR(F788/C788),0,F788/C788*100-100)</f>
        <v>95.056614830923081</v>
      </c>
      <c r="J788" s="53">
        <f>IF(ISERROR(F788/E788),0,F788/E788*100)</f>
        <v>72.958756194684739</v>
      </c>
      <c r="K788" s="53">
        <f>IF(ISERROR(F788/D788),0,F788/D788*100)</f>
        <v>99.999195852652832</v>
      </c>
    </row>
    <row r="789" spans="1:11">
      <c r="A789" s="70" t="s">
        <v>24</v>
      </c>
      <c r="B789" s="51" t="s">
        <v>25</v>
      </c>
      <c r="C789" s="52">
        <v>29963.88</v>
      </c>
      <c r="D789" s="52">
        <v>58447</v>
      </c>
      <c r="E789" s="52">
        <v>80109</v>
      </c>
      <c r="F789" s="52">
        <v>58446.53</v>
      </c>
      <c r="G789" s="52">
        <f>F789-C789</f>
        <v>28482.649999999998</v>
      </c>
      <c r="H789" s="52">
        <f>E789-F789</f>
        <v>21662.47</v>
      </c>
      <c r="I789" s="53">
        <f>IF(ISERROR(F789/C789),0,F789/C789*100-100)</f>
        <v>95.056614830923081</v>
      </c>
      <c r="J789" s="53">
        <f>IF(ISERROR(F789/E789),0,F789/E789*100)</f>
        <v>72.958756194684739</v>
      </c>
      <c r="K789" s="53">
        <f>IF(ISERROR(F789/D789),0,F789/D789*100)</f>
        <v>99.999195852652832</v>
      </c>
    </row>
    <row r="790" spans="1:11">
      <c r="A790" s="72" t="s">
        <v>26</v>
      </c>
      <c r="B790" s="51" t="s">
        <v>27</v>
      </c>
      <c r="C790" s="52">
        <v>29963.88</v>
      </c>
      <c r="D790" s="52">
        <v>58447</v>
      </c>
      <c r="E790" s="52">
        <v>80109</v>
      </c>
      <c r="F790" s="52">
        <v>58446.53</v>
      </c>
      <c r="G790" s="52">
        <f>F790-C790</f>
        <v>28482.649999999998</v>
      </c>
      <c r="H790" s="52">
        <f>E790-F790</f>
        <v>21662.47</v>
      </c>
      <c r="I790" s="53">
        <f>IF(ISERROR(F790/C790),0,F790/C790*100-100)</f>
        <v>95.056614830923081</v>
      </c>
      <c r="J790" s="53">
        <f>IF(ISERROR(F790/E790),0,F790/E790*100)</f>
        <v>72.958756194684739</v>
      </c>
      <c r="K790" s="53">
        <f>IF(ISERROR(F790/D790),0,F790/D790*100)</f>
        <v>99.999195852652832</v>
      </c>
    </row>
    <row r="791" spans="1:11" ht="25.5">
      <c r="A791" s="73" t="s">
        <v>60</v>
      </c>
      <c r="B791" s="51" t="s">
        <v>61</v>
      </c>
      <c r="C791" s="52">
        <v>29963.88</v>
      </c>
      <c r="D791" s="52">
        <v>58447</v>
      </c>
      <c r="E791" s="52">
        <v>80109</v>
      </c>
      <c r="F791" s="52">
        <v>58446.53</v>
      </c>
      <c r="G791" s="52">
        <f>F791-C791</f>
        <v>28482.649999999998</v>
      </c>
      <c r="H791" s="52">
        <f>E791-F791</f>
        <v>21662.47</v>
      </c>
      <c r="I791" s="53">
        <f>IF(ISERROR(F791/C791),0,F791/C791*100-100)</f>
        <v>95.056614830923081</v>
      </c>
      <c r="J791" s="53">
        <f>IF(ISERROR(F791/E791),0,F791/E791*100)</f>
        <v>72.958756194684739</v>
      </c>
      <c r="K791" s="53">
        <f>IF(ISERROR(F791/D791),0,F791/D791*100)</f>
        <v>99.999195852652832</v>
      </c>
    </row>
    <row r="792" spans="1:11">
      <c r="A792" s="74" t="s">
        <v>173</v>
      </c>
      <c r="B792" s="51" t="s">
        <v>174</v>
      </c>
      <c r="C792" s="52">
        <v>29963.88</v>
      </c>
      <c r="D792" s="52">
        <v>58447</v>
      </c>
      <c r="E792" s="52">
        <v>80109</v>
      </c>
      <c r="F792" s="52">
        <v>58446.53</v>
      </c>
      <c r="G792" s="52">
        <f>F792-C792</f>
        <v>28482.649999999998</v>
      </c>
      <c r="H792" s="52">
        <f>E792-F792</f>
        <v>21662.47</v>
      </c>
      <c r="I792" s="53">
        <f>IF(ISERROR(F792/C792),0,F792/C792*100-100)</f>
        <v>95.056614830923081</v>
      </c>
      <c r="J792" s="53">
        <f>IF(ISERROR(F792/E792),0,F792/E792*100)</f>
        <v>72.958756194684739</v>
      </c>
      <c r="K792" s="53">
        <f>IF(ISERROR(F792/D792),0,F792/D792*100)</f>
        <v>99.999195852652832</v>
      </c>
    </row>
    <row r="793" spans="1:11" ht="25.5">
      <c r="A793" s="76" t="s">
        <v>106</v>
      </c>
      <c r="B793" s="54" t="s">
        <v>107</v>
      </c>
      <c r="C793" s="55"/>
      <c r="D793" s="55"/>
      <c r="E793" s="55"/>
      <c r="F793" s="55"/>
      <c r="G793" s="55"/>
      <c r="H793" s="55"/>
      <c r="I793" s="56"/>
      <c r="J793" s="56"/>
      <c r="K793" s="56"/>
    </row>
    <row r="794" spans="1:11">
      <c r="A794" s="70" t="s">
        <v>18</v>
      </c>
      <c r="B794" s="51" t="s">
        <v>19</v>
      </c>
      <c r="C794" s="52">
        <v>2084155.05</v>
      </c>
      <c r="D794" s="52">
        <v>1866861</v>
      </c>
      <c r="E794" s="52">
        <v>1172914</v>
      </c>
      <c r="F794" s="52">
        <v>1507164.85</v>
      </c>
      <c r="G794" s="52">
        <f>F794-C794</f>
        <v>-576990.19999999995</v>
      </c>
      <c r="H794" s="52">
        <f>E794-F794</f>
        <v>-334250.85000000009</v>
      </c>
      <c r="I794" s="53">
        <f>IF(ISERROR(F794/C794),0,F794/C794*100-100)</f>
        <v>-27.684610125335922</v>
      </c>
      <c r="J794" s="53">
        <f>IF(ISERROR(F794/E794),0,F794/E794*100)</f>
        <v>128.49747296050691</v>
      </c>
      <c r="K794" s="53">
        <f>IF(ISERROR(F794/D794),0,F794/D794*100)</f>
        <v>80.732569270020647</v>
      </c>
    </row>
    <row r="795" spans="1:11">
      <c r="A795" s="72" t="s">
        <v>71</v>
      </c>
      <c r="B795" s="51" t="s">
        <v>72</v>
      </c>
      <c r="C795" s="52">
        <v>421061.23</v>
      </c>
      <c r="D795" s="52">
        <v>1610655</v>
      </c>
      <c r="E795" s="52">
        <v>987180</v>
      </c>
      <c r="F795" s="52">
        <v>1310480.6000000001</v>
      </c>
      <c r="G795" s="52">
        <f>F795-C795</f>
        <v>889419.37000000011</v>
      </c>
      <c r="H795" s="52">
        <f>E795-F795</f>
        <v>-323300.60000000009</v>
      </c>
      <c r="I795" s="53">
        <f>IF(ISERROR(F795/C795),0,F795/C795*100-100)</f>
        <v>211.23278673745392</v>
      </c>
      <c r="J795" s="53">
        <f>IF(ISERROR(F795/E795),0,F795/E795*100)</f>
        <v>132.74991389614863</v>
      </c>
      <c r="K795" s="53">
        <f>IF(ISERROR(F795/D795),0,F795/D795*100)</f>
        <v>81.363209377551371</v>
      </c>
    </row>
    <row r="796" spans="1:11">
      <c r="A796" s="73" t="s">
        <v>157</v>
      </c>
      <c r="B796" s="51" t="s">
        <v>158</v>
      </c>
      <c r="C796" s="52">
        <v>70232.25</v>
      </c>
      <c r="D796" s="52">
        <v>987180</v>
      </c>
      <c r="E796" s="52">
        <v>987180</v>
      </c>
      <c r="F796" s="52">
        <v>693824.94</v>
      </c>
      <c r="G796" s="52">
        <f>F796-C796</f>
        <v>623592.68999999994</v>
      </c>
      <c r="H796" s="52">
        <f>E796-F796</f>
        <v>293355.06000000006</v>
      </c>
      <c r="I796" s="53">
        <f>IF(ISERROR(F796/C796),0,F796/C796*100-100)</f>
        <v>887.90077208120192</v>
      </c>
      <c r="J796" s="53">
        <f>IF(ISERROR(F796/E796),0,F796/E796*100)</f>
        <v>70.283528839725278</v>
      </c>
      <c r="K796" s="53">
        <f>IF(ISERROR(F796/D796),0,F796/D796*100)</f>
        <v>70.283528839725278</v>
      </c>
    </row>
    <row r="797" spans="1:11">
      <c r="A797" s="72" t="s">
        <v>73</v>
      </c>
      <c r="B797" s="51" t="s">
        <v>74</v>
      </c>
      <c r="C797" s="52">
        <v>3741.52</v>
      </c>
      <c r="D797" s="52">
        <v>26090</v>
      </c>
      <c r="E797" s="52">
        <v>26090</v>
      </c>
      <c r="F797" s="52">
        <v>711.52</v>
      </c>
      <c r="G797" s="52">
        <f>F797-C797</f>
        <v>-3030</v>
      </c>
      <c r="H797" s="52">
        <f>E797-F797</f>
        <v>25378.48</v>
      </c>
      <c r="I797" s="53">
        <f>IF(ISERROR(F797/C797),0,F797/C797*100-100)</f>
        <v>-80.983129850969661</v>
      </c>
      <c r="J797" s="53">
        <f>IF(ISERROR(F797/E797),0,F797/E797*100)</f>
        <v>2.7271751628976619</v>
      </c>
      <c r="K797" s="53">
        <f>IF(ISERROR(F797/D797),0,F797/D797*100)</f>
        <v>2.7271751628976619</v>
      </c>
    </row>
    <row r="798" spans="1:11">
      <c r="A798" s="73" t="s">
        <v>75</v>
      </c>
      <c r="B798" s="51" t="s">
        <v>76</v>
      </c>
      <c r="C798" s="52">
        <v>3741.52</v>
      </c>
      <c r="D798" s="52">
        <v>26090</v>
      </c>
      <c r="E798" s="52">
        <v>26090</v>
      </c>
      <c r="F798" s="52">
        <v>711.52</v>
      </c>
      <c r="G798" s="52">
        <f>F798-C798</f>
        <v>-3030</v>
      </c>
      <c r="H798" s="52">
        <f>E798-F798</f>
        <v>25378.48</v>
      </c>
      <c r="I798" s="53">
        <f>IF(ISERROR(F798/C798),0,F798/C798*100-100)</f>
        <v>-80.983129850969661</v>
      </c>
      <c r="J798" s="53">
        <f>IF(ISERROR(F798/E798),0,F798/E798*100)</f>
        <v>2.7271751628976619</v>
      </c>
      <c r="K798" s="53">
        <f>IF(ISERROR(F798/D798),0,F798/D798*100)</f>
        <v>2.7271751628976619</v>
      </c>
    </row>
    <row r="799" spans="1:11">
      <c r="A799" s="74" t="s">
        <v>77</v>
      </c>
      <c r="B799" s="51" t="s">
        <v>78</v>
      </c>
      <c r="C799" s="52">
        <v>3741.52</v>
      </c>
      <c r="D799" s="52">
        <v>26090</v>
      </c>
      <c r="E799" s="52">
        <v>26090</v>
      </c>
      <c r="F799" s="52">
        <v>711.52</v>
      </c>
      <c r="G799" s="52">
        <f>F799-C799</f>
        <v>-3030</v>
      </c>
      <c r="H799" s="52">
        <f>E799-F799</f>
        <v>25378.48</v>
      </c>
      <c r="I799" s="53">
        <f>IF(ISERROR(F799/C799),0,F799/C799*100-100)</f>
        <v>-80.983129850969661</v>
      </c>
      <c r="J799" s="53">
        <f>IF(ISERROR(F799/E799),0,F799/E799*100)</f>
        <v>2.7271751628976619</v>
      </c>
      <c r="K799" s="53">
        <f>IF(ISERROR(F799/D799),0,F799/D799*100)</f>
        <v>2.7271751628976619</v>
      </c>
    </row>
    <row r="800" spans="1:11" ht="25.5">
      <c r="A800" s="75" t="s">
        <v>79</v>
      </c>
      <c r="B800" s="51" t="s">
        <v>80</v>
      </c>
      <c r="C800" s="52">
        <v>3741.52</v>
      </c>
      <c r="D800" s="52">
        <v>26090</v>
      </c>
      <c r="E800" s="52">
        <v>26090</v>
      </c>
      <c r="F800" s="52">
        <v>711.52</v>
      </c>
      <c r="G800" s="52">
        <f>F800-C800</f>
        <v>-3030</v>
      </c>
      <c r="H800" s="52">
        <f>E800-F800</f>
        <v>25378.48</v>
      </c>
      <c r="I800" s="53">
        <f>IF(ISERROR(F800/C800),0,F800/C800*100-100)</f>
        <v>-80.983129850969661</v>
      </c>
      <c r="J800" s="53">
        <f>IF(ISERROR(F800/E800),0,F800/E800*100)</f>
        <v>2.7271751628976619</v>
      </c>
      <c r="K800" s="53">
        <f>IF(ISERROR(F800/D800),0,F800/D800*100)</f>
        <v>2.7271751628976619</v>
      </c>
    </row>
    <row r="801" spans="1:11" ht="25.5">
      <c r="A801" s="80" t="s">
        <v>83</v>
      </c>
      <c r="B801" s="51" t="s">
        <v>84</v>
      </c>
      <c r="C801" s="52">
        <v>3741.52</v>
      </c>
      <c r="D801" s="52">
        <v>26090</v>
      </c>
      <c r="E801" s="52">
        <v>26090</v>
      </c>
      <c r="F801" s="52">
        <v>711.52</v>
      </c>
      <c r="G801" s="52">
        <f>F801-C801</f>
        <v>-3030</v>
      </c>
      <c r="H801" s="52">
        <f>E801-F801</f>
        <v>25378.48</v>
      </c>
      <c r="I801" s="53">
        <f>IF(ISERROR(F801/C801),0,F801/C801*100-100)</f>
        <v>-80.983129850969661</v>
      </c>
      <c r="J801" s="53">
        <f>IF(ISERROR(F801/E801),0,F801/E801*100)</f>
        <v>2.7271751628976619</v>
      </c>
      <c r="K801" s="53">
        <f>IF(ISERROR(F801/D801),0,F801/D801*100)</f>
        <v>2.7271751628976619</v>
      </c>
    </row>
    <row r="802" spans="1:11">
      <c r="A802" s="72" t="s">
        <v>20</v>
      </c>
      <c r="B802" s="51" t="s">
        <v>21</v>
      </c>
      <c r="C802" s="52">
        <v>1659352.3</v>
      </c>
      <c r="D802" s="52">
        <v>230116</v>
      </c>
      <c r="E802" s="52">
        <v>159644</v>
      </c>
      <c r="F802" s="52">
        <v>195972.73</v>
      </c>
      <c r="G802" s="52">
        <f>F802-C802</f>
        <v>-1463379.57</v>
      </c>
      <c r="H802" s="52">
        <f>E802-F802</f>
        <v>-36328.73000000001</v>
      </c>
      <c r="I802" s="53">
        <f>IF(ISERROR(F802/C802),0,F802/C802*100-100)</f>
        <v>-88.189805745289888</v>
      </c>
      <c r="J802" s="53">
        <f>IF(ISERROR(F802/E802),0,F802/E802*100)</f>
        <v>122.75608854701711</v>
      </c>
      <c r="K802" s="53">
        <f>IF(ISERROR(F802/D802),0,F802/D802*100)</f>
        <v>85.162583218898305</v>
      </c>
    </row>
    <row r="803" spans="1:11">
      <c r="A803" s="73" t="s">
        <v>22</v>
      </c>
      <c r="B803" s="51" t="s">
        <v>23</v>
      </c>
      <c r="C803" s="52">
        <v>1659352.3</v>
      </c>
      <c r="D803" s="52">
        <v>230116</v>
      </c>
      <c r="E803" s="52">
        <v>159644</v>
      </c>
      <c r="F803" s="52">
        <v>195972.73</v>
      </c>
      <c r="G803" s="52">
        <f>F803-C803</f>
        <v>-1463379.57</v>
      </c>
      <c r="H803" s="52">
        <f>E803-F803</f>
        <v>-36328.73000000001</v>
      </c>
      <c r="I803" s="53">
        <f>IF(ISERROR(F803/C803),0,F803/C803*100-100)</f>
        <v>-88.189805745289888</v>
      </c>
      <c r="J803" s="53">
        <f>IF(ISERROR(F803/E803),0,F803/E803*100)</f>
        <v>122.75608854701711</v>
      </c>
      <c r="K803" s="53">
        <f>IF(ISERROR(F803/D803),0,F803/D803*100)</f>
        <v>85.162583218898305</v>
      </c>
    </row>
    <row r="804" spans="1:11">
      <c r="A804" s="70" t="s">
        <v>24</v>
      </c>
      <c r="B804" s="51" t="s">
        <v>25</v>
      </c>
      <c r="C804" s="52">
        <v>2088503.59</v>
      </c>
      <c r="D804" s="52">
        <v>1866861</v>
      </c>
      <c r="E804" s="52">
        <v>1505885</v>
      </c>
      <c r="F804" s="52">
        <v>1476450.39</v>
      </c>
      <c r="G804" s="52">
        <f>F804-C804</f>
        <v>-612053.20000000019</v>
      </c>
      <c r="H804" s="52">
        <f>E804-F804</f>
        <v>29434.610000000102</v>
      </c>
      <c r="I804" s="53">
        <f>IF(ISERROR(F804/C804),0,F804/C804*100-100)</f>
        <v>-29.305824655058416</v>
      </c>
      <c r="J804" s="53">
        <f>IF(ISERROR(F804/E804),0,F804/E804*100)</f>
        <v>98.045361365575729</v>
      </c>
      <c r="K804" s="53">
        <f>IF(ISERROR(F804/D804),0,F804/D804*100)</f>
        <v>79.087323051903695</v>
      </c>
    </row>
    <row r="805" spans="1:11">
      <c r="A805" s="72" t="s">
        <v>26</v>
      </c>
      <c r="B805" s="51" t="s">
        <v>27</v>
      </c>
      <c r="C805" s="52">
        <v>862961.59</v>
      </c>
      <c r="D805" s="52">
        <v>1545850</v>
      </c>
      <c r="E805" s="52">
        <v>1201567</v>
      </c>
      <c r="F805" s="52">
        <v>1155440.3500000001</v>
      </c>
      <c r="G805" s="52">
        <f>F805-C805</f>
        <v>292478.76000000013</v>
      </c>
      <c r="H805" s="52">
        <f>E805-F805</f>
        <v>46126.649999999907</v>
      </c>
      <c r="I805" s="53">
        <f>IF(ISERROR(F805/C805),0,F805/C805*100-100)</f>
        <v>33.892442420293605</v>
      </c>
      <c r="J805" s="53">
        <f>IF(ISERROR(F805/E805),0,F805/E805*100)</f>
        <v>96.161125430375506</v>
      </c>
      <c r="K805" s="53">
        <f>IF(ISERROR(F805/D805),0,F805/D805*100)</f>
        <v>74.744661513083415</v>
      </c>
    </row>
    <row r="806" spans="1:11">
      <c r="A806" s="73" t="s">
        <v>28</v>
      </c>
      <c r="B806" s="51" t="s">
        <v>29</v>
      </c>
      <c r="C806" s="52">
        <v>344361.68</v>
      </c>
      <c r="D806" s="52">
        <v>294155</v>
      </c>
      <c r="E806" s="52">
        <v>185734</v>
      </c>
      <c r="F806" s="52">
        <v>198800.97</v>
      </c>
      <c r="G806" s="52">
        <f>F806-C806</f>
        <v>-145560.71</v>
      </c>
      <c r="H806" s="52">
        <f>E806-F806</f>
        <v>-13066.970000000001</v>
      </c>
      <c r="I806" s="53">
        <f>IF(ISERROR(F806/C806),0,F806/C806*100-100)</f>
        <v>-42.269717699135398</v>
      </c>
      <c r="J806" s="53">
        <f>IF(ISERROR(F806/E806),0,F806/E806*100)</f>
        <v>107.03531394359675</v>
      </c>
      <c r="K806" s="53">
        <f>IF(ISERROR(F806/D806),0,F806/D806*100)</f>
        <v>67.583746664173646</v>
      </c>
    </row>
    <row r="807" spans="1:11">
      <c r="A807" s="74" t="s">
        <v>30</v>
      </c>
      <c r="B807" s="51" t="s">
        <v>31</v>
      </c>
      <c r="C807" s="52">
        <v>295435.58</v>
      </c>
      <c r="D807" s="52">
        <v>209716</v>
      </c>
      <c r="E807" s="52">
        <v>131754</v>
      </c>
      <c r="F807" s="52">
        <v>176761.89</v>
      </c>
      <c r="G807" s="52">
        <f>F807-C807</f>
        <v>-118673.69</v>
      </c>
      <c r="H807" s="52">
        <f>E807-F807</f>
        <v>-45007.890000000014</v>
      </c>
      <c r="I807" s="53">
        <f>IF(ISERROR(F807/C807),0,F807/C807*100-100)</f>
        <v>-40.169058175051219</v>
      </c>
      <c r="J807" s="53">
        <f>IF(ISERROR(F807/E807),0,F807/E807*100)</f>
        <v>134.16054920533722</v>
      </c>
      <c r="K807" s="53">
        <f>IF(ISERROR(F807/D807),0,F807/D807*100)</f>
        <v>84.286315779435057</v>
      </c>
    </row>
    <row r="808" spans="1:11">
      <c r="A808" s="74" t="s">
        <v>32</v>
      </c>
      <c r="B808" s="51" t="s">
        <v>33</v>
      </c>
      <c r="C808" s="52">
        <v>48926.1</v>
      </c>
      <c r="D808" s="52">
        <v>84439</v>
      </c>
      <c r="E808" s="52">
        <v>53980</v>
      </c>
      <c r="F808" s="52">
        <v>22039.08</v>
      </c>
      <c r="G808" s="52">
        <f>F808-C808</f>
        <v>-26887.019999999997</v>
      </c>
      <c r="H808" s="52">
        <f>E808-F808</f>
        <v>31940.92</v>
      </c>
      <c r="I808" s="53">
        <f>IF(ISERROR(F808/C808),0,F808/C808*100-100)</f>
        <v>-54.954349518968399</v>
      </c>
      <c r="J808" s="53">
        <f>IF(ISERROR(F808/E808),0,F808/E808*100)</f>
        <v>40.828232678769915</v>
      </c>
      <c r="K808" s="53">
        <f>IF(ISERROR(F808/D808),0,F808/D808*100)</f>
        <v>26.100593327727712</v>
      </c>
    </row>
    <row r="809" spans="1:11">
      <c r="A809" s="75" t="s">
        <v>49</v>
      </c>
      <c r="B809" s="51" t="s">
        <v>50</v>
      </c>
      <c r="C809" s="52">
        <v>5445</v>
      </c>
      <c r="D809" s="52">
        <v>0</v>
      </c>
      <c r="E809" s="52">
        <v>0</v>
      </c>
      <c r="F809" s="52">
        <v>0</v>
      </c>
      <c r="G809" s="52">
        <f>F809-C809</f>
        <v>-5445</v>
      </c>
      <c r="H809" s="52">
        <f>E809-F809</f>
        <v>0</v>
      </c>
      <c r="I809" s="53">
        <f>IF(ISERROR(F809/C809),0,F809/C809*100-100)</f>
        <v>-100</v>
      </c>
      <c r="J809" s="53">
        <f>IF(ISERROR(F809/E809),0,F809/E809*100)</f>
        <v>0</v>
      </c>
      <c r="K809" s="53">
        <f>IF(ISERROR(F809/D809),0,F809/D809*100)</f>
        <v>0</v>
      </c>
    </row>
    <row r="810" spans="1:11">
      <c r="A810" s="73" t="s">
        <v>34</v>
      </c>
      <c r="B810" s="51" t="s">
        <v>52</v>
      </c>
      <c r="C810" s="52">
        <v>1728.54</v>
      </c>
      <c r="D810" s="52">
        <v>148035</v>
      </c>
      <c r="E810" s="52">
        <v>0</v>
      </c>
      <c r="F810" s="52">
        <v>146357.92000000001</v>
      </c>
      <c r="G810" s="52">
        <f>F810-C810</f>
        <v>144629.38</v>
      </c>
      <c r="H810" s="52">
        <f>E810-F810</f>
        <v>-146357.92000000001</v>
      </c>
      <c r="I810" s="53">
        <f>IF(ISERROR(F810/C810),0,F810/C810*100-100)</f>
        <v>8367.1410554572085</v>
      </c>
      <c r="J810" s="53">
        <f>IF(ISERROR(F810/E810),0,F810/E810*100)</f>
        <v>0</v>
      </c>
      <c r="K810" s="53">
        <f>IF(ISERROR(F810/D810),0,F810/D810*100)</f>
        <v>98.867105752018119</v>
      </c>
    </row>
    <row r="811" spans="1:11">
      <c r="A811" s="74" t="s">
        <v>35</v>
      </c>
      <c r="B811" s="51" t="s">
        <v>36</v>
      </c>
      <c r="C811" s="52">
        <v>1728.54</v>
      </c>
      <c r="D811" s="52">
        <v>148035</v>
      </c>
      <c r="E811" s="52">
        <v>0</v>
      </c>
      <c r="F811" s="52">
        <v>146357.92000000001</v>
      </c>
      <c r="G811" s="52">
        <f>F811-C811</f>
        <v>144629.38</v>
      </c>
      <c r="H811" s="52">
        <f>E811-F811</f>
        <v>-146357.92000000001</v>
      </c>
      <c r="I811" s="53">
        <f>IF(ISERROR(F811/C811),0,F811/C811*100-100)</f>
        <v>8367.1410554572085</v>
      </c>
      <c r="J811" s="53">
        <f>IF(ISERROR(F811/E811),0,F811/E811*100)</f>
        <v>0</v>
      </c>
      <c r="K811" s="53">
        <f>IF(ISERROR(F811/D811),0,F811/D811*100)</f>
        <v>98.867105752018119</v>
      </c>
    </row>
    <row r="812" spans="1:11" ht="25.5">
      <c r="A812" s="73" t="s">
        <v>60</v>
      </c>
      <c r="B812" s="51" t="s">
        <v>61</v>
      </c>
      <c r="C812" s="52">
        <v>516871.37</v>
      </c>
      <c r="D812" s="52">
        <v>1103660</v>
      </c>
      <c r="E812" s="52">
        <v>1015833</v>
      </c>
      <c r="F812" s="52">
        <v>810281.46</v>
      </c>
      <c r="G812" s="52">
        <f>F812-C812</f>
        <v>293410.08999999997</v>
      </c>
      <c r="H812" s="52">
        <f>E812-F812</f>
        <v>205551.54000000004</v>
      </c>
      <c r="I812" s="53">
        <f>IF(ISERROR(F812/C812),0,F812/C812*100-100)</f>
        <v>56.766558766835942</v>
      </c>
      <c r="J812" s="53">
        <f>IF(ISERROR(F812/E812),0,F812/E812*100)</f>
        <v>79.765223220745924</v>
      </c>
      <c r="K812" s="53">
        <f>IF(ISERROR(F812/D812),0,F812/D812*100)</f>
        <v>73.417670297011767</v>
      </c>
    </row>
    <row r="813" spans="1:11">
      <c r="A813" s="74" t="s">
        <v>62</v>
      </c>
      <c r="B813" s="51" t="s">
        <v>63</v>
      </c>
      <c r="C813" s="52">
        <v>446639.12</v>
      </c>
      <c r="D813" s="52">
        <v>116480</v>
      </c>
      <c r="E813" s="52">
        <v>28653</v>
      </c>
      <c r="F813" s="52">
        <v>116456.52</v>
      </c>
      <c r="G813" s="52">
        <f>F813-C813</f>
        <v>-330182.59999999998</v>
      </c>
      <c r="H813" s="52">
        <f>E813-F813</f>
        <v>-87803.520000000004</v>
      </c>
      <c r="I813" s="53">
        <f>IF(ISERROR(F813/C813),0,F813/C813*100-100)</f>
        <v>-73.926036751997898</v>
      </c>
      <c r="J813" s="53">
        <f>IF(ISERROR(F813/E813),0,F813/E813*100)</f>
        <v>406.43744110564342</v>
      </c>
      <c r="K813" s="53">
        <f>IF(ISERROR(F813/D813),0,F813/D813*100)</f>
        <v>99.979842032967042</v>
      </c>
    </row>
    <row r="814" spans="1:11" ht="25.5">
      <c r="A814" s="75" t="s">
        <v>85</v>
      </c>
      <c r="B814" s="51" t="s">
        <v>86</v>
      </c>
      <c r="C814" s="52">
        <v>446639.12</v>
      </c>
      <c r="D814" s="52">
        <v>116480</v>
      </c>
      <c r="E814" s="52">
        <v>28653</v>
      </c>
      <c r="F814" s="52">
        <v>116456.52</v>
      </c>
      <c r="G814" s="52">
        <f>F814-C814</f>
        <v>-330182.59999999998</v>
      </c>
      <c r="H814" s="52">
        <f>E814-F814</f>
        <v>-87803.520000000004</v>
      </c>
      <c r="I814" s="53">
        <f>IF(ISERROR(F814/C814),0,F814/C814*100-100)</f>
        <v>-73.926036751997898</v>
      </c>
      <c r="J814" s="53">
        <f>IF(ISERROR(F814/E814),0,F814/E814*100)</f>
        <v>406.43744110564342</v>
      </c>
      <c r="K814" s="53">
        <f>IF(ISERROR(F814/D814),0,F814/D814*100)</f>
        <v>99.979842032967042</v>
      </c>
    </row>
    <row r="815" spans="1:11" ht="25.5">
      <c r="A815" s="80" t="s">
        <v>87</v>
      </c>
      <c r="B815" s="51" t="s">
        <v>88</v>
      </c>
      <c r="C815" s="52">
        <v>217818.14</v>
      </c>
      <c r="D815" s="52">
        <v>0</v>
      </c>
      <c r="E815" s="52">
        <v>0</v>
      </c>
      <c r="F815" s="52">
        <v>0</v>
      </c>
      <c r="G815" s="52">
        <f>F815-C815</f>
        <v>-217818.14</v>
      </c>
      <c r="H815" s="52">
        <f>E815-F815</f>
        <v>0</v>
      </c>
      <c r="I815" s="53">
        <f>IF(ISERROR(F815/C815),0,F815/C815*100-100)</f>
        <v>-100</v>
      </c>
      <c r="J815" s="53">
        <f>IF(ISERROR(F815/E815),0,F815/E815*100)</f>
        <v>0</v>
      </c>
      <c r="K815" s="53">
        <f>IF(ISERROR(F815/D815),0,F815/D815*100)</f>
        <v>0</v>
      </c>
    </row>
    <row r="816" spans="1:11" ht="25.5">
      <c r="A816" s="80" t="s">
        <v>153</v>
      </c>
      <c r="B816" s="51" t="s">
        <v>154</v>
      </c>
      <c r="C816" s="52">
        <v>228820.98</v>
      </c>
      <c r="D816" s="52">
        <v>116480</v>
      </c>
      <c r="E816" s="52">
        <v>28653</v>
      </c>
      <c r="F816" s="52">
        <v>116456.52</v>
      </c>
      <c r="G816" s="52">
        <f>F816-C816</f>
        <v>-112364.46</v>
      </c>
      <c r="H816" s="52">
        <f>E816-F816</f>
        <v>-87803.520000000004</v>
      </c>
      <c r="I816" s="53">
        <f>IF(ISERROR(F816/C816),0,F816/C816*100-100)</f>
        <v>-49.105838109774723</v>
      </c>
      <c r="J816" s="53">
        <f>IF(ISERROR(F816/E816),0,F816/E816*100)</f>
        <v>406.43744110564342</v>
      </c>
      <c r="K816" s="53">
        <f>IF(ISERROR(F816/D816),0,F816/D816*100)</f>
        <v>99.979842032967042</v>
      </c>
    </row>
    <row r="817" spans="1:11">
      <c r="A817" s="74" t="s">
        <v>173</v>
      </c>
      <c r="B817" s="51" t="s">
        <v>174</v>
      </c>
      <c r="C817" s="52">
        <v>70232.25</v>
      </c>
      <c r="D817" s="52">
        <v>987180</v>
      </c>
      <c r="E817" s="52">
        <v>987180</v>
      </c>
      <c r="F817" s="52">
        <v>693824.94</v>
      </c>
      <c r="G817" s="52">
        <f>F817-C817</f>
        <v>623592.68999999994</v>
      </c>
      <c r="H817" s="52">
        <f>E817-F817</f>
        <v>293355.06000000006</v>
      </c>
      <c r="I817" s="53">
        <f>IF(ISERROR(F817/C817),0,F817/C817*100-100)</f>
        <v>887.90077208120192</v>
      </c>
      <c r="J817" s="53">
        <f>IF(ISERROR(F817/E817),0,F817/E817*100)</f>
        <v>70.283528839725278</v>
      </c>
      <c r="K817" s="53">
        <f>IF(ISERROR(F817/D817),0,F817/D817*100)</f>
        <v>70.283528839725278</v>
      </c>
    </row>
    <row r="818" spans="1:11">
      <c r="A818" s="72" t="s">
        <v>38</v>
      </c>
      <c r="B818" s="51" t="s">
        <v>39</v>
      </c>
      <c r="C818" s="52">
        <v>1225542</v>
      </c>
      <c r="D818" s="52">
        <v>321011</v>
      </c>
      <c r="E818" s="52">
        <v>304318</v>
      </c>
      <c r="F818" s="52">
        <v>321010.03999999998</v>
      </c>
      <c r="G818" s="52">
        <f>F818-C818</f>
        <v>-904531.96</v>
      </c>
      <c r="H818" s="52">
        <f>E818-F818</f>
        <v>-16692.039999999979</v>
      </c>
      <c r="I818" s="53">
        <f>IF(ISERROR(F818/C818),0,F818/C818*100-100)</f>
        <v>-73.806687979685734</v>
      </c>
      <c r="J818" s="53">
        <f>IF(ISERROR(F818/E818),0,F818/E818*100)</f>
        <v>105.48506496493799</v>
      </c>
      <c r="K818" s="53">
        <f>IF(ISERROR(F818/D818),0,F818/D818*100)</f>
        <v>99.999700944827424</v>
      </c>
    </row>
    <row r="819" spans="1:11">
      <c r="A819" s="73" t="s">
        <v>40</v>
      </c>
      <c r="B819" s="51" t="s">
        <v>41</v>
      </c>
      <c r="C819" s="52">
        <v>1225542</v>
      </c>
      <c r="D819" s="52">
        <v>321011</v>
      </c>
      <c r="E819" s="52">
        <v>304318</v>
      </c>
      <c r="F819" s="52">
        <v>321010.03999999998</v>
      </c>
      <c r="G819" s="52">
        <f>F819-C819</f>
        <v>-904531.96</v>
      </c>
      <c r="H819" s="52">
        <f>E819-F819</f>
        <v>-16692.039999999979</v>
      </c>
      <c r="I819" s="53">
        <f>IF(ISERROR(F819/C819),0,F819/C819*100-100)</f>
        <v>-73.806687979685734</v>
      </c>
      <c r="J819" s="53">
        <f>IF(ISERROR(F819/E819),0,F819/E819*100)</f>
        <v>105.48506496493799</v>
      </c>
      <c r="K819" s="53">
        <f>IF(ISERROR(F819/D819),0,F819/D819*100)</f>
        <v>99.999700944827424</v>
      </c>
    </row>
    <row r="820" spans="1:11">
      <c r="A820" s="70"/>
      <c r="B820" s="51" t="s">
        <v>42</v>
      </c>
      <c r="C820" s="52">
        <v>-4348.54</v>
      </c>
      <c r="D820" s="52">
        <v>0</v>
      </c>
      <c r="E820" s="52">
        <v>-332971</v>
      </c>
      <c r="F820" s="52">
        <v>30714.46</v>
      </c>
      <c r="G820" s="52">
        <f>F820-C820</f>
        <v>35063</v>
      </c>
      <c r="H820" s="52">
        <f>E820-F820</f>
        <v>-363685.46</v>
      </c>
      <c r="I820" s="53">
        <f>IF(ISERROR(F820/C820),0,F820/C820*100-100)</f>
        <v>-806.31660281381801</v>
      </c>
      <c r="J820" s="53">
        <f>IF(ISERROR(F820/E820),0,F820/E820*100)</f>
        <v>-9.2243648846295923</v>
      </c>
      <c r="K820" s="53">
        <f>IF(ISERROR(F820/D820),0,F820/D820*100)</f>
        <v>0</v>
      </c>
    </row>
    <row r="821" spans="1:11">
      <c r="A821" s="70" t="s">
        <v>43</v>
      </c>
      <c r="B821" s="51" t="s">
        <v>44</v>
      </c>
      <c r="C821" s="52">
        <v>4348.54</v>
      </c>
      <c r="D821" s="52">
        <v>0</v>
      </c>
      <c r="E821" s="52">
        <v>332971</v>
      </c>
      <c r="F821" s="52">
        <v>-30714.46</v>
      </c>
      <c r="G821" s="52">
        <f>F821-C821</f>
        <v>-35063</v>
      </c>
      <c r="H821" s="52">
        <f>E821-F821</f>
        <v>363685.46</v>
      </c>
      <c r="I821" s="53">
        <f>IF(ISERROR(F821/C821),0,F821/C821*100-100)</f>
        <v>-806.31660281381801</v>
      </c>
      <c r="J821" s="53">
        <f>IF(ISERROR(F821/E821),0,F821/E821*100)</f>
        <v>-9.2243648846295923</v>
      </c>
      <c r="K821" s="53">
        <f>IF(ISERROR(F821/D821),0,F821/D821*100)</f>
        <v>0</v>
      </c>
    </row>
    <row r="822" spans="1:11">
      <c r="A822" s="72" t="s">
        <v>45</v>
      </c>
      <c r="B822" s="51" t="s">
        <v>46</v>
      </c>
      <c r="C822" s="52">
        <v>4348.54</v>
      </c>
      <c r="D822" s="52">
        <v>0</v>
      </c>
      <c r="E822" s="52">
        <v>332971</v>
      </c>
      <c r="F822" s="52">
        <v>-30714.46</v>
      </c>
      <c r="G822" s="52">
        <f>F822-C822</f>
        <v>-35063</v>
      </c>
      <c r="H822" s="52">
        <f>E822-F822</f>
        <v>363685.46</v>
      </c>
      <c r="I822" s="53">
        <f>IF(ISERROR(F822/C822),0,F822/C822*100-100)</f>
        <v>-806.31660281381801</v>
      </c>
      <c r="J822" s="53">
        <f>IF(ISERROR(F822/E822),0,F822/E822*100)</f>
        <v>-9.2243648846295923</v>
      </c>
      <c r="K822" s="53">
        <f>IF(ISERROR(F822/D822),0,F822/D822*100)</f>
        <v>0</v>
      </c>
    </row>
    <row r="823" spans="1:11" ht="25.5">
      <c r="A823" s="73" t="s">
        <v>89</v>
      </c>
      <c r="B823" s="51" t="s">
        <v>90</v>
      </c>
      <c r="C823" s="52">
        <v>-4348.54</v>
      </c>
      <c r="D823" s="52">
        <v>0</v>
      </c>
      <c r="E823" s="52">
        <v>332971</v>
      </c>
      <c r="F823" s="52">
        <v>0</v>
      </c>
      <c r="G823" s="52">
        <f>F823-C823</f>
        <v>4348.54</v>
      </c>
      <c r="H823" s="52">
        <f>E823-F823</f>
        <v>332971</v>
      </c>
      <c r="I823" s="53">
        <f>IF(ISERROR(F823/C823),0,F823/C823*100-100)</f>
        <v>-100</v>
      </c>
      <c r="J823" s="53">
        <f>IF(ISERROR(F823/E823),0,F823/E823*100)</f>
        <v>0</v>
      </c>
      <c r="K823" s="53">
        <f>IF(ISERROR(F823/D823),0,F823/D823*100)</f>
        <v>0</v>
      </c>
    </row>
    <row r="824" spans="1:11" ht="38.25">
      <c r="A824" s="47" t="s">
        <v>108</v>
      </c>
      <c r="B824" s="54" t="s">
        <v>109</v>
      </c>
      <c r="C824" s="55"/>
      <c r="D824" s="55"/>
      <c r="E824" s="55"/>
      <c r="F824" s="55"/>
      <c r="G824" s="55"/>
      <c r="H824" s="55"/>
      <c r="I824" s="56"/>
      <c r="J824" s="56"/>
      <c r="K824" s="56"/>
    </row>
    <row r="825" spans="1:11">
      <c r="A825" s="70" t="s">
        <v>18</v>
      </c>
      <c r="B825" s="51" t="s">
        <v>19</v>
      </c>
      <c r="C825" s="52">
        <v>3741.52</v>
      </c>
      <c r="D825" s="52">
        <v>26090</v>
      </c>
      <c r="E825" s="52">
        <v>26090</v>
      </c>
      <c r="F825" s="52">
        <v>711.52</v>
      </c>
      <c r="G825" s="52">
        <f>F825-C825</f>
        <v>-3030</v>
      </c>
      <c r="H825" s="52">
        <f>E825-F825</f>
        <v>25378.48</v>
      </c>
      <c r="I825" s="53">
        <f>IF(ISERROR(F825/C825),0,F825/C825*100-100)</f>
        <v>-80.983129850969661</v>
      </c>
      <c r="J825" s="53">
        <f>IF(ISERROR(F825/E825),0,F825/E825*100)</f>
        <v>2.7271751628976619</v>
      </c>
      <c r="K825" s="53">
        <f>IF(ISERROR(F825/D825),0,F825/D825*100)</f>
        <v>2.7271751628976619</v>
      </c>
    </row>
    <row r="826" spans="1:11">
      <c r="A826" s="72" t="s">
        <v>73</v>
      </c>
      <c r="B826" s="51" t="s">
        <v>74</v>
      </c>
      <c r="C826" s="52">
        <v>3741.52</v>
      </c>
      <c r="D826" s="52">
        <v>26090</v>
      </c>
      <c r="E826" s="52">
        <v>26090</v>
      </c>
      <c r="F826" s="52">
        <v>711.52</v>
      </c>
      <c r="G826" s="52">
        <f>F826-C826</f>
        <v>-3030</v>
      </c>
      <c r="H826" s="52">
        <f>E826-F826</f>
        <v>25378.48</v>
      </c>
      <c r="I826" s="53">
        <f>IF(ISERROR(F826/C826),0,F826/C826*100-100)</f>
        <v>-80.983129850969661</v>
      </c>
      <c r="J826" s="53">
        <f>IF(ISERROR(F826/E826),0,F826/E826*100)</f>
        <v>2.7271751628976619</v>
      </c>
      <c r="K826" s="53">
        <f>IF(ISERROR(F826/D826),0,F826/D826*100)</f>
        <v>2.7271751628976619</v>
      </c>
    </row>
    <row r="827" spans="1:11">
      <c r="A827" s="73" t="s">
        <v>75</v>
      </c>
      <c r="B827" s="51" t="s">
        <v>76</v>
      </c>
      <c r="C827" s="52">
        <v>3741.52</v>
      </c>
      <c r="D827" s="52">
        <v>26090</v>
      </c>
      <c r="E827" s="52">
        <v>26090</v>
      </c>
      <c r="F827" s="52">
        <v>711.52</v>
      </c>
      <c r="G827" s="52">
        <f>F827-C827</f>
        <v>-3030</v>
      </c>
      <c r="H827" s="52">
        <f>E827-F827</f>
        <v>25378.48</v>
      </c>
      <c r="I827" s="53">
        <f>IF(ISERROR(F827/C827),0,F827/C827*100-100)</f>
        <v>-80.983129850969661</v>
      </c>
      <c r="J827" s="53">
        <f>IF(ISERROR(F827/E827),0,F827/E827*100)</f>
        <v>2.7271751628976619</v>
      </c>
      <c r="K827" s="53">
        <f>IF(ISERROR(F827/D827),0,F827/D827*100)</f>
        <v>2.7271751628976619</v>
      </c>
    </row>
    <row r="828" spans="1:11">
      <c r="A828" s="74" t="s">
        <v>77</v>
      </c>
      <c r="B828" s="51" t="s">
        <v>78</v>
      </c>
      <c r="C828" s="52">
        <v>3741.52</v>
      </c>
      <c r="D828" s="52">
        <v>26090</v>
      </c>
      <c r="E828" s="52">
        <v>26090</v>
      </c>
      <c r="F828" s="52">
        <v>711.52</v>
      </c>
      <c r="G828" s="52">
        <f>F828-C828</f>
        <v>-3030</v>
      </c>
      <c r="H828" s="52">
        <f>E828-F828</f>
        <v>25378.48</v>
      </c>
      <c r="I828" s="53">
        <f>IF(ISERROR(F828/C828),0,F828/C828*100-100)</f>
        <v>-80.983129850969661</v>
      </c>
      <c r="J828" s="53">
        <f>IF(ISERROR(F828/E828),0,F828/E828*100)</f>
        <v>2.7271751628976619</v>
      </c>
      <c r="K828" s="53">
        <f>IF(ISERROR(F828/D828),0,F828/D828*100)</f>
        <v>2.7271751628976619</v>
      </c>
    </row>
    <row r="829" spans="1:11" ht="25.5">
      <c r="A829" s="75" t="s">
        <v>79</v>
      </c>
      <c r="B829" s="51" t="s">
        <v>80</v>
      </c>
      <c r="C829" s="52">
        <v>3741.52</v>
      </c>
      <c r="D829" s="52">
        <v>26090</v>
      </c>
      <c r="E829" s="52">
        <v>26090</v>
      </c>
      <c r="F829" s="52">
        <v>711.52</v>
      </c>
      <c r="G829" s="52">
        <f>F829-C829</f>
        <v>-3030</v>
      </c>
      <c r="H829" s="52">
        <f>E829-F829</f>
        <v>25378.48</v>
      </c>
      <c r="I829" s="53">
        <f>IF(ISERROR(F829/C829),0,F829/C829*100-100)</f>
        <v>-80.983129850969661</v>
      </c>
      <c r="J829" s="53">
        <f>IF(ISERROR(F829/E829),0,F829/E829*100)</f>
        <v>2.7271751628976619</v>
      </c>
      <c r="K829" s="53">
        <f>IF(ISERROR(F829/D829),0,F829/D829*100)</f>
        <v>2.7271751628976619</v>
      </c>
    </row>
    <row r="830" spans="1:11" ht="25.5">
      <c r="A830" s="80" t="s">
        <v>83</v>
      </c>
      <c r="B830" s="51" t="s">
        <v>84</v>
      </c>
      <c r="C830" s="52">
        <v>3741.52</v>
      </c>
      <c r="D830" s="52">
        <v>26090</v>
      </c>
      <c r="E830" s="52">
        <v>26090</v>
      </c>
      <c r="F830" s="52">
        <v>711.52</v>
      </c>
      <c r="G830" s="52">
        <f>F830-C830</f>
        <v>-3030</v>
      </c>
      <c r="H830" s="52">
        <f>E830-F830</f>
        <v>25378.48</v>
      </c>
      <c r="I830" s="53">
        <f>IF(ISERROR(F830/C830),0,F830/C830*100-100)</f>
        <v>-80.983129850969661</v>
      </c>
      <c r="J830" s="53">
        <f>IF(ISERROR(F830/E830),0,F830/E830*100)</f>
        <v>2.7271751628976619</v>
      </c>
      <c r="K830" s="53">
        <f>IF(ISERROR(F830/D830),0,F830/D830*100)</f>
        <v>2.7271751628976619</v>
      </c>
    </row>
    <row r="831" spans="1:11">
      <c r="A831" s="70" t="s">
        <v>24</v>
      </c>
      <c r="B831" s="51" t="s">
        <v>25</v>
      </c>
      <c r="C831" s="52">
        <v>3741.52</v>
      </c>
      <c r="D831" s="52">
        <v>26090</v>
      </c>
      <c r="E831" s="52">
        <v>26090</v>
      </c>
      <c r="F831" s="52">
        <v>711.52</v>
      </c>
      <c r="G831" s="52">
        <f>F831-C831</f>
        <v>-3030</v>
      </c>
      <c r="H831" s="52">
        <f>E831-F831</f>
        <v>25378.48</v>
      </c>
      <c r="I831" s="53">
        <f>IF(ISERROR(F831/C831),0,F831/C831*100-100)</f>
        <v>-80.983129850969661</v>
      </c>
      <c r="J831" s="53">
        <f>IF(ISERROR(F831/E831),0,F831/E831*100)</f>
        <v>2.7271751628976619</v>
      </c>
      <c r="K831" s="53">
        <f>IF(ISERROR(F831/D831),0,F831/D831*100)</f>
        <v>2.7271751628976619</v>
      </c>
    </row>
    <row r="832" spans="1:11">
      <c r="A832" s="72" t="s">
        <v>26</v>
      </c>
      <c r="B832" s="51" t="s">
        <v>27</v>
      </c>
      <c r="C832" s="52">
        <v>3741.52</v>
      </c>
      <c r="D832" s="52">
        <v>26090</v>
      </c>
      <c r="E832" s="52">
        <v>26090</v>
      </c>
      <c r="F832" s="52">
        <v>711.52</v>
      </c>
      <c r="G832" s="52">
        <f>F832-C832</f>
        <v>-3030</v>
      </c>
      <c r="H832" s="52">
        <f>E832-F832</f>
        <v>25378.48</v>
      </c>
      <c r="I832" s="53">
        <f>IF(ISERROR(F832/C832),0,F832/C832*100-100)</f>
        <v>-80.983129850969661</v>
      </c>
      <c r="J832" s="53">
        <f>IF(ISERROR(F832/E832),0,F832/E832*100)</f>
        <v>2.7271751628976619</v>
      </c>
      <c r="K832" s="53">
        <f>IF(ISERROR(F832/D832),0,F832/D832*100)</f>
        <v>2.7271751628976619</v>
      </c>
    </row>
    <row r="833" spans="1:11">
      <c r="A833" s="73" t="s">
        <v>28</v>
      </c>
      <c r="B833" s="51" t="s">
        <v>29</v>
      </c>
      <c r="C833" s="52">
        <v>3741.52</v>
      </c>
      <c r="D833" s="52">
        <v>26090</v>
      </c>
      <c r="E833" s="52">
        <v>26090</v>
      </c>
      <c r="F833" s="52">
        <v>711.52</v>
      </c>
      <c r="G833" s="52">
        <f>F833-C833</f>
        <v>-3030</v>
      </c>
      <c r="H833" s="52">
        <f>E833-F833</f>
        <v>25378.48</v>
      </c>
      <c r="I833" s="53">
        <f>IF(ISERROR(F833/C833),0,F833/C833*100-100)</f>
        <v>-80.983129850969661</v>
      </c>
      <c r="J833" s="53">
        <f>IF(ISERROR(F833/E833),0,F833/E833*100)</f>
        <v>2.7271751628976619</v>
      </c>
      <c r="K833" s="53">
        <f>IF(ISERROR(F833/D833),0,F833/D833*100)</f>
        <v>2.7271751628976619</v>
      </c>
    </row>
    <row r="834" spans="1:11">
      <c r="A834" s="74" t="s">
        <v>32</v>
      </c>
      <c r="B834" s="51" t="s">
        <v>33</v>
      </c>
      <c r="C834" s="52">
        <v>3741.52</v>
      </c>
      <c r="D834" s="52">
        <v>26090</v>
      </c>
      <c r="E834" s="52">
        <v>26090</v>
      </c>
      <c r="F834" s="52">
        <v>711.52</v>
      </c>
      <c r="G834" s="52">
        <f>F834-C834</f>
        <v>-3030</v>
      </c>
      <c r="H834" s="52">
        <f>E834-F834</f>
        <v>25378.48</v>
      </c>
      <c r="I834" s="53">
        <f>IF(ISERROR(F834/C834),0,F834/C834*100-100)</f>
        <v>-80.983129850969661</v>
      </c>
      <c r="J834" s="53">
        <f>IF(ISERROR(F834/E834),0,F834/E834*100)</f>
        <v>2.7271751628976619</v>
      </c>
      <c r="K834" s="53">
        <f>IF(ISERROR(F834/D834),0,F834/D834*100)</f>
        <v>2.7271751628976619</v>
      </c>
    </row>
    <row r="835" spans="1:11" ht="25.5">
      <c r="A835" s="47" t="s">
        <v>207</v>
      </c>
      <c r="B835" s="54" t="s">
        <v>409</v>
      </c>
      <c r="C835" s="55"/>
      <c r="D835" s="55"/>
      <c r="E835" s="55"/>
      <c r="F835" s="55"/>
      <c r="G835" s="55"/>
      <c r="H835" s="55"/>
      <c r="I835" s="56"/>
      <c r="J835" s="56"/>
      <c r="K835" s="56"/>
    </row>
    <row r="836" spans="1:11">
      <c r="A836" s="70" t="s">
        <v>18</v>
      </c>
      <c r="B836" s="51" t="s">
        <v>19</v>
      </c>
      <c r="C836" s="52">
        <v>1940950.67</v>
      </c>
      <c r="D836" s="52">
        <v>1681127</v>
      </c>
      <c r="E836" s="52">
        <v>987180</v>
      </c>
      <c r="F836" s="52">
        <v>1358611.93</v>
      </c>
      <c r="G836" s="52">
        <f>F836-C836</f>
        <v>-582338.74</v>
      </c>
      <c r="H836" s="52">
        <f>E836-F836</f>
        <v>-371431.92999999993</v>
      </c>
      <c r="I836" s="53">
        <f>IF(ISERROR(F836/C836),0,F836/C836*100-100)</f>
        <v>-30.002758390557133</v>
      </c>
      <c r="J836" s="53">
        <f>IF(ISERROR(F836/E836),0,F836/E836*100)</f>
        <v>137.62555258412851</v>
      </c>
      <c r="K836" s="53">
        <f>IF(ISERROR(F836/D836),0,F836/D836*100)</f>
        <v>80.815543977343765</v>
      </c>
    </row>
    <row r="837" spans="1:11">
      <c r="A837" s="72" t="s">
        <v>71</v>
      </c>
      <c r="B837" s="51" t="s">
        <v>72</v>
      </c>
      <c r="C837" s="52">
        <v>421061.23</v>
      </c>
      <c r="D837" s="52">
        <v>1610655</v>
      </c>
      <c r="E837" s="52">
        <v>987180</v>
      </c>
      <c r="F837" s="52">
        <v>1310480.6000000001</v>
      </c>
      <c r="G837" s="52">
        <f>F837-C837</f>
        <v>889419.37000000011</v>
      </c>
      <c r="H837" s="52">
        <f>E837-F837</f>
        <v>-323300.60000000009</v>
      </c>
      <c r="I837" s="53">
        <f>IF(ISERROR(F837/C837),0,F837/C837*100-100)</f>
        <v>211.23278673745392</v>
      </c>
      <c r="J837" s="53">
        <f>IF(ISERROR(F837/E837),0,F837/E837*100)</f>
        <v>132.74991389614863</v>
      </c>
      <c r="K837" s="53">
        <f>IF(ISERROR(F837/D837),0,F837/D837*100)</f>
        <v>81.363209377551371</v>
      </c>
    </row>
    <row r="838" spans="1:11">
      <c r="A838" s="73" t="s">
        <v>157</v>
      </c>
      <c r="B838" s="51" t="s">
        <v>158</v>
      </c>
      <c r="C838" s="52">
        <v>70232.25</v>
      </c>
      <c r="D838" s="52">
        <v>987180</v>
      </c>
      <c r="E838" s="52">
        <v>987180</v>
      </c>
      <c r="F838" s="52">
        <v>693824.94</v>
      </c>
      <c r="G838" s="52">
        <f>F838-C838</f>
        <v>623592.68999999994</v>
      </c>
      <c r="H838" s="52">
        <f>E838-F838</f>
        <v>293355.06000000006</v>
      </c>
      <c r="I838" s="53">
        <f>IF(ISERROR(F838/C838),0,F838/C838*100-100)</f>
        <v>887.90077208120192</v>
      </c>
      <c r="J838" s="53">
        <f>IF(ISERROR(F838/E838),0,F838/E838*100)</f>
        <v>70.283528839725278</v>
      </c>
      <c r="K838" s="53">
        <f>IF(ISERROR(F838/D838),0,F838/D838*100)</f>
        <v>70.283528839725278</v>
      </c>
    </row>
    <row r="839" spans="1:11">
      <c r="A839" s="72" t="s">
        <v>20</v>
      </c>
      <c r="B839" s="51" t="s">
        <v>21</v>
      </c>
      <c r="C839" s="52">
        <v>1519889.44</v>
      </c>
      <c r="D839" s="52">
        <v>70472</v>
      </c>
      <c r="E839" s="52">
        <v>0</v>
      </c>
      <c r="F839" s="52">
        <v>48131.33</v>
      </c>
      <c r="G839" s="52">
        <f>F839-C839</f>
        <v>-1471758.1099999999</v>
      </c>
      <c r="H839" s="52">
        <f>E839-F839</f>
        <v>-48131.33</v>
      </c>
      <c r="I839" s="53">
        <f>IF(ISERROR(F839/C839),0,F839/C839*100-100)</f>
        <v>-96.833234791077956</v>
      </c>
      <c r="J839" s="53">
        <f>IF(ISERROR(F839/E839),0,F839/E839*100)</f>
        <v>0</v>
      </c>
      <c r="K839" s="53">
        <f>IF(ISERROR(F839/D839),0,F839/D839*100)</f>
        <v>68.298515722556473</v>
      </c>
    </row>
    <row r="840" spans="1:11">
      <c r="A840" s="73" t="s">
        <v>22</v>
      </c>
      <c r="B840" s="51" t="s">
        <v>23</v>
      </c>
      <c r="C840" s="52">
        <v>1519889.44</v>
      </c>
      <c r="D840" s="52">
        <v>70472</v>
      </c>
      <c r="E840" s="52">
        <v>0</v>
      </c>
      <c r="F840" s="52">
        <v>48131.33</v>
      </c>
      <c r="G840" s="52">
        <f>F840-C840</f>
        <v>-1471758.1099999999</v>
      </c>
      <c r="H840" s="52">
        <f>E840-F840</f>
        <v>-48131.33</v>
      </c>
      <c r="I840" s="53">
        <f>IF(ISERROR(F840/C840),0,F840/C840*100-100)</f>
        <v>-96.833234791077956</v>
      </c>
      <c r="J840" s="53">
        <f>IF(ISERROR(F840/E840),0,F840/E840*100)</f>
        <v>0</v>
      </c>
      <c r="K840" s="53">
        <f>IF(ISERROR(F840/D840),0,F840/D840*100)</f>
        <v>68.298515722556473</v>
      </c>
    </row>
    <row r="841" spans="1:11">
      <c r="A841" s="70" t="s">
        <v>24</v>
      </c>
      <c r="B841" s="51" t="s">
        <v>25</v>
      </c>
      <c r="C841" s="52">
        <v>1945299.21</v>
      </c>
      <c r="D841" s="52">
        <v>1681127</v>
      </c>
      <c r="E841" s="52">
        <v>1320151</v>
      </c>
      <c r="F841" s="52">
        <v>1327897.47</v>
      </c>
      <c r="G841" s="52">
        <f>F841-C841</f>
        <v>-617401.74</v>
      </c>
      <c r="H841" s="52">
        <f>E841-F841</f>
        <v>-7746.4699999999721</v>
      </c>
      <c r="I841" s="53">
        <f>IF(ISERROR(F841/C841),0,F841/C841*100-100)</f>
        <v>-31.738137599922226</v>
      </c>
      <c r="J841" s="53">
        <f>IF(ISERROR(F841/E841),0,F841/E841*100)</f>
        <v>100.58678666304081</v>
      </c>
      <c r="K841" s="53">
        <f>IF(ISERROR(F841/D841),0,F841/D841*100)</f>
        <v>78.988527933939551</v>
      </c>
    </row>
    <row r="842" spans="1:11">
      <c r="A842" s="72" t="s">
        <v>26</v>
      </c>
      <c r="B842" s="51" t="s">
        <v>27</v>
      </c>
      <c r="C842" s="52">
        <v>719757.21</v>
      </c>
      <c r="D842" s="52">
        <v>1360116</v>
      </c>
      <c r="E842" s="52">
        <v>1015833</v>
      </c>
      <c r="F842" s="52">
        <v>1006887.43</v>
      </c>
      <c r="G842" s="52">
        <f>F842-C842</f>
        <v>287130.22000000009</v>
      </c>
      <c r="H842" s="52">
        <f>E842-F842</f>
        <v>8945.5699999999488</v>
      </c>
      <c r="I842" s="53">
        <f>IF(ISERROR(F842/C842),0,F842/C842*100-100)</f>
        <v>39.892649356023838</v>
      </c>
      <c r="J842" s="53">
        <f>IF(ISERROR(F842/E842),0,F842/E842*100)</f>
        <v>99.119385765179914</v>
      </c>
      <c r="K842" s="53">
        <f>IF(ISERROR(F842/D842),0,F842/D842*100)</f>
        <v>74.029526158062993</v>
      </c>
    </row>
    <row r="843" spans="1:11">
      <c r="A843" s="73" t="s">
        <v>28</v>
      </c>
      <c r="B843" s="51" t="s">
        <v>29</v>
      </c>
      <c r="C843" s="52">
        <v>201157.3</v>
      </c>
      <c r="D843" s="52">
        <v>108421</v>
      </c>
      <c r="E843" s="52">
        <v>0</v>
      </c>
      <c r="F843" s="52">
        <v>50248.05</v>
      </c>
      <c r="G843" s="52">
        <f>F843-C843</f>
        <v>-150909.25</v>
      </c>
      <c r="H843" s="52">
        <f>E843-F843</f>
        <v>-50248.05</v>
      </c>
      <c r="I843" s="53">
        <f>IF(ISERROR(F843/C843),0,F843/C843*100-100)</f>
        <v>-75.020518768148108</v>
      </c>
      <c r="J843" s="53">
        <f>IF(ISERROR(F843/E843),0,F843/E843*100)</f>
        <v>0</v>
      </c>
      <c r="K843" s="53">
        <f>IF(ISERROR(F843/D843),0,F843/D843*100)</f>
        <v>46.345311332675408</v>
      </c>
    </row>
    <row r="844" spans="1:11">
      <c r="A844" s="74" t="s">
        <v>30</v>
      </c>
      <c r="B844" s="51" t="s">
        <v>31</v>
      </c>
      <c r="C844" s="52">
        <v>171458.01</v>
      </c>
      <c r="D844" s="52">
        <v>77962</v>
      </c>
      <c r="E844" s="52">
        <v>0</v>
      </c>
      <c r="F844" s="52">
        <v>48206.82</v>
      </c>
      <c r="G844" s="52">
        <f>F844-C844</f>
        <v>-123251.19</v>
      </c>
      <c r="H844" s="52">
        <f>E844-F844</f>
        <v>-48206.82</v>
      </c>
      <c r="I844" s="53">
        <f>IF(ISERROR(F844/C844),0,F844/C844*100-100)</f>
        <v>-71.884183188641927</v>
      </c>
      <c r="J844" s="53">
        <f>IF(ISERROR(F844/E844),0,F844/E844*100)</f>
        <v>0</v>
      </c>
      <c r="K844" s="53">
        <f>IF(ISERROR(F844/D844),0,F844/D844*100)</f>
        <v>61.833739514122264</v>
      </c>
    </row>
    <row r="845" spans="1:11">
      <c r="A845" s="74" t="s">
        <v>32</v>
      </c>
      <c r="B845" s="51" t="s">
        <v>33</v>
      </c>
      <c r="C845" s="52">
        <v>29699.29</v>
      </c>
      <c r="D845" s="52">
        <v>30459</v>
      </c>
      <c r="E845" s="52">
        <v>0</v>
      </c>
      <c r="F845" s="52">
        <v>2041.23</v>
      </c>
      <c r="G845" s="52">
        <f>F845-C845</f>
        <v>-27658.06</v>
      </c>
      <c r="H845" s="52">
        <f>E845-F845</f>
        <v>-2041.23</v>
      </c>
      <c r="I845" s="53">
        <f>IF(ISERROR(F845/C845),0,F845/C845*100-100)</f>
        <v>-93.127007413308533</v>
      </c>
      <c r="J845" s="53">
        <f>IF(ISERROR(F845/E845),0,F845/E845*100)</f>
        <v>0</v>
      </c>
      <c r="K845" s="53">
        <f>IF(ISERROR(F845/D845),0,F845/D845*100)</f>
        <v>6.7015660395942085</v>
      </c>
    </row>
    <row r="846" spans="1:11">
      <c r="A846" s="75" t="s">
        <v>49</v>
      </c>
      <c r="B846" s="51" t="s">
        <v>50</v>
      </c>
      <c r="C846" s="52">
        <v>5445</v>
      </c>
      <c r="D846" s="52">
        <v>0</v>
      </c>
      <c r="E846" s="52">
        <v>0</v>
      </c>
      <c r="F846" s="52">
        <v>0</v>
      </c>
      <c r="G846" s="52">
        <f>F846-C846</f>
        <v>-5445</v>
      </c>
      <c r="H846" s="52">
        <f>E846-F846</f>
        <v>0</v>
      </c>
      <c r="I846" s="53">
        <f>IF(ISERROR(F846/C846),0,F846/C846*100-100)</f>
        <v>-100</v>
      </c>
      <c r="J846" s="53">
        <f>IF(ISERROR(F846/E846),0,F846/E846*100)</f>
        <v>0</v>
      </c>
      <c r="K846" s="53">
        <f>IF(ISERROR(F846/D846),0,F846/D846*100)</f>
        <v>0</v>
      </c>
    </row>
    <row r="847" spans="1:11">
      <c r="A847" s="73" t="s">
        <v>34</v>
      </c>
      <c r="B847" s="51" t="s">
        <v>52</v>
      </c>
      <c r="C847" s="52">
        <v>1728.54</v>
      </c>
      <c r="D847" s="52">
        <v>148035</v>
      </c>
      <c r="E847" s="52">
        <v>0</v>
      </c>
      <c r="F847" s="52">
        <v>146357.92000000001</v>
      </c>
      <c r="G847" s="52">
        <f>F847-C847</f>
        <v>144629.38</v>
      </c>
      <c r="H847" s="52">
        <f>E847-F847</f>
        <v>-146357.92000000001</v>
      </c>
      <c r="I847" s="53">
        <f>IF(ISERROR(F847/C847),0,F847/C847*100-100)</f>
        <v>8367.1410554572085</v>
      </c>
      <c r="J847" s="53">
        <f>IF(ISERROR(F847/E847),0,F847/E847*100)</f>
        <v>0</v>
      </c>
      <c r="K847" s="53">
        <f>IF(ISERROR(F847/D847),0,F847/D847*100)</f>
        <v>98.867105752018119</v>
      </c>
    </row>
    <row r="848" spans="1:11">
      <c r="A848" s="74" t="s">
        <v>35</v>
      </c>
      <c r="B848" s="51" t="s">
        <v>36</v>
      </c>
      <c r="C848" s="52">
        <v>1728.54</v>
      </c>
      <c r="D848" s="52">
        <v>148035</v>
      </c>
      <c r="E848" s="52">
        <v>0</v>
      </c>
      <c r="F848" s="52">
        <v>146357.92000000001</v>
      </c>
      <c r="G848" s="52">
        <f>F848-C848</f>
        <v>144629.38</v>
      </c>
      <c r="H848" s="52">
        <f>E848-F848</f>
        <v>-146357.92000000001</v>
      </c>
      <c r="I848" s="53">
        <f>IF(ISERROR(F848/C848),0,F848/C848*100-100)</f>
        <v>8367.1410554572085</v>
      </c>
      <c r="J848" s="53">
        <f>IF(ISERROR(F848/E848),0,F848/E848*100)</f>
        <v>0</v>
      </c>
      <c r="K848" s="53">
        <f>IF(ISERROR(F848/D848),0,F848/D848*100)</f>
        <v>98.867105752018119</v>
      </c>
    </row>
    <row r="849" spans="1:11" ht="25.5">
      <c r="A849" s="73" t="s">
        <v>60</v>
      </c>
      <c r="B849" s="51" t="s">
        <v>61</v>
      </c>
      <c r="C849" s="52">
        <v>516871.37</v>
      </c>
      <c r="D849" s="52">
        <v>1103660</v>
      </c>
      <c r="E849" s="52">
        <v>1015833</v>
      </c>
      <c r="F849" s="52">
        <v>810281.46</v>
      </c>
      <c r="G849" s="52">
        <f>F849-C849</f>
        <v>293410.08999999997</v>
      </c>
      <c r="H849" s="52">
        <f>E849-F849</f>
        <v>205551.54000000004</v>
      </c>
      <c r="I849" s="53">
        <f>IF(ISERROR(F849/C849),0,F849/C849*100-100)</f>
        <v>56.766558766835942</v>
      </c>
      <c r="J849" s="53">
        <f>IF(ISERROR(F849/E849),0,F849/E849*100)</f>
        <v>79.765223220745924</v>
      </c>
      <c r="K849" s="53">
        <f>IF(ISERROR(F849/D849),0,F849/D849*100)</f>
        <v>73.417670297011767</v>
      </c>
    </row>
    <row r="850" spans="1:11">
      <c r="A850" s="74" t="s">
        <v>62</v>
      </c>
      <c r="B850" s="51" t="s">
        <v>63</v>
      </c>
      <c r="C850" s="52">
        <v>446639.12</v>
      </c>
      <c r="D850" s="52">
        <v>116480</v>
      </c>
      <c r="E850" s="52">
        <v>28653</v>
      </c>
      <c r="F850" s="52">
        <v>116456.52</v>
      </c>
      <c r="G850" s="52">
        <f>F850-C850</f>
        <v>-330182.59999999998</v>
      </c>
      <c r="H850" s="52">
        <f>E850-F850</f>
        <v>-87803.520000000004</v>
      </c>
      <c r="I850" s="53">
        <f>IF(ISERROR(F850/C850),0,F850/C850*100-100)</f>
        <v>-73.926036751997898</v>
      </c>
      <c r="J850" s="53">
        <f>IF(ISERROR(F850/E850),0,F850/E850*100)</f>
        <v>406.43744110564342</v>
      </c>
      <c r="K850" s="53">
        <f>IF(ISERROR(F850/D850),0,F850/D850*100)</f>
        <v>99.979842032967042</v>
      </c>
    </row>
    <row r="851" spans="1:11" ht="25.5">
      <c r="A851" s="75" t="s">
        <v>85</v>
      </c>
      <c r="B851" s="51" t="s">
        <v>86</v>
      </c>
      <c r="C851" s="52">
        <v>446639.12</v>
      </c>
      <c r="D851" s="52">
        <v>116480</v>
      </c>
      <c r="E851" s="52">
        <v>28653</v>
      </c>
      <c r="F851" s="52">
        <v>116456.52</v>
      </c>
      <c r="G851" s="52">
        <f>F851-C851</f>
        <v>-330182.59999999998</v>
      </c>
      <c r="H851" s="52">
        <f>E851-F851</f>
        <v>-87803.520000000004</v>
      </c>
      <c r="I851" s="53">
        <f>IF(ISERROR(F851/C851),0,F851/C851*100-100)</f>
        <v>-73.926036751997898</v>
      </c>
      <c r="J851" s="53">
        <f>IF(ISERROR(F851/E851),0,F851/E851*100)</f>
        <v>406.43744110564342</v>
      </c>
      <c r="K851" s="53">
        <f>IF(ISERROR(F851/D851),0,F851/D851*100)</f>
        <v>99.979842032967042</v>
      </c>
    </row>
    <row r="852" spans="1:11" ht="25.5">
      <c r="A852" s="80" t="s">
        <v>87</v>
      </c>
      <c r="B852" s="51" t="s">
        <v>88</v>
      </c>
      <c r="C852" s="52">
        <v>217818.14</v>
      </c>
      <c r="D852" s="52">
        <v>0</v>
      </c>
      <c r="E852" s="52">
        <v>0</v>
      </c>
      <c r="F852" s="52">
        <v>0</v>
      </c>
      <c r="G852" s="52">
        <f>F852-C852</f>
        <v>-217818.14</v>
      </c>
      <c r="H852" s="52">
        <f>E852-F852</f>
        <v>0</v>
      </c>
      <c r="I852" s="53">
        <f>IF(ISERROR(F852/C852),0,F852/C852*100-100)</f>
        <v>-100</v>
      </c>
      <c r="J852" s="53">
        <f>IF(ISERROR(F852/E852),0,F852/E852*100)</f>
        <v>0</v>
      </c>
      <c r="K852" s="53">
        <f>IF(ISERROR(F852/D852),0,F852/D852*100)</f>
        <v>0</v>
      </c>
    </row>
    <row r="853" spans="1:11" ht="25.5">
      <c r="A853" s="80" t="s">
        <v>153</v>
      </c>
      <c r="B853" s="51" t="s">
        <v>154</v>
      </c>
      <c r="C853" s="52">
        <v>228820.98</v>
      </c>
      <c r="D853" s="52">
        <v>116480</v>
      </c>
      <c r="E853" s="52">
        <v>28653</v>
      </c>
      <c r="F853" s="52">
        <v>116456.52</v>
      </c>
      <c r="G853" s="52">
        <f>F853-C853</f>
        <v>-112364.46</v>
      </c>
      <c r="H853" s="52">
        <f>E853-F853</f>
        <v>-87803.520000000004</v>
      </c>
      <c r="I853" s="53">
        <f>IF(ISERROR(F853/C853),0,F853/C853*100-100)</f>
        <v>-49.105838109774723</v>
      </c>
      <c r="J853" s="53">
        <f>IF(ISERROR(F853/E853),0,F853/E853*100)</f>
        <v>406.43744110564342</v>
      </c>
      <c r="K853" s="53">
        <f>IF(ISERROR(F853/D853),0,F853/D853*100)</f>
        <v>99.979842032967042</v>
      </c>
    </row>
    <row r="854" spans="1:11">
      <c r="A854" s="74" t="s">
        <v>173</v>
      </c>
      <c r="B854" s="51" t="s">
        <v>174</v>
      </c>
      <c r="C854" s="52">
        <v>70232.25</v>
      </c>
      <c r="D854" s="52">
        <v>987180</v>
      </c>
      <c r="E854" s="52">
        <v>987180</v>
      </c>
      <c r="F854" s="52">
        <v>693824.94</v>
      </c>
      <c r="G854" s="52">
        <f>F854-C854</f>
        <v>623592.68999999994</v>
      </c>
      <c r="H854" s="52">
        <f>E854-F854</f>
        <v>293355.06000000006</v>
      </c>
      <c r="I854" s="53">
        <f>IF(ISERROR(F854/C854),0,F854/C854*100-100)</f>
        <v>887.90077208120192</v>
      </c>
      <c r="J854" s="53">
        <f>IF(ISERROR(F854/E854),0,F854/E854*100)</f>
        <v>70.283528839725278</v>
      </c>
      <c r="K854" s="53">
        <f>IF(ISERROR(F854/D854),0,F854/D854*100)</f>
        <v>70.283528839725278</v>
      </c>
    </row>
    <row r="855" spans="1:11">
      <c r="A855" s="72" t="s">
        <v>38</v>
      </c>
      <c r="B855" s="51" t="s">
        <v>39</v>
      </c>
      <c r="C855" s="52">
        <v>1225542</v>
      </c>
      <c r="D855" s="52">
        <v>321011</v>
      </c>
      <c r="E855" s="52">
        <v>304318</v>
      </c>
      <c r="F855" s="52">
        <v>321010.03999999998</v>
      </c>
      <c r="G855" s="52">
        <f>F855-C855</f>
        <v>-904531.96</v>
      </c>
      <c r="H855" s="52">
        <f>E855-F855</f>
        <v>-16692.039999999979</v>
      </c>
      <c r="I855" s="53">
        <f>IF(ISERROR(F855/C855),0,F855/C855*100-100)</f>
        <v>-73.806687979685734</v>
      </c>
      <c r="J855" s="53">
        <f>IF(ISERROR(F855/E855),0,F855/E855*100)</f>
        <v>105.48506496493799</v>
      </c>
      <c r="K855" s="53">
        <f>IF(ISERROR(F855/D855),0,F855/D855*100)</f>
        <v>99.999700944827424</v>
      </c>
    </row>
    <row r="856" spans="1:11">
      <c r="A856" s="73" t="s">
        <v>40</v>
      </c>
      <c r="B856" s="51" t="s">
        <v>41</v>
      </c>
      <c r="C856" s="52">
        <v>1225542</v>
      </c>
      <c r="D856" s="52">
        <v>321011</v>
      </c>
      <c r="E856" s="52">
        <v>304318</v>
      </c>
      <c r="F856" s="52">
        <v>321010.03999999998</v>
      </c>
      <c r="G856" s="52">
        <f>F856-C856</f>
        <v>-904531.96</v>
      </c>
      <c r="H856" s="52">
        <f>E856-F856</f>
        <v>-16692.039999999979</v>
      </c>
      <c r="I856" s="53">
        <f>IF(ISERROR(F856/C856),0,F856/C856*100-100)</f>
        <v>-73.806687979685734</v>
      </c>
      <c r="J856" s="53">
        <f>IF(ISERROR(F856/E856),0,F856/E856*100)</f>
        <v>105.48506496493799</v>
      </c>
      <c r="K856" s="53">
        <f>IF(ISERROR(F856/D856),0,F856/D856*100)</f>
        <v>99.999700944827424</v>
      </c>
    </row>
    <row r="857" spans="1:11">
      <c r="A857" s="70"/>
      <c r="B857" s="51" t="s">
        <v>42</v>
      </c>
      <c r="C857" s="52">
        <v>-4348.54</v>
      </c>
      <c r="D857" s="52">
        <v>0</v>
      </c>
      <c r="E857" s="52">
        <v>-332971</v>
      </c>
      <c r="F857" s="52">
        <v>30714.46</v>
      </c>
      <c r="G857" s="52">
        <f>F857-C857</f>
        <v>35063</v>
      </c>
      <c r="H857" s="52">
        <f>E857-F857</f>
        <v>-363685.46</v>
      </c>
      <c r="I857" s="53">
        <f>IF(ISERROR(F857/C857),0,F857/C857*100-100)</f>
        <v>-806.31660281381801</v>
      </c>
      <c r="J857" s="53">
        <f>IF(ISERROR(F857/E857),0,F857/E857*100)</f>
        <v>-9.2243648846295923</v>
      </c>
      <c r="K857" s="53">
        <f>IF(ISERROR(F857/D857),0,F857/D857*100)</f>
        <v>0</v>
      </c>
    </row>
    <row r="858" spans="1:11">
      <c r="A858" s="70" t="s">
        <v>43</v>
      </c>
      <c r="B858" s="51" t="s">
        <v>44</v>
      </c>
      <c r="C858" s="52">
        <v>4348.54</v>
      </c>
      <c r="D858" s="52">
        <v>0</v>
      </c>
      <c r="E858" s="52">
        <v>332971</v>
      </c>
      <c r="F858" s="52">
        <v>-30714.46</v>
      </c>
      <c r="G858" s="52">
        <f>F858-C858</f>
        <v>-35063</v>
      </c>
      <c r="H858" s="52">
        <f>E858-F858</f>
        <v>363685.46</v>
      </c>
      <c r="I858" s="53">
        <f>IF(ISERROR(F858/C858),0,F858/C858*100-100)</f>
        <v>-806.31660281381801</v>
      </c>
      <c r="J858" s="53">
        <f>IF(ISERROR(F858/E858),0,F858/E858*100)</f>
        <v>-9.2243648846295923</v>
      </c>
      <c r="K858" s="53">
        <f>IF(ISERROR(F858/D858),0,F858/D858*100)</f>
        <v>0</v>
      </c>
    </row>
    <row r="859" spans="1:11">
      <c r="A859" s="72" t="s">
        <v>45</v>
      </c>
      <c r="B859" s="51" t="s">
        <v>46</v>
      </c>
      <c r="C859" s="52">
        <v>4348.54</v>
      </c>
      <c r="D859" s="52">
        <v>0</v>
      </c>
      <c r="E859" s="52">
        <v>332971</v>
      </c>
      <c r="F859" s="52">
        <v>-30714.46</v>
      </c>
      <c r="G859" s="52">
        <f>F859-C859</f>
        <v>-35063</v>
      </c>
      <c r="H859" s="52">
        <f>E859-F859</f>
        <v>363685.46</v>
      </c>
      <c r="I859" s="53">
        <f>IF(ISERROR(F859/C859),0,F859/C859*100-100)</f>
        <v>-806.31660281381801</v>
      </c>
      <c r="J859" s="53">
        <f>IF(ISERROR(F859/E859),0,F859/E859*100)</f>
        <v>-9.2243648846295923</v>
      </c>
      <c r="K859" s="53">
        <f>IF(ISERROR(F859/D859),0,F859/D859*100)</f>
        <v>0</v>
      </c>
    </row>
    <row r="860" spans="1:11" ht="25.5">
      <c r="A860" s="73" t="s">
        <v>89</v>
      </c>
      <c r="B860" s="51" t="s">
        <v>90</v>
      </c>
      <c r="C860" s="52">
        <v>-4348.54</v>
      </c>
      <c r="D860" s="52">
        <v>0</v>
      </c>
      <c r="E860" s="52">
        <v>332971</v>
      </c>
      <c r="F860" s="52">
        <v>0</v>
      </c>
      <c r="G860" s="52">
        <f>F860-C860</f>
        <v>4348.54</v>
      </c>
      <c r="H860" s="52">
        <f>E860-F860</f>
        <v>332971</v>
      </c>
      <c r="I860" s="53">
        <f>IF(ISERROR(F860/C860),0,F860/C860*100-100)</f>
        <v>-100</v>
      </c>
      <c r="J860" s="53">
        <f>IF(ISERROR(F860/E860),0,F860/E860*100)</f>
        <v>0</v>
      </c>
      <c r="K860" s="53">
        <f>IF(ISERROR(F860/D860),0,F860/D860*100)</f>
        <v>0</v>
      </c>
    </row>
    <row r="861" spans="1:11" ht="25.5">
      <c r="A861" s="47" t="s">
        <v>126</v>
      </c>
      <c r="B861" s="54" t="s">
        <v>127</v>
      </c>
      <c r="C861" s="55"/>
      <c r="D861" s="55"/>
      <c r="E861" s="55"/>
      <c r="F861" s="55"/>
      <c r="G861" s="55"/>
      <c r="H861" s="55"/>
      <c r="I861" s="56"/>
      <c r="J861" s="56"/>
      <c r="K861" s="56"/>
    </row>
    <row r="862" spans="1:11">
      <c r="A862" s="70" t="s">
        <v>18</v>
      </c>
      <c r="B862" s="51" t="s">
        <v>19</v>
      </c>
      <c r="C862" s="52">
        <v>139462.85999999999</v>
      </c>
      <c r="D862" s="52">
        <v>159644</v>
      </c>
      <c r="E862" s="52">
        <v>159644</v>
      </c>
      <c r="F862" s="52">
        <v>147841.4</v>
      </c>
      <c r="G862" s="52">
        <f>F862-C862</f>
        <v>8378.5400000000081</v>
      </c>
      <c r="H862" s="52">
        <f>E862-F862</f>
        <v>11802.600000000006</v>
      </c>
      <c r="I862" s="53">
        <f>IF(ISERROR(F862/C862),0,F862/C862*100-100)</f>
        <v>6.0077213388568111</v>
      </c>
      <c r="J862" s="53">
        <f>IF(ISERROR(F862/E862),0,F862/E862*100)</f>
        <v>92.6069254090351</v>
      </c>
      <c r="K862" s="53">
        <f>IF(ISERROR(F862/D862),0,F862/D862*100)</f>
        <v>92.6069254090351</v>
      </c>
    </row>
    <row r="863" spans="1:11">
      <c r="A863" s="72" t="s">
        <v>20</v>
      </c>
      <c r="B863" s="51" t="s">
        <v>21</v>
      </c>
      <c r="C863" s="52">
        <v>139462.85999999999</v>
      </c>
      <c r="D863" s="52">
        <v>159644</v>
      </c>
      <c r="E863" s="52">
        <v>159644</v>
      </c>
      <c r="F863" s="52">
        <v>147841.4</v>
      </c>
      <c r="G863" s="52">
        <f>F863-C863</f>
        <v>8378.5400000000081</v>
      </c>
      <c r="H863" s="52">
        <f>E863-F863</f>
        <v>11802.600000000006</v>
      </c>
      <c r="I863" s="53">
        <f>IF(ISERROR(F863/C863),0,F863/C863*100-100)</f>
        <v>6.0077213388568111</v>
      </c>
      <c r="J863" s="53">
        <f>IF(ISERROR(F863/E863),0,F863/E863*100)</f>
        <v>92.6069254090351</v>
      </c>
      <c r="K863" s="53">
        <f>IF(ISERROR(F863/D863),0,F863/D863*100)</f>
        <v>92.6069254090351</v>
      </c>
    </row>
    <row r="864" spans="1:11">
      <c r="A864" s="73" t="s">
        <v>22</v>
      </c>
      <c r="B864" s="51" t="s">
        <v>23</v>
      </c>
      <c r="C864" s="52">
        <v>139462.85999999999</v>
      </c>
      <c r="D864" s="52">
        <v>159644</v>
      </c>
      <c r="E864" s="52">
        <v>159644</v>
      </c>
      <c r="F864" s="52">
        <v>147841.4</v>
      </c>
      <c r="G864" s="52">
        <f>F864-C864</f>
        <v>8378.5400000000081</v>
      </c>
      <c r="H864" s="52">
        <f>E864-F864</f>
        <v>11802.600000000006</v>
      </c>
      <c r="I864" s="53">
        <f>IF(ISERROR(F864/C864),0,F864/C864*100-100)</f>
        <v>6.0077213388568111</v>
      </c>
      <c r="J864" s="53">
        <f>IF(ISERROR(F864/E864),0,F864/E864*100)</f>
        <v>92.6069254090351</v>
      </c>
      <c r="K864" s="53">
        <f>IF(ISERROR(F864/D864),0,F864/D864*100)</f>
        <v>92.6069254090351</v>
      </c>
    </row>
    <row r="865" spans="1:11">
      <c r="A865" s="70" t="s">
        <v>24</v>
      </c>
      <c r="B865" s="51" t="s">
        <v>25</v>
      </c>
      <c r="C865" s="52">
        <v>139462.85999999999</v>
      </c>
      <c r="D865" s="52">
        <v>159644</v>
      </c>
      <c r="E865" s="52">
        <v>159644</v>
      </c>
      <c r="F865" s="52">
        <v>147841.4</v>
      </c>
      <c r="G865" s="52">
        <f>F865-C865</f>
        <v>8378.5400000000081</v>
      </c>
      <c r="H865" s="52">
        <f>E865-F865</f>
        <v>11802.600000000006</v>
      </c>
      <c r="I865" s="53">
        <f>IF(ISERROR(F865/C865),0,F865/C865*100-100)</f>
        <v>6.0077213388568111</v>
      </c>
      <c r="J865" s="53">
        <f>IF(ISERROR(F865/E865),0,F865/E865*100)</f>
        <v>92.6069254090351</v>
      </c>
      <c r="K865" s="53">
        <f>IF(ISERROR(F865/D865),0,F865/D865*100)</f>
        <v>92.6069254090351</v>
      </c>
    </row>
    <row r="866" spans="1:11">
      <c r="A866" s="72" t="s">
        <v>26</v>
      </c>
      <c r="B866" s="51" t="s">
        <v>27</v>
      </c>
      <c r="C866" s="52">
        <v>139462.85999999999</v>
      </c>
      <c r="D866" s="52">
        <v>159644</v>
      </c>
      <c r="E866" s="52">
        <v>159644</v>
      </c>
      <c r="F866" s="52">
        <v>147841.4</v>
      </c>
      <c r="G866" s="52">
        <f>F866-C866</f>
        <v>8378.5400000000081</v>
      </c>
      <c r="H866" s="52">
        <f>E866-F866</f>
        <v>11802.600000000006</v>
      </c>
      <c r="I866" s="53">
        <f>IF(ISERROR(F866/C866),0,F866/C866*100-100)</f>
        <v>6.0077213388568111</v>
      </c>
      <c r="J866" s="53">
        <f>IF(ISERROR(F866/E866),0,F866/E866*100)</f>
        <v>92.6069254090351</v>
      </c>
      <c r="K866" s="53">
        <f>IF(ISERROR(F866/D866),0,F866/D866*100)</f>
        <v>92.6069254090351</v>
      </c>
    </row>
    <row r="867" spans="1:11">
      <c r="A867" s="73" t="s">
        <v>28</v>
      </c>
      <c r="B867" s="51" t="s">
        <v>29</v>
      </c>
      <c r="C867" s="52">
        <v>139462.85999999999</v>
      </c>
      <c r="D867" s="52">
        <v>159644</v>
      </c>
      <c r="E867" s="52">
        <v>159644</v>
      </c>
      <c r="F867" s="52">
        <v>147841.4</v>
      </c>
      <c r="G867" s="52">
        <f>F867-C867</f>
        <v>8378.5400000000081</v>
      </c>
      <c r="H867" s="52">
        <f>E867-F867</f>
        <v>11802.600000000006</v>
      </c>
      <c r="I867" s="53">
        <f>IF(ISERROR(F867/C867),0,F867/C867*100-100)</f>
        <v>6.0077213388568111</v>
      </c>
      <c r="J867" s="53">
        <f>IF(ISERROR(F867/E867),0,F867/E867*100)</f>
        <v>92.6069254090351</v>
      </c>
      <c r="K867" s="53">
        <f>IF(ISERROR(F867/D867),0,F867/D867*100)</f>
        <v>92.6069254090351</v>
      </c>
    </row>
    <row r="868" spans="1:11">
      <c r="A868" s="74" t="s">
        <v>30</v>
      </c>
      <c r="B868" s="51" t="s">
        <v>31</v>
      </c>
      <c r="C868" s="52">
        <v>123977.57</v>
      </c>
      <c r="D868" s="52">
        <v>131754</v>
      </c>
      <c r="E868" s="52">
        <v>131754</v>
      </c>
      <c r="F868" s="52">
        <v>128555.07</v>
      </c>
      <c r="G868" s="52">
        <f>F868-C868</f>
        <v>4577.5</v>
      </c>
      <c r="H868" s="52">
        <f>E868-F868</f>
        <v>3198.929999999993</v>
      </c>
      <c r="I868" s="53">
        <f>IF(ISERROR(F868/C868),0,F868/C868*100-100)</f>
        <v>3.692200129426638</v>
      </c>
      <c r="J868" s="53">
        <f>IF(ISERROR(F868/E868),0,F868/E868*100)</f>
        <v>97.572043353522474</v>
      </c>
      <c r="K868" s="53">
        <f>IF(ISERROR(F868/D868),0,F868/D868*100)</f>
        <v>97.572043353522474</v>
      </c>
    </row>
    <row r="869" spans="1:11">
      <c r="A869" s="74" t="s">
        <v>32</v>
      </c>
      <c r="B869" s="51" t="s">
        <v>33</v>
      </c>
      <c r="C869" s="52">
        <v>15485.29</v>
      </c>
      <c r="D869" s="52">
        <v>27890</v>
      </c>
      <c r="E869" s="52">
        <v>27890</v>
      </c>
      <c r="F869" s="52">
        <v>19286.330000000002</v>
      </c>
      <c r="G869" s="52">
        <f>F869-C869</f>
        <v>3801.0400000000009</v>
      </c>
      <c r="H869" s="52">
        <f>E869-F869</f>
        <v>8603.6699999999983</v>
      </c>
      <c r="I869" s="53">
        <f>IF(ISERROR(F869/C869),0,F869/C869*100-100)</f>
        <v>24.54613378244774</v>
      </c>
      <c r="J869" s="53">
        <f>IF(ISERROR(F869/E869),0,F869/E869*100)</f>
        <v>69.151416278235928</v>
      </c>
      <c r="K869" s="53">
        <f>IF(ISERROR(F869/D869),0,F869/D869*100)</f>
        <v>69.151416278235928</v>
      </c>
    </row>
    <row r="870" spans="1:11">
      <c r="A870" s="76" t="s">
        <v>112</v>
      </c>
      <c r="B870" s="54" t="s">
        <v>113</v>
      </c>
      <c r="C870" s="55"/>
      <c r="D870" s="55"/>
      <c r="E870" s="55"/>
      <c r="F870" s="55"/>
      <c r="G870" s="55"/>
      <c r="H870" s="55"/>
      <c r="I870" s="56"/>
      <c r="J870" s="56"/>
      <c r="K870" s="56"/>
    </row>
    <row r="871" spans="1:11">
      <c r="A871" s="70" t="s">
        <v>18</v>
      </c>
      <c r="B871" s="51" t="s">
        <v>19</v>
      </c>
      <c r="C871" s="52">
        <v>172397.43</v>
      </c>
      <c r="D871" s="52">
        <v>26858</v>
      </c>
      <c r="E871" s="52">
        <v>0</v>
      </c>
      <c r="F871" s="52">
        <v>26857.56</v>
      </c>
      <c r="G871" s="52">
        <f>F871-C871</f>
        <v>-145539.87</v>
      </c>
      <c r="H871" s="52">
        <f>E871-F871</f>
        <v>-26857.56</v>
      </c>
      <c r="I871" s="53">
        <f>IF(ISERROR(F871/C871),0,F871/C871*100-100)</f>
        <v>-84.421136672397026</v>
      </c>
      <c r="J871" s="53">
        <f>IF(ISERROR(F871/E871),0,F871/E871*100)</f>
        <v>0</v>
      </c>
      <c r="K871" s="53">
        <f>IF(ISERROR(F871/D871),0,F871/D871*100)</f>
        <v>99.998361754412102</v>
      </c>
    </row>
    <row r="872" spans="1:11">
      <c r="A872" s="72" t="s">
        <v>71</v>
      </c>
      <c r="B872" s="51" t="s">
        <v>72</v>
      </c>
      <c r="C872" s="52">
        <v>172397.43</v>
      </c>
      <c r="D872" s="52">
        <v>13429</v>
      </c>
      <c r="E872" s="52">
        <v>0</v>
      </c>
      <c r="F872" s="52">
        <v>13428.56</v>
      </c>
      <c r="G872" s="52">
        <f>F872-C872</f>
        <v>-158968.87</v>
      </c>
      <c r="H872" s="52">
        <f>E872-F872</f>
        <v>-13428.56</v>
      </c>
      <c r="I872" s="53">
        <f>IF(ISERROR(F872/C872),0,F872/C872*100-100)</f>
        <v>-92.210695948309677</v>
      </c>
      <c r="J872" s="53">
        <f>IF(ISERROR(F872/E872),0,F872/E872*100)</f>
        <v>0</v>
      </c>
      <c r="K872" s="53">
        <f>IF(ISERROR(F872/D872),0,F872/D872*100)</f>
        <v>99.996723508824175</v>
      </c>
    </row>
    <row r="873" spans="1:11">
      <c r="A873" s="73" t="s">
        <v>157</v>
      </c>
      <c r="B873" s="51" t="s">
        <v>158</v>
      </c>
      <c r="C873" s="52">
        <v>166304.66</v>
      </c>
      <c r="D873" s="52">
        <v>0</v>
      </c>
      <c r="E873" s="52">
        <v>0</v>
      </c>
      <c r="F873" s="52">
        <v>0</v>
      </c>
      <c r="G873" s="52">
        <f>F873-C873</f>
        <v>-166304.66</v>
      </c>
      <c r="H873" s="52">
        <f>E873-F873</f>
        <v>0</v>
      </c>
      <c r="I873" s="53">
        <f>IF(ISERROR(F873/C873),0,F873/C873*100-100)</f>
        <v>-100</v>
      </c>
      <c r="J873" s="53">
        <f>IF(ISERROR(F873/E873),0,F873/E873*100)</f>
        <v>0</v>
      </c>
      <c r="K873" s="53">
        <f>IF(ISERROR(F873/D873),0,F873/D873*100)</f>
        <v>0</v>
      </c>
    </row>
    <row r="874" spans="1:11">
      <c r="A874" s="72" t="s">
        <v>20</v>
      </c>
      <c r="B874" s="51" t="s">
        <v>21</v>
      </c>
      <c r="C874" s="52">
        <v>0</v>
      </c>
      <c r="D874" s="52">
        <v>13429</v>
      </c>
      <c r="E874" s="52">
        <v>0</v>
      </c>
      <c r="F874" s="52">
        <v>13429</v>
      </c>
      <c r="G874" s="52">
        <f>F874-C874</f>
        <v>13429</v>
      </c>
      <c r="H874" s="52">
        <f>E874-F874</f>
        <v>-13429</v>
      </c>
      <c r="I874" s="53">
        <f>IF(ISERROR(F874/C874),0,F874/C874*100-100)</f>
        <v>0</v>
      </c>
      <c r="J874" s="53">
        <f>IF(ISERROR(F874/E874),0,F874/E874*100)</f>
        <v>0</v>
      </c>
      <c r="K874" s="53">
        <f>IF(ISERROR(F874/D874),0,F874/D874*100)</f>
        <v>100</v>
      </c>
    </row>
    <row r="875" spans="1:11">
      <c r="A875" s="73" t="s">
        <v>22</v>
      </c>
      <c r="B875" s="51" t="s">
        <v>23</v>
      </c>
      <c r="C875" s="52">
        <v>0</v>
      </c>
      <c r="D875" s="52">
        <v>13429</v>
      </c>
      <c r="E875" s="52">
        <v>0</v>
      </c>
      <c r="F875" s="52">
        <v>13429</v>
      </c>
      <c r="G875" s="52">
        <f>F875-C875</f>
        <v>13429</v>
      </c>
      <c r="H875" s="52">
        <f>E875-F875</f>
        <v>-13429</v>
      </c>
      <c r="I875" s="53">
        <f>IF(ISERROR(F875/C875),0,F875/C875*100-100)</f>
        <v>0</v>
      </c>
      <c r="J875" s="53">
        <f>IF(ISERROR(F875/E875),0,F875/E875*100)</f>
        <v>0</v>
      </c>
      <c r="K875" s="53">
        <f>IF(ISERROR(F875/D875),0,F875/D875*100)</f>
        <v>100</v>
      </c>
    </row>
    <row r="876" spans="1:11">
      <c r="A876" s="70" t="s">
        <v>24</v>
      </c>
      <c r="B876" s="51" t="s">
        <v>25</v>
      </c>
      <c r="C876" s="52">
        <v>172397.43</v>
      </c>
      <c r="D876" s="52">
        <v>26858</v>
      </c>
      <c r="E876" s="52">
        <v>0</v>
      </c>
      <c r="F876" s="52">
        <v>26857.56</v>
      </c>
      <c r="G876" s="52">
        <f>F876-C876</f>
        <v>-145539.87</v>
      </c>
      <c r="H876" s="52">
        <f>E876-F876</f>
        <v>-26857.56</v>
      </c>
      <c r="I876" s="53">
        <f>IF(ISERROR(F876/C876),0,F876/C876*100-100)</f>
        <v>-84.421136672397026</v>
      </c>
      <c r="J876" s="53">
        <f>IF(ISERROR(F876/E876),0,F876/E876*100)</f>
        <v>0</v>
      </c>
      <c r="K876" s="53">
        <f>IF(ISERROR(F876/D876),0,F876/D876*100)</f>
        <v>99.998361754412102</v>
      </c>
    </row>
    <row r="877" spans="1:11">
      <c r="A877" s="72" t="s">
        <v>26</v>
      </c>
      <c r="B877" s="51" t="s">
        <v>27</v>
      </c>
      <c r="C877" s="52">
        <v>172397.43</v>
      </c>
      <c r="D877" s="52">
        <v>26858</v>
      </c>
      <c r="E877" s="52">
        <v>0</v>
      </c>
      <c r="F877" s="52">
        <v>26857.56</v>
      </c>
      <c r="G877" s="52">
        <f>F877-C877</f>
        <v>-145539.87</v>
      </c>
      <c r="H877" s="52">
        <f>E877-F877</f>
        <v>-26857.56</v>
      </c>
      <c r="I877" s="53">
        <f>IF(ISERROR(F877/C877),0,F877/C877*100-100)</f>
        <v>-84.421136672397026</v>
      </c>
      <c r="J877" s="53">
        <f>IF(ISERROR(F877/E877),0,F877/E877*100)</f>
        <v>0</v>
      </c>
      <c r="K877" s="53">
        <f>IF(ISERROR(F877/D877),0,F877/D877*100)</f>
        <v>99.998361754412102</v>
      </c>
    </row>
    <row r="878" spans="1:11">
      <c r="A878" s="73" t="s">
        <v>28</v>
      </c>
      <c r="B878" s="51" t="s">
        <v>29</v>
      </c>
      <c r="C878" s="52">
        <v>6092.77</v>
      </c>
      <c r="D878" s="52">
        <v>26858</v>
      </c>
      <c r="E878" s="52">
        <v>0</v>
      </c>
      <c r="F878" s="52">
        <v>26857.56</v>
      </c>
      <c r="G878" s="52">
        <f>F878-C878</f>
        <v>20764.79</v>
      </c>
      <c r="H878" s="52">
        <f>E878-F878</f>
        <v>-26857.56</v>
      </c>
      <c r="I878" s="53">
        <f>IF(ISERROR(F878/C878),0,F878/C878*100-100)</f>
        <v>340.81033749837923</v>
      </c>
      <c r="J878" s="53">
        <f>IF(ISERROR(F878/E878),0,F878/E878*100)</f>
        <v>0</v>
      </c>
      <c r="K878" s="53">
        <f>IF(ISERROR(F878/D878),0,F878/D878*100)</f>
        <v>99.998361754412102</v>
      </c>
    </row>
    <row r="879" spans="1:11">
      <c r="A879" s="74" t="s">
        <v>32</v>
      </c>
      <c r="B879" s="51" t="s">
        <v>33</v>
      </c>
      <c r="C879" s="52">
        <v>6092.77</v>
      </c>
      <c r="D879" s="52">
        <v>26858</v>
      </c>
      <c r="E879" s="52">
        <v>0</v>
      </c>
      <c r="F879" s="52">
        <v>26857.56</v>
      </c>
      <c r="G879" s="52">
        <f>F879-C879</f>
        <v>20764.79</v>
      </c>
      <c r="H879" s="52">
        <f>E879-F879</f>
        <v>-26857.56</v>
      </c>
      <c r="I879" s="53">
        <f>IF(ISERROR(F879/C879),0,F879/C879*100-100)</f>
        <v>340.81033749837923</v>
      </c>
      <c r="J879" s="53">
        <f>IF(ISERROR(F879/E879),0,F879/E879*100)</f>
        <v>0</v>
      </c>
      <c r="K879" s="53">
        <f>IF(ISERROR(F879/D879),0,F879/D879*100)</f>
        <v>99.998361754412102</v>
      </c>
    </row>
    <row r="880" spans="1:11" ht="25.5">
      <c r="A880" s="73" t="s">
        <v>60</v>
      </c>
      <c r="B880" s="51" t="s">
        <v>61</v>
      </c>
      <c r="C880" s="52">
        <v>166304.66</v>
      </c>
      <c r="D880" s="52">
        <v>0</v>
      </c>
      <c r="E880" s="52">
        <v>0</v>
      </c>
      <c r="F880" s="52">
        <v>0</v>
      </c>
      <c r="G880" s="52">
        <f>F880-C880</f>
        <v>-166304.66</v>
      </c>
      <c r="H880" s="52">
        <f>E880-F880</f>
        <v>0</v>
      </c>
      <c r="I880" s="53">
        <f>IF(ISERROR(F880/C880),0,F880/C880*100-100)</f>
        <v>-100</v>
      </c>
      <c r="J880" s="53">
        <f>IF(ISERROR(F880/E880),0,F880/E880*100)</f>
        <v>0</v>
      </c>
      <c r="K880" s="53">
        <f>IF(ISERROR(F880/D880),0,F880/D880*100)</f>
        <v>0</v>
      </c>
    </row>
    <row r="881" spans="1:11">
      <c r="A881" s="74" t="s">
        <v>173</v>
      </c>
      <c r="B881" s="51" t="s">
        <v>174</v>
      </c>
      <c r="C881" s="52">
        <v>166304.66</v>
      </c>
      <c r="D881" s="52">
        <v>0</v>
      </c>
      <c r="E881" s="52">
        <v>0</v>
      </c>
      <c r="F881" s="52">
        <v>0</v>
      </c>
      <c r="G881" s="52">
        <f>F881-C881</f>
        <v>-166304.66</v>
      </c>
      <c r="H881" s="52">
        <f>E881-F881</f>
        <v>0</v>
      </c>
      <c r="I881" s="53">
        <f>IF(ISERROR(F881/C881),0,F881/C881*100-100)</f>
        <v>-100</v>
      </c>
      <c r="J881" s="53">
        <f>IF(ISERROR(F881/E881),0,F881/E881*100)</f>
        <v>0</v>
      </c>
      <c r="K881" s="53">
        <f>IF(ISERROR(F881/D881),0,F881/D881*100)</f>
        <v>0</v>
      </c>
    </row>
    <row r="882" spans="1:11" ht="25.5">
      <c r="A882" s="47" t="s">
        <v>114</v>
      </c>
      <c r="B882" s="54" t="s">
        <v>410</v>
      </c>
      <c r="C882" s="55"/>
      <c r="D882" s="55"/>
      <c r="E882" s="55"/>
      <c r="F882" s="55"/>
      <c r="G882" s="55"/>
      <c r="H882" s="55"/>
      <c r="I882" s="56"/>
      <c r="J882" s="56"/>
      <c r="K882" s="56"/>
    </row>
    <row r="883" spans="1:11">
      <c r="A883" s="70" t="s">
        <v>18</v>
      </c>
      <c r="B883" s="51" t="s">
        <v>19</v>
      </c>
      <c r="C883" s="52">
        <v>172397.43</v>
      </c>
      <c r="D883" s="52">
        <v>26858</v>
      </c>
      <c r="E883" s="52">
        <v>0</v>
      </c>
      <c r="F883" s="52">
        <v>26857.56</v>
      </c>
      <c r="G883" s="52">
        <f>F883-C883</f>
        <v>-145539.87</v>
      </c>
      <c r="H883" s="52">
        <f>E883-F883</f>
        <v>-26857.56</v>
      </c>
      <c r="I883" s="53">
        <f>IF(ISERROR(F883/C883),0,F883/C883*100-100)</f>
        <v>-84.421136672397026</v>
      </c>
      <c r="J883" s="53">
        <f>IF(ISERROR(F883/E883),0,F883/E883*100)</f>
        <v>0</v>
      </c>
      <c r="K883" s="53">
        <f>IF(ISERROR(F883/D883),0,F883/D883*100)</f>
        <v>99.998361754412102</v>
      </c>
    </row>
    <row r="884" spans="1:11">
      <c r="A884" s="72" t="s">
        <v>71</v>
      </c>
      <c r="B884" s="51" t="s">
        <v>72</v>
      </c>
      <c r="C884" s="52">
        <v>172397.43</v>
      </c>
      <c r="D884" s="52">
        <v>13429</v>
      </c>
      <c r="E884" s="52">
        <v>0</v>
      </c>
      <c r="F884" s="52">
        <v>13428.56</v>
      </c>
      <c r="G884" s="52">
        <f>F884-C884</f>
        <v>-158968.87</v>
      </c>
      <c r="H884" s="52">
        <f>E884-F884</f>
        <v>-13428.56</v>
      </c>
      <c r="I884" s="53">
        <f>IF(ISERROR(F884/C884),0,F884/C884*100-100)</f>
        <v>-92.210695948309677</v>
      </c>
      <c r="J884" s="53">
        <f>IF(ISERROR(F884/E884),0,F884/E884*100)</f>
        <v>0</v>
      </c>
      <c r="K884" s="53">
        <f>IF(ISERROR(F884/D884),0,F884/D884*100)</f>
        <v>99.996723508824175</v>
      </c>
    </row>
    <row r="885" spans="1:11">
      <c r="A885" s="73" t="s">
        <v>157</v>
      </c>
      <c r="B885" s="51" t="s">
        <v>158</v>
      </c>
      <c r="C885" s="52">
        <v>166304.66</v>
      </c>
      <c r="D885" s="52">
        <v>0</v>
      </c>
      <c r="E885" s="52">
        <v>0</v>
      </c>
      <c r="F885" s="52">
        <v>0</v>
      </c>
      <c r="G885" s="52">
        <f>F885-C885</f>
        <v>-166304.66</v>
      </c>
      <c r="H885" s="52">
        <f>E885-F885</f>
        <v>0</v>
      </c>
      <c r="I885" s="53">
        <f>IF(ISERROR(F885/C885),0,F885/C885*100-100)</f>
        <v>-100</v>
      </c>
      <c r="J885" s="53">
        <f>IF(ISERROR(F885/E885),0,F885/E885*100)</f>
        <v>0</v>
      </c>
      <c r="K885" s="53">
        <f>IF(ISERROR(F885/D885),0,F885/D885*100)</f>
        <v>0</v>
      </c>
    </row>
    <row r="886" spans="1:11">
      <c r="A886" s="72" t="s">
        <v>20</v>
      </c>
      <c r="B886" s="51" t="s">
        <v>21</v>
      </c>
      <c r="C886" s="52">
        <v>0</v>
      </c>
      <c r="D886" s="52">
        <v>13429</v>
      </c>
      <c r="E886" s="52">
        <v>0</v>
      </c>
      <c r="F886" s="52">
        <v>13429</v>
      </c>
      <c r="G886" s="52">
        <f>F886-C886</f>
        <v>13429</v>
      </c>
      <c r="H886" s="52">
        <f>E886-F886</f>
        <v>-13429</v>
      </c>
      <c r="I886" s="53">
        <f>IF(ISERROR(F886/C886),0,F886/C886*100-100)</f>
        <v>0</v>
      </c>
      <c r="J886" s="53">
        <f>IF(ISERROR(F886/E886),0,F886/E886*100)</f>
        <v>0</v>
      </c>
      <c r="K886" s="53">
        <f>IF(ISERROR(F886/D886),0,F886/D886*100)</f>
        <v>100</v>
      </c>
    </row>
    <row r="887" spans="1:11">
      <c r="A887" s="73" t="s">
        <v>22</v>
      </c>
      <c r="B887" s="51" t="s">
        <v>23</v>
      </c>
      <c r="C887" s="52">
        <v>0</v>
      </c>
      <c r="D887" s="52">
        <v>13429</v>
      </c>
      <c r="E887" s="52">
        <v>0</v>
      </c>
      <c r="F887" s="52">
        <v>13429</v>
      </c>
      <c r="G887" s="52">
        <f>F887-C887</f>
        <v>13429</v>
      </c>
      <c r="H887" s="52">
        <f>E887-F887</f>
        <v>-13429</v>
      </c>
      <c r="I887" s="53">
        <f>IF(ISERROR(F887/C887),0,F887/C887*100-100)</f>
        <v>0</v>
      </c>
      <c r="J887" s="53">
        <f>IF(ISERROR(F887/E887),0,F887/E887*100)</f>
        <v>0</v>
      </c>
      <c r="K887" s="53">
        <f>IF(ISERROR(F887/D887),0,F887/D887*100)</f>
        <v>100</v>
      </c>
    </row>
    <row r="888" spans="1:11">
      <c r="A888" s="70" t="s">
        <v>24</v>
      </c>
      <c r="B888" s="51" t="s">
        <v>25</v>
      </c>
      <c r="C888" s="52">
        <v>172397.43</v>
      </c>
      <c r="D888" s="52">
        <v>26858</v>
      </c>
      <c r="E888" s="52">
        <v>0</v>
      </c>
      <c r="F888" s="52">
        <v>26857.56</v>
      </c>
      <c r="G888" s="52">
        <f>F888-C888</f>
        <v>-145539.87</v>
      </c>
      <c r="H888" s="52">
        <f>E888-F888</f>
        <v>-26857.56</v>
      </c>
      <c r="I888" s="53">
        <f>IF(ISERROR(F888/C888),0,F888/C888*100-100)</f>
        <v>-84.421136672397026</v>
      </c>
      <c r="J888" s="53">
        <f>IF(ISERROR(F888/E888),0,F888/E888*100)</f>
        <v>0</v>
      </c>
      <c r="K888" s="53">
        <f>IF(ISERROR(F888/D888),0,F888/D888*100)</f>
        <v>99.998361754412102</v>
      </c>
    </row>
    <row r="889" spans="1:11">
      <c r="A889" s="72" t="s">
        <v>26</v>
      </c>
      <c r="B889" s="51" t="s">
        <v>27</v>
      </c>
      <c r="C889" s="52">
        <v>172397.43</v>
      </c>
      <c r="D889" s="52">
        <v>26858</v>
      </c>
      <c r="E889" s="52">
        <v>0</v>
      </c>
      <c r="F889" s="52">
        <v>26857.56</v>
      </c>
      <c r="G889" s="52">
        <f>F889-C889</f>
        <v>-145539.87</v>
      </c>
      <c r="H889" s="52">
        <f>E889-F889</f>
        <v>-26857.56</v>
      </c>
      <c r="I889" s="53">
        <f>IF(ISERROR(F889/C889),0,F889/C889*100-100)</f>
        <v>-84.421136672397026</v>
      </c>
      <c r="J889" s="53">
        <f>IF(ISERROR(F889/E889),0,F889/E889*100)</f>
        <v>0</v>
      </c>
      <c r="K889" s="53">
        <f>IF(ISERROR(F889/D889),0,F889/D889*100)</f>
        <v>99.998361754412102</v>
      </c>
    </row>
    <row r="890" spans="1:11">
      <c r="A890" s="73" t="s">
        <v>28</v>
      </c>
      <c r="B890" s="51" t="s">
        <v>29</v>
      </c>
      <c r="C890" s="52">
        <v>6092.77</v>
      </c>
      <c r="D890" s="52">
        <v>26858</v>
      </c>
      <c r="E890" s="52">
        <v>0</v>
      </c>
      <c r="F890" s="52">
        <v>26857.56</v>
      </c>
      <c r="G890" s="52">
        <f>F890-C890</f>
        <v>20764.79</v>
      </c>
      <c r="H890" s="52">
        <f>E890-F890</f>
        <v>-26857.56</v>
      </c>
      <c r="I890" s="53">
        <f>IF(ISERROR(F890/C890),0,F890/C890*100-100)</f>
        <v>340.81033749837923</v>
      </c>
      <c r="J890" s="53">
        <f>IF(ISERROR(F890/E890),0,F890/E890*100)</f>
        <v>0</v>
      </c>
      <c r="K890" s="53">
        <f>IF(ISERROR(F890/D890),0,F890/D890*100)</f>
        <v>99.998361754412102</v>
      </c>
    </row>
    <row r="891" spans="1:11">
      <c r="A891" s="74" t="s">
        <v>32</v>
      </c>
      <c r="B891" s="51" t="s">
        <v>33</v>
      </c>
      <c r="C891" s="52">
        <v>6092.77</v>
      </c>
      <c r="D891" s="52">
        <v>26858</v>
      </c>
      <c r="E891" s="52">
        <v>0</v>
      </c>
      <c r="F891" s="52">
        <v>26857.56</v>
      </c>
      <c r="G891" s="52">
        <f>F891-C891</f>
        <v>20764.79</v>
      </c>
      <c r="H891" s="52">
        <f>E891-F891</f>
        <v>-26857.56</v>
      </c>
      <c r="I891" s="53">
        <f>IF(ISERROR(F891/C891),0,F891/C891*100-100)</f>
        <v>340.81033749837923</v>
      </c>
      <c r="J891" s="53">
        <f>IF(ISERROR(F891/E891),0,F891/E891*100)</f>
        <v>0</v>
      </c>
      <c r="K891" s="53">
        <f>IF(ISERROR(F891/D891),0,F891/D891*100)</f>
        <v>99.998361754412102</v>
      </c>
    </row>
    <row r="892" spans="1:11" ht="25.5">
      <c r="A892" s="73" t="s">
        <v>60</v>
      </c>
      <c r="B892" s="51" t="s">
        <v>61</v>
      </c>
      <c r="C892" s="52">
        <v>166304.66</v>
      </c>
      <c r="D892" s="52">
        <v>0</v>
      </c>
      <c r="E892" s="52">
        <v>0</v>
      </c>
      <c r="F892" s="52">
        <v>0</v>
      </c>
      <c r="G892" s="52">
        <f>F892-C892</f>
        <v>-166304.66</v>
      </c>
      <c r="H892" s="52">
        <f>E892-F892</f>
        <v>0</v>
      </c>
      <c r="I892" s="53">
        <f>IF(ISERROR(F892/C892),0,F892/C892*100-100)</f>
        <v>-100</v>
      </c>
      <c r="J892" s="53">
        <f>IF(ISERROR(F892/E892),0,F892/E892*100)</f>
        <v>0</v>
      </c>
      <c r="K892" s="53">
        <f>IF(ISERROR(F892/D892),0,F892/D892*100)</f>
        <v>0</v>
      </c>
    </row>
    <row r="893" spans="1:11">
      <c r="A893" s="74" t="s">
        <v>173</v>
      </c>
      <c r="B893" s="51" t="s">
        <v>174</v>
      </c>
      <c r="C893" s="52">
        <v>166304.66</v>
      </c>
      <c r="D893" s="52">
        <v>0</v>
      </c>
      <c r="E893" s="52">
        <v>0</v>
      </c>
      <c r="F893" s="52">
        <v>0</v>
      </c>
      <c r="G893" s="52">
        <f>F893-C893</f>
        <v>-166304.66</v>
      </c>
      <c r="H893" s="52">
        <f>E893-F893</f>
        <v>0</v>
      </c>
      <c r="I893" s="53">
        <f>IF(ISERROR(F893/C893),0,F893/C893*100-100)</f>
        <v>-100</v>
      </c>
      <c r="J893" s="53">
        <f>IF(ISERROR(F893/E893),0,F893/E893*100)</f>
        <v>0</v>
      </c>
      <c r="K893" s="53">
        <f>IF(ISERROR(F893/D893),0,F893/D893*100)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838"/>
  <sheetViews>
    <sheetView zoomScaleNormal="100" workbookViewId="0">
      <selection activeCell="G19" sqref="G19"/>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411</v>
      </c>
      <c r="B15" s="57" t="s">
        <v>412</v>
      </c>
      <c r="C15" s="52"/>
      <c r="D15" s="52"/>
      <c r="E15" s="52"/>
      <c r="F15" s="52"/>
      <c r="G15" s="52"/>
      <c r="H15" s="52"/>
      <c r="I15" s="53"/>
      <c r="J15" s="53"/>
      <c r="K15" s="53"/>
    </row>
    <row r="16" spans="1:11">
      <c r="A16" s="70" t="s">
        <v>18</v>
      </c>
      <c r="B16" s="51" t="s">
        <v>19</v>
      </c>
      <c r="C16" s="52">
        <v>251093158.91</v>
      </c>
      <c r="D16" s="52">
        <v>262007549</v>
      </c>
      <c r="E16" s="52">
        <v>260016597</v>
      </c>
      <c r="F16" s="52">
        <v>259447296.90000001</v>
      </c>
      <c r="G16" s="52">
        <f>F16-C16</f>
        <v>8354137.9900000095</v>
      </c>
      <c r="H16" s="52">
        <f>E16-F16</f>
        <v>569300.09999999404</v>
      </c>
      <c r="I16" s="53">
        <f>IF(ISERROR(F16/C16),0,F16/C16*100-100)</f>
        <v>3.3271069694871187</v>
      </c>
      <c r="J16" s="53">
        <f>IF(ISERROR(F16/E16),0,F16/E16*100)</f>
        <v>99.781052399512788</v>
      </c>
      <c r="K16" s="53">
        <f>IF(ISERROR(F16/D16),0,F16/D16*100)</f>
        <v>99.022832697083857</v>
      </c>
    </row>
    <row r="17" spans="1:11" ht="25.5">
      <c r="A17" s="72" t="s">
        <v>54</v>
      </c>
      <c r="B17" s="51" t="s">
        <v>55</v>
      </c>
      <c r="C17" s="52">
        <v>30511970.460000001</v>
      </c>
      <c r="D17" s="52">
        <v>30085431</v>
      </c>
      <c r="E17" s="52">
        <v>29750722</v>
      </c>
      <c r="F17" s="52">
        <v>31112798.699999999</v>
      </c>
      <c r="G17" s="52">
        <f>F17-C17</f>
        <v>600828.23999999836</v>
      </c>
      <c r="H17" s="52">
        <f>E17-F17</f>
        <v>-1362076.6999999993</v>
      </c>
      <c r="I17" s="53">
        <f>IF(ISERROR(F17/C17),0,F17/C17*100-100)</f>
        <v>1.9691558130854361</v>
      </c>
      <c r="J17" s="53">
        <f>IF(ISERROR(F17/E17),0,F17/E17*100)</f>
        <v>104.57829796534013</v>
      </c>
      <c r="K17" s="53">
        <f>IF(ISERROR(F17/D17),0,F17/D17*100)</f>
        <v>103.41483457557912</v>
      </c>
    </row>
    <row r="18" spans="1:11">
      <c r="A18" s="72" t="s">
        <v>71</v>
      </c>
      <c r="B18" s="51" t="s">
        <v>72</v>
      </c>
      <c r="C18" s="52">
        <v>523483.29</v>
      </c>
      <c r="D18" s="52">
        <v>380385</v>
      </c>
      <c r="E18" s="52">
        <v>128983</v>
      </c>
      <c r="F18" s="52">
        <v>371846.65</v>
      </c>
      <c r="G18" s="52">
        <f>F18-C18</f>
        <v>-151636.63999999996</v>
      </c>
      <c r="H18" s="52">
        <f>E18-F18</f>
        <v>-242863.65000000002</v>
      </c>
      <c r="I18" s="53">
        <f>IF(ISERROR(F18/C18),0,F18/C18*100-100)</f>
        <v>-28.96685393720972</v>
      </c>
      <c r="J18" s="53">
        <f>IF(ISERROR(F18/E18),0,F18/E18*100)</f>
        <v>288.29120891900482</v>
      </c>
      <c r="K18" s="53">
        <f>IF(ISERROR(F18/D18),0,F18/D18*100)</f>
        <v>97.75533998448941</v>
      </c>
    </row>
    <row r="19" spans="1:11">
      <c r="A19" s="73" t="s">
        <v>157</v>
      </c>
      <c r="B19" s="51" t="s">
        <v>158</v>
      </c>
      <c r="C19" s="52">
        <v>277865.39</v>
      </c>
      <c r="D19" s="52">
        <v>4841</v>
      </c>
      <c r="E19" s="52">
        <v>4841</v>
      </c>
      <c r="F19" s="52">
        <v>0</v>
      </c>
      <c r="G19" s="52">
        <f>F19-C19</f>
        <v>-277865.39</v>
      </c>
      <c r="H19" s="52">
        <f>E19-F19</f>
        <v>4841</v>
      </c>
      <c r="I19" s="53">
        <f>IF(ISERROR(F19/C19),0,F19/C19*100-100)</f>
        <v>-100</v>
      </c>
      <c r="J19" s="53">
        <f>IF(ISERROR(F19/E19),0,F19/E19*100)</f>
        <v>0</v>
      </c>
      <c r="K19" s="53">
        <f>IF(ISERROR(F19/D19),0,F19/D19*100)</f>
        <v>0</v>
      </c>
    </row>
    <row r="20" spans="1:11">
      <c r="A20" s="72" t="s">
        <v>73</v>
      </c>
      <c r="B20" s="51" t="s">
        <v>74</v>
      </c>
      <c r="C20" s="52">
        <v>237332.35</v>
      </c>
      <c r="D20" s="52">
        <v>394755</v>
      </c>
      <c r="E20" s="52">
        <v>412395</v>
      </c>
      <c r="F20" s="52">
        <v>329935.55</v>
      </c>
      <c r="G20" s="52">
        <f>F20-C20</f>
        <v>92603.199999999983</v>
      </c>
      <c r="H20" s="52">
        <f>E20-F20</f>
        <v>82459.450000000012</v>
      </c>
      <c r="I20" s="53">
        <f>IF(ISERROR(F20/C20),0,F20/C20*100-100)</f>
        <v>39.018363910356101</v>
      </c>
      <c r="J20" s="53">
        <f>IF(ISERROR(F20/E20),0,F20/E20*100)</f>
        <v>80.004740600637732</v>
      </c>
      <c r="K20" s="53">
        <f>IF(ISERROR(F20/D20),0,F20/D20*100)</f>
        <v>83.57982799457892</v>
      </c>
    </row>
    <row r="21" spans="1:11">
      <c r="A21" s="73" t="s">
        <v>75</v>
      </c>
      <c r="B21" s="51" t="s">
        <v>76</v>
      </c>
      <c r="C21" s="52">
        <v>37332.35</v>
      </c>
      <c r="D21" s="52">
        <v>194755</v>
      </c>
      <c r="E21" s="52">
        <v>212395</v>
      </c>
      <c r="F21" s="52">
        <v>129935.55</v>
      </c>
      <c r="G21" s="52">
        <f>F21-C21</f>
        <v>92603.200000000012</v>
      </c>
      <c r="H21" s="52">
        <f>E21-F21</f>
        <v>82459.45</v>
      </c>
      <c r="I21" s="53">
        <f>IF(ISERROR(F21/C21),0,F21/C21*100-100)</f>
        <v>248.0508191956842</v>
      </c>
      <c r="J21" s="53">
        <f>IF(ISERROR(F21/E21),0,F21/E21*100)</f>
        <v>61.176369500223636</v>
      </c>
      <c r="K21" s="53">
        <f>IF(ISERROR(F21/D21),0,F21/D21*100)</f>
        <v>66.71743986033735</v>
      </c>
    </row>
    <row r="22" spans="1:11">
      <c r="A22" s="74" t="s">
        <v>77</v>
      </c>
      <c r="B22" s="51" t="s">
        <v>78</v>
      </c>
      <c r="C22" s="52">
        <v>37332.35</v>
      </c>
      <c r="D22" s="52">
        <v>194755</v>
      </c>
      <c r="E22" s="52">
        <v>212395</v>
      </c>
      <c r="F22" s="52">
        <v>129935.55</v>
      </c>
      <c r="G22" s="52">
        <f>F22-C22</f>
        <v>92603.200000000012</v>
      </c>
      <c r="H22" s="52">
        <f>E22-F22</f>
        <v>82459.45</v>
      </c>
      <c r="I22" s="53">
        <f>IF(ISERROR(F22/C22),0,F22/C22*100-100)</f>
        <v>248.0508191956842</v>
      </c>
      <c r="J22" s="53">
        <f>IF(ISERROR(F22/E22),0,F22/E22*100)</f>
        <v>61.176369500223636</v>
      </c>
      <c r="K22" s="53">
        <f>IF(ISERROR(F22/D22),0,F22/D22*100)</f>
        <v>66.71743986033735</v>
      </c>
    </row>
    <row r="23" spans="1:11" ht="25.5">
      <c r="A23" s="75" t="s">
        <v>79</v>
      </c>
      <c r="B23" s="51" t="s">
        <v>80</v>
      </c>
      <c r="C23" s="52">
        <v>37332.35</v>
      </c>
      <c r="D23" s="52">
        <v>194755</v>
      </c>
      <c r="E23" s="52">
        <v>212395</v>
      </c>
      <c r="F23" s="52">
        <v>129935.55</v>
      </c>
      <c r="G23" s="52">
        <f>F23-C23</f>
        <v>92603.200000000012</v>
      </c>
      <c r="H23" s="52">
        <f>E23-F23</f>
        <v>82459.45</v>
      </c>
      <c r="I23" s="53">
        <f>IF(ISERROR(F23/C23),0,F23/C23*100-100)</f>
        <v>248.0508191956842</v>
      </c>
      <c r="J23" s="53">
        <f>IF(ISERROR(F23/E23),0,F23/E23*100)</f>
        <v>61.176369500223636</v>
      </c>
      <c r="K23" s="53">
        <f>IF(ISERROR(F23/D23),0,F23/D23*100)</f>
        <v>66.71743986033735</v>
      </c>
    </row>
    <row r="24" spans="1:11" ht="25.5">
      <c r="A24" s="80" t="s">
        <v>81</v>
      </c>
      <c r="B24" s="51" t="s">
        <v>82</v>
      </c>
      <c r="C24" s="52">
        <v>210</v>
      </c>
      <c r="D24" s="52">
        <v>135358</v>
      </c>
      <c r="E24" s="52">
        <v>152998</v>
      </c>
      <c r="F24" s="52">
        <v>127817.19</v>
      </c>
      <c r="G24" s="52">
        <f>F24-C24</f>
        <v>127607.19</v>
      </c>
      <c r="H24" s="52">
        <f>E24-F24</f>
        <v>25180.809999999998</v>
      </c>
      <c r="I24" s="53">
        <f>IF(ISERROR(F24/C24),0,F24/C24*100-100)</f>
        <v>60765.328571428574</v>
      </c>
      <c r="J24" s="53">
        <f>IF(ISERROR(F24/E24),0,F24/E24*100)</f>
        <v>83.541739107700749</v>
      </c>
      <c r="K24" s="53">
        <f>IF(ISERROR(F24/D24),0,F24/D24*100)</f>
        <v>94.42898831247507</v>
      </c>
    </row>
    <row r="25" spans="1:11" ht="25.5">
      <c r="A25" s="80" t="s">
        <v>83</v>
      </c>
      <c r="B25" s="51" t="s">
        <v>84</v>
      </c>
      <c r="C25" s="52">
        <v>37122.35</v>
      </c>
      <c r="D25" s="52">
        <v>59397</v>
      </c>
      <c r="E25" s="52">
        <v>59397</v>
      </c>
      <c r="F25" s="52">
        <v>2118.36</v>
      </c>
      <c r="G25" s="52">
        <f>F25-C25</f>
        <v>-35003.99</v>
      </c>
      <c r="H25" s="52">
        <f>E25-F25</f>
        <v>57278.64</v>
      </c>
      <c r="I25" s="53">
        <f>IF(ISERROR(F25/C25),0,F25/C25*100-100)</f>
        <v>-94.293572470492848</v>
      </c>
      <c r="J25" s="53">
        <f>IF(ISERROR(F25/E25),0,F25/E25*100)</f>
        <v>3.5664427496338198</v>
      </c>
      <c r="K25" s="53">
        <f>IF(ISERROR(F25/D25),0,F25/D25*100)</f>
        <v>3.5664427496338198</v>
      </c>
    </row>
    <row r="26" spans="1:11" ht="25.5">
      <c r="A26" s="73" t="s">
        <v>159</v>
      </c>
      <c r="B26" s="51" t="s">
        <v>160</v>
      </c>
      <c r="C26" s="52">
        <v>200000</v>
      </c>
      <c r="D26" s="52">
        <v>200000</v>
      </c>
      <c r="E26" s="52">
        <v>200000</v>
      </c>
      <c r="F26" s="52">
        <v>200000</v>
      </c>
      <c r="G26" s="52">
        <f>F26-C26</f>
        <v>0</v>
      </c>
      <c r="H26" s="52">
        <f>E26-F26</f>
        <v>0</v>
      </c>
      <c r="I26" s="53">
        <f>IF(ISERROR(F26/C26),0,F26/C26*100-100)</f>
        <v>0</v>
      </c>
      <c r="J26" s="53">
        <f>IF(ISERROR(F26/E26),0,F26/E26*100)</f>
        <v>100</v>
      </c>
      <c r="K26" s="53">
        <f>IF(ISERROR(F26/D26),0,F26/D26*100)</f>
        <v>100</v>
      </c>
    </row>
    <row r="27" spans="1:11" ht="38.25">
      <c r="A27" s="74" t="s">
        <v>161</v>
      </c>
      <c r="B27" s="51" t="s">
        <v>162</v>
      </c>
      <c r="C27" s="52">
        <v>200000</v>
      </c>
      <c r="D27" s="52">
        <v>200000</v>
      </c>
      <c r="E27" s="52">
        <v>200000</v>
      </c>
      <c r="F27" s="52">
        <v>200000</v>
      </c>
      <c r="G27" s="52">
        <f>F27-C27</f>
        <v>0</v>
      </c>
      <c r="H27" s="52">
        <f>E27-F27</f>
        <v>0</v>
      </c>
      <c r="I27" s="53">
        <f>IF(ISERROR(F27/C27),0,F27/C27*100-100)</f>
        <v>0</v>
      </c>
      <c r="J27" s="53">
        <f>IF(ISERROR(F27/E27),0,F27/E27*100)</f>
        <v>100</v>
      </c>
      <c r="K27" s="53">
        <f>IF(ISERROR(F27/D27),0,F27/D27*100)</f>
        <v>100</v>
      </c>
    </row>
    <row r="28" spans="1:11" ht="51">
      <c r="A28" s="75" t="s">
        <v>231</v>
      </c>
      <c r="B28" s="51" t="s">
        <v>232</v>
      </c>
      <c r="C28" s="52">
        <v>200000</v>
      </c>
      <c r="D28" s="52">
        <v>200000</v>
      </c>
      <c r="E28" s="52">
        <v>200000</v>
      </c>
      <c r="F28" s="52">
        <v>200000</v>
      </c>
      <c r="G28" s="52">
        <f>F28-C28</f>
        <v>0</v>
      </c>
      <c r="H28" s="52">
        <f>E28-F28</f>
        <v>0</v>
      </c>
      <c r="I28" s="53">
        <f>IF(ISERROR(F28/C28),0,F28/C28*100-100)</f>
        <v>0</v>
      </c>
      <c r="J28" s="53">
        <f>IF(ISERROR(F28/E28),0,F28/E28*100)</f>
        <v>100</v>
      </c>
      <c r="K28" s="53">
        <f>IF(ISERROR(F28/D28),0,F28/D28*100)</f>
        <v>100</v>
      </c>
    </row>
    <row r="29" spans="1:11">
      <c r="A29" s="72" t="s">
        <v>20</v>
      </c>
      <c r="B29" s="51" t="s">
        <v>21</v>
      </c>
      <c r="C29" s="52">
        <v>219820372.81</v>
      </c>
      <c r="D29" s="52">
        <v>231146978</v>
      </c>
      <c r="E29" s="52">
        <v>229724497</v>
      </c>
      <c r="F29" s="52">
        <v>227632716</v>
      </c>
      <c r="G29" s="52">
        <f>F29-C29</f>
        <v>7812343.1899999976</v>
      </c>
      <c r="H29" s="52">
        <f>E29-F29</f>
        <v>2091781</v>
      </c>
      <c r="I29" s="53">
        <f>IF(ISERROR(F29/C29),0,F29/C29*100-100)</f>
        <v>3.553966854906804</v>
      </c>
      <c r="J29" s="53">
        <f>IF(ISERROR(F29/E29),0,F29/E29*100)</f>
        <v>99.089439294756616</v>
      </c>
      <c r="K29" s="53">
        <f>IF(ISERROR(F29/D29),0,F29/D29*100)</f>
        <v>98.479641814741797</v>
      </c>
    </row>
    <row r="30" spans="1:11">
      <c r="A30" s="73" t="s">
        <v>22</v>
      </c>
      <c r="B30" s="51" t="s">
        <v>23</v>
      </c>
      <c r="C30" s="52">
        <v>219820372.81</v>
      </c>
      <c r="D30" s="52">
        <v>231146978</v>
      </c>
      <c r="E30" s="52">
        <v>229724497</v>
      </c>
      <c r="F30" s="52">
        <v>227632716</v>
      </c>
      <c r="G30" s="52">
        <f>F30-C30</f>
        <v>7812343.1899999976</v>
      </c>
      <c r="H30" s="52">
        <f>E30-F30</f>
        <v>2091781</v>
      </c>
      <c r="I30" s="53">
        <f>IF(ISERROR(F30/C30),0,F30/C30*100-100)</f>
        <v>3.553966854906804</v>
      </c>
      <c r="J30" s="53">
        <f>IF(ISERROR(F30/E30),0,F30/E30*100)</f>
        <v>99.089439294756616</v>
      </c>
      <c r="K30" s="53">
        <f>IF(ISERROR(F30/D30),0,F30/D30*100)</f>
        <v>98.479641814741797</v>
      </c>
    </row>
    <row r="31" spans="1:11">
      <c r="A31" s="70" t="s">
        <v>24</v>
      </c>
      <c r="B31" s="51" t="s">
        <v>25</v>
      </c>
      <c r="C31" s="52">
        <v>245102045.05000001</v>
      </c>
      <c r="D31" s="52">
        <v>267100573</v>
      </c>
      <c r="E31" s="52">
        <v>263252753</v>
      </c>
      <c r="F31" s="52">
        <v>258288912.03999999</v>
      </c>
      <c r="G31" s="52">
        <f>F31-C31</f>
        <v>13186866.98999998</v>
      </c>
      <c r="H31" s="52">
        <f>E31-F31</f>
        <v>4963840.9600000083</v>
      </c>
      <c r="I31" s="53">
        <f>IF(ISERROR(F31/C31),0,F31/C31*100-100)</f>
        <v>5.3801537997407962</v>
      </c>
      <c r="J31" s="53">
        <f>IF(ISERROR(F31/E31),0,F31/E31*100)</f>
        <v>98.114420113965522</v>
      </c>
      <c r="K31" s="53">
        <f>IF(ISERROR(F31/D31),0,F31/D31*100)</f>
        <v>96.700995111680271</v>
      </c>
    </row>
    <row r="32" spans="1:11">
      <c r="A32" s="72" t="s">
        <v>26</v>
      </c>
      <c r="B32" s="51" t="s">
        <v>27</v>
      </c>
      <c r="C32" s="52">
        <v>241695047.80000001</v>
      </c>
      <c r="D32" s="52">
        <v>257586372</v>
      </c>
      <c r="E32" s="52">
        <v>255512179</v>
      </c>
      <c r="F32" s="52">
        <v>250789531.66</v>
      </c>
      <c r="G32" s="52">
        <f>F32-C32</f>
        <v>9094483.8599999845</v>
      </c>
      <c r="H32" s="52">
        <f>E32-F32</f>
        <v>4722647.3400000036</v>
      </c>
      <c r="I32" s="53">
        <f>IF(ISERROR(F32/C32),0,F32/C32*100-100)</f>
        <v>3.7627928014170919</v>
      </c>
      <c r="J32" s="53">
        <f>IF(ISERROR(F32/E32),0,F32/E32*100)</f>
        <v>98.151693841568317</v>
      </c>
      <c r="K32" s="53">
        <f>IF(ISERROR(F32/D32),0,F32/D32*100)</f>
        <v>97.361335428102535</v>
      </c>
    </row>
    <row r="33" spans="1:11">
      <c r="A33" s="73" t="s">
        <v>28</v>
      </c>
      <c r="B33" s="51" t="s">
        <v>29</v>
      </c>
      <c r="C33" s="52">
        <v>184969155.22</v>
      </c>
      <c r="D33" s="52">
        <v>191271484</v>
      </c>
      <c r="E33" s="52">
        <v>191389699</v>
      </c>
      <c r="F33" s="52">
        <v>187150624.28</v>
      </c>
      <c r="G33" s="52">
        <f>F33-C33</f>
        <v>2181469.0600000024</v>
      </c>
      <c r="H33" s="52">
        <f>E33-F33</f>
        <v>4239074.7199999988</v>
      </c>
      <c r="I33" s="53">
        <f>IF(ISERROR(F33/C33),0,F33/C33*100-100)</f>
        <v>1.1793690993535648</v>
      </c>
      <c r="J33" s="53">
        <f>IF(ISERROR(F33/E33),0,F33/E33*100)</f>
        <v>97.785108215254581</v>
      </c>
      <c r="K33" s="53">
        <f>IF(ISERROR(F33/D33),0,F33/D33*100)</f>
        <v>97.845544127215533</v>
      </c>
    </row>
    <row r="34" spans="1:11">
      <c r="A34" s="74" t="s">
        <v>30</v>
      </c>
      <c r="B34" s="51" t="s">
        <v>31</v>
      </c>
      <c r="C34" s="52">
        <v>128773591.23999999</v>
      </c>
      <c r="D34" s="52">
        <v>132635486</v>
      </c>
      <c r="E34" s="52">
        <v>133236224</v>
      </c>
      <c r="F34" s="52">
        <v>130810538.47</v>
      </c>
      <c r="G34" s="52">
        <f>F34-C34</f>
        <v>2036947.2300000042</v>
      </c>
      <c r="H34" s="52">
        <f>E34-F34</f>
        <v>2425685.5300000012</v>
      </c>
      <c r="I34" s="53">
        <f>IF(ISERROR(F34/C34),0,F34/C34*100-100)</f>
        <v>1.5818050971364812</v>
      </c>
      <c r="J34" s="53">
        <f>IF(ISERROR(F34/E34),0,F34/E34*100)</f>
        <v>98.179409880304021</v>
      </c>
      <c r="K34" s="53">
        <f>IF(ISERROR(F34/D34),0,F34/D34*100)</f>
        <v>98.624088028749711</v>
      </c>
    </row>
    <row r="35" spans="1:11">
      <c r="A35" s="74" t="s">
        <v>32</v>
      </c>
      <c r="B35" s="51" t="s">
        <v>33</v>
      </c>
      <c r="C35" s="52">
        <v>56195563.979999997</v>
      </c>
      <c r="D35" s="52">
        <v>58635998</v>
      </c>
      <c r="E35" s="52">
        <v>58153475</v>
      </c>
      <c r="F35" s="52">
        <v>56340085.810000002</v>
      </c>
      <c r="G35" s="52">
        <f>F35-C35</f>
        <v>144521.83000000566</v>
      </c>
      <c r="H35" s="52">
        <f>E35-F35</f>
        <v>1813389.1899999976</v>
      </c>
      <c r="I35" s="53">
        <f>IF(ISERROR(F35/C35),0,F35/C35*100-100)</f>
        <v>0.25717658079102534</v>
      </c>
      <c r="J35" s="53">
        <f>IF(ISERROR(F35/E35),0,F35/E35*100)</f>
        <v>96.881718263611944</v>
      </c>
      <c r="K35" s="53">
        <f>IF(ISERROR(F35/D35),0,F35/D35*100)</f>
        <v>96.084466422827845</v>
      </c>
    </row>
    <row r="36" spans="1:11">
      <c r="A36" s="75" t="s">
        <v>49</v>
      </c>
      <c r="B36" s="51" t="s">
        <v>50</v>
      </c>
      <c r="C36" s="52">
        <v>1163453.42</v>
      </c>
      <c r="D36" s="52">
        <v>0</v>
      </c>
      <c r="E36" s="52">
        <v>0</v>
      </c>
      <c r="F36" s="52">
        <v>1244263.8</v>
      </c>
      <c r="G36" s="52">
        <f>F36-C36</f>
        <v>80810.380000000121</v>
      </c>
      <c r="H36" s="52">
        <f>E36-F36</f>
        <v>-1244263.8</v>
      </c>
      <c r="I36" s="53">
        <f>IF(ISERROR(F36/C36),0,F36/C36*100-100)</f>
        <v>6.9457340200177669</v>
      </c>
      <c r="J36" s="53">
        <f>IF(ISERROR(F36/E36),0,F36/E36*100)</f>
        <v>0</v>
      </c>
      <c r="K36" s="53">
        <f>IF(ISERROR(F36/D36),0,F36/D36*100)</f>
        <v>0</v>
      </c>
    </row>
    <row r="37" spans="1:11">
      <c r="A37" s="73" t="s">
        <v>34</v>
      </c>
      <c r="B37" s="51" t="s">
        <v>52</v>
      </c>
      <c r="C37" s="52">
        <v>55666438.950000003</v>
      </c>
      <c r="D37" s="52">
        <v>63056313</v>
      </c>
      <c r="E37" s="52">
        <v>63901984</v>
      </c>
      <c r="F37" s="52">
        <v>60598629.340000004</v>
      </c>
      <c r="G37" s="52">
        <f>F37-C37</f>
        <v>4932190.3900000006</v>
      </c>
      <c r="H37" s="52">
        <f>E37-F37</f>
        <v>3303354.6599999964</v>
      </c>
      <c r="I37" s="53">
        <f>IF(ISERROR(F37/C37),0,F37/C37*100-100)</f>
        <v>8.8602585023089659</v>
      </c>
      <c r="J37" s="53">
        <f>IF(ISERROR(F37/E37),0,F37/E37*100)</f>
        <v>94.830591394470645</v>
      </c>
      <c r="K37" s="53">
        <f>IF(ISERROR(F37/D37),0,F37/D37*100)</f>
        <v>96.102398724137274</v>
      </c>
    </row>
    <row r="38" spans="1:11">
      <c r="A38" s="74" t="s">
        <v>35</v>
      </c>
      <c r="B38" s="51" t="s">
        <v>36</v>
      </c>
      <c r="C38" s="52">
        <v>232360.18</v>
      </c>
      <c r="D38" s="52">
        <v>2021061</v>
      </c>
      <c r="E38" s="52">
        <v>3001131</v>
      </c>
      <c r="F38" s="52">
        <v>1813219.67</v>
      </c>
      <c r="G38" s="52">
        <f>F38-C38</f>
        <v>1580859.49</v>
      </c>
      <c r="H38" s="52">
        <f>E38-F38</f>
        <v>1187911.33</v>
      </c>
      <c r="I38" s="53">
        <f>IF(ISERROR(F38/C38),0,F38/C38*100-100)</f>
        <v>680.34871121205015</v>
      </c>
      <c r="J38" s="53">
        <f>IF(ISERROR(F38/E38),0,F38/E38*100)</f>
        <v>60.417878126612933</v>
      </c>
      <c r="K38" s="53">
        <f>IF(ISERROR(F38/D38),0,F38/D38*100)</f>
        <v>89.716226773956848</v>
      </c>
    </row>
    <row r="39" spans="1:11">
      <c r="A39" s="74" t="s">
        <v>37</v>
      </c>
      <c r="B39" s="51" t="s">
        <v>53</v>
      </c>
      <c r="C39" s="52">
        <v>55434078.770000003</v>
      </c>
      <c r="D39" s="52">
        <v>61035252</v>
      </c>
      <c r="E39" s="52">
        <v>60900853</v>
      </c>
      <c r="F39" s="52">
        <v>58785409.670000002</v>
      </c>
      <c r="G39" s="52">
        <f>F39-C39</f>
        <v>3351330.8999999985</v>
      </c>
      <c r="H39" s="52">
        <f>E39-F39</f>
        <v>2115443.3299999982</v>
      </c>
      <c r="I39" s="53">
        <f>IF(ISERROR(F39/C39),0,F39/C39*100-100)</f>
        <v>6.0456148534639169</v>
      </c>
      <c r="J39" s="53">
        <f>IF(ISERROR(F39/E39),0,F39/E39*100)</f>
        <v>96.526414285198939</v>
      </c>
      <c r="K39" s="53">
        <f>IF(ISERROR(F39/D39),0,F39/D39*100)</f>
        <v>96.31386410922002</v>
      </c>
    </row>
    <row r="40" spans="1:11" ht="25.5">
      <c r="A40" s="73" t="s">
        <v>56</v>
      </c>
      <c r="B40" s="51" t="s">
        <v>57</v>
      </c>
      <c r="C40" s="52">
        <v>181966.2</v>
      </c>
      <c r="D40" s="52">
        <v>385505</v>
      </c>
      <c r="E40" s="52">
        <v>212907</v>
      </c>
      <c r="F40" s="52">
        <v>172096.7</v>
      </c>
      <c r="G40" s="52">
        <f>F40-C40</f>
        <v>-9869.5</v>
      </c>
      <c r="H40" s="52">
        <f>E40-F40</f>
        <v>40810.299999999988</v>
      </c>
      <c r="I40" s="53">
        <f>IF(ISERROR(F40/C40),0,F40/C40*100-100)</f>
        <v>-5.4238094767050171</v>
      </c>
      <c r="J40" s="53">
        <f>IF(ISERROR(F40/E40),0,F40/E40*100)</f>
        <v>80.831865556322725</v>
      </c>
      <c r="K40" s="53">
        <f>IF(ISERROR(F40/D40),0,F40/D40*100)</f>
        <v>44.641885319256566</v>
      </c>
    </row>
    <row r="41" spans="1:11">
      <c r="A41" s="74" t="s">
        <v>644</v>
      </c>
      <c r="B41" s="51" t="s">
        <v>645</v>
      </c>
      <c r="C41" s="52">
        <v>1710.33</v>
      </c>
      <c r="D41" s="52">
        <v>0</v>
      </c>
      <c r="E41" s="52">
        <v>0</v>
      </c>
      <c r="F41" s="52">
        <v>0</v>
      </c>
      <c r="G41" s="52">
        <f>F41-C41</f>
        <v>-1710.33</v>
      </c>
      <c r="H41" s="52">
        <f>E41-F41</f>
        <v>0</v>
      </c>
      <c r="I41" s="53">
        <f>IF(ISERROR(F41/C41),0,F41/C41*100-100)</f>
        <v>-100</v>
      </c>
      <c r="J41" s="53">
        <f>IF(ISERROR(F41/E41),0,F41/E41*100)</f>
        <v>0</v>
      </c>
      <c r="K41" s="53">
        <f>IF(ISERROR(F41/D41),0,F41/D41*100)</f>
        <v>0</v>
      </c>
    </row>
    <row r="42" spans="1:11">
      <c r="A42" s="74" t="s">
        <v>58</v>
      </c>
      <c r="B42" s="51" t="s">
        <v>59</v>
      </c>
      <c r="C42" s="52">
        <v>180255.87</v>
      </c>
      <c r="D42" s="52">
        <v>385505</v>
      </c>
      <c r="E42" s="52">
        <v>212907</v>
      </c>
      <c r="F42" s="52">
        <v>172096.7</v>
      </c>
      <c r="G42" s="52">
        <f>F42-C42</f>
        <v>-8159.1699999999837</v>
      </c>
      <c r="H42" s="52">
        <f>E42-F42</f>
        <v>40810.299999999988</v>
      </c>
      <c r="I42" s="53">
        <f>IF(ISERROR(F42/C42),0,F42/C42*100-100)</f>
        <v>-4.5264378907604907</v>
      </c>
      <c r="J42" s="53">
        <f>IF(ISERROR(F42/E42),0,F42/E42*100)</f>
        <v>80.831865556322725</v>
      </c>
      <c r="K42" s="53">
        <f>IF(ISERROR(F42/D42),0,F42/D42*100)</f>
        <v>44.641885319256566</v>
      </c>
    </row>
    <row r="43" spans="1:11" ht="25.5">
      <c r="A43" s="73" t="s">
        <v>60</v>
      </c>
      <c r="B43" s="51" t="s">
        <v>61</v>
      </c>
      <c r="C43" s="52">
        <v>877487.43</v>
      </c>
      <c r="D43" s="52">
        <v>2873070</v>
      </c>
      <c r="E43" s="52">
        <v>7589</v>
      </c>
      <c r="F43" s="52">
        <v>2868181.34</v>
      </c>
      <c r="G43" s="52">
        <f>F43-C43</f>
        <v>1990693.9099999997</v>
      </c>
      <c r="H43" s="52">
        <f>E43-F43</f>
        <v>-2860592.34</v>
      </c>
      <c r="I43" s="53">
        <f>IF(ISERROR(F43/C43),0,F43/C43*100-100)</f>
        <v>226.86295460665457</v>
      </c>
      <c r="J43" s="53">
        <f>IF(ISERROR(F43/E43),0,F43/E43*100)</f>
        <v>37793.929898537353</v>
      </c>
      <c r="K43" s="53">
        <f>IF(ISERROR(F43/D43),0,F43/D43*100)</f>
        <v>99.829845426669024</v>
      </c>
    </row>
    <row r="44" spans="1:11">
      <c r="A44" s="74" t="s">
        <v>62</v>
      </c>
      <c r="B44" s="51" t="s">
        <v>63</v>
      </c>
      <c r="C44" s="52">
        <v>597248.04</v>
      </c>
      <c r="D44" s="52">
        <v>2865855</v>
      </c>
      <c r="E44" s="52">
        <v>374</v>
      </c>
      <c r="F44" s="52">
        <v>2865807.34</v>
      </c>
      <c r="G44" s="52">
        <f>F44-C44</f>
        <v>2268559.2999999998</v>
      </c>
      <c r="H44" s="52">
        <f>E44-F44</f>
        <v>-2865433.34</v>
      </c>
      <c r="I44" s="53">
        <f>IF(ISERROR(F44/C44),0,F44/C44*100-100)</f>
        <v>379.83536957274896</v>
      </c>
      <c r="J44" s="53">
        <f>IF(ISERROR(F44/E44),0,F44/E44*100)</f>
        <v>766258.6470588235</v>
      </c>
      <c r="K44" s="53">
        <f>IF(ISERROR(F44/D44),0,F44/D44*100)</f>
        <v>99.998336970991204</v>
      </c>
    </row>
    <row r="45" spans="1:11" ht="25.5">
      <c r="A45" s="75" t="s">
        <v>64</v>
      </c>
      <c r="B45" s="51" t="s">
        <v>65</v>
      </c>
      <c r="C45" s="52">
        <v>404.04</v>
      </c>
      <c r="D45" s="52">
        <v>374</v>
      </c>
      <c r="E45" s="52">
        <v>374</v>
      </c>
      <c r="F45" s="52">
        <v>326.33999999999997</v>
      </c>
      <c r="G45" s="52">
        <f>F45-C45</f>
        <v>-77.700000000000045</v>
      </c>
      <c r="H45" s="52">
        <f>E45-F45</f>
        <v>47.660000000000025</v>
      </c>
      <c r="I45" s="53">
        <f>IF(ISERROR(F45/C45),0,F45/C45*100-100)</f>
        <v>-19.230769230769241</v>
      </c>
      <c r="J45" s="53">
        <f>IF(ISERROR(F45/E45),0,F45/E45*100)</f>
        <v>87.256684491978604</v>
      </c>
      <c r="K45" s="53">
        <f>IF(ISERROR(F45/D45),0,F45/D45*100)</f>
        <v>87.256684491978604</v>
      </c>
    </row>
    <row r="46" spans="1:11" ht="25.5">
      <c r="A46" s="75" t="s">
        <v>85</v>
      </c>
      <c r="B46" s="51" t="s">
        <v>86</v>
      </c>
      <c r="C46" s="52">
        <v>596844</v>
      </c>
      <c r="D46" s="52">
        <v>2865481</v>
      </c>
      <c r="E46" s="52">
        <v>0</v>
      </c>
      <c r="F46" s="52">
        <v>2865481</v>
      </c>
      <c r="G46" s="52">
        <f>F46-C46</f>
        <v>2268637</v>
      </c>
      <c r="H46" s="52">
        <f>E46-F46</f>
        <v>-2865481</v>
      </c>
      <c r="I46" s="53">
        <f>IF(ISERROR(F46/C46),0,F46/C46*100-100)</f>
        <v>380.10552171086579</v>
      </c>
      <c r="J46" s="53">
        <f>IF(ISERROR(F46/E46),0,F46/E46*100)</f>
        <v>0</v>
      </c>
      <c r="K46" s="53">
        <f>IF(ISERROR(F46/D46),0,F46/D46*100)</f>
        <v>100</v>
      </c>
    </row>
    <row r="47" spans="1:11" ht="25.5">
      <c r="A47" s="80" t="s">
        <v>165</v>
      </c>
      <c r="B47" s="51" t="s">
        <v>166</v>
      </c>
      <c r="C47" s="52">
        <v>596844</v>
      </c>
      <c r="D47" s="52">
        <v>2865481</v>
      </c>
      <c r="E47" s="52">
        <v>0</v>
      </c>
      <c r="F47" s="52">
        <v>2865481</v>
      </c>
      <c r="G47" s="52">
        <f>F47-C47</f>
        <v>2268637</v>
      </c>
      <c r="H47" s="52">
        <f>E47-F47</f>
        <v>-2865481</v>
      </c>
      <c r="I47" s="53">
        <f>IF(ISERROR(F47/C47),0,F47/C47*100-100)</f>
        <v>380.10552171086579</v>
      </c>
      <c r="J47" s="53">
        <f>IF(ISERROR(F47/E47),0,F47/E47*100)</f>
        <v>0</v>
      </c>
      <c r="K47" s="53">
        <f>IF(ISERROR(F47/D47),0,F47/D47*100)</f>
        <v>100</v>
      </c>
    </row>
    <row r="48" spans="1:11" ht="25.5">
      <c r="A48" s="74" t="s">
        <v>119</v>
      </c>
      <c r="B48" s="51" t="s">
        <v>120</v>
      </c>
      <c r="C48" s="52">
        <v>2374</v>
      </c>
      <c r="D48" s="52">
        <v>2374</v>
      </c>
      <c r="E48" s="52">
        <v>2374</v>
      </c>
      <c r="F48" s="52">
        <v>2374</v>
      </c>
      <c r="G48" s="52">
        <f>F48-C48</f>
        <v>0</v>
      </c>
      <c r="H48" s="52">
        <f>E48-F48</f>
        <v>0</v>
      </c>
      <c r="I48" s="53">
        <f>IF(ISERROR(F48/C48),0,F48/C48*100-100)</f>
        <v>0</v>
      </c>
      <c r="J48" s="53">
        <f>IF(ISERROR(F48/E48),0,F48/E48*100)</f>
        <v>100</v>
      </c>
      <c r="K48" s="53">
        <f>IF(ISERROR(F48/D48),0,F48/D48*100)</f>
        <v>100</v>
      </c>
    </row>
    <row r="49" spans="1:11" ht="25.5">
      <c r="A49" s="75" t="s">
        <v>121</v>
      </c>
      <c r="B49" s="51" t="s">
        <v>122</v>
      </c>
      <c r="C49" s="52">
        <v>2374</v>
      </c>
      <c r="D49" s="52">
        <v>2374</v>
      </c>
      <c r="E49" s="52">
        <v>2374</v>
      </c>
      <c r="F49" s="52">
        <v>2374</v>
      </c>
      <c r="G49" s="52">
        <f>F49-C49</f>
        <v>0</v>
      </c>
      <c r="H49" s="52">
        <f>E49-F49</f>
        <v>0</v>
      </c>
      <c r="I49" s="53">
        <f>IF(ISERROR(F49/C49),0,F49/C49*100-100)</f>
        <v>0</v>
      </c>
      <c r="J49" s="53">
        <f>IF(ISERROR(F49/E49),0,F49/E49*100)</f>
        <v>100</v>
      </c>
      <c r="K49" s="53">
        <f>IF(ISERROR(F49/D49),0,F49/D49*100)</f>
        <v>100</v>
      </c>
    </row>
    <row r="50" spans="1:11">
      <c r="A50" s="74" t="s">
        <v>173</v>
      </c>
      <c r="B50" s="51" t="s">
        <v>174</v>
      </c>
      <c r="C50" s="52">
        <v>277865.39</v>
      </c>
      <c r="D50" s="52">
        <v>4841</v>
      </c>
      <c r="E50" s="52">
        <v>4841</v>
      </c>
      <c r="F50" s="52">
        <v>0</v>
      </c>
      <c r="G50" s="52">
        <f>F50-C50</f>
        <v>-277865.39</v>
      </c>
      <c r="H50" s="52">
        <f>E50-F50</f>
        <v>4841</v>
      </c>
      <c r="I50" s="53">
        <f>IF(ISERROR(F50/C50),0,F50/C50*100-100)</f>
        <v>-100</v>
      </c>
      <c r="J50" s="53">
        <f>IF(ISERROR(F50/E50),0,F50/E50*100)</f>
        <v>0</v>
      </c>
      <c r="K50" s="53">
        <f>IF(ISERROR(F50/D50),0,F50/D50*100)</f>
        <v>0</v>
      </c>
    </row>
    <row r="51" spans="1:11">
      <c r="A51" s="72" t="s">
        <v>38</v>
      </c>
      <c r="B51" s="51" t="s">
        <v>39</v>
      </c>
      <c r="C51" s="52">
        <v>3406997.25</v>
      </c>
      <c r="D51" s="52">
        <v>9514201</v>
      </c>
      <c r="E51" s="52">
        <v>7740574</v>
      </c>
      <c r="F51" s="52">
        <v>7499380.3799999999</v>
      </c>
      <c r="G51" s="52">
        <f>F51-C51</f>
        <v>4092383.13</v>
      </c>
      <c r="H51" s="52">
        <f>E51-F51</f>
        <v>241193.62000000011</v>
      </c>
      <c r="I51" s="53">
        <f>IF(ISERROR(F51/C51),0,F51/C51*100-100)</f>
        <v>120.11700713876419</v>
      </c>
      <c r="J51" s="53">
        <f>IF(ISERROR(F51/E51),0,F51/E51*100)</f>
        <v>96.884034439823196</v>
      </c>
      <c r="K51" s="53">
        <f>IF(ISERROR(F51/D51),0,F51/D51*100)</f>
        <v>78.823018138885232</v>
      </c>
    </row>
    <row r="52" spans="1:11" s="5" customFormat="1">
      <c r="A52" s="73" t="s">
        <v>40</v>
      </c>
      <c r="B52" s="51" t="s">
        <v>41</v>
      </c>
      <c r="C52" s="52">
        <v>3406997.25</v>
      </c>
      <c r="D52" s="52">
        <v>9514201</v>
      </c>
      <c r="E52" s="52">
        <v>7740574</v>
      </c>
      <c r="F52" s="52">
        <v>7499380.3799999999</v>
      </c>
      <c r="G52" s="52">
        <f>F52-C52</f>
        <v>4092383.13</v>
      </c>
      <c r="H52" s="52">
        <f>E52-F52</f>
        <v>241193.62000000011</v>
      </c>
      <c r="I52" s="53">
        <f>IF(ISERROR(F52/C52),0,F52/C52*100-100)</f>
        <v>120.11700713876419</v>
      </c>
      <c r="J52" s="53">
        <f>IF(ISERROR(F52/E52),0,F52/E52*100)</f>
        <v>96.884034439823196</v>
      </c>
      <c r="K52" s="53">
        <f>IF(ISERROR(F52/D52),0,F52/D52*100)</f>
        <v>78.823018138885232</v>
      </c>
    </row>
    <row r="53" spans="1:11">
      <c r="A53" s="70"/>
      <c r="B53" s="51" t="s">
        <v>42</v>
      </c>
      <c r="C53" s="52">
        <v>5991113.8600000003</v>
      </c>
      <c r="D53" s="52">
        <v>-5093024</v>
      </c>
      <c r="E53" s="52">
        <v>-3236156</v>
      </c>
      <c r="F53" s="52">
        <v>1158384.8600000001</v>
      </c>
      <c r="G53" s="52">
        <f>F53-C53</f>
        <v>-4832729</v>
      </c>
      <c r="H53" s="52">
        <f>E53-F53</f>
        <v>-4394540.8600000003</v>
      </c>
      <c r="I53" s="53">
        <f>IF(ISERROR(F53/C53),0,F53/C53*100-100)</f>
        <v>-80.664950006475095</v>
      </c>
      <c r="J53" s="53">
        <f>IF(ISERROR(F53/E53),0,F53/E53*100)</f>
        <v>-35.795087134241989</v>
      </c>
      <c r="K53" s="53">
        <f>IF(ISERROR(F53/D53),0,F53/D53*100)</f>
        <v>-22.744539589838965</v>
      </c>
    </row>
    <row r="54" spans="1:11">
      <c r="A54" s="70" t="s">
        <v>43</v>
      </c>
      <c r="B54" s="51" t="s">
        <v>44</v>
      </c>
      <c r="C54" s="52">
        <v>-5991113.8600000003</v>
      </c>
      <c r="D54" s="52">
        <v>5093024</v>
      </c>
      <c r="E54" s="52">
        <v>3236156</v>
      </c>
      <c r="F54" s="52">
        <v>-1158384.8600000001</v>
      </c>
      <c r="G54" s="52">
        <f>F54-C54</f>
        <v>4832729</v>
      </c>
      <c r="H54" s="52">
        <f>E54-F54</f>
        <v>4394540.8600000003</v>
      </c>
      <c r="I54" s="53">
        <f>IF(ISERROR(F54/C54),0,F54/C54*100-100)</f>
        <v>-80.664950006475095</v>
      </c>
      <c r="J54" s="53">
        <f>IF(ISERROR(F54/E54),0,F54/E54*100)</f>
        <v>-35.795087134241989</v>
      </c>
      <c r="K54" s="53">
        <f>IF(ISERROR(F54/D54),0,F54/D54*100)</f>
        <v>-22.744539589838965</v>
      </c>
    </row>
    <row r="55" spans="1:11">
      <c r="A55" s="72" t="s">
        <v>45</v>
      </c>
      <c r="B55" s="51" t="s">
        <v>46</v>
      </c>
      <c r="C55" s="52">
        <v>-5991113.8600000003</v>
      </c>
      <c r="D55" s="52">
        <v>5093024</v>
      </c>
      <c r="E55" s="52">
        <v>3236156</v>
      </c>
      <c r="F55" s="52">
        <v>-1158384.8600000001</v>
      </c>
      <c r="G55" s="52">
        <f>F55-C55</f>
        <v>4832729</v>
      </c>
      <c r="H55" s="52">
        <f>E55-F55</f>
        <v>4394540.8600000003</v>
      </c>
      <c r="I55" s="53">
        <f>IF(ISERROR(F55/C55),0,F55/C55*100-100)</f>
        <v>-80.664950006475095</v>
      </c>
      <c r="J55" s="53">
        <f>IF(ISERROR(F55/E55),0,F55/E55*100)</f>
        <v>-35.795087134241989</v>
      </c>
      <c r="K55" s="53">
        <f>IF(ISERROR(F55/D55),0,F55/D55*100)</f>
        <v>-22.744539589838965</v>
      </c>
    </row>
    <row r="56" spans="1:11" ht="25.5">
      <c r="A56" s="73" t="s">
        <v>66</v>
      </c>
      <c r="B56" s="51" t="s">
        <v>67</v>
      </c>
      <c r="C56" s="52">
        <v>-4300447.12</v>
      </c>
      <c r="D56" s="52">
        <v>5079711</v>
      </c>
      <c r="E56" s="52">
        <v>3236156</v>
      </c>
      <c r="F56" s="52">
        <v>-2993266.35</v>
      </c>
      <c r="G56" s="52">
        <f>F56-C56</f>
        <v>1307180.77</v>
      </c>
      <c r="H56" s="52">
        <f>E56-F56</f>
        <v>6229422.3499999996</v>
      </c>
      <c r="I56" s="53">
        <f>IF(ISERROR(F56/C56),0,F56/C56*100-100)</f>
        <v>-30.396392131430275</v>
      </c>
      <c r="J56" s="53">
        <f>IF(ISERROR(F56/E56),0,F56/E56*100)</f>
        <v>-92.494501192155141</v>
      </c>
      <c r="K56" s="53">
        <f>IF(ISERROR(F56/D56),0,F56/D56*100)</f>
        <v>-58.925918226450293</v>
      </c>
    </row>
    <row r="57" spans="1:11" ht="25.5">
      <c r="A57" s="73" t="s">
        <v>89</v>
      </c>
      <c r="B57" s="51" t="s">
        <v>90</v>
      </c>
      <c r="C57" s="52">
        <v>-24907.06</v>
      </c>
      <c r="D57" s="52">
        <v>13313</v>
      </c>
      <c r="E57" s="52">
        <v>0</v>
      </c>
      <c r="F57" s="52">
        <v>-13311.59</v>
      </c>
      <c r="G57" s="52">
        <f>F57-C57</f>
        <v>11595.470000000001</v>
      </c>
      <c r="H57" s="52">
        <f>E57-F57</f>
        <v>13311.59</v>
      </c>
      <c r="I57" s="53">
        <f>IF(ISERROR(F57/C57),0,F57/C57*100-100)</f>
        <v>-46.554952692128261</v>
      </c>
      <c r="J57" s="53">
        <f>IF(ISERROR(F57/E57),0,F57/E57*100)</f>
        <v>0</v>
      </c>
      <c r="K57" s="53">
        <f>IF(ISERROR(F57/D57),0,F57/D57*100)</f>
        <v>-99.989408848493952</v>
      </c>
    </row>
    <row r="58" spans="1:11">
      <c r="A58" s="70"/>
      <c r="B58" s="51"/>
      <c r="C58" s="52"/>
      <c r="D58" s="52"/>
      <c r="E58" s="52"/>
      <c r="F58" s="52"/>
      <c r="G58" s="52"/>
      <c r="H58" s="52"/>
      <c r="I58" s="53"/>
      <c r="J58" s="53"/>
      <c r="K58" s="53"/>
    </row>
    <row r="59" spans="1:11">
      <c r="A59" s="76"/>
      <c r="B59" s="54" t="s">
        <v>47</v>
      </c>
      <c r="C59" s="55"/>
      <c r="D59" s="55"/>
      <c r="E59" s="55"/>
      <c r="F59" s="55"/>
      <c r="G59" s="55"/>
      <c r="H59" s="55"/>
      <c r="I59" s="56"/>
      <c r="J59" s="56"/>
      <c r="K59" s="56"/>
    </row>
    <row r="60" spans="1:11">
      <c r="A60" s="70" t="s">
        <v>18</v>
      </c>
      <c r="B60" s="51" t="s">
        <v>19</v>
      </c>
      <c r="C60" s="52">
        <v>246609168.13</v>
      </c>
      <c r="D60" s="52">
        <v>254715910</v>
      </c>
      <c r="E60" s="52">
        <v>252405189</v>
      </c>
      <c r="F60" s="52">
        <v>253922467.27000001</v>
      </c>
      <c r="G60" s="52">
        <f>F60-C60</f>
        <v>7313299.1400000155</v>
      </c>
      <c r="H60" s="52">
        <f>E60-F60</f>
        <v>-1517278.2700000107</v>
      </c>
      <c r="I60" s="53">
        <f>IF(ISERROR(F60/C60),0,F60/C60*100-100)</f>
        <v>2.9655422770595408</v>
      </c>
      <c r="J60" s="53">
        <f>IF(ISERROR(F60/E60),0,F60/E60*100)</f>
        <v>100.60112800216639</v>
      </c>
      <c r="K60" s="53">
        <f>IF(ISERROR(F60/D60),0,F60/D60*100)</f>
        <v>99.688498951635964</v>
      </c>
    </row>
    <row r="61" spans="1:11" ht="25.5">
      <c r="A61" s="72" t="s">
        <v>54</v>
      </c>
      <c r="B61" s="51" t="s">
        <v>55</v>
      </c>
      <c r="C61" s="52">
        <v>30511970.460000001</v>
      </c>
      <c r="D61" s="52">
        <v>30085431</v>
      </c>
      <c r="E61" s="52">
        <v>29750722</v>
      </c>
      <c r="F61" s="52">
        <v>31112798.699999999</v>
      </c>
      <c r="G61" s="52">
        <f>F61-C61</f>
        <v>600828.23999999836</v>
      </c>
      <c r="H61" s="52">
        <f>E61-F61</f>
        <v>-1362076.6999999993</v>
      </c>
      <c r="I61" s="53">
        <f>IF(ISERROR(F61/C61),0,F61/C61*100-100)</f>
        <v>1.9691558130854361</v>
      </c>
      <c r="J61" s="53">
        <f>IF(ISERROR(F61/E61),0,F61/E61*100)</f>
        <v>104.57829796534013</v>
      </c>
      <c r="K61" s="53">
        <f>IF(ISERROR(F61/D61),0,F61/D61*100)</f>
        <v>103.41483457557912</v>
      </c>
    </row>
    <row r="62" spans="1:11">
      <c r="A62" s="72" t="s">
        <v>73</v>
      </c>
      <c r="B62" s="51" t="s">
        <v>74</v>
      </c>
      <c r="C62" s="52">
        <v>200210</v>
      </c>
      <c r="D62" s="52">
        <v>228800</v>
      </c>
      <c r="E62" s="52">
        <v>205040</v>
      </c>
      <c r="F62" s="52">
        <v>221259.19</v>
      </c>
      <c r="G62" s="52">
        <f>F62-C62</f>
        <v>21049.190000000002</v>
      </c>
      <c r="H62" s="52">
        <f>E62-F62</f>
        <v>-16219.190000000002</v>
      </c>
      <c r="I62" s="53">
        <f>IF(ISERROR(F62/C62),0,F62/C62*100-100)</f>
        <v>10.513555766445236</v>
      </c>
      <c r="J62" s="53">
        <f>IF(ISERROR(F62/E62),0,F62/E62*100)</f>
        <v>107.9102565353102</v>
      </c>
      <c r="K62" s="53">
        <f>IF(ISERROR(F62/D62),0,F62/D62*100)</f>
        <v>96.704191433566436</v>
      </c>
    </row>
    <row r="63" spans="1:11">
      <c r="A63" s="73" t="s">
        <v>75</v>
      </c>
      <c r="B63" s="51" t="s">
        <v>76</v>
      </c>
      <c r="C63" s="52">
        <v>210</v>
      </c>
      <c r="D63" s="52">
        <v>28800</v>
      </c>
      <c r="E63" s="52">
        <v>5040</v>
      </c>
      <c r="F63" s="52">
        <v>21259.19</v>
      </c>
      <c r="G63" s="52">
        <f>F63-C63</f>
        <v>21049.19</v>
      </c>
      <c r="H63" s="52">
        <f>E63-F63</f>
        <v>-16219.189999999999</v>
      </c>
      <c r="I63" s="53">
        <f>IF(ISERROR(F63/C63),0,F63/C63*100-100)</f>
        <v>10023.423809523809</v>
      </c>
      <c r="J63" s="53">
        <f>IF(ISERROR(F63/E63),0,F63/E63*100)</f>
        <v>421.80932539682539</v>
      </c>
      <c r="K63" s="53">
        <f>IF(ISERROR(F63/D63),0,F63/D63*100)</f>
        <v>73.816631944444438</v>
      </c>
    </row>
    <row r="64" spans="1:11">
      <c r="A64" s="74" t="s">
        <v>77</v>
      </c>
      <c r="B64" s="51" t="s">
        <v>78</v>
      </c>
      <c r="C64" s="52">
        <v>210</v>
      </c>
      <c r="D64" s="52">
        <v>28800</v>
      </c>
      <c r="E64" s="52">
        <v>5040</v>
      </c>
      <c r="F64" s="52">
        <v>21259.19</v>
      </c>
      <c r="G64" s="52">
        <f>F64-C64</f>
        <v>21049.19</v>
      </c>
      <c r="H64" s="52">
        <f>E64-F64</f>
        <v>-16219.189999999999</v>
      </c>
      <c r="I64" s="53">
        <f>IF(ISERROR(F64/C64),0,F64/C64*100-100)</f>
        <v>10023.423809523809</v>
      </c>
      <c r="J64" s="53">
        <f>IF(ISERROR(F64/E64),0,F64/E64*100)</f>
        <v>421.80932539682539</v>
      </c>
      <c r="K64" s="53">
        <f>IF(ISERROR(F64/D64),0,F64/D64*100)</f>
        <v>73.816631944444438</v>
      </c>
    </row>
    <row r="65" spans="1:11" ht="25.5">
      <c r="A65" s="75" t="s">
        <v>79</v>
      </c>
      <c r="B65" s="51" t="s">
        <v>80</v>
      </c>
      <c r="C65" s="52">
        <v>210</v>
      </c>
      <c r="D65" s="52">
        <v>28800</v>
      </c>
      <c r="E65" s="52">
        <v>5040</v>
      </c>
      <c r="F65" s="52">
        <v>21259.19</v>
      </c>
      <c r="G65" s="52">
        <f>F65-C65</f>
        <v>21049.19</v>
      </c>
      <c r="H65" s="52">
        <f>E65-F65</f>
        <v>-16219.189999999999</v>
      </c>
      <c r="I65" s="53">
        <f>IF(ISERROR(F65/C65),0,F65/C65*100-100)</f>
        <v>10023.423809523809</v>
      </c>
      <c r="J65" s="53">
        <f>IF(ISERROR(F65/E65),0,F65/E65*100)</f>
        <v>421.80932539682539</v>
      </c>
      <c r="K65" s="53">
        <f>IF(ISERROR(F65/D65),0,F65/D65*100)</f>
        <v>73.816631944444438</v>
      </c>
    </row>
    <row r="66" spans="1:11" ht="25.5">
      <c r="A66" s="80" t="s">
        <v>81</v>
      </c>
      <c r="B66" s="51" t="s">
        <v>82</v>
      </c>
      <c r="C66" s="52">
        <v>210</v>
      </c>
      <c r="D66" s="52">
        <v>28800</v>
      </c>
      <c r="E66" s="52">
        <v>5040</v>
      </c>
      <c r="F66" s="52">
        <v>21259.19</v>
      </c>
      <c r="G66" s="52">
        <f>F66-C66</f>
        <v>21049.19</v>
      </c>
      <c r="H66" s="52">
        <f>E66-F66</f>
        <v>-16219.189999999999</v>
      </c>
      <c r="I66" s="53">
        <f>IF(ISERROR(F66/C66),0,F66/C66*100-100)</f>
        <v>10023.423809523809</v>
      </c>
      <c r="J66" s="53">
        <f>IF(ISERROR(F66/E66),0,F66/E66*100)</f>
        <v>421.80932539682539</v>
      </c>
      <c r="K66" s="53">
        <f>IF(ISERROR(F66/D66),0,F66/D66*100)</f>
        <v>73.816631944444438</v>
      </c>
    </row>
    <row r="67" spans="1:11" ht="25.5">
      <c r="A67" s="73" t="s">
        <v>159</v>
      </c>
      <c r="B67" s="51" t="s">
        <v>160</v>
      </c>
      <c r="C67" s="52">
        <v>200000</v>
      </c>
      <c r="D67" s="52">
        <v>200000</v>
      </c>
      <c r="E67" s="52">
        <v>200000</v>
      </c>
      <c r="F67" s="52">
        <v>200000</v>
      </c>
      <c r="G67" s="52">
        <f>F67-C67</f>
        <v>0</v>
      </c>
      <c r="H67" s="52">
        <f>E67-F67</f>
        <v>0</v>
      </c>
      <c r="I67" s="53">
        <f>IF(ISERROR(F67/C67),0,F67/C67*100-100)</f>
        <v>0</v>
      </c>
      <c r="J67" s="53">
        <f>IF(ISERROR(F67/E67),0,F67/E67*100)</f>
        <v>100</v>
      </c>
      <c r="K67" s="53">
        <f>IF(ISERROR(F67/D67),0,F67/D67*100)</f>
        <v>100</v>
      </c>
    </row>
    <row r="68" spans="1:11" ht="38.25">
      <c r="A68" s="74" t="s">
        <v>161</v>
      </c>
      <c r="B68" s="51" t="s">
        <v>162</v>
      </c>
      <c r="C68" s="52">
        <v>200000</v>
      </c>
      <c r="D68" s="52">
        <v>200000</v>
      </c>
      <c r="E68" s="52">
        <v>200000</v>
      </c>
      <c r="F68" s="52">
        <v>200000</v>
      </c>
      <c r="G68" s="52">
        <f>F68-C68</f>
        <v>0</v>
      </c>
      <c r="H68" s="52">
        <f>E68-F68</f>
        <v>0</v>
      </c>
      <c r="I68" s="53">
        <f>IF(ISERROR(F68/C68),0,F68/C68*100-100)</f>
        <v>0</v>
      </c>
      <c r="J68" s="53">
        <f>IF(ISERROR(F68/E68),0,F68/E68*100)</f>
        <v>100</v>
      </c>
      <c r="K68" s="53">
        <f>IF(ISERROR(F68/D68),0,F68/D68*100)</f>
        <v>100</v>
      </c>
    </row>
    <row r="69" spans="1:11" ht="51">
      <c r="A69" s="75" t="s">
        <v>231</v>
      </c>
      <c r="B69" s="51" t="s">
        <v>232</v>
      </c>
      <c r="C69" s="52">
        <v>200000</v>
      </c>
      <c r="D69" s="52">
        <v>200000</v>
      </c>
      <c r="E69" s="52">
        <v>200000</v>
      </c>
      <c r="F69" s="52">
        <v>200000</v>
      </c>
      <c r="G69" s="52">
        <f>F69-C69</f>
        <v>0</v>
      </c>
      <c r="H69" s="52">
        <f>E69-F69</f>
        <v>0</v>
      </c>
      <c r="I69" s="53">
        <f>IF(ISERROR(F69/C69),0,F69/C69*100-100)</f>
        <v>0</v>
      </c>
      <c r="J69" s="53">
        <f>IF(ISERROR(F69/E69),0,F69/E69*100)</f>
        <v>100</v>
      </c>
      <c r="K69" s="53">
        <f>IF(ISERROR(F69/D69),0,F69/D69*100)</f>
        <v>100</v>
      </c>
    </row>
    <row r="70" spans="1:11">
      <c r="A70" s="72" t="s">
        <v>20</v>
      </c>
      <c r="B70" s="51" t="s">
        <v>21</v>
      </c>
      <c r="C70" s="52">
        <v>215896987.66999999</v>
      </c>
      <c r="D70" s="52">
        <v>224401679</v>
      </c>
      <c r="E70" s="52">
        <v>222449427</v>
      </c>
      <c r="F70" s="52">
        <v>222588409.38</v>
      </c>
      <c r="G70" s="52">
        <f>F70-C70</f>
        <v>6691421.7100000083</v>
      </c>
      <c r="H70" s="52">
        <f>E70-F70</f>
        <v>-138982.37999999523</v>
      </c>
      <c r="I70" s="53">
        <f>IF(ISERROR(F70/C70),0,F70/C70*100-100)</f>
        <v>3.099358533074053</v>
      </c>
      <c r="J70" s="53">
        <f>IF(ISERROR(F70/E70),0,F70/E70*100)</f>
        <v>100.06247819195326</v>
      </c>
      <c r="K70" s="53">
        <f>IF(ISERROR(F70/D70),0,F70/D70*100)</f>
        <v>99.191953630614321</v>
      </c>
    </row>
    <row r="71" spans="1:11">
      <c r="A71" s="73" t="s">
        <v>22</v>
      </c>
      <c r="B71" s="51" t="s">
        <v>23</v>
      </c>
      <c r="C71" s="52">
        <v>215896987.66999999</v>
      </c>
      <c r="D71" s="52">
        <v>224401679</v>
      </c>
      <c r="E71" s="52">
        <v>222449427</v>
      </c>
      <c r="F71" s="52">
        <v>222588409.38</v>
      </c>
      <c r="G71" s="52">
        <f>F71-C71</f>
        <v>6691421.7100000083</v>
      </c>
      <c r="H71" s="52">
        <f>E71-F71</f>
        <v>-138982.37999999523</v>
      </c>
      <c r="I71" s="53">
        <f>IF(ISERROR(F71/C71),0,F71/C71*100-100)</f>
        <v>3.099358533074053</v>
      </c>
      <c r="J71" s="53">
        <f>IF(ISERROR(F71/E71),0,F71/E71*100)</f>
        <v>100.06247819195326</v>
      </c>
      <c r="K71" s="53">
        <f>IF(ISERROR(F71/D71),0,F71/D71*100)</f>
        <v>99.191953630614321</v>
      </c>
    </row>
    <row r="72" spans="1:11">
      <c r="A72" s="70" t="s">
        <v>24</v>
      </c>
      <c r="B72" s="51" t="s">
        <v>25</v>
      </c>
      <c r="C72" s="52">
        <v>240604714.56999999</v>
      </c>
      <c r="D72" s="52">
        <v>259795621</v>
      </c>
      <c r="E72" s="52">
        <v>255641345</v>
      </c>
      <c r="F72" s="52">
        <v>252833222.62</v>
      </c>
      <c r="G72" s="52">
        <f>F72-C72</f>
        <v>12228508.050000012</v>
      </c>
      <c r="H72" s="52">
        <f>E72-F72</f>
        <v>2808122.3799999952</v>
      </c>
      <c r="I72" s="53">
        <f>IF(ISERROR(F72/C72),0,F72/C72*100-100)</f>
        <v>5.0824058339232323</v>
      </c>
      <c r="J72" s="53">
        <f>IF(ISERROR(F72/E72),0,F72/E72*100)</f>
        <v>98.901538254698195</v>
      </c>
      <c r="K72" s="53">
        <f>IF(ISERROR(F72/D72),0,F72/D72*100)</f>
        <v>97.32004783098327</v>
      </c>
    </row>
    <row r="73" spans="1:11">
      <c r="A73" s="72" t="s">
        <v>26</v>
      </c>
      <c r="B73" s="51" t="s">
        <v>27</v>
      </c>
      <c r="C73" s="52">
        <v>238199561.78</v>
      </c>
      <c r="D73" s="52">
        <v>253825319</v>
      </c>
      <c r="E73" s="52">
        <v>251483039</v>
      </c>
      <c r="F73" s="52">
        <v>247603569.41</v>
      </c>
      <c r="G73" s="52">
        <f>F73-C73</f>
        <v>9404007.6299999952</v>
      </c>
      <c r="H73" s="52">
        <f>E73-F73</f>
        <v>3879469.5900000036</v>
      </c>
      <c r="I73" s="53">
        <f>IF(ISERROR(F73/C73),0,F73/C73*100-100)</f>
        <v>3.9479533714195156</v>
      </c>
      <c r="J73" s="53">
        <f>IF(ISERROR(F73/E73),0,F73/E73*100)</f>
        <v>98.457363325405012</v>
      </c>
      <c r="K73" s="53">
        <f>IF(ISERROR(F73/D73),0,F73/D73*100)</f>
        <v>97.548806551485114</v>
      </c>
    </row>
    <row r="74" spans="1:11">
      <c r="A74" s="73" t="s">
        <v>28</v>
      </c>
      <c r="B74" s="51" t="s">
        <v>29</v>
      </c>
      <c r="C74" s="52">
        <v>181778385.02000001</v>
      </c>
      <c r="D74" s="52">
        <v>187539354</v>
      </c>
      <c r="E74" s="52">
        <v>187418062</v>
      </c>
      <c r="F74" s="52">
        <v>183976736.83000001</v>
      </c>
      <c r="G74" s="52">
        <f>F74-C74</f>
        <v>2198351.8100000024</v>
      </c>
      <c r="H74" s="52">
        <f>E74-F74</f>
        <v>3441325.1699999869</v>
      </c>
      <c r="I74" s="53">
        <f>IF(ISERROR(F74/C74),0,F74/C74*100-100)</f>
        <v>1.2093582027137728</v>
      </c>
      <c r="J74" s="53">
        <f>IF(ISERROR(F74/E74),0,F74/E74*100)</f>
        <v>98.163824162262443</v>
      </c>
      <c r="K74" s="53">
        <f>IF(ISERROR(F74/D74),0,F74/D74*100)</f>
        <v>98.100336225963545</v>
      </c>
    </row>
    <row r="75" spans="1:11">
      <c r="A75" s="74" t="s">
        <v>30</v>
      </c>
      <c r="B75" s="51" t="s">
        <v>31</v>
      </c>
      <c r="C75" s="52">
        <v>127524116.06</v>
      </c>
      <c r="D75" s="52">
        <v>131220717</v>
      </c>
      <c r="E75" s="52">
        <v>131830972</v>
      </c>
      <c r="F75" s="52">
        <v>129439514.08</v>
      </c>
      <c r="G75" s="52">
        <f>F75-C75</f>
        <v>1915398.0199999958</v>
      </c>
      <c r="H75" s="52">
        <f>E75-F75</f>
        <v>2391457.9200000018</v>
      </c>
      <c r="I75" s="53">
        <f>IF(ISERROR(F75/C75),0,F75/C75*100-100)</f>
        <v>1.5019888623253053</v>
      </c>
      <c r="J75" s="53">
        <f>IF(ISERROR(F75/E75),0,F75/E75*100)</f>
        <v>98.18596655723664</v>
      </c>
      <c r="K75" s="53">
        <f>IF(ISERROR(F75/D75),0,F75/D75*100)</f>
        <v>98.642590163563881</v>
      </c>
    </row>
    <row r="76" spans="1:11">
      <c r="A76" s="74" t="s">
        <v>32</v>
      </c>
      <c r="B76" s="51" t="s">
        <v>33</v>
      </c>
      <c r="C76" s="52">
        <v>54254268.960000001</v>
      </c>
      <c r="D76" s="52">
        <v>56318637</v>
      </c>
      <c r="E76" s="52">
        <v>55587090</v>
      </c>
      <c r="F76" s="52">
        <v>54537222.75</v>
      </c>
      <c r="G76" s="52">
        <f>F76-C76</f>
        <v>282953.78999999911</v>
      </c>
      <c r="H76" s="52">
        <f>E76-F76</f>
        <v>1049867.25</v>
      </c>
      <c r="I76" s="53">
        <f>IF(ISERROR(F76/C76),0,F76/C76*100-100)</f>
        <v>0.52153276677383076</v>
      </c>
      <c r="J76" s="53">
        <f>IF(ISERROR(F76/E76),0,F76/E76*100)</f>
        <v>98.111311007645838</v>
      </c>
      <c r="K76" s="53">
        <f>IF(ISERROR(F76/D76),0,F76/D76*100)</f>
        <v>96.8369009889213</v>
      </c>
    </row>
    <row r="77" spans="1:11">
      <c r="A77" s="75" t="s">
        <v>49</v>
      </c>
      <c r="B77" s="51" t="s">
        <v>50</v>
      </c>
      <c r="C77" s="52">
        <v>264743.25</v>
      </c>
      <c r="D77" s="52">
        <v>0</v>
      </c>
      <c r="E77" s="52">
        <v>0</v>
      </c>
      <c r="F77" s="52">
        <v>246709.58</v>
      </c>
      <c r="G77" s="52">
        <f>F77-C77</f>
        <v>-18033.670000000013</v>
      </c>
      <c r="H77" s="52">
        <f>E77-F77</f>
        <v>-246709.58</v>
      </c>
      <c r="I77" s="53">
        <f>IF(ISERROR(F77/C77),0,F77/C77*100-100)</f>
        <v>-6.8117581845807251</v>
      </c>
      <c r="J77" s="53">
        <f>IF(ISERROR(F77/E77),0,F77/E77*100)</f>
        <v>0</v>
      </c>
      <c r="K77" s="53">
        <f>IF(ISERROR(F77/D77),0,F77/D77*100)</f>
        <v>0</v>
      </c>
    </row>
    <row r="78" spans="1:11">
      <c r="A78" s="73" t="s">
        <v>34</v>
      </c>
      <c r="B78" s="51" t="s">
        <v>52</v>
      </c>
      <c r="C78" s="52">
        <v>55654764.390000001</v>
      </c>
      <c r="D78" s="52">
        <v>63055402</v>
      </c>
      <c r="E78" s="52">
        <v>63901984</v>
      </c>
      <c r="F78" s="52">
        <v>60597719.240000002</v>
      </c>
      <c r="G78" s="52">
        <f>F78-C78</f>
        <v>4942954.8500000015</v>
      </c>
      <c r="H78" s="52">
        <f>E78-F78</f>
        <v>3304264.7599999979</v>
      </c>
      <c r="I78" s="53">
        <f>IF(ISERROR(F78/C78),0,F78/C78*100-100)</f>
        <v>8.8814585852206847</v>
      </c>
      <c r="J78" s="53">
        <f>IF(ISERROR(F78/E78),0,F78/E78*100)</f>
        <v>94.829167182039299</v>
      </c>
      <c r="K78" s="53">
        <f>IF(ISERROR(F78/D78),0,F78/D78*100)</f>
        <v>96.102343840421483</v>
      </c>
    </row>
    <row r="79" spans="1:11" s="5" customFormat="1">
      <c r="A79" s="74" t="s">
        <v>35</v>
      </c>
      <c r="B79" s="51" t="s">
        <v>36</v>
      </c>
      <c r="C79" s="52">
        <v>220685.62</v>
      </c>
      <c r="D79" s="52">
        <v>2020150</v>
      </c>
      <c r="E79" s="52">
        <v>3001131</v>
      </c>
      <c r="F79" s="52">
        <v>1812309.57</v>
      </c>
      <c r="G79" s="52">
        <f>F79-C79</f>
        <v>1591623.9500000002</v>
      </c>
      <c r="H79" s="52">
        <f>E79-F79</f>
        <v>1188821.43</v>
      </c>
      <c r="I79" s="53">
        <f>IF(ISERROR(F79/C79),0,F79/C79*100-100)</f>
        <v>721.21778936026737</v>
      </c>
      <c r="J79" s="53">
        <f>IF(ISERROR(F79/E79),0,F79/E79*100)</f>
        <v>60.387552892559505</v>
      </c>
      <c r="K79" s="53">
        <f>IF(ISERROR(F79/D79),0,F79/D79*100)</f>
        <v>89.711633789570087</v>
      </c>
    </row>
    <row r="80" spans="1:11">
      <c r="A80" s="74" t="s">
        <v>37</v>
      </c>
      <c r="B80" s="51" t="s">
        <v>53</v>
      </c>
      <c r="C80" s="52">
        <v>55434078.770000003</v>
      </c>
      <c r="D80" s="52">
        <v>61035252</v>
      </c>
      <c r="E80" s="52">
        <v>60900853</v>
      </c>
      <c r="F80" s="52">
        <v>58785409.670000002</v>
      </c>
      <c r="G80" s="52">
        <f>F80-C80</f>
        <v>3351330.8999999985</v>
      </c>
      <c r="H80" s="52">
        <f>E80-F80</f>
        <v>2115443.3299999982</v>
      </c>
      <c r="I80" s="53">
        <f>IF(ISERROR(F80/C80),0,F80/C80*100-100)</f>
        <v>6.0456148534639169</v>
      </c>
      <c r="J80" s="53">
        <f>IF(ISERROR(F80/E80),0,F80/E80*100)</f>
        <v>96.526414285198939</v>
      </c>
      <c r="K80" s="53">
        <f>IF(ISERROR(F80/D80),0,F80/D80*100)</f>
        <v>96.31386410922002</v>
      </c>
    </row>
    <row r="81" spans="1:11" ht="25.5">
      <c r="A81" s="73" t="s">
        <v>56</v>
      </c>
      <c r="B81" s="51" t="s">
        <v>57</v>
      </c>
      <c r="C81" s="52">
        <v>166790.32999999999</v>
      </c>
      <c r="D81" s="52">
        <v>362334</v>
      </c>
      <c r="E81" s="52">
        <v>160245</v>
      </c>
      <c r="F81" s="52">
        <v>160932</v>
      </c>
      <c r="G81" s="52">
        <f>F81-C81</f>
        <v>-5858.3299999999872</v>
      </c>
      <c r="H81" s="52">
        <f>E81-F81</f>
        <v>-687</v>
      </c>
      <c r="I81" s="53">
        <f>IF(ISERROR(F81/C81),0,F81/C81*100-100)</f>
        <v>-3.5123918754762258</v>
      </c>
      <c r="J81" s="53">
        <f>IF(ISERROR(F81/E81),0,F81/E81*100)</f>
        <v>100.42871852475896</v>
      </c>
      <c r="K81" s="53">
        <f>IF(ISERROR(F81/D81),0,F81/D81*100)</f>
        <v>44.415373660766036</v>
      </c>
    </row>
    <row r="82" spans="1:11">
      <c r="A82" s="74" t="s">
        <v>644</v>
      </c>
      <c r="B82" s="51" t="s">
        <v>645</v>
      </c>
      <c r="C82" s="52">
        <v>1710.33</v>
      </c>
      <c r="D82" s="52">
        <v>0</v>
      </c>
      <c r="E82" s="52">
        <v>0</v>
      </c>
      <c r="F82" s="52">
        <v>0</v>
      </c>
      <c r="G82" s="52">
        <f>F82-C82</f>
        <v>-1710.33</v>
      </c>
      <c r="H82" s="52">
        <f>E82-F82</f>
        <v>0</v>
      </c>
      <c r="I82" s="53">
        <f>IF(ISERROR(F82/C82),0,F82/C82*100-100)</f>
        <v>-100</v>
      </c>
      <c r="J82" s="53">
        <f>IF(ISERROR(F82/E82),0,F82/E82*100)</f>
        <v>0</v>
      </c>
      <c r="K82" s="53">
        <f>IF(ISERROR(F82/D82),0,F82/D82*100)</f>
        <v>0</v>
      </c>
    </row>
    <row r="83" spans="1:11">
      <c r="A83" s="74" t="s">
        <v>58</v>
      </c>
      <c r="B83" s="51" t="s">
        <v>59</v>
      </c>
      <c r="C83" s="52">
        <v>165080</v>
      </c>
      <c r="D83" s="52">
        <v>362334</v>
      </c>
      <c r="E83" s="52">
        <v>160245</v>
      </c>
      <c r="F83" s="52">
        <v>160932</v>
      </c>
      <c r="G83" s="52">
        <f>F83-C83</f>
        <v>-4148</v>
      </c>
      <c r="H83" s="52">
        <f>E83-F83</f>
        <v>-687</v>
      </c>
      <c r="I83" s="53">
        <f>IF(ISERROR(F83/C83),0,F83/C83*100-100)</f>
        <v>-2.5127211049188247</v>
      </c>
      <c r="J83" s="53">
        <f>IF(ISERROR(F83/E83),0,F83/E83*100)</f>
        <v>100.42871852475896</v>
      </c>
      <c r="K83" s="53">
        <f>IF(ISERROR(F83/D83),0,F83/D83*100)</f>
        <v>44.415373660766036</v>
      </c>
    </row>
    <row r="84" spans="1:11" ht="25.5">
      <c r="A84" s="73" t="s">
        <v>60</v>
      </c>
      <c r="B84" s="51" t="s">
        <v>61</v>
      </c>
      <c r="C84" s="52">
        <v>599622.04</v>
      </c>
      <c r="D84" s="52">
        <v>2868229</v>
      </c>
      <c r="E84" s="52">
        <v>2748</v>
      </c>
      <c r="F84" s="52">
        <v>2868181.34</v>
      </c>
      <c r="G84" s="52">
        <f>F84-C84</f>
        <v>2268559.2999999998</v>
      </c>
      <c r="H84" s="52">
        <f>E84-F84</f>
        <v>-2865433.34</v>
      </c>
      <c r="I84" s="53">
        <f>IF(ISERROR(F84/C84),0,F84/C84*100-100)</f>
        <v>378.33154031496241</v>
      </c>
      <c r="J84" s="53">
        <f>IF(ISERROR(F84/E84),0,F84/E84*100)</f>
        <v>104373.41120815137</v>
      </c>
      <c r="K84" s="53">
        <f>IF(ISERROR(F84/D84),0,F84/D84*100)</f>
        <v>99.998338347461086</v>
      </c>
    </row>
    <row r="85" spans="1:11">
      <c r="A85" s="74" t="s">
        <v>62</v>
      </c>
      <c r="B85" s="51" t="s">
        <v>63</v>
      </c>
      <c r="C85" s="52">
        <v>597248.04</v>
      </c>
      <c r="D85" s="52">
        <v>2865855</v>
      </c>
      <c r="E85" s="52">
        <v>374</v>
      </c>
      <c r="F85" s="52">
        <v>2865807.34</v>
      </c>
      <c r="G85" s="52">
        <f>F85-C85</f>
        <v>2268559.2999999998</v>
      </c>
      <c r="H85" s="52">
        <f>E85-F85</f>
        <v>-2865433.34</v>
      </c>
      <c r="I85" s="53">
        <f>IF(ISERROR(F85/C85),0,F85/C85*100-100)</f>
        <v>379.83536957274896</v>
      </c>
      <c r="J85" s="53">
        <f>IF(ISERROR(F85/E85),0,F85/E85*100)</f>
        <v>766258.6470588235</v>
      </c>
      <c r="K85" s="53">
        <f>IF(ISERROR(F85/D85),0,F85/D85*100)</f>
        <v>99.998336970991204</v>
      </c>
    </row>
    <row r="86" spans="1:11" ht="25.5">
      <c r="A86" s="75" t="s">
        <v>64</v>
      </c>
      <c r="B86" s="51" t="s">
        <v>65</v>
      </c>
      <c r="C86" s="52">
        <v>404.04</v>
      </c>
      <c r="D86" s="52">
        <v>374</v>
      </c>
      <c r="E86" s="52">
        <v>374</v>
      </c>
      <c r="F86" s="52">
        <v>326.33999999999997</v>
      </c>
      <c r="G86" s="52">
        <f>F86-C86</f>
        <v>-77.700000000000045</v>
      </c>
      <c r="H86" s="52">
        <f>E86-F86</f>
        <v>47.660000000000025</v>
      </c>
      <c r="I86" s="53">
        <f>IF(ISERROR(F86/C86),0,F86/C86*100-100)</f>
        <v>-19.230769230769241</v>
      </c>
      <c r="J86" s="53">
        <f>IF(ISERROR(F86/E86),0,F86/E86*100)</f>
        <v>87.256684491978604</v>
      </c>
      <c r="K86" s="53">
        <f>IF(ISERROR(F86/D86),0,F86/D86*100)</f>
        <v>87.256684491978604</v>
      </c>
    </row>
    <row r="87" spans="1:11" ht="25.5">
      <c r="A87" s="75" t="s">
        <v>85</v>
      </c>
      <c r="B87" s="51" t="s">
        <v>86</v>
      </c>
      <c r="C87" s="52">
        <v>596844</v>
      </c>
      <c r="D87" s="52">
        <v>2865481</v>
      </c>
      <c r="E87" s="52">
        <v>0</v>
      </c>
      <c r="F87" s="52">
        <v>2865481</v>
      </c>
      <c r="G87" s="52">
        <f>F87-C87</f>
        <v>2268637</v>
      </c>
      <c r="H87" s="52">
        <f>E87-F87</f>
        <v>-2865481</v>
      </c>
      <c r="I87" s="53">
        <f>IF(ISERROR(F87/C87),0,F87/C87*100-100)</f>
        <v>380.10552171086579</v>
      </c>
      <c r="J87" s="53">
        <f>IF(ISERROR(F87/E87),0,F87/E87*100)</f>
        <v>0</v>
      </c>
      <c r="K87" s="53">
        <f>IF(ISERROR(F87/D87),0,F87/D87*100)</f>
        <v>100</v>
      </c>
    </row>
    <row r="88" spans="1:11" ht="25.5">
      <c r="A88" s="80" t="s">
        <v>165</v>
      </c>
      <c r="B88" s="51" t="s">
        <v>166</v>
      </c>
      <c r="C88" s="52">
        <v>596844</v>
      </c>
      <c r="D88" s="52">
        <v>2865481</v>
      </c>
      <c r="E88" s="52">
        <v>0</v>
      </c>
      <c r="F88" s="52">
        <v>2865481</v>
      </c>
      <c r="G88" s="52">
        <f>F88-C88</f>
        <v>2268637</v>
      </c>
      <c r="H88" s="52">
        <f>E88-F88</f>
        <v>-2865481</v>
      </c>
      <c r="I88" s="53">
        <f>IF(ISERROR(F88/C88),0,F88/C88*100-100)</f>
        <v>380.10552171086579</v>
      </c>
      <c r="J88" s="53">
        <f>IF(ISERROR(F88/E88),0,F88/E88*100)</f>
        <v>0</v>
      </c>
      <c r="K88" s="53">
        <f>IF(ISERROR(F88/D88),0,F88/D88*100)</f>
        <v>100</v>
      </c>
    </row>
    <row r="89" spans="1:11" ht="25.5">
      <c r="A89" s="74" t="s">
        <v>119</v>
      </c>
      <c r="B89" s="51" t="s">
        <v>120</v>
      </c>
      <c r="C89" s="52">
        <v>2374</v>
      </c>
      <c r="D89" s="52">
        <v>2374</v>
      </c>
      <c r="E89" s="52">
        <v>2374</v>
      </c>
      <c r="F89" s="52">
        <v>2374</v>
      </c>
      <c r="G89" s="52">
        <f>F89-C89</f>
        <v>0</v>
      </c>
      <c r="H89" s="52">
        <f>E89-F89</f>
        <v>0</v>
      </c>
      <c r="I89" s="53">
        <f>IF(ISERROR(F89/C89),0,F89/C89*100-100)</f>
        <v>0</v>
      </c>
      <c r="J89" s="53">
        <f>IF(ISERROR(F89/E89),0,F89/E89*100)</f>
        <v>100</v>
      </c>
      <c r="K89" s="53">
        <f>IF(ISERROR(F89/D89),0,F89/D89*100)</f>
        <v>100</v>
      </c>
    </row>
    <row r="90" spans="1:11" ht="25.5">
      <c r="A90" s="75" t="s">
        <v>121</v>
      </c>
      <c r="B90" s="51" t="s">
        <v>122</v>
      </c>
      <c r="C90" s="52">
        <v>2374</v>
      </c>
      <c r="D90" s="52">
        <v>2374</v>
      </c>
      <c r="E90" s="52">
        <v>2374</v>
      </c>
      <c r="F90" s="52">
        <v>2374</v>
      </c>
      <c r="G90" s="52">
        <f>F90-C90</f>
        <v>0</v>
      </c>
      <c r="H90" s="52">
        <f>E90-F90</f>
        <v>0</v>
      </c>
      <c r="I90" s="53">
        <f>IF(ISERROR(F90/C90),0,F90/C90*100-100)</f>
        <v>0</v>
      </c>
      <c r="J90" s="53">
        <f>IF(ISERROR(F90/E90),0,F90/E90*100)</f>
        <v>100</v>
      </c>
      <c r="K90" s="53">
        <f>IF(ISERROR(F90/D90),0,F90/D90*100)</f>
        <v>100</v>
      </c>
    </row>
    <row r="91" spans="1:11">
      <c r="A91" s="72" t="s">
        <v>38</v>
      </c>
      <c r="B91" s="51" t="s">
        <v>39</v>
      </c>
      <c r="C91" s="52">
        <v>2405152.79</v>
      </c>
      <c r="D91" s="52">
        <v>5970302</v>
      </c>
      <c r="E91" s="52">
        <v>4158306</v>
      </c>
      <c r="F91" s="52">
        <v>5229653.21</v>
      </c>
      <c r="G91" s="52">
        <f>F91-C91</f>
        <v>2824500.42</v>
      </c>
      <c r="H91" s="52">
        <f>E91-F91</f>
        <v>-1071347.21</v>
      </c>
      <c r="I91" s="53">
        <f>IF(ISERROR(F91/C91),0,F91/C91*100-100)</f>
        <v>117.43538421939505</v>
      </c>
      <c r="J91" s="53">
        <f>IF(ISERROR(F91/E91),0,F91/E91*100)</f>
        <v>125.76403011226208</v>
      </c>
      <c r="K91" s="53">
        <f>IF(ISERROR(F91/D91),0,F91/D91*100)</f>
        <v>87.594450163492567</v>
      </c>
    </row>
    <row r="92" spans="1:11">
      <c r="A92" s="73" t="s">
        <v>40</v>
      </c>
      <c r="B92" s="51" t="s">
        <v>41</v>
      </c>
      <c r="C92" s="52">
        <v>2405152.79</v>
      </c>
      <c r="D92" s="52">
        <v>5970302</v>
      </c>
      <c r="E92" s="52">
        <v>4158306</v>
      </c>
      <c r="F92" s="52">
        <v>5229653.21</v>
      </c>
      <c r="G92" s="52">
        <f>F92-C92</f>
        <v>2824500.42</v>
      </c>
      <c r="H92" s="52">
        <f>E92-F92</f>
        <v>-1071347.21</v>
      </c>
      <c r="I92" s="53">
        <f>IF(ISERROR(F92/C92),0,F92/C92*100-100)</f>
        <v>117.43538421939505</v>
      </c>
      <c r="J92" s="53">
        <f>IF(ISERROR(F92/E92),0,F92/E92*100)</f>
        <v>125.76403011226208</v>
      </c>
      <c r="K92" s="53">
        <f>IF(ISERROR(F92/D92),0,F92/D92*100)</f>
        <v>87.594450163492567</v>
      </c>
    </row>
    <row r="93" spans="1:11">
      <c r="A93" s="70"/>
      <c r="B93" s="51" t="s">
        <v>42</v>
      </c>
      <c r="C93" s="52">
        <v>6004453.5599999996</v>
      </c>
      <c r="D93" s="52">
        <v>-5079711</v>
      </c>
      <c r="E93" s="52">
        <v>-3236156</v>
      </c>
      <c r="F93" s="52">
        <v>1089244.6499999999</v>
      </c>
      <c r="G93" s="52">
        <f>F93-C93</f>
        <v>-4915208.91</v>
      </c>
      <c r="H93" s="52">
        <f>E93-F93</f>
        <v>-4325400.6500000004</v>
      </c>
      <c r="I93" s="53">
        <f>IF(ISERROR(F93/C93),0,F93/C93*100-100)</f>
        <v>-81.859387550996402</v>
      </c>
      <c r="J93" s="53">
        <f>IF(ISERROR(F93/E93),0,F93/E93*100)</f>
        <v>-33.65859525931382</v>
      </c>
      <c r="K93" s="53">
        <f>IF(ISERROR(F93/D93),0,F93/D93*100)</f>
        <v>-21.443043708588931</v>
      </c>
    </row>
    <row r="94" spans="1:11">
      <c r="A94" s="70" t="s">
        <v>43</v>
      </c>
      <c r="B94" s="51" t="s">
        <v>44</v>
      </c>
      <c r="C94" s="52">
        <v>-6004453.5599999996</v>
      </c>
      <c r="D94" s="52">
        <v>5079711</v>
      </c>
      <c r="E94" s="52">
        <v>3236156</v>
      </c>
      <c r="F94" s="52">
        <v>-1089244.6499999999</v>
      </c>
      <c r="G94" s="52">
        <f>F94-C94</f>
        <v>4915208.91</v>
      </c>
      <c r="H94" s="52">
        <f>E94-F94</f>
        <v>4325400.6500000004</v>
      </c>
      <c r="I94" s="53">
        <f>IF(ISERROR(F94/C94),0,F94/C94*100-100)</f>
        <v>-81.859387550996402</v>
      </c>
      <c r="J94" s="53">
        <f>IF(ISERROR(F94/E94),0,F94/E94*100)</f>
        <v>-33.65859525931382</v>
      </c>
      <c r="K94" s="53">
        <f>IF(ISERROR(F94/D94),0,F94/D94*100)</f>
        <v>-21.443043708588931</v>
      </c>
    </row>
    <row r="95" spans="1:11">
      <c r="A95" s="72" t="s">
        <v>45</v>
      </c>
      <c r="B95" s="51" t="s">
        <v>46</v>
      </c>
      <c r="C95" s="52">
        <v>-6004453.5599999996</v>
      </c>
      <c r="D95" s="52">
        <v>5079711</v>
      </c>
      <c r="E95" s="52">
        <v>3236156</v>
      </c>
      <c r="F95" s="52">
        <v>-1089244.6499999999</v>
      </c>
      <c r="G95" s="52">
        <f>F95-C95</f>
        <v>4915208.91</v>
      </c>
      <c r="H95" s="52">
        <f>E95-F95</f>
        <v>4325400.6500000004</v>
      </c>
      <c r="I95" s="53">
        <f>IF(ISERROR(F95/C95),0,F95/C95*100-100)</f>
        <v>-81.859387550996402</v>
      </c>
      <c r="J95" s="53">
        <f>IF(ISERROR(F95/E95),0,F95/E95*100)</f>
        <v>-33.65859525931382</v>
      </c>
      <c r="K95" s="53">
        <f>IF(ISERROR(F95/D95),0,F95/D95*100)</f>
        <v>-21.443043708588931</v>
      </c>
    </row>
    <row r="96" spans="1:11" ht="25.5">
      <c r="A96" s="73" t="s">
        <v>66</v>
      </c>
      <c r="B96" s="51" t="s">
        <v>67</v>
      </c>
      <c r="C96" s="52">
        <v>-4300447.12</v>
      </c>
      <c r="D96" s="52">
        <v>5079711</v>
      </c>
      <c r="E96" s="52">
        <v>3236156</v>
      </c>
      <c r="F96" s="52">
        <v>-2993266.35</v>
      </c>
      <c r="G96" s="52">
        <f>F96-C96</f>
        <v>1307180.77</v>
      </c>
      <c r="H96" s="52">
        <f>E96-F96</f>
        <v>6229422.3499999996</v>
      </c>
      <c r="I96" s="53">
        <f>IF(ISERROR(F96/C96),0,F96/C96*100-100)</f>
        <v>-30.396392131430275</v>
      </c>
      <c r="J96" s="53">
        <f>IF(ISERROR(F96/E96),0,F96/E96*100)</f>
        <v>-92.494501192155141</v>
      </c>
      <c r="K96" s="53">
        <f>IF(ISERROR(F96/D96),0,F96/D96*100)</f>
        <v>-58.925918226450293</v>
      </c>
    </row>
    <row r="97" spans="1:11">
      <c r="A97" s="76" t="s">
        <v>123</v>
      </c>
      <c r="B97" s="54" t="s">
        <v>413</v>
      </c>
      <c r="C97" s="55"/>
      <c r="D97" s="55"/>
      <c r="E97" s="55"/>
      <c r="F97" s="55"/>
      <c r="G97" s="55"/>
      <c r="H97" s="55"/>
      <c r="I97" s="56"/>
      <c r="J97" s="56"/>
      <c r="K97" s="56"/>
    </row>
    <row r="98" spans="1:11">
      <c r="A98" s="70" t="s">
        <v>18</v>
      </c>
      <c r="B98" s="51" t="s">
        <v>19</v>
      </c>
      <c r="C98" s="52">
        <v>128942711.98</v>
      </c>
      <c r="D98" s="52">
        <v>133297807</v>
      </c>
      <c r="E98" s="52">
        <v>133359635</v>
      </c>
      <c r="F98" s="52">
        <v>133809401.28</v>
      </c>
      <c r="G98" s="52">
        <f>F98-C98</f>
        <v>4866689.299999997</v>
      </c>
      <c r="H98" s="52">
        <f>E98-F98</f>
        <v>-449766.28000000119</v>
      </c>
      <c r="I98" s="53">
        <f>IF(ISERROR(F98/C98),0,F98/C98*100-100)</f>
        <v>3.7743035067812514</v>
      </c>
      <c r="J98" s="53">
        <f>IF(ISERROR(F98/E98),0,F98/E98*100)</f>
        <v>100.33725818160795</v>
      </c>
      <c r="K98" s="53">
        <f>IF(ISERROR(F98/D98),0,F98/D98*100)</f>
        <v>100.38379797201016</v>
      </c>
    </row>
    <row r="99" spans="1:11" ht="25.5">
      <c r="A99" s="72" t="s">
        <v>54</v>
      </c>
      <c r="B99" s="51" t="s">
        <v>55</v>
      </c>
      <c r="C99" s="52">
        <v>14749573.58</v>
      </c>
      <c r="D99" s="52">
        <v>15612345</v>
      </c>
      <c r="E99" s="52">
        <v>15612345</v>
      </c>
      <c r="F99" s="52">
        <v>16201077.42</v>
      </c>
      <c r="G99" s="52">
        <f>F99-C99</f>
        <v>1451503.8399999999</v>
      </c>
      <c r="H99" s="52">
        <f>E99-F99</f>
        <v>-588732.41999999993</v>
      </c>
      <c r="I99" s="53">
        <f>IF(ISERROR(F99/C99),0,F99/C99*100-100)</f>
        <v>9.8409885013096101</v>
      </c>
      <c r="J99" s="53">
        <f>IF(ISERROR(F99/E99),0,F99/E99*100)</f>
        <v>103.7709416490604</v>
      </c>
      <c r="K99" s="53">
        <f>IF(ISERROR(F99/D99),0,F99/D99*100)</f>
        <v>103.7709416490604</v>
      </c>
    </row>
    <row r="100" spans="1:11">
      <c r="A100" s="72" t="s">
        <v>73</v>
      </c>
      <c r="B100" s="51" t="s">
        <v>74</v>
      </c>
      <c r="C100" s="52">
        <v>0</v>
      </c>
      <c r="D100" s="52">
        <v>20132</v>
      </c>
      <c r="E100" s="52">
        <v>0</v>
      </c>
      <c r="F100" s="52">
        <v>18920</v>
      </c>
      <c r="G100" s="52">
        <f>F100-C100</f>
        <v>18920</v>
      </c>
      <c r="H100" s="52">
        <f>E100-F100</f>
        <v>-18920</v>
      </c>
      <c r="I100" s="53">
        <f>IF(ISERROR(F100/C100),0,F100/C100*100-100)</f>
        <v>0</v>
      </c>
      <c r="J100" s="53">
        <f>IF(ISERROR(F100/E100),0,F100/E100*100)</f>
        <v>0</v>
      </c>
      <c r="K100" s="53">
        <f>IF(ISERROR(F100/D100),0,F100/D100*100)</f>
        <v>93.979733757202467</v>
      </c>
    </row>
    <row r="101" spans="1:11">
      <c r="A101" s="73" t="s">
        <v>75</v>
      </c>
      <c r="B101" s="51" t="s">
        <v>76</v>
      </c>
      <c r="C101" s="52">
        <v>0</v>
      </c>
      <c r="D101" s="52">
        <v>20132</v>
      </c>
      <c r="E101" s="52">
        <v>0</v>
      </c>
      <c r="F101" s="52">
        <v>18920</v>
      </c>
      <c r="G101" s="52">
        <f>F101-C101</f>
        <v>18920</v>
      </c>
      <c r="H101" s="52">
        <f>E101-F101</f>
        <v>-18920</v>
      </c>
      <c r="I101" s="53">
        <f>IF(ISERROR(F101/C101),0,F101/C101*100-100)</f>
        <v>0</v>
      </c>
      <c r="J101" s="53">
        <f>IF(ISERROR(F101/E101),0,F101/E101*100)</f>
        <v>0</v>
      </c>
      <c r="K101" s="53">
        <f>IF(ISERROR(F101/D101),0,F101/D101*100)</f>
        <v>93.979733757202467</v>
      </c>
    </row>
    <row r="102" spans="1:11">
      <c r="A102" s="74" t="s">
        <v>77</v>
      </c>
      <c r="B102" s="51" t="s">
        <v>78</v>
      </c>
      <c r="C102" s="52">
        <v>0</v>
      </c>
      <c r="D102" s="52">
        <v>20132</v>
      </c>
      <c r="E102" s="52">
        <v>0</v>
      </c>
      <c r="F102" s="52">
        <v>18920</v>
      </c>
      <c r="G102" s="52">
        <f>F102-C102</f>
        <v>18920</v>
      </c>
      <c r="H102" s="52">
        <f>E102-F102</f>
        <v>-18920</v>
      </c>
      <c r="I102" s="53">
        <f>IF(ISERROR(F102/C102),0,F102/C102*100-100)</f>
        <v>0</v>
      </c>
      <c r="J102" s="53">
        <f>IF(ISERROR(F102/E102),0,F102/E102*100)</f>
        <v>0</v>
      </c>
      <c r="K102" s="53">
        <f>IF(ISERROR(F102/D102),0,F102/D102*100)</f>
        <v>93.979733757202467</v>
      </c>
    </row>
    <row r="103" spans="1:11" ht="25.5">
      <c r="A103" s="75" t="s">
        <v>79</v>
      </c>
      <c r="B103" s="51" t="s">
        <v>80</v>
      </c>
      <c r="C103" s="52">
        <v>0</v>
      </c>
      <c r="D103" s="52">
        <v>20132</v>
      </c>
      <c r="E103" s="52">
        <v>0</v>
      </c>
      <c r="F103" s="52">
        <v>18920</v>
      </c>
      <c r="G103" s="52">
        <f>F103-C103</f>
        <v>18920</v>
      </c>
      <c r="H103" s="52">
        <f>E103-F103</f>
        <v>-18920</v>
      </c>
      <c r="I103" s="53">
        <f>IF(ISERROR(F103/C103),0,F103/C103*100-100)</f>
        <v>0</v>
      </c>
      <c r="J103" s="53">
        <f>IF(ISERROR(F103/E103),0,F103/E103*100)</f>
        <v>0</v>
      </c>
      <c r="K103" s="53">
        <f>IF(ISERROR(F103/D103),0,F103/D103*100)</f>
        <v>93.979733757202467</v>
      </c>
    </row>
    <row r="104" spans="1:11" ht="25.5">
      <c r="A104" s="80" t="s">
        <v>81</v>
      </c>
      <c r="B104" s="51" t="s">
        <v>82</v>
      </c>
      <c r="C104" s="52">
        <v>0</v>
      </c>
      <c r="D104" s="52">
        <v>20132</v>
      </c>
      <c r="E104" s="52">
        <v>0</v>
      </c>
      <c r="F104" s="52">
        <v>18920</v>
      </c>
      <c r="G104" s="52">
        <f>F104-C104</f>
        <v>18920</v>
      </c>
      <c r="H104" s="52">
        <f>E104-F104</f>
        <v>-18920</v>
      </c>
      <c r="I104" s="53">
        <f>IF(ISERROR(F104/C104),0,F104/C104*100-100)</f>
        <v>0</v>
      </c>
      <c r="J104" s="53">
        <f>IF(ISERROR(F104/E104),0,F104/E104*100)</f>
        <v>0</v>
      </c>
      <c r="K104" s="53">
        <f>IF(ISERROR(F104/D104),0,F104/D104*100)</f>
        <v>93.979733757202467</v>
      </c>
    </row>
    <row r="105" spans="1:11" s="5" customFormat="1">
      <c r="A105" s="72" t="s">
        <v>20</v>
      </c>
      <c r="B105" s="51" t="s">
        <v>21</v>
      </c>
      <c r="C105" s="52">
        <v>114193138.40000001</v>
      </c>
      <c r="D105" s="52">
        <v>117665330</v>
      </c>
      <c r="E105" s="52">
        <v>117747290</v>
      </c>
      <c r="F105" s="52">
        <v>117589403.86</v>
      </c>
      <c r="G105" s="52">
        <f>F105-C105</f>
        <v>3396265.4599999934</v>
      </c>
      <c r="H105" s="52">
        <f>E105-F105</f>
        <v>157886.1400000006</v>
      </c>
      <c r="I105" s="53">
        <f>IF(ISERROR(F105/C105),0,F105/C105*100-100)</f>
        <v>2.9741414480644437</v>
      </c>
      <c r="J105" s="53">
        <f>IF(ISERROR(F105/E105),0,F105/E105*100)</f>
        <v>99.86591102011775</v>
      </c>
      <c r="K105" s="53">
        <f>IF(ISERROR(F105/D105),0,F105/D105*100)</f>
        <v>99.935472802396419</v>
      </c>
    </row>
    <row r="106" spans="1:11">
      <c r="A106" s="73" t="s">
        <v>22</v>
      </c>
      <c r="B106" s="51" t="s">
        <v>23</v>
      </c>
      <c r="C106" s="52">
        <v>114193138.40000001</v>
      </c>
      <c r="D106" s="52">
        <v>117665330</v>
      </c>
      <c r="E106" s="52">
        <v>117747290</v>
      </c>
      <c r="F106" s="52">
        <v>117589403.86</v>
      </c>
      <c r="G106" s="52">
        <f>F106-C106</f>
        <v>3396265.4599999934</v>
      </c>
      <c r="H106" s="52">
        <f>E106-F106</f>
        <v>157886.1400000006</v>
      </c>
      <c r="I106" s="53">
        <f>IF(ISERROR(F106/C106),0,F106/C106*100-100)</f>
        <v>2.9741414480644437</v>
      </c>
      <c r="J106" s="53">
        <f>IF(ISERROR(F106/E106),0,F106/E106*100)</f>
        <v>99.86591102011775</v>
      </c>
      <c r="K106" s="53">
        <f>IF(ISERROR(F106/D106),0,F106/D106*100)</f>
        <v>99.935472802396419</v>
      </c>
    </row>
    <row r="107" spans="1:11">
      <c r="A107" s="70" t="s">
        <v>24</v>
      </c>
      <c r="B107" s="51" t="s">
        <v>25</v>
      </c>
      <c r="C107" s="52">
        <v>125004270.37</v>
      </c>
      <c r="D107" s="52">
        <v>135472088</v>
      </c>
      <c r="E107" s="52">
        <v>135533916</v>
      </c>
      <c r="F107" s="52">
        <v>133148124.08</v>
      </c>
      <c r="G107" s="52">
        <f>F107-C107</f>
        <v>8143853.7099999934</v>
      </c>
      <c r="H107" s="52">
        <f>E107-F107</f>
        <v>2385791.9200000018</v>
      </c>
      <c r="I107" s="53">
        <f>IF(ISERROR(F107/C107),0,F107/C107*100-100)</f>
        <v>6.5148604010847038</v>
      </c>
      <c r="J107" s="53">
        <f>IF(ISERROR(F107/E107),0,F107/E107*100)</f>
        <v>98.239708561213561</v>
      </c>
      <c r="K107" s="53">
        <f>IF(ISERROR(F107/D107),0,F107/D107*100)</f>
        <v>98.284544104760528</v>
      </c>
    </row>
    <row r="108" spans="1:11">
      <c r="A108" s="72" t="s">
        <v>26</v>
      </c>
      <c r="B108" s="51" t="s">
        <v>27</v>
      </c>
      <c r="C108" s="52">
        <v>124571309.14</v>
      </c>
      <c r="D108" s="52">
        <v>134472541</v>
      </c>
      <c r="E108" s="52">
        <v>134899637</v>
      </c>
      <c r="F108" s="52">
        <v>132155871.06999999</v>
      </c>
      <c r="G108" s="52">
        <f>F108-C108</f>
        <v>7584561.9299999923</v>
      </c>
      <c r="H108" s="52">
        <f>E108-F108</f>
        <v>2743765.9300000072</v>
      </c>
      <c r="I108" s="53">
        <f>IF(ISERROR(F108/C108),0,F108/C108*100-100)</f>
        <v>6.0885303224003593</v>
      </c>
      <c r="J108" s="53">
        <f>IF(ISERROR(F108/E108),0,F108/E108*100)</f>
        <v>97.966068707805348</v>
      </c>
      <c r="K108" s="53">
        <f>IF(ISERROR(F108/D108),0,F108/D108*100)</f>
        <v>98.277217108584267</v>
      </c>
    </row>
    <row r="109" spans="1:11">
      <c r="A109" s="73" t="s">
        <v>28</v>
      </c>
      <c r="B109" s="51" t="s">
        <v>29</v>
      </c>
      <c r="C109" s="52">
        <v>70025286.170000002</v>
      </c>
      <c r="D109" s="52">
        <v>74530086</v>
      </c>
      <c r="E109" s="52">
        <v>74998973</v>
      </c>
      <c r="F109" s="52">
        <v>74450014.010000005</v>
      </c>
      <c r="G109" s="52">
        <f>F109-C109</f>
        <v>4424727.8400000036</v>
      </c>
      <c r="H109" s="52">
        <f>E109-F109</f>
        <v>548958.98999999464</v>
      </c>
      <c r="I109" s="53">
        <f>IF(ISERROR(F109/C109),0,F109/C109*100-100)</f>
        <v>6.3187572404318502</v>
      </c>
      <c r="J109" s="53">
        <f>IF(ISERROR(F109/E109),0,F109/E109*100)</f>
        <v>99.268044657091508</v>
      </c>
      <c r="K109" s="53">
        <f>IF(ISERROR(F109/D109),0,F109/D109*100)</f>
        <v>99.892564205547814</v>
      </c>
    </row>
    <row r="110" spans="1:11">
      <c r="A110" s="74" t="s">
        <v>30</v>
      </c>
      <c r="B110" s="51" t="s">
        <v>31</v>
      </c>
      <c r="C110" s="52">
        <v>50389464.210000001</v>
      </c>
      <c r="D110" s="52">
        <v>53865888</v>
      </c>
      <c r="E110" s="52">
        <v>54588701</v>
      </c>
      <c r="F110" s="52">
        <v>53817129.890000001</v>
      </c>
      <c r="G110" s="52">
        <f>F110-C110</f>
        <v>3427665.6799999997</v>
      </c>
      <c r="H110" s="52">
        <f>E110-F110</f>
        <v>771571.1099999994</v>
      </c>
      <c r="I110" s="53">
        <f>IF(ISERROR(F110/C110),0,F110/C110*100-100)</f>
        <v>6.8023459541365128</v>
      </c>
      <c r="J110" s="53">
        <f>IF(ISERROR(F110/E110),0,F110/E110*100)</f>
        <v>98.586573602474985</v>
      </c>
      <c r="K110" s="53">
        <f>IF(ISERROR(F110/D110),0,F110/D110*100)</f>
        <v>99.909482398210898</v>
      </c>
    </row>
    <row r="111" spans="1:11">
      <c r="A111" s="74" t="s">
        <v>32</v>
      </c>
      <c r="B111" s="51" t="s">
        <v>33</v>
      </c>
      <c r="C111" s="52">
        <v>19635821.960000001</v>
      </c>
      <c r="D111" s="52">
        <v>20664198</v>
      </c>
      <c r="E111" s="52">
        <v>20410272</v>
      </c>
      <c r="F111" s="52">
        <v>20632884.120000001</v>
      </c>
      <c r="G111" s="52">
        <f>F111-C111</f>
        <v>997062.16000000015</v>
      </c>
      <c r="H111" s="52">
        <f>E111-F111</f>
        <v>-222612.12000000104</v>
      </c>
      <c r="I111" s="53">
        <f>IF(ISERROR(F111/C111),0,F111/C111*100-100)</f>
        <v>5.0777714425762639</v>
      </c>
      <c r="J111" s="53">
        <f>IF(ISERROR(F111/E111),0,F111/E111*100)</f>
        <v>101.09068668952574</v>
      </c>
      <c r="K111" s="53">
        <f>IF(ISERROR(F111/D111),0,F111/D111*100)</f>
        <v>99.848463124482251</v>
      </c>
    </row>
    <row r="112" spans="1:11">
      <c r="A112" s="75" t="s">
        <v>49</v>
      </c>
      <c r="B112" s="51" t="s">
        <v>50</v>
      </c>
      <c r="C112" s="52">
        <v>183328.11</v>
      </c>
      <c r="D112" s="52">
        <v>0</v>
      </c>
      <c r="E112" s="52">
        <v>0</v>
      </c>
      <c r="F112" s="52">
        <v>194813.98</v>
      </c>
      <c r="G112" s="52">
        <f>F112-C112</f>
        <v>11485.870000000024</v>
      </c>
      <c r="H112" s="52">
        <f>E112-F112</f>
        <v>-194813.98</v>
      </c>
      <c r="I112" s="53">
        <f>IF(ISERROR(F112/C112),0,F112/C112*100-100)</f>
        <v>6.2651985012009561</v>
      </c>
      <c r="J112" s="53">
        <f>IF(ISERROR(F112/E112),0,F112/E112*100)</f>
        <v>0</v>
      </c>
      <c r="K112" s="53">
        <f>IF(ISERROR(F112/D112),0,F112/D112*100)</f>
        <v>0</v>
      </c>
    </row>
    <row r="113" spans="1:11">
      <c r="A113" s="73" t="s">
        <v>34</v>
      </c>
      <c r="B113" s="51" t="s">
        <v>52</v>
      </c>
      <c r="C113" s="52">
        <v>54542272.969999999</v>
      </c>
      <c r="D113" s="52">
        <v>59938699</v>
      </c>
      <c r="E113" s="52">
        <v>59896908</v>
      </c>
      <c r="F113" s="52">
        <v>57702107.060000002</v>
      </c>
      <c r="G113" s="52">
        <f>F113-C113</f>
        <v>3159834.0900000036</v>
      </c>
      <c r="H113" s="52">
        <f>E113-F113</f>
        <v>2194800.9399999976</v>
      </c>
      <c r="I113" s="53">
        <f>IF(ISERROR(F113/C113),0,F113/C113*100-100)</f>
        <v>5.7933670856328519</v>
      </c>
      <c r="J113" s="53">
        <f>IF(ISERROR(F113/E113),0,F113/E113*100)</f>
        <v>96.335702437261034</v>
      </c>
      <c r="K113" s="53">
        <f>IF(ISERROR(F113/D113),0,F113/D113*100)</f>
        <v>96.268534390444486</v>
      </c>
    </row>
    <row r="114" spans="1:11">
      <c r="A114" s="74" t="s">
        <v>35</v>
      </c>
      <c r="B114" s="51" t="s">
        <v>36</v>
      </c>
      <c r="C114" s="52">
        <v>104819.28</v>
      </c>
      <c r="D114" s="52">
        <v>110597</v>
      </c>
      <c r="E114" s="52">
        <v>110597</v>
      </c>
      <c r="F114" s="52">
        <v>110595.96</v>
      </c>
      <c r="G114" s="52">
        <f>F114-C114</f>
        <v>5776.6800000000076</v>
      </c>
      <c r="H114" s="52">
        <f>E114-F114</f>
        <v>1.0399999999935972</v>
      </c>
      <c r="I114" s="53">
        <f>IF(ISERROR(F114/C114),0,F114/C114*100-100)</f>
        <v>5.5110853652114571</v>
      </c>
      <c r="J114" s="53">
        <f>IF(ISERROR(F114/E114),0,F114/E114*100)</f>
        <v>99.99905964899591</v>
      </c>
      <c r="K114" s="53">
        <f>IF(ISERROR(F114/D114),0,F114/D114*100)</f>
        <v>99.99905964899591</v>
      </c>
    </row>
    <row r="115" spans="1:11">
      <c r="A115" s="74" t="s">
        <v>37</v>
      </c>
      <c r="B115" s="51" t="s">
        <v>53</v>
      </c>
      <c r="C115" s="52">
        <v>54437453.689999998</v>
      </c>
      <c r="D115" s="52">
        <v>59828102</v>
      </c>
      <c r="E115" s="52">
        <v>59786311</v>
      </c>
      <c r="F115" s="52">
        <v>57591511.100000001</v>
      </c>
      <c r="G115" s="52">
        <f>F115-C115</f>
        <v>3154057.4100000039</v>
      </c>
      <c r="H115" s="52">
        <f>E115-F115</f>
        <v>2194799.8999999985</v>
      </c>
      <c r="I115" s="53">
        <f>IF(ISERROR(F115/C115),0,F115/C115*100-100)</f>
        <v>5.7939106188932499</v>
      </c>
      <c r="J115" s="53">
        <f>IF(ISERROR(F115/E115),0,F115/E115*100)</f>
        <v>96.32892569672012</v>
      </c>
      <c r="K115" s="53">
        <f>IF(ISERROR(F115/D115),0,F115/D115*100)</f>
        <v>96.261638218106938</v>
      </c>
    </row>
    <row r="116" spans="1:11" ht="25.5">
      <c r="A116" s="73" t="s">
        <v>56</v>
      </c>
      <c r="B116" s="51" t="s">
        <v>57</v>
      </c>
      <c r="C116" s="52">
        <v>3750</v>
      </c>
      <c r="D116" s="52">
        <v>3756</v>
      </c>
      <c r="E116" s="52">
        <v>3756</v>
      </c>
      <c r="F116" s="52">
        <v>3750</v>
      </c>
      <c r="G116" s="52">
        <f>F116-C116</f>
        <v>0</v>
      </c>
      <c r="H116" s="52">
        <f>E116-F116</f>
        <v>6</v>
      </c>
      <c r="I116" s="53">
        <f>IF(ISERROR(F116/C116),0,F116/C116*100-100)</f>
        <v>0</v>
      </c>
      <c r="J116" s="53">
        <f>IF(ISERROR(F116/E116),0,F116/E116*100)</f>
        <v>99.840255591054316</v>
      </c>
      <c r="K116" s="53">
        <f>IF(ISERROR(F116/D116),0,F116/D116*100)</f>
        <v>99.840255591054316</v>
      </c>
    </row>
    <row r="117" spans="1:11">
      <c r="A117" s="74" t="s">
        <v>58</v>
      </c>
      <c r="B117" s="51" t="s">
        <v>59</v>
      </c>
      <c r="C117" s="52">
        <v>3750</v>
      </c>
      <c r="D117" s="52">
        <v>3756</v>
      </c>
      <c r="E117" s="52">
        <v>3756</v>
      </c>
      <c r="F117" s="52">
        <v>3750</v>
      </c>
      <c r="G117" s="52">
        <f>F117-C117</f>
        <v>0</v>
      </c>
      <c r="H117" s="52">
        <f>E117-F117</f>
        <v>6</v>
      </c>
      <c r="I117" s="53">
        <f>IF(ISERROR(F117/C117),0,F117/C117*100-100)</f>
        <v>0</v>
      </c>
      <c r="J117" s="53">
        <f>IF(ISERROR(F117/E117),0,F117/E117*100)</f>
        <v>99.840255591054316</v>
      </c>
      <c r="K117" s="53">
        <f>IF(ISERROR(F117/D117),0,F117/D117*100)</f>
        <v>99.840255591054316</v>
      </c>
    </row>
    <row r="118" spans="1:11">
      <c r="A118" s="72" t="s">
        <v>38</v>
      </c>
      <c r="B118" s="51" t="s">
        <v>39</v>
      </c>
      <c r="C118" s="52">
        <v>432961.23</v>
      </c>
      <c r="D118" s="52">
        <v>999547</v>
      </c>
      <c r="E118" s="52">
        <v>634279</v>
      </c>
      <c r="F118" s="52">
        <v>992253.01</v>
      </c>
      <c r="G118" s="52">
        <f>F118-C118</f>
        <v>559291.78</v>
      </c>
      <c r="H118" s="52">
        <f>E118-F118</f>
        <v>-357974.01</v>
      </c>
      <c r="I118" s="53">
        <f>IF(ISERROR(F118/C118),0,F118/C118*100-100)</f>
        <v>129.17825921734379</v>
      </c>
      <c r="J118" s="53">
        <f>IF(ISERROR(F118/E118),0,F118/E118*100)</f>
        <v>156.43794134757735</v>
      </c>
      <c r="K118" s="53">
        <f>IF(ISERROR(F118/D118),0,F118/D118*100)</f>
        <v>99.270270432505924</v>
      </c>
    </row>
    <row r="119" spans="1:11">
      <c r="A119" s="73" t="s">
        <v>40</v>
      </c>
      <c r="B119" s="51" t="s">
        <v>41</v>
      </c>
      <c r="C119" s="52">
        <v>432961.23</v>
      </c>
      <c r="D119" s="52">
        <v>999547</v>
      </c>
      <c r="E119" s="52">
        <v>634279</v>
      </c>
      <c r="F119" s="52">
        <v>992253.01</v>
      </c>
      <c r="G119" s="52">
        <f>F119-C119</f>
        <v>559291.78</v>
      </c>
      <c r="H119" s="52">
        <f>E119-F119</f>
        <v>-357974.01</v>
      </c>
      <c r="I119" s="53">
        <f>IF(ISERROR(F119/C119),0,F119/C119*100-100)</f>
        <v>129.17825921734379</v>
      </c>
      <c r="J119" s="53">
        <f>IF(ISERROR(F119/E119),0,F119/E119*100)</f>
        <v>156.43794134757735</v>
      </c>
      <c r="K119" s="53">
        <f>IF(ISERROR(F119/D119),0,F119/D119*100)</f>
        <v>99.270270432505924</v>
      </c>
    </row>
    <row r="120" spans="1:11">
      <c r="A120" s="70"/>
      <c r="B120" s="51" t="s">
        <v>42</v>
      </c>
      <c r="C120" s="52">
        <v>3938441.61</v>
      </c>
      <c r="D120" s="52">
        <v>-2174281</v>
      </c>
      <c r="E120" s="52">
        <v>-2174281</v>
      </c>
      <c r="F120" s="52">
        <v>661277.19999999995</v>
      </c>
      <c r="G120" s="52">
        <f>F120-C120</f>
        <v>-3277164.41</v>
      </c>
      <c r="H120" s="52">
        <f>E120-F120</f>
        <v>-2835558.2</v>
      </c>
      <c r="I120" s="53">
        <f>IF(ISERROR(F120/C120),0,F120/C120*100-100)</f>
        <v>-83.209673635354463</v>
      </c>
      <c r="J120" s="53">
        <f>IF(ISERROR(F120/E120),0,F120/E120*100)</f>
        <v>-30.413603393489613</v>
      </c>
      <c r="K120" s="53">
        <f>IF(ISERROR(F120/D120),0,F120/D120*100)</f>
        <v>-30.413603393489613</v>
      </c>
    </row>
    <row r="121" spans="1:11">
      <c r="A121" s="70" t="s">
        <v>43</v>
      </c>
      <c r="B121" s="51" t="s">
        <v>44</v>
      </c>
      <c r="C121" s="52">
        <v>-3938441.61</v>
      </c>
      <c r="D121" s="52">
        <v>2174281</v>
      </c>
      <c r="E121" s="52">
        <v>2174281</v>
      </c>
      <c r="F121" s="52">
        <v>-661277.19999999995</v>
      </c>
      <c r="G121" s="52">
        <f>F121-C121</f>
        <v>3277164.41</v>
      </c>
      <c r="H121" s="52">
        <f>E121-F121</f>
        <v>2835558.2</v>
      </c>
      <c r="I121" s="53">
        <f>IF(ISERROR(F121/C121),0,F121/C121*100-100)</f>
        <v>-83.209673635354463</v>
      </c>
      <c r="J121" s="53">
        <f>IF(ISERROR(F121/E121),0,F121/E121*100)</f>
        <v>-30.413603393489613</v>
      </c>
      <c r="K121" s="53">
        <f>IF(ISERROR(F121/D121),0,F121/D121*100)</f>
        <v>-30.413603393489613</v>
      </c>
    </row>
    <row r="122" spans="1:11">
      <c r="A122" s="72" t="s">
        <v>45</v>
      </c>
      <c r="B122" s="51" t="s">
        <v>46</v>
      </c>
      <c r="C122" s="52">
        <v>-3938441.61</v>
      </c>
      <c r="D122" s="52">
        <v>2174281</v>
      </c>
      <c r="E122" s="52">
        <v>2174281</v>
      </c>
      <c r="F122" s="52">
        <v>-661277.19999999995</v>
      </c>
      <c r="G122" s="52">
        <f>F122-C122</f>
        <v>3277164.41</v>
      </c>
      <c r="H122" s="52">
        <f>E122-F122</f>
        <v>2835558.2</v>
      </c>
      <c r="I122" s="53">
        <f>IF(ISERROR(F122/C122),0,F122/C122*100-100)</f>
        <v>-83.209673635354463</v>
      </c>
      <c r="J122" s="53">
        <f>IF(ISERROR(F122/E122),0,F122/E122*100)</f>
        <v>-30.413603393489613</v>
      </c>
      <c r="K122" s="53">
        <f>IF(ISERROR(F122/D122),0,F122/D122*100)</f>
        <v>-30.413603393489613</v>
      </c>
    </row>
    <row r="123" spans="1:11" ht="25.5">
      <c r="A123" s="73" t="s">
        <v>66</v>
      </c>
      <c r="B123" s="51" t="s">
        <v>67</v>
      </c>
      <c r="C123" s="52">
        <v>-2522988</v>
      </c>
      <c r="D123" s="52">
        <v>2174281</v>
      </c>
      <c r="E123" s="52">
        <v>2174281</v>
      </c>
      <c r="F123" s="52">
        <v>0</v>
      </c>
      <c r="G123" s="52">
        <f>F123-C123</f>
        <v>2522988</v>
      </c>
      <c r="H123" s="52">
        <f>E123-F123</f>
        <v>2174281</v>
      </c>
      <c r="I123" s="53">
        <f>IF(ISERROR(F123/C123),0,F123/C123*100-100)</f>
        <v>-100</v>
      </c>
      <c r="J123" s="53">
        <f>IF(ISERROR(F123/E123),0,F123/E123*100)</f>
        <v>0</v>
      </c>
      <c r="K123" s="53">
        <f>IF(ISERROR(F123/D123),0,F123/D123*100)</f>
        <v>0</v>
      </c>
    </row>
    <row r="124" spans="1:11">
      <c r="A124" s="47" t="s">
        <v>237</v>
      </c>
      <c r="B124" s="54" t="s">
        <v>414</v>
      </c>
      <c r="C124" s="55"/>
      <c r="D124" s="55"/>
      <c r="E124" s="55"/>
      <c r="F124" s="55"/>
      <c r="G124" s="55"/>
      <c r="H124" s="55"/>
      <c r="I124" s="56"/>
      <c r="J124" s="56"/>
      <c r="K124" s="56"/>
    </row>
    <row r="125" spans="1:11" s="5" customFormat="1">
      <c r="A125" s="70" t="s">
        <v>18</v>
      </c>
      <c r="B125" s="51" t="s">
        <v>19</v>
      </c>
      <c r="C125" s="52">
        <v>4184902.07</v>
      </c>
      <c r="D125" s="52">
        <v>4490482</v>
      </c>
      <c r="E125" s="52">
        <v>4105201</v>
      </c>
      <c r="F125" s="52">
        <v>4667324.42</v>
      </c>
      <c r="G125" s="52">
        <f>F125-C125</f>
        <v>482422.35000000009</v>
      </c>
      <c r="H125" s="52">
        <f>E125-F125</f>
        <v>-562123.41999999993</v>
      </c>
      <c r="I125" s="53">
        <f>IF(ISERROR(F125/C125),0,F125/C125*100-100)</f>
        <v>11.527685521205044</v>
      </c>
      <c r="J125" s="53">
        <f>IF(ISERROR(F125/E125),0,F125/E125*100)</f>
        <v>113.69295729977655</v>
      </c>
      <c r="K125" s="53">
        <f>IF(ISERROR(F125/D125),0,F125/D125*100)</f>
        <v>103.93816120407564</v>
      </c>
    </row>
    <row r="126" spans="1:11" ht="25.5">
      <c r="A126" s="72" t="s">
        <v>54</v>
      </c>
      <c r="B126" s="51" t="s">
        <v>55</v>
      </c>
      <c r="C126" s="52">
        <v>2582254.0699999998</v>
      </c>
      <c r="D126" s="52">
        <v>2673240</v>
      </c>
      <c r="E126" s="52">
        <v>2673240</v>
      </c>
      <c r="F126" s="52">
        <v>2851294.42</v>
      </c>
      <c r="G126" s="52">
        <f>F126-C126</f>
        <v>269040.35000000009</v>
      </c>
      <c r="H126" s="52">
        <f>E126-F126</f>
        <v>-178054.41999999993</v>
      </c>
      <c r="I126" s="53">
        <f>IF(ISERROR(F126/C126),0,F126/C126*100-100)</f>
        <v>10.418817928322596</v>
      </c>
      <c r="J126" s="53">
        <f>IF(ISERROR(F126/E126),0,F126/E126*100)</f>
        <v>106.66062231599108</v>
      </c>
      <c r="K126" s="53">
        <f>IF(ISERROR(F126/D126),0,F126/D126*100)</f>
        <v>106.66062231599108</v>
      </c>
    </row>
    <row r="127" spans="1:11">
      <c r="A127" s="72" t="s">
        <v>73</v>
      </c>
      <c r="B127" s="51" t="s">
        <v>74</v>
      </c>
      <c r="C127" s="52">
        <v>0</v>
      </c>
      <c r="D127" s="52">
        <v>20132</v>
      </c>
      <c r="E127" s="52">
        <v>0</v>
      </c>
      <c r="F127" s="52">
        <v>18920</v>
      </c>
      <c r="G127" s="52">
        <f>F127-C127</f>
        <v>18920</v>
      </c>
      <c r="H127" s="52">
        <f>E127-F127</f>
        <v>-18920</v>
      </c>
      <c r="I127" s="53">
        <f>IF(ISERROR(F127/C127),0,F127/C127*100-100)</f>
        <v>0</v>
      </c>
      <c r="J127" s="53">
        <f>IF(ISERROR(F127/E127),0,F127/E127*100)</f>
        <v>0</v>
      </c>
      <c r="K127" s="53">
        <f>IF(ISERROR(F127/D127),0,F127/D127*100)</f>
        <v>93.979733757202467</v>
      </c>
    </row>
    <row r="128" spans="1:11">
      <c r="A128" s="73" t="s">
        <v>75</v>
      </c>
      <c r="B128" s="51" t="s">
        <v>76</v>
      </c>
      <c r="C128" s="52">
        <v>0</v>
      </c>
      <c r="D128" s="52">
        <v>20132</v>
      </c>
      <c r="E128" s="52">
        <v>0</v>
      </c>
      <c r="F128" s="52">
        <v>18920</v>
      </c>
      <c r="G128" s="52">
        <f>F128-C128</f>
        <v>18920</v>
      </c>
      <c r="H128" s="52">
        <f>E128-F128</f>
        <v>-18920</v>
      </c>
      <c r="I128" s="53">
        <f>IF(ISERROR(F128/C128),0,F128/C128*100-100)</f>
        <v>0</v>
      </c>
      <c r="J128" s="53">
        <f>IF(ISERROR(F128/E128),0,F128/E128*100)</f>
        <v>0</v>
      </c>
      <c r="K128" s="53">
        <f>IF(ISERROR(F128/D128),0,F128/D128*100)</f>
        <v>93.979733757202467</v>
      </c>
    </row>
    <row r="129" spans="1:11">
      <c r="A129" s="74" t="s">
        <v>77</v>
      </c>
      <c r="B129" s="51" t="s">
        <v>78</v>
      </c>
      <c r="C129" s="52">
        <v>0</v>
      </c>
      <c r="D129" s="52">
        <v>20132</v>
      </c>
      <c r="E129" s="52">
        <v>0</v>
      </c>
      <c r="F129" s="52">
        <v>18920</v>
      </c>
      <c r="G129" s="52">
        <f>F129-C129</f>
        <v>18920</v>
      </c>
      <c r="H129" s="52">
        <f>E129-F129</f>
        <v>-18920</v>
      </c>
      <c r="I129" s="53">
        <f>IF(ISERROR(F129/C129),0,F129/C129*100-100)</f>
        <v>0</v>
      </c>
      <c r="J129" s="53">
        <f>IF(ISERROR(F129/E129),0,F129/E129*100)</f>
        <v>0</v>
      </c>
      <c r="K129" s="53">
        <f>IF(ISERROR(F129/D129),0,F129/D129*100)</f>
        <v>93.979733757202467</v>
      </c>
    </row>
    <row r="130" spans="1:11" ht="25.5">
      <c r="A130" s="75" t="s">
        <v>79</v>
      </c>
      <c r="B130" s="51" t="s">
        <v>80</v>
      </c>
      <c r="C130" s="52">
        <v>0</v>
      </c>
      <c r="D130" s="52">
        <v>20132</v>
      </c>
      <c r="E130" s="52">
        <v>0</v>
      </c>
      <c r="F130" s="52">
        <v>18920</v>
      </c>
      <c r="G130" s="52">
        <f>F130-C130</f>
        <v>18920</v>
      </c>
      <c r="H130" s="52">
        <f>E130-F130</f>
        <v>-18920</v>
      </c>
      <c r="I130" s="53">
        <f>IF(ISERROR(F130/C130),0,F130/C130*100-100)</f>
        <v>0</v>
      </c>
      <c r="J130" s="53">
        <f>IF(ISERROR(F130/E130),0,F130/E130*100)</f>
        <v>0</v>
      </c>
      <c r="K130" s="53">
        <f>IF(ISERROR(F130/D130),0,F130/D130*100)</f>
        <v>93.979733757202467</v>
      </c>
    </row>
    <row r="131" spans="1:11" ht="25.5">
      <c r="A131" s="80" t="s">
        <v>81</v>
      </c>
      <c r="B131" s="51" t="s">
        <v>82</v>
      </c>
      <c r="C131" s="52">
        <v>0</v>
      </c>
      <c r="D131" s="52">
        <v>20132</v>
      </c>
      <c r="E131" s="52">
        <v>0</v>
      </c>
      <c r="F131" s="52">
        <v>18920</v>
      </c>
      <c r="G131" s="52">
        <f>F131-C131</f>
        <v>18920</v>
      </c>
      <c r="H131" s="52">
        <f>E131-F131</f>
        <v>-18920</v>
      </c>
      <c r="I131" s="53">
        <f>IF(ISERROR(F131/C131),0,F131/C131*100-100)</f>
        <v>0</v>
      </c>
      <c r="J131" s="53">
        <f>IF(ISERROR(F131/E131),0,F131/E131*100)</f>
        <v>0</v>
      </c>
      <c r="K131" s="53">
        <f>IF(ISERROR(F131/D131),0,F131/D131*100)</f>
        <v>93.979733757202467</v>
      </c>
    </row>
    <row r="132" spans="1:11">
      <c r="A132" s="72" t="s">
        <v>20</v>
      </c>
      <c r="B132" s="51" t="s">
        <v>21</v>
      </c>
      <c r="C132" s="52">
        <v>1602648</v>
      </c>
      <c r="D132" s="52">
        <v>1797110</v>
      </c>
      <c r="E132" s="52">
        <v>1431961</v>
      </c>
      <c r="F132" s="52">
        <v>1797110</v>
      </c>
      <c r="G132" s="52">
        <f>F132-C132</f>
        <v>194462</v>
      </c>
      <c r="H132" s="52">
        <f>E132-F132</f>
        <v>-365149</v>
      </c>
      <c r="I132" s="53">
        <f>IF(ISERROR(F132/C132),0,F132/C132*100-100)</f>
        <v>12.133793571638932</v>
      </c>
      <c r="J132" s="53">
        <f>IF(ISERROR(F132/E132),0,F132/E132*100)</f>
        <v>125.49992632480912</v>
      </c>
      <c r="K132" s="53">
        <f>IF(ISERROR(F132/D132),0,F132/D132*100)</f>
        <v>100</v>
      </c>
    </row>
    <row r="133" spans="1:11">
      <c r="A133" s="73" t="s">
        <v>22</v>
      </c>
      <c r="B133" s="51" t="s">
        <v>23</v>
      </c>
      <c r="C133" s="52">
        <v>1602648</v>
      </c>
      <c r="D133" s="52">
        <v>1797110</v>
      </c>
      <c r="E133" s="52">
        <v>1431961</v>
      </c>
      <c r="F133" s="52">
        <v>1797110</v>
      </c>
      <c r="G133" s="52">
        <f>F133-C133</f>
        <v>194462</v>
      </c>
      <c r="H133" s="52">
        <f>E133-F133</f>
        <v>-365149</v>
      </c>
      <c r="I133" s="53">
        <f>IF(ISERROR(F133/C133),0,F133/C133*100-100)</f>
        <v>12.133793571638932</v>
      </c>
      <c r="J133" s="53">
        <f>IF(ISERROR(F133/E133),0,F133/E133*100)</f>
        <v>125.49992632480912</v>
      </c>
      <c r="K133" s="53">
        <f>IF(ISERROR(F133/D133),0,F133/D133*100)</f>
        <v>100</v>
      </c>
    </row>
    <row r="134" spans="1:11">
      <c r="A134" s="70" t="s">
        <v>24</v>
      </c>
      <c r="B134" s="51" t="s">
        <v>25</v>
      </c>
      <c r="C134" s="52">
        <v>4182267.32</v>
      </c>
      <c r="D134" s="52">
        <v>4490482</v>
      </c>
      <c r="E134" s="52">
        <v>4105201</v>
      </c>
      <c r="F134" s="52">
        <v>4482485.58</v>
      </c>
      <c r="G134" s="52">
        <f>F134-C134</f>
        <v>300218.26000000024</v>
      </c>
      <c r="H134" s="52">
        <f>E134-F134</f>
        <v>-377284.58000000007</v>
      </c>
      <c r="I134" s="53">
        <f>IF(ISERROR(F134/C134),0,F134/C134*100-100)</f>
        <v>7.1783613296148729</v>
      </c>
      <c r="J134" s="53">
        <f>IF(ISERROR(F134/E134),0,F134/E134*100)</f>
        <v>109.19040456240754</v>
      </c>
      <c r="K134" s="53">
        <f>IF(ISERROR(F134/D134),0,F134/D134*100)</f>
        <v>99.821925129640874</v>
      </c>
    </row>
    <row r="135" spans="1:11">
      <c r="A135" s="72" t="s">
        <v>26</v>
      </c>
      <c r="B135" s="51" t="s">
        <v>27</v>
      </c>
      <c r="C135" s="52">
        <v>4135258.3</v>
      </c>
      <c r="D135" s="52">
        <v>4360482</v>
      </c>
      <c r="E135" s="52">
        <v>4025201</v>
      </c>
      <c r="F135" s="52">
        <v>4356433.1900000004</v>
      </c>
      <c r="G135" s="52">
        <f>F135-C135</f>
        <v>221174.8900000006</v>
      </c>
      <c r="H135" s="52">
        <f>E135-F135</f>
        <v>-331232.19000000041</v>
      </c>
      <c r="I135" s="53">
        <f>IF(ISERROR(F135/C135),0,F135/C135*100-100)</f>
        <v>5.3485145051277811</v>
      </c>
      <c r="J135" s="53">
        <f>IF(ISERROR(F135/E135),0,F135/E135*100)</f>
        <v>108.22896024322762</v>
      </c>
      <c r="K135" s="53">
        <f>IF(ISERROR(F135/D135),0,F135/D135*100)</f>
        <v>99.907147650190979</v>
      </c>
    </row>
    <row r="136" spans="1:11" s="5" customFormat="1">
      <c r="A136" s="73" t="s">
        <v>28</v>
      </c>
      <c r="B136" s="51" t="s">
        <v>29</v>
      </c>
      <c r="C136" s="52">
        <v>4135258.3</v>
      </c>
      <c r="D136" s="52">
        <v>4360482</v>
      </c>
      <c r="E136" s="52">
        <v>4025201</v>
      </c>
      <c r="F136" s="52">
        <v>4356433.1900000004</v>
      </c>
      <c r="G136" s="52">
        <f>F136-C136</f>
        <v>221174.8900000006</v>
      </c>
      <c r="H136" s="52">
        <f>E136-F136</f>
        <v>-331232.19000000041</v>
      </c>
      <c r="I136" s="53">
        <f>IF(ISERROR(F136/C136),0,F136/C136*100-100)</f>
        <v>5.3485145051277811</v>
      </c>
      <c r="J136" s="53">
        <f>IF(ISERROR(F136/E136),0,F136/E136*100)</f>
        <v>108.22896024322762</v>
      </c>
      <c r="K136" s="53">
        <f>IF(ISERROR(F136/D136),0,F136/D136*100)</f>
        <v>99.907147650190979</v>
      </c>
    </row>
    <row r="137" spans="1:11">
      <c r="A137" s="74" t="s">
        <v>30</v>
      </c>
      <c r="B137" s="51" t="s">
        <v>31</v>
      </c>
      <c r="C137" s="52">
        <v>2085004</v>
      </c>
      <c r="D137" s="52">
        <v>2065496</v>
      </c>
      <c r="E137" s="52">
        <v>2050184</v>
      </c>
      <c r="F137" s="52">
        <v>2065221.32</v>
      </c>
      <c r="G137" s="52">
        <f>F137-C137</f>
        <v>-19782.679999999935</v>
      </c>
      <c r="H137" s="52">
        <f>E137-F137</f>
        <v>-15037.320000000065</v>
      </c>
      <c r="I137" s="53">
        <f>IF(ISERROR(F137/C137),0,F137/C137*100-100)</f>
        <v>-0.94880777207141875</v>
      </c>
      <c r="J137" s="53">
        <f>IF(ISERROR(F137/E137),0,F137/E137*100)</f>
        <v>100.73346197219372</v>
      </c>
      <c r="K137" s="53">
        <f>IF(ISERROR(F137/D137),0,F137/D137*100)</f>
        <v>99.986701499300906</v>
      </c>
    </row>
    <row r="138" spans="1:11">
      <c r="A138" s="74" t="s">
        <v>32</v>
      </c>
      <c r="B138" s="51" t="s">
        <v>33</v>
      </c>
      <c r="C138" s="52">
        <v>2050254.3</v>
      </c>
      <c r="D138" s="52">
        <v>2294986</v>
      </c>
      <c r="E138" s="52">
        <v>1975017</v>
      </c>
      <c r="F138" s="52">
        <v>2291211.87</v>
      </c>
      <c r="G138" s="52">
        <f>F138-C138</f>
        <v>240957.57000000007</v>
      </c>
      <c r="H138" s="52">
        <f>E138-F138</f>
        <v>-316194.87000000011</v>
      </c>
      <c r="I138" s="53">
        <f>IF(ISERROR(F138/C138),0,F138/C138*100-100)</f>
        <v>11.752569912912762</v>
      </c>
      <c r="J138" s="53">
        <f>IF(ISERROR(F138/E138),0,F138/E138*100)</f>
        <v>116.00972903018049</v>
      </c>
      <c r="K138" s="53">
        <f>IF(ISERROR(F138/D138),0,F138/D138*100)</f>
        <v>99.835548887879938</v>
      </c>
    </row>
    <row r="139" spans="1:11">
      <c r="A139" s="75" t="s">
        <v>49</v>
      </c>
      <c r="B139" s="51" t="s">
        <v>50</v>
      </c>
      <c r="C139" s="52">
        <v>13009.47</v>
      </c>
      <c r="D139" s="52">
        <v>0</v>
      </c>
      <c r="E139" s="52">
        <v>0</v>
      </c>
      <c r="F139" s="52">
        <v>2617.0700000000002</v>
      </c>
      <c r="G139" s="52">
        <f>F139-C139</f>
        <v>-10392.4</v>
      </c>
      <c r="H139" s="52">
        <f>E139-F139</f>
        <v>-2617.0700000000002</v>
      </c>
      <c r="I139" s="53">
        <f>IF(ISERROR(F139/C139),0,F139/C139*100-100)</f>
        <v>-79.883346516037932</v>
      </c>
      <c r="J139" s="53">
        <f>IF(ISERROR(F139/E139),0,F139/E139*100)</f>
        <v>0</v>
      </c>
      <c r="K139" s="53">
        <f>IF(ISERROR(F139/D139),0,F139/D139*100)</f>
        <v>0</v>
      </c>
    </row>
    <row r="140" spans="1:11">
      <c r="A140" s="72" t="s">
        <v>38</v>
      </c>
      <c r="B140" s="51" t="s">
        <v>39</v>
      </c>
      <c r="C140" s="52">
        <v>47009.02</v>
      </c>
      <c r="D140" s="52">
        <v>130000</v>
      </c>
      <c r="E140" s="52">
        <v>80000</v>
      </c>
      <c r="F140" s="52">
        <v>126052.39</v>
      </c>
      <c r="G140" s="52">
        <f>F140-C140</f>
        <v>79043.37</v>
      </c>
      <c r="H140" s="52">
        <f>E140-F140</f>
        <v>-46052.39</v>
      </c>
      <c r="I140" s="53">
        <f>IF(ISERROR(F140/C140),0,F140/C140*100-100)</f>
        <v>168.14511342716781</v>
      </c>
      <c r="J140" s="53">
        <f>IF(ISERROR(F140/E140),0,F140/E140*100)</f>
        <v>157.56548749999999</v>
      </c>
      <c r="K140" s="53">
        <f>IF(ISERROR(F140/D140),0,F140/D140*100)</f>
        <v>96.963376923076922</v>
      </c>
    </row>
    <row r="141" spans="1:11">
      <c r="A141" s="73" t="s">
        <v>40</v>
      </c>
      <c r="B141" s="51" t="s">
        <v>41</v>
      </c>
      <c r="C141" s="52">
        <v>47009.02</v>
      </c>
      <c r="D141" s="52">
        <v>130000</v>
      </c>
      <c r="E141" s="52">
        <v>80000</v>
      </c>
      <c r="F141" s="52">
        <v>126052.39</v>
      </c>
      <c r="G141" s="52">
        <f>F141-C141</f>
        <v>79043.37</v>
      </c>
      <c r="H141" s="52">
        <f>E141-F141</f>
        <v>-46052.39</v>
      </c>
      <c r="I141" s="53">
        <f>IF(ISERROR(F141/C141),0,F141/C141*100-100)</f>
        <v>168.14511342716781</v>
      </c>
      <c r="J141" s="53">
        <f>IF(ISERROR(F141/E141),0,F141/E141*100)</f>
        <v>157.56548749999999</v>
      </c>
      <c r="K141" s="53">
        <f>IF(ISERROR(F141/D141),0,F141/D141*100)</f>
        <v>96.963376923076922</v>
      </c>
    </row>
    <row r="142" spans="1:11">
      <c r="A142" s="70"/>
      <c r="B142" s="51" t="s">
        <v>42</v>
      </c>
      <c r="C142" s="52">
        <v>2634.75</v>
      </c>
      <c r="D142" s="52">
        <v>0</v>
      </c>
      <c r="E142" s="52">
        <v>0</v>
      </c>
      <c r="F142" s="52">
        <v>184838.84</v>
      </c>
      <c r="G142" s="52">
        <f>F142-C142</f>
        <v>182204.09</v>
      </c>
      <c r="H142" s="52">
        <f>E142-F142</f>
        <v>-184838.84</v>
      </c>
      <c r="I142" s="53">
        <f>IF(ISERROR(F142/C142),0,F142/C142*100-100)</f>
        <v>6915.4223360850165</v>
      </c>
      <c r="J142" s="53">
        <f>IF(ISERROR(F142/E142),0,F142/E142*100)</f>
        <v>0</v>
      </c>
      <c r="K142" s="53">
        <f>IF(ISERROR(F142/D142),0,F142/D142*100)</f>
        <v>0</v>
      </c>
    </row>
    <row r="143" spans="1:11">
      <c r="A143" s="70" t="s">
        <v>43</v>
      </c>
      <c r="B143" s="51" t="s">
        <v>44</v>
      </c>
      <c r="C143" s="52">
        <v>-2634.75</v>
      </c>
      <c r="D143" s="52">
        <v>0</v>
      </c>
      <c r="E143" s="52">
        <v>0</v>
      </c>
      <c r="F143" s="52">
        <v>-184838.84</v>
      </c>
      <c r="G143" s="52">
        <f>F143-C143</f>
        <v>-182204.09</v>
      </c>
      <c r="H143" s="52">
        <f>E143-F143</f>
        <v>184838.84</v>
      </c>
      <c r="I143" s="53">
        <f>IF(ISERROR(F143/C143),0,F143/C143*100-100)</f>
        <v>6915.4223360850165</v>
      </c>
      <c r="J143" s="53">
        <f>IF(ISERROR(F143/E143),0,F143/E143*100)</f>
        <v>0</v>
      </c>
      <c r="K143" s="53">
        <f>IF(ISERROR(F143/D143),0,F143/D143*100)</f>
        <v>0</v>
      </c>
    </row>
    <row r="144" spans="1:11">
      <c r="A144" s="72" t="s">
        <v>45</v>
      </c>
      <c r="B144" s="51" t="s">
        <v>46</v>
      </c>
      <c r="C144" s="52">
        <v>-2634.75</v>
      </c>
      <c r="D144" s="52">
        <v>0</v>
      </c>
      <c r="E144" s="52">
        <v>0</v>
      </c>
      <c r="F144" s="52">
        <v>-184838.84</v>
      </c>
      <c r="G144" s="52">
        <f>F144-C144</f>
        <v>-182204.09</v>
      </c>
      <c r="H144" s="52">
        <f>E144-F144</f>
        <v>184838.84</v>
      </c>
      <c r="I144" s="53">
        <f>IF(ISERROR(F144/C144),0,F144/C144*100-100)</f>
        <v>6915.4223360850165</v>
      </c>
      <c r="J144" s="53">
        <f>IF(ISERROR(F144/E144),0,F144/E144*100)</f>
        <v>0</v>
      </c>
      <c r="K144" s="53">
        <f>IF(ISERROR(F144/D144),0,F144/D144*100)</f>
        <v>0</v>
      </c>
    </row>
    <row r="145" spans="1:11">
      <c r="A145" s="47" t="s">
        <v>415</v>
      </c>
      <c r="B145" s="54" t="s">
        <v>416</v>
      </c>
      <c r="C145" s="55"/>
      <c r="D145" s="55"/>
      <c r="E145" s="55"/>
      <c r="F145" s="55"/>
      <c r="G145" s="55"/>
      <c r="H145" s="55"/>
      <c r="I145" s="56"/>
      <c r="J145" s="56"/>
      <c r="K145" s="56"/>
    </row>
    <row r="146" spans="1:11">
      <c r="A146" s="70" t="s">
        <v>18</v>
      </c>
      <c r="B146" s="51" t="s">
        <v>19</v>
      </c>
      <c r="C146" s="52">
        <v>61029125.960000001</v>
      </c>
      <c r="D146" s="52">
        <v>65572344</v>
      </c>
      <c r="E146" s="52">
        <v>65717191</v>
      </c>
      <c r="F146" s="52">
        <v>65643778.619999997</v>
      </c>
      <c r="G146" s="52">
        <f>F146-C146</f>
        <v>4614652.6599999964</v>
      </c>
      <c r="H146" s="52">
        <f>E146-F146</f>
        <v>73412.380000002682</v>
      </c>
      <c r="I146" s="53">
        <f>IF(ISERROR(F146/C146),0,F146/C146*100-100)</f>
        <v>7.5613939859216543</v>
      </c>
      <c r="J146" s="53">
        <f>IF(ISERROR(F146/E146),0,F146/E146*100)</f>
        <v>99.888290447472102</v>
      </c>
      <c r="K146" s="53">
        <f>IF(ISERROR(F146/D146),0,F146/D146*100)</f>
        <v>100.10894016538437</v>
      </c>
    </row>
    <row r="147" spans="1:11" ht="25.5">
      <c r="A147" s="72" t="s">
        <v>54</v>
      </c>
      <c r="B147" s="51" t="s">
        <v>55</v>
      </c>
      <c r="C147" s="52">
        <v>559431.96</v>
      </c>
      <c r="D147" s="52">
        <v>759924</v>
      </c>
      <c r="E147" s="52">
        <v>759924</v>
      </c>
      <c r="F147" s="52">
        <v>831358.62</v>
      </c>
      <c r="G147" s="52">
        <f>F147-C147</f>
        <v>271926.66000000003</v>
      </c>
      <c r="H147" s="52">
        <f>E147-F147</f>
        <v>-71434.62</v>
      </c>
      <c r="I147" s="53">
        <f>IF(ISERROR(F147/C147),0,F147/C147*100-100)</f>
        <v>48.607637647302113</v>
      </c>
      <c r="J147" s="53">
        <f>IF(ISERROR(F147/E147),0,F147/E147*100)</f>
        <v>109.40023212847601</v>
      </c>
      <c r="K147" s="53">
        <f>IF(ISERROR(F147/D147),0,F147/D147*100)</f>
        <v>109.40023212847601</v>
      </c>
    </row>
    <row r="148" spans="1:11">
      <c r="A148" s="72" t="s">
        <v>20</v>
      </c>
      <c r="B148" s="51" t="s">
        <v>21</v>
      </c>
      <c r="C148" s="52">
        <v>60469694</v>
      </c>
      <c r="D148" s="52">
        <v>64812420</v>
      </c>
      <c r="E148" s="52">
        <v>64957267</v>
      </c>
      <c r="F148" s="52">
        <v>64812420</v>
      </c>
      <c r="G148" s="52">
        <f>F148-C148</f>
        <v>4342726</v>
      </c>
      <c r="H148" s="52">
        <f>E148-F148</f>
        <v>144847</v>
      </c>
      <c r="I148" s="53">
        <f>IF(ISERROR(F148/C148),0,F148/C148*100-100)</f>
        <v>7.1816569801064247</v>
      </c>
      <c r="J148" s="53">
        <f>IF(ISERROR(F148/E148),0,F148/E148*100)</f>
        <v>99.777011862275543</v>
      </c>
      <c r="K148" s="53">
        <f>IF(ISERROR(F148/D148),0,F148/D148*100)</f>
        <v>100</v>
      </c>
    </row>
    <row r="149" spans="1:11">
      <c r="A149" s="73" t="s">
        <v>22</v>
      </c>
      <c r="B149" s="51" t="s">
        <v>23</v>
      </c>
      <c r="C149" s="52">
        <v>60469694</v>
      </c>
      <c r="D149" s="52">
        <v>64812420</v>
      </c>
      <c r="E149" s="52">
        <v>64957267</v>
      </c>
      <c r="F149" s="52">
        <v>64812420</v>
      </c>
      <c r="G149" s="52">
        <f>F149-C149</f>
        <v>4342726</v>
      </c>
      <c r="H149" s="52">
        <f>E149-F149</f>
        <v>144847</v>
      </c>
      <c r="I149" s="53">
        <f>IF(ISERROR(F149/C149),0,F149/C149*100-100)</f>
        <v>7.1816569801064247</v>
      </c>
      <c r="J149" s="53">
        <f>IF(ISERROR(F149/E149),0,F149/E149*100)</f>
        <v>99.777011862275543</v>
      </c>
      <c r="K149" s="53">
        <f>IF(ISERROR(F149/D149),0,F149/D149*100)</f>
        <v>100</v>
      </c>
    </row>
    <row r="150" spans="1:11">
      <c r="A150" s="70" t="s">
        <v>24</v>
      </c>
      <c r="B150" s="51" t="s">
        <v>25</v>
      </c>
      <c r="C150" s="52">
        <v>61027599.590000004</v>
      </c>
      <c r="D150" s="52">
        <v>65572344</v>
      </c>
      <c r="E150" s="52">
        <v>65717191</v>
      </c>
      <c r="F150" s="52">
        <v>65572205.439999998</v>
      </c>
      <c r="G150" s="52">
        <f>F150-C150</f>
        <v>4544605.849999994</v>
      </c>
      <c r="H150" s="52">
        <f>E150-F150</f>
        <v>144985.56000000238</v>
      </c>
      <c r="I150" s="53">
        <f>IF(ISERROR(F150/C150),0,F150/C150*100-100)</f>
        <v>7.4468042009384163</v>
      </c>
      <c r="J150" s="53">
        <f>IF(ISERROR(F150/E150),0,F150/E150*100)</f>
        <v>99.779379553821769</v>
      </c>
      <c r="K150" s="53">
        <f>IF(ISERROR(F150/D150),0,F150/D150*100)</f>
        <v>99.999788691403197</v>
      </c>
    </row>
    <row r="151" spans="1:11">
      <c r="A151" s="72" t="s">
        <v>26</v>
      </c>
      <c r="B151" s="51" t="s">
        <v>27</v>
      </c>
      <c r="C151" s="52">
        <v>60692451.799999997</v>
      </c>
      <c r="D151" s="52">
        <v>64751694</v>
      </c>
      <c r="E151" s="52">
        <v>65196541</v>
      </c>
      <c r="F151" s="52">
        <v>64751555.439999998</v>
      </c>
      <c r="G151" s="52">
        <f>F151-C151</f>
        <v>4059103.6400000006</v>
      </c>
      <c r="H151" s="52">
        <f>E151-F151</f>
        <v>444985.56000000238</v>
      </c>
      <c r="I151" s="53">
        <f>IF(ISERROR(F151/C151),0,F151/C151*100-100)</f>
        <v>6.6879875826667501</v>
      </c>
      <c r="J151" s="53">
        <f>IF(ISERROR(F151/E151),0,F151/E151*100)</f>
        <v>99.317470600165734</v>
      </c>
      <c r="K151" s="53">
        <f>IF(ISERROR(F151/D151),0,F151/D151*100)</f>
        <v>99.99978601332036</v>
      </c>
    </row>
    <row r="152" spans="1:11">
      <c r="A152" s="73" t="s">
        <v>28</v>
      </c>
      <c r="B152" s="51" t="s">
        <v>29</v>
      </c>
      <c r="C152" s="52">
        <v>60691031.799999997</v>
      </c>
      <c r="D152" s="52">
        <v>64735488</v>
      </c>
      <c r="E152" s="52">
        <v>65196541</v>
      </c>
      <c r="F152" s="52">
        <v>64735350.009999998</v>
      </c>
      <c r="G152" s="52">
        <f>F152-C152</f>
        <v>4044318.2100000009</v>
      </c>
      <c r="H152" s="52">
        <f>E152-F152</f>
        <v>461190.99000000209</v>
      </c>
      <c r="I152" s="53">
        <f>IF(ISERROR(F152/C152),0,F152/C152*100-100)</f>
        <v>6.6637822591772107</v>
      </c>
      <c r="J152" s="53">
        <f>IF(ISERROR(F152/E152),0,F152/E152*100)</f>
        <v>99.292614327499365</v>
      </c>
      <c r="K152" s="53">
        <f>IF(ISERROR(F152/D152),0,F152/D152*100)</f>
        <v>99.99978684025676</v>
      </c>
    </row>
    <row r="153" spans="1:11">
      <c r="A153" s="74" t="s">
        <v>30</v>
      </c>
      <c r="B153" s="51" t="s">
        <v>31</v>
      </c>
      <c r="C153" s="52">
        <v>45897668.219999999</v>
      </c>
      <c r="D153" s="52">
        <v>49116752</v>
      </c>
      <c r="E153" s="52">
        <v>49841427</v>
      </c>
      <c r="F153" s="52">
        <v>49116752</v>
      </c>
      <c r="G153" s="52">
        <f>F153-C153</f>
        <v>3219083.7800000012</v>
      </c>
      <c r="H153" s="52">
        <f>E153-F153</f>
        <v>724675</v>
      </c>
      <c r="I153" s="53">
        <f>IF(ISERROR(F153/C153),0,F153/C153*100-100)</f>
        <v>7.0136107232508209</v>
      </c>
      <c r="J153" s="53">
        <f>IF(ISERROR(F153/E153),0,F153/E153*100)</f>
        <v>98.546038820276962</v>
      </c>
      <c r="K153" s="53">
        <f>IF(ISERROR(F153/D153),0,F153/D153*100)</f>
        <v>100</v>
      </c>
    </row>
    <row r="154" spans="1:11" s="5" customFormat="1">
      <c r="A154" s="74" t="s">
        <v>32</v>
      </c>
      <c r="B154" s="51" t="s">
        <v>33</v>
      </c>
      <c r="C154" s="52">
        <v>14793363.58</v>
      </c>
      <c r="D154" s="52">
        <v>15618736</v>
      </c>
      <c r="E154" s="52">
        <v>15355114</v>
      </c>
      <c r="F154" s="52">
        <v>15618598.01</v>
      </c>
      <c r="G154" s="52">
        <f>F154-C154</f>
        <v>825234.4299999997</v>
      </c>
      <c r="H154" s="52">
        <f>E154-F154</f>
        <v>-263484.00999999978</v>
      </c>
      <c r="I154" s="53">
        <f>IF(ISERROR(F154/C154),0,F154/C154*100-100)</f>
        <v>5.5784097074155596</v>
      </c>
      <c r="J154" s="53">
        <f>IF(ISERROR(F154/E154),0,F154/E154*100)</f>
        <v>101.71593652772619</v>
      </c>
      <c r="K154" s="53">
        <f>IF(ISERROR(F154/D154),0,F154/D154*100)</f>
        <v>99.99911650981231</v>
      </c>
    </row>
    <row r="155" spans="1:11">
      <c r="A155" s="75" t="s">
        <v>49</v>
      </c>
      <c r="B155" s="51" t="s">
        <v>50</v>
      </c>
      <c r="C155" s="52">
        <v>164604.31</v>
      </c>
      <c r="D155" s="52">
        <v>0</v>
      </c>
      <c r="E155" s="52">
        <v>0</v>
      </c>
      <c r="F155" s="52">
        <v>186243.16</v>
      </c>
      <c r="G155" s="52">
        <f>F155-C155</f>
        <v>21638.850000000006</v>
      </c>
      <c r="H155" s="52">
        <f>E155-F155</f>
        <v>-186243.16</v>
      </c>
      <c r="I155" s="53">
        <f>IF(ISERROR(F155/C155),0,F155/C155*100-100)</f>
        <v>13.145980199424926</v>
      </c>
      <c r="J155" s="53">
        <f>IF(ISERROR(F155/E155),0,F155/E155*100)</f>
        <v>0</v>
      </c>
      <c r="K155" s="53">
        <f>IF(ISERROR(F155/D155),0,F155/D155*100)</f>
        <v>0</v>
      </c>
    </row>
    <row r="156" spans="1:11">
      <c r="A156" s="73" t="s">
        <v>34</v>
      </c>
      <c r="B156" s="51" t="s">
        <v>52</v>
      </c>
      <c r="C156" s="52">
        <v>1420</v>
      </c>
      <c r="D156" s="52">
        <v>16206</v>
      </c>
      <c r="E156" s="52">
        <v>0</v>
      </c>
      <c r="F156" s="52">
        <v>16205.43</v>
      </c>
      <c r="G156" s="52">
        <f>F156-C156</f>
        <v>14785.43</v>
      </c>
      <c r="H156" s="52">
        <f>E156-F156</f>
        <v>-16205.43</v>
      </c>
      <c r="I156" s="53">
        <f>IF(ISERROR(F156/C156),0,F156/C156*100-100)</f>
        <v>1041.2274647887325</v>
      </c>
      <c r="J156" s="53">
        <f>IF(ISERROR(F156/E156),0,F156/E156*100)</f>
        <v>0</v>
      </c>
      <c r="K156" s="53">
        <f>IF(ISERROR(F156/D156),0,F156/D156*100)</f>
        <v>99.996482784154011</v>
      </c>
    </row>
    <row r="157" spans="1:11">
      <c r="A157" s="74" t="s">
        <v>37</v>
      </c>
      <c r="B157" s="51" t="s">
        <v>53</v>
      </c>
      <c r="C157" s="52">
        <v>1420</v>
      </c>
      <c r="D157" s="52">
        <v>16206</v>
      </c>
      <c r="E157" s="52">
        <v>0</v>
      </c>
      <c r="F157" s="52">
        <v>16205.43</v>
      </c>
      <c r="G157" s="52">
        <f>F157-C157</f>
        <v>14785.43</v>
      </c>
      <c r="H157" s="52">
        <f>E157-F157</f>
        <v>-16205.43</v>
      </c>
      <c r="I157" s="53">
        <f>IF(ISERROR(F157/C157),0,F157/C157*100-100)</f>
        <v>1041.2274647887325</v>
      </c>
      <c r="J157" s="53">
        <f>IF(ISERROR(F157/E157),0,F157/E157*100)</f>
        <v>0</v>
      </c>
      <c r="K157" s="53">
        <f>IF(ISERROR(F157/D157),0,F157/D157*100)</f>
        <v>99.996482784154011</v>
      </c>
    </row>
    <row r="158" spans="1:11">
      <c r="A158" s="72" t="s">
        <v>38</v>
      </c>
      <c r="B158" s="51" t="s">
        <v>39</v>
      </c>
      <c r="C158" s="52">
        <v>335147.78999999998</v>
      </c>
      <c r="D158" s="52">
        <v>820650</v>
      </c>
      <c r="E158" s="52">
        <v>520650</v>
      </c>
      <c r="F158" s="52">
        <v>820650</v>
      </c>
      <c r="G158" s="52">
        <f>F158-C158</f>
        <v>485502.21</v>
      </c>
      <c r="H158" s="52">
        <f>E158-F158</f>
        <v>-300000</v>
      </c>
      <c r="I158" s="53">
        <f>IF(ISERROR(F158/C158),0,F158/C158*100-100)</f>
        <v>144.86212485542575</v>
      </c>
      <c r="J158" s="53">
        <f>IF(ISERROR(F158/E158),0,F158/E158*100)</f>
        <v>157.62028233938346</v>
      </c>
      <c r="K158" s="53">
        <f>IF(ISERROR(F158/D158),0,F158/D158*100)</f>
        <v>100</v>
      </c>
    </row>
    <row r="159" spans="1:11">
      <c r="A159" s="73" t="s">
        <v>40</v>
      </c>
      <c r="B159" s="51" t="s">
        <v>41</v>
      </c>
      <c r="C159" s="52">
        <v>335147.78999999998</v>
      </c>
      <c r="D159" s="52">
        <v>820650</v>
      </c>
      <c r="E159" s="52">
        <v>520650</v>
      </c>
      <c r="F159" s="52">
        <v>820650</v>
      </c>
      <c r="G159" s="52">
        <f>F159-C159</f>
        <v>485502.21</v>
      </c>
      <c r="H159" s="52">
        <f>E159-F159</f>
        <v>-300000</v>
      </c>
      <c r="I159" s="53">
        <f>IF(ISERROR(F159/C159),0,F159/C159*100-100)</f>
        <v>144.86212485542575</v>
      </c>
      <c r="J159" s="53">
        <f>IF(ISERROR(F159/E159),0,F159/E159*100)</f>
        <v>157.62028233938346</v>
      </c>
      <c r="K159" s="53">
        <f>IF(ISERROR(F159/D159),0,F159/D159*100)</f>
        <v>100</v>
      </c>
    </row>
    <row r="160" spans="1:11">
      <c r="A160" s="70"/>
      <c r="B160" s="51" t="s">
        <v>42</v>
      </c>
      <c r="C160" s="52">
        <v>1526.37</v>
      </c>
      <c r="D160" s="52">
        <v>0</v>
      </c>
      <c r="E160" s="52">
        <v>0</v>
      </c>
      <c r="F160" s="52">
        <v>71573.179999999993</v>
      </c>
      <c r="G160" s="52">
        <f>F160-C160</f>
        <v>70046.81</v>
      </c>
      <c r="H160" s="52">
        <f>E160-F160</f>
        <v>-71573.179999999993</v>
      </c>
      <c r="I160" s="53">
        <f>IF(ISERROR(F160/C160),0,F160/C160*100-100)</f>
        <v>4589.1107660658945</v>
      </c>
      <c r="J160" s="53">
        <f>IF(ISERROR(F160/E160),0,F160/E160*100)</f>
        <v>0</v>
      </c>
      <c r="K160" s="53">
        <f>IF(ISERROR(F160/D160),0,F160/D160*100)</f>
        <v>0</v>
      </c>
    </row>
    <row r="161" spans="1:11">
      <c r="A161" s="70" t="s">
        <v>43</v>
      </c>
      <c r="B161" s="51" t="s">
        <v>44</v>
      </c>
      <c r="C161" s="52">
        <v>-1526.37</v>
      </c>
      <c r="D161" s="52">
        <v>0</v>
      </c>
      <c r="E161" s="52">
        <v>0</v>
      </c>
      <c r="F161" s="52">
        <v>-71573.179999999993</v>
      </c>
      <c r="G161" s="52">
        <f>F161-C161</f>
        <v>-70046.81</v>
      </c>
      <c r="H161" s="52">
        <f>E161-F161</f>
        <v>71573.179999999993</v>
      </c>
      <c r="I161" s="53">
        <f>IF(ISERROR(F161/C161),0,F161/C161*100-100)</f>
        <v>4589.1107660658945</v>
      </c>
      <c r="J161" s="53">
        <f>IF(ISERROR(F161/E161),0,F161/E161*100)</f>
        <v>0</v>
      </c>
      <c r="K161" s="53">
        <f>IF(ISERROR(F161/D161),0,F161/D161*100)</f>
        <v>0</v>
      </c>
    </row>
    <row r="162" spans="1:11">
      <c r="A162" s="72" t="s">
        <v>45</v>
      </c>
      <c r="B162" s="51" t="s">
        <v>46</v>
      </c>
      <c r="C162" s="52">
        <v>-1526.37</v>
      </c>
      <c r="D162" s="52">
        <v>0</v>
      </c>
      <c r="E162" s="52">
        <v>0</v>
      </c>
      <c r="F162" s="52">
        <v>-71573.179999999993</v>
      </c>
      <c r="G162" s="52">
        <f>F162-C162</f>
        <v>-70046.81</v>
      </c>
      <c r="H162" s="52">
        <f>E162-F162</f>
        <v>71573.179999999993</v>
      </c>
      <c r="I162" s="53">
        <f>IF(ISERROR(F162/C162),0,F162/C162*100-100)</f>
        <v>4589.1107660658945</v>
      </c>
      <c r="J162" s="53">
        <f>IF(ISERROR(F162/E162),0,F162/E162*100)</f>
        <v>0</v>
      </c>
      <c r="K162" s="53">
        <f>IF(ISERROR(F162/D162),0,F162/D162*100)</f>
        <v>0</v>
      </c>
    </row>
    <row r="163" spans="1:11">
      <c r="A163" s="47" t="s">
        <v>238</v>
      </c>
      <c r="B163" s="54" t="s">
        <v>417</v>
      </c>
      <c r="C163" s="55"/>
      <c r="D163" s="55"/>
      <c r="E163" s="55"/>
      <c r="F163" s="55"/>
      <c r="G163" s="55"/>
      <c r="H163" s="55"/>
      <c r="I163" s="56"/>
      <c r="J163" s="56"/>
      <c r="K163" s="56"/>
    </row>
    <row r="164" spans="1:11">
      <c r="A164" s="70" t="s">
        <v>18</v>
      </c>
      <c r="B164" s="51" t="s">
        <v>19</v>
      </c>
      <c r="C164" s="52">
        <v>4150172.72</v>
      </c>
      <c r="D164" s="52">
        <v>3931748</v>
      </c>
      <c r="E164" s="52">
        <v>4259858</v>
      </c>
      <c r="F164" s="52">
        <v>3905347.65</v>
      </c>
      <c r="G164" s="52">
        <f>F164-C164</f>
        <v>-244825.0700000003</v>
      </c>
      <c r="H164" s="52">
        <f>E164-F164</f>
        <v>354510.35000000009</v>
      </c>
      <c r="I164" s="53">
        <f>IF(ISERROR(F164/C164),0,F164/C164*100-100)</f>
        <v>-5.8991537585934566</v>
      </c>
      <c r="J164" s="53">
        <f>IF(ISERROR(F164/E164),0,F164/E164*100)</f>
        <v>91.677883394235209</v>
      </c>
      <c r="K164" s="53">
        <f>IF(ISERROR(F164/D164),0,F164/D164*100)</f>
        <v>99.328534026087127</v>
      </c>
    </row>
    <row r="165" spans="1:11" ht="25.5">
      <c r="A165" s="72" t="s">
        <v>54</v>
      </c>
      <c r="B165" s="51" t="s">
        <v>55</v>
      </c>
      <c r="C165" s="52">
        <v>0</v>
      </c>
      <c r="D165" s="52">
        <v>6000</v>
      </c>
      <c r="E165" s="52">
        <v>6000</v>
      </c>
      <c r="F165" s="52">
        <v>75</v>
      </c>
      <c r="G165" s="52">
        <f>F165-C165</f>
        <v>75</v>
      </c>
      <c r="H165" s="52">
        <f>E165-F165</f>
        <v>5925</v>
      </c>
      <c r="I165" s="53">
        <f>IF(ISERROR(F165/C165),0,F165/C165*100-100)</f>
        <v>0</v>
      </c>
      <c r="J165" s="53">
        <f>IF(ISERROR(F165/E165),0,F165/E165*100)</f>
        <v>1.25</v>
      </c>
      <c r="K165" s="53">
        <f>IF(ISERROR(F165/D165),0,F165/D165*100)</f>
        <v>1.25</v>
      </c>
    </row>
    <row r="166" spans="1:11">
      <c r="A166" s="72" t="s">
        <v>20</v>
      </c>
      <c r="B166" s="51" t="s">
        <v>21</v>
      </c>
      <c r="C166" s="52">
        <v>4150172.72</v>
      </c>
      <c r="D166" s="52">
        <v>3925748</v>
      </c>
      <c r="E166" s="52">
        <v>4253858</v>
      </c>
      <c r="F166" s="52">
        <v>3905272.65</v>
      </c>
      <c r="G166" s="52">
        <f>F166-C166</f>
        <v>-244900.0700000003</v>
      </c>
      <c r="H166" s="52">
        <f>E166-F166</f>
        <v>348585.35000000009</v>
      </c>
      <c r="I166" s="53">
        <f>IF(ISERROR(F166/C166),0,F166/C166*100-100)</f>
        <v>-5.9009609122966964</v>
      </c>
      <c r="J166" s="53">
        <f>IF(ISERROR(F166/E166),0,F166/E166*100)</f>
        <v>91.805430505672732</v>
      </c>
      <c r="K166" s="53">
        <f>IF(ISERROR(F166/D166),0,F166/D166*100)</f>
        <v>99.478434428292388</v>
      </c>
    </row>
    <row r="167" spans="1:11">
      <c r="A167" s="73" t="s">
        <v>22</v>
      </c>
      <c r="B167" s="51" t="s">
        <v>23</v>
      </c>
      <c r="C167" s="52">
        <v>4150172.72</v>
      </c>
      <c r="D167" s="52">
        <v>3925748</v>
      </c>
      <c r="E167" s="52">
        <v>4253858</v>
      </c>
      <c r="F167" s="52">
        <v>3905272.65</v>
      </c>
      <c r="G167" s="52">
        <f>F167-C167</f>
        <v>-244900.0700000003</v>
      </c>
      <c r="H167" s="52">
        <f>E167-F167</f>
        <v>348585.35000000009</v>
      </c>
      <c r="I167" s="53">
        <f>IF(ISERROR(F167/C167),0,F167/C167*100-100)</f>
        <v>-5.9009609122966964</v>
      </c>
      <c r="J167" s="53">
        <f>IF(ISERROR(F167/E167),0,F167/E167*100)</f>
        <v>91.805430505672732</v>
      </c>
      <c r="K167" s="53">
        <f>IF(ISERROR(F167/D167),0,F167/D167*100)</f>
        <v>99.478434428292388</v>
      </c>
    </row>
    <row r="168" spans="1:11">
      <c r="A168" s="70" t="s">
        <v>24</v>
      </c>
      <c r="B168" s="51" t="s">
        <v>25</v>
      </c>
      <c r="C168" s="52">
        <v>4150172.72</v>
      </c>
      <c r="D168" s="52">
        <v>3931748</v>
      </c>
      <c r="E168" s="52">
        <v>4259858</v>
      </c>
      <c r="F168" s="52">
        <v>3905347.65</v>
      </c>
      <c r="G168" s="52">
        <f>F168-C168</f>
        <v>-244825.0700000003</v>
      </c>
      <c r="H168" s="52">
        <f>E168-F168</f>
        <v>354510.35000000009</v>
      </c>
      <c r="I168" s="53">
        <f>IF(ISERROR(F168/C168),0,F168/C168*100-100)</f>
        <v>-5.8991537585934566</v>
      </c>
      <c r="J168" s="53">
        <f>IF(ISERROR(F168/E168),0,F168/E168*100)</f>
        <v>91.677883394235209</v>
      </c>
      <c r="K168" s="53">
        <f>IF(ISERROR(F168/D168),0,F168/D168*100)</f>
        <v>99.328534026087127</v>
      </c>
    </row>
    <row r="169" spans="1:11">
      <c r="A169" s="72" t="s">
        <v>26</v>
      </c>
      <c r="B169" s="51" t="s">
        <v>27</v>
      </c>
      <c r="C169" s="52">
        <v>4148012.87</v>
      </c>
      <c r="D169" s="52">
        <v>3928748</v>
      </c>
      <c r="E169" s="52">
        <v>4256858</v>
      </c>
      <c r="F169" s="52">
        <v>3905347.65</v>
      </c>
      <c r="G169" s="52">
        <f>F169-C169</f>
        <v>-242665.2200000002</v>
      </c>
      <c r="H169" s="52">
        <f>E169-F169</f>
        <v>351510.35000000009</v>
      </c>
      <c r="I169" s="53">
        <f>IF(ISERROR(F169/C169),0,F169/C169*100-100)</f>
        <v>-5.8501559085085546</v>
      </c>
      <c r="J169" s="53">
        <f>IF(ISERROR(F169/E169),0,F169/E169*100)</f>
        <v>91.742492937279081</v>
      </c>
      <c r="K169" s="53">
        <f>IF(ISERROR(F169/D169),0,F169/D169*100)</f>
        <v>99.404381497617038</v>
      </c>
    </row>
    <row r="170" spans="1:11">
      <c r="A170" s="73" t="s">
        <v>28</v>
      </c>
      <c r="B170" s="51" t="s">
        <v>29</v>
      </c>
      <c r="C170" s="52">
        <v>2911433.59</v>
      </c>
      <c r="D170" s="52">
        <v>2686391</v>
      </c>
      <c r="E170" s="52">
        <v>3014501</v>
      </c>
      <c r="F170" s="52">
        <v>2662991.69</v>
      </c>
      <c r="G170" s="52">
        <f>F170-C170</f>
        <v>-248441.89999999991</v>
      </c>
      <c r="H170" s="52">
        <f>E170-F170</f>
        <v>351509.31000000006</v>
      </c>
      <c r="I170" s="53">
        <f>IF(ISERROR(F170/C170),0,F170/C170*100-100)</f>
        <v>-8.5333184604770622</v>
      </c>
      <c r="J170" s="53">
        <f>IF(ISERROR(F170/E170),0,F170/E170*100)</f>
        <v>88.339386518697452</v>
      </c>
      <c r="K170" s="53">
        <f>IF(ISERROR(F170/D170),0,F170/D170*100)</f>
        <v>99.128968567866707</v>
      </c>
    </row>
    <row r="171" spans="1:11">
      <c r="A171" s="74" t="s">
        <v>30</v>
      </c>
      <c r="B171" s="51" t="s">
        <v>31</v>
      </c>
      <c r="C171" s="52">
        <v>708395.63</v>
      </c>
      <c r="D171" s="52">
        <v>735241</v>
      </c>
      <c r="E171" s="52">
        <v>735241</v>
      </c>
      <c r="F171" s="52">
        <v>721056.57</v>
      </c>
      <c r="G171" s="52">
        <f>F171-C171</f>
        <v>12660.939999999944</v>
      </c>
      <c r="H171" s="52">
        <f>E171-F171</f>
        <v>14184.430000000051</v>
      </c>
      <c r="I171" s="53">
        <f>IF(ISERROR(F171/C171),0,F171/C171*100-100)</f>
        <v>1.7872696363188965</v>
      </c>
      <c r="J171" s="53">
        <f>IF(ISERROR(F171/E171),0,F171/E171*100)</f>
        <v>98.070778153013777</v>
      </c>
      <c r="K171" s="53">
        <f>IF(ISERROR(F171/D171),0,F171/D171*100)</f>
        <v>98.070778153013777</v>
      </c>
    </row>
    <row r="172" spans="1:11">
      <c r="A172" s="74" t="s">
        <v>32</v>
      </c>
      <c r="B172" s="51" t="s">
        <v>33</v>
      </c>
      <c r="C172" s="52">
        <v>2203037.96</v>
      </c>
      <c r="D172" s="52">
        <v>1951150</v>
      </c>
      <c r="E172" s="52">
        <v>2279260</v>
      </c>
      <c r="F172" s="52">
        <v>1941935.12</v>
      </c>
      <c r="G172" s="52">
        <f>F172-C172</f>
        <v>-261102.83999999985</v>
      </c>
      <c r="H172" s="52">
        <f>E172-F172</f>
        <v>337324.87999999989</v>
      </c>
      <c r="I172" s="53">
        <f>IF(ISERROR(F172/C172),0,F172/C172*100-100)</f>
        <v>-11.851944666445959</v>
      </c>
      <c r="J172" s="53">
        <f>IF(ISERROR(F172/E172),0,F172/E172*100)</f>
        <v>85.200245693777816</v>
      </c>
      <c r="K172" s="53">
        <f>IF(ISERROR(F172/D172),0,F172/D172*100)</f>
        <v>99.527720575045493</v>
      </c>
    </row>
    <row r="173" spans="1:11" s="5" customFormat="1">
      <c r="A173" s="75" t="s">
        <v>49</v>
      </c>
      <c r="B173" s="51" t="s">
        <v>50</v>
      </c>
      <c r="C173" s="52">
        <v>3944.58</v>
      </c>
      <c r="D173" s="52">
        <v>0</v>
      </c>
      <c r="E173" s="52">
        <v>0</v>
      </c>
      <c r="F173" s="52">
        <v>2819.15</v>
      </c>
      <c r="G173" s="52">
        <f>F173-C173</f>
        <v>-1125.4299999999998</v>
      </c>
      <c r="H173" s="52">
        <f>E173-F173</f>
        <v>-2819.15</v>
      </c>
      <c r="I173" s="53">
        <f>IF(ISERROR(F173/C173),0,F173/C173*100-100)</f>
        <v>-28.531047665404174</v>
      </c>
      <c r="J173" s="53">
        <f>IF(ISERROR(F173/E173),0,F173/E173*100)</f>
        <v>0</v>
      </c>
      <c r="K173" s="53">
        <f>IF(ISERROR(F173/D173),0,F173/D173*100)</f>
        <v>0</v>
      </c>
    </row>
    <row r="174" spans="1:11">
      <c r="A174" s="73" t="s">
        <v>34</v>
      </c>
      <c r="B174" s="51" t="s">
        <v>52</v>
      </c>
      <c r="C174" s="52">
        <v>1236579.28</v>
      </c>
      <c r="D174" s="52">
        <v>1242357</v>
      </c>
      <c r="E174" s="52">
        <v>1242357</v>
      </c>
      <c r="F174" s="52">
        <v>1242355.96</v>
      </c>
      <c r="G174" s="52">
        <f>F174-C174</f>
        <v>5776.6799999999348</v>
      </c>
      <c r="H174" s="52">
        <f>E174-F174</f>
        <v>1.0400000000372529</v>
      </c>
      <c r="I174" s="53">
        <f>IF(ISERROR(F174/C174),0,F174/C174*100-100)</f>
        <v>0.4671499913859094</v>
      </c>
      <c r="J174" s="53">
        <f>IF(ISERROR(F174/E174),0,F174/E174*100)</f>
        <v>99.999916288152278</v>
      </c>
      <c r="K174" s="53">
        <f>IF(ISERROR(F174/D174),0,F174/D174*100)</f>
        <v>99.999916288152278</v>
      </c>
    </row>
    <row r="175" spans="1:11">
      <c r="A175" s="74" t="s">
        <v>35</v>
      </c>
      <c r="B175" s="51" t="s">
        <v>36</v>
      </c>
      <c r="C175" s="52">
        <v>104819.28</v>
      </c>
      <c r="D175" s="52">
        <v>110597</v>
      </c>
      <c r="E175" s="52">
        <v>110597</v>
      </c>
      <c r="F175" s="52">
        <v>110595.96</v>
      </c>
      <c r="G175" s="52">
        <f>F175-C175</f>
        <v>5776.6800000000076</v>
      </c>
      <c r="H175" s="52">
        <f>E175-F175</f>
        <v>1.0399999999935972</v>
      </c>
      <c r="I175" s="53">
        <f>IF(ISERROR(F175/C175),0,F175/C175*100-100)</f>
        <v>5.5110853652114571</v>
      </c>
      <c r="J175" s="53">
        <f>IF(ISERROR(F175/E175),0,F175/E175*100)</f>
        <v>99.99905964899591</v>
      </c>
      <c r="K175" s="53">
        <f>IF(ISERROR(F175/D175),0,F175/D175*100)</f>
        <v>99.99905964899591</v>
      </c>
    </row>
    <row r="176" spans="1:11">
      <c r="A176" s="74" t="s">
        <v>37</v>
      </c>
      <c r="B176" s="51" t="s">
        <v>53</v>
      </c>
      <c r="C176" s="52">
        <v>1131760</v>
      </c>
      <c r="D176" s="52">
        <v>1131760</v>
      </c>
      <c r="E176" s="52">
        <v>1131760</v>
      </c>
      <c r="F176" s="52">
        <v>1131760</v>
      </c>
      <c r="G176" s="52">
        <f>F176-C176</f>
        <v>0</v>
      </c>
      <c r="H176" s="52">
        <f>E176-F176</f>
        <v>0</v>
      </c>
      <c r="I176" s="53">
        <f>IF(ISERROR(F176/C176),0,F176/C176*100-100)</f>
        <v>0</v>
      </c>
      <c r="J176" s="53">
        <f>IF(ISERROR(F176/E176),0,F176/E176*100)</f>
        <v>100</v>
      </c>
      <c r="K176" s="53">
        <f>IF(ISERROR(F176/D176),0,F176/D176*100)</f>
        <v>100</v>
      </c>
    </row>
    <row r="177" spans="1:11">
      <c r="A177" s="72" t="s">
        <v>38</v>
      </c>
      <c r="B177" s="51" t="s">
        <v>39</v>
      </c>
      <c r="C177" s="52">
        <v>2159.85</v>
      </c>
      <c r="D177" s="52">
        <v>3000</v>
      </c>
      <c r="E177" s="52">
        <v>3000</v>
      </c>
      <c r="F177" s="52">
        <v>0</v>
      </c>
      <c r="G177" s="52">
        <f>F177-C177</f>
        <v>-2159.85</v>
      </c>
      <c r="H177" s="52">
        <f>E177-F177</f>
        <v>3000</v>
      </c>
      <c r="I177" s="53">
        <f>IF(ISERROR(F177/C177),0,F177/C177*100-100)</f>
        <v>-100</v>
      </c>
      <c r="J177" s="53">
        <f>IF(ISERROR(F177/E177),0,F177/E177*100)</f>
        <v>0</v>
      </c>
      <c r="K177" s="53">
        <f>IF(ISERROR(F177/D177),0,F177/D177*100)</f>
        <v>0</v>
      </c>
    </row>
    <row r="178" spans="1:11">
      <c r="A178" s="73" t="s">
        <v>40</v>
      </c>
      <c r="B178" s="51" t="s">
        <v>41</v>
      </c>
      <c r="C178" s="52">
        <v>2159.85</v>
      </c>
      <c r="D178" s="52">
        <v>3000</v>
      </c>
      <c r="E178" s="52">
        <v>3000</v>
      </c>
      <c r="F178" s="52">
        <v>0</v>
      </c>
      <c r="G178" s="52">
        <f>F178-C178</f>
        <v>-2159.85</v>
      </c>
      <c r="H178" s="52">
        <f>E178-F178</f>
        <v>3000</v>
      </c>
      <c r="I178" s="53">
        <f>IF(ISERROR(F178/C178),0,F178/C178*100-100)</f>
        <v>-100</v>
      </c>
      <c r="J178" s="53">
        <f>IF(ISERROR(F178/E178),0,F178/E178*100)</f>
        <v>0</v>
      </c>
      <c r="K178" s="53">
        <f>IF(ISERROR(F178/D178),0,F178/D178*100)</f>
        <v>0</v>
      </c>
    </row>
    <row r="179" spans="1:11">
      <c r="A179" s="47" t="s">
        <v>239</v>
      </c>
      <c r="B179" s="54" t="s">
        <v>418</v>
      </c>
      <c r="C179" s="55"/>
      <c r="D179" s="55"/>
      <c r="E179" s="55"/>
      <c r="F179" s="55"/>
      <c r="G179" s="55"/>
      <c r="H179" s="55"/>
      <c r="I179" s="56"/>
      <c r="J179" s="56"/>
      <c r="K179" s="56"/>
    </row>
    <row r="180" spans="1:11">
      <c r="A180" s="70" t="s">
        <v>18</v>
      </c>
      <c r="B180" s="51" t="s">
        <v>19</v>
      </c>
      <c r="C180" s="52">
        <v>1062870.02</v>
      </c>
      <c r="D180" s="52">
        <v>1423428</v>
      </c>
      <c r="E180" s="52">
        <v>1427074</v>
      </c>
      <c r="F180" s="52">
        <v>1428442.6</v>
      </c>
      <c r="G180" s="52">
        <f>F180-C180</f>
        <v>365572.58000000007</v>
      </c>
      <c r="H180" s="52">
        <f>E180-F180</f>
        <v>-1368.6000000000931</v>
      </c>
      <c r="I180" s="53">
        <f>IF(ISERROR(F180/C180),0,F180/C180*100-100)</f>
        <v>34.394852909671869</v>
      </c>
      <c r="J180" s="53">
        <f>IF(ISERROR(F180/E180),0,F180/E180*100)</f>
        <v>100.09590252502673</v>
      </c>
      <c r="K180" s="53">
        <f>IF(ISERROR(F180/D180),0,F180/D180*100)</f>
        <v>100.35229038630686</v>
      </c>
    </row>
    <row r="181" spans="1:11" ht="25.5">
      <c r="A181" s="72" t="s">
        <v>54</v>
      </c>
      <c r="B181" s="51" t="s">
        <v>55</v>
      </c>
      <c r="C181" s="52">
        <v>27184.02</v>
      </c>
      <c r="D181" s="52">
        <v>24651</v>
      </c>
      <c r="E181" s="52">
        <v>24651</v>
      </c>
      <c r="F181" s="52">
        <v>33722.559999999998</v>
      </c>
      <c r="G181" s="52">
        <f>F181-C181</f>
        <v>6538.5399999999972</v>
      </c>
      <c r="H181" s="52">
        <f>E181-F181</f>
        <v>-9071.5599999999977</v>
      </c>
      <c r="I181" s="53">
        <f>IF(ISERROR(F181/C181),0,F181/C181*100-100)</f>
        <v>24.052881067627226</v>
      </c>
      <c r="J181" s="53">
        <f>IF(ISERROR(F181/E181),0,F181/E181*100)</f>
        <v>136.79996754695549</v>
      </c>
      <c r="K181" s="53">
        <f>IF(ISERROR(F181/D181),0,F181/D181*100)</f>
        <v>136.79996754695549</v>
      </c>
    </row>
    <row r="182" spans="1:11">
      <c r="A182" s="72" t="s">
        <v>20</v>
      </c>
      <c r="B182" s="51" t="s">
        <v>21</v>
      </c>
      <c r="C182" s="52">
        <v>1035686</v>
      </c>
      <c r="D182" s="52">
        <v>1398777</v>
      </c>
      <c r="E182" s="52">
        <v>1402423</v>
      </c>
      <c r="F182" s="52">
        <v>1394720.04</v>
      </c>
      <c r="G182" s="52">
        <f>F182-C182</f>
        <v>359034.04000000004</v>
      </c>
      <c r="H182" s="52">
        <f>E182-F182</f>
        <v>7702.9599999999627</v>
      </c>
      <c r="I182" s="53">
        <f>IF(ISERROR(F182/C182),0,F182/C182*100-100)</f>
        <v>34.666302334877543</v>
      </c>
      <c r="J182" s="53">
        <f>IF(ISERROR(F182/E182),0,F182/E182*100)</f>
        <v>99.45073918496773</v>
      </c>
      <c r="K182" s="53">
        <f>IF(ISERROR(F182/D182),0,F182/D182*100)</f>
        <v>99.709963775498167</v>
      </c>
    </row>
    <row r="183" spans="1:11">
      <c r="A183" s="73" t="s">
        <v>22</v>
      </c>
      <c r="B183" s="51" t="s">
        <v>23</v>
      </c>
      <c r="C183" s="52">
        <v>1035686</v>
      </c>
      <c r="D183" s="52">
        <v>1398777</v>
      </c>
      <c r="E183" s="52">
        <v>1402423</v>
      </c>
      <c r="F183" s="52">
        <v>1394720.04</v>
      </c>
      <c r="G183" s="52">
        <f>F183-C183</f>
        <v>359034.04000000004</v>
      </c>
      <c r="H183" s="52">
        <f>E183-F183</f>
        <v>7702.9599999999627</v>
      </c>
      <c r="I183" s="53">
        <f>IF(ISERROR(F183/C183),0,F183/C183*100-100)</f>
        <v>34.666302334877543</v>
      </c>
      <c r="J183" s="53">
        <f>IF(ISERROR(F183/E183),0,F183/E183*100)</f>
        <v>99.45073918496773</v>
      </c>
      <c r="K183" s="53">
        <f>IF(ISERROR(F183/D183),0,F183/D183*100)</f>
        <v>99.709963775498167</v>
      </c>
    </row>
    <row r="184" spans="1:11">
      <c r="A184" s="70" t="s">
        <v>24</v>
      </c>
      <c r="B184" s="51" t="s">
        <v>25</v>
      </c>
      <c r="C184" s="52">
        <v>1083197.23</v>
      </c>
      <c r="D184" s="52">
        <v>1423428</v>
      </c>
      <c r="E184" s="52">
        <v>1427074</v>
      </c>
      <c r="F184" s="52">
        <v>1415626.8</v>
      </c>
      <c r="G184" s="52">
        <f>F184-C184</f>
        <v>332429.57000000007</v>
      </c>
      <c r="H184" s="52">
        <f>E184-F184</f>
        <v>11447.199999999953</v>
      </c>
      <c r="I184" s="53">
        <f>IF(ISERROR(F184/C184),0,F184/C184*100-100)</f>
        <v>30.689662121828007</v>
      </c>
      <c r="J184" s="53">
        <f>IF(ISERROR(F184/E184),0,F184/E184*100)</f>
        <v>99.197855191812053</v>
      </c>
      <c r="K184" s="53">
        <f>IF(ISERROR(F184/D184),0,F184/D184*100)</f>
        <v>99.451942774766266</v>
      </c>
    </row>
    <row r="185" spans="1:11">
      <c r="A185" s="72" t="s">
        <v>26</v>
      </c>
      <c r="B185" s="51" t="s">
        <v>27</v>
      </c>
      <c r="C185" s="52">
        <v>1044056</v>
      </c>
      <c r="D185" s="52">
        <v>1380799</v>
      </c>
      <c r="E185" s="52">
        <v>1396445</v>
      </c>
      <c r="F185" s="52">
        <v>1373245.17</v>
      </c>
      <c r="G185" s="52">
        <f>F185-C185</f>
        <v>329189.16999999993</v>
      </c>
      <c r="H185" s="52">
        <f>E185-F185</f>
        <v>23199.830000000075</v>
      </c>
      <c r="I185" s="53">
        <f>IF(ISERROR(F185/C185),0,F185/C185*100-100)</f>
        <v>31.529838437784946</v>
      </c>
      <c r="J185" s="53">
        <f>IF(ISERROR(F185/E185),0,F185/E185*100)</f>
        <v>98.338650645030768</v>
      </c>
      <c r="K185" s="53">
        <f>IF(ISERROR(F185/D185),0,F185/D185*100)</f>
        <v>99.452937755603827</v>
      </c>
    </row>
    <row r="186" spans="1:11">
      <c r="A186" s="73" t="s">
        <v>28</v>
      </c>
      <c r="B186" s="51" t="s">
        <v>29</v>
      </c>
      <c r="C186" s="52">
        <v>1040306</v>
      </c>
      <c r="D186" s="52">
        <v>1377043</v>
      </c>
      <c r="E186" s="52">
        <v>1392689</v>
      </c>
      <c r="F186" s="52">
        <v>1369495.17</v>
      </c>
      <c r="G186" s="52">
        <f>F186-C186</f>
        <v>329189.16999999993</v>
      </c>
      <c r="H186" s="52">
        <f>E186-F186</f>
        <v>23193.830000000075</v>
      </c>
      <c r="I186" s="53">
        <f>IF(ISERROR(F186/C186),0,F186/C186*100-100)</f>
        <v>31.643494318017957</v>
      </c>
      <c r="J186" s="53">
        <f>IF(ISERROR(F186/E186),0,F186/E186*100)</f>
        <v>98.334600905155412</v>
      </c>
      <c r="K186" s="53">
        <f>IF(ISERROR(F186/D186),0,F186/D186*100)</f>
        <v>99.451881313800655</v>
      </c>
    </row>
    <row r="187" spans="1:11">
      <c r="A187" s="74" t="s">
        <v>30</v>
      </c>
      <c r="B187" s="51" t="s">
        <v>31</v>
      </c>
      <c r="C187" s="52">
        <v>896703</v>
      </c>
      <c r="D187" s="52">
        <v>1086926</v>
      </c>
      <c r="E187" s="52">
        <v>1086926</v>
      </c>
      <c r="F187" s="52">
        <v>1086924.22</v>
      </c>
      <c r="G187" s="52">
        <f>F187-C187</f>
        <v>190221.21999999997</v>
      </c>
      <c r="H187" s="52">
        <f>E187-F187</f>
        <v>1.7800000000279397</v>
      </c>
      <c r="I187" s="53">
        <f>IF(ISERROR(F187/C187),0,F187/C187*100-100)</f>
        <v>21.213402876983793</v>
      </c>
      <c r="J187" s="53">
        <f>IF(ISERROR(F187/E187),0,F187/E187*100)</f>
        <v>99.999836235401489</v>
      </c>
      <c r="K187" s="53">
        <f>IF(ISERROR(F187/D187),0,F187/D187*100)</f>
        <v>99.999836235401489</v>
      </c>
    </row>
    <row r="188" spans="1:11">
      <c r="A188" s="74" t="s">
        <v>32</v>
      </c>
      <c r="B188" s="51" t="s">
        <v>33</v>
      </c>
      <c r="C188" s="52">
        <v>143603</v>
      </c>
      <c r="D188" s="52">
        <v>290117</v>
      </c>
      <c r="E188" s="52">
        <v>305763</v>
      </c>
      <c r="F188" s="52">
        <v>282570.95</v>
      </c>
      <c r="G188" s="52">
        <f>F188-C188</f>
        <v>138967.95000000001</v>
      </c>
      <c r="H188" s="52">
        <f>E188-F188</f>
        <v>23192.049999999988</v>
      </c>
      <c r="I188" s="53">
        <f>IF(ISERROR(F188/C188),0,F188/C188*100-100)</f>
        <v>96.772316734330076</v>
      </c>
      <c r="J188" s="53">
        <f>IF(ISERROR(F188/E188),0,F188/E188*100)</f>
        <v>92.415024054578225</v>
      </c>
      <c r="K188" s="53">
        <f>IF(ISERROR(F188/D188),0,F188/D188*100)</f>
        <v>97.398963176925179</v>
      </c>
    </row>
    <row r="189" spans="1:11">
      <c r="A189" s="75" t="s">
        <v>49</v>
      </c>
      <c r="B189" s="51" t="s">
        <v>50</v>
      </c>
      <c r="C189" s="52">
        <v>994.15</v>
      </c>
      <c r="D189" s="52">
        <v>0</v>
      </c>
      <c r="E189" s="52">
        <v>0</v>
      </c>
      <c r="F189" s="52">
        <v>3134.6</v>
      </c>
      <c r="G189" s="52">
        <f>F189-C189</f>
        <v>2140.4499999999998</v>
      </c>
      <c r="H189" s="52">
        <f>E189-F189</f>
        <v>-3134.6</v>
      </c>
      <c r="I189" s="53">
        <f>IF(ISERROR(F189/C189),0,F189/C189*100-100)</f>
        <v>215.30453150932954</v>
      </c>
      <c r="J189" s="53">
        <f>IF(ISERROR(F189/E189),0,F189/E189*100)</f>
        <v>0</v>
      </c>
      <c r="K189" s="53">
        <f>IF(ISERROR(F189/D189),0,F189/D189*100)</f>
        <v>0</v>
      </c>
    </row>
    <row r="190" spans="1:11" ht="25.5">
      <c r="A190" s="73" t="s">
        <v>56</v>
      </c>
      <c r="B190" s="51" t="s">
        <v>57</v>
      </c>
      <c r="C190" s="52">
        <v>3750</v>
      </c>
      <c r="D190" s="52">
        <v>3756</v>
      </c>
      <c r="E190" s="52">
        <v>3756</v>
      </c>
      <c r="F190" s="52">
        <v>3750</v>
      </c>
      <c r="G190" s="52">
        <f>F190-C190</f>
        <v>0</v>
      </c>
      <c r="H190" s="52">
        <f>E190-F190</f>
        <v>6</v>
      </c>
      <c r="I190" s="53">
        <f>IF(ISERROR(F190/C190),0,F190/C190*100-100)</f>
        <v>0</v>
      </c>
      <c r="J190" s="53">
        <f>IF(ISERROR(F190/E190),0,F190/E190*100)</f>
        <v>99.840255591054316</v>
      </c>
      <c r="K190" s="53">
        <f>IF(ISERROR(F190/D190),0,F190/D190*100)</f>
        <v>99.840255591054316</v>
      </c>
    </row>
    <row r="191" spans="1:11">
      <c r="A191" s="74" t="s">
        <v>58</v>
      </c>
      <c r="B191" s="51" t="s">
        <v>59</v>
      </c>
      <c r="C191" s="52">
        <v>3750</v>
      </c>
      <c r="D191" s="52">
        <v>3756</v>
      </c>
      <c r="E191" s="52">
        <v>3756</v>
      </c>
      <c r="F191" s="52">
        <v>3750</v>
      </c>
      <c r="G191" s="52">
        <f>F191-C191</f>
        <v>0</v>
      </c>
      <c r="H191" s="52">
        <f>E191-F191</f>
        <v>6</v>
      </c>
      <c r="I191" s="53">
        <f>IF(ISERROR(F191/C191),0,F191/C191*100-100)</f>
        <v>0</v>
      </c>
      <c r="J191" s="53">
        <f>IF(ISERROR(F191/E191),0,F191/E191*100)</f>
        <v>99.840255591054316</v>
      </c>
      <c r="K191" s="53">
        <f>IF(ISERROR(F191/D191),0,F191/D191*100)</f>
        <v>99.840255591054316</v>
      </c>
    </row>
    <row r="192" spans="1:11">
      <c r="A192" s="72" t="s">
        <v>38</v>
      </c>
      <c r="B192" s="51" t="s">
        <v>39</v>
      </c>
      <c r="C192" s="52">
        <v>39141.230000000003</v>
      </c>
      <c r="D192" s="52">
        <v>42629</v>
      </c>
      <c r="E192" s="52">
        <v>30629</v>
      </c>
      <c r="F192" s="52">
        <v>42381.63</v>
      </c>
      <c r="G192" s="52">
        <f>F192-C192</f>
        <v>3240.3999999999942</v>
      </c>
      <c r="H192" s="52">
        <f>E192-F192</f>
        <v>-11752.629999999997</v>
      </c>
      <c r="I192" s="53">
        <f>IF(ISERROR(F192/C192),0,F192/C192*100-100)</f>
        <v>8.2787383022965741</v>
      </c>
      <c r="J192" s="53">
        <f>IF(ISERROR(F192/E192),0,F192/E192*100)</f>
        <v>138.37092298148812</v>
      </c>
      <c r="K192" s="53">
        <f>IF(ISERROR(F192/D192),0,F192/D192*100)</f>
        <v>99.419714279011941</v>
      </c>
    </row>
    <row r="193" spans="1:11">
      <c r="A193" s="73" t="s">
        <v>40</v>
      </c>
      <c r="B193" s="51" t="s">
        <v>41</v>
      </c>
      <c r="C193" s="52">
        <v>39141.230000000003</v>
      </c>
      <c r="D193" s="52">
        <v>42629</v>
      </c>
      <c r="E193" s="52">
        <v>30629</v>
      </c>
      <c r="F193" s="52">
        <v>42381.63</v>
      </c>
      <c r="G193" s="52">
        <f>F193-C193</f>
        <v>3240.3999999999942</v>
      </c>
      <c r="H193" s="52">
        <f>E193-F193</f>
        <v>-11752.629999999997</v>
      </c>
      <c r="I193" s="53">
        <f>IF(ISERROR(F193/C193),0,F193/C193*100-100)</f>
        <v>8.2787383022965741</v>
      </c>
      <c r="J193" s="53">
        <f>IF(ISERROR(F193/E193),0,F193/E193*100)</f>
        <v>138.37092298148812</v>
      </c>
      <c r="K193" s="53">
        <f>IF(ISERROR(F193/D193),0,F193/D193*100)</f>
        <v>99.419714279011941</v>
      </c>
    </row>
    <row r="194" spans="1:11" s="5" customFormat="1">
      <c r="A194" s="70"/>
      <c r="B194" s="51" t="s">
        <v>42</v>
      </c>
      <c r="C194" s="52">
        <v>-20327.21</v>
      </c>
      <c r="D194" s="52">
        <v>0</v>
      </c>
      <c r="E194" s="52">
        <v>0</v>
      </c>
      <c r="F194" s="52">
        <v>12815.8</v>
      </c>
      <c r="G194" s="52">
        <f>F194-C194</f>
        <v>33143.009999999995</v>
      </c>
      <c r="H194" s="52">
        <f>E194-F194</f>
        <v>-12815.8</v>
      </c>
      <c r="I194" s="53">
        <f>IF(ISERROR(F194/C194),0,F194/C194*100-100)</f>
        <v>-163.04751119312488</v>
      </c>
      <c r="J194" s="53">
        <f>IF(ISERROR(F194/E194),0,F194/E194*100)</f>
        <v>0</v>
      </c>
      <c r="K194" s="53">
        <f>IF(ISERROR(F194/D194),0,F194/D194*100)</f>
        <v>0</v>
      </c>
    </row>
    <row r="195" spans="1:11">
      <c r="A195" s="70" t="s">
        <v>43</v>
      </c>
      <c r="B195" s="51" t="s">
        <v>44</v>
      </c>
      <c r="C195" s="52">
        <v>20327.21</v>
      </c>
      <c r="D195" s="52">
        <v>0</v>
      </c>
      <c r="E195" s="52">
        <v>0</v>
      </c>
      <c r="F195" s="52">
        <v>-12815.8</v>
      </c>
      <c r="G195" s="52">
        <f>F195-C195</f>
        <v>-33143.009999999995</v>
      </c>
      <c r="H195" s="52">
        <f>E195-F195</f>
        <v>12815.8</v>
      </c>
      <c r="I195" s="53">
        <f>IF(ISERROR(F195/C195),0,F195/C195*100-100)</f>
        <v>-163.04751119312488</v>
      </c>
      <c r="J195" s="53">
        <f>IF(ISERROR(F195/E195),0,F195/E195*100)</f>
        <v>0</v>
      </c>
      <c r="K195" s="53">
        <f>IF(ISERROR(F195/D195),0,F195/D195*100)</f>
        <v>0</v>
      </c>
    </row>
    <row r="196" spans="1:11">
      <c r="A196" s="72" t="s">
        <v>45</v>
      </c>
      <c r="B196" s="51" t="s">
        <v>46</v>
      </c>
      <c r="C196" s="52">
        <v>20327.21</v>
      </c>
      <c r="D196" s="52">
        <v>0</v>
      </c>
      <c r="E196" s="52">
        <v>0</v>
      </c>
      <c r="F196" s="52">
        <v>-12815.8</v>
      </c>
      <c r="G196" s="52">
        <f>F196-C196</f>
        <v>-33143.009999999995</v>
      </c>
      <c r="H196" s="52">
        <f>E196-F196</f>
        <v>12815.8</v>
      </c>
      <c r="I196" s="53">
        <f>IF(ISERROR(F196/C196),0,F196/C196*100-100)</f>
        <v>-163.04751119312488</v>
      </c>
      <c r="J196" s="53">
        <f>IF(ISERROR(F196/E196),0,F196/E196*100)</f>
        <v>0</v>
      </c>
      <c r="K196" s="53">
        <f>IF(ISERROR(F196/D196),0,F196/D196*100)</f>
        <v>0</v>
      </c>
    </row>
    <row r="197" spans="1:11" ht="25.5">
      <c r="A197" s="73" t="s">
        <v>66</v>
      </c>
      <c r="B197" s="51" t="s">
        <v>67</v>
      </c>
      <c r="C197" s="52">
        <v>-22988</v>
      </c>
      <c r="D197" s="52">
        <v>0</v>
      </c>
      <c r="E197" s="52">
        <v>0</v>
      </c>
      <c r="F197" s="52">
        <v>0</v>
      </c>
      <c r="G197" s="52">
        <f>F197-C197</f>
        <v>22988</v>
      </c>
      <c r="H197" s="52">
        <f>E197-F197</f>
        <v>0</v>
      </c>
      <c r="I197" s="53">
        <f>IF(ISERROR(F197/C197),0,F197/C197*100-100)</f>
        <v>-100</v>
      </c>
      <c r="J197" s="53">
        <f>IF(ISERROR(F197/E197),0,F197/E197*100)</f>
        <v>0</v>
      </c>
      <c r="K197" s="53">
        <f>IF(ISERROR(F197/D197),0,F197/D197*100)</f>
        <v>0</v>
      </c>
    </row>
    <row r="198" spans="1:11">
      <c r="A198" s="47" t="s">
        <v>240</v>
      </c>
      <c r="B198" s="54" t="s">
        <v>419</v>
      </c>
      <c r="C198" s="55"/>
      <c r="D198" s="55"/>
      <c r="E198" s="55"/>
      <c r="F198" s="55"/>
      <c r="G198" s="55"/>
      <c r="H198" s="55"/>
      <c r="I198" s="56"/>
      <c r="J198" s="56"/>
      <c r="K198" s="56"/>
    </row>
    <row r="199" spans="1:11">
      <c r="A199" s="70" t="s">
        <v>18</v>
      </c>
      <c r="B199" s="51" t="s">
        <v>19</v>
      </c>
      <c r="C199" s="52">
        <v>145552.14000000001</v>
      </c>
      <c r="D199" s="52">
        <v>153262</v>
      </c>
      <c r="E199" s="52">
        <v>145553</v>
      </c>
      <c r="F199" s="52">
        <v>151441.56</v>
      </c>
      <c r="G199" s="52">
        <f>F199-C199</f>
        <v>5889.4199999999837</v>
      </c>
      <c r="H199" s="52">
        <f>E199-F199</f>
        <v>-5888.5599999999977</v>
      </c>
      <c r="I199" s="53">
        <f>IF(ISERROR(F199/C199),0,F199/C199*100-100)</f>
        <v>4.0462613603619957</v>
      </c>
      <c r="J199" s="53">
        <f>IF(ISERROR(F199/E199),0,F199/E199*100)</f>
        <v>104.04564660295563</v>
      </c>
      <c r="K199" s="53">
        <f>IF(ISERROR(F199/D199),0,F199/D199*100)</f>
        <v>98.812203938353932</v>
      </c>
    </row>
    <row r="200" spans="1:11">
      <c r="A200" s="72" t="s">
        <v>20</v>
      </c>
      <c r="B200" s="51" t="s">
        <v>21</v>
      </c>
      <c r="C200" s="52">
        <v>145552.14000000001</v>
      </c>
      <c r="D200" s="52">
        <v>153262</v>
      </c>
      <c r="E200" s="52">
        <v>145553</v>
      </c>
      <c r="F200" s="52">
        <v>151441.56</v>
      </c>
      <c r="G200" s="52">
        <f>F200-C200</f>
        <v>5889.4199999999837</v>
      </c>
      <c r="H200" s="52">
        <f>E200-F200</f>
        <v>-5888.5599999999977</v>
      </c>
      <c r="I200" s="53">
        <f>IF(ISERROR(F200/C200),0,F200/C200*100-100)</f>
        <v>4.0462613603619957</v>
      </c>
      <c r="J200" s="53">
        <f>IF(ISERROR(F200/E200),0,F200/E200*100)</f>
        <v>104.04564660295563</v>
      </c>
      <c r="K200" s="53">
        <f>IF(ISERROR(F200/D200),0,F200/D200*100)</f>
        <v>98.812203938353932</v>
      </c>
    </row>
    <row r="201" spans="1:11">
      <c r="A201" s="73" t="s">
        <v>22</v>
      </c>
      <c r="B201" s="51" t="s">
        <v>23</v>
      </c>
      <c r="C201" s="52">
        <v>145552.14000000001</v>
      </c>
      <c r="D201" s="52">
        <v>153262</v>
      </c>
      <c r="E201" s="52">
        <v>145553</v>
      </c>
      <c r="F201" s="52">
        <v>151441.56</v>
      </c>
      <c r="G201" s="52">
        <f>F201-C201</f>
        <v>5889.4199999999837</v>
      </c>
      <c r="H201" s="52">
        <f>E201-F201</f>
        <v>-5888.5599999999977</v>
      </c>
      <c r="I201" s="53">
        <f>IF(ISERROR(F201/C201),0,F201/C201*100-100)</f>
        <v>4.0462613603619957</v>
      </c>
      <c r="J201" s="53">
        <f>IF(ISERROR(F201/E201),0,F201/E201*100)</f>
        <v>104.04564660295563</v>
      </c>
      <c r="K201" s="53">
        <f>IF(ISERROR(F201/D201),0,F201/D201*100)</f>
        <v>98.812203938353932</v>
      </c>
    </row>
    <row r="202" spans="1:11">
      <c r="A202" s="70" t="s">
        <v>24</v>
      </c>
      <c r="B202" s="51" t="s">
        <v>25</v>
      </c>
      <c r="C202" s="52">
        <v>145552.14000000001</v>
      </c>
      <c r="D202" s="52">
        <v>153262</v>
      </c>
      <c r="E202" s="52">
        <v>145553</v>
      </c>
      <c r="F202" s="52">
        <v>151441.56</v>
      </c>
      <c r="G202" s="52">
        <f>F202-C202</f>
        <v>5889.4199999999837</v>
      </c>
      <c r="H202" s="52">
        <f>E202-F202</f>
        <v>-5888.5599999999977</v>
      </c>
      <c r="I202" s="53">
        <f>IF(ISERROR(F202/C202),0,F202/C202*100-100)</f>
        <v>4.0462613603619957</v>
      </c>
      <c r="J202" s="53">
        <f>IF(ISERROR(F202/E202),0,F202/E202*100)</f>
        <v>104.04564660295563</v>
      </c>
      <c r="K202" s="53">
        <f>IF(ISERROR(F202/D202),0,F202/D202*100)</f>
        <v>98.812203938353932</v>
      </c>
    </row>
    <row r="203" spans="1:11">
      <c r="A203" s="72" t="s">
        <v>26</v>
      </c>
      <c r="B203" s="51" t="s">
        <v>27</v>
      </c>
      <c r="C203" s="52">
        <v>145552.14000000001</v>
      </c>
      <c r="D203" s="52">
        <v>153262</v>
      </c>
      <c r="E203" s="52">
        <v>145553</v>
      </c>
      <c r="F203" s="52">
        <v>151441.56</v>
      </c>
      <c r="G203" s="52">
        <f>F203-C203</f>
        <v>5889.4199999999837</v>
      </c>
      <c r="H203" s="52">
        <f>E203-F203</f>
        <v>-5888.5599999999977</v>
      </c>
      <c r="I203" s="53">
        <f>IF(ISERROR(F203/C203),0,F203/C203*100-100)</f>
        <v>4.0462613603619957</v>
      </c>
      <c r="J203" s="53">
        <f>IF(ISERROR(F203/E203),0,F203/E203*100)</f>
        <v>104.04564660295563</v>
      </c>
      <c r="K203" s="53">
        <f>IF(ISERROR(F203/D203),0,F203/D203*100)</f>
        <v>98.812203938353932</v>
      </c>
    </row>
    <row r="204" spans="1:11">
      <c r="A204" s="73" t="s">
        <v>28</v>
      </c>
      <c r="B204" s="51" t="s">
        <v>29</v>
      </c>
      <c r="C204" s="52">
        <v>145552.14000000001</v>
      </c>
      <c r="D204" s="52">
        <v>153262</v>
      </c>
      <c r="E204" s="52">
        <v>145553</v>
      </c>
      <c r="F204" s="52">
        <v>151441.56</v>
      </c>
      <c r="G204" s="52">
        <f>F204-C204</f>
        <v>5889.4199999999837</v>
      </c>
      <c r="H204" s="52">
        <f>E204-F204</f>
        <v>-5888.5599999999977</v>
      </c>
      <c r="I204" s="53">
        <f>IF(ISERROR(F204/C204),0,F204/C204*100-100)</f>
        <v>4.0462613603619957</v>
      </c>
      <c r="J204" s="53">
        <f>IF(ISERROR(F204/E204),0,F204/E204*100)</f>
        <v>104.04564660295563</v>
      </c>
      <c r="K204" s="53">
        <f>IF(ISERROR(F204/D204),0,F204/D204*100)</f>
        <v>98.812203938353932</v>
      </c>
    </row>
    <row r="205" spans="1:11">
      <c r="A205" s="74" t="s">
        <v>32</v>
      </c>
      <c r="B205" s="51" t="s">
        <v>33</v>
      </c>
      <c r="C205" s="52">
        <v>145552.14000000001</v>
      </c>
      <c r="D205" s="52">
        <v>153262</v>
      </c>
      <c r="E205" s="52">
        <v>145553</v>
      </c>
      <c r="F205" s="52">
        <v>151441.56</v>
      </c>
      <c r="G205" s="52">
        <f>F205-C205</f>
        <v>5889.4199999999837</v>
      </c>
      <c r="H205" s="52">
        <f>E205-F205</f>
        <v>-5888.5599999999977</v>
      </c>
      <c r="I205" s="53">
        <f>IF(ISERROR(F205/C205),0,F205/C205*100-100)</f>
        <v>4.0462613603619957</v>
      </c>
      <c r="J205" s="53">
        <f>IF(ISERROR(F205/E205),0,F205/E205*100)</f>
        <v>104.04564660295563</v>
      </c>
      <c r="K205" s="53">
        <f>IF(ISERROR(F205/D205),0,F205/D205*100)</f>
        <v>98.812203938353932</v>
      </c>
    </row>
    <row r="206" spans="1:11" ht="25.5">
      <c r="A206" s="47" t="s">
        <v>420</v>
      </c>
      <c r="B206" s="54" t="s">
        <v>421</v>
      </c>
      <c r="C206" s="55"/>
      <c r="D206" s="55"/>
      <c r="E206" s="55"/>
      <c r="F206" s="55"/>
      <c r="G206" s="55"/>
      <c r="H206" s="55"/>
      <c r="I206" s="56"/>
      <c r="J206" s="56"/>
      <c r="K206" s="56"/>
    </row>
    <row r="207" spans="1:11">
      <c r="A207" s="70" t="s">
        <v>18</v>
      </c>
      <c r="B207" s="51" t="s">
        <v>19</v>
      </c>
      <c r="C207" s="52">
        <v>93993.86</v>
      </c>
      <c r="D207" s="52">
        <v>110405</v>
      </c>
      <c r="E207" s="52">
        <v>84820</v>
      </c>
      <c r="F207" s="52">
        <v>104048.23</v>
      </c>
      <c r="G207" s="52">
        <f>F207-C207</f>
        <v>10054.369999999995</v>
      </c>
      <c r="H207" s="52">
        <f>E207-F207</f>
        <v>-19228.229999999996</v>
      </c>
      <c r="I207" s="53">
        <f>IF(ISERROR(F207/C207),0,F207/C207*100-100)</f>
        <v>10.696837006161886</v>
      </c>
      <c r="J207" s="53">
        <f>IF(ISERROR(F207/E207),0,F207/E207*100)</f>
        <v>122.66945295920773</v>
      </c>
      <c r="K207" s="53">
        <f>IF(ISERROR(F207/D207),0,F207/D207*100)</f>
        <v>94.242316924052346</v>
      </c>
    </row>
    <row r="208" spans="1:11">
      <c r="A208" s="72" t="s">
        <v>20</v>
      </c>
      <c r="B208" s="51" t="s">
        <v>21</v>
      </c>
      <c r="C208" s="52">
        <v>93993.86</v>
      </c>
      <c r="D208" s="52">
        <v>110405</v>
      </c>
      <c r="E208" s="52">
        <v>84820</v>
      </c>
      <c r="F208" s="52">
        <v>104048.23</v>
      </c>
      <c r="G208" s="52">
        <f>F208-C208</f>
        <v>10054.369999999995</v>
      </c>
      <c r="H208" s="52">
        <f>E208-F208</f>
        <v>-19228.229999999996</v>
      </c>
      <c r="I208" s="53">
        <f>IF(ISERROR(F208/C208),0,F208/C208*100-100)</f>
        <v>10.696837006161886</v>
      </c>
      <c r="J208" s="53">
        <f>IF(ISERROR(F208/E208),0,F208/E208*100)</f>
        <v>122.66945295920773</v>
      </c>
      <c r="K208" s="53">
        <f>IF(ISERROR(F208/D208),0,F208/D208*100)</f>
        <v>94.242316924052346</v>
      </c>
    </row>
    <row r="209" spans="1:11">
      <c r="A209" s="73" t="s">
        <v>22</v>
      </c>
      <c r="B209" s="51" t="s">
        <v>23</v>
      </c>
      <c r="C209" s="52">
        <v>93993.86</v>
      </c>
      <c r="D209" s="52">
        <v>110405</v>
      </c>
      <c r="E209" s="52">
        <v>84820</v>
      </c>
      <c r="F209" s="52">
        <v>104048.23</v>
      </c>
      <c r="G209" s="52">
        <f>F209-C209</f>
        <v>10054.369999999995</v>
      </c>
      <c r="H209" s="52">
        <f>E209-F209</f>
        <v>-19228.229999999996</v>
      </c>
      <c r="I209" s="53">
        <f>IF(ISERROR(F209/C209),0,F209/C209*100-100)</f>
        <v>10.696837006161886</v>
      </c>
      <c r="J209" s="53">
        <f>IF(ISERROR(F209/E209),0,F209/E209*100)</f>
        <v>122.66945295920773</v>
      </c>
      <c r="K209" s="53">
        <f>IF(ISERROR(F209/D209),0,F209/D209*100)</f>
        <v>94.242316924052346</v>
      </c>
    </row>
    <row r="210" spans="1:11" s="5" customFormat="1">
      <c r="A210" s="70" t="s">
        <v>24</v>
      </c>
      <c r="B210" s="51" t="s">
        <v>25</v>
      </c>
      <c r="C210" s="52">
        <v>93993.86</v>
      </c>
      <c r="D210" s="52">
        <v>110405</v>
      </c>
      <c r="E210" s="52">
        <v>84820</v>
      </c>
      <c r="F210" s="52">
        <v>104048.23</v>
      </c>
      <c r="G210" s="52">
        <f>F210-C210</f>
        <v>10054.369999999995</v>
      </c>
      <c r="H210" s="52">
        <f>E210-F210</f>
        <v>-19228.229999999996</v>
      </c>
      <c r="I210" s="53">
        <f>IF(ISERROR(F210/C210),0,F210/C210*100-100)</f>
        <v>10.696837006161886</v>
      </c>
      <c r="J210" s="53">
        <f>IF(ISERROR(F210/E210),0,F210/E210*100)</f>
        <v>122.66945295920773</v>
      </c>
      <c r="K210" s="53">
        <f>IF(ISERROR(F210/D210),0,F210/D210*100)</f>
        <v>94.242316924052346</v>
      </c>
    </row>
    <row r="211" spans="1:11">
      <c r="A211" s="72" t="s">
        <v>26</v>
      </c>
      <c r="B211" s="51" t="s">
        <v>27</v>
      </c>
      <c r="C211" s="52">
        <v>93993.86</v>
      </c>
      <c r="D211" s="52">
        <v>110405</v>
      </c>
      <c r="E211" s="52">
        <v>84820</v>
      </c>
      <c r="F211" s="52">
        <v>104048.23</v>
      </c>
      <c r="G211" s="52">
        <f>F211-C211</f>
        <v>10054.369999999995</v>
      </c>
      <c r="H211" s="52">
        <f>E211-F211</f>
        <v>-19228.229999999996</v>
      </c>
      <c r="I211" s="53">
        <f>IF(ISERROR(F211/C211),0,F211/C211*100-100)</f>
        <v>10.696837006161886</v>
      </c>
      <c r="J211" s="53">
        <f>IF(ISERROR(F211/E211),0,F211/E211*100)</f>
        <v>122.66945295920773</v>
      </c>
      <c r="K211" s="53">
        <f>IF(ISERROR(F211/D211),0,F211/D211*100)</f>
        <v>94.242316924052346</v>
      </c>
    </row>
    <row r="212" spans="1:11">
      <c r="A212" s="73" t="s">
        <v>34</v>
      </c>
      <c r="B212" s="51" t="s">
        <v>52</v>
      </c>
      <c r="C212" s="52">
        <v>93993.86</v>
      </c>
      <c r="D212" s="52">
        <v>110405</v>
      </c>
      <c r="E212" s="52">
        <v>84820</v>
      </c>
      <c r="F212" s="52">
        <v>104048.23</v>
      </c>
      <c r="G212" s="52">
        <f>F212-C212</f>
        <v>10054.369999999995</v>
      </c>
      <c r="H212" s="52">
        <f>E212-F212</f>
        <v>-19228.229999999996</v>
      </c>
      <c r="I212" s="53">
        <f>IF(ISERROR(F212/C212),0,F212/C212*100-100)</f>
        <v>10.696837006161886</v>
      </c>
      <c r="J212" s="53">
        <f>IF(ISERROR(F212/E212),0,F212/E212*100)</f>
        <v>122.66945295920773</v>
      </c>
      <c r="K212" s="53">
        <f>IF(ISERROR(F212/D212),0,F212/D212*100)</f>
        <v>94.242316924052346</v>
      </c>
    </row>
    <row r="213" spans="1:11">
      <c r="A213" s="74" t="s">
        <v>37</v>
      </c>
      <c r="B213" s="51" t="s">
        <v>53</v>
      </c>
      <c r="C213" s="52">
        <v>93993.86</v>
      </c>
      <c r="D213" s="52">
        <v>110405</v>
      </c>
      <c r="E213" s="52">
        <v>84820</v>
      </c>
      <c r="F213" s="52">
        <v>104048.23</v>
      </c>
      <c r="G213" s="52">
        <f>F213-C213</f>
        <v>10054.369999999995</v>
      </c>
      <c r="H213" s="52">
        <f>E213-F213</f>
        <v>-19228.229999999996</v>
      </c>
      <c r="I213" s="53">
        <f>IF(ISERROR(F213/C213),0,F213/C213*100-100)</f>
        <v>10.696837006161886</v>
      </c>
      <c r="J213" s="53">
        <f>IF(ISERROR(F213/E213),0,F213/E213*100)</f>
        <v>122.66945295920773</v>
      </c>
      <c r="K213" s="53">
        <f>IF(ISERROR(F213/D213),0,F213/D213*100)</f>
        <v>94.242316924052346</v>
      </c>
    </row>
    <row r="214" spans="1:11">
      <c r="A214" s="47" t="s">
        <v>422</v>
      </c>
      <c r="B214" s="54" t="s">
        <v>423</v>
      </c>
      <c r="C214" s="55"/>
      <c r="D214" s="55"/>
      <c r="E214" s="55"/>
      <c r="F214" s="55"/>
      <c r="G214" s="55"/>
      <c r="H214" s="55"/>
      <c r="I214" s="56"/>
      <c r="J214" s="56"/>
      <c r="K214" s="56"/>
    </row>
    <row r="215" spans="1:11">
      <c r="A215" s="70" t="s">
        <v>18</v>
      </c>
      <c r="B215" s="51" t="s">
        <v>19</v>
      </c>
      <c r="C215" s="52">
        <v>1111207.68</v>
      </c>
      <c r="D215" s="52">
        <v>1220688</v>
      </c>
      <c r="E215" s="52">
        <v>1224488</v>
      </c>
      <c r="F215" s="52">
        <v>1177471.3799999999</v>
      </c>
      <c r="G215" s="52">
        <f>F215-C215</f>
        <v>66263.699999999953</v>
      </c>
      <c r="H215" s="52">
        <f>E215-F215</f>
        <v>47016.620000000112</v>
      </c>
      <c r="I215" s="53">
        <f>IF(ISERROR(F215/C215),0,F215/C215*100-100)</f>
        <v>5.9632147250818122</v>
      </c>
      <c r="J215" s="53">
        <f>IF(ISERROR(F215/E215),0,F215/E215*100)</f>
        <v>96.160303735112137</v>
      </c>
      <c r="K215" s="53">
        <f>IF(ISERROR(F215/D215),0,F215/D215*100)</f>
        <v>96.459650623255072</v>
      </c>
    </row>
    <row r="216" spans="1:11">
      <c r="A216" s="72" t="s">
        <v>20</v>
      </c>
      <c r="B216" s="51" t="s">
        <v>21</v>
      </c>
      <c r="C216" s="52">
        <v>1111207.68</v>
      </c>
      <c r="D216" s="52">
        <v>1220688</v>
      </c>
      <c r="E216" s="52">
        <v>1224488</v>
      </c>
      <c r="F216" s="52">
        <v>1177471.3799999999</v>
      </c>
      <c r="G216" s="52">
        <f>F216-C216</f>
        <v>66263.699999999953</v>
      </c>
      <c r="H216" s="52">
        <f>E216-F216</f>
        <v>47016.620000000112</v>
      </c>
      <c r="I216" s="53">
        <f>IF(ISERROR(F216/C216),0,F216/C216*100-100)</f>
        <v>5.9632147250818122</v>
      </c>
      <c r="J216" s="53">
        <f>IF(ISERROR(F216/E216),0,F216/E216*100)</f>
        <v>96.160303735112137</v>
      </c>
      <c r="K216" s="53">
        <f>IF(ISERROR(F216/D216),0,F216/D216*100)</f>
        <v>96.459650623255072</v>
      </c>
    </row>
    <row r="217" spans="1:11">
      <c r="A217" s="73" t="s">
        <v>22</v>
      </c>
      <c r="B217" s="51" t="s">
        <v>23</v>
      </c>
      <c r="C217" s="52">
        <v>1111207.68</v>
      </c>
      <c r="D217" s="52">
        <v>1220688</v>
      </c>
      <c r="E217" s="52">
        <v>1224488</v>
      </c>
      <c r="F217" s="52">
        <v>1177471.3799999999</v>
      </c>
      <c r="G217" s="52">
        <f>F217-C217</f>
        <v>66263.699999999953</v>
      </c>
      <c r="H217" s="52">
        <f>E217-F217</f>
        <v>47016.620000000112</v>
      </c>
      <c r="I217" s="53">
        <f>IF(ISERROR(F217/C217),0,F217/C217*100-100)</f>
        <v>5.9632147250818122</v>
      </c>
      <c r="J217" s="53">
        <f>IF(ISERROR(F217/E217),0,F217/E217*100)</f>
        <v>96.160303735112137</v>
      </c>
      <c r="K217" s="53">
        <f>IF(ISERROR(F217/D217),0,F217/D217*100)</f>
        <v>96.459650623255072</v>
      </c>
    </row>
    <row r="218" spans="1:11">
      <c r="A218" s="70" t="s">
        <v>24</v>
      </c>
      <c r="B218" s="51" t="s">
        <v>25</v>
      </c>
      <c r="C218" s="52">
        <v>1111207.68</v>
      </c>
      <c r="D218" s="52">
        <v>1220688</v>
      </c>
      <c r="E218" s="52">
        <v>1224488</v>
      </c>
      <c r="F218" s="52">
        <v>1177471.3799999999</v>
      </c>
      <c r="G218" s="52">
        <f>F218-C218</f>
        <v>66263.699999999953</v>
      </c>
      <c r="H218" s="52">
        <f>E218-F218</f>
        <v>47016.620000000112</v>
      </c>
      <c r="I218" s="53">
        <f>IF(ISERROR(F218/C218),0,F218/C218*100-100)</f>
        <v>5.9632147250818122</v>
      </c>
      <c r="J218" s="53">
        <f>IF(ISERROR(F218/E218),0,F218/E218*100)</f>
        <v>96.160303735112137</v>
      </c>
      <c r="K218" s="53">
        <f>IF(ISERROR(F218/D218),0,F218/D218*100)</f>
        <v>96.459650623255072</v>
      </c>
    </row>
    <row r="219" spans="1:11">
      <c r="A219" s="72" t="s">
        <v>26</v>
      </c>
      <c r="B219" s="51" t="s">
        <v>27</v>
      </c>
      <c r="C219" s="52">
        <v>1101704.3400000001</v>
      </c>
      <c r="D219" s="52">
        <v>1217420</v>
      </c>
      <c r="E219" s="52">
        <v>1224488</v>
      </c>
      <c r="F219" s="52">
        <v>1174302.3899999999</v>
      </c>
      <c r="G219" s="52">
        <f>F219-C219</f>
        <v>72598.049999999814</v>
      </c>
      <c r="H219" s="52">
        <f>E219-F219</f>
        <v>50185.610000000102</v>
      </c>
      <c r="I219" s="53">
        <f>IF(ISERROR(F219/C219),0,F219/C219*100-100)</f>
        <v>6.5896127812294765</v>
      </c>
      <c r="J219" s="53">
        <f>IF(ISERROR(F219/E219),0,F219/E219*100)</f>
        <v>95.901502505536996</v>
      </c>
      <c r="K219" s="53">
        <f>IF(ISERROR(F219/D219),0,F219/D219*100)</f>
        <v>96.458279804833154</v>
      </c>
    </row>
    <row r="220" spans="1:11">
      <c r="A220" s="73" t="s">
        <v>28</v>
      </c>
      <c r="B220" s="51" t="s">
        <v>29</v>
      </c>
      <c r="C220" s="52">
        <v>1101704.3400000001</v>
      </c>
      <c r="D220" s="52">
        <v>1217420</v>
      </c>
      <c r="E220" s="52">
        <v>1224488</v>
      </c>
      <c r="F220" s="52">
        <v>1174302.3899999999</v>
      </c>
      <c r="G220" s="52">
        <f>F220-C220</f>
        <v>72598.049999999814</v>
      </c>
      <c r="H220" s="52">
        <f>E220-F220</f>
        <v>50185.610000000102</v>
      </c>
      <c r="I220" s="53">
        <f>IF(ISERROR(F220/C220),0,F220/C220*100-100)</f>
        <v>6.5896127812294765</v>
      </c>
      <c r="J220" s="53">
        <f>IF(ISERROR(F220/E220),0,F220/E220*100)</f>
        <v>95.901502505536996</v>
      </c>
      <c r="K220" s="53">
        <f>IF(ISERROR(F220/D220),0,F220/D220*100)</f>
        <v>96.458279804833154</v>
      </c>
    </row>
    <row r="221" spans="1:11">
      <c r="A221" s="74" t="s">
        <v>30</v>
      </c>
      <c r="B221" s="51" t="s">
        <v>31</v>
      </c>
      <c r="C221" s="52">
        <v>801693.36</v>
      </c>
      <c r="D221" s="52">
        <v>861473</v>
      </c>
      <c r="E221" s="52">
        <v>874923</v>
      </c>
      <c r="F221" s="52">
        <v>827175.78</v>
      </c>
      <c r="G221" s="52">
        <f>F221-C221</f>
        <v>25482.420000000042</v>
      </c>
      <c r="H221" s="52">
        <f>E221-F221</f>
        <v>47747.219999999972</v>
      </c>
      <c r="I221" s="53">
        <f>IF(ISERROR(F221/C221),0,F221/C221*100-100)</f>
        <v>3.1785744115430958</v>
      </c>
      <c r="J221" s="53">
        <f>IF(ISERROR(F221/E221),0,F221/E221*100)</f>
        <v>94.542694614268925</v>
      </c>
      <c r="K221" s="53">
        <f>IF(ISERROR(F221/D221),0,F221/D221*100)</f>
        <v>96.018770176198203</v>
      </c>
    </row>
    <row r="222" spans="1:11">
      <c r="A222" s="74" t="s">
        <v>32</v>
      </c>
      <c r="B222" s="51" t="s">
        <v>33</v>
      </c>
      <c r="C222" s="52">
        <v>300010.98</v>
      </c>
      <c r="D222" s="52">
        <v>355947</v>
      </c>
      <c r="E222" s="52">
        <v>349565</v>
      </c>
      <c r="F222" s="52">
        <v>347126.61</v>
      </c>
      <c r="G222" s="52">
        <f>F222-C222</f>
        <v>47115.630000000005</v>
      </c>
      <c r="H222" s="52">
        <f>E222-F222</f>
        <v>2438.390000000014</v>
      </c>
      <c r="I222" s="53">
        <f>IF(ISERROR(F222/C222),0,F222/C222*100-100)</f>
        <v>15.704635210351299</v>
      </c>
      <c r="J222" s="53">
        <f>IF(ISERROR(F222/E222),0,F222/E222*100)</f>
        <v>99.302450188090901</v>
      </c>
      <c r="K222" s="53">
        <f>IF(ISERROR(F222/D222),0,F222/D222*100)</f>
        <v>97.521993442844007</v>
      </c>
    </row>
    <row r="223" spans="1:11" s="5" customFormat="1">
      <c r="A223" s="75" t="s">
        <v>49</v>
      </c>
      <c r="B223" s="51" t="s">
        <v>50</v>
      </c>
      <c r="C223" s="52">
        <v>775.6</v>
      </c>
      <c r="D223" s="52">
        <v>0</v>
      </c>
      <c r="E223" s="52">
        <v>0</v>
      </c>
      <c r="F223" s="52">
        <v>0</v>
      </c>
      <c r="G223" s="52">
        <f>F223-C223</f>
        <v>-775.6</v>
      </c>
      <c r="H223" s="52">
        <f>E223-F223</f>
        <v>0</v>
      </c>
      <c r="I223" s="53">
        <f>IF(ISERROR(F223/C223),0,F223/C223*100-100)</f>
        <v>-100</v>
      </c>
      <c r="J223" s="53">
        <f>IF(ISERROR(F223/E223),0,F223/E223*100)</f>
        <v>0</v>
      </c>
      <c r="K223" s="53">
        <f>IF(ISERROR(F223/D223),0,F223/D223*100)</f>
        <v>0</v>
      </c>
    </row>
    <row r="224" spans="1:11">
      <c r="A224" s="72" t="s">
        <v>38</v>
      </c>
      <c r="B224" s="51" t="s">
        <v>39</v>
      </c>
      <c r="C224" s="52">
        <v>9503.34</v>
      </c>
      <c r="D224" s="52">
        <v>3268</v>
      </c>
      <c r="E224" s="52">
        <v>0</v>
      </c>
      <c r="F224" s="52">
        <v>3168.99</v>
      </c>
      <c r="G224" s="52">
        <f>F224-C224</f>
        <v>-6334.35</v>
      </c>
      <c r="H224" s="52">
        <f>E224-F224</f>
        <v>-3168.99</v>
      </c>
      <c r="I224" s="53">
        <f>IF(ISERROR(F224/C224),0,F224/C224*100-100)</f>
        <v>-66.653934300993129</v>
      </c>
      <c r="J224" s="53">
        <f>IF(ISERROR(F224/E224),0,F224/E224*100)</f>
        <v>0</v>
      </c>
      <c r="K224" s="53">
        <f>IF(ISERROR(F224/D224),0,F224/D224*100)</f>
        <v>96.970318237454094</v>
      </c>
    </row>
    <row r="225" spans="1:11">
      <c r="A225" s="73" t="s">
        <v>40</v>
      </c>
      <c r="B225" s="51" t="s">
        <v>41</v>
      </c>
      <c r="C225" s="52">
        <v>9503.34</v>
      </c>
      <c r="D225" s="52">
        <v>3268</v>
      </c>
      <c r="E225" s="52">
        <v>0</v>
      </c>
      <c r="F225" s="52">
        <v>3168.99</v>
      </c>
      <c r="G225" s="52">
        <f>F225-C225</f>
        <v>-6334.35</v>
      </c>
      <c r="H225" s="52">
        <f>E225-F225</f>
        <v>-3168.99</v>
      </c>
      <c r="I225" s="53">
        <f>IF(ISERROR(F225/C225),0,F225/C225*100-100)</f>
        <v>-66.653934300993129</v>
      </c>
      <c r="J225" s="53">
        <f>IF(ISERROR(F225/E225),0,F225/E225*100)</f>
        <v>0</v>
      </c>
      <c r="K225" s="53">
        <f>IF(ISERROR(F225/D225),0,F225/D225*100)</f>
        <v>96.970318237454094</v>
      </c>
    </row>
    <row r="226" spans="1:11">
      <c r="A226" s="47" t="s">
        <v>241</v>
      </c>
      <c r="B226" s="54" t="s">
        <v>424</v>
      </c>
      <c r="C226" s="55"/>
      <c r="D226" s="55"/>
      <c r="E226" s="55"/>
      <c r="F226" s="55"/>
      <c r="G226" s="55"/>
      <c r="H226" s="55"/>
      <c r="I226" s="56"/>
      <c r="J226" s="56"/>
      <c r="K226" s="56"/>
    </row>
    <row r="227" spans="1:11">
      <c r="A227" s="70" t="s">
        <v>18</v>
      </c>
      <c r="B227" s="51" t="s">
        <v>19</v>
      </c>
      <c r="C227" s="52">
        <v>57164887.530000001</v>
      </c>
      <c r="D227" s="52">
        <v>56395450</v>
      </c>
      <c r="E227" s="52">
        <v>56395450</v>
      </c>
      <c r="F227" s="52">
        <v>56731546.82</v>
      </c>
      <c r="G227" s="52">
        <f>F227-C227</f>
        <v>-433340.71000000089</v>
      </c>
      <c r="H227" s="52">
        <f>E227-F227</f>
        <v>-336096.8200000003</v>
      </c>
      <c r="I227" s="53">
        <f>IF(ISERROR(F227/C227),0,F227/C227*100-100)</f>
        <v>-0.75805398860022422</v>
      </c>
      <c r="J227" s="53">
        <f>IF(ISERROR(F227/E227),0,F227/E227*100)</f>
        <v>100.59596442620816</v>
      </c>
      <c r="K227" s="53">
        <f>IF(ISERROR(F227/D227),0,F227/D227*100)</f>
        <v>100.59596442620816</v>
      </c>
    </row>
    <row r="228" spans="1:11" ht="25.5">
      <c r="A228" s="72" t="s">
        <v>54</v>
      </c>
      <c r="B228" s="51" t="s">
        <v>55</v>
      </c>
      <c r="C228" s="52">
        <v>11580703.529999999</v>
      </c>
      <c r="D228" s="52">
        <v>12148530</v>
      </c>
      <c r="E228" s="52">
        <v>12148530</v>
      </c>
      <c r="F228" s="52">
        <v>12484626.82</v>
      </c>
      <c r="G228" s="52">
        <f>F228-C228</f>
        <v>903923.29000000097</v>
      </c>
      <c r="H228" s="52">
        <f>E228-F228</f>
        <v>-336096.8200000003</v>
      </c>
      <c r="I228" s="53">
        <f>IF(ISERROR(F228/C228),0,F228/C228*100-100)</f>
        <v>7.8054263945050764</v>
      </c>
      <c r="J228" s="53">
        <f>IF(ISERROR(F228/E228),0,F228/E228*100)</f>
        <v>102.76656369124495</v>
      </c>
      <c r="K228" s="53">
        <f>IF(ISERROR(F228/D228),0,F228/D228*100)</f>
        <v>102.76656369124495</v>
      </c>
    </row>
    <row r="229" spans="1:11">
      <c r="A229" s="72" t="s">
        <v>20</v>
      </c>
      <c r="B229" s="51" t="s">
        <v>21</v>
      </c>
      <c r="C229" s="52">
        <v>45584184</v>
      </c>
      <c r="D229" s="52">
        <v>44246920</v>
      </c>
      <c r="E229" s="52">
        <v>44246920</v>
      </c>
      <c r="F229" s="52">
        <v>44246920</v>
      </c>
      <c r="G229" s="52">
        <f>F229-C229</f>
        <v>-1337264</v>
      </c>
      <c r="H229" s="52">
        <f>E229-F229</f>
        <v>0</v>
      </c>
      <c r="I229" s="53">
        <f>IF(ISERROR(F229/C229),0,F229/C229*100-100)</f>
        <v>-2.9336139920811064</v>
      </c>
      <c r="J229" s="53">
        <f>IF(ISERROR(F229/E229),0,F229/E229*100)</f>
        <v>100</v>
      </c>
      <c r="K229" s="53">
        <f>IF(ISERROR(F229/D229),0,F229/D229*100)</f>
        <v>100</v>
      </c>
    </row>
    <row r="230" spans="1:11">
      <c r="A230" s="73" t="s">
        <v>22</v>
      </c>
      <c r="B230" s="51" t="s">
        <v>23</v>
      </c>
      <c r="C230" s="52">
        <v>45584184</v>
      </c>
      <c r="D230" s="52">
        <v>44246920</v>
      </c>
      <c r="E230" s="52">
        <v>44246920</v>
      </c>
      <c r="F230" s="52">
        <v>44246920</v>
      </c>
      <c r="G230" s="52">
        <f>F230-C230</f>
        <v>-1337264</v>
      </c>
      <c r="H230" s="52">
        <f>E230-F230</f>
        <v>0</v>
      </c>
      <c r="I230" s="53">
        <f>IF(ISERROR(F230/C230),0,F230/C230*100-100)</f>
        <v>-2.9336139920811064</v>
      </c>
      <c r="J230" s="53">
        <f>IF(ISERROR(F230/E230),0,F230/E230*100)</f>
        <v>100</v>
      </c>
      <c r="K230" s="53">
        <f>IF(ISERROR(F230/D230),0,F230/D230*100)</f>
        <v>100</v>
      </c>
    </row>
    <row r="231" spans="1:11">
      <c r="A231" s="70" t="s">
        <v>24</v>
      </c>
      <c r="B231" s="51" t="s">
        <v>25</v>
      </c>
      <c r="C231" s="52">
        <v>53210279.829999998</v>
      </c>
      <c r="D231" s="52">
        <v>58569731</v>
      </c>
      <c r="E231" s="52">
        <v>58569731</v>
      </c>
      <c r="F231" s="52">
        <v>56339497.439999998</v>
      </c>
      <c r="G231" s="52">
        <f>F231-C231</f>
        <v>3129217.6099999994</v>
      </c>
      <c r="H231" s="52">
        <f>E231-F231</f>
        <v>2230233.5600000024</v>
      </c>
      <c r="I231" s="53">
        <f>IF(ISERROR(F231/C231),0,F231/C231*100-100)</f>
        <v>5.8808516324241396</v>
      </c>
      <c r="J231" s="53">
        <f>IF(ISERROR(F231/E231),0,F231/E231*100)</f>
        <v>96.192173803905632</v>
      </c>
      <c r="K231" s="53">
        <f>IF(ISERROR(F231/D231),0,F231/D231*100)</f>
        <v>96.192173803905632</v>
      </c>
    </row>
    <row r="232" spans="1:11">
      <c r="A232" s="72" t="s">
        <v>26</v>
      </c>
      <c r="B232" s="51" t="s">
        <v>27</v>
      </c>
      <c r="C232" s="52">
        <v>53210279.829999998</v>
      </c>
      <c r="D232" s="52">
        <v>58569731</v>
      </c>
      <c r="E232" s="52">
        <v>58569731</v>
      </c>
      <c r="F232" s="52">
        <v>56339497.439999998</v>
      </c>
      <c r="G232" s="52">
        <f>F232-C232</f>
        <v>3129217.6099999994</v>
      </c>
      <c r="H232" s="52">
        <f>E232-F232</f>
        <v>2230233.5600000024</v>
      </c>
      <c r="I232" s="53">
        <f>IF(ISERROR(F232/C232),0,F232/C232*100-100)</f>
        <v>5.8808516324241396</v>
      </c>
      <c r="J232" s="53">
        <f>IF(ISERROR(F232/E232),0,F232/E232*100)</f>
        <v>96.192173803905632</v>
      </c>
      <c r="K232" s="53">
        <f>IF(ISERROR(F232/D232),0,F232/D232*100)</f>
        <v>96.192173803905632</v>
      </c>
    </row>
    <row r="233" spans="1:11">
      <c r="A233" s="73" t="s">
        <v>34</v>
      </c>
      <c r="B233" s="51" t="s">
        <v>52</v>
      </c>
      <c r="C233" s="52">
        <v>53210279.829999998</v>
      </c>
      <c r="D233" s="52">
        <v>58569731</v>
      </c>
      <c r="E233" s="52">
        <v>58569731</v>
      </c>
      <c r="F233" s="52">
        <v>56339497.439999998</v>
      </c>
      <c r="G233" s="52">
        <f>F233-C233</f>
        <v>3129217.6099999994</v>
      </c>
      <c r="H233" s="52">
        <f>E233-F233</f>
        <v>2230233.5600000024</v>
      </c>
      <c r="I233" s="53">
        <f>IF(ISERROR(F233/C233),0,F233/C233*100-100)</f>
        <v>5.8808516324241396</v>
      </c>
      <c r="J233" s="53">
        <f>IF(ISERROR(F233/E233),0,F233/E233*100)</f>
        <v>96.192173803905632</v>
      </c>
      <c r="K233" s="53">
        <f>IF(ISERROR(F233/D233),0,F233/D233*100)</f>
        <v>96.192173803905632</v>
      </c>
    </row>
    <row r="234" spans="1:11">
      <c r="A234" s="74" t="s">
        <v>37</v>
      </c>
      <c r="B234" s="51" t="s">
        <v>53</v>
      </c>
      <c r="C234" s="52">
        <v>53210279.829999998</v>
      </c>
      <c r="D234" s="52">
        <v>58569731</v>
      </c>
      <c r="E234" s="52">
        <v>58569731</v>
      </c>
      <c r="F234" s="52">
        <v>56339497.439999998</v>
      </c>
      <c r="G234" s="52">
        <f>F234-C234</f>
        <v>3129217.6099999994</v>
      </c>
      <c r="H234" s="52">
        <f>E234-F234</f>
        <v>2230233.5600000024</v>
      </c>
      <c r="I234" s="53">
        <f>IF(ISERROR(F234/C234),0,F234/C234*100-100)</f>
        <v>5.8808516324241396</v>
      </c>
      <c r="J234" s="53">
        <f>IF(ISERROR(F234/E234),0,F234/E234*100)</f>
        <v>96.192173803905632</v>
      </c>
      <c r="K234" s="53">
        <f>IF(ISERROR(F234/D234),0,F234/D234*100)</f>
        <v>96.192173803905632</v>
      </c>
    </row>
    <row r="235" spans="1:11">
      <c r="A235" s="70"/>
      <c r="B235" s="51" t="s">
        <v>42</v>
      </c>
      <c r="C235" s="52">
        <v>3954607.7</v>
      </c>
      <c r="D235" s="52">
        <v>-2174281</v>
      </c>
      <c r="E235" s="52">
        <v>-2174281</v>
      </c>
      <c r="F235" s="52">
        <v>392049.38</v>
      </c>
      <c r="G235" s="52">
        <f>F235-C235</f>
        <v>-3562558.3200000003</v>
      </c>
      <c r="H235" s="52">
        <f>E235-F235</f>
        <v>-2566330.38</v>
      </c>
      <c r="I235" s="53">
        <f>IF(ISERROR(F235/C235),0,F235/C235*100-100)</f>
        <v>-90.086263676672658</v>
      </c>
      <c r="J235" s="53">
        <f>IF(ISERROR(F235/E235),0,F235/E235*100)</f>
        <v>-18.031219515784759</v>
      </c>
      <c r="K235" s="53">
        <f>IF(ISERROR(F235/D235),0,F235/D235*100)</f>
        <v>-18.031219515784759</v>
      </c>
    </row>
    <row r="236" spans="1:11">
      <c r="A236" s="70" t="s">
        <v>43</v>
      </c>
      <c r="B236" s="51" t="s">
        <v>44</v>
      </c>
      <c r="C236" s="52">
        <v>-3954607.7</v>
      </c>
      <c r="D236" s="52">
        <v>2174281</v>
      </c>
      <c r="E236" s="52">
        <v>2174281</v>
      </c>
      <c r="F236" s="52">
        <v>-392049.38</v>
      </c>
      <c r="G236" s="52">
        <f>F236-C236</f>
        <v>3562558.3200000003</v>
      </c>
      <c r="H236" s="52">
        <f>E236-F236</f>
        <v>2566330.38</v>
      </c>
      <c r="I236" s="53">
        <f>IF(ISERROR(F236/C236),0,F236/C236*100-100)</f>
        <v>-90.086263676672658</v>
      </c>
      <c r="J236" s="53">
        <f>IF(ISERROR(F236/E236),0,F236/E236*100)</f>
        <v>-18.031219515784759</v>
      </c>
      <c r="K236" s="53">
        <f>IF(ISERROR(F236/D236),0,F236/D236*100)</f>
        <v>-18.031219515784759</v>
      </c>
    </row>
    <row r="237" spans="1:11" s="5" customFormat="1">
      <c r="A237" s="72" t="s">
        <v>45</v>
      </c>
      <c r="B237" s="51" t="s">
        <v>46</v>
      </c>
      <c r="C237" s="52">
        <v>-3954607.7</v>
      </c>
      <c r="D237" s="52">
        <v>2174281</v>
      </c>
      <c r="E237" s="52">
        <v>2174281</v>
      </c>
      <c r="F237" s="52">
        <v>-392049.38</v>
      </c>
      <c r="G237" s="52">
        <f>F237-C237</f>
        <v>3562558.3200000003</v>
      </c>
      <c r="H237" s="52">
        <f>E237-F237</f>
        <v>2566330.38</v>
      </c>
      <c r="I237" s="53">
        <f>IF(ISERROR(F237/C237),0,F237/C237*100-100)</f>
        <v>-90.086263676672658</v>
      </c>
      <c r="J237" s="53">
        <f>IF(ISERROR(F237/E237),0,F237/E237*100)</f>
        <v>-18.031219515784759</v>
      </c>
      <c r="K237" s="53">
        <f>IF(ISERROR(F237/D237),0,F237/D237*100)</f>
        <v>-18.031219515784759</v>
      </c>
    </row>
    <row r="238" spans="1:11" ht="25.5">
      <c r="A238" s="73" t="s">
        <v>66</v>
      </c>
      <c r="B238" s="51" t="s">
        <v>67</v>
      </c>
      <c r="C238" s="52">
        <v>-2500000</v>
      </c>
      <c r="D238" s="52">
        <v>2174281</v>
      </c>
      <c r="E238" s="52">
        <v>2174281</v>
      </c>
      <c r="F238" s="52">
        <v>0</v>
      </c>
      <c r="G238" s="52">
        <f>F238-C238</f>
        <v>2500000</v>
      </c>
      <c r="H238" s="52">
        <f>E238-F238</f>
        <v>2174281</v>
      </c>
      <c r="I238" s="53">
        <f>IF(ISERROR(F238/C238),0,F238/C238*100-100)</f>
        <v>-100</v>
      </c>
      <c r="J238" s="53">
        <f>IF(ISERROR(F238/E238),0,F238/E238*100)</f>
        <v>0</v>
      </c>
      <c r="K238" s="53">
        <f>IF(ISERROR(F238/D238),0,F238/D238*100)</f>
        <v>0</v>
      </c>
    </row>
    <row r="239" spans="1:11">
      <c r="A239" s="76" t="s">
        <v>48</v>
      </c>
      <c r="B239" s="54" t="s">
        <v>425</v>
      </c>
      <c r="C239" s="55"/>
      <c r="D239" s="55"/>
      <c r="E239" s="55"/>
      <c r="F239" s="55"/>
      <c r="G239" s="55"/>
      <c r="H239" s="55"/>
      <c r="I239" s="56"/>
      <c r="J239" s="56"/>
      <c r="K239" s="56"/>
    </row>
    <row r="240" spans="1:11">
      <c r="A240" s="70" t="s">
        <v>18</v>
      </c>
      <c r="B240" s="51" t="s">
        <v>19</v>
      </c>
      <c r="C240" s="52">
        <v>69400764.519999996</v>
      </c>
      <c r="D240" s="52">
        <v>68818266</v>
      </c>
      <c r="E240" s="52">
        <v>68821098</v>
      </c>
      <c r="F240" s="52">
        <v>67843529.519999996</v>
      </c>
      <c r="G240" s="52">
        <f>F240-C240</f>
        <v>-1557235</v>
      </c>
      <c r="H240" s="52">
        <f>E240-F240</f>
        <v>977568.48000000417</v>
      </c>
      <c r="I240" s="53">
        <f>IF(ISERROR(F240/C240),0,F240/C240*100-100)</f>
        <v>-2.2438297485199001</v>
      </c>
      <c r="J240" s="53">
        <f>IF(ISERROR(F240/E240),0,F240/E240*100)</f>
        <v>98.579551171938576</v>
      </c>
      <c r="K240" s="53">
        <f>IF(ISERROR(F240/D240),0,F240/D240*100)</f>
        <v>98.583607904331672</v>
      </c>
    </row>
    <row r="241" spans="1:11" ht="25.5">
      <c r="A241" s="72" t="s">
        <v>54</v>
      </c>
      <c r="B241" s="51" t="s">
        <v>55</v>
      </c>
      <c r="C241" s="52">
        <v>572779.44999999995</v>
      </c>
      <c r="D241" s="52">
        <v>611436</v>
      </c>
      <c r="E241" s="52">
        <v>611436</v>
      </c>
      <c r="F241" s="52">
        <v>582487.96</v>
      </c>
      <c r="G241" s="52">
        <f>F241-C241</f>
        <v>9708.5100000000093</v>
      </c>
      <c r="H241" s="52">
        <f>E241-F241</f>
        <v>28948.040000000037</v>
      </c>
      <c r="I241" s="53">
        <f>IF(ISERROR(F241/C241),0,F241/C241*100-100)</f>
        <v>1.6949822484029369</v>
      </c>
      <c r="J241" s="53">
        <f>IF(ISERROR(F241/E241),0,F241/E241*100)</f>
        <v>95.265564997808426</v>
      </c>
      <c r="K241" s="53">
        <f>IF(ISERROR(F241/D241),0,F241/D241*100)</f>
        <v>95.265564997808426</v>
      </c>
    </row>
    <row r="242" spans="1:11">
      <c r="A242" s="72" t="s">
        <v>73</v>
      </c>
      <c r="B242" s="51" t="s">
        <v>74</v>
      </c>
      <c r="C242" s="52">
        <v>210</v>
      </c>
      <c r="D242" s="52">
        <v>168</v>
      </c>
      <c r="E242" s="52">
        <v>0</v>
      </c>
      <c r="F242" s="52">
        <v>0</v>
      </c>
      <c r="G242" s="52">
        <f>F242-C242</f>
        <v>-210</v>
      </c>
      <c r="H242" s="52">
        <f>E242-F242</f>
        <v>0</v>
      </c>
      <c r="I242" s="53">
        <f>IF(ISERROR(F242/C242),0,F242/C242*100-100)</f>
        <v>-100</v>
      </c>
      <c r="J242" s="53">
        <f>IF(ISERROR(F242/E242),0,F242/E242*100)</f>
        <v>0</v>
      </c>
      <c r="K242" s="53">
        <f>IF(ISERROR(F242/D242),0,F242/D242*100)</f>
        <v>0</v>
      </c>
    </row>
    <row r="243" spans="1:11">
      <c r="A243" s="73" t="s">
        <v>75</v>
      </c>
      <c r="B243" s="51" t="s">
        <v>76</v>
      </c>
      <c r="C243" s="52">
        <v>210</v>
      </c>
      <c r="D243" s="52">
        <v>168</v>
      </c>
      <c r="E243" s="52">
        <v>0</v>
      </c>
      <c r="F243" s="52">
        <v>0</v>
      </c>
      <c r="G243" s="52">
        <f>F243-C243</f>
        <v>-210</v>
      </c>
      <c r="H243" s="52">
        <f>E243-F243</f>
        <v>0</v>
      </c>
      <c r="I243" s="53">
        <f>IF(ISERROR(F243/C243),0,F243/C243*100-100)</f>
        <v>-100</v>
      </c>
      <c r="J243" s="53">
        <f>IF(ISERROR(F243/E243),0,F243/E243*100)</f>
        <v>0</v>
      </c>
      <c r="K243" s="53">
        <f>IF(ISERROR(F243/D243),0,F243/D243*100)</f>
        <v>0</v>
      </c>
    </row>
    <row r="244" spans="1:11">
      <c r="A244" s="74" t="s">
        <v>77</v>
      </c>
      <c r="B244" s="51" t="s">
        <v>78</v>
      </c>
      <c r="C244" s="52">
        <v>210</v>
      </c>
      <c r="D244" s="52">
        <v>168</v>
      </c>
      <c r="E244" s="52">
        <v>0</v>
      </c>
      <c r="F244" s="52">
        <v>0</v>
      </c>
      <c r="G244" s="52">
        <f>F244-C244</f>
        <v>-210</v>
      </c>
      <c r="H244" s="52">
        <f>E244-F244</f>
        <v>0</v>
      </c>
      <c r="I244" s="53">
        <f>IF(ISERROR(F244/C244),0,F244/C244*100-100)</f>
        <v>-100</v>
      </c>
      <c r="J244" s="53">
        <f>IF(ISERROR(F244/E244),0,F244/E244*100)</f>
        <v>0</v>
      </c>
      <c r="K244" s="53">
        <f>IF(ISERROR(F244/D244),0,F244/D244*100)</f>
        <v>0</v>
      </c>
    </row>
    <row r="245" spans="1:11" ht="25.5">
      <c r="A245" s="75" t="s">
        <v>79</v>
      </c>
      <c r="B245" s="51" t="s">
        <v>80</v>
      </c>
      <c r="C245" s="52">
        <v>210</v>
      </c>
      <c r="D245" s="52">
        <v>168</v>
      </c>
      <c r="E245" s="52">
        <v>0</v>
      </c>
      <c r="F245" s="52">
        <v>0</v>
      </c>
      <c r="G245" s="52">
        <f>F245-C245</f>
        <v>-210</v>
      </c>
      <c r="H245" s="52">
        <f>E245-F245</f>
        <v>0</v>
      </c>
      <c r="I245" s="53">
        <f>IF(ISERROR(F245/C245),0,F245/C245*100-100)</f>
        <v>-100</v>
      </c>
      <c r="J245" s="53">
        <f>IF(ISERROR(F245/E245),0,F245/E245*100)</f>
        <v>0</v>
      </c>
      <c r="K245" s="53">
        <f>IF(ISERROR(F245/D245),0,F245/D245*100)</f>
        <v>0</v>
      </c>
    </row>
    <row r="246" spans="1:11" ht="25.5">
      <c r="A246" s="80" t="s">
        <v>81</v>
      </c>
      <c r="B246" s="51" t="s">
        <v>82</v>
      </c>
      <c r="C246" s="52">
        <v>210</v>
      </c>
      <c r="D246" s="52">
        <v>168</v>
      </c>
      <c r="E246" s="52">
        <v>0</v>
      </c>
      <c r="F246" s="52">
        <v>0</v>
      </c>
      <c r="G246" s="52">
        <f>F246-C246</f>
        <v>-210</v>
      </c>
      <c r="H246" s="52">
        <f>E246-F246</f>
        <v>0</v>
      </c>
      <c r="I246" s="53">
        <f>IF(ISERROR(F246/C246),0,F246/C246*100-100)</f>
        <v>-100</v>
      </c>
      <c r="J246" s="53">
        <f>IF(ISERROR(F246/E246),0,F246/E246*100)</f>
        <v>0</v>
      </c>
      <c r="K246" s="53">
        <f>IF(ISERROR(F246/D246),0,F246/D246*100)</f>
        <v>0</v>
      </c>
    </row>
    <row r="247" spans="1:11">
      <c r="A247" s="72" t="s">
        <v>20</v>
      </c>
      <c r="B247" s="51" t="s">
        <v>21</v>
      </c>
      <c r="C247" s="52">
        <v>68827775.069999993</v>
      </c>
      <c r="D247" s="52">
        <v>68206662</v>
      </c>
      <c r="E247" s="52">
        <v>68209662</v>
      </c>
      <c r="F247" s="52">
        <v>67261041.560000002</v>
      </c>
      <c r="G247" s="52">
        <f>F247-C247</f>
        <v>-1566733.5099999905</v>
      </c>
      <c r="H247" s="52">
        <f>E247-F247</f>
        <v>948620.43999999762</v>
      </c>
      <c r="I247" s="53">
        <f>IF(ISERROR(F247/C247),0,F247/C247*100-100)</f>
        <v>-2.2763099757424641</v>
      </c>
      <c r="J247" s="53">
        <f>IF(ISERROR(F247/E247),0,F247/E247*100)</f>
        <v>98.60925796700181</v>
      </c>
      <c r="K247" s="53">
        <f>IF(ISERROR(F247/D247),0,F247/D247*100)</f>
        <v>98.613595193970937</v>
      </c>
    </row>
    <row r="248" spans="1:11">
      <c r="A248" s="73" t="s">
        <v>22</v>
      </c>
      <c r="B248" s="51" t="s">
        <v>23</v>
      </c>
      <c r="C248" s="52">
        <v>68827775.069999993</v>
      </c>
      <c r="D248" s="52">
        <v>68206662</v>
      </c>
      <c r="E248" s="52">
        <v>68209662</v>
      </c>
      <c r="F248" s="52">
        <v>67261041.560000002</v>
      </c>
      <c r="G248" s="52">
        <f>F248-C248</f>
        <v>-1566733.5099999905</v>
      </c>
      <c r="H248" s="52">
        <f>E248-F248</f>
        <v>948620.43999999762</v>
      </c>
      <c r="I248" s="53">
        <f>IF(ISERROR(F248/C248),0,F248/C248*100-100)</f>
        <v>-2.2763099757424641</v>
      </c>
      <c r="J248" s="53">
        <f>IF(ISERROR(F248/E248),0,F248/E248*100)</f>
        <v>98.60925796700181</v>
      </c>
      <c r="K248" s="53">
        <f>IF(ISERROR(F248/D248),0,F248/D248*100)</f>
        <v>98.613595193970937</v>
      </c>
    </row>
    <row r="249" spans="1:11">
      <c r="A249" s="70" t="s">
        <v>24</v>
      </c>
      <c r="B249" s="51" t="s">
        <v>25</v>
      </c>
      <c r="C249" s="52">
        <v>69400764.519999996</v>
      </c>
      <c r="D249" s="52">
        <v>68818266</v>
      </c>
      <c r="E249" s="52">
        <v>68821098</v>
      </c>
      <c r="F249" s="52">
        <v>67697907.530000001</v>
      </c>
      <c r="G249" s="52">
        <f>F249-C249</f>
        <v>-1702856.9899999946</v>
      </c>
      <c r="H249" s="52">
        <f>E249-F249</f>
        <v>1123190.4699999988</v>
      </c>
      <c r="I249" s="53">
        <f>IF(ISERROR(F249/C249),0,F249/C249*100-100)</f>
        <v>-2.453657393801862</v>
      </c>
      <c r="J249" s="53">
        <f>IF(ISERROR(F249/E249),0,F249/E249*100)</f>
        <v>98.367956189830039</v>
      </c>
      <c r="K249" s="53">
        <f>IF(ISERROR(F249/D249),0,F249/D249*100)</f>
        <v>98.372004214694968</v>
      </c>
    </row>
    <row r="250" spans="1:11">
      <c r="A250" s="72" t="s">
        <v>26</v>
      </c>
      <c r="B250" s="51" t="s">
        <v>27</v>
      </c>
      <c r="C250" s="52">
        <v>68046278.609999999</v>
      </c>
      <c r="D250" s="52">
        <v>65603733</v>
      </c>
      <c r="E250" s="52">
        <v>65797809</v>
      </c>
      <c r="F250" s="52">
        <v>64483646.079999998</v>
      </c>
      <c r="G250" s="52">
        <f>F250-C250</f>
        <v>-3562632.5300000012</v>
      </c>
      <c r="H250" s="52">
        <f>E250-F250</f>
        <v>1314162.9200000018</v>
      </c>
      <c r="I250" s="53">
        <f>IF(ISERROR(F250/C250),0,F250/C250*100-100)</f>
        <v>-5.2356023029838923</v>
      </c>
      <c r="J250" s="53">
        <f>IF(ISERROR(F250/E250),0,F250/E250*100)</f>
        <v>98.002725409899284</v>
      </c>
      <c r="K250" s="53">
        <f>IF(ISERROR(F250/D250),0,F250/D250*100)</f>
        <v>98.292647584551318</v>
      </c>
    </row>
    <row r="251" spans="1:11">
      <c r="A251" s="73" t="s">
        <v>28</v>
      </c>
      <c r="B251" s="51" t="s">
        <v>29</v>
      </c>
      <c r="C251" s="52">
        <v>68023329.140000001</v>
      </c>
      <c r="D251" s="52">
        <v>65571371</v>
      </c>
      <c r="E251" s="52">
        <v>65785697</v>
      </c>
      <c r="F251" s="52">
        <v>64451309.079999998</v>
      </c>
      <c r="G251" s="52">
        <f>F251-C251</f>
        <v>-3572020.0600000024</v>
      </c>
      <c r="H251" s="52">
        <f>E251-F251</f>
        <v>1334387.9200000018</v>
      </c>
      <c r="I251" s="53">
        <f>IF(ISERROR(F251/C251),0,F251/C251*100-100)</f>
        <v>-5.2511691285328936</v>
      </c>
      <c r="J251" s="53">
        <f>IF(ISERROR(F251/E251),0,F251/E251*100)</f>
        <v>97.971613920880102</v>
      </c>
      <c r="K251" s="53">
        <f>IF(ISERROR(F251/D251),0,F251/D251*100)</f>
        <v>98.291843066694454</v>
      </c>
    </row>
    <row r="252" spans="1:11">
      <c r="A252" s="74" t="s">
        <v>30</v>
      </c>
      <c r="B252" s="51" t="s">
        <v>31</v>
      </c>
      <c r="C252" s="52">
        <v>55902923</v>
      </c>
      <c r="D252" s="52">
        <v>54595058</v>
      </c>
      <c r="E252" s="52">
        <v>54608500</v>
      </c>
      <c r="F252" s="52">
        <v>54595031</v>
      </c>
      <c r="G252" s="52">
        <f>F252-C252</f>
        <v>-1307892</v>
      </c>
      <c r="H252" s="52">
        <f>E252-F252</f>
        <v>13469</v>
      </c>
      <c r="I252" s="53">
        <f>IF(ISERROR(F252/C252),0,F252/C252*100-100)</f>
        <v>-2.3395771272997621</v>
      </c>
      <c r="J252" s="53">
        <f>IF(ISERROR(F252/E252),0,F252/E252*100)</f>
        <v>99.9753353415677</v>
      </c>
      <c r="K252" s="53">
        <f>IF(ISERROR(F252/D252),0,F252/D252*100)</f>
        <v>99.99995054497424</v>
      </c>
    </row>
    <row r="253" spans="1:11">
      <c r="A253" s="74" t="s">
        <v>32</v>
      </c>
      <c r="B253" s="51" t="s">
        <v>33</v>
      </c>
      <c r="C253" s="52">
        <v>12120406.140000001</v>
      </c>
      <c r="D253" s="52">
        <v>10976313</v>
      </c>
      <c r="E253" s="52">
        <v>11177197</v>
      </c>
      <c r="F253" s="52">
        <v>9856278.0800000001</v>
      </c>
      <c r="G253" s="52">
        <f>F253-C253</f>
        <v>-2264128.0600000005</v>
      </c>
      <c r="H253" s="52">
        <f>E253-F253</f>
        <v>1320918.92</v>
      </c>
      <c r="I253" s="53">
        <f>IF(ISERROR(F253/C253),0,F253/C253*100-100)</f>
        <v>-18.680298612501772</v>
      </c>
      <c r="J253" s="53">
        <f>IF(ISERROR(F253/E253),0,F253/E253*100)</f>
        <v>88.182019874929281</v>
      </c>
      <c r="K253" s="53">
        <f>IF(ISERROR(F253/D253),0,F253/D253*100)</f>
        <v>89.795891206819633</v>
      </c>
    </row>
    <row r="254" spans="1:11">
      <c r="A254" s="75" t="s">
        <v>49</v>
      </c>
      <c r="B254" s="51" t="s">
        <v>50</v>
      </c>
      <c r="C254" s="52">
        <v>23790.95</v>
      </c>
      <c r="D254" s="52">
        <v>0</v>
      </c>
      <c r="E254" s="52">
        <v>0</v>
      </c>
      <c r="F254" s="52">
        <v>9987.5</v>
      </c>
      <c r="G254" s="52">
        <f>F254-C254</f>
        <v>-13803.45</v>
      </c>
      <c r="H254" s="52">
        <f>E254-F254</f>
        <v>-9987.5</v>
      </c>
      <c r="I254" s="53">
        <f>IF(ISERROR(F254/C254),0,F254/C254*100-100)</f>
        <v>-58.019751207917295</v>
      </c>
      <c r="J254" s="53">
        <f>IF(ISERROR(F254/E254),0,F254/E254*100)</f>
        <v>0</v>
      </c>
      <c r="K254" s="53">
        <f>IF(ISERROR(F254/D254),0,F254/D254*100)</f>
        <v>0</v>
      </c>
    </row>
    <row r="255" spans="1:11" s="5" customFormat="1">
      <c r="A255" s="73" t="s">
        <v>34</v>
      </c>
      <c r="B255" s="51" t="s">
        <v>52</v>
      </c>
      <c r="C255" s="52">
        <v>15699.47</v>
      </c>
      <c r="D255" s="52">
        <v>25068</v>
      </c>
      <c r="E255" s="52">
        <v>4818</v>
      </c>
      <c r="F255" s="52">
        <v>25068</v>
      </c>
      <c r="G255" s="52">
        <f>F255-C255</f>
        <v>9368.5300000000007</v>
      </c>
      <c r="H255" s="52">
        <f>E255-F255</f>
        <v>-20250</v>
      </c>
      <c r="I255" s="53">
        <f>IF(ISERROR(F255/C255),0,F255/C255*100-100)</f>
        <v>59.674180083786268</v>
      </c>
      <c r="J255" s="53">
        <f>IF(ISERROR(F255/E255),0,F255/E255*100)</f>
        <v>520.29887920298881</v>
      </c>
      <c r="K255" s="53">
        <f>IF(ISERROR(F255/D255),0,F255/D255*100)</f>
        <v>100</v>
      </c>
    </row>
    <row r="256" spans="1:11">
      <c r="A256" s="74" t="s">
        <v>37</v>
      </c>
      <c r="B256" s="51" t="s">
        <v>53</v>
      </c>
      <c r="C256" s="52">
        <v>15699.47</v>
      </c>
      <c r="D256" s="52">
        <v>25068</v>
      </c>
      <c r="E256" s="52">
        <v>4818</v>
      </c>
      <c r="F256" s="52">
        <v>25068</v>
      </c>
      <c r="G256" s="52">
        <f>F256-C256</f>
        <v>9368.5300000000007</v>
      </c>
      <c r="H256" s="52">
        <f>E256-F256</f>
        <v>-20250</v>
      </c>
      <c r="I256" s="53">
        <f>IF(ISERROR(F256/C256),0,F256/C256*100-100)</f>
        <v>59.674180083786268</v>
      </c>
      <c r="J256" s="53">
        <f>IF(ISERROR(F256/E256),0,F256/E256*100)</f>
        <v>520.29887920298881</v>
      </c>
      <c r="K256" s="53">
        <f>IF(ISERROR(F256/D256),0,F256/D256*100)</f>
        <v>100</v>
      </c>
    </row>
    <row r="257" spans="1:11" ht="25.5">
      <c r="A257" s="73" t="s">
        <v>56</v>
      </c>
      <c r="B257" s="51" t="s">
        <v>57</v>
      </c>
      <c r="C257" s="52">
        <v>7250</v>
      </c>
      <c r="D257" s="52">
        <v>7294</v>
      </c>
      <c r="E257" s="52">
        <v>7294</v>
      </c>
      <c r="F257" s="52">
        <v>7269</v>
      </c>
      <c r="G257" s="52">
        <f>F257-C257</f>
        <v>19</v>
      </c>
      <c r="H257" s="52">
        <f>E257-F257</f>
        <v>25</v>
      </c>
      <c r="I257" s="53">
        <f>IF(ISERROR(F257/C257),0,F257/C257*100-100)</f>
        <v>0.26206896551724412</v>
      </c>
      <c r="J257" s="53">
        <f>IF(ISERROR(F257/E257),0,F257/E257*100)</f>
        <v>99.657252536331228</v>
      </c>
      <c r="K257" s="53">
        <f>IF(ISERROR(F257/D257),0,F257/D257*100)</f>
        <v>99.657252536331228</v>
      </c>
    </row>
    <row r="258" spans="1:11">
      <c r="A258" s="74" t="s">
        <v>58</v>
      </c>
      <c r="B258" s="51" t="s">
        <v>59</v>
      </c>
      <c r="C258" s="52">
        <v>7250</v>
      </c>
      <c r="D258" s="52">
        <v>7294</v>
      </c>
      <c r="E258" s="52">
        <v>7294</v>
      </c>
      <c r="F258" s="52">
        <v>7269</v>
      </c>
      <c r="G258" s="52">
        <f>F258-C258</f>
        <v>19</v>
      </c>
      <c r="H258" s="52">
        <f>E258-F258</f>
        <v>25</v>
      </c>
      <c r="I258" s="53">
        <f>IF(ISERROR(F258/C258),0,F258/C258*100-100)</f>
        <v>0.26206896551724412</v>
      </c>
      <c r="J258" s="53">
        <f>IF(ISERROR(F258/E258),0,F258/E258*100)</f>
        <v>99.657252536331228</v>
      </c>
      <c r="K258" s="53">
        <f>IF(ISERROR(F258/D258),0,F258/D258*100)</f>
        <v>99.657252536331228</v>
      </c>
    </row>
    <row r="259" spans="1:11">
      <c r="A259" s="72" t="s">
        <v>38</v>
      </c>
      <c r="B259" s="51" t="s">
        <v>39</v>
      </c>
      <c r="C259" s="52">
        <v>1354485.91</v>
      </c>
      <c r="D259" s="52">
        <v>3214533</v>
      </c>
      <c r="E259" s="52">
        <v>3023289</v>
      </c>
      <c r="F259" s="52">
        <v>3214261.45</v>
      </c>
      <c r="G259" s="52">
        <f>F259-C259</f>
        <v>1859775.5400000003</v>
      </c>
      <c r="H259" s="52">
        <f>E259-F259</f>
        <v>-190972.45000000019</v>
      </c>
      <c r="I259" s="53">
        <f>IF(ISERROR(F259/C259),0,F259/C259*100-100)</f>
        <v>137.30490116357137</v>
      </c>
      <c r="J259" s="53">
        <f>IF(ISERROR(F259/E259),0,F259/E259*100)</f>
        <v>106.3167117004031</v>
      </c>
      <c r="K259" s="53">
        <f>IF(ISERROR(F259/D259),0,F259/D259*100)</f>
        <v>99.991552427677675</v>
      </c>
    </row>
    <row r="260" spans="1:11">
      <c r="A260" s="73" t="s">
        <v>40</v>
      </c>
      <c r="B260" s="51" t="s">
        <v>41</v>
      </c>
      <c r="C260" s="52">
        <v>1354485.91</v>
      </c>
      <c r="D260" s="52">
        <v>3214533</v>
      </c>
      <c r="E260" s="52">
        <v>3023289</v>
      </c>
      <c r="F260" s="52">
        <v>3214261.45</v>
      </c>
      <c r="G260" s="52">
        <f>F260-C260</f>
        <v>1859775.5400000003</v>
      </c>
      <c r="H260" s="52">
        <f>E260-F260</f>
        <v>-190972.45000000019</v>
      </c>
      <c r="I260" s="53">
        <f>IF(ISERROR(F260/C260),0,F260/C260*100-100)</f>
        <v>137.30490116357137</v>
      </c>
      <c r="J260" s="53">
        <f>IF(ISERROR(F260/E260),0,F260/E260*100)</f>
        <v>106.3167117004031</v>
      </c>
      <c r="K260" s="53">
        <f>IF(ISERROR(F260/D260),0,F260/D260*100)</f>
        <v>99.991552427677675</v>
      </c>
    </row>
    <row r="261" spans="1:11">
      <c r="A261" s="70"/>
      <c r="B261" s="51" t="s">
        <v>42</v>
      </c>
      <c r="C261" s="52">
        <v>0</v>
      </c>
      <c r="D261" s="52">
        <v>0</v>
      </c>
      <c r="E261" s="52">
        <v>0</v>
      </c>
      <c r="F261" s="52">
        <v>145621.99</v>
      </c>
      <c r="G261" s="52">
        <f>F261-C261</f>
        <v>145621.99</v>
      </c>
      <c r="H261" s="52">
        <f>E261-F261</f>
        <v>-145621.99</v>
      </c>
      <c r="I261" s="53">
        <f>IF(ISERROR(F261/C261),0,F261/C261*100-100)</f>
        <v>0</v>
      </c>
      <c r="J261" s="53">
        <f>IF(ISERROR(F261/E261),0,F261/E261*100)</f>
        <v>0</v>
      </c>
      <c r="K261" s="53">
        <f>IF(ISERROR(F261/D261),0,F261/D261*100)</f>
        <v>0</v>
      </c>
    </row>
    <row r="262" spans="1:11">
      <c r="A262" s="70" t="s">
        <v>43</v>
      </c>
      <c r="B262" s="51" t="s">
        <v>44</v>
      </c>
      <c r="C262" s="52">
        <v>0</v>
      </c>
      <c r="D262" s="52">
        <v>0</v>
      </c>
      <c r="E262" s="52">
        <v>0</v>
      </c>
      <c r="F262" s="52">
        <v>-145621.99</v>
      </c>
      <c r="G262" s="52">
        <f>F262-C262</f>
        <v>-145621.99</v>
      </c>
      <c r="H262" s="52">
        <f>E262-F262</f>
        <v>145621.99</v>
      </c>
      <c r="I262" s="53">
        <f>IF(ISERROR(F262/C262),0,F262/C262*100-100)</f>
        <v>0</v>
      </c>
      <c r="J262" s="53">
        <f>IF(ISERROR(F262/E262),0,F262/E262*100)</f>
        <v>0</v>
      </c>
      <c r="K262" s="53">
        <f>IF(ISERROR(F262/D262),0,F262/D262*100)</f>
        <v>0</v>
      </c>
    </row>
    <row r="263" spans="1:11" s="5" customFormat="1">
      <c r="A263" s="72" t="s">
        <v>45</v>
      </c>
      <c r="B263" s="51" t="s">
        <v>46</v>
      </c>
      <c r="C263" s="52">
        <v>0</v>
      </c>
      <c r="D263" s="52">
        <v>0</v>
      </c>
      <c r="E263" s="52">
        <v>0</v>
      </c>
      <c r="F263" s="52">
        <v>-145621.99</v>
      </c>
      <c r="G263" s="52">
        <f>F263-C263</f>
        <v>-145621.99</v>
      </c>
      <c r="H263" s="52">
        <f>E263-F263</f>
        <v>145621.99</v>
      </c>
      <c r="I263" s="53">
        <f>IF(ISERROR(F263/C263),0,F263/C263*100-100)</f>
        <v>0</v>
      </c>
      <c r="J263" s="53">
        <f>IF(ISERROR(F263/E263),0,F263/E263*100)</f>
        <v>0</v>
      </c>
      <c r="K263" s="53">
        <f>IF(ISERROR(F263/D263),0,F263/D263*100)</f>
        <v>0</v>
      </c>
    </row>
    <row r="264" spans="1:11">
      <c r="A264" s="47" t="s">
        <v>320</v>
      </c>
      <c r="B264" s="54" t="s">
        <v>426</v>
      </c>
      <c r="C264" s="55"/>
      <c r="D264" s="55"/>
      <c r="E264" s="55"/>
      <c r="F264" s="55"/>
      <c r="G264" s="55"/>
      <c r="H264" s="55"/>
      <c r="I264" s="56"/>
      <c r="J264" s="56"/>
      <c r="K264" s="56"/>
    </row>
    <row r="265" spans="1:11">
      <c r="A265" s="70" t="s">
        <v>18</v>
      </c>
      <c r="B265" s="51" t="s">
        <v>19</v>
      </c>
      <c r="C265" s="52">
        <v>61076385.520000003</v>
      </c>
      <c r="D265" s="52">
        <v>59524935</v>
      </c>
      <c r="E265" s="52">
        <v>59525767</v>
      </c>
      <c r="F265" s="52">
        <v>58550525.32</v>
      </c>
      <c r="G265" s="52">
        <f>F265-C265</f>
        <v>-2525860.200000003</v>
      </c>
      <c r="H265" s="52">
        <f>E265-F265</f>
        <v>975241.6799999997</v>
      </c>
      <c r="I265" s="53">
        <f>IF(ISERROR(F265/C265),0,F265/C265*100-100)</f>
        <v>-4.1355757687607309</v>
      </c>
      <c r="J265" s="53">
        <f>IF(ISERROR(F265/E265),0,F265/E265*100)</f>
        <v>98.361647855793279</v>
      </c>
      <c r="K265" s="53">
        <f>IF(ISERROR(F265/D265),0,F265/D265*100)</f>
        <v>98.363022689566975</v>
      </c>
    </row>
    <row r="266" spans="1:11" ht="25.5">
      <c r="A266" s="72" t="s">
        <v>54</v>
      </c>
      <c r="B266" s="51" t="s">
        <v>55</v>
      </c>
      <c r="C266" s="52">
        <v>572779.44999999995</v>
      </c>
      <c r="D266" s="52">
        <v>611436</v>
      </c>
      <c r="E266" s="52">
        <v>611436</v>
      </c>
      <c r="F266" s="52">
        <v>582487.96</v>
      </c>
      <c r="G266" s="52">
        <f>F266-C266</f>
        <v>9708.5100000000093</v>
      </c>
      <c r="H266" s="52">
        <f>E266-F266</f>
        <v>28948.040000000037</v>
      </c>
      <c r="I266" s="53">
        <f>IF(ISERROR(F266/C266),0,F266/C266*100-100)</f>
        <v>1.6949822484029369</v>
      </c>
      <c r="J266" s="53">
        <f>IF(ISERROR(F266/E266),0,F266/E266*100)</f>
        <v>95.265564997808426</v>
      </c>
      <c r="K266" s="53">
        <f>IF(ISERROR(F266/D266),0,F266/D266*100)</f>
        <v>95.265564997808426</v>
      </c>
    </row>
    <row r="267" spans="1:11">
      <c r="A267" s="72" t="s">
        <v>73</v>
      </c>
      <c r="B267" s="51" t="s">
        <v>74</v>
      </c>
      <c r="C267" s="52">
        <v>210</v>
      </c>
      <c r="D267" s="52">
        <v>168</v>
      </c>
      <c r="E267" s="52">
        <v>0</v>
      </c>
      <c r="F267" s="52">
        <v>0</v>
      </c>
      <c r="G267" s="52">
        <f>F267-C267</f>
        <v>-210</v>
      </c>
      <c r="H267" s="52">
        <f>E267-F267</f>
        <v>0</v>
      </c>
      <c r="I267" s="53">
        <f>IF(ISERROR(F267/C267),0,F267/C267*100-100)</f>
        <v>-100</v>
      </c>
      <c r="J267" s="53">
        <f>IF(ISERROR(F267/E267),0,F267/E267*100)</f>
        <v>0</v>
      </c>
      <c r="K267" s="53">
        <f>IF(ISERROR(F267/D267),0,F267/D267*100)</f>
        <v>0</v>
      </c>
    </row>
    <row r="268" spans="1:11">
      <c r="A268" s="73" t="s">
        <v>75</v>
      </c>
      <c r="B268" s="51" t="s">
        <v>76</v>
      </c>
      <c r="C268" s="52">
        <v>210</v>
      </c>
      <c r="D268" s="52">
        <v>168</v>
      </c>
      <c r="E268" s="52">
        <v>0</v>
      </c>
      <c r="F268" s="52">
        <v>0</v>
      </c>
      <c r="G268" s="52">
        <f>F268-C268</f>
        <v>-210</v>
      </c>
      <c r="H268" s="52">
        <f>E268-F268</f>
        <v>0</v>
      </c>
      <c r="I268" s="53">
        <f>IF(ISERROR(F268/C268),0,F268/C268*100-100)</f>
        <v>-100</v>
      </c>
      <c r="J268" s="53">
        <f>IF(ISERROR(F268/E268),0,F268/E268*100)</f>
        <v>0</v>
      </c>
      <c r="K268" s="53">
        <f>IF(ISERROR(F268/D268),0,F268/D268*100)</f>
        <v>0</v>
      </c>
    </row>
    <row r="269" spans="1:11">
      <c r="A269" s="74" t="s">
        <v>77</v>
      </c>
      <c r="B269" s="51" t="s">
        <v>78</v>
      </c>
      <c r="C269" s="52">
        <v>210</v>
      </c>
      <c r="D269" s="52">
        <v>168</v>
      </c>
      <c r="E269" s="52">
        <v>0</v>
      </c>
      <c r="F269" s="52">
        <v>0</v>
      </c>
      <c r="G269" s="52">
        <f>F269-C269</f>
        <v>-210</v>
      </c>
      <c r="H269" s="52">
        <f>E269-F269</f>
        <v>0</v>
      </c>
      <c r="I269" s="53">
        <f>IF(ISERROR(F269/C269),0,F269/C269*100-100)</f>
        <v>-100</v>
      </c>
      <c r="J269" s="53">
        <f>IF(ISERROR(F269/E269),0,F269/E269*100)</f>
        <v>0</v>
      </c>
      <c r="K269" s="53">
        <f>IF(ISERROR(F269/D269),0,F269/D269*100)</f>
        <v>0</v>
      </c>
    </row>
    <row r="270" spans="1:11" ht="25.5">
      <c r="A270" s="75" t="s">
        <v>79</v>
      </c>
      <c r="B270" s="51" t="s">
        <v>80</v>
      </c>
      <c r="C270" s="52">
        <v>210</v>
      </c>
      <c r="D270" s="52">
        <v>168</v>
      </c>
      <c r="E270" s="52">
        <v>0</v>
      </c>
      <c r="F270" s="52">
        <v>0</v>
      </c>
      <c r="G270" s="52">
        <f>F270-C270</f>
        <v>-210</v>
      </c>
      <c r="H270" s="52">
        <f>E270-F270</f>
        <v>0</v>
      </c>
      <c r="I270" s="53">
        <f>IF(ISERROR(F270/C270),0,F270/C270*100-100)</f>
        <v>-100</v>
      </c>
      <c r="J270" s="53">
        <f>IF(ISERROR(F270/E270),0,F270/E270*100)</f>
        <v>0</v>
      </c>
      <c r="K270" s="53">
        <f>IF(ISERROR(F270/D270),0,F270/D270*100)</f>
        <v>0</v>
      </c>
    </row>
    <row r="271" spans="1:11" s="5" customFormat="1" ht="25.5">
      <c r="A271" s="80" t="s">
        <v>81</v>
      </c>
      <c r="B271" s="51" t="s">
        <v>82</v>
      </c>
      <c r="C271" s="52">
        <v>210</v>
      </c>
      <c r="D271" s="52">
        <v>168</v>
      </c>
      <c r="E271" s="52">
        <v>0</v>
      </c>
      <c r="F271" s="52">
        <v>0</v>
      </c>
      <c r="G271" s="52">
        <f>F271-C271</f>
        <v>-210</v>
      </c>
      <c r="H271" s="52">
        <f>E271-F271</f>
        <v>0</v>
      </c>
      <c r="I271" s="53">
        <f>IF(ISERROR(F271/C271),0,F271/C271*100-100)</f>
        <v>-100</v>
      </c>
      <c r="J271" s="53">
        <f>IF(ISERROR(F271/E271),0,F271/E271*100)</f>
        <v>0</v>
      </c>
      <c r="K271" s="53">
        <f>IF(ISERROR(F271/D271),0,F271/D271*100)</f>
        <v>0</v>
      </c>
    </row>
    <row r="272" spans="1:11">
      <c r="A272" s="72" t="s">
        <v>20</v>
      </c>
      <c r="B272" s="51" t="s">
        <v>21</v>
      </c>
      <c r="C272" s="52">
        <v>60503396.07</v>
      </c>
      <c r="D272" s="52">
        <v>58913331</v>
      </c>
      <c r="E272" s="52">
        <v>58914331</v>
      </c>
      <c r="F272" s="52">
        <v>57968037.359999999</v>
      </c>
      <c r="G272" s="52">
        <f>F272-C272</f>
        <v>-2535358.7100000009</v>
      </c>
      <c r="H272" s="52">
        <f>E272-F272</f>
        <v>946293.6400000006</v>
      </c>
      <c r="I272" s="53">
        <f>IF(ISERROR(F272/C272),0,F272/C272*100-100)</f>
        <v>-4.1904403301042663</v>
      </c>
      <c r="J272" s="53">
        <f>IF(ISERROR(F272/E272),0,F272/E272*100)</f>
        <v>98.393780216226162</v>
      </c>
      <c r="K272" s="53">
        <f>IF(ISERROR(F272/D272),0,F272/D272*100)</f>
        <v>98.395450360802045</v>
      </c>
    </row>
    <row r="273" spans="1:11">
      <c r="A273" s="73" t="s">
        <v>22</v>
      </c>
      <c r="B273" s="51" t="s">
        <v>23</v>
      </c>
      <c r="C273" s="52">
        <v>60503396.07</v>
      </c>
      <c r="D273" s="52">
        <v>58913331</v>
      </c>
      <c r="E273" s="52">
        <v>58914331</v>
      </c>
      <c r="F273" s="52">
        <v>57968037.359999999</v>
      </c>
      <c r="G273" s="52">
        <f>F273-C273</f>
        <v>-2535358.7100000009</v>
      </c>
      <c r="H273" s="52">
        <f>E273-F273</f>
        <v>946293.6400000006</v>
      </c>
      <c r="I273" s="53">
        <f>IF(ISERROR(F273/C273),0,F273/C273*100-100)</f>
        <v>-4.1904403301042663</v>
      </c>
      <c r="J273" s="53">
        <f>IF(ISERROR(F273/E273),0,F273/E273*100)</f>
        <v>98.393780216226162</v>
      </c>
      <c r="K273" s="53">
        <f>IF(ISERROR(F273/D273),0,F273/D273*100)</f>
        <v>98.395450360802045</v>
      </c>
    </row>
    <row r="274" spans="1:11">
      <c r="A274" s="70" t="s">
        <v>24</v>
      </c>
      <c r="B274" s="51" t="s">
        <v>25</v>
      </c>
      <c r="C274" s="52">
        <v>61076385.520000003</v>
      </c>
      <c r="D274" s="52">
        <v>59524935</v>
      </c>
      <c r="E274" s="52">
        <v>59525767</v>
      </c>
      <c r="F274" s="52">
        <v>58404903.329999998</v>
      </c>
      <c r="G274" s="52">
        <f>F274-C274</f>
        <v>-2671482.1900000051</v>
      </c>
      <c r="H274" s="52">
        <f>E274-F274</f>
        <v>1120863.6700000018</v>
      </c>
      <c r="I274" s="53">
        <f>IF(ISERROR(F274/C274),0,F274/C274*100-100)</f>
        <v>-4.3740017803201567</v>
      </c>
      <c r="J274" s="53">
        <f>IF(ISERROR(F274/E274),0,F274/E274*100)</f>
        <v>98.117010957624444</v>
      </c>
      <c r="K274" s="53">
        <f>IF(ISERROR(F274/D274),0,F274/D274*100)</f>
        <v>98.118382372026105</v>
      </c>
    </row>
    <row r="275" spans="1:11">
      <c r="A275" s="72" t="s">
        <v>26</v>
      </c>
      <c r="B275" s="51" t="s">
        <v>27</v>
      </c>
      <c r="C275" s="52">
        <v>59740494.609999999</v>
      </c>
      <c r="D275" s="52">
        <v>56326796</v>
      </c>
      <c r="E275" s="52">
        <v>56514673</v>
      </c>
      <c r="F275" s="52">
        <v>55206764.329999998</v>
      </c>
      <c r="G275" s="52">
        <f>F275-C275</f>
        <v>-4533730.2800000012</v>
      </c>
      <c r="H275" s="52">
        <f>E275-F275</f>
        <v>1307908.6700000018</v>
      </c>
      <c r="I275" s="53">
        <f>IF(ISERROR(F275/C275),0,F275/C275*100-100)</f>
        <v>-7.5890404148764645</v>
      </c>
      <c r="J275" s="53">
        <f>IF(ISERROR(F275/E275),0,F275/E275*100)</f>
        <v>97.685718415109648</v>
      </c>
      <c r="K275" s="53">
        <f>IF(ISERROR(F275/D275),0,F275/D275*100)</f>
        <v>98.011547345955904</v>
      </c>
    </row>
    <row r="276" spans="1:11">
      <c r="A276" s="73" t="s">
        <v>28</v>
      </c>
      <c r="B276" s="51" t="s">
        <v>29</v>
      </c>
      <c r="C276" s="52">
        <v>59721295.140000001</v>
      </c>
      <c r="D276" s="52">
        <v>56298228</v>
      </c>
      <c r="E276" s="52">
        <v>56506355</v>
      </c>
      <c r="F276" s="52">
        <v>55178196.329999998</v>
      </c>
      <c r="G276" s="52">
        <f>F276-C276</f>
        <v>-4543098.8100000024</v>
      </c>
      <c r="H276" s="52">
        <f>E276-F276</f>
        <v>1328158.6700000018</v>
      </c>
      <c r="I276" s="53">
        <f>IF(ISERROR(F276/C276),0,F276/C276*100-100)</f>
        <v>-7.6071672580944067</v>
      </c>
      <c r="J276" s="53">
        <f>IF(ISERROR(F276/E276),0,F276/E276*100)</f>
        <v>97.649541064894379</v>
      </c>
      <c r="K276" s="53">
        <f>IF(ISERROR(F276/D276),0,F276/D276*100)</f>
        <v>98.010538324581006</v>
      </c>
    </row>
    <row r="277" spans="1:11">
      <c r="A277" s="74" t="s">
        <v>30</v>
      </c>
      <c r="B277" s="51" t="s">
        <v>31</v>
      </c>
      <c r="C277" s="52">
        <v>49165970</v>
      </c>
      <c r="D277" s="52">
        <v>46889017</v>
      </c>
      <c r="E277" s="52">
        <v>46902459</v>
      </c>
      <c r="F277" s="52">
        <v>46888990</v>
      </c>
      <c r="G277" s="52">
        <f>F277-C277</f>
        <v>-2276980</v>
      </c>
      <c r="H277" s="52">
        <f>E277-F277</f>
        <v>13469</v>
      </c>
      <c r="I277" s="53">
        <f>IF(ISERROR(F277/C277),0,F277/C277*100-100)</f>
        <v>-4.6312113846223326</v>
      </c>
      <c r="J277" s="53">
        <f>IF(ISERROR(F277/E277),0,F277/E277*100)</f>
        <v>99.971282955548233</v>
      </c>
      <c r="K277" s="53">
        <f>IF(ISERROR(F277/D277),0,F277/D277*100)</f>
        <v>99.999942417218946</v>
      </c>
    </row>
    <row r="278" spans="1:11">
      <c r="A278" s="74" t="s">
        <v>32</v>
      </c>
      <c r="B278" s="51" t="s">
        <v>33</v>
      </c>
      <c r="C278" s="52">
        <v>10555325.140000001</v>
      </c>
      <c r="D278" s="52">
        <v>9409211</v>
      </c>
      <c r="E278" s="52">
        <v>9603896</v>
      </c>
      <c r="F278" s="52">
        <v>8289206.3300000001</v>
      </c>
      <c r="G278" s="52">
        <f>F278-C278</f>
        <v>-2266118.8100000005</v>
      </c>
      <c r="H278" s="52">
        <f>E278-F278</f>
        <v>1314689.67</v>
      </c>
      <c r="I278" s="53">
        <f>IF(ISERROR(F278/C278),0,F278/C278*100-100)</f>
        <v>-21.46896263206915</v>
      </c>
      <c r="J278" s="53">
        <f>IF(ISERROR(F278/E278),0,F278/E278*100)</f>
        <v>86.310871442173053</v>
      </c>
      <c r="K278" s="53">
        <f>IF(ISERROR(F278/D278),0,F278/D278*100)</f>
        <v>88.096720649584753</v>
      </c>
    </row>
    <row r="279" spans="1:11">
      <c r="A279" s="75" t="s">
        <v>49</v>
      </c>
      <c r="B279" s="51" t="s">
        <v>50</v>
      </c>
      <c r="C279" s="52">
        <v>7106.05</v>
      </c>
      <c r="D279" s="52">
        <v>0</v>
      </c>
      <c r="E279" s="52">
        <v>0</v>
      </c>
      <c r="F279" s="52">
        <v>6459.42</v>
      </c>
      <c r="G279" s="52">
        <f>F279-C279</f>
        <v>-646.63000000000011</v>
      </c>
      <c r="H279" s="52">
        <f>E279-F279</f>
        <v>-6459.42</v>
      </c>
      <c r="I279" s="53">
        <f>IF(ISERROR(F279/C279),0,F279/C279*100-100)</f>
        <v>-9.0997108098029145</v>
      </c>
      <c r="J279" s="53">
        <f>IF(ISERROR(F279/E279),0,F279/E279*100)</f>
        <v>0</v>
      </c>
      <c r="K279" s="53">
        <f>IF(ISERROR(F279/D279),0,F279/D279*100)</f>
        <v>0</v>
      </c>
    </row>
    <row r="280" spans="1:11">
      <c r="A280" s="73" t="s">
        <v>34</v>
      </c>
      <c r="B280" s="51" t="s">
        <v>52</v>
      </c>
      <c r="C280" s="52">
        <v>15699.47</v>
      </c>
      <c r="D280" s="52">
        <v>25068</v>
      </c>
      <c r="E280" s="52">
        <v>4818</v>
      </c>
      <c r="F280" s="52">
        <v>25068</v>
      </c>
      <c r="G280" s="52">
        <f>F280-C280</f>
        <v>9368.5300000000007</v>
      </c>
      <c r="H280" s="52">
        <f>E280-F280</f>
        <v>-20250</v>
      </c>
      <c r="I280" s="53">
        <f>IF(ISERROR(F280/C280),0,F280/C280*100-100)</f>
        <v>59.674180083786268</v>
      </c>
      <c r="J280" s="53">
        <f>IF(ISERROR(F280/E280),0,F280/E280*100)</f>
        <v>520.29887920298881</v>
      </c>
      <c r="K280" s="53">
        <f>IF(ISERROR(F280/D280),0,F280/D280*100)</f>
        <v>100</v>
      </c>
    </row>
    <row r="281" spans="1:11">
      <c r="A281" s="74" t="s">
        <v>37</v>
      </c>
      <c r="B281" s="51" t="s">
        <v>53</v>
      </c>
      <c r="C281" s="52">
        <v>15699.47</v>
      </c>
      <c r="D281" s="52">
        <v>25068</v>
      </c>
      <c r="E281" s="52">
        <v>4818</v>
      </c>
      <c r="F281" s="52">
        <v>25068</v>
      </c>
      <c r="G281" s="52">
        <f>F281-C281</f>
        <v>9368.5300000000007</v>
      </c>
      <c r="H281" s="52">
        <f>E281-F281</f>
        <v>-20250</v>
      </c>
      <c r="I281" s="53">
        <f>IF(ISERROR(F281/C281),0,F281/C281*100-100)</f>
        <v>59.674180083786268</v>
      </c>
      <c r="J281" s="53">
        <f>IF(ISERROR(F281/E281),0,F281/E281*100)</f>
        <v>520.29887920298881</v>
      </c>
      <c r="K281" s="53">
        <f>IF(ISERROR(F281/D281),0,F281/D281*100)</f>
        <v>100</v>
      </c>
    </row>
    <row r="282" spans="1:11" ht="25.5">
      <c r="A282" s="73" t="s">
        <v>56</v>
      </c>
      <c r="B282" s="51" t="s">
        <v>57</v>
      </c>
      <c r="C282" s="52">
        <v>3500</v>
      </c>
      <c r="D282" s="52">
        <v>3500</v>
      </c>
      <c r="E282" s="52">
        <v>3500</v>
      </c>
      <c r="F282" s="52">
        <v>3500</v>
      </c>
      <c r="G282" s="52">
        <f>F282-C282</f>
        <v>0</v>
      </c>
      <c r="H282" s="52">
        <f>E282-F282</f>
        <v>0</v>
      </c>
      <c r="I282" s="53">
        <f>IF(ISERROR(F282/C282),0,F282/C282*100-100)</f>
        <v>0</v>
      </c>
      <c r="J282" s="53">
        <f>IF(ISERROR(F282/E282),0,F282/E282*100)</f>
        <v>100</v>
      </c>
      <c r="K282" s="53">
        <f>IF(ISERROR(F282/D282),0,F282/D282*100)</f>
        <v>100</v>
      </c>
    </row>
    <row r="283" spans="1:11">
      <c r="A283" s="74" t="s">
        <v>58</v>
      </c>
      <c r="B283" s="51" t="s">
        <v>59</v>
      </c>
      <c r="C283" s="52">
        <v>3500</v>
      </c>
      <c r="D283" s="52">
        <v>3500</v>
      </c>
      <c r="E283" s="52">
        <v>3500</v>
      </c>
      <c r="F283" s="52">
        <v>3500</v>
      </c>
      <c r="G283" s="52">
        <f>F283-C283</f>
        <v>0</v>
      </c>
      <c r="H283" s="52">
        <f>E283-F283</f>
        <v>0</v>
      </c>
      <c r="I283" s="53">
        <f>IF(ISERROR(F283/C283),0,F283/C283*100-100)</f>
        <v>0</v>
      </c>
      <c r="J283" s="53">
        <f>IF(ISERROR(F283/E283),0,F283/E283*100)</f>
        <v>100</v>
      </c>
      <c r="K283" s="53">
        <f>IF(ISERROR(F283/D283),0,F283/D283*100)</f>
        <v>100</v>
      </c>
    </row>
    <row r="284" spans="1:11">
      <c r="A284" s="72" t="s">
        <v>38</v>
      </c>
      <c r="B284" s="51" t="s">
        <v>39</v>
      </c>
      <c r="C284" s="52">
        <v>1335890.9099999999</v>
      </c>
      <c r="D284" s="52">
        <v>3198139</v>
      </c>
      <c r="E284" s="52">
        <v>3011094</v>
      </c>
      <c r="F284" s="52">
        <v>3198139</v>
      </c>
      <c r="G284" s="52">
        <f>F284-C284</f>
        <v>1862248.09</v>
      </c>
      <c r="H284" s="52">
        <f>E284-F284</f>
        <v>-187045</v>
      </c>
      <c r="I284" s="53">
        <f>IF(ISERROR(F284/C284),0,F284/C284*100-100)</f>
        <v>139.40120978890408</v>
      </c>
      <c r="J284" s="53">
        <f>IF(ISERROR(F284/E284),0,F284/E284*100)</f>
        <v>106.21186186814494</v>
      </c>
      <c r="K284" s="53">
        <f>IF(ISERROR(F284/D284),0,F284/D284*100)</f>
        <v>100</v>
      </c>
    </row>
    <row r="285" spans="1:11" s="5" customFormat="1">
      <c r="A285" s="73" t="s">
        <v>40</v>
      </c>
      <c r="B285" s="51" t="s">
        <v>41</v>
      </c>
      <c r="C285" s="52">
        <v>1335890.9099999999</v>
      </c>
      <c r="D285" s="52">
        <v>3198139</v>
      </c>
      <c r="E285" s="52">
        <v>3011094</v>
      </c>
      <c r="F285" s="52">
        <v>3198139</v>
      </c>
      <c r="G285" s="52">
        <f>F285-C285</f>
        <v>1862248.09</v>
      </c>
      <c r="H285" s="52">
        <f>E285-F285</f>
        <v>-187045</v>
      </c>
      <c r="I285" s="53">
        <f>IF(ISERROR(F285/C285),0,F285/C285*100-100)</f>
        <v>139.40120978890408</v>
      </c>
      <c r="J285" s="53">
        <f>IF(ISERROR(F285/E285),0,F285/E285*100)</f>
        <v>106.21186186814494</v>
      </c>
      <c r="K285" s="53">
        <f>IF(ISERROR(F285/D285),0,F285/D285*100)</f>
        <v>100</v>
      </c>
    </row>
    <row r="286" spans="1:11">
      <c r="A286" s="70"/>
      <c r="B286" s="51" t="s">
        <v>42</v>
      </c>
      <c r="C286" s="52">
        <v>0</v>
      </c>
      <c r="D286" s="52">
        <v>0</v>
      </c>
      <c r="E286" s="52">
        <v>0</v>
      </c>
      <c r="F286" s="52">
        <v>145621.99</v>
      </c>
      <c r="G286" s="52">
        <f>F286-C286</f>
        <v>145621.99</v>
      </c>
      <c r="H286" s="52">
        <f>E286-F286</f>
        <v>-145621.99</v>
      </c>
      <c r="I286" s="53">
        <f>IF(ISERROR(F286/C286),0,F286/C286*100-100)</f>
        <v>0</v>
      </c>
      <c r="J286" s="53">
        <f>IF(ISERROR(F286/E286),0,F286/E286*100)</f>
        <v>0</v>
      </c>
      <c r="K286" s="53">
        <f>IF(ISERROR(F286/D286),0,F286/D286*100)</f>
        <v>0</v>
      </c>
    </row>
    <row r="287" spans="1:11">
      <c r="A287" s="70" t="s">
        <v>43</v>
      </c>
      <c r="B287" s="51" t="s">
        <v>44</v>
      </c>
      <c r="C287" s="52">
        <v>0</v>
      </c>
      <c r="D287" s="52">
        <v>0</v>
      </c>
      <c r="E287" s="52">
        <v>0</v>
      </c>
      <c r="F287" s="52">
        <v>-145621.99</v>
      </c>
      <c r="G287" s="52">
        <f>F287-C287</f>
        <v>-145621.99</v>
      </c>
      <c r="H287" s="52">
        <f>E287-F287</f>
        <v>145621.99</v>
      </c>
      <c r="I287" s="53">
        <f>IF(ISERROR(F287/C287),0,F287/C287*100-100)</f>
        <v>0</v>
      </c>
      <c r="J287" s="53">
        <f>IF(ISERROR(F287/E287),0,F287/E287*100)</f>
        <v>0</v>
      </c>
      <c r="K287" s="53">
        <f>IF(ISERROR(F287/D287),0,F287/D287*100)</f>
        <v>0</v>
      </c>
    </row>
    <row r="288" spans="1:11">
      <c r="A288" s="72" t="s">
        <v>45</v>
      </c>
      <c r="B288" s="51" t="s">
        <v>46</v>
      </c>
      <c r="C288" s="52">
        <v>0</v>
      </c>
      <c r="D288" s="52">
        <v>0</v>
      </c>
      <c r="E288" s="52">
        <v>0</v>
      </c>
      <c r="F288" s="52">
        <v>-145621.99</v>
      </c>
      <c r="G288" s="52">
        <f>F288-C288</f>
        <v>-145621.99</v>
      </c>
      <c r="H288" s="52">
        <f>E288-F288</f>
        <v>145621.99</v>
      </c>
      <c r="I288" s="53">
        <f>IF(ISERROR(F288/C288),0,F288/C288*100-100)</f>
        <v>0</v>
      </c>
      <c r="J288" s="53">
        <f>IF(ISERROR(F288/E288),0,F288/E288*100)</f>
        <v>0</v>
      </c>
      <c r="K288" s="53">
        <f>IF(ISERROR(F288/D288),0,F288/D288*100)</f>
        <v>0</v>
      </c>
    </row>
    <row r="289" spans="1:11">
      <c r="A289" s="47" t="s">
        <v>427</v>
      </c>
      <c r="B289" s="54" t="s">
        <v>428</v>
      </c>
      <c r="C289" s="55"/>
      <c r="D289" s="55"/>
      <c r="E289" s="55"/>
      <c r="F289" s="55"/>
      <c r="G289" s="55"/>
      <c r="H289" s="55"/>
      <c r="I289" s="56"/>
      <c r="J289" s="56"/>
      <c r="K289" s="56"/>
    </row>
    <row r="290" spans="1:11">
      <c r="A290" s="70" t="s">
        <v>18</v>
      </c>
      <c r="B290" s="51" t="s">
        <v>19</v>
      </c>
      <c r="C290" s="52">
        <v>8324379</v>
      </c>
      <c r="D290" s="52">
        <v>9293331</v>
      </c>
      <c r="E290" s="52">
        <v>9295331</v>
      </c>
      <c r="F290" s="52">
        <v>9293004.1999999993</v>
      </c>
      <c r="G290" s="52">
        <f>F290-C290</f>
        <v>968625.19999999925</v>
      </c>
      <c r="H290" s="52">
        <f>E290-F290</f>
        <v>2326.8000000007451</v>
      </c>
      <c r="I290" s="53">
        <f>IF(ISERROR(F290/C290),0,F290/C290*100-100)</f>
        <v>11.636005520652049</v>
      </c>
      <c r="J290" s="53">
        <f>IF(ISERROR(F290/E290),0,F290/E290*100)</f>
        <v>99.974968078059817</v>
      </c>
      <c r="K290" s="53">
        <f>IF(ISERROR(F290/D290),0,F290/D290*100)</f>
        <v>99.99648349983444</v>
      </c>
    </row>
    <row r="291" spans="1:11">
      <c r="A291" s="72" t="s">
        <v>20</v>
      </c>
      <c r="B291" s="51" t="s">
        <v>21</v>
      </c>
      <c r="C291" s="52">
        <v>8324379</v>
      </c>
      <c r="D291" s="52">
        <v>9293331</v>
      </c>
      <c r="E291" s="52">
        <v>9295331</v>
      </c>
      <c r="F291" s="52">
        <v>9293004.1999999993</v>
      </c>
      <c r="G291" s="52">
        <f>F291-C291</f>
        <v>968625.19999999925</v>
      </c>
      <c r="H291" s="52">
        <f>E291-F291</f>
        <v>2326.8000000007451</v>
      </c>
      <c r="I291" s="53">
        <f>IF(ISERROR(F291/C291),0,F291/C291*100-100)</f>
        <v>11.636005520652049</v>
      </c>
      <c r="J291" s="53">
        <f>IF(ISERROR(F291/E291),0,F291/E291*100)</f>
        <v>99.974968078059817</v>
      </c>
      <c r="K291" s="53">
        <f>IF(ISERROR(F291/D291),0,F291/D291*100)</f>
        <v>99.99648349983444</v>
      </c>
    </row>
    <row r="292" spans="1:11">
      <c r="A292" s="73" t="s">
        <v>22</v>
      </c>
      <c r="B292" s="51" t="s">
        <v>23</v>
      </c>
      <c r="C292" s="52">
        <v>8324379</v>
      </c>
      <c r="D292" s="52">
        <v>9293331</v>
      </c>
      <c r="E292" s="52">
        <v>9295331</v>
      </c>
      <c r="F292" s="52">
        <v>9293004.1999999993</v>
      </c>
      <c r="G292" s="52">
        <f>F292-C292</f>
        <v>968625.19999999925</v>
      </c>
      <c r="H292" s="52">
        <f>E292-F292</f>
        <v>2326.8000000007451</v>
      </c>
      <c r="I292" s="53">
        <f>IF(ISERROR(F292/C292),0,F292/C292*100-100)</f>
        <v>11.636005520652049</v>
      </c>
      <c r="J292" s="53">
        <f>IF(ISERROR(F292/E292),0,F292/E292*100)</f>
        <v>99.974968078059817</v>
      </c>
      <c r="K292" s="53">
        <f>IF(ISERROR(F292/D292),0,F292/D292*100)</f>
        <v>99.99648349983444</v>
      </c>
    </row>
    <row r="293" spans="1:11">
      <c r="A293" s="70" t="s">
        <v>24</v>
      </c>
      <c r="B293" s="51" t="s">
        <v>25</v>
      </c>
      <c r="C293" s="52">
        <v>8324379</v>
      </c>
      <c r="D293" s="52">
        <v>9293331</v>
      </c>
      <c r="E293" s="52">
        <v>9295331</v>
      </c>
      <c r="F293" s="52">
        <v>9293004.1999999993</v>
      </c>
      <c r="G293" s="52">
        <f>F293-C293</f>
        <v>968625.19999999925</v>
      </c>
      <c r="H293" s="52">
        <f>E293-F293</f>
        <v>2326.8000000007451</v>
      </c>
      <c r="I293" s="53">
        <f>IF(ISERROR(F293/C293),0,F293/C293*100-100)</f>
        <v>11.636005520652049</v>
      </c>
      <c r="J293" s="53">
        <f>IF(ISERROR(F293/E293),0,F293/E293*100)</f>
        <v>99.974968078059817</v>
      </c>
      <c r="K293" s="53">
        <f>IF(ISERROR(F293/D293),0,F293/D293*100)</f>
        <v>99.99648349983444</v>
      </c>
    </row>
    <row r="294" spans="1:11">
      <c r="A294" s="72" t="s">
        <v>26</v>
      </c>
      <c r="B294" s="51" t="s">
        <v>27</v>
      </c>
      <c r="C294" s="52">
        <v>8305784</v>
      </c>
      <c r="D294" s="52">
        <v>9276937</v>
      </c>
      <c r="E294" s="52">
        <v>9283136</v>
      </c>
      <c r="F294" s="52">
        <v>9276881.75</v>
      </c>
      <c r="G294" s="52">
        <f>F294-C294</f>
        <v>971097.75</v>
      </c>
      <c r="H294" s="52">
        <f>E294-F294</f>
        <v>6254.25</v>
      </c>
      <c r="I294" s="53">
        <f>IF(ISERROR(F294/C294),0,F294/C294*100-100)</f>
        <v>11.691825238893756</v>
      </c>
      <c r="J294" s="53">
        <f>IF(ISERROR(F294/E294),0,F294/E294*100)</f>
        <v>99.932627831801668</v>
      </c>
      <c r="K294" s="53">
        <f>IF(ISERROR(F294/D294),0,F294/D294*100)</f>
        <v>99.999404437046408</v>
      </c>
    </row>
    <row r="295" spans="1:11">
      <c r="A295" s="73" t="s">
        <v>28</v>
      </c>
      <c r="B295" s="51" t="s">
        <v>29</v>
      </c>
      <c r="C295" s="52">
        <v>8302034</v>
      </c>
      <c r="D295" s="52">
        <v>9273143</v>
      </c>
      <c r="E295" s="52">
        <v>9279342</v>
      </c>
      <c r="F295" s="52">
        <v>9273112.75</v>
      </c>
      <c r="G295" s="52">
        <f>F295-C295</f>
        <v>971078.75</v>
      </c>
      <c r="H295" s="52">
        <f>E295-F295</f>
        <v>6229.25</v>
      </c>
      <c r="I295" s="53">
        <f>IF(ISERROR(F295/C295),0,F295/C295*100-100)</f>
        <v>11.696877536276034</v>
      </c>
      <c r="J295" s="53">
        <f>IF(ISERROR(F295/E295),0,F295/E295*100)</f>
        <v>99.932869701321493</v>
      </c>
      <c r="K295" s="53">
        <f>IF(ISERROR(F295/D295),0,F295/D295*100)</f>
        <v>99.999673789134931</v>
      </c>
    </row>
    <row r="296" spans="1:11">
      <c r="A296" s="74" t="s">
        <v>30</v>
      </c>
      <c r="B296" s="51" t="s">
        <v>31</v>
      </c>
      <c r="C296" s="52">
        <v>6736953</v>
      </c>
      <c r="D296" s="52">
        <v>7706041</v>
      </c>
      <c r="E296" s="52">
        <v>7706041</v>
      </c>
      <c r="F296" s="52">
        <v>7706041</v>
      </c>
      <c r="G296" s="52">
        <f>F296-C296</f>
        <v>969088</v>
      </c>
      <c r="H296" s="52">
        <f>E296-F296</f>
        <v>0</v>
      </c>
      <c r="I296" s="53">
        <f>IF(ISERROR(F296/C296),0,F296/C296*100-100)</f>
        <v>14.384663214957854</v>
      </c>
      <c r="J296" s="53">
        <f>IF(ISERROR(F296/E296),0,F296/E296*100)</f>
        <v>100</v>
      </c>
      <c r="K296" s="53">
        <f>IF(ISERROR(F296/D296),0,F296/D296*100)</f>
        <v>100</v>
      </c>
    </row>
    <row r="297" spans="1:11">
      <c r="A297" s="74" t="s">
        <v>32</v>
      </c>
      <c r="B297" s="51" t="s">
        <v>33</v>
      </c>
      <c r="C297" s="52">
        <v>1565081</v>
      </c>
      <c r="D297" s="52">
        <v>1567102</v>
      </c>
      <c r="E297" s="52">
        <v>1573301</v>
      </c>
      <c r="F297" s="52">
        <v>1567071.75</v>
      </c>
      <c r="G297" s="52">
        <f>F297-C297</f>
        <v>1990.75</v>
      </c>
      <c r="H297" s="52">
        <f>E297-F297</f>
        <v>6229.25</v>
      </c>
      <c r="I297" s="53">
        <f>IF(ISERROR(F297/C297),0,F297/C297*100-100)</f>
        <v>0.12719788943830679</v>
      </c>
      <c r="J297" s="53">
        <f>IF(ISERROR(F297/E297),0,F297/E297*100)</f>
        <v>99.604064956419663</v>
      </c>
      <c r="K297" s="53">
        <f>IF(ISERROR(F297/D297),0,F297/D297*100)</f>
        <v>99.998069685317219</v>
      </c>
    </row>
    <row r="298" spans="1:11" s="5" customFormat="1">
      <c r="A298" s="75" t="s">
        <v>49</v>
      </c>
      <c r="B298" s="51" t="s">
        <v>50</v>
      </c>
      <c r="C298" s="52">
        <v>16684.900000000001</v>
      </c>
      <c r="D298" s="52">
        <v>0</v>
      </c>
      <c r="E298" s="52">
        <v>0</v>
      </c>
      <c r="F298" s="52">
        <v>3528.08</v>
      </c>
      <c r="G298" s="52">
        <f>F298-C298</f>
        <v>-13156.820000000002</v>
      </c>
      <c r="H298" s="52">
        <f>E298-F298</f>
        <v>-3528.08</v>
      </c>
      <c r="I298" s="53">
        <f>IF(ISERROR(F298/C298),0,F298/C298*100-100)</f>
        <v>-78.854653009607489</v>
      </c>
      <c r="J298" s="53">
        <f>IF(ISERROR(F298/E298),0,F298/E298*100)</f>
        <v>0</v>
      </c>
      <c r="K298" s="53">
        <f>IF(ISERROR(F298/D298),0,F298/D298*100)</f>
        <v>0</v>
      </c>
    </row>
    <row r="299" spans="1:11" ht="25.5">
      <c r="A299" s="73" t="s">
        <v>56</v>
      </c>
      <c r="B299" s="51" t="s">
        <v>57</v>
      </c>
      <c r="C299" s="52">
        <v>3750</v>
      </c>
      <c r="D299" s="52">
        <v>3794</v>
      </c>
      <c r="E299" s="52">
        <v>3794</v>
      </c>
      <c r="F299" s="52">
        <v>3769</v>
      </c>
      <c r="G299" s="52">
        <f>F299-C299</f>
        <v>19</v>
      </c>
      <c r="H299" s="52">
        <f>E299-F299</f>
        <v>25</v>
      </c>
      <c r="I299" s="53">
        <f>IF(ISERROR(F299/C299),0,F299/C299*100-100)</f>
        <v>0.50666666666667481</v>
      </c>
      <c r="J299" s="53">
        <f>IF(ISERROR(F299/E299),0,F299/E299*100)</f>
        <v>99.341064839219811</v>
      </c>
      <c r="K299" s="53">
        <f>IF(ISERROR(F299/D299),0,F299/D299*100)</f>
        <v>99.341064839219811</v>
      </c>
    </row>
    <row r="300" spans="1:11">
      <c r="A300" s="74" t="s">
        <v>58</v>
      </c>
      <c r="B300" s="51" t="s">
        <v>59</v>
      </c>
      <c r="C300" s="52">
        <v>3750</v>
      </c>
      <c r="D300" s="52">
        <v>3794</v>
      </c>
      <c r="E300" s="52">
        <v>3794</v>
      </c>
      <c r="F300" s="52">
        <v>3769</v>
      </c>
      <c r="G300" s="52">
        <f>F300-C300</f>
        <v>19</v>
      </c>
      <c r="H300" s="52">
        <f>E300-F300</f>
        <v>25</v>
      </c>
      <c r="I300" s="53">
        <f>IF(ISERROR(F300/C300),0,F300/C300*100-100)</f>
        <v>0.50666666666667481</v>
      </c>
      <c r="J300" s="53">
        <f>IF(ISERROR(F300/E300),0,F300/E300*100)</f>
        <v>99.341064839219811</v>
      </c>
      <c r="K300" s="53">
        <f>IF(ISERROR(F300/D300),0,F300/D300*100)</f>
        <v>99.341064839219811</v>
      </c>
    </row>
    <row r="301" spans="1:11">
      <c r="A301" s="72" t="s">
        <v>38</v>
      </c>
      <c r="B301" s="51" t="s">
        <v>39</v>
      </c>
      <c r="C301" s="52">
        <v>18595</v>
      </c>
      <c r="D301" s="52">
        <v>16394</v>
      </c>
      <c r="E301" s="52">
        <v>12195</v>
      </c>
      <c r="F301" s="52">
        <v>16122.45</v>
      </c>
      <c r="G301" s="52">
        <f>F301-C301</f>
        <v>-2472.5499999999993</v>
      </c>
      <c r="H301" s="52">
        <f>E301-F301</f>
        <v>-3927.4500000000007</v>
      </c>
      <c r="I301" s="53">
        <f>IF(ISERROR(F301/C301),0,F301/C301*100-100)</f>
        <v>-13.296853993008867</v>
      </c>
      <c r="J301" s="53">
        <f>IF(ISERROR(F301/E301),0,F301/E301*100)</f>
        <v>132.20541205412056</v>
      </c>
      <c r="K301" s="53">
        <f>IF(ISERROR(F301/D301),0,F301/D301*100)</f>
        <v>98.343601317555212</v>
      </c>
    </row>
    <row r="302" spans="1:11">
      <c r="A302" s="73" t="s">
        <v>40</v>
      </c>
      <c r="B302" s="51" t="s">
        <v>41</v>
      </c>
      <c r="C302" s="52">
        <v>18595</v>
      </c>
      <c r="D302" s="52">
        <v>16394</v>
      </c>
      <c r="E302" s="52">
        <v>12195</v>
      </c>
      <c r="F302" s="52">
        <v>16122.45</v>
      </c>
      <c r="G302" s="52">
        <f>F302-C302</f>
        <v>-2472.5499999999993</v>
      </c>
      <c r="H302" s="52">
        <f>E302-F302</f>
        <v>-3927.4500000000007</v>
      </c>
      <c r="I302" s="53">
        <f>IF(ISERROR(F302/C302),0,F302/C302*100-100)</f>
        <v>-13.296853993008867</v>
      </c>
      <c r="J302" s="53">
        <f>IF(ISERROR(F302/E302),0,F302/E302*100)</f>
        <v>132.20541205412056</v>
      </c>
      <c r="K302" s="53">
        <f>IF(ISERROR(F302/D302),0,F302/D302*100)</f>
        <v>98.343601317555212</v>
      </c>
    </row>
    <row r="303" spans="1:11">
      <c r="A303" s="76" t="s">
        <v>138</v>
      </c>
      <c r="B303" s="54" t="s">
        <v>429</v>
      </c>
      <c r="C303" s="55"/>
      <c r="D303" s="55"/>
      <c r="E303" s="55"/>
      <c r="F303" s="55"/>
      <c r="G303" s="55"/>
      <c r="H303" s="55"/>
      <c r="I303" s="56"/>
      <c r="J303" s="56"/>
      <c r="K303" s="56"/>
    </row>
    <row r="304" spans="1:11">
      <c r="A304" s="70" t="s">
        <v>18</v>
      </c>
      <c r="B304" s="51" t="s">
        <v>19</v>
      </c>
      <c r="C304" s="52">
        <v>7913244.5099999998</v>
      </c>
      <c r="D304" s="52">
        <v>8365580</v>
      </c>
      <c r="E304" s="52">
        <v>9000986</v>
      </c>
      <c r="F304" s="52">
        <v>8497140.4900000002</v>
      </c>
      <c r="G304" s="52">
        <f>F304-C304</f>
        <v>583895.98000000045</v>
      </c>
      <c r="H304" s="52">
        <f>E304-F304</f>
        <v>503845.50999999978</v>
      </c>
      <c r="I304" s="53">
        <f>IF(ISERROR(F304/C304),0,F304/C304*100-100)</f>
        <v>7.378717784622097</v>
      </c>
      <c r="J304" s="53">
        <f>IF(ISERROR(F304/E304),0,F304/E304*100)</f>
        <v>94.402329811422874</v>
      </c>
      <c r="K304" s="53">
        <f>IF(ISERROR(F304/D304),0,F304/D304*100)</f>
        <v>101.57264039074398</v>
      </c>
    </row>
    <row r="305" spans="1:11" ht="25.5">
      <c r="A305" s="72" t="s">
        <v>54</v>
      </c>
      <c r="B305" s="51" t="s">
        <v>55</v>
      </c>
      <c r="C305" s="52">
        <v>3441855.5</v>
      </c>
      <c r="D305" s="52">
        <v>2484984</v>
      </c>
      <c r="E305" s="52">
        <v>2982790</v>
      </c>
      <c r="F305" s="52">
        <v>2999172.71</v>
      </c>
      <c r="G305" s="52">
        <f>F305-C305</f>
        <v>-442682.79000000004</v>
      </c>
      <c r="H305" s="52">
        <f>E305-F305</f>
        <v>-16382.709999999963</v>
      </c>
      <c r="I305" s="53">
        <f>IF(ISERROR(F305/C305),0,F305/C305*100-100)</f>
        <v>-12.861748263400358</v>
      </c>
      <c r="J305" s="53">
        <f>IF(ISERROR(F305/E305),0,F305/E305*100)</f>
        <v>100.54924114671164</v>
      </c>
      <c r="K305" s="53">
        <f>IF(ISERROR(F305/D305),0,F305/D305*100)</f>
        <v>120.69183181863545</v>
      </c>
    </row>
    <row r="306" spans="1:11">
      <c r="A306" s="72" t="s">
        <v>20</v>
      </c>
      <c r="B306" s="51" t="s">
        <v>21</v>
      </c>
      <c r="C306" s="52">
        <v>4471389.01</v>
      </c>
      <c r="D306" s="52">
        <v>5880596</v>
      </c>
      <c r="E306" s="52">
        <v>6018196</v>
      </c>
      <c r="F306" s="52">
        <v>5497967.7800000003</v>
      </c>
      <c r="G306" s="52">
        <f>F306-C306</f>
        <v>1026578.7700000005</v>
      </c>
      <c r="H306" s="52">
        <f>E306-F306</f>
        <v>520228.21999999974</v>
      </c>
      <c r="I306" s="53">
        <f>IF(ISERROR(F306/C306),0,F306/C306*100-100)</f>
        <v>22.958833769643334</v>
      </c>
      <c r="J306" s="53">
        <f>IF(ISERROR(F306/E306),0,F306/E306*100)</f>
        <v>91.355744811235795</v>
      </c>
      <c r="K306" s="53">
        <f>IF(ISERROR(F306/D306),0,F306/D306*100)</f>
        <v>93.493376861801096</v>
      </c>
    </row>
    <row r="307" spans="1:11">
      <c r="A307" s="73" t="s">
        <v>22</v>
      </c>
      <c r="B307" s="51" t="s">
        <v>23</v>
      </c>
      <c r="C307" s="52">
        <v>4471389.01</v>
      </c>
      <c r="D307" s="52">
        <v>5880596</v>
      </c>
      <c r="E307" s="52">
        <v>6018196</v>
      </c>
      <c r="F307" s="52">
        <v>5497967.7800000003</v>
      </c>
      <c r="G307" s="52">
        <f>F307-C307</f>
        <v>1026578.7700000005</v>
      </c>
      <c r="H307" s="52">
        <f>E307-F307</f>
        <v>520228.21999999974</v>
      </c>
      <c r="I307" s="53">
        <f>IF(ISERROR(F307/C307),0,F307/C307*100-100)</f>
        <v>22.958833769643334</v>
      </c>
      <c r="J307" s="53">
        <f>IF(ISERROR(F307/E307),0,F307/E307*100)</f>
        <v>91.355744811235795</v>
      </c>
      <c r="K307" s="53">
        <f>IF(ISERROR(F307/D307),0,F307/D307*100)</f>
        <v>93.493376861801096</v>
      </c>
    </row>
    <row r="308" spans="1:11">
      <c r="A308" s="70" t="s">
        <v>24</v>
      </c>
      <c r="B308" s="51" t="s">
        <v>25</v>
      </c>
      <c r="C308" s="52">
        <v>7217158.4299999997</v>
      </c>
      <c r="D308" s="52">
        <v>8461705</v>
      </c>
      <c r="E308" s="52">
        <v>9097111</v>
      </c>
      <c r="F308" s="52">
        <v>7847803.4100000001</v>
      </c>
      <c r="G308" s="52">
        <f>F308-C308</f>
        <v>630644.98000000045</v>
      </c>
      <c r="H308" s="52">
        <f>E308-F308</f>
        <v>1249307.5899999999</v>
      </c>
      <c r="I308" s="53">
        <f>IF(ISERROR(F308/C308),0,F308/C308*100-100)</f>
        <v>8.7381340747427743</v>
      </c>
      <c r="J308" s="53">
        <f>IF(ISERROR(F308/E308),0,F308/E308*100)</f>
        <v>86.266985309951707</v>
      </c>
      <c r="K308" s="53">
        <f>IF(ISERROR(F308/D308),0,F308/D308*100)</f>
        <v>92.744942183637932</v>
      </c>
    </row>
    <row r="309" spans="1:11">
      <c r="A309" s="72" t="s">
        <v>26</v>
      </c>
      <c r="B309" s="51" t="s">
        <v>27</v>
      </c>
      <c r="C309" s="52">
        <v>7067273.0099999998</v>
      </c>
      <c r="D309" s="52">
        <v>8194798</v>
      </c>
      <c r="E309" s="52">
        <v>8951013</v>
      </c>
      <c r="F309" s="52">
        <v>7581201.3099999996</v>
      </c>
      <c r="G309" s="52">
        <f>F309-C309</f>
        <v>513928.29999999981</v>
      </c>
      <c r="H309" s="52">
        <f>E309-F309</f>
        <v>1369811.6900000004</v>
      </c>
      <c r="I309" s="53">
        <f>IF(ISERROR(F309/C309),0,F309/C309*100-100)</f>
        <v>7.2719463260129515</v>
      </c>
      <c r="J309" s="53">
        <f>IF(ISERROR(F309/E309),0,F309/E309*100)</f>
        <v>84.696573561003646</v>
      </c>
      <c r="K309" s="53">
        <f>IF(ISERROR(F309/D309),0,F309/D309*100)</f>
        <v>92.512363453010067</v>
      </c>
    </row>
    <row r="310" spans="1:11">
      <c r="A310" s="73" t="s">
        <v>28</v>
      </c>
      <c r="B310" s="51" t="s">
        <v>29</v>
      </c>
      <c r="C310" s="52">
        <v>6080205.79</v>
      </c>
      <c r="D310" s="52">
        <v>7002062</v>
      </c>
      <c r="E310" s="52">
        <v>7813277</v>
      </c>
      <c r="F310" s="52">
        <v>6419118.9199999999</v>
      </c>
      <c r="G310" s="52">
        <f>F310-C310</f>
        <v>338913.12999999989</v>
      </c>
      <c r="H310" s="52">
        <f>E310-F310</f>
        <v>1394158.08</v>
      </c>
      <c r="I310" s="53">
        <f>IF(ISERROR(F310/C310),0,F310/C310*100-100)</f>
        <v>5.5740404470750633</v>
      </c>
      <c r="J310" s="53">
        <f>IF(ISERROR(F310/E310),0,F310/E310*100)</f>
        <v>82.156551214042452</v>
      </c>
      <c r="K310" s="53">
        <f>IF(ISERROR(F310/D310),0,F310/D310*100)</f>
        <v>91.674694111534578</v>
      </c>
    </row>
    <row r="311" spans="1:11">
      <c r="A311" s="74" t="s">
        <v>30</v>
      </c>
      <c r="B311" s="51" t="s">
        <v>31</v>
      </c>
      <c r="C311" s="52">
        <v>4085353</v>
      </c>
      <c r="D311" s="52">
        <v>4736256</v>
      </c>
      <c r="E311" s="52">
        <v>5055820</v>
      </c>
      <c r="F311" s="52">
        <v>4346125.08</v>
      </c>
      <c r="G311" s="52">
        <f>F311-C311</f>
        <v>260772.08000000007</v>
      </c>
      <c r="H311" s="52">
        <f>E311-F311</f>
        <v>709694.91999999993</v>
      </c>
      <c r="I311" s="53">
        <f>IF(ISERROR(F311/C311),0,F311/C311*100-100)</f>
        <v>6.3830978620452044</v>
      </c>
      <c r="J311" s="53">
        <f>IF(ISERROR(F311/E311),0,F311/E311*100)</f>
        <v>85.962812758365601</v>
      </c>
      <c r="K311" s="53">
        <f>IF(ISERROR(F311/D311),0,F311/D311*100)</f>
        <v>91.762883594130045</v>
      </c>
    </row>
    <row r="312" spans="1:11">
      <c r="A312" s="74" t="s">
        <v>32</v>
      </c>
      <c r="B312" s="51" t="s">
        <v>33</v>
      </c>
      <c r="C312" s="52">
        <v>1994852.79</v>
      </c>
      <c r="D312" s="52">
        <v>2265806</v>
      </c>
      <c r="E312" s="52">
        <v>2757457</v>
      </c>
      <c r="F312" s="52">
        <v>2072993.84</v>
      </c>
      <c r="G312" s="52">
        <f>F312-C312</f>
        <v>78141.050000000047</v>
      </c>
      <c r="H312" s="52">
        <f>E312-F312</f>
        <v>684463.15999999992</v>
      </c>
      <c r="I312" s="53">
        <f>IF(ISERROR(F312/C312),0,F312/C312*100-100)</f>
        <v>3.9171336547595672</v>
      </c>
      <c r="J312" s="53">
        <f>IF(ISERROR(F312/E312),0,F312/E312*100)</f>
        <v>75.177739489681983</v>
      </c>
      <c r="K312" s="53">
        <f>IF(ISERROR(F312/D312),0,F312/D312*100)</f>
        <v>91.490350012313499</v>
      </c>
    </row>
    <row r="313" spans="1:11">
      <c r="A313" s="75" t="s">
        <v>49</v>
      </c>
      <c r="B313" s="51" t="s">
        <v>50</v>
      </c>
      <c r="C313" s="52">
        <v>24633.43</v>
      </c>
      <c r="D313" s="52">
        <v>0</v>
      </c>
      <c r="E313" s="52">
        <v>0</v>
      </c>
      <c r="F313" s="52">
        <v>13634.15</v>
      </c>
      <c r="G313" s="52">
        <f>F313-C313</f>
        <v>-10999.28</v>
      </c>
      <c r="H313" s="52">
        <f>E313-F313</f>
        <v>-13634.15</v>
      </c>
      <c r="I313" s="53">
        <f>IF(ISERROR(F313/C313),0,F313/C313*100-100)</f>
        <v>-44.651841014426331</v>
      </c>
      <c r="J313" s="53">
        <f>IF(ISERROR(F313/E313),0,F313/E313*100)</f>
        <v>0</v>
      </c>
      <c r="K313" s="53">
        <f>IF(ISERROR(F313/D313),0,F313/D313*100)</f>
        <v>0</v>
      </c>
    </row>
    <row r="314" spans="1:11">
      <c r="A314" s="73" t="s">
        <v>34</v>
      </c>
      <c r="B314" s="51" t="s">
        <v>52</v>
      </c>
      <c r="C314" s="52">
        <v>983666.22</v>
      </c>
      <c r="D314" s="52">
        <v>1189335</v>
      </c>
      <c r="E314" s="52">
        <v>1134335</v>
      </c>
      <c r="F314" s="52">
        <v>1158681.3899999999</v>
      </c>
      <c r="G314" s="52">
        <f>F314-C314</f>
        <v>175015.16999999993</v>
      </c>
      <c r="H314" s="52">
        <f>E314-F314</f>
        <v>-24346.389999999898</v>
      </c>
      <c r="I314" s="53">
        <f>IF(ISERROR(F314/C314),0,F314/C314*100-100)</f>
        <v>17.79212973278679</v>
      </c>
      <c r="J314" s="53">
        <f>IF(ISERROR(F314/E314),0,F314/E314*100)</f>
        <v>102.14631391960928</v>
      </c>
      <c r="K314" s="53">
        <f>IF(ISERROR(F314/D314),0,F314/D314*100)</f>
        <v>97.42262608936926</v>
      </c>
    </row>
    <row r="315" spans="1:11">
      <c r="A315" s="74" t="s">
        <v>35</v>
      </c>
      <c r="B315" s="51" t="s">
        <v>36</v>
      </c>
      <c r="C315" s="52">
        <v>9722.91</v>
      </c>
      <c r="D315" s="52">
        <v>28085</v>
      </c>
      <c r="E315" s="52">
        <v>28085</v>
      </c>
      <c r="F315" s="52">
        <v>8246.16</v>
      </c>
      <c r="G315" s="52">
        <f>F315-C315</f>
        <v>-1476.75</v>
      </c>
      <c r="H315" s="52">
        <f>E315-F315</f>
        <v>19838.84</v>
      </c>
      <c r="I315" s="53">
        <f>IF(ISERROR(F315/C315),0,F315/C315*100-100)</f>
        <v>-15.188354103863972</v>
      </c>
      <c r="J315" s="53">
        <f>IF(ISERROR(F315/E315),0,F315/E315*100)</f>
        <v>29.36143849029731</v>
      </c>
      <c r="K315" s="53">
        <f>IF(ISERROR(F315/D315),0,F315/D315*100)</f>
        <v>29.36143849029731</v>
      </c>
    </row>
    <row r="316" spans="1:11">
      <c r="A316" s="74" t="s">
        <v>37</v>
      </c>
      <c r="B316" s="51" t="s">
        <v>53</v>
      </c>
      <c r="C316" s="52">
        <v>973943.31</v>
      </c>
      <c r="D316" s="52">
        <v>1161250</v>
      </c>
      <c r="E316" s="52">
        <v>1106250</v>
      </c>
      <c r="F316" s="52">
        <v>1150435.23</v>
      </c>
      <c r="G316" s="52">
        <f>F316-C316</f>
        <v>176491.91999999993</v>
      </c>
      <c r="H316" s="52">
        <f>E316-F316</f>
        <v>-44185.229999999981</v>
      </c>
      <c r="I316" s="53">
        <f>IF(ISERROR(F316/C316),0,F316/C316*100-100)</f>
        <v>18.121375052106472</v>
      </c>
      <c r="J316" s="53">
        <f>IF(ISERROR(F316/E316),0,F316/E316*100)</f>
        <v>103.99414508474575</v>
      </c>
      <c r="K316" s="53">
        <f>IF(ISERROR(F316/D316),0,F316/D316*100)</f>
        <v>99.068695801937565</v>
      </c>
    </row>
    <row r="317" spans="1:11" ht="25.5">
      <c r="A317" s="73" t="s">
        <v>56</v>
      </c>
      <c r="B317" s="51" t="s">
        <v>57</v>
      </c>
      <c r="C317" s="52">
        <v>3401</v>
      </c>
      <c r="D317" s="52">
        <v>3401</v>
      </c>
      <c r="E317" s="52">
        <v>3401</v>
      </c>
      <c r="F317" s="52">
        <v>3401</v>
      </c>
      <c r="G317" s="52">
        <f>F317-C317</f>
        <v>0</v>
      </c>
      <c r="H317" s="52">
        <f>E317-F317</f>
        <v>0</v>
      </c>
      <c r="I317" s="53">
        <f>IF(ISERROR(F317/C317),0,F317/C317*100-100)</f>
        <v>0</v>
      </c>
      <c r="J317" s="53">
        <f>IF(ISERROR(F317/E317),0,F317/E317*100)</f>
        <v>100</v>
      </c>
      <c r="K317" s="53">
        <f>IF(ISERROR(F317/D317),0,F317/D317*100)</f>
        <v>100</v>
      </c>
    </row>
    <row r="318" spans="1:11">
      <c r="A318" s="74" t="s">
        <v>58</v>
      </c>
      <c r="B318" s="51" t="s">
        <v>59</v>
      </c>
      <c r="C318" s="52">
        <v>3401</v>
      </c>
      <c r="D318" s="52">
        <v>3401</v>
      </c>
      <c r="E318" s="52">
        <v>3401</v>
      </c>
      <c r="F318" s="52">
        <v>3401</v>
      </c>
      <c r="G318" s="52">
        <f>F318-C318</f>
        <v>0</v>
      </c>
      <c r="H318" s="52">
        <f>E318-F318</f>
        <v>0</v>
      </c>
      <c r="I318" s="53">
        <f>IF(ISERROR(F318/C318),0,F318/C318*100-100)</f>
        <v>0</v>
      </c>
      <c r="J318" s="53">
        <f>IF(ISERROR(F318/E318),0,F318/E318*100)</f>
        <v>100</v>
      </c>
      <c r="K318" s="53">
        <f>IF(ISERROR(F318/D318),0,F318/D318*100)</f>
        <v>100</v>
      </c>
    </row>
    <row r="319" spans="1:11">
      <c r="A319" s="72" t="s">
        <v>38</v>
      </c>
      <c r="B319" s="51" t="s">
        <v>39</v>
      </c>
      <c r="C319" s="52">
        <v>149885.42000000001</v>
      </c>
      <c r="D319" s="52">
        <v>266907</v>
      </c>
      <c r="E319" s="52">
        <v>146098</v>
      </c>
      <c r="F319" s="52">
        <v>266602.09999999998</v>
      </c>
      <c r="G319" s="52">
        <f>F319-C319</f>
        <v>116716.67999999996</v>
      </c>
      <c r="H319" s="52">
        <f>E319-F319</f>
        <v>-120504.09999999998</v>
      </c>
      <c r="I319" s="53">
        <f>IF(ISERROR(F319/C319),0,F319/C319*100-100)</f>
        <v>77.870602757759855</v>
      </c>
      <c r="J319" s="53">
        <f>IF(ISERROR(F319/E319),0,F319/E319*100)</f>
        <v>182.48169037221589</v>
      </c>
      <c r="K319" s="53">
        <f>IF(ISERROR(F319/D319),0,F319/D319*100)</f>
        <v>99.885765453884673</v>
      </c>
    </row>
    <row r="320" spans="1:11">
      <c r="A320" s="73" t="s">
        <v>40</v>
      </c>
      <c r="B320" s="51" t="s">
        <v>41</v>
      </c>
      <c r="C320" s="52">
        <v>149885.42000000001</v>
      </c>
      <c r="D320" s="52">
        <v>266907</v>
      </c>
      <c r="E320" s="52">
        <v>146098</v>
      </c>
      <c r="F320" s="52">
        <v>266602.09999999998</v>
      </c>
      <c r="G320" s="52">
        <f>F320-C320</f>
        <v>116716.67999999996</v>
      </c>
      <c r="H320" s="52">
        <f>E320-F320</f>
        <v>-120504.09999999998</v>
      </c>
      <c r="I320" s="53">
        <f>IF(ISERROR(F320/C320),0,F320/C320*100-100)</f>
        <v>77.870602757759855</v>
      </c>
      <c r="J320" s="53">
        <f>IF(ISERROR(F320/E320),0,F320/E320*100)</f>
        <v>182.48169037221589</v>
      </c>
      <c r="K320" s="53">
        <f>IF(ISERROR(F320/D320),0,F320/D320*100)</f>
        <v>99.885765453884673</v>
      </c>
    </row>
    <row r="321" spans="1:11">
      <c r="A321" s="70"/>
      <c r="B321" s="51" t="s">
        <v>42</v>
      </c>
      <c r="C321" s="52">
        <v>696086.08</v>
      </c>
      <c r="D321" s="52">
        <v>-96125</v>
      </c>
      <c r="E321" s="52">
        <v>-96125</v>
      </c>
      <c r="F321" s="52">
        <v>649337.07999999996</v>
      </c>
      <c r="G321" s="52">
        <f>F321-C321</f>
        <v>-46749</v>
      </c>
      <c r="H321" s="52">
        <f>E321-F321</f>
        <v>-745462.08</v>
      </c>
      <c r="I321" s="53">
        <f>IF(ISERROR(F321/C321),0,F321/C321*100-100)</f>
        <v>-6.7159797248064592</v>
      </c>
      <c r="J321" s="53">
        <f>IF(ISERROR(F321/E321),0,F321/E321*100)</f>
        <v>-675.51321716514951</v>
      </c>
      <c r="K321" s="53">
        <f>IF(ISERROR(F321/D321),0,F321/D321*100)</f>
        <v>-675.51321716514951</v>
      </c>
    </row>
    <row r="322" spans="1:11" s="5" customFormat="1">
      <c r="A322" s="70" t="s">
        <v>43</v>
      </c>
      <c r="B322" s="51" t="s">
        <v>44</v>
      </c>
      <c r="C322" s="52">
        <v>-696086.08</v>
      </c>
      <c r="D322" s="52">
        <v>96125</v>
      </c>
      <c r="E322" s="52">
        <v>96125</v>
      </c>
      <c r="F322" s="52">
        <v>-649337.07999999996</v>
      </c>
      <c r="G322" s="52">
        <f>F322-C322</f>
        <v>46749</v>
      </c>
      <c r="H322" s="52">
        <f>E322-F322</f>
        <v>745462.08</v>
      </c>
      <c r="I322" s="53">
        <f>IF(ISERROR(F322/C322),0,F322/C322*100-100)</f>
        <v>-6.7159797248064592</v>
      </c>
      <c r="J322" s="53">
        <f>IF(ISERROR(F322/E322),0,F322/E322*100)</f>
        <v>-675.51321716514951</v>
      </c>
      <c r="K322" s="53">
        <f>IF(ISERROR(F322/D322),0,F322/D322*100)</f>
        <v>-675.51321716514951</v>
      </c>
    </row>
    <row r="323" spans="1:11">
      <c r="A323" s="72" t="s">
        <v>45</v>
      </c>
      <c r="B323" s="51" t="s">
        <v>46</v>
      </c>
      <c r="C323" s="52">
        <v>-696086.08</v>
      </c>
      <c r="D323" s="52">
        <v>96125</v>
      </c>
      <c r="E323" s="52">
        <v>96125</v>
      </c>
      <c r="F323" s="52">
        <v>-649337.07999999996</v>
      </c>
      <c r="G323" s="52">
        <f>F323-C323</f>
        <v>46749</v>
      </c>
      <c r="H323" s="52">
        <f>E323-F323</f>
        <v>745462.08</v>
      </c>
      <c r="I323" s="53">
        <f>IF(ISERROR(F323/C323),0,F323/C323*100-100)</f>
        <v>-6.7159797248064592</v>
      </c>
      <c r="J323" s="53">
        <f>IF(ISERROR(F323/E323),0,F323/E323*100)</f>
        <v>-675.51321716514951</v>
      </c>
      <c r="K323" s="53">
        <f>IF(ISERROR(F323/D323),0,F323/D323*100)</f>
        <v>-675.51321716514951</v>
      </c>
    </row>
    <row r="324" spans="1:11" ht="25.5">
      <c r="A324" s="73" t="s">
        <v>66</v>
      </c>
      <c r="B324" s="51" t="s">
        <v>67</v>
      </c>
      <c r="C324" s="52">
        <v>-666077</v>
      </c>
      <c r="D324" s="52">
        <v>96125</v>
      </c>
      <c r="E324" s="52">
        <v>96125</v>
      </c>
      <c r="F324" s="52">
        <v>-260803</v>
      </c>
      <c r="G324" s="52">
        <f>F324-C324</f>
        <v>405274</v>
      </c>
      <c r="H324" s="52">
        <f>E324-F324</f>
        <v>356928</v>
      </c>
      <c r="I324" s="53">
        <f>IF(ISERROR(F324/C324),0,F324/C324*100-100)</f>
        <v>-60.844917329377836</v>
      </c>
      <c r="J324" s="53">
        <f>IF(ISERROR(F324/E324),0,F324/E324*100)</f>
        <v>-271.31651495448637</v>
      </c>
      <c r="K324" s="53">
        <f>IF(ISERROR(F324/D324),0,F324/D324*100)</f>
        <v>-271.31651495448637</v>
      </c>
    </row>
    <row r="325" spans="1:11">
      <c r="A325" s="47" t="s">
        <v>217</v>
      </c>
      <c r="B325" s="54" t="s">
        <v>430</v>
      </c>
      <c r="C325" s="55"/>
      <c r="D325" s="55"/>
      <c r="E325" s="55"/>
      <c r="F325" s="55"/>
      <c r="G325" s="55"/>
      <c r="H325" s="55"/>
      <c r="I325" s="56"/>
      <c r="J325" s="56"/>
      <c r="K325" s="56"/>
    </row>
    <row r="326" spans="1:11">
      <c r="A326" s="70" t="s">
        <v>18</v>
      </c>
      <c r="B326" s="51" t="s">
        <v>19</v>
      </c>
      <c r="C326" s="52">
        <v>3885129.35</v>
      </c>
      <c r="D326" s="52">
        <v>4561747</v>
      </c>
      <c r="E326" s="52">
        <v>5226653</v>
      </c>
      <c r="F326" s="52">
        <v>4099103.06</v>
      </c>
      <c r="G326" s="52">
        <f>F326-C326</f>
        <v>213973.70999999996</v>
      </c>
      <c r="H326" s="52">
        <f>E326-F326</f>
        <v>1127549.94</v>
      </c>
      <c r="I326" s="53">
        <f>IF(ISERROR(F326/C326),0,F326/C326*100-100)</f>
        <v>5.5075054322193893</v>
      </c>
      <c r="J326" s="53">
        <f>IF(ISERROR(F326/E326),0,F326/E326*100)</f>
        <v>78.426921779578635</v>
      </c>
      <c r="K326" s="53">
        <f>IF(ISERROR(F326/D326),0,F326/D326*100)</f>
        <v>89.858185033058618</v>
      </c>
    </row>
    <row r="327" spans="1:11" ht="25.5">
      <c r="A327" s="72" t="s">
        <v>54</v>
      </c>
      <c r="B327" s="51" t="s">
        <v>55</v>
      </c>
      <c r="C327" s="52">
        <v>1019419.56</v>
      </c>
      <c r="D327" s="52">
        <v>297066</v>
      </c>
      <c r="E327" s="52">
        <v>869872</v>
      </c>
      <c r="F327" s="52">
        <v>185461.9</v>
      </c>
      <c r="G327" s="52">
        <f>F327-C327</f>
        <v>-833957.66</v>
      </c>
      <c r="H327" s="52">
        <f>E327-F327</f>
        <v>684410.1</v>
      </c>
      <c r="I327" s="53">
        <f>IF(ISERROR(F327/C327),0,F327/C327*100-100)</f>
        <v>-81.807107958572033</v>
      </c>
      <c r="J327" s="53">
        <f>IF(ISERROR(F327/E327),0,F327/E327*100)</f>
        <v>21.320596593521802</v>
      </c>
      <c r="K327" s="53">
        <f>IF(ISERROR(F327/D327),0,F327/D327*100)</f>
        <v>62.431210572734678</v>
      </c>
    </row>
    <row r="328" spans="1:11">
      <c r="A328" s="72" t="s">
        <v>20</v>
      </c>
      <c r="B328" s="51" t="s">
        <v>21</v>
      </c>
      <c r="C328" s="52">
        <v>2865709.79</v>
      </c>
      <c r="D328" s="52">
        <v>4264681</v>
      </c>
      <c r="E328" s="52">
        <v>4356781</v>
      </c>
      <c r="F328" s="52">
        <v>3913641.16</v>
      </c>
      <c r="G328" s="52">
        <f>F328-C328</f>
        <v>1047931.3700000001</v>
      </c>
      <c r="H328" s="52">
        <f>E328-F328</f>
        <v>443139.83999999985</v>
      </c>
      <c r="I328" s="53">
        <f>IF(ISERROR(F328/C328),0,F328/C328*100-100)</f>
        <v>36.56795163476761</v>
      </c>
      <c r="J328" s="53">
        <f>IF(ISERROR(F328/E328),0,F328/E328*100)</f>
        <v>89.828732727213051</v>
      </c>
      <c r="K328" s="53">
        <f>IF(ISERROR(F328/D328),0,F328/D328*100)</f>
        <v>91.768672967567795</v>
      </c>
    </row>
    <row r="329" spans="1:11">
      <c r="A329" s="73" t="s">
        <v>22</v>
      </c>
      <c r="B329" s="51" t="s">
        <v>23</v>
      </c>
      <c r="C329" s="52">
        <v>2865709.79</v>
      </c>
      <c r="D329" s="52">
        <v>4264681</v>
      </c>
      <c r="E329" s="52">
        <v>4356781</v>
      </c>
      <c r="F329" s="52">
        <v>3913641.16</v>
      </c>
      <c r="G329" s="52">
        <f>F329-C329</f>
        <v>1047931.3700000001</v>
      </c>
      <c r="H329" s="52">
        <f>E329-F329</f>
        <v>443139.83999999985</v>
      </c>
      <c r="I329" s="53">
        <f>IF(ISERROR(F329/C329),0,F329/C329*100-100)</f>
        <v>36.56795163476761</v>
      </c>
      <c r="J329" s="53">
        <f>IF(ISERROR(F329/E329),0,F329/E329*100)</f>
        <v>89.828732727213051</v>
      </c>
      <c r="K329" s="53">
        <f>IF(ISERROR(F329/D329),0,F329/D329*100)</f>
        <v>91.768672967567795</v>
      </c>
    </row>
    <row r="330" spans="1:11">
      <c r="A330" s="70" t="s">
        <v>24</v>
      </c>
      <c r="B330" s="51" t="s">
        <v>25</v>
      </c>
      <c r="C330" s="52">
        <v>3881581.79</v>
      </c>
      <c r="D330" s="52">
        <v>4767747</v>
      </c>
      <c r="E330" s="52">
        <v>5432653</v>
      </c>
      <c r="F330" s="52">
        <v>4258737.58</v>
      </c>
      <c r="G330" s="52">
        <f>F330-C330</f>
        <v>377155.79000000004</v>
      </c>
      <c r="H330" s="52">
        <f>E330-F330</f>
        <v>1173915.42</v>
      </c>
      <c r="I330" s="53">
        <f>IF(ISERROR(F330/C330),0,F330/C330*100-100)</f>
        <v>9.7165488299552294</v>
      </c>
      <c r="J330" s="53">
        <f>IF(ISERROR(F330/E330),0,F330/E330*100)</f>
        <v>78.391489020189582</v>
      </c>
      <c r="K330" s="53">
        <f>IF(ISERROR(F330/D330),0,F330/D330*100)</f>
        <v>89.323900366357535</v>
      </c>
    </row>
    <row r="331" spans="1:11">
      <c r="A331" s="72" t="s">
        <v>26</v>
      </c>
      <c r="B331" s="51" t="s">
        <v>27</v>
      </c>
      <c r="C331" s="52">
        <v>3742643.23</v>
      </c>
      <c r="D331" s="52">
        <v>4512790</v>
      </c>
      <c r="E331" s="52">
        <v>5292505</v>
      </c>
      <c r="F331" s="52">
        <v>4003781.34</v>
      </c>
      <c r="G331" s="52">
        <f>F331-C331</f>
        <v>261138.10999999987</v>
      </c>
      <c r="H331" s="52">
        <f>E331-F331</f>
        <v>1288723.6600000001</v>
      </c>
      <c r="I331" s="53">
        <f>IF(ISERROR(F331/C331),0,F331/C331*100-100)</f>
        <v>6.9773711773216434</v>
      </c>
      <c r="J331" s="53">
        <f>IF(ISERROR(F331/E331),0,F331/E331*100)</f>
        <v>75.650024704747565</v>
      </c>
      <c r="K331" s="53">
        <f>IF(ISERROR(F331/D331),0,F331/D331*100)</f>
        <v>88.72075456646553</v>
      </c>
    </row>
    <row r="332" spans="1:11">
      <c r="A332" s="73" t="s">
        <v>28</v>
      </c>
      <c r="B332" s="51" t="s">
        <v>29</v>
      </c>
      <c r="C332" s="52">
        <v>3739242.23</v>
      </c>
      <c r="D332" s="52">
        <v>4509389</v>
      </c>
      <c r="E332" s="52">
        <v>5289104</v>
      </c>
      <c r="F332" s="52">
        <v>4000380.34</v>
      </c>
      <c r="G332" s="52">
        <f>F332-C332</f>
        <v>261138.10999999987</v>
      </c>
      <c r="H332" s="52">
        <f>E332-F332</f>
        <v>1288723.6600000001</v>
      </c>
      <c r="I332" s="53">
        <f>IF(ISERROR(F332/C332),0,F332/C332*100-100)</f>
        <v>6.9837173934570274</v>
      </c>
      <c r="J332" s="53">
        <f>IF(ISERROR(F332/E332),0,F332/E332*100)</f>
        <v>75.634367182040663</v>
      </c>
      <c r="K332" s="53">
        <f>IF(ISERROR(F332/D332),0,F332/D332*100)</f>
        <v>88.712247712494971</v>
      </c>
    </row>
    <row r="333" spans="1:11">
      <c r="A333" s="74" t="s">
        <v>30</v>
      </c>
      <c r="B333" s="51" t="s">
        <v>31</v>
      </c>
      <c r="C333" s="52">
        <v>2665790.81</v>
      </c>
      <c r="D333" s="52">
        <v>3304037</v>
      </c>
      <c r="E333" s="52">
        <v>3623601</v>
      </c>
      <c r="F333" s="52">
        <v>2932939.75</v>
      </c>
      <c r="G333" s="52">
        <f>F333-C333</f>
        <v>267148.93999999994</v>
      </c>
      <c r="H333" s="52">
        <f>E333-F333</f>
        <v>690661.25</v>
      </c>
      <c r="I333" s="53">
        <f>IF(ISERROR(F333/C333),0,F333/C333*100-100)</f>
        <v>10.021376733607994</v>
      </c>
      <c r="J333" s="53">
        <f>IF(ISERROR(F333/E333),0,F333/E333*100)</f>
        <v>80.939919985671722</v>
      </c>
      <c r="K333" s="53">
        <f>IF(ISERROR(F333/D333),0,F333/D333*100)</f>
        <v>88.768368816693027</v>
      </c>
    </row>
    <row r="334" spans="1:11">
      <c r="A334" s="74" t="s">
        <v>32</v>
      </c>
      <c r="B334" s="51" t="s">
        <v>33</v>
      </c>
      <c r="C334" s="52">
        <v>1073451.42</v>
      </c>
      <c r="D334" s="52">
        <v>1205352</v>
      </c>
      <c r="E334" s="52">
        <v>1665503</v>
      </c>
      <c r="F334" s="52">
        <v>1067440.5900000001</v>
      </c>
      <c r="G334" s="52">
        <f>F334-C334</f>
        <v>-6010.8299999998417</v>
      </c>
      <c r="H334" s="52">
        <f>E334-F334</f>
        <v>598062.40999999992</v>
      </c>
      <c r="I334" s="53">
        <f>IF(ISERROR(F334/C334),0,F334/C334*100-100)</f>
        <v>-0.55995361206004191</v>
      </c>
      <c r="J334" s="53">
        <f>IF(ISERROR(F334/E334),0,F334/E334*100)</f>
        <v>64.091183864574248</v>
      </c>
      <c r="K334" s="53">
        <f>IF(ISERROR(F334/D334),0,F334/D334*100)</f>
        <v>88.5584119825578</v>
      </c>
    </row>
    <row r="335" spans="1:11">
      <c r="A335" s="75" t="s">
        <v>49</v>
      </c>
      <c r="B335" s="51" t="s">
        <v>50</v>
      </c>
      <c r="C335" s="52">
        <v>14848.26</v>
      </c>
      <c r="D335" s="52">
        <v>0</v>
      </c>
      <c r="E335" s="52">
        <v>0</v>
      </c>
      <c r="F335" s="52">
        <v>6365.56</v>
      </c>
      <c r="G335" s="52">
        <f>F335-C335</f>
        <v>-8482.7000000000007</v>
      </c>
      <c r="H335" s="52">
        <f>E335-F335</f>
        <v>-6365.56</v>
      </c>
      <c r="I335" s="53">
        <f>IF(ISERROR(F335/C335),0,F335/C335*100-100)</f>
        <v>-57.129252855216706</v>
      </c>
      <c r="J335" s="53">
        <f>IF(ISERROR(F335/E335),0,F335/E335*100)</f>
        <v>0</v>
      </c>
      <c r="K335" s="53">
        <f>IF(ISERROR(F335/D335),0,F335/D335*100)</f>
        <v>0</v>
      </c>
    </row>
    <row r="336" spans="1:11" ht="25.5">
      <c r="A336" s="73" t="s">
        <v>56</v>
      </c>
      <c r="B336" s="51" t="s">
        <v>57</v>
      </c>
      <c r="C336" s="52">
        <v>3401</v>
      </c>
      <c r="D336" s="52">
        <v>3401</v>
      </c>
      <c r="E336" s="52">
        <v>3401</v>
      </c>
      <c r="F336" s="52">
        <v>3401</v>
      </c>
      <c r="G336" s="52">
        <f>F336-C336</f>
        <v>0</v>
      </c>
      <c r="H336" s="52">
        <f>E336-F336</f>
        <v>0</v>
      </c>
      <c r="I336" s="53">
        <f>IF(ISERROR(F336/C336),0,F336/C336*100-100)</f>
        <v>0</v>
      </c>
      <c r="J336" s="53">
        <f>IF(ISERROR(F336/E336),0,F336/E336*100)</f>
        <v>100</v>
      </c>
      <c r="K336" s="53">
        <f>IF(ISERROR(F336/D336),0,F336/D336*100)</f>
        <v>100</v>
      </c>
    </row>
    <row r="337" spans="1:11">
      <c r="A337" s="74" t="s">
        <v>58</v>
      </c>
      <c r="B337" s="51" t="s">
        <v>59</v>
      </c>
      <c r="C337" s="52">
        <v>3401</v>
      </c>
      <c r="D337" s="52">
        <v>3401</v>
      </c>
      <c r="E337" s="52">
        <v>3401</v>
      </c>
      <c r="F337" s="52">
        <v>3401</v>
      </c>
      <c r="G337" s="52">
        <f>F337-C337</f>
        <v>0</v>
      </c>
      <c r="H337" s="52">
        <f>E337-F337</f>
        <v>0</v>
      </c>
      <c r="I337" s="53">
        <f>IF(ISERROR(F337/C337),0,F337/C337*100-100)</f>
        <v>0</v>
      </c>
      <c r="J337" s="53">
        <f>IF(ISERROR(F337/E337),0,F337/E337*100)</f>
        <v>100</v>
      </c>
      <c r="K337" s="53">
        <f>IF(ISERROR(F337/D337),0,F337/D337*100)</f>
        <v>100</v>
      </c>
    </row>
    <row r="338" spans="1:11">
      <c r="A338" s="72" t="s">
        <v>38</v>
      </c>
      <c r="B338" s="51" t="s">
        <v>39</v>
      </c>
      <c r="C338" s="52">
        <v>138938.56</v>
      </c>
      <c r="D338" s="52">
        <v>254957</v>
      </c>
      <c r="E338" s="52">
        <v>140148</v>
      </c>
      <c r="F338" s="52">
        <v>254956.24</v>
      </c>
      <c r="G338" s="52">
        <f>F338-C338</f>
        <v>116017.68</v>
      </c>
      <c r="H338" s="52">
        <f>E338-F338</f>
        <v>-114808.23999999999</v>
      </c>
      <c r="I338" s="53">
        <f>IF(ISERROR(F338/C338),0,F338/C338*100-100)</f>
        <v>83.502866302918335</v>
      </c>
      <c r="J338" s="53">
        <f>IF(ISERROR(F338/E338),0,F338/E338*100)</f>
        <v>181.91928532694007</v>
      </c>
      <c r="K338" s="53">
        <f>IF(ISERROR(F338/D338),0,F338/D338*100)</f>
        <v>99.99970191051824</v>
      </c>
    </row>
    <row r="339" spans="1:11">
      <c r="A339" s="73" t="s">
        <v>40</v>
      </c>
      <c r="B339" s="51" t="s">
        <v>41</v>
      </c>
      <c r="C339" s="52">
        <v>138938.56</v>
      </c>
      <c r="D339" s="52">
        <v>254957</v>
      </c>
      <c r="E339" s="52">
        <v>140148</v>
      </c>
      <c r="F339" s="52">
        <v>254956.24</v>
      </c>
      <c r="G339" s="52">
        <f>F339-C339</f>
        <v>116017.68</v>
      </c>
      <c r="H339" s="52">
        <f>E339-F339</f>
        <v>-114808.23999999999</v>
      </c>
      <c r="I339" s="53">
        <f>IF(ISERROR(F339/C339),0,F339/C339*100-100)</f>
        <v>83.502866302918335</v>
      </c>
      <c r="J339" s="53">
        <f>IF(ISERROR(F339/E339),0,F339/E339*100)</f>
        <v>181.91928532694007</v>
      </c>
      <c r="K339" s="53">
        <f>IF(ISERROR(F339/D339),0,F339/D339*100)</f>
        <v>99.99970191051824</v>
      </c>
    </row>
    <row r="340" spans="1:11">
      <c r="A340" s="70"/>
      <c r="B340" s="51" t="s">
        <v>42</v>
      </c>
      <c r="C340" s="52">
        <v>3547.56</v>
      </c>
      <c r="D340" s="52">
        <v>-206000</v>
      </c>
      <c r="E340" s="52">
        <v>-206000</v>
      </c>
      <c r="F340" s="52">
        <v>-159634.51999999999</v>
      </c>
      <c r="G340" s="52">
        <f>F340-C340</f>
        <v>-163182.07999999999</v>
      </c>
      <c r="H340" s="52">
        <f>E340-F340</f>
        <v>-46365.48000000001</v>
      </c>
      <c r="I340" s="53">
        <f>IF(ISERROR(F340/C340),0,F340/C340*100-100)</f>
        <v>-4599.8398899525309</v>
      </c>
      <c r="J340" s="53">
        <f>IF(ISERROR(F340/E340),0,F340/E340*100)</f>
        <v>77.492485436893205</v>
      </c>
      <c r="K340" s="53">
        <f>IF(ISERROR(F340/D340),0,F340/D340*100)</f>
        <v>77.492485436893205</v>
      </c>
    </row>
    <row r="341" spans="1:11">
      <c r="A341" s="70" t="s">
        <v>43</v>
      </c>
      <c r="B341" s="51" t="s">
        <v>44</v>
      </c>
      <c r="C341" s="52">
        <v>-3547.56</v>
      </c>
      <c r="D341" s="52">
        <v>206000</v>
      </c>
      <c r="E341" s="52">
        <v>206000</v>
      </c>
      <c r="F341" s="52">
        <v>159634.51999999999</v>
      </c>
      <c r="G341" s="52">
        <f>F341-C341</f>
        <v>163182.07999999999</v>
      </c>
      <c r="H341" s="52">
        <f>E341-F341</f>
        <v>46365.48000000001</v>
      </c>
      <c r="I341" s="53">
        <f>IF(ISERROR(F341/C341),0,F341/C341*100-100)</f>
        <v>-4599.8398899525309</v>
      </c>
      <c r="J341" s="53">
        <f>IF(ISERROR(F341/E341),0,F341/E341*100)</f>
        <v>77.492485436893205</v>
      </c>
      <c r="K341" s="53">
        <f>IF(ISERROR(F341/D341),0,F341/D341*100)</f>
        <v>77.492485436893205</v>
      </c>
    </row>
    <row r="342" spans="1:11">
      <c r="A342" s="72" t="s">
        <v>45</v>
      </c>
      <c r="B342" s="51" t="s">
        <v>46</v>
      </c>
      <c r="C342" s="52">
        <v>-3547.56</v>
      </c>
      <c r="D342" s="52">
        <v>206000</v>
      </c>
      <c r="E342" s="52">
        <v>206000</v>
      </c>
      <c r="F342" s="52">
        <v>159634.51999999999</v>
      </c>
      <c r="G342" s="52">
        <f>F342-C342</f>
        <v>163182.07999999999</v>
      </c>
      <c r="H342" s="52">
        <f>E342-F342</f>
        <v>46365.48000000001</v>
      </c>
      <c r="I342" s="53">
        <f>IF(ISERROR(F342/C342),0,F342/C342*100-100)</f>
        <v>-4599.8398899525309</v>
      </c>
      <c r="J342" s="53">
        <f>IF(ISERROR(F342/E342),0,F342/E342*100)</f>
        <v>77.492485436893205</v>
      </c>
      <c r="K342" s="53">
        <f>IF(ISERROR(F342/D342),0,F342/D342*100)</f>
        <v>77.492485436893205</v>
      </c>
    </row>
    <row r="343" spans="1:11" ht="25.5">
      <c r="A343" s="73" t="s">
        <v>66</v>
      </c>
      <c r="B343" s="51" t="s">
        <v>67</v>
      </c>
      <c r="C343" s="52">
        <v>-186000</v>
      </c>
      <c r="D343" s="52">
        <v>206000</v>
      </c>
      <c r="E343" s="52">
        <v>206000</v>
      </c>
      <c r="F343" s="52">
        <v>-206000</v>
      </c>
      <c r="G343" s="52">
        <f>F343-C343</f>
        <v>-20000</v>
      </c>
      <c r="H343" s="52">
        <f>E343-F343</f>
        <v>412000</v>
      </c>
      <c r="I343" s="53">
        <f>IF(ISERROR(F343/C343),0,F343/C343*100-100)</f>
        <v>10.752688172043008</v>
      </c>
      <c r="J343" s="53">
        <f>IF(ISERROR(F343/E343),0,F343/E343*100)</f>
        <v>-100</v>
      </c>
      <c r="K343" s="53">
        <f>IF(ISERROR(F343/D343),0,F343/D343*100)</f>
        <v>-100</v>
      </c>
    </row>
    <row r="344" spans="1:11" s="5" customFormat="1">
      <c r="A344" s="47" t="s">
        <v>431</v>
      </c>
      <c r="B344" s="54" t="s">
        <v>432</v>
      </c>
      <c r="C344" s="55"/>
      <c r="D344" s="55"/>
      <c r="E344" s="55"/>
      <c r="F344" s="55"/>
      <c r="G344" s="55"/>
      <c r="H344" s="55"/>
      <c r="I344" s="56"/>
      <c r="J344" s="56"/>
      <c r="K344" s="56"/>
    </row>
    <row r="345" spans="1:11">
      <c r="A345" s="70" t="s">
        <v>18</v>
      </c>
      <c r="B345" s="51" t="s">
        <v>19</v>
      </c>
      <c r="C345" s="52">
        <v>1620564.72</v>
      </c>
      <c r="D345" s="52">
        <v>1651655</v>
      </c>
      <c r="E345" s="52">
        <v>1697155</v>
      </c>
      <c r="F345" s="52">
        <v>1600096.12</v>
      </c>
      <c r="G345" s="52">
        <f>F345-C345</f>
        <v>-20468.59999999986</v>
      </c>
      <c r="H345" s="52">
        <f>E345-F345</f>
        <v>97058.879999999888</v>
      </c>
      <c r="I345" s="53">
        <f>IF(ISERROR(F345/C345),0,F345/C345*100-100)</f>
        <v>-1.2630535360537749</v>
      </c>
      <c r="J345" s="53">
        <f>IF(ISERROR(F345/E345),0,F345/E345*100)</f>
        <v>94.281083342417176</v>
      </c>
      <c r="K345" s="53">
        <f>IF(ISERROR(F345/D345),0,F345/D345*100)</f>
        <v>96.878350502980354</v>
      </c>
    </row>
    <row r="346" spans="1:11" ht="25.5">
      <c r="A346" s="72" t="s">
        <v>54</v>
      </c>
      <c r="B346" s="51" t="s">
        <v>55</v>
      </c>
      <c r="C346" s="52">
        <v>14885.5</v>
      </c>
      <c r="D346" s="52">
        <v>35740</v>
      </c>
      <c r="E346" s="52">
        <v>35740</v>
      </c>
      <c r="F346" s="52">
        <v>15769.5</v>
      </c>
      <c r="G346" s="52">
        <f>F346-C346</f>
        <v>884</v>
      </c>
      <c r="H346" s="52">
        <f>E346-F346</f>
        <v>19970.5</v>
      </c>
      <c r="I346" s="53">
        <f>IF(ISERROR(F346/C346),0,F346/C346*100-100)</f>
        <v>5.9386651439320133</v>
      </c>
      <c r="J346" s="53">
        <f>IF(ISERROR(F346/E346),0,F346/E346*100)</f>
        <v>44.122831561275881</v>
      </c>
      <c r="K346" s="53">
        <f>IF(ISERROR(F346/D346),0,F346/D346*100)</f>
        <v>44.122831561275881</v>
      </c>
    </row>
    <row r="347" spans="1:11">
      <c r="A347" s="72" t="s">
        <v>20</v>
      </c>
      <c r="B347" s="51" t="s">
        <v>21</v>
      </c>
      <c r="C347" s="52">
        <v>1605679.22</v>
      </c>
      <c r="D347" s="52">
        <v>1615915</v>
      </c>
      <c r="E347" s="52">
        <v>1661415</v>
      </c>
      <c r="F347" s="52">
        <v>1584326.62</v>
      </c>
      <c r="G347" s="52">
        <f>F347-C347</f>
        <v>-21352.59999999986</v>
      </c>
      <c r="H347" s="52">
        <f>E347-F347</f>
        <v>77088.379999999888</v>
      </c>
      <c r="I347" s="53">
        <f>IF(ISERROR(F347/C347),0,F347/C347*100-100)</f>
        <v>-1.3298172968819983</v>
      </c>
      <c r="J347" s="53">
        <f>IF(ISERROR(F347/E347),0,F347/E347*100)</f>
        <v>95.360076802003107</v>
      </c>
      <c r="K347" s="53">
        <f>IF(ISERROR(F347/D347),0,F347/D347*100)</f>
        <v>98.04517069276541</v>
      </c>
    </row>
    <row r="348" spans="1:11">
      <c r="A348" s="73" t="s">
        <v>22</v>
      </c>
      <c r="B348" s="51" t="s">
        <v>23</v>
      </c>
      <c r="C348" s="52">
        <v>1605679.22</v>
      </c>
      <c r="D348" s="52">
        <v>1615915</v>
      </c>
      <c r="E348" s="52">
        <v>1661415</v>
      </c>
      <c r="F348" s="52">
        <v>1584326.62</v>
      </c>
      <c r="G348" s="52">
        <f>F348-C348</f>
        <v>-21352.59999999986</v>
      </c>
      <c r="H348" s="52">
        <f>E348-F348</f>
        <v>77088.379999999888</v>
      </c>
      <c r="I348" s="53">
        <f>IF(ISERROR(F348/C348),0,F348/C348*100-100)</f>
        <v>-1.3298172968819983</v>
      </c>
      <c r="J348" s="53">
        <f>IF(ISERROR(F348/E348),0,F348/E348*100)</f>
        <v>95.360076802003107</v>
      </c>
      <c r="K348" s="53">
        <f>IF(ISERROR(F348/D348),0,F348/D348*100)</f>
        <v>98.04517069276541</v>
      </c>
    </row>
    <row r="349" spans="1:11">
      <c r="A349" s="70" t="s">
        <v>24</v>
      </c>
      <c r="B349" s="51" t="s">
        <v>25</v>
      </c>
      <c r="C349" s="52">
        <v>1622779.72</v>
      </c>
      <c r="D349" s="52">
        <v>1655406</v>
      </c>
      <c r="E349" s="52">
        <v>1700906</v>
      </c>
      <c r="F349" s="52">
        <v>1599904.74</v>
      </c>
      <c r="G349" s="52">
        <f>F349-C349</f>
        <v>-22874.979999999981</v>
      </c>
      <c r="H349" s="52">
        <f>E349-F349</f>
        <v>101001.26000000001</v>
      </c>
      <c r="I349" s="53">
        <f>IF(ISERROR(F349/C349),0,F349/C349*100-100)</f>
        <v>-1.4096170735976301</v>
      </c>
      <c r="J349" s="53">
        <f>IF(ISERROR(F349/E349),0,F349/E349*100)</f>
        <v>94.061914062270347</v>
      </c>
      <c r="K349" s="53">
        <f>IF(ISERROR(F349/D349),0,F349/D349*100)</f>
        <v>96.647272028734946</v>
      </c>
    </row>
    <row r="350" spans="1:11">
      <c r="A350" s="72" t="s">
        <v>26</v>
      </c>
      <c r="B350" s="51" t="s">
        <v>27</v>
      </c>
      <c r="C350" s="52">
        <v>1611832.86</v>
      </c>
      <c r="D350" s="52">
        <v>1643456</v>
      </c>
      <c r="E350" s="52">
        <v>1694956</v>
      </c>
      <c r="F350" s="52">
        <v>1588258.88</v>
      </c>
      <c r="G350" s="52">
        <f>F350-C350</f>
        <v>-23573.980000000214</v>
      </c>
      <c r="H350" s="52">
        <f>E350-F350</f>
        <v>106697.12000000011</v>
      </c>
      <c r="I350" s="53">
        <f>IF(ISERROR(F350/C350),0,F350/C350*100-100)</f>
        <v>-1.4625573522555158</v>
      </c>
      <c r="J350" s="53">
        <f>IF(ISERROR(F350/E350),0,F350/E350*100)</f>
        <v>93.705021251289111</v>
      </c>
      <c r="K350" s="53">
        <f>IF(ISERROR(F350/D350),0,F350/D350*100)</f>
        <v>96.641399587211325</v>
      </c>
    </row>
    <row r="351" spans="1:11">
      <c r="A351" s="73" t="s">
        <v>28</v>
      </c>
      <c r="B351" s="51" t="s">
        <v>29</v>
      </c>
      <c r="C351" s="52">
        <v>1611832.86</v>
      </c>
      <c r="D351" s="52">
        <v>1643456</v>
      </c>
      <c r="E351" s="52">
        <v>1694956</v>
      </c>
      <c r="F351" s="52">
        <v>1588258.88</v>
      </c>
      <c r="G351" s="52">
        <f>F351-C351</f>
        <v>-23573.980000000214</v>
      </c>
      <c r="H351" s="52">
        <f>E351-F351</f>
        <v>106697.12000000011</v>
      </c>
      <c r="I351" s="53">
        <f>IF(ISERROR(F351/C351),0,F351/C351*100-100)</f>
        <v>-1.4625573522555158</v>
      </c>
      <c r="J351" s="53">
        <f>IF(ISERROR(F351/E351),0,F351/E351*100)</f>
        <v>93.705021251289111</v>
      </c>
      <c r="K351" s="53">
        <f>IF(ISERROR(F351/D351),0,F351/D351*100)</f>
        <v>96.641399587211325</v>
      </c>
    </row>
    <row r="352" spans="1:11">
      <c r="A352" s="74" t="s">
        <v>30</v>
      </c>
      <c r="B352" s="51" t="s">
        <v>31</v>
      </c>
      <c r="C352" s="52">
        <v>1419562.19</v>
      </c>
      <c r="D352" s="52">
        <v>1432219</v>
      </c>
      <c r="E352" s="52">
        <v>1432219</v>
      </c>
      <c r="F352" s="52">
        <v>1413185.33</v>
      </c>
      <c r="G352" s="52">
        <f>F352-C352</f>
        <v>-6376.8599999998696</v>
      </c>
      <c r="H352" s="52">
        <f>E352-F352</f>
        <v>19033.669999999925</v>
      </c>
      <c r="I352" s="53">
        <f>IF(ISERROR(F352/C352),0,F352/C352*100-100)</f>
        <v>-0.44921314789314692</v>
      </c>
      <c r="J352" s="53">
        <f>IF(ISERROR(F352/E352),0,F352/E352*100)</f>
        <v>98.671036342905666</v>
      </c>
      <c r="K352" s="53">
        <f>IF(ISERROR(F352/D352),0,F352/D352*100)</f>
        <v>98.671036342905666</v>
      </c>
    </row>
    <row r="353" spans="1:11">
      <c r="A353" s="74" t="s">
        <v>32</v>
      </c>
      <c r="B353" s="51" t="s">
        <v>33</v>
      </c>
      <c r="C353" s="52">
        <v>192270.67</v>
      </c>
      <c r="D353" s="52">
        <v>211237</v>
      </c>
      <c r="E353" s="52">
        <v>262737</v>
      </c>
      <c r="F353" s="52">
        <v>175073.55</v>
      </c>
      <c r="G353" s="52">
        <f>F353-C353</f>
        <v>-17197.120000000024</v>
      </c>
      <c r="H353" s="52">
        <f>E353-F353</f>
        <v>87663.450000000012</v>
      </c>
      <c r="I353" s="53">
        <f>IF(ISERROR(F353/C353),0,F353/C353*100-100)</f>
        <v>-8.9442243062865572</v>
      </c>
      <c r="J353" s="53">
        <f>IF(ISERROR(F353/E353),0,F353/E353*100)</f>
        <v>66.634524258098395</v>
      </c>
      <c r="K353" s="53">
        <f>IF(ISERROR(F353/D353),0,F353/D353*100)</f>
        <v>82.880153571580735</v>
      </c>
    </row>
    <row r="354" spans="1:11">
      <c r="A354" s="75" t="s">
        <v>49</v>
      </c>
      <c r="B354" s="51" t="s">
        <v>50</v>
      </c>
      <c r="C354" s="52">
        <v>9785.17</v>
      </c>
      <c r="D354" s="52">
        <v>0</v>
      </c>
      <c r="E354" s="52">
        <v>0</v>
      </c>
      <c r="F354" s="52">
        <v>7268.59</v>
      </c>
      <c r="G354" s="52">
        <f>F354-C354</f>
        <v>-2516.58</v>
      </c>
      <c r="H354" s="52">
        <f>E354-F354</f>
        <v>-7268.59</v>
      </c>
      <c r="I354" s="53">
        <f>IF(ISERROR(F354/C354),0,F354/C354*100-100)</f>
        <v>-25.718306375872885</v>
      </c>
      <c r="J354" s="53">
        <f>IF(ISERROR(F354/E354),0,F354/E354*100)</f>
        <v>0</v>
      </c>
      <c r="K354" s="53">
        <f>IF(ISERROR(F354/D354),0,F354/D354*100)</f>
        <v>0</v>
      </c>
    </row>
    <row r="355" spans="1:11">
      <c r="A355" s="72" t="s">
        <v>38</v>
      </c>
      <c r="B355" s="51" t="s">
        <v>39</v>
      </c>
      <c r="C355" s="52">
        <v>10946.86</v>
      </c>
      <c r="D355" s="52">
        <v>11950</v>
      </c>
      <c r="E355" s="52">
        <v>5950</v>
      </c>
      <c r="F355" s="52">
        <v>11645.86</v>
      </c>
      <c r="G355" s="52">
        <f>F355-C355</f>
        <v>699</v>
      </c>
      <c r="H355" s="52">
        <f>E355-F355</f>
        <v>-5695.8600000000006</v>
      </c>
      <c r="I355" s="53">
        <f>IF(ISERROR(F355/C355),0,F355/C355*100-100)</f>
        <v>6.3853927062189655</v>
      </c>
      <c r="J355" s="53">
        <f>IF(ISERROR(F355/E355),0,F355/E355*100)</f>
        <v>195.72873949579832</v>
      </c>
      <c r="K355" s="53">
        <f>IF(ISERROR(F355/D355),0,F355/D355*100)</f>
        <v>97.454895397489551</v>
      </c>
    </row>
    <row r="356" spans="1:11" s="5" customFormat="1">
      <c r="A356" s="73" t="s">
        <v>40</v>
      </c>
      <c r="B356" s="51" t="s">
        <v>41</v>
      </c>
      <c r="C356" s="52">
        <v>10946.86</v>
      </c>
      <c r="D356" s="52">
        <v>11950</v>
      </c>
      <c r="E356" s="52">
        <v>5950</v>
      </c>
      <c r="F356" s="52">
        <v>11645.86</v>
      </c>
      <c r="G356" s="52">
        <f>F356-C356</f>
        <v>699</v>
      </c>
      <c r="H356" s="52">
        <f>E356-F356</f>
        <v>-5695.8600000000006</v>
      </c>
      <c r="I356" s="53">
        <f>IF(ISERROR(F356/C356),0,F356/C356*100-100)</f>
        <v>6.3853927062189655</v>
      </c>
      <c r="J356" s="53">
        <f>IF(ISERROR(F356/E356),0,F356/E356*100)</f>
        <v>195.72873949579832</v>
      </c>
      <c r="K356" s="53">
        <f>IF(ISERROR(F356/D356),0,F356/D356*100)</f>
        <v>97.454895397489551</v>
      </c>
    </row>
    <row r="357" spans="1:11">
      <c r="A357" s="70"/>
      <c r="B357" s="51" t="s">
        <v>42</v>
      </c>
      <c r="C357" s="52">
        <v>-2215</v>
      </c>
      <c r="D357" s="52">
        <v>-3751</v>
      </c>
      <c r="E357" s="52">
        <v>-3751</v>
      </c>
      <c r="F357" s="52">
        <v>191.38</v>
      </c>
      <c r="G357" s="52">
        <f>F357-C357</f>
        <v>2406.38</v>
      </c>
      <c r="H357" s="52">
        <f>E357-F357</f>
        <v>-3942.38</v>
      </c>
      <c r="I357" s="53">
        <f>IF(ISERROR(F357/C357),0,F357/C357*100-100)</f>
        <v>-108.64018058690745</v>
      </c>
      <c r="J357" s="53">
        <f>IF(ISERROR(F357/E357),0,F357/E357*100)</f>
        <v>-5.102106105038656</v>
      </c>
      <c r="K357" s="53">
        <f>IF(ISERROR(F357/D357),0,F357/D357*100)</f>
        <v>-5.102106105038656</v>
      </c>
    </row>
    <row r="358" spans="1:11">
      <c r="A358" s="70" t="s">
        <v>43</v>
      </c>
      <c r="B358" s="51" t="s">
        <v>44</v>
      </c>
      <c r="C358" s="52">
        <v>2215</v>
      </c>
      <c r="D358" s="52">
        <v>3751</v>
      </c>
      <c r="E358" s="52">
        <v>3751</v>
      </c>
      <c r="F358" s="52">
        <v>-191.38</v>
      </c>
      <c r="G358" s="52">
        <f>F358-C358</f>
        <v>-2406.38</v>
      </c>
      <c r="H358" s="52">
        <f>E358-F358</f>
        <v>3942.38</v>
      </c>
      <c r="I358" s="53">
        <f>IF(ISERROR(F358/C358),0,F358/C358*100-100)</f>
        <v>-108.64018058690745</v>
      </c>
      <c r="J358" s="53">
        <f>IF(ISERROR(F358/E358),0,F358/E358*100)</f>
        <v>-5.102106105038656</v>
      </c>
      <c r="K358" s="53">
        <f>IF(ISERROR(F358/D358),0,F358/D358*100)</f>
        <v>-5.102106105038656</v>
      </c>
    </row>
    <row r="359" spans="1:11">
      <c r="A359" s="72" t="s">
        <v>45</v>
      </c>
      <c r="B359" s="51" t="s">
        <v>46</v>
      </c>
      <c r="C359" s="52">
        <v>2215</v>
      </c>
      <c r="D359" s="52">
        <v>3751</v>
      </c>
      <c r="E359" s="52">
        <v>3751</v>
      </c>
      <c r="F359" s="52">
        <v>-191.38</v>
      </c>
      <c r="G359" s="52">
        <f>F359-C359</f>
        <v>-2406.38</v>
      </c>
      <c r="H359" s="52">
        <f>E359-F359</f>
        <v>3942.38</v>
      </c>
      <c r="I359" s="53">
        <f>IF(ISERROR(F359/C359),0,F359/C359*100-100)</f>
        <v>-108.64018058690745</v>
      </c>
      <c r="J359" s="53">
        <f>IF(ISERROR(F359/E359),0,F359/E359*100)</f>
        <v>-5.102106105038656</v>
      </c>
      <c r="K359" s="53">
        <f>IF(ISERROR(F359/D359),0,F359/D359*100)</f>
        <v>-5.102106105038656</v>
      </c>
    </row>
    <row r="360" spans="1:11" ht="25.5">
      <c r="A360" s="73" t="s">
        <v>66</v>
      </c>
      <c r="B360" s="51" t="s">
        <v>67</v>
      </c>
      <c r="C360" s="52">
        <v>-2700</v>
      </c>
      <c r="D360" s="52">
        <v>3751</v>
      </c>
      <c r="E360" s="52">
        <v>3751</v>
      </c>
      <c r="F360" s="52">
        <v>-3751</v>
      </c>
      <c r="G360" s="52">
        <f>F360-C360</f>
        <v>-1051</v>
      </c>
      <c r="H360" s="52">
        <f>E360-F360</f>
        <v>7502</v>
      </c>
      <c r="I360" s="53">
        <f>IF(ISERROR(F360/C360),0,F360/C360*100-100)</f>
        <v>38.925925925925924</v>
      </c>
      <c r="J360" s="53">
        <f>IF(ISERROR(F360/E360),0,F360/E360*100)</f>
        <v>-100</v>
      </c>
      <c r="K360" s="53">
        <f>IF(ISERROR(F360/D360),0,F360/D360*100)</f>
        <v>-100</v>
      </c>
    </row>
    <row r="361" spans="1:11">
      <c r="A361" s="47" t="s">
        <v>433</v>
      </c>
      <c r="B361" s="54" t="s">
        <v>434</v>
      </c>
      <c r="C361" s="55"/>
      <c r="D361" s="55"/>
      <c r="E361" s="55"/>
      <c r="F361" s="55"/>
      <c r="G361" s="55"/>
      <c r="H361" s="55"/>
      <c r="I361" s="56"/>
      <c r="J361" s="56"/>
      <c r="K361" s="56"/>
    </row>
    <row r="362" spans="1:11">
      <c r="A362" s="70" t="s">
        <v>18</v>
      </c>
      <c r="B362" s="51" t="s">
        <v>19</v>
      </c>
      <c r="C362" s="52">
        <v>2406554.42</v>
      </c>
      <c r="D362" s="52">
        <v>2151678</v>
      </c>
      <c r="E362" s="52">
        <v>2076678</v>
      </c>
      <c r="F362" s="52">
        <v>2797443.3</v>
      </c>
      <c r="G362" s="52">
        <f>F362-C362</f>
        <v>390888.87999999989</v>
      </c>
      <c r="H362" s="52">
        <f>E362-F362</f>
        <v>-720765.29999999981</v>
      </c>
      <c r="I362" s="53">
        <f>IF(ISERROR(F362/C362),0,F362/C362*100-100)</f>
        <v>16.242677778298486</v>
      </c>
      <c r="J362" s="53">
        <f>IF(ISERROR(F362/E362),0,F362/E362*100)</f>
        <v>134.70760994241763</v>
      </c>
      <c r="K362" s="53">
        <f>IF(ISERROR(F362/D362),0,F362/D362*100)</f>
        <v>130.0121718956089</v>
      </c>
    </row>
    <row r="363" spans="1:11" ht="25.5">
      <c r="A363" s="72" t="s">
        <v>54</v>
      </c>
      <c r="B363" s="51" t="s">
        <v>55</v>
      </c>
      <c r="C363" s="52">
        <v>2406554.42</v>
      </c>
      <c r="D363" s="52">
        <v>2151678</v>
      </c>
      <c r="E363" s="52">
        <v>2076678</v>
      </c>
      <c r="F363" s="52">
        <v>2797443.3</v>
      </c>
      <c r="G363" s="52">
        <f>F363-C363</f>
        <v>390888.87999999989</v>
      </c>
      <c r="H363" s="52">
        <f>E363-F363</f>
        <v>-720765.29999999981</v>
      </c>
      <c r="I363" s="53">
        <f>IF(ISERROR(F363/C363),0,F363/C363*100-100)</f>
        <v>16.242677778298486</v>
      </c>
      <c r="J363" s="53">
        <f>IF(ISERROR(F363/E363),0,F363/E363*100)</f>
        <v>134.70760994241763</v>
      </c>
      <c r="K363" s="53">
        <f>IF(ISERROR(F363/D363),0,F363/D363*100)</f>
        <v>130.0121718956089</v>
      </c>
    </row>
    <row r="364" spans="1:11">
      <c r="A364" s="70" t="s">
        <v>24</v>
      </c>
      <c r="B364" s="51" t="s">
        <v>25</v>
      </c>
      <c r="C364" s="52">
        <v>1711943.2</v>
      </c>
      <c r="D364" s="52">
        <v>2022000</v>
      </c>
      <c r="E364" s="52">
        <v>1947000</v>
      </c>
      <c r="F364" s="52">
        <v>1988876.52</v>
      </c>
      <c r="G364" s="52">
        <f>F364-C364</f>
        <v>276933.32000000007</v>
      </c>
      <c r="H364" s="52">
        <f>E364-F364</f>
        <v>-41876.520000000019</v>
      </c>
      <c r="I364" s="53">
        <f>IF(ISERROR(F364/C364),0,F364/C364*100-100)</f>
        <v>16.176548380810772</v>
      </c>
      <c r="J364" s="53">
        <f>IF(ISERROR(F364/E364),0,F364/E364*100)</f>
        <v>102.15082280431433</v>
      </c>
      <c r="K364" s="53">
        <f>IF(ISERROR(F364/D364),0,F364/D364*100)</f>
        <v>98.361845697329372</v>
      </c>
    </row>
    <row r="365" spans="1:11">
      <c r="A365" s="72" t="s">
        <v>26</v>
      </c>
      <c r="B365" s="51" t="s">
        <v>27</v>
      </c>
      <c r="C365" s="52">
        <v>1711943.2</v>
      </c>
      <c r="D365" s="52">
        <v>2022000</v>
      </c>
      <c r="E365" s="52">
        <v>1947000</v>
      </c>
      <c r="F365" s="52">
        <v>1988876.52</v>
      </c>
      <c r="G365" s="52">
        <f>F365-C365</f>
        <v>276933.32000000007</v>
      </c>
      <c r="H365" s="52">
        <f>E365-F365</f>
        <v>-41876.520000000019</v>
      </c>
      <c r="I365" s="53">
        <f>IF(ISERROR(F365/C365),0,F365/C365*100-100)</f>
        <v>16.176548380810772</v>
      </c>
      <c r="J365" s="53">
        <f>IF(ISERROR(F365/E365),0,F365/E365*100)</f>
        <v>102.15082280431433</v>
      </c>
      <c r="K365" s="53">
        <f>IF(ISERROR(F365/D365),0,F365/D365*100)</f>
        <v>98.361845697329372</v>
      </c>
    </row>
    <row r="366" spans="1:11">
      <c r="A366" s="73" t="s">
        <v>28</v>
      </c>
      <c r="B366" s="51" t="s">
        <v>29</v>
      </c>
      <c r="C366" s="52">
        <v>729130.7</v>
      </c>
      <c r="D366" s="52">
        <v>849217</v>
      </c>
      <c r="E366" s="52">
        <v>829217</v>
      </c>
      <c r="F366" s="52">
        <v>830479.7</v>
      </c>
      <c r="G366" s="52">
        <f>F366-C366</f>
        <v>101349</v>
      </c>
      <c r="H366" s="52">
        <f>E366-F366</f>
        <v>-1262.6999999999534</v>
      </c>
      <c r="I366" s="53">
        <f>IF(ISERROR(F366/C366),0,F366/C366*100-100)</f>
        <v>13.899977054868202</v>
      </c>
      <c r="J366" s="53">
        <f>IF(ISERROR(F366/E366),0,F366/E366*100)</f>
        <v>100.1522761834357</v>
      </c>
      <c r="K366" s="53">
        <f>IF(ISERROR(F366/D366),0,F366/D366*100)</f>
        <v>97.793579261837664</v>
      </c>
    </row>
    <row r="367" spans="1:11">
      <c r="A367" s="74" t="s">
        <v>32</v>
      </c>
      <c r="B367" s="51" t="s">
        <v>33</v>
      </c>
      <c r="C367" s="52">
        <v>729130.7</v>
      </c>
      <c r="D367" s="52">
        <v>849217</v>
      </c>
      <c r="E367" s="52">
        <v>829217</v>
      </c>
      <c r="F367" s="52">
        <v>830479.7</v>
      </c>
      <c r="G367" s="52">
        <f>F367-C367</f>
        <v>101349</v>
      </c>
      <c r="H367" s="52">
        <f>E367-F367</f>
        <v>-1262.6999999999534</v>
      </c>
      <c r="I367" s="53">
        <f>IF(ISERROR(F367/C367),0,F367/C367*100-100)</f>
        <v>13.899977054868202</v>
      </c>
      <c r="J367" s="53">
        <f>IF(ISERROR(F367/E367),0,F367/E367*100)</f>
        <v>100.1522761834357</v>
      </c>
      <c r="K367" s="53">
        <f>IF(ISERROR(F367/D367),0,F367/D367*100)</f>
        <v>97.793579261837664</v>
      </c>
    </row>
    <row r="368" spans="1:11">
      <c r="A368" s="73" t="s">
        <v>34</v>
      </c>
      <c r="B368" s="51" t="s">
        <v>52</v>
      </c>
      <c r="C368" s="52">
        <v>982812.5</v>
      </c>
      <c r="D368" s="52">
        <v>1172783</v>
      </c>
      <c r="E368" s="52">
        <v>1117783</v>
      </c>
      <c r="F368" s="52">
        <v>1158396.82</v>
      </c>
      <c r="G368" s="52">
        <f>F368-C368</f>
        <v>175584.32000000007</v>
      </c>
      <c r="H368" s="52">
        <f>E368-F368</f>
        <v>-40613.820000000065</v>
      </c>
      <c r="I368" s="53">
        <f>IF(ISERROR(F368/C368),0,F368/C368*100-100)</f>
        <v>17.865495198728155</v>
      </c>
      <c r="J368" s="53">
        <f>IF(ISERROR(F368/E368),0,F368/E368*100)</f>
        <v>103.63342616590161</v>
      </c>
      <c r="K368" s="53">
        <f>IF(ISERROR(F368/D368),0,F368/D368*100)</f>
        <v>98.773329763477136</v>
      </c>
    </row>
    <row r="369" spans="1:11">
      <c r="A369" s="74" t="s">
        <v>35</v>
      </c>
      <c r="B369" s="51" t="s">
        <v>36</v>
      </c>
      <c r="C369" s="52">
        <v>8869.19</v>
      </c>
      <c r="D369" s="52">
        <v>11533</v>
      </c>
      <c r="E369" s="52">
        <v>11533</v>
      </c>
      <c r="F369" s="52">
        <v>7961.59</v>
      </c>
      <c r="G369" s="52">
        <f>F369-C369</f>
        <v>-907.60000000000036</v>
      </c>
      <c r="H369" s="52">
        <f>E369-F369</f>
        <v>3571.41</v>
      </c>
      <c r="I369" s="53">
        <f>IF(ISERROR(F369/C369),0,F369/C369*100-100)</f>
        <v>-10.233178001598802</v>
      </c>
      <c r="J369" s="53">
        <f>IF(ISERROR(F369/E369),0,F369/E369*100)</f>
        <v>69.033122344576441</v>
      </c>
      <c r="K369" s="53">
        <f>IF(ISERROR(F369/D369),0,F369/D369*100)</f>
        <v>69.033122344576441</v>
      </c>
    </row>
    <row r="370" spans="1:11" s="5" customFormat="1">
      <c r="A370" s="74" t="s">
        <v>37</v>
      </c>
      <c r="B370" s="51" t="s">
        <v>53</v>
      </c>
      <c r="C370" s="52">
        <v>973943.31</v>
      </c>
      <c r="D370" s="52">
        <v>1161250</v>
      </c>
      <c r="E370" s="52">
        <v>1106250</v>
      </c>
      <c r="F370" s="52">
        <v>1150435.23</v>
      </c>
      <c r="G370" s="52">
        <f>F370-C370</f>
        <v>176491.91999999993</v>
      </c>
      <c r="H370" s="52">
        <f>E370-F370</f>
        <v>-44185.229999999981</v>
      </c>
      <c r="I370" s="53">
        <f>IF(ISERROR(F370/C370),0,F370/C370*100-100)</f>
        <v>18.121375052106472</v>
      </c>
      <c r="J370" s="53">
        <f>IF(ISERROR(F370/E370),0,F370/E370*100)</f>
        <v>103.99414508474575</v>
      </c>
      <c r="K370" s="53">
        <f>IF(ISERROR(F370/D370),0,F370/D370*100)</f>
        <v>99.068695801937565</v>
      </c>
    </row>
    <row r="371" spans="1:11">
      <c r="A371" s="70"/>
      <c r="B371" s="51" t="s">
        <v>42</v>
      </c>
      <c r="C371" s="52">
        <v>694611.22</v>
      </c>
      <c r="D371" s="52">
        <v>129678</v>
      </c>
      <c r="E371" s="52">
        <v>129678</v>
      </c>
      <c r="F371" s="52">
        <v>808566.78</v>
      </c>
      <c r="G371" s="52">
        <f>F371-C371</f>
        <v>113955.56000000006</v>
      </c>
      <c r="H371" s="52">
        <f>E371-F371</f>
        <v>-678888.78</v>
      </c>
      <c r="I371" s="53">
        <f>IF(ISERROR(F371/C371),0,F371/C371*100-100)</f>
        <v>16.405660709022257</v>
      </c>
      <c r="J371" s="53">
        <f>IF(ISERROR(F371/E371),0,F371/E371*100)</f>
        <v>623.51885439318937</v>
      </c>
      <c r="K371" s="53">
        <f>IF(ISERROR(F371/D371),0,F371/D371*100)</f>
        <v>623.51885439318937</v>
      </c>
    </row>
    <row r="372" spans="1:11">
      <c r="A372" s="70" t="s">
        <v>43</v>
      </c>
      <c r="B372" s="51" t="s">
        <v>44</v>
      </c>
      <c r="C372" s="52">
        <v>-694611.22</v>
      </c>
      <c r="D372" s="52">
        <v>-129678</v>
      </c>
      <c r="E372" s="52">
        <v>-129678</v>
      </c>
      <c r="F372" s="52">
        <v>-808566.78</v>
      </c>
      <c r="G372" s="52">
        <f>F372-C372</f>
        <v>-113955.56000000006</v>
      </c>
      <c r="H372" s="52">
        <f>E372-F372</f>
        <v>678888.78</v>
      </c>
      <c r="I372" s="53">
        <f>IF(ISERROR(F372/C372),0,F372/C372*100-100)</f>
        <v>16.405660709022257</v>
      </c>
      <c r="J372" s="53">
        <f>IF(ISERROR(F372/E372),0,F372/E372*100)</f>
        <v>623.51885439318937</v>
      </c>
      <c r="K372" s="53">
        <f>IF(ISERROR(F372/D372),0,F372/D372*100)</f>
        <v>623.51885439318937</v>
      </c>
    </row>
    <row r="373" spans="1:11">
      <c r="A373" s="72" t="s">
        <v>45</v>
      </c>
      <c r="B373" s="51" t="s">
        <v>46</v>
      </c>
      <c r="C373" s="52">
        <v>-694611.22</v>
      </c>
      <c r="D373" s="52">
        <v>-129678</v>
      </c>
      <c r="E373" s="52">
        <v>-129678</v>
      </c>
      <c r="F373" s="52">
        <v>-808566.78</v>
      </c>
      <c r="G373" s="52">
        <f>F373-C373</f>
        <v>-113955.56000000006</v>
      </c>
      <c r="H373" s="52">
        <f>E373-F373</f>
        <v>678888.78</v>
      </c>
      <c r="I373" s="53">
        <f>IF(ISERROR(F373/C373),0,F373/C373*100-100)</f>
        <v>16.405660709022257</v>
      </c>
      <c r="J373" s="53">
        <f>IF(ISERROR(F373/E373),0,F373/E373*100)</f>
        <v>623.51885439318937</v>
      </c>
      <c r="K373" s="53">
        <f>IF(ISERROR(F373/D373),0,F373/D373*100)</f>
        <v>623.51885439318937</v>
      </c>
    </row>
    <row r="374" spans="1:11" ht="25.5">
      <c r="A374" s="73" t="s">
        <v>66</v>
      </c>
      <c r="B374" s="51" t="s">
        <v>67</v>
      </c>
      <c r="C374" s="52">
        <v>-461325</v>
      </c>
      <c r="D374" s="52">
        <v>-129678</v>
      </c>
      <c r="E374" s="52">
        <v>-129678</v>
      </c>
      <c r="F374" s="52">
        <v>-35000</v>
      </c>
      <c r="G374" s="52">
        <f>F374-C374</f>
        <v>426325</v>
      </c>
      <c r="H374" s="52">
        <f>E374-F374</f>
        <v>-94678</v>
      </c>
      <c r="I374" s="53">
        <f>IF(ISERROR(F374/C374),0,F374/C374*100-100)</f>
        <v>-92.41315775212702</v>
      </c>
      <c r="J374" s="53">
        <f>IF(ISERROR(F374/E374),0,F374/E374*100)</f>
        <v>26.989928900815869</v>
      </c>
      <c r="K374" s="53">
        <f>IF(ISERROR(F374/D374),0,F374/D374*100)</f>
        <v>26.989928900815869</v>
      </c>
    </row>
    <row r="375" spans="1:11">
      <c r="A375" s="47" t="s">
        <v>435</v>
      </c>
      <c r="B375" s="54" t="s">
        <v>436</v>
      </c>
      <c r="C375" s="55"/>
      <c r="D375" s="55"/>
      <c r="E375" s="55"/>
      <c r="F375" s="55"/>
      <c r="G375" s="55"/>
      <c r="H375" s="55"/>
      <c r="I375" s="56"/>
      <c r="J375" s="56"/>
      <c r="K375" s="56"/>
    </row>
    <row r="376" spans="1:11">
      <c r="A376" s="70" t="s">
        <v>18</v>
      </c>
      <c r="B376" s="51" t="s">
        <v>19</v>
      </c>
      <c r="C376" s="52">
        <v>996.02</v>
      </c>
      <c r="D376" s="52">
        <v>500</v>
      </c>
      <c r="E376" s="52">
        <v>500</v>
      </c>
      <c r="F376" s="52">
        <v>498.01</v>
      </c>
      <c r="G376" s="52">
        <f>F376-C376</f>
        <v>-498.01</v>
      </c>
      <c r="H376" s="52">
        <f>E376-F376</f>
        <v>1.9900000000000091</v>
      </c>
      <c r="I376" s="53">
        <f>IF(ISERROR(F376/C376),0,F376/C376*100-100)</f>
        <v>-50</v>
      </c>
      <c r="J376" s="53">
        <f>IF(ISERROR(F376/E376),0,F376/E376*100)</f>
        <v>99.602000000000004</v>
      </c>
      <c r="K376" s="53">
        <f>IF(ISERROR(F376/D376),0,F376/D376*100)</f>
        <v>99.602000000000004</v>
      </c>
    </row>
    <row r="377" spans="1:11" ht="25.5">
      <c r="A377" s="72" t="s">
        <v>54</v>
      </c>
      <c r="B377" s="51" t="s">
        <v>55</v>
      </c>
      <c r="C377" s="52">
        <v>996.02</v>
      </c>
      <c r="D377" s="52">
        <v>500</v>
      </c>
      <c r="E377" s="52">
        <v>500</v>
      </c>
      <c r="F377" s="52">
        <v>498.01</v>
      </c>
      <c r="G377" s="52">
        <f>F377-C377</f>
        <v>-498.01</v>
      </c>
      <c r="H377" s="52">
        <f>E377-F377</f>
        <v>1.9900000000000091</v>
      </c>
      <c r="I377" s="53">
        <f>IF(ISERROR(F377/C377),0,F377/C377*100-100)</f>
        <v>-50</v>
      </c>
      <c r="J377" s="53">
        <f>IF(ISERROR(F377/E377),0,F377/E377*100)</f>
        <v>99.602000000000004</v>
      </c>
      <c r="K377" s="53">
        <f>IF(ISERROR(F377/D377),0,F377/D377*100)</f>
        <v>99.602000000000004</v>
      </c>
    </row>
    <row r="378" spans="1:11">
      <c r="A378" s="70" t="s">
        <v>24</v>
      </c>
      <c r="B378" s="51" t="s">
        <v>25</v>
      </c>
      <c r="C378" s="52">
        <v>853.72</v>
      </c>
      <c r="D378" s="52">
        <v>16552</v>
      </c>
      <c r="E378" s="52">
        <v>16552</v>
      </c>
      <c r="F378" s="52">
        <v>284.57</v>
      </c>
      <c r="G378" s="52">
        <f>F378-C378</f>
        <v>-569.15000000000009</v>
      </c>
      <c r="H378" s="52">
        <f>E378-F378</f>
        <v>16267.43</v>
      </c>
      <c r="I378" s="53">
        <f>IF(ISERROR(F378/C378),0,F378/C378*100-100)</f>
        <v>-66.667057114744892</v>
      </c>
      <c r="J378" s="53">
        <f>IF(ISERROR(F378/E378),0,F378/E378*100)</f>
        <v>1.7192484291928469</v>
      </c>
      <c r="K378" s="53">
        <f>IF(ISERROR(F378/D378),0,F378/D378*100)</f>
        <v>1.7192484291928469</v>
      </c>
    </row>
    <row r="379" spans="1:11">
      <c r="A379" s="72" t="s">
        <v>26</v>
      </c>
      <c r="B379" s="51" t="s">
        <v>27</v>
      </c>
      <c r="C379" s="52">
        <v>853.72</v>
      </c>
      <c r="D379" s="52">
        <v>16552</v>
      </c>
      <c r="E379" s="52">
        <v>16552</v>
      </c>
      <c r="F379" s="52">
        <v>284.57</v>
      </c>
      <c r="G379" s="52">
        <f>F379-C379</f>
        <v>-569.15000000000009</v>
      </c>
      <c r="H379" s="52">
        <f>E379-F379</f>
        <v>16267.43</v>
      </c>
      <c r="I379" s="53">
        <f>IF(ISERROR(F379/C379),0,F379/C379*100-100)</f>
        <v>-66.667057114744892</v>
      </c>
      <c r="J379" s="53">
        <f>IF(ISERROR(F379/E379),0,F379/E379*100)</f>
        <v>1.7192484291928469</v>
      </c>
      <c r="K379" s="53">
        <f>IF(ISERROR(F379/D379),0,F379/D379*100)</f>
        <v>1.7192484291928469</v>
      </c>
    </row>
    <row r="380" spans="1:11">
      <c r="A380" s="73" t="s">
        <v>34</v>
      </c>
      <c r="B380" s="51" t="s">
        <v>52</v>
      </c>
      <c r="C380" s="52">
        <v>853.72</v>
      </c>
      <c r="D380" s="52">
        <v>16552</v>
      </c>
      <c r="E380" s="52">
        <v>16552</v>
      </c>
      <c r="F380" s="52">
        <v>284.57</v>
      </c>
      <c r="G380" s="52">
        <f>F380-C380</f>
        <v>-569.15000000000009</v>
      </c>
      <c r="H380" s="52">
        <f>E380-F380</f>
        <v>16267.43</v>
      </c>
      <c r="I380" s="53">
        <f>IF(ISERROR(F380/C380),0,F380/C380*100-100)</f>
        <v>-66.667057114744892</v>
      </c>
      <c r="J380" s="53">
        <f>IF(ISERROR(F380/E380),0,F380/E380*100)</f>
        <v>1.7192484291928469</v>
      </c>
      <c r="K380" s="53">
        <f>IF(ISERROR(F380/D380),0,F380/D380*100)</f>
        <v>1.7192484291928469</v>
      </c>
    </row>
    <row r="381" spans="1:11">
      <c r="A381" s="74" t="s">
        <v>35</v>
      </c>
      <c r="B381" s="51" t="s">
        <v>36</v>
      </c>
      <c r="C381" s="52">
        <v>853.72</v>
      </c>
      <c r="D381" s="52">
        <v>16552</v>
      </c>
      <c r="E381" s="52">
        <v>16552</v>
      </c>
      <c r="F381" s="52">
        <v>284.57</v>
      </c>
      <c r="G381" s="52">
        <f>F381-C381</f>
        <v>-569.15000000000009</v>
      </c>
      <c r="H381" s="52">
        <f>E381-F381</f>
        <v>16267.43</v>
      </c>
      <c r="I381" s="53">
        <f>IF(ISERROR(F381/C381),0,F381/C381*100-100)</f>
        <v>-66.667057114744892</v>
      </c>
      <c r="J381" s="53">
        <f>IF(ISERROR(F381/E381),0,F381/E381*100)</f>
        <v>1.7192484291928469</v>
      </c>
      <c r="K381" s="53">
        <f>IF(ISERROR(F381/D381),0,F381/D381*100)</f>
        <v>1.7192484291928469</v>
      </c>
    </row>
    <row r="382" spans="1:11">
      <c r="A382" s="70"/>
      <c r="B382" s="51" t="s">
        <v>42</v>
      </c>
      <c r="C382" s="52">
        <v>142.30000000000001</v>
      </c>
      <c r="D382" s="52">
        <v>-16052</v>
      </c>
      <c r="E382" s="52">
        <v>-16052</v>
      </c>
      <c r="F382" s="52">
        <v>213.44</v>
      </c>
      <c r="G382" s="52">
        <f>F382-C382</f>
        <v>71.139999999999986</v>
      </c>
      <c r="H382" s="52">
        <f>E382-F382</f>
        <v>-16265.44</v>
      </c>
      <c r="I382" s="53">
        <f>IF(ISERROR(F382/C382),0,F382/C382*100-100)</f>
        <v>49.992972593113137</v>
      </c>
      <c r="J382" s="53">
        <f>IF(ISERROR(F382/E382),0,F382/E382*100)</f>
        <v>-1.3296785447296287</v>
      </c>
      <c r="K382" s="53">
        <f>IF(ISERROR(F382/D382),0,F382/D382*100)</f>
        <v>-1.3296785447296287</v>
      </c>
    </row>
    <row r="383" spans="1:11">
      <c r="A383" s="70" t="s">
        <v>43</v>
      </c>
      <c r="B383" s="51" t="s">
        <v>44</v>
      </c>
      <c r="C383" s="52">
        <v>-142.30000000000001</v>
      </c>
      <c r="D383" s="52">
        <v>16052</v>
      </c>
      <c r="E383" s="52">
        <v>16052</v>
      </c>
      <c r="F383" s="52">
        <v>-213.44</v>
      </c>
      <c r="G383" s="52">
        <f>F383-C383</f>
        <v>-71.139999999999986</v>
      </c>
      <c r="H383" s="52">
        <f>E383-F383</f>
        <v>16265.44</v>
      </c>
      <c r="I383" s="53">
        <f>IF(ISERROR(F383/C383),0,F383/C383*100-100)</f>
        <v>49.992972593113137</v>
      </c>
      <c r="J383" s="53">
        <f>IF(ISERROR(F383/E383),0,F383/E383*100)</f>
        <v>-1.3296785447296287</v>
      </c>
      <c r="K383" s="53">
        <f>IF(ISERROR(F383/D383),0,F383/D383*100)</f>
        <v>-1.3296785447296287</v>
      </c>
    </row>
    <row r="384" spans="1:11">
      <c r="A384" s="72" t="s">
        <v>45</v>
      </c>
      <c r="B384" s="51" t="s">
        <v>46</v>
      </c>
      <c r="C384" s="52">
        <v>-142.30000000000001</v>
      </c>
      <c r="D384" s="52">
        <v>16052</v>
      </c>
      <c r="E384" s="52">
        <v>16052</v>
      </c>
      <c r="F384" s="52">
        <v>-213.44</v>
      </c>
      <c r="G384" s="52">
        <f>F384-C384</f>
        <v>-71.139999999999986</v>
      </c>
      <c r="H384" s="52">
        <f>E384-F384</f>
        <v>16265.44</v>
      </c>
      <c r="I384" s="53">
        <f>IF(ISERROR(F384/C384),0,F384/C384*100-100)</f>
        <v>49.992972593113137</v>
      </c>
      <c r="J384" s="53">
        <f>IF(ISERROR(F384/E384),0,F384/E384*100)</f>
        <v>-1.3296785447296287</v>
      </c>
      <c r="K384" s="53">
        <f>IF(ISERROR(F384/D384),0,F384/D384*100)</f>
        <v>-1.3296785447296287</v>
      </c>
    </row>
    <row r="385" spans="1:11" ht="25.5">
      <c r="A385" s="73" t="s">
        <v>66</v>
      </c>
      <c r="B385" s="51" t="s">
        <v>67</v>
      </c>
      <c r="C385" s="52">
        <v>-16052</v>
      </c>
      <c r="D385" s="52">
        <v>16052</v>
      </c>
      <c r="E385" s="52">
        <v>16052</v>
      </c>
      <c r="F385" s="52">
        <v>-16052</v>
      </c>
      <c r="G385" s="52">
        <f>F385-C385</f>
        <v>0</v>
      </c>
      <c r="H385" s="52">
        <f>E385-F385</f>
        <v>32104</v>
      </c>
      <c r="I385" s="53">
        <f>IF(ISERROR(F385/C385),0,F385/C385*100-100)</f>
        <v>0</v>
      </c>
      <c r="J385" s="53">
        <f>IF(ISERROR(F385/E385),0,F385/E385*100)</f>
        <v>-100</v>
      </c>
      <c r="K385" s="53">
        <f>IF(ISERROR(F385/D385),0,F385/D385*100)</f>
        <v>-100</v>
      </c>
    </row>
    <row r="386" spans="1:11">
      <c r="A386" s="76" t="s">
        <v>155</v>
      </c>
      <c r="B386" s="54" t="s">
        <v>437</v>
      </c>
      <c r="C386" s="55"/>
      <c r="D386" s="55"/>
      <c r="E386" s="55"/>
      <c r="F386" s="55"/>
      <c r="G386" s="55"/>
      <c r="H386" s="55"/>
      <c r="I386" s="56"/>
      <c r="J386" s="56"/>
      <c r="K386" s="56"/>
    </row>
    <row r="387" spans="1:11">
      <c r="A387" s="70" t="s">
        <v>18</v>
      </c>
      <c r="B387" s="51" t="s">
        <v>19</v>
      </c>
      <c r="C387" s="52">
        <v>15048944.82</v>
      </c>
      <c r="D387" s="52">
        <v>13833711</v>
      </c>
      <c r="E387" s="52">
        <v>13850301</v>
      </c>
      <c r="F387" s="52">
        <v>14580458.810000001</v>
      </c>
      <c r="G387" s="52">
        <f>F387-C387</f>
        <v>-468486.00999999978</v>
      </c>
      <c r="H387" s="52">
        <f>E387-F387</f>
        <v>-730157.81000000052</v>
      </c>
      <c r="I387" s="53">
        <f>IF(ISERROR(F387/C387),0,F387/C387*100-100)</f>
        <v>-3.1130821170756207</v>
      </c>
      <c r="J387" s="53">
        <f>IF(ISERROR(F387/E387),0,F387/E387*100)</f>
        <v>105.27178297424729</v>
      </c>
      <c r="K387" s="53">
        <f>IF(ISERROR(F387/D387),0,F387/D387*100)</f>
        <v>105.3980295670482</v>
      </c>
    </row>
    <row r="388" spans="1:11" ht="25.5">
      <c r="A388" s="72" t="s">
        <v>54</v>
      </c>
      <c r="B388" s="51" t="s">
        <v>55</v>
      </c>
      <c r="C388" s="52">
        <v>9508944.8499999996</v>
      </c>
      <c r="D388" s="52">
        <v>8477727</v>
      </c>
      <c r="E388" s="52">
        <v>8477727</v>
      </c>
      <c r="F388" s="52">
        <v>9224709.8100000005</v>
      </c>
      <c r="G388" s="52">
        <f>F388-C388</f>
        <v>-284235.03999999911</v>
      </c>
      <c r="H388" s="52">
        <f>E388-F388</f>
        <v>-746982.81000000052</v>
      </c>
      <c r="I388" s="53">
        <f>IF(ISERROR(F388/C388),0,F388/C388*100-100)</f>
        <v>-2.989133331654557</v>
      </c>
      <c r="J388" s="53">
        <f>IF(ISERROR(F388/E388),0,F388/E388*100)</f>
        <v>108.81112130645396</v>
      </c>
      <c r="K388" s="53">
        <f>IF(ISERROR(F388/D388),0,F388/D388*100)</f>
        <v>108.81112130645396</v>
      </c>
    </row>
    <row r="389" spans="1:11">
      <c r="A389" s="72" t="s">
        <v>73</v>
      </c>
      <c r="B389" s="51" t="s">
        <v>74</v>
      </c>
      <c r="C389" s="52">
        <v>0</v>
      </c>
      <c r="D389" s="52">
        <v>0</v>
      </c>
      <c r="E389" s="52">
        <v>5040</v>
      </c>
      <c r="F389" s="52">
        <v>0</v>
      </c>
      <c r="G389" s="52">
        <f>F389-C389</f>
        <v>0</v>
      </c>
      <c r="H389" s="52">
        <f>E389-F389</f>
        <v>5040</v>
      </c>
      <c r="I389" s="53">
        <f>IF(ISERROR(F389/C389),0,F389/C389*100-100)</f>
        <v>0</v>
      </c>
      <c r="J389" s="53">
        <f>IF(ISERROR(F389/E389),0,F389/E389*100)</f>
        <v>0</v>
      </c>
      <c r="K389" s="53">
        <f>IF(ISERROR(F389/D389),0,F389/D389*100)</f>
        <v>0</v>
      </c>
    </row>
    <row r="390" spans="1:11">
      <c r="A390" s="73" t="s">
        <v>75</v>
      </c>
      <c r="B390" s="51" t="s">
        <v>76</v>
      </c>
      <c r="C390" s="52">
        <v>0</v>
      </c>
      <c r="D390" s="52">
        <v>0</v>
      </c>
      <c r="E390" s="52">
        <v>5040</v>
      </c>
      <c r="F390" s="52">
        <v>0</v>
      </c>
      <c r="G390" s="52">
        <f>F390-C390</f>
        <v>0</v>
      </c>
      <c r="H390" s="52">
        <f>E390-F390</f>
        <v>5040</v>
      </c>
      <c r="I390" s="53">
        <f>IF(ISERROR(F390/C390),0,F390/C390*100-100)</f>
        <v>0</v>
      </c>
      <c r="J390" s="53">
        <f>IF(ISERROR(F390/E390),0,F390/E390*100)</f>
        <v>0</v>
      </c>
      <c r="K390" s="53">
        <f>IF(ISERROR(F390/D390),0,F390/D390*100)</f>
        <v>0</v>
      </c>
    </row>
    <row r="391" spans="1:11">
      <c r="A391" s="74" t="s">
        <v>77</v>
      </c>
      <c r="B391" s="51" t="s">
        <v>78</v>
      </c>
      <c r="C391" s="52">
        <v>0</v>
      </c>
      <c r="D391" s="52">
        <v>0</v>
      </c>
      <c r="E391" s="52">
        <v>5040</v>
      </c>
      <c r="F391" s="52">
        <v>0</v>
      </c>
      <c r="G391" s="52">
        <f>F391-C391</f>
        <v>0</v>
      </c>
      <c r="H391" s="52">
        <f>E391-F391</f>
        <v>5040</v>
      </c>
      <c r="I391" s="53">
        <f>IF(ISERROR(F391/C391),0,F391/C391*100-100)</f>
        <v>0</v>
      </c>
      <c r="J391" s="53">
        <f>IF(ISERROR(F391/E391),0,F391/E391*100)</f>
        <v>0</v>
      </c>
      <c r="K391" s="53">
        <f>IF(ISERROR(F391/D391),0,F391/D391*100)</f>
        <v>0</v>
      </c>
    </row>
    <row r="392" spans="1:11" s="5" customFormat="1" ht="25.5">
      <c r="A392" s="75" t="s">
        <v>79</v>
      </c>
      <c r="B392" s="51" t="s">
        <v>80</v>
      </c>
      <c r="C392" s="52">
        <v>0</v>
      </c>
      <c r="D392" s="52">
        <v>0</v>
      </c>
      <c r="E392" s="52">
        <v>5040</v>
      </c>
      <c r="F392" s="52">
        <v>0</v>
      </c>
      <c r="G392" s="52">
        <f>F392-C392</f>
        <v>0</v>
      </c>
      <c r="H392" s="52">
        <f>E392-F392</f>
        <v>5040</v>
      </c>
      <c r="I392" s="53">
        <f>IF(ISERROR(F392/C392),0,F392/C392*100-100)</f>
        <v>0</v>
      </c>
      <c r="J392" s="53">
        <f>IF(ISERROR(F392/E392),0,F392/E392*100)</f>
        <v>0</v>
      </c>
      <c r="K392" s="53">
        <f>IF(ISERROR(F392/D392),0,F392/D392*100)</f>
        <v>0</v>
      </c>
    </row>
    <row r="393" spans="1:11" ht="25.5">
      <c r="A393" s="80" t="s">
        <v>81</v>
      </c>
      <c r="B393" s="51" t="s">
        <v>82</v>
      </c>
      <c r="C393" s="52">
        <v>0</v>
      </c>
      <c r="D393" s="52">
        <v>0</v>
      </c>
      <c r="E393" s="52">
        <v>5040</v>
      </c>
      <c r="F393" s="52">
        <v>0</v>
      </c>
      <c r="G393" s="52">
        <f>F393-C393</f>
        <v>0</v>
      </c>
      <c r="H393" s="52">
        <f>E393-F393</f>
        <v>5040</v>
      </c>
      <c r="I393" s="53">
        <f>IF(ISERROR(F393/C393),0,F393/C393*100-100)</f>
        <v>0</v>
      </c>
      <c r="J393" s="53">
        <f>IF(ISERROR(F393/E393),0,F393/E393*100)</f>
        <v>0</v>
      </c>
      <c r="K393" s="53">
        <f>IF(ISERROR(F393/D393),0,F393/D393*100)</f>
        <v>0</v>
      </c>
    </row>
    <row r="394" spans="1:11">
      <c r="A394" s="72" t="s">
        <v>20</v>
      </c>
      <c r="B394" s="51" t="s">
        <v>21</v>
      </c>
      <c r="C394" s="52">
        <v>5539999.9699999997</v>
      </c>
      <c r="D394" s="52">
        <v>5355984</v>
      </c>
      <c r="E394" s="52">
        <v>5367534</v>
      </c>
      <c r="F394" s="52">
        <v>5355749</v>
      </c>
      <c r="G394" s="52">
        <f>F394-C394</f>
        <v>-184250.96999999974</v>
      </c>
      <c r="H394" s="52">
        <f>E394-F394</f>
        <v>11785</v>
      </c>
      <c r="I394" s="53">
        <f>IF(ISERROR(F394/C394),0,F394/C394*100-100)</f>
        <v>-3.3258298014034011</v>
      </c>
      <c r="J394" s="53">
        <f>IF(ISERROR(F394/E394),0,F394/E394*100)</f>
        <v>99.780439211004534</v>
      </c>
      <c r="K394" s="53">
        <f>IF(ISERROR(F394/D394),0,F394/D394*100)</f>
        <v>99.995612384204279</v>
      </c>
    </row>
    <row r="395" spans="1:11">
      <c r="A395" s="73" t="s">
        <v>22</v>
      </c>
      <c r="B395" s="51" t="s">
        <v>23</v>
      </c>
      <c r="C395" s="52">
        <v>5539999.9699999997</v>
      </c>
      <c r="D395" s="52">
        <v>5355984</v>
      </c>
      <c r="E395" s="52">
        <v>5367534</v>
      </c>
      <c r="F395" s="52">
        <v>5355749</v>
      </c>
      <c r="G395" s="52">
        <f>F395-C395</f>
        <v>-184250.96999999974</v>
      </c>
      <c r="H395" s="52">
        <f>E395-F395</f>
        <v>11785</v>
      </c>
      <c r="I395" s="53">
        <f>IF(ISERROR(F395/C395),0,F395/C395*100-100)</f>
        <v>-3.3258298014034011</v>
      </c>
      <c r="J395" s="53">
        <f>IF(ISERROR(F395/E395),0,F395/E395*100)</f>
        <v>99.780439211004534</v>
      </c>
      <c r="K395" s="53">
        <f>IF(ISERROR(F395/D395),0,F395/D395*100)</f>
        <v>99.995612384204279</v>
      </c>
    </row>
    <row r="396" spans="1:11">
      <c r="A396" s="70" t="s">
        <v>24</v>
      </c>
      <c r="B396" s="51" t="s">
        <v>25</v>
      </c>
      <c r="C396" s="52">
        <v>14815595.76</v>
      </c>
      <c r="D396" s="52">
        <v>14722621</v>
      </c>
      <c r="E396" s="52">
        <v>14739211</v>
      </c>
      <c r="F396" s="52">
        <v>13749854.75</v>
      </c>
      <c r="G396" s="52">
        <f>F396-C396</f>
        <v>-1065741.0099999998</v>
      </c>
      <c r="H396" s="52">
        <f>E396-F396</f>
        <v>989356.25</v>
      </c>
      <c r="I396" s="53">
        <f>IF(ISERROR(F396/C396),0,F396/C396*100-100)</f>
        <v>-7.1933726274939858</v>
      </c>
      <c r="J396" s="53">
        <f>IF(ISERROR(F396/E396),0,F396/E396*100)</f>
        <v>93.287590156623708</v>
      </c>
      <c r="K396" s="53">
        <f>IF(ISERROR(F396/D396),0,F396/D396*100)</f>
        <v>93.392710102365612</v>
      </c>
    </row>
    <row r="397" spans="1:11">
      <c r="A397" s="72" t="s">
        <v>26</v>
      </c>
      <c r="B397" s="51" t="s">
        <v>27</v>
      </c>
      <c r="C397" s="52">
        <v>14514733.26</v>
      </c>
      <c r="D397" s="52">
        <v>14390480</v>
      </c>
      <c r="E397" s="52">
        <v>14436512</v>
      </c>
      <c r="F397" s="52">
        <v>13499288.640000001</v>
      </c>
      <c r="G397" s="52">
        <f>F397-C397</f>
        <v>-1015444.6199999992</v>
      </c>
      <c r="H397" s="52">
        <f>E397-F397</f>
        <v>937223.3599999994</v>
      </c>
      <c r="I397" s="53">
        <f>IF(ISERROR(F397/C397),0,F397/C397*100-100)</f>
        <v>-6.9959578437337342</v>
      </c>
      <c r="J397" s="53">
        <f>IF(ISERROR(F397/E397),0,F397/E397*100)</f>
        <v>93.507965358945427</v>
      </c>
      <c r="K397" s="53">
        <f>IF(ISERROR(F397/D397),0,F397/D397*100)</f>
        <v>93.807076900840002</v>
      </c>
    </row>
    <row r="398" spans="1:11">
      <c r="A398" s="73" t="s">
        <v>28</v>
      </c>
      <c r="B398" s="51" t="s">
        <v>29</v>
      </c>
      <c r="C398" s="52">
        <v>14505411.289999999</v>
      </c>
      <c r="D398" s="52">
        <v>14380798</v>
      </c>
      <c r="E398" s="52">
        <v>14426830</v>
      </c>
      <c r="F398" s="52">
        <v>13489841.640000001</v>
      </c>
      <c r="G398" s="52">
        <f>F398-C398</f>
        <v>-1015569.6499999985</v>
      </c>
      <c r="H398" s="52">
        <f>E398-F398</f>
        <v>936988.3599999994</v>
      </c>
      <c r="I398" s="53">
        <f>IF(ISERROR(F398/C398),0,F398/C398*100-100)</f>
        <v>-7.001315782752954</v>
      </c>
      <c r="J398" s="53">
        <f>IF(ISERROR(F398/E398),0,F398/E398*100)</f>
        <v>93.505237394493463</v>
      </c>
      <c r="K398" s="53">
        <f>IF(ISERROR(F398/D398),0,F398/D398*100)</f>
        <v>93.804541583853691</v>
      </c>
    </row>
    <row r="399" spans="1:11">
      <c r="A399" s="74" t="s">
        <v>30</v>
      </c>
      <c r="B399" s="51" t="s">
        <v>31</v>
      </c>
      <c r="C399" s="52">
        <v>10495136.289999999</v>
      </c>
      <c r="D399" s="52">
        <v>10385857</v>
      </c>
      <c r="E399" s="52">
        <v>10652035</v>
      </c>
      <c r="F399" s="52">
        <v>9593091.5999999996</v>
      </c>
      <c r="G399" s="52">
        <f>F399-C399</f>
        <v>-902044.68999999948</v>
      </c>
      <c r="H399" s="52">
        <f>E399-F399</f>
        <v>1058943.4000000004</v>
      </c>
      <c r="I399" s="53">
        <f>IF(ISERROR(F399/C399),0,F399/C399*100-100)</f>
        <v>-8.5948830493939141</v>
      </c>
      <c r="J399" s="53">
        <f>IF(ISERROR(F399/E399),0,F399/E399*100)</f>
        <v>90.058769052110705</v>
      </c>
      <c r="K399" s="53">
        <f>IF(ISERROR(F399/D399),0,F399/D399*100)</f>
        <v>92.366875453802223</v>
      </c>
    </row>
    <row r="400" spans="1:11">
      <c r="A400" s="74" t="s">
        <v>32</v>
      </c>
      <c r="B400" s="51" t="s">
        <v>33</v>
      </c>
      <c r="C400" s="52">
        <v>4010275</v>
      </c>
      <c r="D400" s="52">
        <v>3994941</v>
      </c>
      <c r="E400" s="52">
        <v>3774795</v>
      </c>
      <c r="F400" s="52">
        <v>3896750.04</v>
      </c>
      <c r="G400" s="52">
        <f>F400-C400</f>
        <v>-113524.95999999996</v>
      </c>
      <c r="H400" s="52">
        <f>E400-F400</f>
        <v>-121955.04000000004</v>
      </c>
      <c r="I400" s="53">
        <f>IF(ISERROR(F400/C400),0,F400/C400*100-100)</f>
        <v>-2.8308522482872149</v>
      </c>
      <c r="J400" s="53">
        <f>IF(ISERROR(F400/E400),0,F400/E400*100)</f>
        <v>103.23077253201829</v>
      </c>
      <c r="K400" s="53">
        <f>IF(ISERROR(F400/D400),0,F400/D400*100)</f>
        <v>97.542117392972756</v>
      </c>
    </row>
    <row r="401" spans="1:11">
      <c r="A401" s="75" t="s">
        <v>49</v>
      </c>
      <c r="B401" s="51" t="s">
        <v>50</v>
      </c>
      <c r="C401" s="52">
        <v>4077.1</v>
      </c>
      <c r="D401" s="52">
        <v>0</v>
      </c>
      <c r="E401" s="52">
        <v>0</v>
      </c>
      <c r="F401" s="52">
        <v>5828.67</v>
      </c>
      <c r="G401" s="52">
        <f>F401-C401</f>
        <v>1751.5700000000002</v>
      </c>
      <c r="H401" s="52">
        <f>E401-F401</f>
        <v>-5828.67</v>
      </c>
      <c r="I401" s="53">
        <f>IF(ISERROR(F401/C401),0,F401/C401*100-100)</f>
        <v>42.961173383041881</v>
      </c>
      <c r="J401" s="53">
        <f>IF(ISERROR(F401/E401),0,F401/E401*100)</f>
        <v>0</v>
      </c>
      <c r="K401" s="53">
        <f>IF(ISERROR(F401/D401),0,F401/D401*100)</f>
        <v>0</v>
      </c>
    </row>
    <row r="402" spans="1:11">
      <c r="A402" s="73" t="s">
        <v>34</v>
      </c>
      <c r="B402" s="51" t="s">
        <v>52</v>
      </c>
      <c r="C402" s="52">
        <v>1614.97</v>
      </c>
      <c r="D402" s="52">
        <v>2000</v>
      </c>
      <c r="E402" s="52">
        <v>2000</v>
      </c>
      <c r="F402" s="52">
        <v>1770</v>
      </c>
      <c r="G402" s="52">
        <f>F402-C402</f>
        <v>155.02999999999997</v>
      </c>
      <c r="H402" s="52">
        <f>E402-F402</f>
        <v>230</v>
      </c>
      <c r="I402" s="53">
        <f>IF(ISERROR(F402/C402),0,F402/C402*100-100)</f>
        <v>9.5995591249373007</v>
      </c>
      <c r="J402" s="53">
        <f>IF(ISERROR(F402/E402),0,F402/E402*100)</f>
        <v>88.5</v>
      </c>
      <c r="K402" s="53">
        <f>IF(ISERROR(F402/D402),0,F402/D402*100)</f>
        <v>88.5</v>
      </c>
    </row>
    <row r="403" spans="1:11">
      <c r="A403" s="74" t="s">
        <v>37</v>
      </c>
      <c r="B403" s="51" t="s">
        <v>53</v>
      </c>
      <c r="C403" s="52">
        <v>1614.97</v>
      </c>
      <c r="D403" s="52">
        <v>2000</v>
      </c>
      <c r="E403" s="52">
        <v>2000</v>
      </c>
      <c r="F403" s="52">
        <v>1770</v>
      </c>
      <c r="G403" s="52">
        <f>F403-C403</f>
        <v>155.02999999999997</v>
      </c>
      <c r="H403" s="52">
        <f>E403-F403</f>
        <v>230</v>
      </c>
      <c r="I403" s="53">
        <f>IF(ISERROR(F403/C403),0,F403/C403*100-100)</f>
        <v>9.5995591249373007</v>
      </c>
      <c r="J403" s="53">
        <f>IF(ISERROR(F403/E403),0,F403/E403*100)</f>
        <v>88.5</v>
      </c>
      <c r="K403" s="53">
        <f>IF(ISERROR(F403/D403),0,F403/D403*100)</f>
        <v>88.5</v>
      </c>
    </row>
    <row r="404" spans="1:11" ht="25.5">
      <c r="A404" s="73" t="s">
        <v>56</v>
      </c>
      <c r="B404" s="51" t="s">
        <v>57</v>
      </c>
      <c r="C404" s="52">
        <v>7707</v>
      </c>
      <c r="D404" s="52">
        <v>7682</v>
      </c>
      <c r="E404" s="52">
        <v>7682</v>
      </c>
      <c r="F404" s="52">
        <v>7677</v>
      </c>
      <c r="G404" s="52">
        <f>F404-C404</f>
        <v>-30</v>
      </c>
      <c r="H404" s="52">
        <f>E404-F404</f>
        <v>5</v>
      </c>
      <c r="I404" s="53">
        <f>IF(ISERROR(F404/C404),0,F404/C404*100-100)</f>
        <v>-0.38925652004671463</v>
      </c>
      <c r="J404" s="53">
        <f>IF(ISERROR(F404/E404),0,F404/E404*100)</f>
        <v>99.934912783129391</v>
      </c>
      <c r="K404" s="53">
        <f>IF(ISERROR(F404/D404),0,F404/D404*100)</f>
        <v>99.934912783129391</v>
      </c>
    </row>
    <row r="405" spans="1:11">
      <c r="A405" s="74" t="s">
        <v>58</v>
      </c>
      <c r="B405" s="51" t="s">
        <v>59</v>
      </c>
      <c r="C405" s="52">
        <v>7707</v>
      </c>
      <c r="D405" s="52">
        <v>7682</v>
      </c>
      <c r="E405" s="52">
        <v>7682</v>
      </c>
      <c r="F405" s="52">
        <v>7677</v>
      </c>
      <c r="G405" s="52">
        <f>F405-C405</f>
        <v>-30</v>
      </c>
      <c r="H405" s="52">
        <f>E405-F405</f>
        <v>5</v>
      </c>
      <c r="I405" s="53">
        <f>IF(ISERROR(F405/C405),0,F405/C405*100-100)</f>
        <v>-0.38925652004671463</v>
      </c>
      <c r="J405" s="53">
        <f>IF(ISERROR(F405/E405),0,F405/E405*100)</f>
        <v>99.934912783129391</v>
      </c>
      <c r="K405" s="53">
        <f>IF(ISERROR(F405/D405),0,F405/D405*100)</f>
        <v>99.934912783129391</v>
      </c>
    </row>
    <row r="406" spans="1:11">
      <c r="A406" s="72" t="s">
        <v>38</v>
      </c>
      <c r="B406" s="51" t="s">
        <v>39</v>
      </c>
      <c r="C406" s="52">
        <v>300862.5</v>
      </c>
      <c r="D406" s="52">
        <v>332141</v>
      </c>
      <c r="E406" s="52">
        <v>302699</v>
      </c>
      <c r="F406" s="52">
        <v>250566.11</v>
      </c>
      <c r="G406" s="52">
        <f>F406-C406</f>
        <v>-50296.390000000014</v>
      </c>
      <c r="H406" s="52">
        <f>E406-F406</f>
        <v>52132.890000000014</v>
      </c>
      <c r="I406" s="53">
        <f>IF(ISERROR(F406/C406),0,F406/C406*100-100)</f>
        <v>-16.717400806016045</v>
      </c>
      <c r="J406" s="53">
        <f>IF(ISERROR(F406/E406),0,F406/E406*100)</f>
        <v>82.777316740392266</v>
      </c>
      <c r="K406" s="53">
        <f>IF(ISERROR(F406/D406),0,F406/D406*100)</f>
        <v>75.439680737999822</v>
      </c>
    </row>
    <row r="407" spans="1:11">
      <c r="A407" s="73" t="s">
        <v>40</v>
      </c>
      <c r="B407" s="51" t="s">
        <v>41</v>
      </c>
      <c r="C407" s="52">
        <v>300862.5</v>
      </c>
      <c r="D407" s="52">
        <v>332141</v>
      </c>
      <c r="E407" s="52">
        <v>302699</v>
      </c>
      <c r="F407" s="52">
        <v>250566.11</v>
      </c>
      <c r="G407" s="52">
        <f>F407-C407</f>
        <v>-50296.390000000014</v>
      </c>
      <c r="H407" s="52">
        <f>E407-F407</f>
        <v>52132.890000000014</v>
      </c>
      <c r="I407" s="53">
        <f>IF(ISERROR(F407/C407),0,F407/C407*100-100)</f>
        <v>-16.717400806016045</v>
      </c>
      <c r="J407" s="53">
        <f>IF(ISERROR(F407/E407),0,F407/E407*100)</f>
        <v>82.777316740392266</v>
      </c>
      <c r="K407" s="53">
        <f>IF(ISERROR(F407/D407),0,F407/D407*100)</f>
        <v>75.439680737999822</v>
      </c>
    </row>
    <row r="408" spans="1:11">
      <c r="A408" s="70"/>
      <c r="B408" s="51" t="s">
        <v>42</v>
      </c>
      <c r="C408" s="52">
        <v>233349.06</v>
      </c>
      <c r="D408" s="52">
        <v>-888910</v>
      </c>
      <c r="E408" s="52">
        <v>-888910</v>
      </c>
      <c r="F408" s="52">
        <v>830604.06</v>
      </c>
      <c r="G408" s="52">
        <f>F408-C408</f>
        <v>597255</v>
      </c>
      <c r="H408" s="52">
        <f>E408-F408</f>
        <v>-1719514.06</v>
      </c>
      <c r="I408" s="53">
        <f>IF(ISERROR(F408/C408),0,F408/C408*100-100)</f>
        <v>255.94917759685859</v>
      </c>
      <c r="J408" s="53">
        <f>IF(ISERROR(F408/E408),0,F408/E408*100)</f>
        <v>-93.44073753248361</v>
      </c>
      <c r="K408" s="53">
        <f>IF(ISERROR(F408/D408),0,F408/D408*100)</f>
        <v>-93.44073753248361</v>
      </c>
    </row>
    <row r="409" spans="1:11">
      <c r="A409" s="70" t="s">
        <v>43</v>
      </c>
      <c r="B409" s="51" t="s">
        <v>44</v>
      </c>
      <c r="C409" s="52">
        <v>-233349.06</v>
      </c>
      <c r="D409" s="52">
        <v>888910</v>
      </c>
      <c r="E409" s="52">
        <v>888910</v>
      </c>
      <c r="F409" s="52">
        <v>-830604.06</v>
      </c>
      <c r="G409" s="52">
        <f>F409-C409</f>
        <v>-597255</v>
      </c>
      <c r="H409" s="52">
        <f>E409-F409</f>
        <v>1719514.06</v>
      </c>
      <c r="I409" s="53">
        <f>IF(ISERROR(F409/C409),0,F409/C409*100-100)</f>
        <v>255.94917759685859</v>
      </c>
      <c r="J409" s="53">
        <f>IF(ISERROR(F409/E409),0,F409/E409*100)</f>
        <v>-93.44073753248361</v>
      </c>
      <c r="K409" s="53">
        <f>IF(ISERROR(F409/D409),0,F409/D409*100)</f>
        <v>-93.44073753248361</v>
      </c>
    </row>
    <row r="410" spans="1:11">
      <c r="A410" s="72" t="s">
        <v>45</v>
      </c>
      <c r="B410" s="51" t="s">
        <v>46</v>
      </c>
      <c r="C410" s="52">
        <v>-233349.06</v>
      </c>
      <c r="D410" s="52">
        <v>888910</v>
      </c>
      <c r="E410" s="52">
        <v>888910</v>
      </c>
      <c r="F410" s="52">
        <v>-830604.06</v>
      </c>
      <c r="G410" s="52">
        <f>F410-C410</f>
        <v>-597255</v>
      </c>
      <c r="H410" s="52">
        <f>E410-F410</f>
        <v>1719514.06</v>
      </c>
      <c r="I410" s="53">
        <f>IF(ISERROR(F410/C410),0,F410/C410*100-100)</f>
        <v>255.94917759685859</v>
      </c>
      <c r="J410" s="53">
        <f>IF(ISERROR(F410/E410),0,F410/E410*100)</f>
        <v>-93.44073753248361</v>
      </c>
      <c r="K410" s="53">
        <f>IF(ISERROR(F410/D410),0,F410/D410*100)</f>
        <v>-93.44073753248361</v>
      </c>
    </row>
    <row r="411" spans="1:11" s="5" customFormat="1" ht="25.5">
      <c r="A411" s="73" t="s">
        <v>66</v>
      </c>
      <c r="B411" s="51" t="s">
        <v>67</v>
      </c>
      <c r="C411" s="52">
        <v>-538984</v>
      </c>
      <c r="D411" s="52">
        <v>888910</v>
      </c>
      <c r="E411" s="52">
        <v>888910</v>
      </c>
      <c r="F411" s="52">
        <v>-888910</v>
      </c>
      <c r="G411" s="52">
        <f>F411-C411</f>
        <v>-349926</v>
      </c>
      <c r="H411" s="52">
        <f>E411-F411</f>
        <v>1777820</v>
      </c>
      <c r="I411" s="53">
        <f>IF(ISERROR(F411/C411),0,F411/C411*100-100)</f>
        <v>64.923263028216041</v>
      </c>
      <c r="J411" s="53">
        <f>IF(ISERROR(F411/E411),0,F411/E411*100)</f>
        <v>-100</v>
      </c>
      <c r="K411" s="53">
        <f>IF(ISERROR(F411/D411),0,F411/D411*100)</f>
        <v>-100</v>
      </c>
    </row>
    <row r="412" spans="1:11">
      <c r="A412" s="76" t="s">
        <v>156</v>
      </c>
      <c r="B412" s="54" t="s">
        <v>438</v>
      </c>
      <c r="C412" s="55"/>
      <c r="D412" s="55"/>
      <c r="E412" s="55"/>
      <c r="F412" s="55"/>
      <c r="G412" s="55"/>
      <c r="H412" s="55"/>
      <c r="I412" s="56"/>
      <c r="J412" s="56"/>
      <c r="K412" s="56"/>
    </row>
    <row r="413" spans="1:11">
      <c r="A413" s="70" t="s">
        <v>18</v>
      </c>
      <c r="B413" s="51" t="s">
        <v>19</v>
      </c>
      <c r="C413" s="52">
        <v>1781854.14</v>
      </c>
      <c r="D413" s="52">
        <v>3046757</v>
      </c>
      <c r="E413" s="52">
        <v>3124404</v>
      </c>
      <c r="F413" s="52">
        <v>2874298.62</v>
      </c>
      <c r="G413" s="52">
        <f>F413-C413</f>
        <v>1092444.4800000002</v>
      </c>
      <c r="H413" s="52">
        <f>E413-F413</f>
        <v>250105.37999999989</v>
      </c>
      <c r="I413" s="53">
        <f>IF(ISERROR(F413/C413),0,F413/C413*100-100)</f>
        <v>61.309422330157759</v>
      </c>
      <c r="J413" s="53">
        <f>IF(ISERROR(F413/E413),0,F413/E413*100)</f>
        <v>91.995101145690512</v>
      </c>
      <c r="K413" s="53">
        <f>IF(ISERROR(F413/D413),0,F413/D413*100)</f>
        <v>94.339608311394713</v>
      </c>
    </row>
    <row r="414" spans="1:11" ht="25.5">
      <c r="A414" s="72" t="s">
        <v>54</v>
      </c>
      <c r="B414" s="51" t="s">
        <v>55</v>
      </c>
      <c r="C414" s="52">
        <v>7.11</v>
      </c>
      <c r="D414" s="52">
        <v>24333</v>
      </c>
      <c r="E414" s="52">
        <v>24333</v>
      </c>
      <c r="F414" s="52">
        <v>9250.23</v>
      </c>
      <c r="G414" s="52">
        <f>F414-C414</f>
        <v>9243.119999999999</v>
      </c>
      <c r="H414" s="52">
        <f>E414-F414</f>
        <v>15082.77</v>
      </c>
      <c r="I414" s="53">
        <f>IF(ISERROR(F414/C414),0,F414/C414*100-100)</f>
        <v>130001.68776371307</v>
      </c>
      <c r="J414" s="53">
        <f>IF(ISERROR(F414/E414),0,F414/E414*100)</f>
        <v>38.015164591295772</v>
      </c>
      <c r="K414" s="53">
        <f>IF(ISERROR(F414/D414),0,F414/D414*100)</f>
        <v>38.015164591295772</v>
      </c>
    </row>
    <row r="415" spans="1:11">
      <c r="A415" s="72" t="s">
        <v>20</v>
      </c>
      <c r="B415" s="51" t="s">
        <v>21</v>
      </c>
      <c r="C415" s="52">
        <v>1781847.03</v>
      </c>
      <c r="D415" s="52">
        <v>3022424</v>
      </c>
      <c r="E415" s="52">
        <v>3100071</v>
      </c>
      <c r="F415" s="52">
        <v>2865048.39</v>
      </c>
      <c r="G415" s="52">
        <f>F415-C415</f>
        <v>1083201.3600000001</v>
      </c>
      <c r="H415" s="52">
        <f>E415-F415</f>
        <v>235022.60999999987</v>
      </c>
      <c r="I415" s="53">
        <f>IF(ISERROR(F415/C415),0,F415/C415*100-100)</f>
        <v>60.790928837477139</v>
      </c>
      <c r="J415" s="53">
        <f>IF(ISERROR(F415/E415),0,F415/E415*100)</f>
        <v>92.418799117826651</v>
      </c>
      <c r="K415" s="53">
        <f>IF(ISERROR(F415/D415),0,F415/D415*100)</f>
        <v>94.793066426153317</v>
      </c>
    </row>
    <row r="416" spans="1:11">
      <c r="A416" s="73" t="s">
        <v>22</v>
      </c>
      <c r="B416" s="51" t="s">
        <v>23</v>
      </c>
      <c r="C416" s="52">
        <v>1781847.03</v>
      </c>
      <c r="D416" s="52">
        <v>3022424</v>
      </c>
      <c r="E416" s="52">
        <v>3100071</v>
      </c>
      <c r="F416" s="52">
        <v>2865048.39</v>
      </c>
      <c r="G416" s="52">
        <f>F416-C416</f>
        <v>1083201.3600000001</v>
      </c>
      <c r="H416" s="52">
        <f>E416-F416</f>
        <v>235022.60999999987</v>
      </c>
      <c r="I416" s="53">
        <f>IF(ISERROR(F416/C416),0,F416/C416*100-100)</f>
        <v>60.790928837477139</v>
      </c>
      <c r="J416" s="53">
        <f>IF(ISERROR(F416/E416),0,F416/E416*100)</f>
        <v>92.418799117826651</v>
      </c>
      <c r="K416" s="53">
        <f>IF(ISERROR(F416/D416),0,F416/D416*100)</f>
        <v>94.793066426153317</v>
      </c>
    </row>
    <row r="417" spans="1:11">
      <c r="A417" s="70" t="s">
        <v>24</v>
      </c>
      <c r="B417" s="51" t="s">
        <v>25</v>
      </c>
      <c r="C417" s="52">
        <v>1843578.26</v>
      </c>
      <c r="D417" s="52">
        <v>3123597</v>
      </c>
      <c r="E417" s="52">
        <v>3201244</v>
      </c>
      <c r="F417" s="52">
        <v>2865048.39</v>
      </c>
      <c r="G417" s="52">
        <f>F417-C417</f>
        <v>1021470.1300000001</v>
      </c>
      <c r="H417" s="52">
        <f>E417-F417</f>
        <v>336195.60999999987</v>
      </c>
      <c r="I417" s="53">
        <f>IF(ISERROR(F417/C417),0,F417/C417*100-100)</f>
        <v>55.406930758664942</v>
      </c>
      <c r="J417" s="53">
        <f>IF(ISERROR(F417/E417),0,F417/E417*100)</f>
        <v>89.497969851720143</v>
      </c>
      <c r="K417" s="53">
        <f>IF(ISERROR(F417/D417),0,F417/D417*100)</f>
        <v>91.722728316104806</v>
      </c>
    </row>
    <row r="418" spans="1:11">
      <c r="A418" s="72" t="s">
        <v>26</v>
      </c>
      <c r="B418" s="51" t="s">
        <v>27</v>
      </c>
      <c r="C418" s="52">
        <v>1805251.31</v>
      </c>
      <c r="D418" s="52">
        <v>3068141</v>
      </c>
      <c r="E418" s="52">
        <v>3161397</v>
      </c>
      <c r="F418" s="52">
        <v>2825207.41</v>
      </c>
      <c r="G418" s="52">
        <f>F418-C418</f>
        <v>1019956.1000000001</v>
      </c>
      <c r="H418" s="52">
        <f>E418-F418</f>
        <v>336189.58999999985</v>
      </c>
      <c r="I418" s="53">
        <f>IF(ISERROR(F418/C418),0,F418/C418*100-100)</f>
        <v>56.499396751580264</v>
      </c>
      <c r="J418" s="53">
        <f>IF(ISERROR(F418/E418),0,F418/E418*100)</f>
        <v>89.365790187059716</v>
      </c>
      <c r="K418" s="53">
        <f>IF(ISERROR(F418/D418),0,F418/D418*100)</f>
        <v>92.082059136134887</v>
      </c>
    </row>
    <row r="419" spans="1:11">
      <c r="A419" s="73" t="s">
        <v>28</v>
      </c>
      <c r="B419" s="51" t="s">
        <v>29</v>
      </c>
      <c r="C419" s="52">
        <v>1707152.55</v>
      </c>
      <c r="D419" s="52">
        <v>2178118</v>
      </c>
      <c r="E419" s="52">
        <v>2318254</v>
      </c>
      <c r="F419" s="52">
        <v>1935274.8</v>
      </c>
      <c r="G419" s="52">
        <f>F419-C419</f>
        <v>228122.25</v>
      </c>
      <c r="H419" s="52">
        <f>E419-F419</f>
        <v>382979.19999999995</v>
      </c>
      <c r="I419" s="53">
        <f>IF(ISERROR(F419/C419),0,F419/C419*100-100)</f>
        <v>13.362733752176979</v>
      </c>
      <c r="J419" s="53">
        <f>IF(ISERROR(F419/E419),0,F419/E419*100)</f>
        <v>83.479843019789897</v>
      </c>
      <c r="K419" s="53">
        <f>IF(ISERROR(F419/D419),0,F419/D419*100)</f>
        <v>88.850778516131825</v>
      </c>
    </row>
    <row r="420" spans="1:11">
      <c r="A420" s="74" t="s">
        <v>30</v>
      </c>
      <c r="B420" s="51" t="s">
        <v>31</v>
      </c>
      <c r="C420" s="52">
        <v>1315992.97</v>
      </c>
      <c r="D420" s="52">
        <v>1702746</v>
      </c>
      <c r="E420" s="52">
        <v>1798596</v>
      </c>
      <c r="F420" s="52">
        <v>1488146.89</v>
      </c>
      <c r="G420" s="52">
        <f>F420-C420</f>
        <v>172153.91999999993</v>
      </c>
      <c r="H420" s="52">
        <f>E420-F420</f>
        <v>310449.1100000001</v>
      </c>
      <c r="I420" s="53">
        <f>IF(ISERROR(F420/C420),0,F420/C420*100-100)</f>
        <v>13.081674744812659</v>
      </c>
      <c r="J420" s="53">
        <f>IF(ISERROR(F420/E420),0,F420/E420*100)</f>
        <v>82.739363926084565</v>
      </c>
      <c r="K420" s="53">
        <f>IF(ISERROR(F420/D420),0,F420/D420*100)</f>
        <v>87.396880685668904</v>
      </c>
    </row>
    <row r="421" spans="1:11">
      <c r="A421" s="74" t="s">
        <v>32</v>
      </c>
      <c r="B421" s="51" t="s">
        <v>33</v>
      </c>
      <c r="C421" s="52">
        <v>391159.58</v>
      </c>
      <c r="D421" s="52">
        <v>475372</v>
      </c>
      <c r="E421" s="52">
        <v>519658</v>
      </c>
      <c r="F421" s="52">
        <v>447127.91</v>
      </c>
      <c r="G421" s="52">
        <f>F421-C421</f>
        <v>55968.329999999958</v>
      </c>
      <c r="H421" s="52">
        <f>E421-F421</f>
        <v>72530.090000000026</v>
      </c>
      <c r="I421" s="53">
        <f>IF(ISERROR(F421/C421),0,F421/C421*100-100)</f>
        <v>14.308311201274933</v>
      </c>
      <c r="J421" s="53">
        <f>IF(ISERROR(F421/E421),0,F421/E421*100)</f>
        <v>86.042726177601409</v>
      </c>
      <c r="K421" s="53">
        <f>IF(ISERROR(F421/D421),0,F421/D421*100)</f>
        <v>94.058528899472407</v>
      </c>
    </row>
    <row r="422" spans="1:11">
      <c r="A422" s="75" t="s">
        <v>49</v>
      </c>
      <c r="B422" s="51" t="s">
        <v>50</v>
      </c>
      <c r="C422" s="52">
        <v>3134.25</v>
      </c>
      <c r="D422" s="52">
        <v>0</v>
      </c>
      <c r="E422" s="52">
        <v>0</v>
      </c>
      <c r="F422" s="52">
        <v>8961.33</v>
      </c>
      <c r="G422" s="52">
        <f>F422-C422</f>
        <v>5827.08</v>
      </c>
      <c r="H422" s="52">
        <f>E422-F422</f>
        <v>-8961.33</v>
      </c>
      <c r="I422" s="53">
        <f>IF(ISERROR(F422/C422),0,F422/C422*100-100)</f>
        <v>185.91624790619767</v>
      </c>
      <c r="J422" s="53">
        <f>IF(ISERROR(F422/E422),0,F422/E422*100)</f>
        <v>0</v>
      </c>
      <c r="K422" s="53">
        <f>IF(ISERROR(F422/D422),0,F422/D422*100)</f>
        <v>0</v>
      </c>
    </row>
    <row r="423" spans="1:11">
      <c r="A423" s="73" t="s">
        <v>34</v>
      </c>
      <c r="B423" s="51" t="s">
        <v>52</v>
      </c>
      <c r="C423" s="52">
        <v>95724.76</v>
      </c>
      <c r="D423" s="52">
        <v>887649</v>
      </c>
      <c r="E423" s="52">
        <v>840769</v>
      </c>
      <c r="F423" s="52">
        <v>887558.61</v>
      </c>
      <c r="G423" s="52">
        <f>F423-C423</f>
        <v>791833.85</v>
      </c>
      <c r="H423" s="52">
        <f>E423-F423</f>
        <v>-46789.609999999986</v>
      </c>
      <c r="I423" s="53">
        <f>IF(ISERROR(F423/C423),0,F423/C423*100-100)</f>
        <v>827.19857432914955</v>
      </c>
      <c r="J423" s="53">
        <f>IF(ISERROR(F423/E423),0,F423/E423*100)</f>
        <v>105.56509695290859</v>
      </c>
      <c r="K423" s="53">
        <f>IF(ISERROR(F423/D423),0,F423/D423*100)</f>
        <v>99.989816920877502</v>
      </c>
    </row>
    <row r="424" spans="1:11">
      <c r="A424" s="74" t="s">
        <v>35</v>
      </c>
      <c r="B424" s="51" t="s">
        <v>36</v>
      </c>
      <c r="C424" s="52">
        <v>94131</v>
      </c>
      <c r="D424" s="52">
        <v>886085</v>
      </c>
      <c r="E424" s="52">
        <v>839295</v>
      </c>
      <c r="F424" s="52">
        <v>886084.61</v>
      </c>
      <c r="G424" s="52">
        <f>F424-C424</f>
        <v>791953.61</v>
      </c>
      <c r="H424" s="52">
        <f>E424-F424</f>
        <v>-46789.609999999986</v>
      </c>
      <c r="I424" s="53">
        <f>IF(ISERROR(F424/C424),0,F424/C424*100-100)</f>
        <v>841.33134674018117</v>
      </c>
      <c r="J424" s="53">
        <f>IF(ISERROR(F424/E424),0,F424/E424*100)</f>
        <v>105.57487057590001</v>
      </c>
      <c r="K424" s="53">
        <f>IF(ISERROR(F424/D424),0,F424/D424*100)</f>
        <v>99.999955986163855</v>
      </c>
    </row>
    <row r="425" spans="1:11">
      <c r="A425" s="74" t="s">
        <v>37</v>
      </c>
      <c r="B425" s="51" t="s">
        <v>53</v>
      </c>
      <c r="C425" s="52">
        <v>1593.76</v>
      </c>
      <c r="D425" s="52">
        <v>1564</v>
      </c>
      <c r="E425" s="52">
        <v>1474</v>
      </c>
      <c r="F425" s="52">
        <v>1474</v>
      </c>
      <c r="G425" s="52">
        <f>F425-C425</f>
        <v>-119.75999999999999</v>
      </c>
      <c r="H425" s="52">
        <f>E425-F425</f>
        <v>0</v>
      </c>
      <c r="I425" s="53">
        <f>IF(ISERROR(F425/C425),0,F425/C425*100-100)</f>
        <v>-7.5143057925911023</v>
      </c>
      <c r="J425" s="53">
        <f>IF(ISERROR(F425/E425),0,F425/E425*100)</f>
        <v>100</v>
      </c>
      <c r="K425" s="53">
        <f>IF(ISERROR(F425/D425),0,F425/D425*100)</f>
        <v>94.245524296675185</v>
      </c>
    </row>
    <row r="426" spans="1:11" ht="25.5">
      <c r="A426" s="73" t="s">
        <v>60</v>
      </c>
      <c r="B426" s="51" t="s">
        <v>61</v>
      </c>
      <c r="C426" s="52">
        <v>2374</v>
      </c>
      <c r="D426" s="52">
        <v>2374</v>
      </c>
      <c r="E426" s="52">
        <v>2374</v>
      </c>
      <c r="F426" s="52">
        <v>2374</v>
      </c>
      <c r="G426" s="52">
        <f>F426-C426</f>
        <v>0</v>
      </c>
      <c r="H426" s="52">
        <f>E426-F426</f>
        <v>0</v>
      </c>
      <c r="I426" s="53">
        <f>IF(ISERROR(F426/C426),0,F426/C426*100-100)</f>
        <v>0</v>
      </c>
      <c r="J426" s="53">
        <f>IF(ISERROR(F426/E426),0,F426/E426*100)</f>
        <v>100</v>
      </c>
      <c r="K426" s="53">
        <f>IF(ISERROR(F426/D426),0,F426/D426*100)</f>
        <v>100</v>
      </c>
    </row>
    <row r="427" spans="1:11" ht="25.5">
      <c r="A427" s="74" t="s">
        <v>119</v>
      </c>
      <c r="B427" s="51" t="s">
        <v>120</v>
      </c>
      <c r="C427" s="52">
        <v>2374</v>
      </c>
      <c r="D427" s="52">
        <v>2374</v>
      </c>
      <c r="E427" s="52">
        <v>2374</v>
      </c>
      <c r="F427" s="52">
        <v>2374</v>
      </c>
      <c r="G427" s="52">
        <f>F427-C427</f>
        <v>0</v>
      </c>
      <c r="H427" s="52">
        <f>E427-F427</f>
        <v>0</v>
      </c>
      <c r="I427" s="53">
        <f>IF(ISERROR(F427/C427),0,F427/C427*100-100)</f>
        <v>0</v>
      </c>
      <c r="J427" s="53">
        <f>IF(ISERROR(F427/E427),0,F427/E427*100)</f>
        <v>100</v>
      </c>
      <c r="K427" s="53">
        <f>IF(ISERROR(F427/D427),0,F427/D427*100)</f>
        <v>100</v>
      </c>
    </row>
    <row r="428" spans="1:11" ht="25.5">
      <c r="A428" s="75" t="s">
        <v>121</v>
      </c>
      <c r="B428" s="51" t="s">
        <v>122</v>
      </c>
      <c r="C428" s="52">
        <v>2374</v>
      </c>
      <c r="D428" s="52">
        <v>2374</v>
      </c>
      <c r="E428" s="52">
        <v>2374</v>
      </c>
      <c r="F428" s="52">
        <v>2374</v>
      </c>
      <c r="G428" s="52">
        <f>F428-C428</f>
        <v>0</v>
      </c>
      <c r="H428" s="52">
        <f>E428-F428</f>
        <v>0</v>
      </c>
      <c r="I428" s="53">
        <f>IF(ISERROR(F428/C428),0,F428/C428*100-100)</f>
        <v>0</v>
      </c>
      <c r="J428" s="53">
        <f>IF(ISERROR(F428/E428),0,F428/E428*100)</f>
        <v>100</v>
      </c>
      <c r="K428" s="53">
        <f>IF(ISERROR(F428/D428),0,F428/D428*100)</f>
        <v>100</v>
      </c>
    </row>
    <row r="429" spans="1:11" s="5" customFormat="1">
      <c r="A429" s="72" t="s">
        <v>38</v>
      </c>
      <c r="B429" s="51" t="s">
        <v>39</v>
      </c>
      <c r="C429" s="52">
        <v>38326.949999999997</v>
      </c>
      <c r="D429" s="52">
        <v>55456</v>
      </c>
      <c r="E429" s="52">
        <v>39847</v>
      </c>
      <c r="F429" s="52">
        <v>39840.980000000003</v>
      </c>
      <c r="G429" s="52">
        <f>F429-C429</f>
        <v>1514.0300000000061</v>
      </c>
      <c r="H429" s="52">
        <f>E429-F429</f>
        <v>6.0199999999967986</v>
      </c>
      <c r="I429" s="53">
        <f>IF(ISERROR(F429/C429),0,F429/C429*100-100)</f>
        <v>3.9503012893016773</v>
      </c>
      <c r="J429" s="53">
        <f>IF(ISERROR(F429/E429),0,F429/E429*100)</f>
        <v>99.984892212713632</v>
      </c>
      <c r="K429" s="53">
        <f>IF(ISERROR(F429/D429),0,F429/D429*100)</f>
        <v>71.842505770340466</v>
      </c>
    </row>
    <row r="430" spans="1:11">
      <c r="A430" s="73" t="s">
        <v>40</v>
      </c>
      <c r="B430" s="51" t="s">
        <v>41</v>
      </c>
      <c r="C430" s="52">
        <v>38326.949999999997</v>
      </c>
      <c r="D430" s="52">
        <v>55456</v>
      </c>
      <c r="E430" s="52">
        <v>39847</v>
      </c>
      <c r="F430" s="52">
        <v>39840.980000000003</v>
      </c>
      <c r="G430" s="52">
        <f>F430-C430</f>
        <v>1514.0300000000061</v>
      </c>
      <c r="H430" s="52">
        <f>E430-F430</f>
        <v>6.0199999999967986</v>
      </c>
      <c r="I430" s="53">
        <f>IF(ISERROR(F430/C430),0,F430/C430*100-100)</f>
        <v>3.9503012893016773</v>
      </c>
      <c r="J430" s="53">
        <f>IF(ISERROR(F430/E430),0,F430/E430*100)</f>
        <v>99.984892212713632</v>
      </c>
      <c r="K430" s="53">
        <f>IF(ISERROR(F430/D430),0,F430/D430*100)</f>
        <v>71.842505770340466</v>
      </c>
    </row>
    <row r="431" spans="1:11">
      <c r="A431" s="70"/>
      <c r="B431" s="51" t="s">
        <v>42</v>
      </c>
      <c r="C431" s="52">
        <v>-61724.12</v>
      </c>
      <c r="D431" s="52">
        <v>-76840</v>
      </c>
      <c r="E431" s="52">
        <v>-76840</v>
      </c>
      <c r="F431" s="52">
        <v>9250.23</v>
      </c>
      <c r="G431" s="52">
        <f>F431-C431</f>
        <v>70974.350000000006</v>
      </c>
      <c r="H431" s="52">
        <f>E431-F431</f>
        <v>-86090.23</v>
      </c>
      <c r="I431" s="53">
        <f>IF(ISERROR(F431/C431),0,F431/C431*100-100)</f>
        <v>-114.9864104988455</v>
      </c>
      <c r="J431" s="53">
        <f>IF(ISERROR(F431/E431),0,F431/E431*100)</f>
        <v>-12.038300364393544</v>
      </c>
      <c r="K431" s="53">
        <f>IF(ISERROR(F431/D431),0,F431/D431*100)</f>
        <v>-12.038300364393544</v>
      </c>
    </row>
    <row r="432" spans="1:11">
      <c r="A432" s="70" t="s">
        <v>43</v>
      </c>
      <c r="B432" s="51" t="s">
        <v>44</v>
      </c>
      <c r="C432" s="52">
        <v>61724.12</v>
      </c>
      <c r="D432" s="52">
        <v>76840</v>
      </c>
      <c r="E432" s="52">
        <v>76840</v>
      </c>
      <c r="F432" s="52">
        <v>-9250.23</v>
      </c>
      <c r="G432" s="52">
        <f>F432-C432</f>
        <v>-70974.350000000006</v>
      </c>
      <c r="H432" s="52">
        <f>E432-F432</f>
        <v>86090.23</v>
      </c>
      <c r="I432" s="53">
        <f>IF(ISERROR(F432/C432),0,F432/C432*100-100)</f>
        <v>-114.9864104988455</v>
      </c>
      <c r="J432" s="53">
        <f>IF(ISERROR(F432/E432),0,F432/E432*100)</f>
        <v>-12.038300364393544</v>
      </c>
      <c r="K432" s="53">
        <f>IF(ISERROR(F432/D432),0,F432/D432*100)</f>
        <v>-12.038300364393544</v>
      </c>
    </row>
    <row r="433" spans="1:11">
      <c r="A433" s="72" t="s">
        <v>45</v>
      </c>
      <c r="B433" s="51" t="s">
        <v>46</v>
      </c>
      <c r="C433" s="52">
        <v>61724.12</v>
      </c>
      <c r="D433" s="52">
        <v>76840</v>
      </c>
      <c r="E433" s="52">
        <v>76840</v>
      </c>
      <c r="F433" s="52">
        <v>-9250.23</v>
      </c>
      <c r="G433" s="52">
        <f>F433-C433</f>
        <v>-70974.350000000006</v>
      </c>
      <c r="H433" s="52">
        <f>E433-F433</f>
        <v>86090.23</v>
      </c>
      <c r="I433" s="53">
        <f>IF(ISERROR(F433/C433),0,F433/C433*100-100)</f>
        <v>-114.9864104988455</v>
      </c>
      <c r="J433" s="53">
        <f>IF(ISERROR(F433/E433),0,F433/E433*100)</f>
        <v>-12.038300364393544</v>
      </c>
      <c r="K433" s="53">
        <f>IF(ISERROR(F433/D433),0,F433/D433*100)</f>
        <v>-12.038300364393544</v>
      </c>
    </row>
    <row r="434" spans="1:11" ht="25.5">
      <c r="A434" s="73" t="s">
        <v>66</v>
      </c>
      <c r="B434" s="51" t="s">
        <v>67</v>
      </c>
      <c r="C434" s="52">
        <v>-61724.12</v>
      </c>
      <c r="D434" s="52">
        <v>76840</v>
      </c>
      <c r="E434" s="52">
        <v>76840</v>
      </c>
      <c r="F434" s="52">
        <v>0</v>
      </c>
      <c r="G434" s="52">
        <f>F434-C434</f>
        <v>61724.12</v>
      </c>
      <c r="H434" s="52">
        <f>E434-F434</f>
        <v>76840</v>
      </c>
      <c r="I434" s="53">
        <f>IF(ISERROR(F434/C434),0,F434/C434*100-100)</f>
        <v>-100</v>
      </c>
      <c r="J434" s="53">
        <f>IF(ISERROR(F434/E434),0,F434/E434*100)</f>
        <v>0</v>
      </c>
      <c r="K434" s="53">
        <f>IF(ISERROR(F434/D434),0,F434/D434*100)</f>
        <v>0</v>
      </c>
    </row>
    <row r="435" spans="1:11">
      <c r="A435" s="47" t="s">
        <v>439</v>
      </c>
      <c r="B435" s="54" t="s">
        <v>440</v>
      </c>
      <c r="C435" s="55"/>
      <c r="D435" s="55"/>
      <c r="E435" s="55"/>
      <c r="F435" s="55"/>
      <c r="G435" s="55"/>
      <c r="H435" s="55"/>
      <c r="I435" s="56"/>
      <c r="J435" s="56"/>
      <c r="K435" s="56"/>
    </row>
    <row r="436" spans="1:11">
      <c r="A436" s="70" t="s">
        <v>18</v>
      </c>
      <c r="B436" s="51" t="s">
        <v>19</v>
      </c>
      <c r="C436" s="52">
        <v>1081164.46</v>
      </c>
      <c r="D436" s="52">
        <v>1104906</v>
      </c>
      <c r="E436" s="52">
        <v>1063757</v>
      </c>
      <c r="F436" s="52">
        <v>1079212.3500000001</v>
      </c>
      <c r="G436" s="52">
        <f>F436-C436</f>
        <v>-1952.1099999998696</v>
      </c>
      <c r="H436" s="52">
        <f>E436-F436</f>
        <v>-15455.350000000093</v>
      </c>
      <c r="I436" s="53">
        <f>IF(ISERROR(F436/C436),0,F436/C436*100-100)</f>
        <v>-0.18055624950896743</v>
      </c>
      <c r="J436" s="53">
        <f>IF(ISERROR(F436/E436),0,F436/E436*100)</f>
        <v>101.45290230757588</v>
      </c>
      <c r="K436" s="53">
        <f>IF(ISERROR(F436/D436),0,F436/D436*100)</f>
        <v>97.674584987320202</v>
      </c>
    </row>
    <row r="437" spans="1:11" ht="25.5">
      <c r="A437" s="72" t="s">
        <v>54</v>
      </c>
      <c r="B437" s="51" t="s">
        <v>55</v>
      </c>
      <c r="C437" s="52">
        <v>7.11</v>
      </c>
      <c r="D437" s="52">
        <v>0</v>
      </c>
      <c r="E437" s="52">
        <v>0</v>
      </c>
      <c r="F437" s="52">
        <v>0</v>
      </c>
      <c r="G437" s="52">
        <f>F437-C437</f>
        <v>-7.11</v>
      </c>
      <c r="H437" s="52">
        <f>E437-F437</f>
        <v>0</v>
      </c>
      <c r="I437" s="53">
        <f>IF(ISERROR(F437/C437),0,F437/C437*100-100)</f>
        <v>-100</v>
      </c>
      <c r="J437" s="53">
        <f>IF(ISERROR(F437/E437),0,F437/E437*100)</f>
        <v>0</v>
      </c>
      <c r="K437" s="53">
        <f>IF(ISERROR(F437/D437),0,F437/D437*100)</f>
        <v>0</v>
      </c>
    </row>
    <row r="438" spans="1:11">
      <c r="A438" s="72" t="s">
        <v>20</v>
      </c>
      <c r="B438" s="51" t="s">
        <v>21</v>
      </c>
      <c r="C438" s="52">
        <v>1081157.3500000001</v>
      </c>
      <c r="D438" s="52">
        <v>1104906</v>
      </c>
      <c r="E438" s="52">
        <v>1063757</v>
      </c>
      <c r="F438" s="52">
        <v>1079212.3500000001</v>
      </c>
      <c r="G438" s="52">
        <f>F438-C438</f>
        <v>-1945</v>
      </c>
      <c r="H438" s="52">
        <f>E438-F438</f>
        <v>-15455.350000000093</v>
      </c>
      <c r="I438" s="53">
        <f>IF(ISERROR(F438/C438),0,F438/C438*100-100)</f>
        <v>-0.17989980829339913</v>
      </c>
      <c r="J438" s="53">
        <f>IF(ISERROR(F438/E438),0,F438/E438*100)</f>
        <v>101.45290230757588</v>
      </c>
      <c r="K438" s="53">
        <f>IF(ISERROR(F438/D438),0,F438/D438*100)</f>
        <v>97.674584987320202</v>
      </c>
    </row>
    <row r="439" spans="1:11">
      <c r="A439" s="73" t="s">
        <v>22</v>
      </c>
      <c r="B439" s="51" t="s">
        <v>23</v>
      </c>
      <c r="C439" s="52">
        <v>1081157.3500000001</v>
      </c>
      <c r="D439" s="52">
        <v>1104906</v>
      </c>
      <c r="E439" s="52">
        <v>1063757</v>
      </c>
      <c r="F439" s="52">
        <v>1079212.3500000001</v>
      </c>
      <c r="G439" s="52">
        <f>F439-C439</f>
        <v>-1945</v>
      </c>
      <c r="H439" s="52">
        <f>E439-F439</f>
        <v>-15455.350000000093</v>
      </c>
      <c r="I439" s="53">
        <f>IF(ISERROR(F439/C439),0,F439/C439*100-100)</f>
        <v>-0.17989980829339913</v>
      </c>
      <c r="J439" s="53">
        <f>IF(ISERROR(F439/E439),0,F439/E439*100)</f>
        <v>101.45290230757588</v>
      </c>
      <c r="K439" s="53">
        <f>IF(ISERROR(F439/D439),0,F439/D439*100)</f>
        <v>97.674584987320202</v>
      </c>
    </row>
    <row r="440" spans="1:11">
      <c r="A440" s="70" t="s">
        <v>24</v>
      </c>
      <c r="B440" s="51" t="s">
        <v>25</v>
      </c>
      <c r="C440" s="52">
        <v>1081164.46</v>
      </c>
      <c r="D440" s="52">
        <v>1104906</v>
      </c>
      <c r="E440" s="52">
        <v>1063757</v>
      </c>
      <c r="F440" s="52">
        <v>1079212.3500000001</v>
      </c>
      <c r="G440" s="52">
        <f>F440-C440</f>
        <v>-1952.1099999998696</v>
      </c>
      <c r="H440" s="52">
        <f>E440-F440</f>
        <v>-15455.350000000093</v>
      </c>
      <c r="I440" s="53">
        <f>IF(ISERROR(F440/C440),0,F440/C440*100-100)</f>
        <v>-0.18055624950896743</v>
      </c>
      <c r="J440" s="53">
        <f>IF(ISERROR(F440/E440),0,F440/E440*100)</f>
        <v>101.45290230757588</v>
      </c>
      <c r="K440" s="53">
        <f>IF(ISERROR(F440/D440),0,F440/D440*100)</f>
        <v>97.674584987320202</v>
      </c>
    </row>
    <row r="441" spans="1:11">
      <c r="A441" s="72" t="s">
        <v>26</v>
      </c>
      <c r="B441" s="51" t="s">
        <v>27</v>
      </c>
      <c r="C441" s="52">
        <v>1053741.6100000001</v>
      </c>
      <c r="D441" s="52">
        <v>1095092</v>
      </c>
      <c r="E441" s="52">
        <v>1053943</v>
      </c>
      <c r="F441" s="52">
        <v>1069683.71</v>
      </c>
      <c r="G441" s="52">
        <f>F441-C441</f>
        <v>15942.09999999986</v>
      </c>
      <c r="H441" s="52">
        <f>E441-F441</f>
        <v>-15740.709999999963</v>
      </c>
      <c r="I441" s="53">
        <f>IF(ISERROR(F441/C441),0,F441/C441*100-100)</f>
        <v>1.5129040979979749</v>
      </c>
      <c r="J441" s="53">
        <f>IF(ISERROR(F441/E441),0,F441/E441*100)</f>
        <v>101.49350676459731</v>
      </c>
      <c r="K441" s="53">
        <f>IF(ISERROR(F441/D441),0,F441/D441*100)</f>
        <v>97.679803158090834</v>
      </c>
    </row>
    <row r="442" spans="1:11">
      <c r="A442" s="73" t="s">
        <v>28</v>
      </c>
      <c r="B442" s="51" t="s">
        <v>29</v>
      </c>
      <c r="C442" s="52">
        <v>1052267.8500000001</v>
      </c>
      <c r="D442" s="52">
        <v>1093618</v>
      </c>
      <c r="E442" s="52">
        <v>1052469</v>
      </c>
      <c r="F442" s="52">
        <v>1068209.71</v>
      </c>
      <c r="G442" s="52">
        <f>F442-C442</f>
        <v>15941.85999999987</v>
      </c>
      <c r="H442" s="52">
        <f>E442-F442</f>
        <v>-15740.709999999963</v>
      </c>
      <c r="I442" s="53">
        <f>IF(ISERROR(F442/C442),0,F442/C442*100-100)</f>
        <v>1.5150001969555404</v>
      </c>
      <c r="J442" s="53">
        <f>IF(ISERROR(F442/E442),0,F442/E442*100)</f>
        <v>101.49559844517985</v>
      </c>
      <c r="K442" s="53">
        <f>IF(ISERROR(F442/D442),0,F442/D442*100)</f>
        <v>97.676675950834749</v>
      </c>
    </row>
    <row r="443" spans="1:11">
      <c r="A443" s="74" t="s">
        <v>30</v>
      </c>
      <c r="B443" s="51" t="s">
        <v>31</v>
      </c>
      <c r="C443" s="52">
        <v>818282.85</v>
      </c>
      <c r="D443" s="52">
        <v>838137</v>
      </c>
      <c r="E443" s="52">
        <v>818288</v>
      </c>
      <c r="F443" s="52">
        <v>812740.09</v>
      </c>
      <c r="G443" s="52">
        <f>F443-C443</f>
        <v>-5542.7600000000093</v>
      </c>
      <c r="H443" s="52">
        <f>E443-F443</f>
        <v>5547.9100000000326</v>
      </c>
      <c r="I443" s="53">
        <f>IF(ISERROR(F443/C443),0,F443/C443*100-100)</f>
        <v>-0.67736480118091436</v>
      </c>
      <c r="J443" s="53">
        <f>IF(ISERROR(F443/E443),0,F443/E443*100)</f>
        <v>99.322010099133792</v>
      </c>
      <c r="K443" s="53">
        <f>IF(ISERROR(F443/D443),0,F443/D443*100)</f>
        <v>96.969837866601765</v>
      </c>
    </row>
    <row r="444" spans="1:11">
      <c r="A444" s="74" t="s">
        <v>32</v>
      </c>
      <c r="B444" s="51" t="s">
        <v>33</v>
      </c>
      <c r="C444" s="52">
        <v>233985</v>
      </c>
      <c r="D444" s="52">
        <v>255481</v>
      </c>
      <c r="E444" s="52">
        <v>234181</v>
      </c>
      <c r="F444" s="52">
        <v>255469.62</v>
      </c>
      <c r="G444" s="52">
        <f>F444-C444</f>
        <v>21484.619999999995</v>
      </c>
      <c r="H444" s="52">
        <f>E444-F444</f>
        <v>-21288.619999999995</v>
      </c>
      <c r="I444" s="53">
        <f>IF(ISERROR(F444/C444),0,F444/C444*100-100)</f>
        <v>9.1820501314186913</v>
      </c>
      <c r="J444" s="53">
        <f>IF(ISERROR(F444/E444),0,F444/E444*100)</f>
        <v>109.0906691832386</v>
      </c>
      <c r="K444" s="53">
        <f>IF(ISERROR(F444/D444),0,F444/D444*100)</f>
        <v>99.995545657015583</v>
      </c>
    </row>
    <row r="445" spans="1:11">
      <c r="A445" s="75" t="s">
        <v>49</v>
      </c>
      <c r="B445" s="51" t="s">
        <v>50</v>
      </c>
      <c r="C445" s="52">
        <v>2283.77</v>
      </c>
      <c r="D445" s="52">
        <v>0</v>
      </c>
      <c r="E445" s="52">
        <v>0</v>
      </c>
      <c r="F445" s="52">
        <v>1803.44</v>
      </c>
      <c r="G445" s="52">
        <f>F445-C445</f>
        <v>-480.32999999999993</v>
      </c>
      <c r="H445" s="52">
        <f>E445-F445</f>
        <v>-1803.44</v>
      </c>
      <c r="I445" s="53">
        <f>IF(ISERROR(F445/C445),0,F445/C445*100-100)</f>
        <v>-21.032328124110563</v>
      </c>
      <c r="J445" s="53">
        <f>IF(ISERROR(F445/E445),0,F445/E445*100)</f>
        <v>0</v>
      </c>
      <c r="K445" s="53">
        <f>IF(ISERROR(F445/D445),0,F445/D445*100)</f>
        <v>0</v>
      </c>
    </row>
    <row r="446" spans="1:11" s="5" customFormat="1">
      <c r="A446" s="73" t="s">
        <v>34</v>
      </c>
      <c r="B446" s="51" t="s">
        <v>52</v>
      </c>
      <c r="C446" s="52">
        <v>1473.76</v>
      </c>
      <c r="D446" s="52">
        <v>1474</v>
      </c>
      <c r="E446" s="52">
        <v>1474</v>
      </c>
      <c r="F446" s="52">
        <v>1474</v>
      </c>
      <c r="G446" s="52">
        <f>F446-C446</f>
        <v>0.24000000000000909</v>
      </c>
      <c r="H446" s="52">
        <f>E446-F446</f>
        <v>0</v>
      </c>
      <c r="I446" s="53">
        <f>IF(ISERROR(F446/C446),0,F446/C446*100-100)</f>
        <v>1.628487677776036E-2</v>
      </c>
      <c r="J446" s="53">
        <f>IF(ISERROR(F446/E446),0,F446/E446*100)</f>
        <v>100</v>
      </c>
      <c r="K446" s="53">
        <f>IF(ISERROR(F446/D446),0,F446/D446*100)</f>
        <v>100</v>
      </c>
    </row>
    <row r="447" spans="1:11">
      <c r="A447" s="74" t="s">
        <v>37</v>
      </c>
      <c r="B447" s="51" t="s">
        <v>53</v>
      </c>
      <c r="C447" s="52">
        <v>1473.76</v>
      </c>
      <c r="D447" s="52">
        <v>1474</v>
      </c>
      <c r="E447" s="52">
        <v>1474</v>
      </c>
      <c r="F447" s="52">
        <v>1474</v>
      </c>
      <c r="G447" s="52">
        <f>F447-C447</f>
        <v>0.24000000000000909</v>
      </c>
      <c r="H447" s="52">
        <f>E447-F447</f>
        <v>0</v>
      </c>
      <c r="I447" s="53">
        <f>IF(ISERROR(F447/C447),0,F447/C447*100-100)</f>
        <v>1.628487677776036E-2</v>
      </c>
      <c r="J447" s="53">
        <f>IF(ISERROR(F447/E447),0,F447/E447*100)</f>
        <v>100</v>
      </c>
      <c r="K447" s="53">
        <f>IF(ISERROR(F447/D447),0,F447/D447*100)</f>
        <v>100</v>
      </c>
    </row>
    <row r="448" spans="1:11">
      <c r="A448" s="72" t="s">
        <v>38</v>
      </c>
      <c r="B448" s="51" t="s">
        <v>39</v>
      </c>
      <c r="C448" s="52">
        <v>27422.85</v>
      </c>
      <c r="D448" s="52">
        <v>9814</v>
      </c>
      <c r="E448" s="52">
        <v>9814</v>
      </c>
      <c r="F448" s="52">
        <v>9528.64</v>
      </c>
      <c r="G448" s="52">
        <f>F448-C448</f>
        <v>-17894.21</v>
      </c>
      <c r="H448" s="52">
        <f>E448-F448</f>
        <v>285.36000000000058</v>
      </c>
      <c r="I448" s="53">
        <f>IF(ISERROR(F448/C448),0,F448/C448*100-100)</f>
        <v>-65.252918642664781</v>
      </c>
      <c r="J448" s="53">
        <f>IF(ISERROR(F448/E448),0,F448/E448*100)</f>
        <v>97.09231709802323</v>
      </c>
      <c r="K448" s="53">
        <f>IF(ISERROR(F448/D448),0,F448/D448*100)</f>
        <v>97.09231709802323</v>
      </c>
    </row>
    <row r="449" spans="1:11">
      <c r="A449" s="73" t="s">
        <v>40</v>
      </c>
      <c r="B449" s="51" t="s">
        <v>41</v>
      </c>
      <c r="C449" s="52">
        <v>27422.85</v>
      </c>
      <c r="D449" s="52">
        <v>9814</v>
      </c>
      <c r="E449" s="52">
        <v>9814</v>
      </c>
      <c r="F449" s="52">
        <v>9528.64</v>
      </c>
      <c r="G449" s="52">
        <f>F449-C449</f>
        <v>-17894.21</v>
      </c>
      <c r="H449" s="52">
        <f>E449-F449</f>
        <v>285.36000000000058</v>
      </c>
      <c r="I449" s="53">
        <f>IF(ISERROR(F449/C449),0,F449/C449*100-100)</f>
        <v>-65.252918642664781</v>
      </c>
      <c r="J449" s="53">
        <f>IF(ISERROR(F449/E449),0,F449/E449*100)</f>
        <v>97.09231709802323</v>
      </c>
      <c r="K449" s="53">
        <f>IF(ISERROR(F449/D449),0,F449/D449*100)</f>
        <v>97.09231709802323</v>
      </c>
    </row>
    <row r="450" spans="1:11">
      <c r="A450" s="47" t="s">
        <v>441</v>
      </c>
      <c r="B450" s="54" t="s">
        <v>442</v>
      </c>
      <c r="C450" s="55"/>
      <c r="D450" s="55"/>
      <c r="E450" s="55"/>
      <c r="F450" s="55"/>
      <c r="G450" s="55"/>
      <c r="H450" s="55"/>
      <c r="I450" s="56"/>
      <c r="J450" s="56"/>
      <c r="K450" s="56"/>
    </row>
    <row r="451" spans="1:11">
      <c r="A451" s="70" t="s">
        <v>18</v>
      </c>
      <c r="B451" s="51" t="s">
        <v>19</v>
      </c>
      <c r="C451" s="52">
        <v>604184.68000000005</v>
      </c>
      <c r="D451" s="52">
        <v>1053392</v>
      </c>
      <c r="E451" s="52">
        <v>1218978</v>
      </c>
      <c r="F451" s="52">
        <v>906627.66</v>
      </c>
      <c r="G451" s="52">
        <f>F451-C451</f>
        <v>302442.98</v>
      </c>
      <c r="H451" s="52">
        <f>E451-F451</f>
        <v>312350.33999999997</v>
      </c>
      <c r="I451" s="53">
        <f>IF(ISERROR(F451/C451),0,F451/C451*100-100)</f>
        <v>50.058035235186679</v>
      </c>
      <c r="J451" s="53">
        <f>IF(ISERROR(F451/E451),0,F451/E451*100)</f>
        <v>74.376047803980057</v>
      </c>
      <c r="K451" s="53">
        <f>IF(ISERROR(F451/D451),0,F451/D451*100)</f>
        <v>86.0674525722618</v>
      </c>
    </row>
    <row r="452" spans="1:11" ht="25.5">
      <c r="A452" s="72" t="s">
        <v>54</v>
      </c>
      <c r="B452" s="51" t="s">
        <v>55</v>
      </c>
      <c r="C452" s="52">
        <v>0</v>
      </c>
      <c r="D452" s="52">
        <v>24333</v>
      </c>
      <c r="E452" s="52">
        <v>24333</v>
      </c>
      <c r="F452" s="52">
        <v>9250.23</v>
      </c>
      <c r="G452" s="52">
        <f>F452-C452</f>
        <v>9250.23</v>
      </c>
      <c r="H452" s="52">
        <f>E452-F452</f>
        <v>15082.77</v>
      </c>
      <c r="I452" s="53">
        <f>IF(ISERROR(F452/C452),0,F452/C452*100-100)</f>
        <v>0</v>
      </c>
      <c r="J452" s="53">
        <f>IF(ISERROR(F452/E452),0,F452/E452*100)</f>
        <v>38.015164591295772</v>
      </c>
      <c r="K452" s="53">
        <f>IF(ISERROR(F452/D452),0,F452/D452*100)</f>
        <v>38.015164591295772</v>
      </c>
    </row>
    <row r="453" spans="1:11">
      <c r="A453" s="72" t="s">
        <v>20</v>
      </c>
      <c r="B453" s="51" t="s">
        <v>21</v>
      </c>
      <c r="C453" s="52">
        <v>604184.68000000005</v>
      </c>
      <c r="D453" s="52">
        <v>1029059</v>
      </c>
      <c r="E453" s="52">
        <v>1194645</v>
      </c>
      <c r="F453" s="52">
        <v>897377.43</v>
      </c>
      <c r="G453" s="52">
        <f>F453-C453</f>
        <v>293192.75</v>
      </c>
      <c r="H453" s="52">
        <f>E453-F453</f>
        <v>297267.56999999995</v>
      </c>
      <c r="I453" s="53">
        <f>IF(ISERROR(F453/C453),0,F453/C453*100-100)</f>
        <v>48.527008331293672</v>
      </c>
      <c r="J453" s="53">
        <f>IF(ISERROR(F453/E453),0,F453/E453*100)</f>
        <v>75.116660597918212</v>
      </c>
      <c r="K453" s="53">
        <f>IF(ISERROR(F453/D453),0,F453/D453*100)</f>
        <v>87.203690944834065</v>
      </c>
    </row>
    <row r="454" spans="1:11">
      <c r="A454" s="73" t="s">
        <v>22</v>
      </c>
      <c r="B454" s="51" t="s">
        <v>23</v>
      </c>
      <c r="C454" s="52">
        <v>604184.68000000005</v>
      </c>
      <c r="D454" s="52">
        <v>1029059</v>
      </c>
      <c r="E454" s="52">
        <v>1194645</v>
      </c>
      <c r="F454" s="52">
        <v>897377.43</v>
      </c>
      <c r="G454" s="52">
        <f>F454-C454</f>
        <v>293192.75</v>
      </c>
      <c r="H454" s="52">
        <f>E454-F454</f>
        <v>297267.56999999995</v>
      </c>
      <c r="I454" s="53">
        <f>IF(ISERROR(F454/C454),0,F454/C454*100-100)</f>
        <v>48.527008331293672</v>
      </c>
      <c r="J454" s="53">
        <f>IF(ISERROR(F454/E454),0,F454/E454*100)</f>
        <v>75.116660597918212</v>
      </c>
      <c r="K454" s="53">
        <f>IF(ISERROR(F454/D454),0,F454/D454*100)</f>
        <v>87.203690944834065</v>
      </c>
    </row>
    <row r="455" spans="1:11">
      <c r="A455" s="70" t="s">
        <v>24</v>
      </c>
      <c r="B455" s="51" t="s">
        <v>25</v>
      </c>
      <c r="C455" s="52">
        <v>665908.80000000005</v>
      </c>
      <c r="D455" s="52">
        <v>1130232</v>
      </c>
      <c r="E455" s="52">
        <v>1295818</v>
      </c>
      <c r="F455" s="52">
        <v>897377.43</v>
      </c>
      <c r="G455" s="52">
        <f>F455-C455</f>
        <v>231468.63</v>
      </c>
      <c r="H455" s="52">
        <f>E455-F455</f>
        <v>398440.56999999995</v>
      </c>
      <c r="I455" s="53">
        <f>IF(ISERROR(F455/C455),0,F455/C455*100-100)</f>
        <v>34.759809451384314</v>
      </c>
      <c r="J455" s="53">
        <f>IF(ISERROR(F455/E455),0,F455/E455*100)</f>
        <v>69.251810825285659</v>
      </c>
      <c r="K455" s="53">
        <f>IF(ISERROR(F455/D455),0,F455/D455*100)</f>
        <v>79.397630751916424</v>
      </c>
    </row>
    <row r="456" spans="1:11">
      <c r="A456" s="72" t="s">
        <v>26</v>
      </c>
      <c r="B456" s="51" t="s">
        <v>27</v>
      </c>
      <c r="C456" s="52">
        <v>655004.69999999995</v>
      </c>
      <c r="D456" s="52">
        <v>1084590</v>
      </c>
      <c r="E456" s="52">
        <v>1265785</v>
      </c>
      <c r="F456" s="52">
        <v>867065.09</v>
      </c>
      <c r="G456" s="52">
        <f>F456-C456</f>
        <v>212060.39</v>
      </c>
      <c r="H456" s="52">
        <f>E456-F456</f>
        <v>398719.91000000003</v>
      </c>
      <c r="I456" s="53">
        <f>IF(ISERROR(F456/C456),0,F456/C456*100-100)</f>
        <v>32.375399749039985</v>
      </c>
      <c r="J456" s="53">
        <f>IF(ISERROR(F456/E456),0,F456/E456*100)</f>
        <v>68.500186840577186</v>
      </c>
      <c r="K456" s="53">
        <f>IF(ISERROR(F456/D456),0,F456/D456*100)</f>
        <v>79.944042449220447</v>
      </c>
    </row>
    <row r="457" spans="1:11">
      <c r="A457" s="73" t="s">
        <v>28</v>
      </c>
      <c r="B457" s="51" t="s">
        <v>29</v>
      </c>
      <c r="C457" s="52">
        <v>654884.69999999995</v>
      </c>
      <c r="D457" s="52">
        <v>1084500</v>
      </c>
      <c r="E457" s="52">
        <v>1265785</v>
      </c>
      <c r="F457" s="52">
        <v>867065.09</v>
      </c>
      <c r="G457" s="52">
        <f>F457-C457</f>
        <v>212180.39</v>
      </c>
      <c r="H457" s="52">
        <f>E457-F457</f>
        <v>398719.91000000003</v>
      </c>
      <c r="I457" s="53">
        <f>IF(ISERROR(F457/C457),0,F457/C457*100-100)</f>
        <v>32.399656000514284</v>
      </c>
      <c r="J457" s="53">
        <f>IF(ISERROR(F457/E457),0,F457/E457*100)</f>
        <v>68.500186840577186</v>
      </c>
      <c r="K457" s="53">
        <f>IF(ISERROR(F457/D457),0,F457/D457*100)</f>
        <v>79.950676809589666</v>
      </c>
    </row>
    <row r="458" spans="1:11">
      <c r="A458" s="74" t="s">
        <v>30</v>
      </c>
      <c r="B458" s="51" t="s">
        <v>31</v>
      </c>
      <c r="C458" s="52">
        <v>497710.12</v>
      </c>
      <c r="D458" s="52">
        <v>864609</v>
      </c>
      <c r="E458" s="52">
        <v>980308</v>
      </c>
      <c r="F458" s="52">
        <v>675406.8</v>
      </c>
      <c r="G458" s="52">
        <f>F458-C458</f>
        <v>177696.68000000005</v>
      </c>
      <c r="H458" s="52">
        <f>E458-F458</f>
        <v>304901.19999999995</v>
      </c>
      <c r="I458" s="53">
        <f>IF(ISERROR(F458/C458),0,F458/C458*100-100)</f>
        <v>35.702846468140933</v>
      </c>
      <c r="J458" s="53">
        <f>IF(ISERROR(F458/E458),0,F458/E458*100)</f>
        <v>68.897407753481559</v>
      </c>
      <c r="K458" s="53">
        <f>IF(ISERROR(F458/D458),0,F458/D458*100)</f>
        <v>78.117021682633421</v>
      </c>
    </row>
    <row r="459" spans="1:11">
      <c r="A459" s="74" t="s">
        <v>32</v>
      </c>
      <c r="B459" s="51" t="s">
        <v>33</v>
      </c>
      <c r="C459" s="52">
        <v>157174.57999999999</v>
      </c>
      <c r="D459" s="52">
        <v>219891</v>
      </c>
      <c r="E459" s="52">
        <v>285477</v>
      </c>
      <c r="F459" s="52">
        <v>191658.29</v>
      </c>
      <c r="G459" s="52">
        <f>F459-C459</f>
        <v>34483.710000000021</v>
      </c>
      <c r="H459" s="52">
        <f>E459-F459</f>
        <v>93818.709999999992</v>
      </c>
      <c r="I459" s="53">
        <f>IF(ISERROR(F459/C459),0,F459/C459*100-100)</f>
        <v>21.93975005373008</v>
      </c>
      <c r="J459" s="53">
        <f>IF(ISERROR(F459/E459),0,F459/E459*100)</f>
        <v>67.13615807928484</v>
      </c>
      <c r="K459" s="53">
        <f>IF(ISERROR(F459/D459),0,F459/D459*100)</f>
        <v>87.160588655288308</v>
      </c>
    </row>
    <row r="460" spans="1:11" s="5" customFormat="1">
      <c r="A460" s="75" t="s">
        <v>49</v>
      </c>
      <c r="B460" s="51" t="s">
        <v>50</v>
      </c>
      <c r="C460" s="52">
        <v>850.48</v>
      </c>
      <c r="D460" s="52">
        <v>0</v>
      </c>
      <c r="E460" s="52">
        <v>0</v>
      </c>
      <c r="F460" s="52">
        <v>7157.89</v>
      </c>
      <c r="G460" s="52">
        <f>F460-C460</f>
        <v>6307.41</v>
      </c>
      <c r="H460" s="52">
        <f>E460-F460</f>
        <v>-7157.89</v>
      </c>
      <c r="I460" s="53">
        <f>IF(ISERROR(F460/C460),0,F460/C460*100-100)</f>
        <v>741.6294327908945</v>
      </c>
      <c r="J460" s="53">
        <f>IF(ISERROR(F460/E460),0,F460/E460*100)</f>
        <v>0</v>
      </c>
      <c r="K460" s="53">
        <f>IF(ISERROR(F460/D460),0,F460/D460*100)</f>
        <v>0</v>
      </c>
    </row>
    <row r="461" spans="1:11">
      <c r="A461" s="73" t="s">
        <v>34</v>
      </c>
      <c r="B461" s="51" t="s">
        <v>52</v>
      </c>
      <c r="C461" s="52">
        <v>120</v>
      </c>
      <c r="D461" s="52">
        <v>90</v>
      </c>
      <c r="E461" s="52">
        <v>0</v>
      </c>
      <c r="F461" s="52">
        <v>0</v>
      </c>
      <c r="G461" s="52">
        <f>F461-C461</f>
        <v>-120</v>
      </c>
      <c r="H461" s="52">
        <f>E461-F461</f>
        <v>0</v>
      </c>
      <c r="I461" s="53">
        <f>IF(ISERROR(F461/C461),0,F461/C461*100-100)</f>
        <v>-100</v>
      </c>
      <c r="J461" s="53">
        <f>IF(ISERROR(F461/E461),0,F461/E461*100)</f>
        <v>0</v>
      </c>
      <c r="K461" s="53">
        <f>IF(ISERROR(F461/D461),0,F461/D461*100)</f>
        <v>0</v>
      </c>
    </row>
    <row r="462" spans="1:11">
      <c r="A462" s="74" t="s">
        <v>37</v>
      </c>
      <c r="B462" s="51" t="s">
        <v>53</v>
      </c>
      <c r="C462" s="52">
        <v>120</v>
      </c>
      <c r="D462" s="52">
        <v>90</v>
      </c>
      <c r="E462" s="52">
        <v>0</v>
      </c>
      <c r="F462" s="52">
        <v>0</v>
      </c>
      <c r="G462" s="52">
        <f>F462-C462</f>
        <v>-120</v>
      </c>
      <c r="H462" s="52">
        <f>E462-F462</f>
        <v>0</v>
      </c>
      <c r="I462" s="53">
        <f>IF(ISERROR(F462/C462),0,F462/C462*100-100)</f>
        <v>-100</v>
      </c>
      <c r="J462" s="53">
        <f>IF(ISERROR(F462/E462),0,F462/E462*100)</f>
        <v>0</v>
      </c>
      <c r="K462" s="53">
        <f>IF(ISERROR(F462/D462),0,F462/D462*100)</f>
        <v>0</v>
      </c>
    </row>
    <row r="463" spans="1:11">
      <c r="A463" s="72" t="s">
        <v>38</v>
      </c>
      <c r="B463" s="51" t="s">
        <v>39</v>
      </c>
      <c r="C463" s="52">
        <v>10904.1</v>
      </c>
      <c r="D463" s="52">
        <v>45642</v>
      </c>
      <c r="E463" s="52">
        <v>30033</v>
      </c>
      <c r="F463" s="52">
        <v>30312.34</v>
      </c>
      <c r="G463" s="52">
        <f>F463-C463</f>
        <v>19408.239999999998</v>
      </c>
      <c r="H463" s="52">
        <f>E463-F463</f>
        <v>-279.34000000000015</v>
      </c>
      <c r="I463" s="53">
        <f>IF(ISERROR(F463/C463),0,F463/C463*100-100)</f>
        <v>177.99029722764834</v>
      </c>
      <c r="J463" s="53">
        <f>IF(ISERROR(F463/E463),0,F463/E463*100)</f>
        <v>100.93011021210003</v>
      </c>
      <c r="K463" s="53">
        <f>IF(ISERROR(F463/D463),0,F463/D463*100)</f>
        <v>66.413259716927385</v>
      </c>
    </row>
    <row r="464" spans="1:11">
      <c r="A464" s="73" t="s">
        <v>40</v>
      </c>
      <c r="B464" s="51" t="s">
        <v>41</v>
      </c>
      <c r="C464" s="52">
        <v>10904.1</v>
      </c>
      <c r="D464" s="52">
        <v>45642</v>
      </c>
      <c r="E464" s="52">
        <v>30033</v>
      </c>
      <c r="F464" s="52">
        <v>30312.34</v>
      </c>
      <c r="G464" s="52">
        <f>F464-C464</f>
        <v>19408.239999999998</v>
      </c>
      <c r="H464" s="52">
        <f>E464-F464</f>
        <v>-279.34000000000015</v>
      </c>
      <c r="I464" s="53">
        <f>IF(ISERROR(F464/C464),0,F464/C464*100-100)</f>
        <v>177.99029722764834</v>
      </c>
      <c r="J464" s="53">
        <f>IF(ISERROR(F464/E464),0,F464/E464*100)</f>
        <v>100.93011021210003</v>
      </c>
      <c r="K464" s="53">
        <f>IF(ISERROR(F464/D464),0,F464/D464*100)</f>
        <v>66.413259716927385</v>
      </c>
    </row>
    <row r="465" spans="1:11">
      <c r="A465" s="70"/>
      <c r="B465" s="51" t="s">
        <v>42</v>
      </c>
      <c r="C465" s="52">
        <v>-61724.12</v>
      </c>
      <c r="D465" s="52">
        <v>-76840</v>
      </c>
      <c r="E465" s="52">
        <v>-76840</v>
      </c>
      <c r="F465" s="52">
        <v>9250.23</v>
      </c>
      <c r="G465" s="52">
        <f>F465-C465</f>
        <v>70974.350000000006</v>
      </c>
      <c r="H465" s="52">
        <f>E465-F465</f>
        <v>-86090.23</v>
      </c>
      <c r="I465" s="53">
        <f>IF(ISERROR(F465/C465),0,F465/C465*100-100)</f>
        <v>-114.9864104988455</v>
      </c>
      <c r="J465" s="53">
        <f>IF(ISERROR(F465/E465),0,F465/E465*100)</f>
        <v>-12.038300364393544</v>
      </c>
      <c r="K465" s="53">
        <f>IF(ISERROR(F465/D465),0,F465/D465*100)</f>
        <v>-12.038300364393544</v>
      </c>
    </row>
    <row r="466" spans="1:11">
      <c r="A466" s="70" t="s">
        <v>43</v>
      </c>
      <c r="B466" s="51" t="s">
        <v>44</v>
      </c>
      <c r="C466" s="52">
        <v>61724.12</v>
      </c>
      <c r="D466" s="52">
        <v>76840</v>
      </c>
      <c r="E466" s="52">
        <v>76840</v>
      </c>
      <c r="F466" s="52">
        <v>-9250.23</v>
      </c>
      <c r="G466" s="52">
        <f>F466-C466</f>
        <v>-70974.350000000006</v>
      </c>
      <c r="H466" s="52">
        <f>E466-F466</f>
        <v>86090.23</v>
      </c>
      <c r="I466" s="53">
        <f>IF(ISERROR(F466/C466),0,F466/C466*100-100)</f>
        <v>-114.9864104988455</v>
      </c>
      <c r="J466" s="53">
        <f>IF(ISERROR(F466/E466),0,F466/E466*100)</f>
        <v>-12.038300364393544</v>
      </c>
      <c r="K466" s="53">
        <f>IF(ISERROR(F466/D466),0,F466/D466*100)</f>
        <v>-12.038300364393544</v>
      </c>
    </row>
    <row r="467" spans="1:11">
      <c r="A467" s="72" t="s">
        <v>45</v>
      </c>
      <c r="B467" s="51" t="s">
        <v>46</v>
      </c>
      <c r="C467" s="52">
        <v>61724.12</v>
      </c>
      <c r="D467" s="52">
        <v>76840</v>
      </c>
      <c r="E467" s="52">
        <v>76840</v>
      </c>
      <c r="F467" s="52">
        <v>-9250.23</v>
      </c>
      <c r="G467" s="52">
        <f>F467-C467</f>
        <v>-70974.350000000006</v>
      </c>
      <c r="H467" s="52">
        <f>E467-F467</f>
        <v>86090.23</v>
      </c>
      <c r="I467" s="53">
        <f>IF(ISERROR(F467/C467),0,F467/C467*100-100)</f>
        <v>-114.9864104988455</v>
      </c>
      <c r="J467" s="53">
        <f>IF(ISERROR(F467/E467),0,F467/E467*100)</f>
        <v>-12.038300364393544</v>
      </c>
      <c r="K467" s="53">
        <f>IF(ISERROR(F467/D467),0,F467/D467*100)</f>
        <v>-12.038300364393544</v>
      </c>
    </row>
    <row r="468" spans="1:11" ht="25.5">
      <c r="A468" s="73" t="s">
        <v>66</v>
      </c>
      <c r="B468" s="51" t="s">
        <v>67</v>
      </c>
      <c r="C468" s="52">
        <v>-61724.12</v>
      </c>
      <c r="D468" s="52">
        <v>76840</v>
      </c>
      <c r="E468" s="52">
        <v>76840</v>
      </c>
      <c r="F468" s="52">
        <v>0</v>
      </c>
      <c r="G468" s="52">
        <f>F468-C468</f>
        <v>61724.12</v>
      </c>
      <c r="H468" s="52">
        <f>E468-F468</f>
        <v>76840</v>
      </c>
      <c r="I468" s="53">
        <f>IF(ISERROR(F468/C468),0,F468/C468*100-100)</f>
        <v>-100</v>
      </c>
      <c r="J468" s="53">
        <f>IF(ISERROR(F468/E468),0,F468/E468*100)</f>
        <v>0</v>
      </c>
      <c r="K468" s="53">
        <f>IF(ISERROR(F468/D468),0,F468/D468*100)</f>
        <v>0</v>
      </c>
    </row>
    <row r="469" spans="1:11">
      <c r="A469" s="47" t="s">
        <v>443</v>
      </c>
      <c r="B469" s="54" t="s">
        <v>444</v>
      </c>
      <c r="C469" s="55"/>
      <c r="D469" s="55"/>
      <c r="E469" s="55"/>
      <c r="F469" s="55"/>
      <c r="G469" s="55"/>
      <c r="H469" s="55"/>
      <c r="I469" s="56"/>
      <c r="J469" s="56"/>
      <c r="K469" s="56"/>
    </row>
    <row r="470" spans="1:11" s="5" customFormat="1">
      <c r="A470" s="70" t="s">
        <v>18</v>
      </c>
      <c r="B470" s="51" t="s">
        <v>19</v>
      </c>
      <c r="C470" s="52">
        <v>38000</v>
      </c>
      <c r="D470" s="52">
        <v>38000</v>
      </c>
      <c r="E470" s="52">
        <v>38000</v>
      </c>
      <c r="F470" s="52">
        <v>38000</v>
      </c>
      <c r="G470" s="52">
        <f>F470-C470</f>
        <v>0</v>
      </c>
      <c r="H470" s="52">
        <f>E470-F470</f>
        <v>0</v>
      </c>
      <c r="I470" s="53">
        <f>IF(ISERROR(F470/C470),0,F470/C470*100-100)</f>
        <v>0</v>
      </c>
      <c r="J470" s="53">
        <f>IF(ISERROR(F470/E470),0,F470/E470*100)</f>
        <v>100</v>
      </c>
      <c r="K470" s="53">
        <f>IF(ISERROR(F470/D470),0,F470/D470*100)</f>
        <v>100</v>
      </c>
    </row>
    <row r="471" spans="1:11">
      <c r="A471" s="72" t="s">
        <v>20</v>
      </c>
      <c r="B471" s="51" t="s">
        <v>21</v>
      </c>
      <c r="C471" s="52">
        <v>38000</v>
      </c>
      <c r="D471" s="52">
        <v>38000</v>
      </c>
      <c r="E471" s="52">
        <v>38000</v>
      </c>
      <c r="F471" s="52">
        <v>38000</v>
      </c>
      <c r="G471" s="52">
        <f>F471-C471</f>
        <v>0</v>
      </c>
      <c r="H471" s="52">
        <f>E471-F471</f>
        <v>0</v>
      </c>
      <c r="I471" s="53">
        <f>IF(ISERROR(F471/C471),0,F471/C471*100-100)</f>
        <v>0</v>
      </c>
      <c r="J471" s="53">
        <f>IF(ISERROR(F471/E471),0,F471/E471*100)</f>
        <v>100</v>
      </c>
      <c r="K471" s="53">
        <f>IF(ISERROR(F471/D471),0,F471/D471*100)</f>
        <v>100</v>
      </c>
    </row>
    <row r="472" spans="1:11">
      <c r="A472" s="73" t="s">
        <v>22</v>
      </c>
      <c r="B472" s="51" t="s">
        <v>23</v>
      </c>
      <c r="C472" s="52">
        <v>38000</v>
      </c>
      <c r="D472" s="52">
        <v>38000</v>
      </c>
      <c r="E472" s="52">
        <v>38000</v>
      </c>
      <c r="F472" s="52">
        <v>38000</v>
      </c>
      <c r="G472" s="52">
        <f>F472-C472</f>
        <v>0</v>
      </c>
      <c r="H472" s="52">
        <f>E472-F472</f>
        <v>0</v>
      </c>
      <c r="I472" s="53">
        <f>IF(ISERROR(F472/C472),0,F472/C472*100-100)</f>
        <v>0</v>
      </c>
      <c r="J472" s="53">
        <f>IF(ISERROR(F472/E472),0,F472/E472*100)</f>
        <v>100</v>
      </c>
      <c r="K472" s="53">
        <f>IF(ISERROR(F472/D472),0,F472/D472*100)</f>
        <v>100</v>
      </c>
    </row>
    <row r="473" spans="1:11">
      <c r="A473" s="70" t="s">
        <v>24</v>
      </c>
      <c r="B473" s="51" t="s">
        <v>25</v>
      </c>
      <c r="C473" s="52">
        <v>38000</v>
      </c>
      <c r="D473" s="52">
        <v>38000</v>
      </c>
      <c r="E473" s="52">
        <v>38000</v>
      </c>
      <c r="F473" s="52">
        <v>38000</v>
      </c>
      <c r="G473" s="52">
        <f>F473-C473</f>
        <v>0</v>
      </c>
      <c r="H473" s="52">
        <f>E473-F473</f>
        <v>0</v>
      </c>
      <c r="I473" s="53">
        <f>IF(ISERROR(F473/C473),0,F473/C473*100-100)</f>
        <v>0</v>
      </c>
      <c r="J473" s="53">
        <f>IF(ISERROR(F473/E473),0,F473/E473*100)</f>
        <v>100</v>
      </c>
      <c r="K473" s="53">
        <f>IF(ISERROR(F473/D473),0,F473/D473*100)</f>
        <v>100</v>
      </c>
    </row>
    <row r="474" spans="1:11">
      <c r="A474" s="72" t="s">
        <v>26</v>
      </c>
      <c r="B474" s="51" t="s">
        <v>27</v>
      </c>
      <c r="C474" s="52">
        <v>38000</v>
      </c>
      <c r="D474" s="52">
        <v>38000</v>
      </c>
      <c r="E474" s="52">
        <v>38000</v>
      </c>
      <c r="F474" s="52">
        <v>38000</v>
      </c>
      <c r="G474" s="52">
        <f>F474-C474</f>
        <v>0</v>
      </c>
      <c r="H474" s="52">
        <f>E474-F474</f>
        <v>0</v>
      </c>
      <c r="I474" s="53">
        <f>IF(ISERROR(F474/C474),0,F474/C474*100-100)</f>
        <v>0</v>
      </c>
      <c r="J474" s="53">
        <f>IF(ISERROR(F474/E474),0,F474/E474*100)</f>
        <v>100</v>
      </c>
      <c r="K474" s="53">
        <f>IF(ISERROR(F474/D474),0,F474/D474*100)</f>
        <v>100</v>
      </c>
    </row>
    <row r="475" spans="1:11">
      <c r="A475" s="73" t="s">
        <v>34</v>
      </c>
      <c r="B475" s="51" t="s">
        <v>52</v>
      </c>
      <c r="C475" s="52">
        <v>38000</v>
      </c>
      <c r="D475" s="52">
        <v>38000</v>
      </c>
      <c r="E475" s="52">
        <v>38000</v>
      </c>
      <c r="F475" s="52">
        <v>38000</v>
      </c>
      <c r="G475" s="52">
        <f>F475-C475</f>
        <v>0</v>
      </c>
      <c r="H475" s="52">
        <f>E475-F475</f>
        <v>0</v>
      </c>
      <c r="I475" s="53">
        <f>IF(ISERROR(F475/C475),0,F475/C475*100-100)</f>
        <v>0</v>
      </c>
      <c r="J475" s="53">
        <f>IF(ISERROR(F475/E475),0,F475/E475*100)</f>
        <v>100</v>
      </c>
      <c r="K475" s="53">
        <f>IF(ISERROR(F475/D475),0,F475/D475*100)</f>
        <v>100</v>
      </c>
    </row>
    <row r="476" spans="1:11">
      <c r="A476" s="74" t="s">
        <v>35</v>
      </c>
      <c r="B476" s="51" t="s">
        <v>36</v>
      </c>
      <c r="C476" s="52">
        <v>38000</v>
      </c>
      <c r="D476" s="52">
        <v>38000</v>
      </c>
      <c r="E476" s="52">
        <v>38000</v>
      </c>
      <c r="F476" s="52">
        <v>38000</v>
      </c>
      <c r="G476" s="52">
        <f>F476-C476</f>
        <v>0</v>
      </c>
      <c r="H476" s="52">
        <f>E476-F476</f>
        <v>0</v>
      </c>
      <c r="I476" s="53">
        <f>IF(ISERROR(F476/C476),0,F476/C476*100-100)</f>
        <v>0</v>
      </c>
      <c r="J476" s="53">
        <f>IF(ISERROR(F476/E476),0,F476/E476*100)</f>
        <v>100</v>
      </c>
      <c r="K476" s="53">
        <f>IF(ISERROR(F476/D476),0,F476/D476*100)</f>
        <v>100</v>
      </c>
    </row>
    <row r="477" spans="1:11" ht="25.5">
      <c r="A477" s="47" t="s">
        <v>244</v>
      </c>
      <c r="B477" s="54" t="s">
        <v>445</v>
      </c>
      <c r="C477" s="55"/>
      <c r="D477" s="55"/>
      <c r="E477" s="55"/>
      <c r="F477" s="55"/>
      <c r="G477" s="55"/>
      <c r="H477" s="55"/>
      <c r="I477" s="56"/>
      <c r="J477" s="56"/>
      <c r="K477" s="56"/>
    </row>
    <row r="478" spans="1:11">
      <c r="A478" s="70" t="s">
        <v>18</v>
      </c>
      <c r="B478" s="51" t="s">
        <v>19</v>
      </c>
      <c r="C478" s="52">
        <v>55505</v>
      </c>
      <c r="D478" s="52">
        <v>54254</v>
      </c>
      <c r="E478" s="52">
        <v>55505</v>
      </c>
      <c r="F478" s="52">
        <v>54253.61</v>
      </c>
      <c r="G478" s="52">
        <f>F478-C478</f>
        <v>-1251.3899999999994</v>
      </c>
      <c r="H478" s="52">
        <f>E478-F478</f>
        <v>1251.3899999999994</v>
      </c>
      <c r="I478" s="53">
        <f>IF(ISERROR(F478/C478),0,F478/C478*100-100)</f>
        <v>-2.2545536438158678</v>
      </c>
      <c r="J478" s="53">
        <f>IF(ISERROR(F478/E478),0,F478/E478*100)</f>
        <v>97.745446356184132</v>
      </c>
      <c r="K478" s="53">
        <f>IF(ISERROR(F478/D478),0,F478/D478*100)</f>
        <v>99.999281158992886</v>
      </c>
    </row>
    <row r="479" spans="1:11">
      <c r="A479" s="72" t="s">
        <v>20</v>
      </c>
      <c r="B479" s="51" t="s">
        <v>21</v>
      </c>
      <c r="C479" s="52">
        <v>55505</v>
      </c>
      <c r="D479" s="52">
        <v>54254</v>
      </c>
      <c r="E479" s="52">
        <v>55505</v>
      </c>
      <c r="F479" s="52">
        <v>54253.61</v>
      </c>
      <c r="G479" s="52">
        <f>F479-C479</f>
        <v>-1251.3899999999994</v>
      </c>
      <c r="H479" s="52">
        <f>E479-F479</f>
        <v>1251.3899999999994</v>
      </c>
      <c r="I479" s="53">
        <f>IF(ISERROR(F479/C479),0,F479/C479*100-100)</f>
        <v>-2.2545536438158678</v>
      </c>
      <c r="J479" s="53">
        <f>IF(ISERROR(F479/E479),0,F479/E479*100)</f>
        <v>97.745446356184132</v>
      </c>
      <c r="K479" s="53">
        <f>IF(ISERROR(F479/D479),0,F479/D479*100)</f>
        <v>99.999281158992886</v>
      </c>
    </row>
    <row r="480" spans="1:11">
      <c r="A480" s="73" t="s">
        <v>22</v>
      </c>
      <c r="B480" s="51" t="s">
        <v>23</v>
      </c>
      <c r="C480" s="52">
        <v>55505</v>
      </c>
      <c r="D480" s="52">
        <v>54254</v>
      </c>
      <c r="E480" s="52">
        <v>55505</v>
      </c>
      <c r="F480" s="52">
        <v>54253.61</v>
      </c>
      <c r="G480" s="52">
        <f>F480-C480</f>
        <v>-1251.3899999999994</v>
      </c>
      <c r="H480" s="52">
        <f>E480-F480</f>
        <v>1251.3899999999994</v>
      </c>
      <c r="I480" s="53">
        <f>IF(ISERROR(F480/C480),0,F480/C480*100-100)</f>
        <v>-2.2545536438158678</v>
      </c>
      <c r="J480" s="53">
        <f>IF(ISERROR(F480/E480),0,F480/E480*100)</f>
        <v>97.745446356184132</v>
      </c>
      <c r="K480" s="53">
        <f>IF(ISERROR(F480/D480),0,F480/D480*100)</f>
        <v>99.999281158992886</v>
      </c>
    </row>
    <row r="481" spans="1:11">
      <c r="A481" s="70" t="s">
        <v>24</v>
      </c>
      <c r="B481" s="51" t="s">
        <v>25</v>
      </c>
      <c r="C481" s="52">
        <v>55505</v>
      </c>
      <c r="D481" s="52">
        <v>54254</v>
      </c>
      <c r="E481" s="52">
        <v>55505</v>
      </c>
      <c r="F481" s="52">
        <v>54253.61</v>
      </c>
      <c r="G481" s="52">
        <f>F481-C481</f>
        <v>-1251.3899999999994</v>
      </c>
      <c r="H481" s="52">
        <f>E481-F481</f>
        <v>1251.3899999999994</v>
      </c>
      <c r="I481" s="53">
        <f>IF(ISERROR(F481/C481),0,F481/C481*100-100)</f>
        <v>-2.2545536438158678</v>
      </c>
      <c r="J481" s="53">
        <f>IF(ISERROR(F481/E481),0,F481/E481*100)</f>
        <v>97.745446356184132</v>
      </c>
      <c r="K481" s="53">
        <f>IF(ISERROR(F481/D481),0,F481/D481*100)</f>
        <v>99.999281158992886</v>
      </c>
    </row>
    <row r="482" spans="1:11">
      <c r="A482" s="72" t="s">
        <v>26</v>
      </c>
      <c r="B482" s="51" t="s">
        <v>27</v>
      </c>
      <c r="C482" s="52">
        <v>55505</v>
      </c>
      <c r="D482" s="52">
        <v>54254</v>
      </c>
      <c r="E482" s="52">
        <v>55505</v>
      </c>
      <c r="F482" s="52">
        <v>54253.61</v>
      </c>
      <c r="G482" s="52">
        <f>F482-C482</f>
        <v>-1251.3899999999994</v>
      </c>
      <c r="H482" s="52">
        <f>E482-F482</f>
        <v>1251.3899999999994</v>
      </c>
      <c r="I482" s="53">
        <f>IF(ISERROR(F482/C482),0,F482/C482*100-100)</f>
        <v>-2.2545536438158678</v>
      </c>
      <c r="J482" s="53">
        <f>IF(ISERROR(F482/E482),0,F482/E482*100)</f>
        <v>97.745446356184132</v>
      </c>
      <c r="K482" s="53">
        <f>IF(ISERROR(F482/D482),0,F482/D482*100)</f>
        <v>99.999281158992886</v>
      </c>
    </row>
    <row r="483" spans="1:11">
      <c r="A483" s="73" t="s">
        <v>34</v>
      </c>
      <c r="B483" s="51" t="s">
        <v>52</v>
      </c>
      <c r="C483" s="52">
        <v>53131</v>
      </c>
      <c r="D483" s="52">
        <v>51880</v>
      </c>
      <c r="E483" s="52">
        <v>53131</v>
      </c>
      <c r="F483" s="52">
        <v>51879.61</v>
      </c>
      <c r="G483" s="52">
        <f>F483-C483</f>
        <v>-1251.3899999999994</v>
      </c>
      <c r="H483" s="52">
        <f>E483-F483</f>
        <v>1251.3899999999994</v>
      </c>
      <c r="I483" s="53">
        <f>IF(ISERROR(F483/C483),0,F483/C483*100-100)</f>
        <v>-2.355291637650339</v>
      </c>
      <c r="J483" s="53">
        <f>IF(ISERROR(F483/E483),0,F483/E483*100)</f>
        <v>97.644708362349661</v>
      </c>
      <c r="K483" s="53">
        <f>IF(ISERROR(F483/D483),0,F483/D483*100)</f>
        <v>99.99924826522745</v>
      </c>
    </row>
    <row r="484" spans="1:11">
      <c r="A484" s="74" t="s">
        <v>35</v>
      </c>
      <c r="B484" s="51" t="s">
        <v>36</v>
      </c>
      <c r="C484" s="52">
        <v>53131</v>
      </c>
      <c r="D484" s="52">
        <v>51880</v>
      </c>
      <c r="E484" s="52">
        <v>53131</v>
      </c>
      <c r="F484" s="52">
        <v>51879.61</v>
      </c>
      <c r="G484" s="52">
        <f>F484-C484</f>
        <v>-1251.3899999999994</v>
      </c>
      <c r="H484" s="52">
        <f>E484-F484</f>
        <v>1251.3899999999994</v>
      </c>
      <c r="I484" s="53">
        <f>IF(ISERROR(F484/C484),0,F484/C484*100-100)</f>
        <v>-2.355291637650339</v>
      </c>
      <c r="J484" s="53">
        <f>IF(ISERROR(F484/E484),0,F484/E484*100)</f>
        <v>97.644708362349661</v>
      </c>
      <c r="K484" s="53">
        <f>IF(ISERROR(F484/D484),0,F484/D484*100)</f>
        <v>99.99924826522745</v>
      </c>
    </row>
    <row r="485" spans="1:11" ht="25.5">
      <c r="A485" s="73" t="s">
        <v>60</v>
      </c>
      <c r="B485" s="51" t="s">
        <v>61</v>
      </c>
      <c r="C485" s="52">
        <v>2374</v>
      </c>
      <c r="D485" s="52">
        <v>2374</v>
      </c>
      <c r="E485" s="52">
        <v>2374</v>
      </c>
      <c r="F485" s="52">
        <v>2374</v>
      </c>
      <c r="G485" s="52">
        <f>F485-C485</f>
        <v>0</v>
      </c>
      <c r="H485" s="52">
        <f>E485-F485</f>
        <v>0</v>
      </c>
      <c r="I485" s="53">
        <f>IF(ISERROR(F485/C485),0,F485/C485*100-100)</f>
        <v>0</v>
      </c>
      <c r="J485" s="53">
        <f>IF(ISERROR(F485/E485),0,F485/E485*100)</f>
        <v>100</v>
      </c>
      <c r="K485" s="53">
        <f>IF(ISERROR(F485/D485),0,F485/D485*100)</f>
        <v>100</v>
      </c>
    </row>
    <row r="486" spans="1:11" ht="25.5">
      <c r="A486" s="74" t="s">
        <v>119</v>
      </c>
      <c r="B486" s="51" t="s">
        <v>120</v>
      </c>
      <c r="C486" s="52">
        <v>2374</v>
      </c>
      <c r="D486" s="52">
        <v>2374</v>
      </c>
      <c r="E486" s="52">
        <v>2374</v>
      </c>
      <c r="F486" s="52">
        <v>2374</v>
      </c>
      <c r="G486" s="52">
        <f>F486-C486</f>
        <v>0</v>
      </c>
      <c r="H486" s="52">
        <f>E486-F486</f>
        <v>0</v>
      </c>
      <c r="I486" s="53">
        <f>IF(ISERROR(F486/C486),0,F486/C486*100-100)</f>
        <v>0</v>
      </c>
      <c r="J486" s="53">
        <f>IF(ISERROR(F486/E486),0,F486/E486*100)</f>
        <v>100</v>
      </c>
      <c r="K486" s="53">
        <f>IF(ISERROR(F486/D486),0,F486/D486*100)</f>
        <v>100</v>
      </c>
    </row>
    <row r="487" spans="1:11" ht="25.5">
      <c r="A487" s="75" t="s">
        <v>121</v>
      </c>
      <c r="B487" s="51" t="s">
        <v>122</v>
      </c>
      <c r="C487" s="52">
        <v>2374</v>
      </c>
      <c r="D487" s="52">
        <v>2374</v>
      </c>
      <c r="E487" s="52">
        <v>2374</v>
      </c>
      <c r="F487" s="52">
        <v>2374</v>
      </c>
      <c r="G487" s="52">
        <f>F487-C487</f>
        <v>0</v>
      </c>
      <c r="H487" s="52">
        <f>E487-F487</f>
        <v>0</v>
      </c>
      <c r="I487" s="53">
        <f>IF(ISERROR(F487/C487),0,F487/C487*100-100)</f>
        <v>0</v>
      </c>
      <c r="J487" s="53">
        <f>IF(ISERROR(F487/E487),0,F487/E487*100)</f>
        <v>100</v>
      </c>
      <c r="K487" s="53">
        <f>IF(ISERROR(F487/D487),0,F487/D487*100)</f>
        <v>100</v>
      </c>
    </row>
    <row r="488" spans="1:11" ht="25.5">
      <c r="A488" s="47" t="s">
        <v>446</v>
      </c>
      <c r="B488" s="54" t="s">
        <v>447</v>
      </c>
      <c r="C488" s="55"/>
      <c r="D488" s="55"/>
      <c r="E488" s="55"/>
      <c r="F488" s="55"/>
      <c r="G488" s="55"/>
      <c r="H488" s="55"/>
      <c r="I488" s="56"/>
      <c r="J488" s="56"/>
      <c r="K488" s="56"/>
    </row>
    <row r="489" spans="1:11" s="5" customFormat="1">
      <c r="A489" s="70" t="s">
        <v>18</v>
      </c>
      <c r="B489" s="51" t="s">
        <v>19</v>
      </c>
      <c r="C489" s="52">
        <v>3000</v>
      </c>
      <c r="D489" s="52">
        <v>63000</v>
      </c>
      <c r="E489" s="52">
        <v>63000</v>
      </c>
      <c r="F489" s="52">
        <v>63000</v>
      </c>
      <c r="G489" s="52">
        <f>F489-C489</f>
        <v>60000</v>
      </c>
      <c r="H489" s="52">
        <f>E489-F489</f>
        <v>0</v>
      </c>
      <c r="I489" s="53">
        <f>IF(ISERROR(F489/C489),0,F489/C489*100-100)</f>
        <v>2000</v>
      </c>
      <c r="J489" s="53">
        <f>IF(ISERROR(F489/E489),0,F489/E489*100)</f>
        <v>100</v>
      </c>
      <c r="K489" s="53">
        <f>IF(ISERROR(F489/D489),0,F489/D489*100)</f>
        <v>100</v>
      </c>
    </row>
    <row r="490" spans="1:11">
      <c r="A490" s="72" t="s">
        <v>20</v>
      </c>
      <c r="B490" s="51" t="s">
        <v>21</v>
      </c>
      <c r="C490" s="52">
        <v>3000</v>
      </c>
      <c r="D490" s="52">
        <v>63000</v>
      </c>
      <c r="E490" s="52">
        <v>63000</v>
      </c>
      <c r="F490" s="52">
        <v>63000</v>
      </c>
      <c r="G490" s="52">
        <f>F490-C490</f>
        <v>60000</v>
      </c>
      <c r="H490" s="52">
        <f>E490-F490</f>
        <v>0</v>
      </c>
      <c r="I490" s="53">
        <f>IF(ISERROR(F490/C490),0,F490/C490*100-100)</f>
        <v>2000</v>
      </c>
      <c r="J490" s="53">
        <f>IF(ISERROR(F490/E490),0,F490/E490*100)</f>
        <v>100</v>
      </c>
      <c r="K490" s="53">
        <f>IF(ISERROR(F490/D490),0,F490/D490*100)</f>
        <v>100</v>
      </c>
    </row>
    <row r="491" spans="1:11">
      <c r="A491" s="73" t="s">
        <v>22</v>
      </c>
      <c r="B491" s="51" t="s">
        <v>23</v>
      </c>
      <c r="C491" s="52">
        <v>3000</v>
      </c>
      <c r="D491" s="52">
        <v>63000</v>
      </c>
      <c r="E491" s="52">
        <v>63000</v>
      </c>
      <c r="F491" s="52">
        <v>63000</v>
      </c>
      <c r="G491" s="52">
        <f>F491-C491</f>
        <v>60000</v>
      </c>
      <c r="H491" s="52">
        <f>E491-F491</f>
        <v>0</v>
      </c>
      <c r="I491" s="53">
        <f>IF(ISERROR(F491/C491),0,F491/C491*100-100)</f>
        <v>2000</v>
      </c>
      <c r="J491" s="53">
        <f>IF(ISERROR(F491/E491),0,F491/E491*100)</f>
        <v>100</v>
      </c>
      <c r="K491" s="53">
        <f>IF(ISERROR(F491/D491),0,F491/D491*100)</f>
        <v>100</v>
      </c>
    </row>
    <row r="492" spans="1:11">
      <c r="A492" s="70" t="s">
        <v>24</v>
      </c>
      <c r="B492" s="51" t="s">
        <v>25</v>
      </c>
      <c r="C492" s="52">
        <v>3000</v>
      </c>
      <c r="D492" s="52">
        <v>63000</v>
      </c>
      <c r="E492" s="52">
        <v>63000</v>
      </c>
      <c r="F492" s="52">
        <v>63000</v>
      </c>
      <c r="G492" s="52">
        <f>F492-C492</f>
        <v>60000</v>
      </c>
      <c r="H492" s="52">
        <f>E492-F492</f>
        <v>0</v>
      </c>
      <c r="I492" s="53">
        <f>IF(ISERROR(F492/C492),0,F492/C492*100-100)</f>
        <v>2000</v>
      </c>
      <c r="J492" s="53">
        <f>IF(ISERROR(F492/E492),0,F492/E492*100)</f>
        <v>100</v>
      </c>
      <c r="K492" s="53">
        <f>IF(ISERROR(F492/D492),0,F492/D492*100)</f>
        <v>100</v>
      </c>
    </row>
    <row r="493" spans="1:11">
      <c r="A493" s="72" t="s">
        <v>26</v>
      </c>
      <c r="B493" s="51" t="s">
        <v>27</v>
      </c>
      <c r="C493" s="52">
        <v>3000</v>
      </c>
      <c r="D493" s="52">
        <v>63000</v>
      </c>
      <c r="E493" s="52">
        <v>63000</v>
      </c>
      <c r="F493" s="52">
        <v>63000</v>
      </c>
      <c r="G493" s="52">
        <f>F493-C493</f>
        <v>60000</v>
      </c>
      <c r="H493" s="52">
        <f>E493-F493</f>
        <v>0</v>
      </c>
      <c r="I493" s="53">
        <f>IF(ISERROR(F493/C493),0,F493/C493*100-100)</f>
        <v>2000</v>
      </c>
      <c r="J493" s="53">
        <f>IF(ISERROR(F493/E493),0,F493/E493*100)</f>
        <v>100</v>
      </c>
      <c r="K493" s="53">
        <f>IF(ISERROR(F493/D493),0,F493/D493*100)</f>
        <v>100</v>
      </c>
    </row>
    <row r="494" spans="1:11">
      <c r="A494" s="73" t="s">
        <v>34</v>
      </c>
      <c r="B494" s="51" t="s">
        <v>52</v>
      </c>
      <c r="C494" s="52">
        <v>3000</v>
      </c>
      <c r="D494" s="52">
        <v>63000</v>
      </c>
      <c r="E494" s="52">
        <v>63000</v>
      </c>
      <c r="F494" s="52">
        <v>63000</v>
      </c>
      <c r="G494" s="52">
        <f>F494-C494</f>
        <v>60000</v>
      </c>
      <c r="H494" s="52">
        <f>E494-F494</f>
        <v>0</v>
      </c>
      <c r="I494" s="53">
        <f>IF(ISERROR(F494/C494),0,F494/C494*100-100)</f>
        <v>2000</v>
      </c>
      <c r="J494" s="53">
        <f>IF(ISERROR(F494/E494),0,F494/E494*100)</f>
        <v>100</v>
      </c>
      <c r="K494" s="53">
        <f>IF(ISERROR(F494/D494),0,F494/D494*100)</f>
        <v>100</v>
      </c>
    </row>
    <row r="495" spans="1:11">
      <c r="A495" s="74" t="s">
        <v>35</v>
      </c>
      <c r="B495" s="51" t="s">
        <v>36</v>
      </c>
      <c r="C495" s="52">
        <v>3000</v>
      </c>
      <c r="D495" s="52">
        <v>63000</v>
      </c>
      <c r="E495" s="52">
        <v>63000</v>
      </c>
      <c r="F495" s="52">
        <v>63000</v>
      </c>
      <c r="G495" s="52">
        <f>F495-C495</f>
        <v>60000</v>
      </c>
      <c r="H495" s="52">
        <f>E495-F495</f>
        <v>0</v>
      </c>
      <c r="I495" s="53">
        <f>IF(ISERROR(F495/C495),0,F495/C495*100-100)</f>
        <v>2000</v>
      </c>
      <c r="J495" s="53">
        <f>IF(ISERROR(F495/E495),0,F495/E495*100)</f>
        <v>100</v>
      </c>
      <c r="K495" s="53">
        <f>IF(ISERROR(F495/D495),0,F495/D495*100)</f>
        <v>100</v>
      </c>
    </row>
    <row r="496" spans="1:11" ht="25.5">
      <c r="A496" s="47" t="s">
        <v>448</v>
      </c>
      <c r="B496" s="54" t="s">
        <v>449</v>
      </c>
      <c r="C496" s="55"/>
      <c r="D496" s="55"/>
      <c r="E496" s="55"/>
      <c r="F496" s="55"/>
      <c r="G496" s="55"/>
      <c r="H496" s="55"/>
      <c r="I496" s="56"/>
      <c r="J496" s="56"/>
      <c r="K496" s="56"/>
    </row>
    <row r="497" spans="1:11">
      <c r="A497" s="70" t="s">
        <v>18</v>
      </c>
      <c r="B497" s="51" t="s">
        <v>19</v>
      </c>
      <c r="C497" s="52">
        <v>0</v>
      </c>
      <c r="D497" s="52">
        <v>733205</v>
      </c>
      <c r="E497" s="52">
        <v>685164</v>
      </c>
      <c r="F497" s="52">
        <v>733205</v>
      </c>
      <c r="G497" s="52">
        <f>F497-C497</f>
        <v>733205</v>
      </c>
      <c r="H497" s="52">
        <f>E497-F497</f>
        <v>-48041</v>
      </c>
      <c r="I497" s="53">
        <f>IF(ISERROR(F497/C497),0,F497/C497*100-100)</f>
        <v>0</v>
      </c>
      <c r="J497" s="53">
        <f>IF(ISERROR(F497/E497),0,F497/E497*100)</f>
        <v>107.011605980466</v>
      </c>
      <c r="K497" s="53">
        <f>IF(ISERROR(F497/D497),0,F497/D497*100)</f>
        <v>100</v>
      </c>
    </row>
    <row r="498" spans="1:11">
      <c r="A498" s="72" t="s">
        <v>20</v>
      </c>
      <c r="B498" s="51" t="s">
        <v>21</v>
      </c>
      <c r="C498" s="52">
        <v>0</v>
      </c>
      <c r="D498" s="52">
        <v>733205</v>
      </c>
      <c r="E498" s="52">
        <v>685164</v>
      </c>
      <c r="F498" s="52">
        <v>733205</v>
      </c>
      <c r="G498" s="52">
        <f>F498-C498</f>
        <v>733205</v>
      </c>
      <c r="H498" s="52">
        <f>E498-F498</f>
        <v>-48041</v>
      </c>
      <c r="I498" s="53">
        <f>IF(ISERROR(F498/C498),0,F498/C498*100-100)</f>
        <v>0</v>
      </c>
      <c r="J498" s="53">
        <f>IF(ISERROR(F498/E498),0,F498/E498*100)</f>
        <v>107.011605980466</v>
      </c>
      <c r="K498" s="53">
        <f>IF(ISERROR(F498/D498),0,F498/D498*100)</f>
        <v>100</v>
      </c>
    </row>
    <row r="499" spans="1:11">
      <c r="A499" s="73" t="s">
        <v>22</v>
      </c>
      <c r="B499" s="51" t="s">
        <v>23</v>
      </c>
      <c r="C499" s="52">
        <v>0</v>
      </c>
      <c r="D499" s="52">
        <v>733205</v>
      </c>
      <c r="E499" s="52">
        <v>685164</v>
      </c>
      <c r="F499" s="52">
        <v>733205</v>
      </c>
      <c r="G499" s="52">
        <f>F499-C499</f>
        <v>733205</v>
      </c>
      <c r="H499" s="52">
        <f>E499-F499</f>
        <v>-48041</v>
      </c>
      <c r="I499" s="53">
        <f>IF(ISERROR(F499/C499),0,F499/C499*100-100)</f>
        <v>0</v>
      </c>
      <c r="J499" s="53">
        <f>IF(ISERROR(F499/E499),0,F499/E499*100)</f>
        <v>107.011605980466</v>
      </c>
      <c r="K499" s="53">
        <f>IF(ISERROR(F499/D499),0,F499/D499*100)</f>
        <v>100</v>
      </c>
    </row>
    <row r="500" spans="1:11">
      <c r="A500" s="70" t="s">
        <v>24</v>
      </c>
      <c r="B500" s="51" t="s">
        <v>25</v>
      </c>
      <c r="C500" s="52">
        <v>0</v>
      </c>
      <c r="D500" s="52">
        <v>733205</v>
      </c>
      <c r="E500" s="52">
        <v>685164</v>
      </c>
      <c r="F500" s="52">
        <v>733205</v>
      </c>
      <c r="G500" s="52">
        <f>F500-C500</f>
        <v>733205</v>
      </c>
      <c r="H500" s="52">
        <f>E500-F500</f>
        <v>-48041</v>
      </c>
      <c r="I500" s="53">
        <f>IF(ISERROR(F500/C500),0,F500/C500*100-100)</f>
        <v>0</v>
      </c>
      <c r="J500" s="53">
        <f>IF(ISERROR(F500/E500),0,F500/E500*100)</f>
        <v>107.011605980466</v>
      </c>
      <c r="K500" s="53">
        <f>IF(ISERROR(F500/D500),0,F500/D500*100)</f>
        <v>100</v>
      </c>
    </row>
    <row r="501" spans="1:11">
      <c r="A501" s="72" t="s">
        <v>26</v>
      </c>
      <c r="B501" s="51" t="s">
        <v>27</v>
      </c>
      <c r="C501" s="52">
        <v>0</v>
      </c>
      <c r="D501" s="52">
        <v>733205</v>
      </c>
      <c r="E501" s="52">
        <v>685164</v>
      </c>
      <c r="F501" s="52">
        <v>733205</v>
      </c>
      <c r="G501" s="52">
        <f>F501-C501</f>
        <v>733205</v>
      </c>
      <c r="H501" s="52">
        <f>E501-F501</f>
        <v>-48041</v>
      </c>
      <c r="I501" s="53">
        <f>IF(ISERROR(F501/C501),0,F501/C501*100-100)</f>
        <v>0</v>
      </c>
      <c r="J501" s="53">
        <f>IF(ISERROR(F501/E501),0,F501/E501*100)</f>
        <v>107.011605980466</v>
      </c>
      <c r="K501" s="53">
        <f>IF(ISERROR(F501/D501),0,F501/D501*100)</f>
        <v>100</v>
      </c>
    </row>
    <row r="502" spans="1:11">
      <c r="A502" s="73" t="s">
        <v>34</v>
      </c>
      <c r="B502" s="51" t="s">
        <v>52</v>
      </c>
      <c r="C502" s="52">
        <v>0</v>
      </c>
      <c r="D502" s="52">
        <v>733205</v>
      </c>
      <c r="E502" s="52">
        <v>685164</v>
      </c>
      <c r="F502" s="52">
        <v>733205</v>
      </c>
      <c r="G502" s="52">
        <f>F502-C502</f>
        <v>733205</v>
      </c>
      <c r="H502" s="52">
        <f>E502-F502</f>
        <v>-48041</v>
      </c>
      <c r="I502" s="53">
        <f>IF(ISERROR(F502/C502),0,F502/C502*100-100)</f>
        <v>0</v>
      </c>
      <c r="J502" s="53">
        <f>IF(ISERROR(F502/E502),0,F502/E502*100)</f>
        <v>107.011605980466</v>
      </c>
      <c r="K502" s="53">
        <f>IF(ISERROR(F502/D502),0,F502/D502*100)</f>
        <v>100</v>
      </c>
    </row>
    <row r="503" spans="1:11">
      <c r="A503" s="74" t="s">
        <v>35</v>
      </c>
      <c r="B503" s="51" t="s">
        <v>36</v>
      </c>
      <c r="C503" s="52">
        <v>0</v>
      </c>
      <c r="D503" s="52">
        <v>733205</v>
      </c>
      <c r="E503" s="52">
        <v>685164</v>
      </c>
      <c r="F503" s="52">
        <v>733205</v>
      </c>
      <c r="G503" s="52">
        <f>F503-C503</f>
        <v>733205</v>
      </c>
      <c r="H503" s="52">
        <f>E503-F503</f>
        <v>-48041</v>
      </c>
      <c r="I503" s="53">
        <f>IF(ISERROR(F503/C503),0,F503/C503*100-100)</f>
        <v>0</v>
      </c>
      <c r="J503" s="53">
        <f>IF(ISERROR(F503/E503),0,F503/E503*100)</f>
        <v>107.011605980466</v>
      </c>
      <c r="K503" s="53">
        <f>IF(ISERROR(F503/D503),0,F503/D503*100)</f>
        <v>100</v>
      </c>
    </row>
    <row r="504" spans="1:11" s="5" customFormat="1">
      <c r="A504" s="76" t="s">
        <v>218</v>
      </c>
      <c r="B504" s="54" t="s">
        <v>450</v>
      </c>
      <c r="C504" s="55"/>
      <c r="D504" s="55"/>
      <c r="E504" s="55"/>
      <c r="F504" s="55"/>
      <c r="G504" s="55"/>
      <c r="H504" s="55"/>
      <c r="I504" s="56"/>
      <c r="J504" s="56"/>
      <c r="K504" s="56"/>
    </row>
    <row r="505" spans="1:11">
      <c r="A505" s="70" t="s">
        <v>18</v>
      </c>
      <c r="B505" s="51" t="s">
        <v>19</v>
      </c>
      <c r="C505" s="52">
        <v>2000000</v>
      </c>
      <c r="D505" s="52">
        <v>2000000</v>
      </c>
      <c r="E505" s="52">
        <v>2000000</v>
      </c>
      <c r="F505" s="52">
        <v>2000000</v>
      </c>
      <c r="G505" s="52">
        <f>F505-C505</f>
        <v>0</v>
      </c>
      <c r="H505" s="52">
        <f>E505-F505</f>
        <v>0</v>
      </c>
      <c r="I505" s="53">
        <f>IF(ISERROR(F505/C505),0,F505/C505*100-100)</f>
        <v>0</v>
      </c>
      <c r="J505" s="53">
        <f>IF(ISERROR(F505/E505),0,F505/E505*100)</f>
        <v>100</v>
      </c>
      <c r="K505" s="53">
        <f>IF(ISERROR(F505/D505),0,F505/D505*100)</f>
        <v>100</v>
      </c>
    </row>
    <row r="506" spans="1:11" ht="25.5">
      <c r="A506" s="72" t="s">
        <v>54</v>
      </c>
      <c r="B506" s="51" t="s">
        <v>55</v>
      </c>
      <c r="C506" s="52">
        <v>2000000</v>
      </c>
      <c r="D506" s="52">
        <v>2000000</v>
      </c>
      <c r="E506" s="52">
        <v>2000000</v>
      </c>
      <c r="F506" s="52">
        <v>2000000</v>
      </c>
      <c r="G506" s="52">
        <f>F506-C506</f>
        <v>0</v>
      </c>
      <c r="H506" s="52">
        <f>E506-F506</f>
        <v>0</v>
      </c>
      <c r="I506" s="53">
        <f>IF(ISERROR(F506/C506),0,F506/C506*100-100)</f>
        <v>0</v>
      </c>
      <c r="J506" s="53">
        <f>IF(ISERROR(F506/E506),0,F506/E506*100)</f>
        <v>100</v>
      </c>
      <c r="K506" s="53">
        <f>IF(ISERROR(F506/D506),0,F506/D506*100)</f>
        <v>100</v>
      </c>
    </row>
    <row r="507" spans="1:11">
      <c r="A507" s="70" t="s">
        <v>24</v>
      </c>
      <c r="B507" s="51" t="s">
        <v>25</v>
      </c>
      <c r="C507" s="52">
        <v>648137.61</v>
      </c>
      <c r="D507" s="52">
        <v>3843555</v>
      </c>
      <c r="E507" s="52">
        <v>2000000</v>
      </c>
      <c r="F507" s="52">
        <v>3206845.91</v>
      </c>
      <c r="G507" s="52">
        <f>F507-C507</f>
        <v>2558708.3000000003</v>
      </c>
      <c r="H507" s="52">
        <f>E507-F507</f>
        <v>-1206845.9100000001</v>
      </c>
      <c r="I507" s="53">
        <f>IF(ISERROR(F507/C507),0,F507/C507*100-100)</f>
        <v>394.77855636243675</v>
      </c>
      <c r="J507" s="53">
        <f>IF(ISERROR(F507/E507),0,F507/E507*100)</f>
        <v>160.34229550000001</v>
      </c>
      <c r="K507" s="53">
        <f>IF(ISERROR(F507/D507),0,F507/D507*100)</f>
        <v>83.434370263987375</v>
      </c>
    </row>
    <row r="508" spans="1:11">
      <c r="A508" s="72" t="s">
        <v>26</v>
      </c>
      <c r="B508" s="51" t="s">
        <v>27</v>
      </c>
      <c r="C508" s="52">
        <v>627108.03</v>
      </c>
      <c r="D508" s="52">
        <v>2884024</v>
      </c>
      <c r="E508" s="52">
        <v>2000000</v>
      </c>
      <c r="F508" s="52">
        <v>2882901.49</v>
      </c>
      <c r="G508" s="52">
        <f>F508-C508</f>
        <v>2255793.46</v>
      </c>
      <c r="H508" s="52">
        <f>E508-F508</f>
        <v>-882901.49000000022</v>
      </c>
      <c r="I508" s="53">
        <f>IF(ISERROR(F508/C508),0,F508/C508*100-100)</f>
        <v>359.71369398666451</v>
      </c>
      <c r="J508" s="53">
        <f>IF(ISERROR(F508/E508),0,F508/E508*100)</f>
        <v>144.14507449999999</v>
      </c>
      <c r="K508" s="53">
        <f>IF(ISERROR(F508/D508),0,F508/D508*100)</f>
        <v>99.961078340540865</v>
      </c>
    </row>
    <row r="509" spans="1:11">
      <c r="A509" s="73" t="s">
        <v>28</v>
      </c>
      <c r="B509" s="51" t="s">
        <v>29</v>
      </c>
      <c r="C509" s="52">
        <v>30264.03</v>
      </c>
      <c r="D509" s="52">
        <v>18543</v>
      </c>
      <c r="E509" s="52">
        <v>9937</v>
      </c>
      <c r="F509" s="52">
        <v>17420.490000000002</v>
      </c>
      <c r="G509" s="52">
        <f>F509-C509</f>
        <v>-12843.539999999997</v>
      </c>
      <c r="H509" s="52">
        <f>E509-F509</f>
        <v>-7483.4900000000016</v>
      </c>
      <c r="I509" s="53">
        <f>IF(ISERROR(F509/C509),0,F509/C509*100-100)</f>
        <v>-42.438300517148562</v>
      </c>
      <c r="J509" s="53">
        <f>IF(ISERROR(F509/E509),0,F509/E509*100)</f>
        <v>175.30934889805778</v>
      </c>
      <c r="K509" s="53">
        <f>IF(ISERROR(F509/D509),0,F509/D509*100)</f>
        <v>93.946448794693424</v>
      </c>
    </row>
    <row r="510" spans="1:11">
      <c r="A510" s="74" t="s">
        <v>30</v>
      </c>
      <c r="B510" s="51" t="s">
        <v>31</v>
      </c>
      <c r="C510" s="52">
        <v>7369.72</v>
      </c>
      <c r="D510" s="52">
        <v>9937</v>
      </c>
      <c r="E510" s="52">
        <v>9937</v>
      </c>
      <c r="F510" s="52">
        <v>9678.8700000000008</v>
      </c>
      <c r="G510" s="52">
        <f>F510-C510</f>
        <v>2309.1500000000005</v>
      </c>
      <c r="H510" s="52">
        <f>E510-F510</f>
        <v>258.1299999999992</v>
      </c>
      <c r="I510" s="53">
        <f>IF(ISERROR(F510/C510),0,F510/C510*100-100)</f>
        <v>31.332940735876008</v>
      </c>
      <c r="J510" s="53">
        <f>IF(ISERROR(F510/E510),0,F510/E510*100)</f>
        <v>97.402334708664597</v>
      </c>
      <c r="K510" s="53">
        <f>IF(ISERROR(F510/D510),0,F510/D510*100)</f>
        <v>97.402334708664597</v>
      </c>
    </row>
    <row r="511" spans="1:11">
      <c r="A511" s="74" t="s">
        <v>32</v>
      </c>
      <c r="B511" s="51" t="s">
        <v>33</v>
      </c>
      <c r="C511" s="52">
        <v>22894.31</v>
      </c>
      <c r="D511" s="52">
        <v>8606</v>
      </c>
      <c r="E511" s="52">
        <v>0</v>
      </c>
      <c r="F511" s="52">
        <v>7741.62</v>
      </c>
      <c r="G511" s="52">
        <f>F511-C511</f>
        <v>-15152.690000000002</v>
      </c>
      <c r="H511" s="52">
        <f>E511-F511</f>
        <v>-7741.62</v>
      </c>
      <c r="I511" s="53">
        <f>IF(ISERROR(F511/C511),0,F511/C511*100-100)</f>
        <v>-66.18539715763437</v>
      </c>
      <c r="J511" s="53">
        <f>IF(ISERROR(F511/E511),0,F511/E511*100)</f>
        <v>0</v>
      </c>
      <c r="K511" s="53">
        <f>IF(ISERROR(F511/D511),0,F511/D511*100)</f>
        <v>89.956077155472926</v>
      </c>
    </row>
    <row r="512" spans="1:11">
      <c r="A512" s="75" t="s">
        <v>49</v>
      </c>
      <c r="B512" s="51" t="s">
        <v>50</v>
      </c>
      <c r="C512" s="52">
        <v>16105.77</v>
      </c>
      <c r="D512" s="52">
        <v>0</v>
      </c>
      <c r="E512" s="52">
        <v>0</v>
      </c>
      <c r="F512" s="52">
        <v>7741.62</v>
      </c>
      <c r="G512" s="52">
        <f>F512-C512</f>
        <v>-8364.1500000000015</v>
      </c>
      <c r="H512" s="52">
        <f>E512-F512</f>
        <v>-7741.62</v>
      </c>
      <c r="I512" s="53">
        <f>IF(ISERROR(F512/C512),0,F512/C512*100-100)</f>
        <v>-51.93263035545646</v>
      </c>
      <c r="J512" s="53">
        <f>IF(ISERROR(F512/E512),0,F512/E512*100)</f>
        <v>0</v>
      </c>
      <c r="K512" s="53">
        <f>IF(ISERROR(F512/D512),0,F512/D512*100)</f>
        <v>0</v>
      </c>
    </row>
    <row r="513" spans="1:11">
      <c r="A513" s="73" t="s">
        <v>34</v>
      </c>
      <c r="B513" s="51" t="s">
        <v>52</v>
      </c>
      <c r="C513" s="52">
        <v>0</v>
      </c>
      <c r="D513" s="52">
        <v>0</v>
      </c>
      <c r="E513" s="52">
        <v>1990063</v>
      </c>
      <c r="F513" s="52">
        <v>0</v>
      </c>
      <c r="G513" s="52">
        <f>F513-C513</f>
        <v>0</v>
      </c>
      <c r="H513" s="52">
        <f>E513-F513</f>
        <v>1990063</v>
      </c>
      <c r="I513" s="53">
        <f>IF(ISERROR(F513/C513),0,F513/C513*100-100)</f>
        <v>0</v>
      </c>
      <c r="J513" s="53">
        <f>IF(ISERROR(F513/E513),0,F513/E513*100)</f>
        <v>0</v>
      </c>
      <c r="K513" s="53">
        <f>IF(ISERROR(F513/D513),0,F513/D513*100)</f>
        <v>0</v>
      </c>
    </row>
    <row r="514" spans="1:11">
      <c r="A514" s="74" t="s">
        <v>35</v>
      </c>
      <c r="B514" s="51" t="s">
        <v>36</v>
      </c>
      <c r="C514" s="52">
        <v>0</v>
      </c>
      <c r="D514" s="52">
        <v>0</v>
      </c>
      <c r="E514" s="52">
        <v>1990063</v>
      </c>
      <c r="F514" s="52">
        <v>0</v>
      </c>
      <c r="G514" s="52">
        <f>F514-C514</f>
        <v>0</v>
      </c>
      <c r="H514" s="52">
        <f>E514-F514</f>
        <v>1990063</v>
      </c>
      <c r="I514" s="53">
        <f>IF(ISERROR(F514/C514),0,F514/C514*100-100)</f>
        <v>0</v>
      </c>
      <c r="J514" s="53">
        <f>IF(ISERROR(F514/E514),0,F514/E514*100)</f>
        <v>0</v>
      </c>
      <c r="K514" s="53">
        <f>IF(ISERROR(F514/D514),0,F514/D514*100)</f>
        <v>0</v>
      </c>
    </row>
    <row r="515" spans="1:11" ht="25.5">
      <c r="A515" s="73" t="s">
        <v>60</v>
      </c>
      <c r="B515" s="51" t="s">
        <v>61</v>
      </c>
      <c r="C515" s="52">
        <v>596844</v>
      </c>
      <c r="D515" s="52">
        <v>2865481</v>
      </c>
      <c r="E515" s="52">
        <v>0</v>
      </c>
      <c r="F515" s="52">
        <v>2865481</v>
      </c>
      <c r="G515" s="52">
        <f>F515-C515</f>
        <v>2268637</v>
      </c>
      <c r="H515" s="52">
        <f>E515-F515</f>
        <v>-2865481</v>
      </c>
      <c r="I515" s="53">
        <f>IF(ISERROR(F515/C515),0,F515/C515*100-100)</f>
        <v>380.10552171086579</v>
      </c>
      <c r="J515" s="53">
        <f>IF(ISERROR(F515/E515),0,F515/E515*100)</f>
        <v>0</v>
      </c>
      <c r="K515" s="53">
        <f>IF(ISERROR(F515/D515),0,F515/D515*100)</f>
        <v>100</v>
      </c>
    </row>
    <row r="516" spans="1:11">
      <c r="A516" s="74" t="s">
        <v>62</v>
      </c>
      <c r="B516" s="51" t="s">
        <v>63</v>
      </c>
      <c r="C516" s="52">
        <v>596844</v>
      </c>
      <c r="D516" s="52">
        <v>2865481</v>
      </c>
      <c r="E516" s="52">
        <v>0</v>
      </c>
      <c r="F516" s="52">
        <v>2865481</v>
      </c>
      <c r="G516" s="52">
        <f>F516-C516</f>
        <v>2268637</v>
      </c>
      <c r="H516" s="52">
        <f>E516-F516</f>
        <v>-2865481</v>
      </c>
      <c r="I516" s="53">
        <f>IF(ISERROR(F516/C516),0,F516/C516*100-100)</f>
        <v>380.10552171086579</v>
      </c>
      <c r="J516" s="53">
        <f>IF(ISERROR(F516/E516),0,F516/E516*100)</f>
        <v>0</v>
      </c>
      <c r="K516" s="53">
        <f>IF(ISERROR(F516/D516),0,F516/D516*100)</f>
        <v>100</v>
      </c>
    </row>
    <row r="517" spans="1:11" ht="25.5">
      <c r="A517" s="75" t="s">
        <v>85</v>
      </c>
      <c r="B517" s="51" t="s">
        <v>86</v>
      </c>
      <c r="C517" s="52">
        <v>596844</v>
      </c>
      <c r="D517" s="52">
        <v>2865481</v>
      </c>
      <c r="E517" s="52">
        <v>0</v>
      </c>
      <c r="F517" s="52">
        <v>2865481</v>
      </c>
      <c r="G517" s="52">
        <f>F517-C517</f>
        <v>2268637</v>
      </c>
      <c r="H517" s="52">
        <f>E517-F517</f>
        <v>-2865481</v>
      </c>
      <c r="I517" s="53">
        <f>IF(ISERROR(F517/C517),0,F517/C517*100-100)</f>
        <v>380.10552171086579</v>
      </c>
      <c r="J517" s="53">
        <f>IF(ISERROR(F517/E517),0,F517/E517*100)</f>
        <v>0</v>
      </c>
      <c r="K517" s="53">
        <f>IF(ISERROR(F517/D517),0,F517/D517*100)</f>
        <v>100</v>
      </c>
    </row>
    <row r="518" spans="1:11" ht="25.5">
      <c r="A518" s="80" t="s">
        <v>165</v>
      </c>
      <c r="B518" s="51" t="s">
        <v>166</v>
      </c>
      <c r="C518" s="52">
        <v>596844</v>
      </c>
      <c r="D518" s="52">
        <v>2865481</v>
      </c>
      <c r="E518" s="52">
        <v>0</v>
      </c>
      <c r="F518" s="52">
        <v>2865481</v>
      </c>
      <c r="G518" s="52">
        <f>F518-C518</f>
        <v>2268637</v>
      </c>
      <c r="H518" s="52">
        <f>E518-F518</f>
        <v>-2865481</v>
      </c>
      <c r="I518" s="53">
        <f>IF(ISERROR(F518/C518),0,F518/C518*100-100)</f>
        <v>380.10552171086579</v>
      </c>
      <c r="J518" s="53">
        <f>IF(ISERROR(F518/E518),0,F518/E518*100)</f>
        <v>0</v>
      </c>
      <c r="K518" s="53">
        <f>IF(ISERROR(F518/D518),0,F518/D518*100)</f>
        <v>100</v>
      </c>
    </row>
    <row r="519" spans="1:11">
      <c r="A519" s="72" t="s">
        <v>38</v>
      </c>
      <c r="B519" s="51" t="s">
        <v>39</v>
      </c>
      <c r="C519" s="52">
        <v>21029.58</v>
      </c>
      <c r="D519" s="52">
        <v>959531</v>
      </c>
      <c r="E519" s="52">
        <v>0</v>
      </c>
      <c r="F519" s="52">
        <v>323944.42</v>
      </c>
      <c r="G519" s="52">
        <f>F519-C519</f>
        <v>302914.83999999997</v>
      </c>
      <c r="H519" s="52">
        <f>E519-F519</f>
        <v>-323944.42</v>
      </c>
      <c r="I519" s="53">
        <f>IF(ISERROR(F519/C519),0,F519/C519*100-100)</f>
        <v>1440.4226808143574</v>
      </c>
      <c r="J519" s="53">
        <f>IF(ISERROR(F519/E519),0,F519/E519*100)</f>
        <v>0</v>
      </c>
      <c r="K519" s="53">
        <f>IF(ISERROR(F519/D519),0,F519/D519*100)</f>
        <v>33.760703927231113</v>
      </c>
    </row>
    <row r="520" spans="1:11">
      <c r="A520" s="73" t="s">
        <v>40</v>
      </c>
      <c r="B520" s="51" t="s">
        <v>41</v>
      </c>
      <c r="C520" s="52">
        <v>21029.58</v>
      </c>
      <c r="D520" s="52">
        <v>959531</v>
      </c>
      <c r="E520" s="52">
        <v>0</v>
      </c>
      <c r="F520" s="52">
        <v>323944.42</v>
      </c>
      <c r="G520" s="52">
        <f>F520-C520</f>
        <v>302914.83999999997</v>
      </c>
      <c r="H520" s="52">
        <f>E520-F520</f>
        <v>-323944.42</v>
      </c>
      <c r="I520" s="53">
        <f>IF(ISERROR(F520/C520),0,F520/C520*100-100)</f>
        <v>1440.4226808143574</v>
      </c>
      <c r="J520" s="53">
        <f>IF(ISERROR(F520/E520),0,F520/E520*100)</f>
        <v>0</v>
      </c>
      <c r="K520" s="53">
        <f>IF(ISERROR(F520/D520),0,F520/D520*100)</f>
        <v>33.760703927231113</v>
      </c>
    </row>
    <row r="521" spans="1:11">
      <c r="A521" s="70"/>
      <c r="B521" s="51" t="s">
        <v>42</v>
      </c>
      <c r="C521" s="52">
        <v>1351862.39</v>
      </c>
      <c r="D521" s="52">
        <v>-1843555</v>
      </c>
      <c r="E521" s="52">
        <v>0</v>
      </c>
      <c r="F521" s="52">
        <v>-1206845.9099999999</v>
      </c>
      <c r="G521" s="52">
        <f>F521-C521</f>
        <v>-2558708.2999999998</v>
      </c>
      <c r="H521" s="52">
        <f>E521-F521</f>
        <v>1206845.9099999999</v>
      </c>
      <c r="I521" s="53">
        <f>IF(ISERROR(F521/C521),0,F521/C521*100-100)</f>
        <v>-189.27283715615462</v>
      </c>
      <c r="J521" s="53">
        <f>IF(ISERROR(F521/E521),0,F521/E521*100)</f>
        <v>0</v>
      </c>
      <c r="K521" s="53">
        <f>IF(ISERROR(F521/D521),0,F521/D521*100)</f>
        <v>65.46297289747254</v>
      </c>
    </row>
    <row r="522" spans="1:11">
      <c r="A522" s="70" t="s">
        <v>43</v>
      </c>
      <c r="B522" s="51" t="s">
        <v>44</v>
      </c>
      <c r="C522" s="52">
        <v>-1351862.39</v>
      </c>
      <c r="D522" s="52">
        <v>1843555</v>
      </c>
      <c r="E522" s="52">
        <v>0</v>
      </c>
      <c r="F522" s="52">
        <v>1206845.9099999999</v>
      </c>
      <c r="G522" s="52">
        <f>F522-C522</f>
        <v>2558708.2999999998</v>
      </c>
      <c r="H522" s="52">
        <f>E522-F522</f>
        <v>-1206845.9099999999</v>
      </c>
      <c r="I522" s="53">
        <f>IF(ISERROR(F522/C522),0,F522/C522*100-100)</f>
        <v>-189.27283715615462</v>
      </c>
      <c r="J522" s="53">
        <f>IF(ISERROR(F522/E522),0,F522/E522*100)</f>
        <v>0</v>
      </c>
      <c r="K522" s="53">
        <f>IF(ISERROR(F522/D522),0,F522/D522*100)</f>
        <v>65.46297289747254</v>
      </c>
    </row>
    <row r="523" spans="1:11">
      <c r="A523" s="72" t="s">
        <v>45</v>
      </c>
      <c r="B523" s="51" t="s">
        <v>46</v>
      </c>
      <c r="C523" s="52">
        <v>-1351862.39</v>
      </c>
      <c r="D523" s="52">
        <v>1843555</v>
      </c>
      <c r="E523" s="52">
        <v>0</v>
      </c>
      <c r="F523" s="52">
        <v>1206845.9099999999</v>
      </c>
      <c r="G523" s="52">
        <f>F523-C523</f>
        <v>2558708.2999999998</v>
      </c>
      <c r="H523" s="52">
        <f>E523-F523</f>
        <v>-1206845.9099999999</v>
      </c>
      <c r="I523" s="53">
        <f>IF(ISERROR(F523/C523),0,F523/C523*100-100)</f>
        <v>-189.27283715615462</v>
      </c>
      <c r="J523" s="53">
        <f>IF(ISERROR(F523/E523),0,F523/E523*100)</f>
        <v>0</v>
      </c>
      <c r="K523" s="53">
        <f>IF(ISERROR(F523/D523),0,F523/D523*100)</f>
        <v>65.46297289747254</v>
      </c>
    </row>
    <row r="524" spans="1:11" ht="25.5">
      <c r="A524" s="73" t="s">
        <v>66</v>
      </c>
      <c r="B524" s="51" t="s">
        <v>67</v>
      </c>
      <c r="C524" s="52">
        <v>-346944</v>
      </c>
      <c r="D524" s="52">
        <v>1843555</v>
      </c>
      <c r="E524" s="52">
        <v>0</v>
      </c>
      <c r="F524" s="52">
        <v>-1843553.35</v>
      </c>
      <c r="G524" s="52">
        <f>F524-C524</f>
        <v>-1496609.35</v>
      </c>
      <c r="H524" s="52">
        <f>E524-F524</f>
        <v>1843553.35</v>
      </c>
      <c r="I524" s="53">
        <f>IF(ISERROR(F524/C524),0,F524/C524*100-100)</f>
        <v>431.36914026471129</v>
      </c>
      <c r="J524" s="53">
        <f>IF(ISERROR(F524/E524),0,F524/E524*100)</f>
        <v>0</v>
      </c>
      <c r="K524" s="53">
        <f>IF(ISERROR(F524/D524),0,F524/D524*100)</f>
        <v>-99.99991049900872</v>
      </c>
    </row>
    <row r="525" spans="1:11">
      <c r="A525" s="76" t="s">
        <v>220</v>
      </c>
      <c r="B525" s="54" t="s">
        <v>451</v>
      </c>
      <c r="C525" s="55"/>
      <c r="D525" s="55"/>
      <c r="E525" s="55"/>
      <c r="F525" s="55"/>
      <c r="G525" s="55"/>
      <c r="H525" s="55"/>
      <c r="I525" s="56"/>
      <c r="J525" s="56"/>
      <c r="K525" s="56"/>
    </row>
    <row r="526" spans="1:11">
      <c r="A526" s="70" t="s">
        <v>18</v>
      </c>
      <c r="B526" s="51" t="s">
        <v>19</v>
      </c>
      <c r="C526" s="52">
        <v>14074395</v>
      </c>
      <c r="D526" s="52">
        <v>15949481</v>
      </c>
      <c r="E526" s="52">
        <v>15180113</v>
      </c>
      <c r="F526" s="52">
        <v>15914039.189999999</v>
      </c>
      <c r="G526" s="52">
        <f>F526-C526</f>
        <v>1839644.1899999995</v>
      </c>
      <c r="H526" s="52">
        <f>E526-F526</f>
        <v>-733926.18999999948</v>
      </c>
      <c r="I526" s="53">
        <f>IF(ISERROR(F526/C526),0,F526/C526*100-100)</f>
        <v>13.070858036881859</v>
      </c>
      <c r="J526" s="53">
        <f>IF(ISERROR(F526/E526),0,F526/E526*100)</f>
        <v>104.83478739585139</v>
      </c>
      <c r="K526" s="53">
        <f>IF(ISERROR(F526/D526),0,F526/D526*100)</f>
        <v>99.777787064043025</v>
      </c>
    </row>
    <row r="527" spans="1:11">
      <c r="A527" s="72" t="s">
        <v>73</v>
      </c>
      <c r="B527" s="51" t="s">
        <v>74</v>
      </c>
      <c r="C527" s="52">
        <v>0</v>
      </c>
      <c r="D527" s="52">
        <v>8500</v>
      </c>
      <c r="E527" s="52">
        <v>0</v>
      </c>
      <c r="F527" s="52">
        <v>2339.19</v>
      </c>
      <c r="G527" s="52">
        <f>F527-C527</f>
        <v>2339.19</v>
      </c>
      <c r="H527" s="52">
        <f>E527-F527</f>
        <v>-2339.19</v>
      </c>
      <c r="I527" s="53">
        <f>IF(ISERROR(F527/C527),0,F527/C527*100-100)</f>
        <v>0</v>
      </c>
      <c r="J527" s="53">
        <f>IF(ISERROR(F527/E527),0,F527/E527*100)</f>
        <v>0</v>
      </c>
      <c r="K527" s="53">
        <f>IF(ISERROR(F527/D527),0,F527/D527*100)</f>
        <v>27.519882352941178</v>
      </c>
    </row>
    <row r="528" spans="1:11" s="5" customFormat="1">
      <c r="A528" s="73" t="s">
        <v>75</v>
      </c>
      <c r="B528" s="51" t="s">
        <v>76</v>
      </c>
      <c r="C528" s="52">
        <v>0</v>
      </c>
      <c r="D528" s="52">
        <v>8500</v>
      </c>
      <c r="E528" s="52">
        <v>0</v>
      </c>
      <c r="F528" s="52">
        <v>2339.19</v>
      </c>
      <c r="G528" s="52">
        <f>F528-C528</f>
        <v>2339.19</v>
      </c>
      <c r="H528" s="52">
        <f>E528-F528</f>
        <v>-2339.19</v>
      </c>
      <c r="I528" s="53">
        <f>IF(ISERROR(F528/C528),0,F528/C528*100-100)</f>
        <v>0</v>
      </c>
      <c r="J528" s="53">
        <f>IF(ISERROR(F528/E528),0,F528/E528*100)</f>
        <v>0</v>
      </c>
      <c r="K528" s="53">
        <f>IF(ISERROR(F528/D528),0,F528/D528*100)</f>
        <v>27.519882352941178</v>
      </c>
    </row>
    <row r="529" spans="1:11">
      <c r="A529" s="74" t="s">
        <v>77</v>
      </c>
      <c r="B529" s="51" t="s">
        <v>78</v>
      </c>
      <c r="C529" s="52">
        <v>0</v>
      </c>
      <c r="D529" s="52">
        <v>8500</v>
      </c>
      <c r="E529" s="52">
        <v>0</v>
      </c>
      <c r="F529" s="52">
        <v>2339.19</v>
      </c>
      <c r="G529" s="52">
        <f>F529-C529</f>
        <v>2339.19</v>
      </c>
      <c r="H529" s="52">
        <f>E529-F529</f>
        <v>-2339.19</v>
      </c>
      <c r="I529" s="53">
        <f>IF(ISERROR(F529/C529),0,F529/C529*100-100)</f>
        <v>0</v>
      </c>
      <c r="J529" s="53">
        <f>IF(ISERROR(F529/E529),0,F529/E529*100)</f>
        <v>0</v>
      </c>
      <c r="K529" s="53">
        <f>IF(ISERROR(F529/D529),0,F529/D529*100)</f>
        <v>27.519882352941178</v>
      </c>
    </row>
    <row r="530" spans="1:11" ht="25.5">
      <c r="A530" s="75" t="s">
        <v>79</v>
      </c>
      <c r="B530" s="51" t="s">
        <v>80</v>
      </c>
      <c r="C530" s="52">
        <v>0</v>
      </c>
      <c r="D530" s="52">
        <v>8500</v>
      </c>
      <c r="E530" s="52">
        <v>0</v>
      </c>
      <c r="F530" s="52">
        <v>2339.19</v>
      </c>
      <c r="G530" s="52">
        <f>F530-C530</f>
        <v>2339.19</v>
      </c>
      <c r="H530" s="52">
        <f>E530-F530</f>
        <v>-2339.19</v>
      </c>
      <c r="I530" s="53">
        <f>IF(ISERROR(F530/C530),0,F530/C530*100-100)</f>
        <v>0</v>
      </c>
      <c r="J530" s="53">
        <f>IF(ISERROR(F530/E530),0,F530/E530*100)</f>
        <v>0</v>
      </c>
      <c r="K530" s="53">
        <f>IF(ISERROR(F530/D530),0,F530/D530*100)</f>
        <v>27.519882352941178</v>
      </c>
    </row>
    <row r="531" spans="1:11" ht="25.5">
      <c r="A531" s="80" t="s">
        <v>81</v>
      </c>
      <c r="B531" s="51" t="s">
        <v>82</v>
      </c>
      <c r="C531" s="52">
        <v>0</v>
      </c>
      <c r="D531" s="52">
        <v>8500</v>
      </c>
      <c r="E531" s="52">
        <v>0</v>
      </c>
      <c r="F531" s="52">
        <v>2339.19</v>
      </c>
      <c r="G531" s="52">
        <f>F531-C531</f>
        <v>2339.19</v>
      </c>
      <c r="H531" s="52">
        <f>E531-F531</f>
        <v>-2339.19</v>
      </c>
      <c r="I531" s="53">
        <f>IF(ISERROR(F531/C531),0,F531/C531*100-100)</f>
        <v>0</v>
      </c>
      <c r="J531" s="53">
        <f>IF(ISERROR(F531/E531),0,F531/E531*100)</f>
        <v>0</v>
      </c>
      <c r="K531" s="53">
        <f>IF(ISERROR(F531/D531),0,F531/D531*100)</f>
        <v>27.519882352941178</v>
      </c>
    </row>
    <row r="532" spans="1:11">
      <c r="A532" s="72" t="s">
        <v>20</v>
      </c>
      <c r="B532" s="51" t="s">
        <v>21</v>
      </c>
      <c r="C532" s="52">
        <v>14074395</v>
      </c>
      <c r="D532" s="52">
        <v>15940981</v>
      </c>
      <c r="E532" s="52">
        <v>15180113</v>
      </c>
      <c r="F532" s="52">
        <v>15911700</v>
      </c>
      <c r="G532" s="52">
        <f>F532-C532</f>
        <v>1837305</v>
      </c>
      <c r="H532" s="52">
        <f>E532-F532</f>
        <v>-731587</v>
      </c>
      <c r="I532" s="53">
        <f>IF(ISERROR(F532/C532),0,F532/C532*100-100)</f>
        <v>13.054237855339437</v>
      </c>
      <c r="J532" s="53">
        <f>IF(ISERROR(F532/E532),0,F532/E532*100)</f>
        <v>104.81937782676584</v>
      </c>
      <c r="K532" s="53">
        <f>IF(ISERROR(F532/D532),0,F532/D532*100)</f>
        <v>99.816316197855073</v>
      </c>
    </row>
    <row r="533" spans="1:11">
      <c r="A533" s="73" t="s">
        <v>22</v>
      </c>
      <c r="B533" s="51" t="s">
        <v>23</v>
      </c>
      <c r="C533" s="52">
        <v>14074395</v>
      </c>
      <c r="D533" s="52">
        <v>15940981</v>
      </c>
      <c r="E533" s="52">
        <v>15180113</v>
      </c>
      <c r="F533" s="52">
        <v>15911700</v>
      </c>
      <c r="G533" s="52">
        <f>F533-C533</f>
        <v>1837305</v>
      </c>
      <c r="H533" s="52">
        <f>E533-F533</f>
        <v>-731587</v>
      </c>
      <c r="I533" s="53">
        <f>IF(ISERROR(F533/C533),0,F533/C533*100-100)</f>
        <v>13.054237855339437</v>
      </c>
      <c r="J533" s="53">
        <f>IF(ISERROR(F533/E533),0,F533/E533*100)</f>
        <v>104.81937782676584</v>
      </c>
      <c r="K533" s="53">
        <f>IF(ISERROR(F533/D533),0,F533/D533*100)</f>
        <v>99.816316197855073</v>
      </c>
    </row>
    <row r="534" spans="1:11">
      <c r="A534" s="70" t="s">
        <v>24</v>
      </c>
      <c r="B534" s="51" t="s">
        <v>25</v>
      </c>
      <c r="C534" s="52">
        <v>14074395</v>
      </c>
      <c r="D534" s="52">
        <v>15949481</v>
      </c>
      <c r="E534" s="52">
        <v>15180113</v>
      </c>
      <c r="F534" s="52">
        <v>15914039.189999999</v>
      </c>
      <c r="G534" s="52">
        <f>F534-C534</f>
        <v>1839644.1899999995</v>
      </c>
      <c r="H534" s="52">
        <f>E534-F534</f>
        <v>-733926.18999999948</v>
      </c>
      <c r="I534" s="53">
        <f>IF(ISERROR(F534/C534),0,F534/C534*100-100)</f>
        <v>13.070858036881859</v>
      </c>
      <c r="J534" s="53">
        <f>IF(ISERROR(F534/E534),0,F534/E534*100)</f>
        <v>104.83478739585139</v>
      </c>
      <c r="K534" s="53">
        <f>IF(ISERROR(F534/D534),0,F534/D534*100)</f>
        <v>99.777787064043025</v>
      </c>
    </row>
    <row r="535" spans="1:11">
      <c r="A535" s="72" t="s">
        <v>26</v>
      </c>
      <c r="B535" s="51" t="s">
        <v>27</v>
      </c>
      <c r="C535" s="52">
        <v>14074395</v>
      </c>
      <c r="D535" s="52">
        <v>15949481</v>
      </c>
      <c r="E535" s="52">
        <v>15180113</v>
      </c>
      <c r="F535" s="52">
        <v>15914039.189999999</v>
      </c>
      <c r="G535" s="52">
        <f>F535-C535</f>
        <v>1839644.1899999995</v>
      </c>
      <c r="H535" s="52">
        <f>E535-F535</f>
        <v>-733926.18999999948</v>
      </c>
      <c r="I535" s="53">
        <f>IF(ISERROR(F535/C535),0,F535/C535*100-100)</f>
        <v>13.070858036881859</v>
      </c>
      <c r="J535" s="53">
        <f>IF(ISERROR(F535/E535),0,F535/E535*100)</f>
        <v>104.83478739585139</v>
      </c>
      <c r="K535" s="53">
        <f>IF(ISERROR(F535/D535),0,F535/D535*100)</f>
        <v>99.777787064043025</v>
      </c>
    </row>
    <row r="536" spans="1:11">
      <c r="A536" s="73" t="s">
        <v>28</v>
      </c>
      <c r="B536" s="51" t="s">
        <v>29</v>
      </c>
      <c r="C536" s="52">
        <v>14074395</v>
      </c>
      <c r="D536" s="52">
        <v>15949481</v>
      </c>
      <c r="E536" s="52">
        <v>15180113</v>
      </c>
      <c r="F536" s="52">
        <v>15914039.189999999</v>
      </c>
      <c r="G536" s="52">
        <f>F536-C536</f>
        <v>1839644.1899999995</v>
      </c>
      <c r="H536" s="52">
        <f>E536-F536</f>
        <v>-733926.18999999948</v>
      </c>
      <c r="I536" s="53">
        <f>IF(ISERROR(F536/C536),0,F536/C536*100-100)</f>
        <v>13.070858036881859</v>
      </c>
      <c r="J536" s="53">
        <f>IF(ISERROR(F536/E536),0,F536/E536*100)</f>
        <v>104.83478739585139</v>
      </c>
      <c r="K536" s="53">
        <f>IF(ISERROR(F536/D536),0,F536/D536*100)</f>
        <v>99.777787064043025</v>
      </c>
    </row>
    <row r="537" spans="1:11">
      <c r="A537" s="74" t="s">
        <v>32</v>
      </c>
      <c r="B537" s="51" t="s">
        <v>33</v>
      </c>
      <c r="C537" s="52">
        <v>14074395</v>
      </c>
      <c r="D537" s="52">
        <v>15949481</v>
      </c>
      <c r="E537" s="52">
        <v>15180113</v>
      </c>
      <c r="F537" s="52">
        <v>15914039.189999999</v>
      </c>
      <c r="G537" s="52">
        <f>F537-C537</f>
        <v>1839644.1899999995</v>
      </c>
      <c r="H537" s="52">
        <f>E537-F537</f>
        <v>-733926.18999999948</v>
      </c>
      <c r="I537" s="53">
        <f>IF(ISERROR(F537/C537),0,F537/C537*100-100)</f>
        <v>13.070858036881859</v>
      </c>
      <c r="J537" s="53">
        <f>IF(ISERROR(F537/E537),0,F537/E537*100)</f>
        <v>104.83478739585139</v>
      </c>
      <c r="K537" s="53">
        <f>IF(ISERROR(F537/D537),0,F537/D537*100)</f>
        <v>99.777787064043025</v>
      </c>
    </row>
    <row r="538" spans="1:11">
      <c r="A538" s="76" t="s">
        <v>452</v>
      </c>
      <c r="B538" s="54" t="s">
        <v>453</v>
      </c>
      <c r="C538" s="55"/>
      <c r="D538" s="55"/>
      <c r="E538" s="55"/>
      <c r="F538" s="55"/>
      <c r="G538" s="55"/>
      <c r="H538" s="55"/>
      <c r="I538" s="56"/>
      <c r="J538" s="56"/>
      <c r="K538" s="56"/>
    </row>
    <row r="539" spans="1:11">
      <c r="A539" s="70" t="s">
        <v>18</v>
      </c>
      <c r="B539" s="51" t="s">
        <v>19</v>
      </c>
      <c r="C539" s="52">
        <v>244927.85</v>
      </c>
      <c r="D539" s="52">
        <v>865606</v>
      </c>
      <c r="E539" s="52">
        <v>33091</v>
      </c>
      <c r="F539" s="52">
        <v>89220.09</v>
      </c>
      <c r="G539" s="52">
        <f>F539-C539</f>
        <v>-155707.76</v>
      </c>
      <c r="H539" s="52">
        <f>E539-F539</f>
        <v>-56129.09</v>
      </c>
      <c r="I539" s="53">
        <f>IF(ISERROR(F539/C539),0,F539/C539*100-100)</f>
        <v>-63.57290932819604</v>
      </c>
      <c r="J539" s="53">
        <f>IF(ISERROR(F539/E539),0,F539/E539*100)</f>
        <v>269.62041038348798</v>
      </c>
      <c r="K539" s="53">
        <f>IF(ISERROR(F539/D539),0,F539/D539*100)</f>
        <v>10.307240245562069</v>
      </c>
    </row>
    <row r="540" spans="1:11" ht="25.5">
      <c r="A540" s="72" t="s">
        <v>54</v>
      </c>
      <c r="B540" s="51" t="s">
        <v>55</v>
      </c>
      <c r="C540" s="52">
        <v>224992.85</v>
      </c>
      <c r="D540" s="52">
        <v>865606</v>
      </c>
      <c r="E540" s="52">
        <v>33091</v>
      </c>
      <c r="F540" s="52">
        <v>89220.09</v>
      </c>
      <c r="G540" s="52">
        <f>F540-C540</f>
        <v>-135772.76</v>
      </c>
      <c r="H540" s="52">
        <f>E540-F540</f>
        <v>-56129.09</v>
      </c>
      <c r="I540" s="53">
        <f>IF(ISERROR(F540/C540),0,F540/C540*100-100)</f>
        <v>-60.345366530536417</v>
      </c>
      <c r="J540" s="53">
        <f>IF(ISERROR(F540/E540),0,F540/E540*100)</f>
        <v>269.62041038348798</v>
      </c>
      <c r="K540" s="53">
        <f>IF(ISERROR(F540/D540),0,F540/D540*100)</f>
        <v>10.307240245562069</v>
      </c>
    </row>
    <row r="541" spans="1:11">
      <c r="A541" s="72" t="s">
        <v>20</v>
      </c>
      <c r="B541" s="51" t="s">
        <v>21</v>
      </c>
      <c r="C541" s="52">
        <v>19935</v>
      </c>
      <c r="D541" s="52">
        <v>0</v>
      </c>
      <c r="E541" s="52">
        <v>0</v>
      </c>
      <c r="F541" s="52">
        <v>0</v>
      </c>
      <c r="G541" s="52">
        <f>F541-C541</f>
        <v>-19935</v>
      </c>
      <c r="H541" s="52">
        <f>E541-F541</f>
        <v>0</v>
      </c>
      <c r="I541" s="53">
        <f>IF(ISERROR(F541/C541),0,F541/C541*100-100)</f>
        <v>-100</v>
      </c>
      <c r="J541" s="53">
        <f>IF(ISERROR(F541/E541),0,F541/E541*100)</f>
        <v>0</v>
      </c>
      <c r="K541" s="53">
        <f>IF(ISERROR(F541/D541),0,F541/D541*100)</f>
        <v>0</v>
      </c>
    </row>
    <row r="542" spans="1:11">
      <c r="A542" s="73" t="s">
        <v>22</v>
      </c>
      <c r="B542" s="51" t="s">
        <v>23</v>
      </c>
      <c r="C542" s="52">
        <v>19935</v>
      </c>
      <c r="D542" s="52">
        <v>0</v>
      </c>
      <c r="E542" s="52">
        <v>0</v>
      </c>
      <c r="F542" s="52">
        <v>0</v>
      </c>
      <c r="G542" s="52">
        <f>F542-C542</f>
        <v>-19935</v>
      </c>
      <c r="H542" s="52">
        <f>E542-F542</f>
        <v>0</v>
      </c>
      <c r="I542" s="53">
        <f>IF(ISERROR(F542/C542),0,F542/C542*100-100)</f>
        <v>-100</v>
      </c>
      <c r="J542" s="53">
        <f>IF(ISERROR(F542/E542),0,F542/E542*100)</f>
        <v>0</v>
      </c>
      <c r="K542" s="53">
        <f>IF(ISERROR(F542/D542),0,F542/D542*100)</f>
        <v>0</v>
      </c>
    </row>
    <row r="543" spans="1:11">
      <c r="A543" s="70" t="s">
        <v>24</v>
      </c>
      <c r="B543" s="51" t="s">
        <v>25</v>
      </c>
      <c r="C543" s="52">
        <v>407495.55</v>
      </c>
      <c r="D543" s="52">
        <v>865606</v>
      </c>
      <c r="E543" s="52">
        <v>33091</v>
      </c>
      <c r="F543" s="52">
        <v>89220.09</v>
      </c>
      <c r="G543" s="52">
        <f>F543-C543</f>
        <v>-318275.45999999996</v>
      </c>
      <c r="H543" s="52">
        <f>E543-F543</f>
        <v>-56129.09</v>
      </c>
      <c r="I543" s="53">
        <f>IF(ISERROR(F543/C543),0,F543/C543*100-100)</f>
        <v>-78.105260290572502</v>
      </c>
      <c r="J543" s="53">
        <f>IF(ISERROR(F543/E543),0,F543/E543*100)</f>
        <v>269.62041038348798</v>
      </c>
      <c r="K543" s="53">
        <f>IF(ISERROR(F543/D543),0,F543/D543*100)</f>
        <v>10.307240245562069</v>
      </c>
    </row>
    <row r="544" spans="1:11">
      <c r="A544" s="72" t="s">
        <v>26</v>
      </c>
      <c r="B544" s="51" t="s">
        <v>27</v>
      </c>
      <c r="C544" s="52">
        <v>407495.55</v>
      </c>
      <c r="D544" s="52">
        <v>850609</v>
      </c>
      <c r="E544" s="52">
        <v>33091</v>
      </c>
      <c r="F544" s="52">
        <v>74224.350000000006</v>
      </c>
      <c r="G544" s="52">
        <f>F544-C544</f>
        <v>-333271.19999999995</v>
      </c>
      <c r="H544" s="52">
        <f>E544-F544</f>
        <v>-41133.350000000006</v>
      </c>
      <c r="I544" s="53">
        <f>IF(ISERROR(F544/C544),0,F544/C544*100-100)</f>
        <v>-81.785236673136666</v>
      </c>
      <c r="J544" s="53">
        <f>IF(ISERROR(F544/E544),0,F544/E544*100)</f>
        <v>224.3037381765435</v>
      </c>
      <c r="K544" s="53">
        <f>IF(ISERROR(F544/D544),0,F544/D544*100)</f>
        <v>8.7260245306597977</v>
      </c>
    </row>
    <row r="545" spans="1:11" s="5" customFormat="1">
      <c r="A545" s="73" t="s">
        <v>28</v>
      </c>
      <c r="B545" s="51" t="s">
        <v>29</v>
      </c>
      <c r="C545" s="52">
        <v>388912.79</v>
      </c>
      <c r="D545" s="52">
        <v>603759</v>
      </c>
      <c r="E545" s="52">
        <v>0</v>
      </c>
      <c r="F545" s="52">
        <v>28740.36</v>
      </c>
      <c r="G545" s="52">
        <f>F545-C545</f>
        <v>-360172.43</v>
      </c>
      <c r="H545" s="52">
        <f>E545-F545</f>
        <v>-28740.36</v>
      </c>
      <c r="I545" s="53">
        <f>IF(ISERROR(F545/C545),0,F545/C545*100-100)</f>
        <v>-92.610075899020956</v>
      </c>
      <c r="J545" s="53">
        <f>IF(ISERROR(F545/E545),0,F545/E545*100)</f>
        <v>0</v>
      </c>
      <c r="K545" s="53">
        <f>IF(ISERROR(F545/D545),0,F545/D545*100)</f>
        <v>4.7602371144777962</v>
      </c>
    </row>
    <row r="546" spans="1:11">
      <c r="A546" s="74" t="s">
        <v>30</v>
      </c>
      <c r="B546" s="51" t="s">
        <v>31</v>
      </c>
      <c r="C546" s="52">
        <v>146357.59</v>
      </c>
      <c r="D546" s="52">
        <v>324198</v>
      </c>
      <c r="E546" s="52">
        <v>0</v>
      </c>
      <c r="F546" s="52">
        <v>23674.74</v>
      </c>
      <c r="G546" s="52">
        <f>F546-C546</f>
        <v>-122682.84999999999</v>
      </c>
      <c r="H546" s="52">
        <f>E546-F546</f>
        <v>-23674.74</v>
      </c>
      <c r="I546" s="53">
        <f>IF(ISERROR(F546/C546),0,F546/C546*100-100)</f>
        <v>-83.824043563439375</v>
      </c>
      <c r="J546" s="53">
        <f>IF(ISERROR(F546/E546),0,F546/E546*100)</f>
        <v>0</v>
      </c>
      <c r="K546" s="53">
        <f>IF(ISERROR(F546/D546),0,F546/D546*100)</f>
        <v>7.3025558455018231</v>
      </c>
    </row>
    <row r="547" spans="1:11">
      <c r="A547" s="74" t="s">
        <v>32</v>
      </c>
      <c r="B547" s="51" t="s">
        <v>33</v>
      </c>
      <c r="C547" s="52">
        <v>242555.2</v>
      </c>
      <c r="D547" s="52">
        <v>279561</v>
      </c>
      <c r="E547" s="52">
        <v>0</v>
      </c>
      <c r="F547" s="52">
        <v>5065.62</v>
      </c>
      <c r="G547" s="52">
        <f>F547-C547</f>
        <v>-237489.58000000002</v>
      </c>
      <c r="H547" s="52">
        <f>E547-F547</f>
        <v>-5065.62</v>
      </c>
      <c r="I547" s="53">
        <f>IF(ISERROR(F547/C547),0,F547/C547*100-100)</f>
        <v>-97.911559925328334</v>
      </c>
      <c r="J547" s="53">
        <f>IF(ISERROR(F547/E547),0,F547/E547*100)</f>
        <v>0</v>
      </c>
      <c r="K547" s="53">
        <f>IF(ISERROR(F547/D547),0,F547/D547*100)</f>
        <v>1.8119909429426853</v>
      </c>
    </row>
    <row r="548" spans="1:11">
      <c r="A548" s="73" t="s">
        <v>34</v>
      </c>
      <c r="B548" s="51" t="s">
        <v>52</v>
      </c>
      <c r="C548" s="52">
        <v>12012.43</v>
      </c>
      <c r="D548" s="52">
        <v>45484</v>
      </c>
      <c r="E548" s="52">
        <v>33091</v>
      </c>
      <c r="F548" s="52">
        <v>45483.99</v>
      </c>
      <c r="G548" s="52">
        <f>F548-C548</f>
        <v>33471.56</v>
      </c>
      <c r="H548" s="52">
        <f>E548-F548</f>
        <v>-12392.989999999998</v>
      </c>
      <c r="I548" s="53">
        <f>IF(ISERROR(F548/C548),0,F548/C548*100-100)</f>
        <v>278.64104098837618</v>
      </c>
      <c r="J548" s="53">
        <f>IF(ISERROR(F548/E548),0,F548/E548*100)</f>
        <v>137.45124051857002</v>
      </c>
      <c r="K548" s="53">
        <f>IF(ISERROR(F548/D548),0,F548/D548*100)</f>
        <v>99.999978014246764</v>
      </c>
    </row>
    <row r="549" spans="1:11">
      <c r="A549" s="74" t="s">
        <v>35</v>
      </c>
      <c r="B549" s="51" t="s">
        <v>36</v>
      </c>
      <c r="C549" s="52">
        <v>12012.43</v>
      </c>
      <c r="D549" s="52">
        <v>45484</v>
      </c>
      <c r="E549" s="52">
        <v>33091</v>
      </c>
      <c r="F549" s="52">
        <v>45483.99</v>
      </c>
      <c r="G549" s="52">
        <f>F549-C549</f>
        <v>33471.56</v>
      </c>
      <c r="H549" s="52">
        <f>E549-F549</f>
        <v>-12392.989999999998</v>
      </c>
      <c r="I549" s="53">
        <f>IF(ISERROR(F549/C549),0,F549/C549*100-100)</f>
        <v>278.64104098837618</v>
      </c>
      <c r="J549" s="53">
        <f>IF(ISERROR(F549/E549),0,F549/E549*100)</f>
        <v>137.45124051857002</v>
      </c>
      <c r="K549" s="53">
        <f>IF(ISERROR(F549/D549),0,F549/D549*100)</f>
        <v>99.999978014246764</v>
      </c>
    </row>
    <row r="550" spans="1:11" ht="25.5">
      <c r="A550" s="73" t="s">
        <v>56</v>
      </c>
      <c r="B550" s="51" t="s">
        <v>57</v>
      </c>
      <c r="C550" s="52">
        <v>6570.33</v>
      </c>
      <c r="D550" s="52">
        <v>201366</v>
      </c>
      <c r="E550" s="52">
        <v>0</v>
      </c>
      <c r="F550" s="52">
        <v>0</v>
      </c>
      <c r="G550" s="52">
        <f>F550-C550</f>
        <v>-6570.33</v>
      </c>
      <c r="H550" s="52">
        <f>E550-F550</f>
        <v>0</v>
      </c>
      <c r="I550" s="53">
        <f>IF(ISERROR(F550/C550),0,F550/C550*100-100)</f>
        <v>-100</v>
      </c>
      <c r="J550" s="53">
        <f>IF(ISERROR(F550/E550),0,F550/E550*100)</f>
        <v>0</v>
      </c>
      <c r="K550" s="53">
        <f>IF(ISERROR(F550/D550),0,F550/D550*100)</f>
        <v>0</v>
      </c>
    </row>
    <row r="551" spans="1:11">
      <c r="A551" s="74" t="s">
        <v>644</v>
      </c>
      <c r="B551" s="51" t="s">
        <v>645</v>
      </c>
      <c r="C551" s="52">
        <v>1710.33</v>
      </c>
      <c r="D551" s="52">
        <v>0</v>
      </c>
      <c r="E551" s="52">
        <v>0</v>
      </c>
      <c r="F551" s="52">
        <v>0</v>
      </c>
      <c r="G551" s="52">
        <f>F551-C551</f>
        <v>-1710.33</v>
      </c>
      <c r="H551" s="52">
        <f>E551-F551</f>
        <v>0</v>
      </c>
      <c r="I551" s="53">
        <f>IF(ISERROR(F551/C551),0,F551/C551*100-100)</f>
        <v>-100</v>
      </c>
      <c r="J551" s="53">
        <f>IF(ISERROR(F551/E551),0,F551/E551*100)</f>
        <v>0</v>
      </c>
      <c r="K551" s="53">
        <f>IF(ISERROR(F551/D551),0,F551/D551*100)</f>
        <v>0</v>
      </c>
    </row>
    <row r="552" spans="1:11">
      <c r="A552" s="74" t="s">
        <v>58</v>
      </c>
      <c r="B552" s="51" t="s">
        <v>59</v>
      </c>
      <c r="C552" s="52">
        <v>4860</v>
      </c>
      <c r="D552" s="52">
        <v>201366</v>
      </c>
      <c r="E552" s="52">
        <v>0</v>
      </c>
      <c r="F552" s="52">
        <v>0</v>
      </c>
      <c r="G552" s="52">
        <f>F552-C552</f>
        <v>-4860</v>
      </c>
      <c r="H552" s="52">
        <f>E552-F552</f>
        <v>0</v>
      </c>
      <c r="I552" s="53">
        <f>IF(ISERROR(F552/C552),0,F552/C552*100-100)</f>
        <v>-100</v>
      </c>
      <c r="J552" s="53">
        <f>IF(ISERROR(F552/E552),0,F552/E552*100)</f>
        <v>0</v>
      </c>
      <c r="K552" s="53">
        <f>IF(ISERROR(F552/D552),0,F552/D552*100)</f>
        <v>0</v>
      </c>
    </row>
    <row r="553" spans="1:11">
      <c r="A553" s="72" t="s">
        <v>38</v>
      </c>
      <c r="B553" s="51" t="s">
        <v>39</v>
      </c>
      <c r="C553" s="52">
        <v>0</v>
      </c>
      <c r="D553" s="52">
        <v>14997</v>
      </c>
      <c r="E553" s="52">
        <v>0</v>
      </c>
      <c r="F553" s="52">
        <v>14995.74</v>
      </c>
      <c r="G553" s="52">
        <f>F553-C553</f>
        <v>14995.74</v>
      </c>
      <c r="H553" s="52">
        <f>E553-F553</f>
        <v>-14995.74</v>
      </c>
      <c r="I553" s="53">
        <f>IF(ISERROR(F553/C553),0,F553/C553*100-100)</f>
        <v>0</v>
      </c>
      <c r="J553" s="53">
        <f>IF(ISERROR(F553/E553),0,F553/E553*100)</f>
        <v>0</v>
      </c>
      <c r="K553" s="53">
        <f>IF(ISERROR(F553/D553),0,F553/D553*100)</f>
        <v>99.991598319663936</v>
      </c>
    </row>
    <row r="554" spans="1:11">
      <c r="A554" s="73" t="s">
        <v>40</v>
      </c>
      <c r="B554" s="51" t="s">
        <v>41</v>
      </c>
      <c r="C554" s="52">
        <v>0</v>
      </c>
      <c r="D554" s="52">
        <v>14997</v>
      </c>
      <c r="E554" s="52">
        <v>0</v>
      </c>
      <c r="F554" s="52">
        <v>14995.74</v>
      </c>
      <c r="G554" s="52">
        <f>F554-C554</f>
        <v>14995.74</v>
      </c>
      <c r="H554" s="52">
        <f>E554-F554</f>
        <v>-14995.74</v>
      </c>
      <c r="I554" s="53">
        <f>IF(ISERROR(F554/C554),0,F554/C554*100-100)</f>
        <v>0</v>
      </c>
      <c r="J554" s="53">
        <f>IF(ISERROR(F554/E554),0,F554/E554*100)</f>
        <v>0</v>
      </c>
      <c r="K554" s="53">
        <f>IF(ISERROR(F554/D554),0,F554/D554*100)</f>
        <v>99.991598319663936</v>
      </c>
    </row>
    <row r="555" spans="1:11">
      <c r="A555" s="70"/>
      <c r="B555" s="51" t="s">
        <v>42</v>
      </c>
      <c r="C555" s="52">
        <v>-162567.70000000001</v>
      </c>
      <c r="D555" s="52">
        <v>0</v>
      </c>
      <c r="E555" s="52">
        <v>0</v>
      </c>
      <c r="F555" s="52">
        <v>0</v>
      </c>
      <c r="G555" s="52">
        <f>F555-C555</f>
        <v>162567.70000000001</v>
      </c>
      <c r="H555" s="52">
        <f>E555-F555</f>
        <v>0</v>
      </c>
      <c r="I555" s="53">
        <f>IF(ISERROR(F555/C555),0,F555/C555*100-100)</f>
        <v>-100</v>
      </c>
      <c r="J555" s="53">
        <f>IF(ISERROR(F555/E555),0,F555/E555*100)</f>
        <v>0</v>
      </c>
      <c r="K555" s="53">
        <f>IF(ISERROR(F555/D555),0,F555/D555*100)</f>
        <v>0</v>
      </c>
    </row>
    <row r="556" spans="1:11">
      <c r="A556" s="70" t="s">
        <v>43</v>
      </c>
      <c r="B556" s="51" t="s">
        <v>44</v>
      </c>
      <c r="C556" s="52">
        <v>162567.70000000001</v>
      </c>
      <c r="D556" s="52">
        <v>0</v>
      </c>
      <c r="E556" s="52">
        <v>0</v>
      </c>
      <c r="F556" s="52">
        <v>0</v>
      </c>
      <c r="G556" s="52">
        <f>F556-C556</f>
        <v>-162567.70000000001</v>
      </c>
      <c r="H556" s="52">
        <f>E556-F556</f>
        <v>0</v>
      </c>
      <c r="I556" s="53">
        <f>IF(ISERROR(F556/C556),0,F556/C556*100-100)</f>
        <v>-100</v>
      </c>
      <c r="J556" s="53">
        <f>IF(ISERROR(F556/E556),0,F556/E556*100)</f>
        <v>0</v>
      </c>
      <c r="K556" s="53">
        <f>IF(ISERROR(F556/D556),0,F556/D556*100)</f>
        <v>0</v>
      </c>
    </row>
    <row r="557" spans="1:11">
      <c r="A557" s="72" t="s">
        <v>45</v>
      </c>
      <c r="B557" s="51" t="s">
        <v>46</v>
      </c>
      <c r="C557" s="52">
        <v>162567.70000000001</v>
      </c>
      <c r="D557" s="52">
        <v>0</v>
      </c>
      <c r="E557" s="52">
        <v>0</v>
      </c>
      <c r="F557" s="52">
        <v>0</v>
      </c>
      <c r="G557" s="52">
        <f>F557-C557</f>
        <v>-162567.70000000001</v>
      </c>
      <c r="H557" s="52">
        <f>E557-F557</f>
        <v>0</v>
      </c>
      <c r="I557" s="53">
        <f>IF(ISERROR(F557/C557),0,F557/C557*100-100)</f>
        <v>-100</v>
      </c>
      <c r="J557" s="53">
        <f>IF(ISERROR(F557/E557),0,F557/E557*100)</f>
        <v>0</v>
      </c>
      <c r="K557" s="53">
        <f>IF(ISERROR(F557/D557),0,F557/D557*100)</f>
        <v>0</v>
      </c>
    </row>
    <row r="558" spans="1:11" ht="25.5">
      <c r="A558" s="73" t="s">
        <v>66</v>
      </c>
      <c r="B558" s="51" t="s">
        <v>67</v>
      </c>
      <c r="C558" s="52">
        <v>-163730</v>
      </c>
      <c r="D558" s="52">
        <v>0</v>
      </c>
      <c r="E558" s="52">
        <v>0</v>
      </c>
      <c r="F558" s="52">
        <v>0</v>
      </c>
      <c r="G558" s="52">
        <f>F558-C558</f>
        <v>163730</v>
      </c>
      <c r="H558" s="52">
        <f>E558-F558</f>
        <v>0</v>
      </c>
      <c r="I558" s="53">
        <f>IF(ISERROR(F558/C558),0,F558/C558*100-100)</f>
        <v>-100</v>
      </c>
      <c r="J558" s="53">
        <f>IF(ISERROR(F558/E558),0,F558/E558*100)</f>
        <v>0</v>
      </c>
      <c r="K558" s="53">
        <f>IF(ISERROR(F558/D558),0,F558/D558*100)</f>
        <v>0</v>
      </c>
    </row>
    <row r="559" spans="1:11">
      <c r="A559" s="76" t="s">
        <v>147</v>
      </c>
      <c r="B559" s="54" t="s">
        <v>148</v>
      </c>
      <c r="C559" s="55"/>
      <c r="D559" s="55"/>
      <c r="E559" s="55"/>
      <c r="F559" s="55"/>
      <c r="G559" s="55"/>
      <c r="H559" s="55"/>
      <c r="I559" s="56"/>
      <c r="J559" s="56"/>
      <c r="K559" s="56"/>
    </row>
    <row r="560" spans="1:11">
      <c r="A560" s="70" t="s">
        <v>18</v>
      </c>
      <c r="B560" s="51" t="s">
        <v>19</v>
      </c>
      <c r="C560" s="52">
        <v>7126674.8200000003</v>
      </c>
      <c r="D560" s="52">
        <v>7113959</v>
      </c>
      <c r="E560" s="52">
        <v>7035561</v>
      </c>
      <c r="F560" s="52">
        <v>7111771.4100000001</v>
      </c>
      <c r="G560" s="52">
        <f>F560-C560</f>
        <v>-14903.410000000149</v>
      </c>
      <c r="H560" s="52">
        <f>E560-F560</f>
        <v>-76210.410000000149</v>
      </c>
      <c r="I560" s="53">
        <f>IF(ISERROR(F560/C560),0,F560/C560*100-100)</f>
        <v>-0.20912151005087765</v>
      </c>
      <c r="J560" s="53">
        <f>IF(ISERROR(F560/E560),0,F560/E560*100)</f>
        <v>101.08321724450971</v>
      </c>
      <c r="K560" s="53">
        <f>IF(ISERROR(F560/D560),0,F560/D560*100)</f>
        <v>99.969249330787548</v>
      </c>
    </row>
    <row r="561" spans="1:11" ht="25.5">
      <c r="A561" s="72" t="s">
        <v>54</v>
      </c>
      <c r="B561" s="51" t="s">
        <v>55</v>
      </c>
      <c r="C561" s="52">
        <v>13817.12</v>
      </c>
      <c r="D561" s="52">
        <v>9000</v>
      </c>
      <c r="E561" s="52">
        <v>9000</v>
      </c>
      <c r="F561" s="52">
        <v>6880.48</v>
      </c>
      <c r="G561" s="52">
        <f>F561-C561</f>
        <v>-6936.6400000000012</v>
      </c>
      <c r="H561" s="52">
        <f>E561-F561</f>
        <v>2119.5200000000004</v>
      </c>
      <c r="I561" s="53">
        <f>IF(ISERROR(F561/C561),0,F561/C561*100-100)</f>
        <v>-50.203226142640439</v>
      </c>
      <c r="J561" s="53">
        <f>IF(ISERROR(F561/E561),0,F561/E561*100)</f>
        <v>76.449777777777769</v>
      </c>
      <c r="K561" s="53">
        <f>IF(ISERROR(F561/D561),0,F561/D561*100)</f>
        <v>76.449777777777769</v>
      </c>
    </row>
    <row r="562" spans="1:11" s="5" customFormat="1">
      <c r="A562" s="72" t="s">
        <v>73</v>
      </c>
      <c r="B562" s="51" t="s">
        <v>74</v>
      </c>
      <c r="C562" s="52">
        <v>200000</v>
      </c>
      <c r="D562" s="52">
        <v>200000</v>
      </c>
      <c r="E562" s="52">
        <v>200000</v>
      </c>
      <c r="F562" s="52">
        <v>200000</v>
      </c>
      <c r="G562" s="52">
        <f>F562-C562</f>
        <v>0</v>
      </c>
      <c r="H562" s="52">
        <f>E562-F562</f>
        <v>0</v>
      </c>
      <c r="I562" s="53">
        <f>IF(ISERROR(F562/C562),0,F562/C562*100-100)</f>
        <v>0</v>
      </c>
      <c r="J562" s="53">
        <f>IF(ISERROR(F562/E562),0,F562/E562*100)</f>
        <v>100</v>
      </c>
      <c r="K562" s="53">
        <f>IF(ISERROR(F562/D562),0,F562/D562*100)</f>
        <v>100</v>
      </c>
    </row>
    <row r="563" spans="1:11" ht="25.5">
      <c r="A563" s="73" t="s">
        <v>159</v>
      </c>
      <c r="B563" s="51" t="s">
        <v>160</v>
      </c>
      <c r="C563" s="52">
        <v>200000</v>
      </c>
      <c r="D563" s="52">
        <v>200000</v>
      </c>
      <c r="E563" s="52">
        <v>200000</v>
      </c>
      <c r="F563" s="52">
        <v>200000</v>
      </c>
      <c r="G563" s="52">
        <f>F563-C563</f>
        <v>0</v>
      </c>
      <c r="H563" s="52">
        <f>E563-F563</f>
        <v>0</v>
      </c>
      <c r="I563" s="53">
        <f>IF(ISERROR(F563/C563),0,F563/C563*100-100)</f>
        <v>0</v>
      </c>
      <c r="J563" s="53">
        <f>IF(ISERROR(F563/E563),0,F563/E563*100)</f>
        <v>100</v>
      </c>
      <c r="K563" s="53">
        <f>IF(ISERROR(F563/D563),0,F563/D563*100)</f>
        <v>100</v>
      </c>
    </row>
    <row r="564" spans="1:11" ht="38.25">
      <c r="A564" s="74" t="s">
        <v>161</v>
      </c>
      <c r="B564" s="51" t="s">
        <v>162</v>
      </c>
      <c r="C564" s="52">
        <v>200000</v>
      </c>
      <c r="D564" s="52">
        <v>200000</v>
      </c>
      <c r="E564" s="52">
        <v>200000</v>
      </c>
      <c r="F564" s="52">
        <v>200000</v>
      </c>
      <c r="G564" s="52">
        <f>F564-C564</f>
        <v>0</v>
      </c>
      <c r="H564" s="52">
        <f>E564-F564</f>
        <v>0</v>
      </c>
      <c r="I564" s="53">
        <f>IF(ISERROR(F564/C564),0,F564/C564*100-100)</f>
        <v>0</v>
      </c>
      <c r="J564" s="53">
        <f>IF(ISERROR(F564/E564),0,F564/E564*100)</f>
        <v>100</v>
      </c>
      <c r="K564" s="53">
        <f>IF(ISERROR(F564/D564),0,F564/D564*100)</f>
        <v>100</v>
      </c>
    </row>
    <row r="565" spans="1:11" ht="51">
      <c r="A565" s="75" t="s">
        <v>231</v>
      </c>
      <c r="B565" s="51" t="s">
        <v>232</v>
      </c>
      <c r="C565" s="52">
        <v>200000</v>
      </c>
      <c r="D565" s="52">
        <v>200000</v>
      </c>
      <c r="E565" s="52">
        <v>200000</v>
      </c>
      <c r="F565" s="52">
        <v>200000</v>
      </c>
      <c r="G565" s="52">
        <f>F565-C565</f>
        <v>0</v>
      </c>
      <c r="H565" s="52">
        <f>E565-F565</f>
        <v>0</v>
      </c>
      <c r="I565" s="53">
        <f>IF(ISERROR(F565/C565),0,F565/C565*100-100)</f>
        <v>0</v>
      </c>
      <c r="J565" s="53">
        <f>IF(ISERROR(F565/E565),0,F565/E565*100)</f>
        <v>100</v>
      </c>
      <c r="K565" s="53">
        <f>IF(ISERROR(F565/D565),0,F565/D565*100)</f>
        <v>100</v>
      </c>
    </row>
    <row r="566" spans="1:11">
      <c r="A566" s="72" t="s">
        <v>20</v>
      </c>
      <c r="B566" s="51" t="s">
        <v>21</v>
      </c>
      <c r="C566" s="52">
        <v>6912857.7000000002</v>
      </c>
      <c r="D566" s="52">
        <v>6904959</v>
      </c>
      <c r="E566" s="52">
        <v>6826561</v>
      </c>
      <c r="F566" s="52">
        <v>6904890.9299999997</v>
      </c>
      <c r="G566" s="52">
        <f>F566-C566</f>
        <v>-7966.7700000004843</v>
      </c>
      <c r="H566" s="52">
        <f>E566-F566</f>
        <v>-78329.929999999702</v>
      </c>
      <c r="I566" s="53">
        <f>IF(ISERROR(F566/C566),0,F566/C566*100-100)</f>
        <v>-0.11524568197029339</v>
      </c>
      <c r="J566" s="53">
        <f>IF(ISERROR(F566/E566),0,F566/E566*100)</f>
        <v>101.14742884447966</v>
      </c>
      <c r="K566" s="53">
        <f>IF(ISERROR(F566/D566),0,F566/D566*100)</f>
        <v>99.999014186760562</v>
      </c>
    </row>
    <row r="567" spans="1:11">
      <c r="A567" s="73" t="s">
        <v>22</v>
      </c>
      <c r="B567" s="51" t="s">
        <v>23</v>
      </c>
      <c r="C567" s="52">
        <v>6912857.7000000002</v>
      </c>
      <c r="D567" s="52">
        <v>6904959</v>
      </c>
      <c r="E567" s="52">
        <v>6826561</v>
      </c>
      <c r="F567" s="52">
        <v>6904890.9299999997</v>
      </c>
      <c r="G567" s="52">
        <f>F567-C567</f>
        <v>-7966.7700000004843</v>
      </c>
      <c r="H567" s="52">
        <f>E567-F567</f>
        <v>-78329.929999999702</v>
      </c>
      <c r="I567" s="53">
        <f>IF(ISERROR(F567/C567),0,F567/C567*100-100)</f>
        <v>-0.11524568197029339</v>
      </c>
      <c r="J567" s="53">
        <f>IF(ISERROR(F567/E567),0,F567/E567*100)</f>
        <v>101.14742884447966</v>
      </c>
      <c r="K567" s="53">
        <f>IF(ISERROR(F567/D567),0,F567/D567*100)</f>
        <v>99.999014186760562</v>
      </c>
    </row>
    <row r="568" spans="1:11">
      <c r="A568" s="70" t="s">
        <v>24</v>
      </c>
      <c r="B568" s="51" t="s">
        <v>25</v>
      </c>
      <c r="C568" s="52">
        <v>7117668.5800000001</v>
      </c>
      <c r="D568" s="52">
        <v>7113959</v>
      </c>
      <c r="E568" s="52">
        <v>7035561</v>
      </c>
      <c r="F568" s="52">
        <v>7111771.4100000001</v>
      </c>
      <c r="G568" s="52">
        <f>F568-C568</f>
        <v>-5897.1699999999255</v>
      </c>
      <c r="H568" s="52">
        <f>E568-F568</f>
        <v>-76210.410000000149</v>
      </c>
      <c r="I568" s="53">
        <f>IF(ISERROR(F568/C568),0,F568/C568*100-100)</f>
        <v>-8.2852551136909369E-2</v>
      </c>
      <c r="J568" s="53">
        <f>IF(ISERROR(F568/E568),0,F568/E568*100)</f>
        <v>101.08321724450971</v>
      </c>
      <c r="K568" s="53">
        <f>IF(ISERROR(F568/D568),0,F568/D568*100)</f>
        <v>99.969249330787548</v>
      </c>
    </row>
    <row r="569" spans="1:11">
      <c r="A569" s="72" t="s">
        <v>26</v>
      </c>
      <c r="B569" s="51" t="s">
        <v>27</v>
      </c>
      <c r="C569" s="52">
        <v>7010067.3799999999</v>
      </c>
      <c r="D569" s="52">
        <v>6986769</v>
      </c>
      <c r="E569" s="52">
        <v>7023467</v>
      </c>
      <c r="F569" s="52">
        <v>6984582.0099999998</v>
      </c>
      <c r="G569" s="52">
        <f>F569-C569</f>
        <v>-25485.370000000112</v>
      </c>
      <c r="H569" s="52">
        <f>E569-F569</f>
        <v>38884.990000000224</v>
      </c>
      <c r="I569" s="53">
        <f>IF(ISERROR(F569/C569),0,F569/C569*100-100)</f>
        <v>-0.36355385217424896</v>
      </c>
      <c r="J569" s="53">
        <f>IF(ISERROR(F569/E569),0,F569/E569*100)</f>
        <v>99.446356194170193</v>
      </c>
      <c r="K569" s="53">
        <f>IF(ISERROR(F569/D569),0,F569/D569*100)</f>
        <v>99.968698120690689</v>
      </c>
    </row>
    <row r="570" spans="1:11" s="5" customFormat="1">
      <c r="A570" s="73" t="s">
        <v>28</v>
      </c>
      <c r="B570" s="51" t="s">
        <v>29</v>
      </c>
      <c r="C570" s="52">
        <v>6871492.8799999999</v>
      </c>
      <c r="D570" s="52">
        <v>6830292</v>
      </c>
      <c r="E570" s="52">
        <v>6884981</v>
      </c>
      <c r="F570" s="52">
        <v>6830269.3300000001</v>
      </c>
      <c r="G570" s="52">
        <f>F570-C570</f>
        <v>-41223.549999999814</v>
      </c>
      <c r="H570" s="52">
        <f>E570-F570</f>
        <v>54711.669999999925</v>
      </c>
      <c r="I570" s="53">
        <f>IF(ISERROR(F570/C570),0,F570/C570*100-100)</f>
        <v>-0.59992130851192371</v>
      </c>
      <c r="J570" s="53">
        <f>IF(ISERROR(F570/E570),0,F570/E570*100)</f>
        <v>99.205347552883595</v>
      </c>
      <c r="K570" s="53">
        <f>IF(ISERROR(F570/D570),0,F570/D570*100)</f>
        <v>99.999668096180955</v>
      </c>
    </row>
    <row r="571" spans="1:11">
      <c r="A571" s="74" t="s">
        <v>30</v>
      </c>
      <c r="B571" s="51" t="s">
        <v>31</v>
      </c>
      <c r="C571" s="52">
        <v>5109583.9000000004</v>
      </c>
      <c r="D571" s="52">
        <v>5125933</v>
      </c>
      <c r="E571" s="52">
        <v>5117383</v>
      </c>
      <c r="F571" s="52">
        <v>5125927</v>
      </c>
      <c r="G571" s="52">
        <f>F571-C571</f>
        <v>16343.099999999627</v>
      </c>
      <c r="H571" s="52">
        <f>E571-F571</f>
        <v>-8544</v>
      </c>
      <c r="I571" s="53">
        <f>IF(ISERROR(F571/C571),0,F571/C571*100-100)</f>
        <v>0.31985187678394311</v>
      </c>
      <c r="J571" s="53">
        <f>IF(ISERROR(F571/E571),0,F571/E571*100)</f>
        <v>100.1669603389076</v>
      </c>
      <c r="K571" s="53">
        <f>IF(ISERROR(F571/D571),0,F571/D571*100)</f>
        <v>99.999882948138421</v>
      </c>
    </row>
    <row r="572" spans="1:11">
      <c r="A572" s="74" t="s">
        <v>32</v>
      </c>
      <c r="B572" s="51" t="s">
        <v>33</v>
      </c>
      <c r="C572" s="52">
        <v>1761908.98</v>
      </c>
      <c r="D572" s="52">
        <v>1704359</v>
      </c>
      <c r="E572" s="52">
        <v>1767598</v>
      </c>
      <c r="F572" s="52">
        <v>1704342.33</v>
      </c>
      <c r="G572" s="52">
        <f>F572-C572</f>
        <v>-57566.649999999907</v>
      </c>
      <c r="H572" s="52">
        <f>E572-F572</f>
        <v>63255.669999999925</v>
      </c>
      <c r="I572" s="53">
        <f>IF(ISERROR(F572/C572),0,F572/C572*100-100)</f>
        <v>-3.2672885292859917</v>
      </c>
      <c r="J572" s="53">
        <f>IF(ISERROR(F572/E572),0,F572/E572*100)</f>
        <v>96.421376919412666</v>
      </c>
      <c r="K572" s="53">
        <f>IF(ISERROR(F572/D572),0,F572/D572*100)</f>
        <v>99.999021919677716</v>
      </c>
    </row>
    <row r="573" spans="1:11">
      <c r="A573" s="75" t="s">
        <v>49</v>
      </c>
      <c r="B573" s="51" t="s">
        <v>50</v>
      </c>
      <c r="C573" s="52">
        <v>9673.64</v>
      </c>
      <c r="D573" s="52">
        <v>0</v>
      </c>
      <c r="E573" s="52">
        <v>0</v>
      </c>
      <c r="F573" s="52">
        <v>5742.33</v>
      </c>
      <c r="G573" s="52">
        <f>F573-C573</f>
        <v>-3931.3099999999995</v>
      </c>
      <c r="H573" s="52">
        <f>E573-F573</f>
        <v>-5742.33</v>
      </c>
      <c r="I573" s="53">
        <f>IF(ISERROR(F573/C573),0,F573/C573*100-100)</f>
        <v>-40.639407710024358</v>
      </c>
      <c r="J573" s="53">
        <f>IF(ISERROR(F573/E573),0,F573/E573*100)</f>
        <v>0</v>
      </c>
      <c r="K573" s="53">
        <f>IF(ISERROR(F573/D573),0,F573/D573*100)</f>
        <v>0</v>
      </c>
    </row>
    <row r="574" spans="1:11">
      <c r="A574" s="73" t="s">
        <v>34</v>
      </c>
      <c r="B574" s="51" t="s">
        <v>52</v>
      </c>
      <c r="C574" s="52">
        <v>58.46</v>
      </c>
      <c r="D574" s="52">
        <v>17268</v>
      </c>
      <c r="E574" s="52">
        <v>0</v>
      </c>
      <c r="F574" s="52">
        <v>15151.34</v>
      </c>
      <c r="G574" s="52">
        <f>F574-C574</f>
        <v>15092.880000000001</v>
      </c>
      <c r="H574" s="52">
        <f>E574-F574</f>
        <v>-15151.34</v>
      </c>
      <c r="I574" s="53">
        <f>IF(ISERROR(F574/C574),0,F574/C574*100-100)</f>
        <v>25817.447827574408</v>
      </c>
      <c r="J574" s="53">
        <f>IF(ISERROR(F574/E574),0,F574/E574*100)</f>
        <v>0</v>
      </c>
      <c r="K574" s="53">
        <f>IF(ISERROR(F574/D574),0,F574/D574*100)</f>
        <v>87.742297892054665</v>
      </c>
    </row>
    <row r="575" spans="1:11">
      <c r="A575" s="74" t="s">
        <v>37</v>
      </c>
      <c r="B575" s="51" t="s">
        <v>53</v>
      </c>
      <c r="C575" s="52">
        <v>58.46</v>
      </c>
      <c r="D575" s="52">
        <v>17268</v>
      </c>
      <c r="E575" s="52">
        <v>0</v>
      </c>
      <c r="F575" s="52">
        <v>15151.34</v>
      </c>
      <c r="G575" s="52">
        <f>F575-C575</f>
        <v>15092.880000000001</v>
      </c>
      <c r="H575" s="52">
        <f>E575-F575</f>
        <v>-15151.34</v>
      </c>
      <c r="I575" s="53">
        <f>IF(ISERROR(F575/C575),0,F575/C575*100-100)</f>
        <v>25817.447827574408</v>
      </c>
      <c r="J575" s="53">
        <f>IF(ISERROR(F575/E575),0,F575/E575*100)</f>
        <v>0</v>
      </c>
      <c r="K575" s="53">
        <f>IF(ISERROR(F575/D575),0,F575/D575*100)</f>
        <v>87.742297892054665</v>
      </c>
    </row>
    <row r="576" spans="1:11" ht="25.5">
      <c r="A576" s="73" t="s">
        <v>56</v>
      </c>
      <c r="B576" s="51" t="s">
        <v>57</v>
      </c>
      <c r="C576" s="52">
        <v>138112</v>
      </c>
      <c r="D576" s="52">
        <v>138835</v>
      </c>
      <c r="E576" s="52">
        <v>138112</v>
      </c>
      <c r="F576" s="52">
        <v>138835</v>
      </c>
      <c r="G576" s="52">
        <f>F576-C576</f>
        <v>723</v>
      </c>
      <c r="H576" s="52">
        <f>E576-F576</f>
        <v>-723</v>
      </c>
      <c r="I576" s="53">
        <f>IF(ISERROR(F576/C576),0,F576/C576*100-100)</f>
        <v>0.52348818350324677</v>
      </c>
      <c r="J576" s="53">
        <f>IF(ISERROR(F576/E576),0,F576/E576*100)</f>
        <v>100.52348818350325</v>
      </c>
      <c r="K576" s="53">
        <f>IF(ISERROR(F576/D576),0,F576/D576*100)</f>
        <v>100</v>
      </c>
    </row>
    <row r="577" spans="1:11">
      <c r="A577" s="74" t="s">
        <v>58</v>
      </c>
      <c r="B577" s="51" t="s">
        <v>59</v>
      </c>
      <c r="C577" s="52">
        <v>138112</v>
      </c>
      <c r="D577" s="52">
        <v>138835</v>
      </c>
      <c r="E577" s="52">
        <v>138112</v>
      </c>
      <c r="F577" s="52">
        <v>138835</v>
      </c>
      <c r="G577" s="52">
        <f>F577-C577</f>
        <v>723</v>
      </c>
      <c r="H577" s="52">
        <f>E577-F577</f>
        <v>-723</v>
      </c>
      <c r="I577" s="53">
        <f>IF(ISERROR(F577/C577),0,F577/C577*100-100)</f>
        <v>0.52348818350324677</v>
      </c>
      <c r="J577" s="53">
        <f>IF(ISERROR(F577/E577),0,F577/E577*100)</f>
        <v>100.52348818350325</v>
      </c>
      <c r="K577" s="53">
        <f>IF(ISERROR(F577/D577),0,F577/D577*100)</f>
        <v>100</v>
      </c>
    </row>
    <row r="578" spans="1:11" s="5" customFormat="1" ht="25.5">
      <c r="A578" s="73" t="s">
        <v>60</v>
      </c>
      <c r="B578" s="51" t="s">
        <v>61</v>
      </c>
      <c r="C578" s="52">
        <v>404.04</v>
      </c>
      <c r="D578" s="52">
        <v>374</v>
      </c>
      <c r="E578" s="52">
        <v>374</v>
      </c>
      <c r="F578" s="52">
        <v>326.33999999999997</v>
      </c>
      <c r="G578" s="52">
        <f>F578-C578</f>
        <v>-77.700000000000045</v>
      </c>
      <c r="H578" s="52">
        <f>E578-F578</f>
        <v>47.660000000000025</v>
      </c>
      <c r="I578" s="53">
        <f>IF(ISERROR(F578/C578),0,F578/C578*100-100)</f>
        <v>-19.230769230769241</v>
      </c>
      <c r="J578" s="53">
        <f>IF(ISERROR(F578/E578),0,F578/E578*100)</f>
        <v>87.256684491978604</v>
      </c>
      <c r="K578" s="53">
        <f>IF(ISERROR(F578/D578),0,F578/D578*100)</f>
        <v>87.256684491978604</v>
      </c>
    </row>
    <row r="579" spans="1:11">
      <c r="A579" s="74" t="s">
        <v>62</v>
      </c>
      <c r="B579" s="51" t="s">
        <v>63</v>
      </c>
      <c r="C579" s="52">
        <v>404.04</v>
      </c>
      <c r="D579" s="52">
        <v>374</v>
      </c>
      <c r="E579" s="52">
        <v>374</v>
      </c>
      <c r="F579" s="52">
        <v>326.33999999999997</v>
      </c>
      <c r="G579" s="52">
        <f>F579-C579</f>
        <v>-77.700000000000045</v>
      </c>
      <c r="H579" s="52">
        <f>E579-F579</f>
        <v>47.660000000000025</v>
      </c>
      <c r="I579" s="53">
        <f>IF(ISERROR(F579/C579),0,F579/C579*100-100)</f>
        <v>-19.230769230769241</v>
      </c>
      <c r="J579" s="53">
        <f>IF(ISERROR(F579/E579),0,F579/E579*100)</f>
        <v>87.256684491978604</v>
      </c>
      <c r="K579" s="53">
        <f>IF(ISERROR(F579/D579),0,F579/D579*100)</f>
        <v>87.256684491978604</v>
      </c>
    </row>
    <row r="580" spans="1:11" ht="25.5">
      <c r="A580" s="75" t="s">
        <v>64</v>
      </c>
      <c r="B580" s="51" t="s">
        <v>65</v>
      </c>
      <c r="C580" s="52">
        <v>404.04</v>
      </c>
      <c r="D580" s="52">
        <v>374</v>
      </c>
      <c r="E580" s="52">
        <v>374</v>
      </c>
      <c r="F580" s="52">
        <v>326.33999999999997</v>
      </c>
      <c r="G580" s="52">
        <f>F580-C580</f>
        <v>-77.700000000000045</v>
      </c>
      <c r="H580" s="52">
        <f>E580-F580</f>
        <v>47.660000000000025</v>
      </c>
      <c r="I580" s="53">
        <f>IF(ISERROR(F580/C580),0,F580/C580*100-100)</f>
        <v>-19.230769230769241</v>
      </c>
      <c r="J580" s="53">
        <f>IF(ISERROR(F580/E580),0,F580/E580*100)</f>
        <v>87.256684491978604</v>
      </c>
      <c r="K580" s="53">
        <f>IF(ISERROR(F580/D580),0,F580/D580*100)</f>
        <v>87.256684491978604</v>
      </c>
    </row>
    <row r="581" spans="1:11">
      <c r="A581" s="72" t="s">
        <v>38</v>
      </c>
      <c r="B581" s="51" t="s">
        <v>39</v>
      </c>
      <c r="C581" s="52">
        <v>107601.2</v>
      </c>
      <c r="D581" s="52">
        <v>127190</v>
      </c>
      <c r="E581" s="52">
        <v>12094</v>
      </c>
      <c r="F581" s="52">
        <v>127189.4</v>
      </c>
      <c r="G581" s="52">
        <f>F581-C581</f>
        <v>19588.199999999997</v>
      </c>
      <c r="H581" s="52">
        <f>E581-F581</f>
        <v>-115095.4</v>
      </c>
      <c r="I581" s="53">
        <f>IF(ISERROR(F581/C581),0,F581/C581*100-100)</f>
        <v>18.2044438166117</v>
      </c>
      <c r="J581" s="53">
        <f>IF(ISERROR(F581/E581),0,F581/E581*100)</f>
        <v>1051.6735571357697</v>
      </c>
      <c r="K581" s="53">
        <f>IF(ISERROR(F581/D581),0,F581/D581*100)</f>
        <v>99.999528264800688</v>
      </c>
    </row>
    <row r="582" spans="1:11">
      <c r="A582" s="73" t="s">
        <v>40</v>
      </c>
      <c r="B582" s="51" t="s">
        <v>41</v>
      </c>
      <c r="C582" s="52">
        <v>107601.2</v>
      </c>
      <c r="D582" s="52">
        <v>127190</v>
      </c>
      <c r="E582" s="52">
        <v>12094</v>
      </c>
      <c r="F582" s="52">
        <v>127189.4</v>
      </c>
      <c r="G582" s="52">
        <f>F582-C582</f>
        <v>19588.199999999997</v>
      </c>
      <c r="H582" s="52">
        <f>E582-F582</f>
        <v>-115095.4</v>
      </c>
      <c r="I582" s="53">
        <f>IF(ISERROR(F582/C582),0,F582/C582*100-100)</f>
        <v>18.2044438166117</v>
      </c>
      <c r="J582" s="53">
        <f>IF(ISERROR(F582/E582),0,F582/E582*100)</f>
        <v>1051.6735571357697</v>
      </c>
      <c r="K582" s="53">
        <f>IF(ISERROR(F582/D582),0,F582/D582*100)</f>
        <v>99.999528264800688</v>
      </c>
    </row>
    <row r="583" spans="1:11">
      <c r="A583" s="70"/>
      <c r="B583" s="51" t="s">
        <v>42</v>
      </c>
      <c r="C583" s="52">
        <v>9006.24</v>
      </c>
      <c r="D583" s="52">
        <v>0</v>
      </c>
      <c r="E583" s="52">
        <v>0</v>
      </c>
      <c r="F583" s="52">
        <v>0</v>
      </c>
      <c r="G583" s="52">
        <f>F583-C583</f>
        <v>-9006.24</v>
      </c>
      <c r="H583" s="52">
        <f>E583-F583</f>
        <v>0</v>
      </c>
      <c r="I583" s="53">
        <f>IF(ISERROR(F583/C583),0,F583/C583*100-100)</f>
        <v>-100</v>
      </c>
      <c r="J583" s="53">
        <f>IF(ISERROR(F583/E583),0,F583/E583*100)</f>
        <v>0</v>
      </c>
      <c r="K583" s="53">
        <f>IF(ISERROR(F583/D583),0,F583/D583*100)</f>
        <v>0</v>
      </c>
    </row>
    <row r="584" spans="1:11">
      <c r="A584" s="70" t="s">
        <v>43</v>
      </c>
      <c r="B584" s="51" t="s">
        <v>44</v>
      </c>
      <c r="C584" s="52">
        <v>-9006.24</v>
      </c>
      <c r="D584" s="52">
        <v>0</v>
      </c>
      <c r="E584" s="52">
        <v>0</v>
      </c>
      <c r="F584" s="52">
        <v>0</v>
      </c>
      <c r="G584" s="52">
        <f>F584-C584</f>
        <v>9006.24</v>
      </c>
      <c r="H584" s="52">
        <f>E584-F584</f>
        <v>0</v>
      </c>
      <c r="I584" s="53">
        <f>IF(ISERROR(F584/C584),0,F584/C584*100-100)</f>
        <v>-100</v>
      </c>
      <c r="J584" s="53">
        <f>IF(ISERROR(F584/E584),0,F584/E584*100)</f>
        <v>0</v>
      </c>
      <c r="K584" s="53">
        <f>IF(ISERROR(F584/D584),0,F584/D584*100)</f>
        <v>0</v>
      </c>
    </row>
    <row r="585" spans="1:11">
      <c r="A585" s="72" t="s">
        <v>45</v>
      </c>
      <c r="B585" s="51" t="s">
        <v>46</v>
      </c>
      <c r="C585" s="52">
        <v>-9006.24</v>
      </c>
      <c r="D585" s="52">
        <v>0</v>
      </c>
      <c r="E585" s="52">
        <v>0</v>
      </c>
      <c r="F585" s="52">
        <v>0</v>
      </c>
      <c r="G585" s="52">
        <f>F585-C585</f>
        <v>9006.24</v>
      </c>
      <c r="H585" s="52">
        <f>E585-F585</f>
        <v>0</v>
      </c>
      <c r="I585" s="53">
        <f>IF(ISERROR(F585/C585),0,F585/C585*100-100)</f>
        <v>-100</v>
      </c>
      <c r="J585" s="53">
        <f>IF(ISERROR(F585/E585),0,F585/E585*100)</f>
        <v>0</v>
      </c>
      <c r="K585" s="53">
        <f>IF(ISERROR(F585/D585),0,F585/D585*100)</f>
        <v>0</v>
      </c>
    </row>
    <row r="586" spans="1:11" s="5" customFormat="1">
      <c r="A586" s="76" t="s">
        <v>92</v>
      </c>
      <c r="B586" s="54" t="s">
        <v>93</v>
      </c>
      <c r="C586" s="55"/>
      <c r="D586" s="55"/>
      <c r="E586" s="55"/>
      <c r="F586" s="55"/>
      <c r="G586" s="55"/>
      <c r="H586" s="55"/>
      <c r="I586" s="56"/>
      <c r="J586" s="56"/>
      <c r="K586" s="56"/>
    </row>
    <row r="587" spans="1:11">
      <c r="A587" s="70" t="s">
        <v>18</v>
      </c>
      <c r="B587" s="51" t="s">
        <v>19</v>
      </c>
      <c r="C587" s="52">
        <v>75650.490000000005</v>
      </c>
      <c r="D587" s="52">
        <v>1424743</v>
      </c>
      <c r="E587" s="52">
        <v>0</v>
      </c>
      <c r="F587" s="52">
        <v>1202607.8600000001</v>
      </c>
      <c r="G587" s="52">
        <f>F587-C587</f>
        <v>1126957.3700000001</v>
      </c>
      <c r="H587" s="52">
        <f>E587-F587</f>
        <v>-1202607.8600000001</v>
      </c>
      <c r="I587" s="53">
        <f>IF(ISERROR(F587/C587),0,F587/C587*100-100)</f>
        <v>1489.6894521106208</v>
      </c>
      <c r="J587" s="53">
        <f>IF(ISERROR(F587/E587),0,F587/E587*100)</f>
        <v>0</v>
      </c>
      <c r="K587" s="53">
        <f>IF(ISERROR(F587/D587),0,F587/D587*100)</f>
        <v>84.408757228496654</v>
      </c>
    </row>
    <row r="588" spans="1:11">
      <c r="A588" s="72" t="s">
        <v>20</v>
      </c>
      <c r="B588" s="51" t="s">
        <v>21</v>
      </c>
      <c r="C588" s="52">
        <v>75650.490000000005</v>
      </c>
      <c r="D588" s="52">
        <v>1424743</v>
      </c>
      <c r="E588" s="52">
        <v>0</v>
      </c>
      <c r="F588" s="52">
        <v>1202607.8600000001</v>
      </c>
      <c r="G588" s="52">
        <f>F588-C588</f>
        <v>1126957.3700000001</v>
      </c>
      <c r="H588" s="52">
        <f>E588-F588</f>
        <v>-1202607.8600000001</v>
      </c>
      <c r="I588" s="53">
        <f>IF(ISERROR(F588/C588),0,F588/C588*100-100)</f>
        <v>1489.6894521106208</v>
      </c>
      <c r="J588" s="53">
        <f>IF(ISERROR(F588/E588),0,F588/E588*100)</f>
        <v>0</v>
      </c>
      <c r="K588" s="53">
        <f>IF(ISERROR(F588/D588),0,F588/D588*100)</f>
        <v>84.408757228496654</v>
      </c>
    </row>
    <row r="589" spans="1:11">
      <c r="A589" s="73" t="s">
        <v>22</v>
      </c>
      <c r="B589" s="51" t="s">
        <v>23</v>
      </c>
      <c r="C589" s="52">
        <v>75650.490000000005</v>
      </c>
      <c r="D589" s="52">
        <v>1424743</v>
      </c>
      <c r="E589" s="52">
        <v>0</v>
      </c>
      <c r="F589" s="52">
        <v>1202607.8600000001</v>
      </c>
      <c r="G589" s="52">
        <f>F589-C589</f>
        <v>1126957.3700000001</v>
      </c>
      <c r="H589" s="52">
        <f>E589-F589</f>
        <v>-1202607.8600000001</v>
      </c>
      <c r="I589" s="53">
        <f>IF(ISERROR(F589/C589),0,F589/C589*100-100)</f>
        <v>1489.6894521106208</v>
      </c>
      <c r="J589" s="53">
        <f>IF(ISERROR(F589/E589),0,F589/E589*100)</f>
        <v>0</v>
      </c>
      <c r="K589" s="53">
        <f>IF(ISERROR(F589/D589),0,F589/D589*100)</f>
        <v>84.408757228496654</v>
      </c>
    </row>
    <row r="590" spans="1:11">
      <c r="A590" s="70" t="s">
        <v>24</v>
      </c>
      <c r="B590" s="51" t="s">
        <v>25</v>
      </c>
      <c r="C590" s="52">
        <v>75650.490000000005</v>
      </c>
      <c r="D590" s="52">
        <v>1424743</v>
      </c>
      <c r="E590" s="52">
        <v>0</v>
      </c>
      <c r="F590" s="52">
        <v>1202607.8600000001</v>
      </c>
      <c r="G590" s="52">
        <f>F590-C590</f>
        <v>1126957.3700000001</v>
      </c>
      <c r="H590" s="52">
        <f>E590-F590</f>
        <v>-1202607.8600000001</v>
      </c>
      <c r="I590" s="53">
        <f>IF(ISERROR(F590/C590),0,F590/C590*100-100)</f>
        <v>1489.6894521106208</v>
      </c>
      <c r="J590" s="53">
        <f>IF(ISERROR(F590/E590),0,F590/E590*100)</f>
        <v>0</v>
      </c>
      <c r="K590" s="53">
        <f>IF(ISERROR(F590/D590),0,F590/D590*100)</f>
        <v>84.408757228496654</v>
      </c>
    </row>
    <row r="591" spans="1:11">
      <c r="A591" s="72" t="s">
        <v>26</v>
      </c>
      <c r="B591" s="51" t="s">
        <v>27</v>
      </c>
      <c r="C591" s="52">
        <v>75650.490000000005</v>
      </c>
      <c r="D591" s="52">
        <v>1424743</v>
      </c>
      <c r="E591" s="52">
        <v>0</v>
      </c>
      <c r="F591" s="52">
        <v>1202607.8600000001</v>
      </c>
      <c r="G591" s="52">
        <f>F591-C591</f>
        <v>1126957.3700000001</v>
      </c>
      <c r="H591" s="52">
        <f>E591-F591</f>
        <v>-1202607.8600000001</v>
      </c>
      <c r="I591" s="53">
        <f>IF(ISERROR(F591/C591),0,F591/C591*100-100)</f>
        <v>1489.6894521106208</v>
      </c>
      <c r="J591" s="53">
        <f>IF(ISERROR(F591/E591),0,F591/E591*100)</f>
        <v>0</v>
      </c>
      <c r="K591" s="53">
        <f>IF(ISERROR(F591/D591),0,F591/D591*100)</f>
        <v>84.408757228496654</v>
      </c>
    </row>
    <row r="592" spans="1:11">
      <c r="A592" s="73" t="s">
        <v>28</v>
      </c>
      <c r="B592" s="51" t="s">
        <v>29</v>
      </c>
      <c r="C592" s="52">
        <v>71935.38</v>
      </c>
      <c r="D592" s="52">
        <v>474844</v>
      </c>
      <c r="E592" s="52">
        <v>0</v>
      </c>
      <c r="F592" s="52">
        <v>440709.01</v>
      </c>
      <c r="G592" s="52">
        <f>F592-C592</f>
        <v>368773.63</v>
      </c>
      <c r="H592" s="52">
        <f>E592-F592</f>
        <v>-440709.01</v>
      </c>
      <c r="I592" s="53">
        <f>IF(ISERROR(F592/C592),0,F592/C592*100-100)</f>
        <v>512.64569673504184</v>
      </c>
      <c r="J592" s="53">
        <f>IF(ISERROR(F592/E592),0,F592/E592*100)</f>
        <v>0</v>
      </c>
      <c r="K592" s="53">
        <f>IF(ISERROR(F592/D592),0,F592/D592*100)</f>
        <v>92.811325403711535</v>
      </c>
    </row>
    <row r="593" spans="1:11">
      <c r="A593" s="74" t="s">
        <v>30</v>
      </c>
      <c r="B593" s="51" t="s">
        <v>31</v>
      </c>
      <c r="C593" s="52">
        <v>71935.38</v>
      </c>
      <c r="D593" s="52">
        <v>474844</v>
      </c>
      <c r="E593" s="52">
        <v>0</v>
      </c>
      <c r="F593" s="52">
        <v>440709.01</v>
      </c>
      <c r="G593" s="52">
        <f>F593-C593</f>
        <v>368773.63</v>
      </c>
      <c r="H593" s="52">
        <f>E593-F593</f>
        <v>-440709.01</v>
      </c>
      <c r="I593" s="53">
        <f>IF(ISERROR(F593/C593),0,F593/C593*100-100)</f>
        <v>512.64569673504184</v>
      </c>
      <c r="J593" s="53">
        <f>IF(ISERROR(F593/E593),0,F593/E593*100)</f>
        <v>0</v>
      </c>
      <c r="K593" s="53">
        <f>IF(ISERROR(F593/D593),0,F593/D593*100)</f>
        <v>92.811325403711535</v>
      </c>
    </row>
    <row r="594" spans="1:11">
      <c r="A594" s="73" t="s">
        <v>34</v>
      </c>
      <c r="B594" s="51" t="s">
        <v>52</v>
      </c>
      <c r="C594" s="52">
        <v>3715.11</v>
      </c>
      <c r="D594" s="52">
        <v>949899</v>
      </c>
      <c r="E594" s="52">
        <v>0</v>
      </c>
      <c r="F594" s="52">
        <v>761898.85</v>
      </c>
      <c r="G594" s="52">
        <f>F594-C594</f>
        <v>758183.74</v>
      </c>
      <c r="H594" s="52">
        <f>E594-F594</f>
        <v>-761898.85</v>
      </c>
      <c r="I594" s="53">
        <f>IF(ISERROR(F594/C594),0,F594/C594*100-100)</f>
        <v>20408.110123253413</v>
      </c>
      <c r="J594" s="53">
        <f>IF(ISERROR(F594/E594),0,F594/E594*100)</f>
        <v>0</v>
      </c>
      <c r="K594" s="53">
        <f>IF(ISERROR(F594/D594),0,F594/D594*100)</f>
        <v>80.208406367413801</v>
      </c>
    </row>
    <row r="595" spans="1:11">
      <c r="A595" s="74" t="s">
        <v>35</v>
      </c>
      <c r="B595" s="51" t="s">
        <v>36</v>
      </c>
      <c r="C595" s="52">
        <v>0</v>
      </c>
      <c r="D595" s="52">
        <v>949899</v>
      </c>
      <c r="E595" s="52">
        <v>0</v>
      </c>
      <c r="F595" s="52">
        <v>761898.85</v>
      </c>
      <c r="G595" s="52">
        <f>F595-C595</f>
        <v>761898.85</v>
      </c>
      <c r="H595" s="52">
        <f>E595-F595</f>
        <v>-761898.85</v>
      </c>
      <c r="I595" s="53">
        <f>IF(ISERROR(F595/C595),0,F595/C595*100-100)</f>
        <v>0</v>
      </c>
      <c r="J595" s="53">
        <f>IF(ISERROR(F595/E595),0,F595/E595*100)</f>
        <v>0</v>
      </c>
      <c r="K595" s="53">
        <f>IF(ISERROR(F595/D595),0,F595/D595*100)</f>
        <v>80.208406367413801</v>
      </c>
    </row>
    <row r="596" spans="1:11">
      <c r="A596" s="74" t="s">
        <v>37</v>
      </c>
      <c r="B596" s="51" t="s">
        <v>53</v>
      </c>
      <c r="C596" s="52">
        <v>3715.11</v>
      </c>
      <c r="D596" s="52">
        <v>0</v>
      </c>
      <c r="E596" s="52">
        <v>0</v>
      </c>
      <c r="F596" s="52">
        <v>0</v>
      </c>
      <c r="G596" s="52">
        <f>F596-C596</f>
        <v>-3715.11</v>
      </c>
      <c r="H596" s="52">
        <f>E596-F596</f>
        <v>0</v>
      </c>
      <c r="I596" s="53">
        <f>IF(ISERROR(F596/C596),0,F596/C596*100-100)</f>
        <v>-100</v>
      </c>
      <c r="J596" s="53">
        <f>IF(ISERROR(F596/E596),0,F596/E596*100)</f>
        <v>0</v>
      </c>
      <c r="K596" s="53">
        <f>IF(ISERROR(F596/D596),0,F596/D596*100)</f>
        <v>0</v>
      </c>
    </row>
    <row r="597" spans="1:11">
      <c r="A597" s="70"/>
      <c r="B597" s="51"/>
      <c r="C597" s="52"/>
      <c r="D597" s="52"/>
      <c r="E597" s="52"/>
      <c r="F597" s="52"/>
      <c r="G597" s="52"/>
      <c r="H597" s="52"/>
      <c r="I597" s="53"/>
      <c r="J597" s="53"/>
      <c r="K597" s="53"/>
    </row>
    <row r="598" spans="1:11" ht="38.25">
      <c r="A598" s="76"/>
      <c r="B598" s="54" t="s">
        <v>94</v>
      </c>
      <c r="C598" s="55"/>
      <c r="D598" s="55"/>
      <c r="E598" s="55"/>
      <c r="F598" s="55"/>
      <c r="G598" s="55"/>
      <c r="H598" s="55"/>
      <c r="I598" s="56"/>
      <c r="J598" s="56"/>
      <c r="K598" s="56"/>
    </row>
    <row r="599" spans="1:11">
      <c r="A599" s="70" t="s">
        <v>18</v>
      </c>
      <c r="B599" s="51" t="s">
        <v>19</v>
      </c>
      <c r="C599" s="52">
        <v>4483990.78</v>
      </c>
      <c r="D599" s="52">
        <v>7291639</v>
      </c>
      <c r="E599" s="52">
        <v>7611408</v>
      </c>
      <c r="F599" s="52">
        <v>5524829.6299999999</v>
      </c>
      <c r="G599" s="52">
        <f>F599-C599</f>
        <v>1040838.8499999996</v>
      </c>
      <c r="H599" s="52">
        <f>E599-F599</f>
        <v>2086578.37</v>
      </c>
      <c r="I599" s="53">
        <f>IF(ISERROR(F599/C599),0,F599/C599*100-100)</f>
        <v>23.212332519559723</v>
      </c>
      <c r="J599" s="53">
        <f>IF(ISERROR(F599/E599),0,F599/E599*100)</f>
        <v>72.586171047459288</v>
      </c>
      <c r="K599" s="53">
        <f>IF(ISERROR(F599/D599),0,F599/D599*100)</f>
        <v>75.769379559245863</v>
      </c>
    </row>
    <row r="600" spans="1:11">
      <c r="A600" s="72" t="s">
        <v>71</v>
      </c>
      <c r="B600" s="51" t="s">
        <v>72</v>
      </c>
      <c r="C600" s="52">
        <v>523483.29</v>
      </c>
      <c r="D600" s="52">
        <v>380385</v>
      </c>
      <c r="E600" s="52">
        <v>128983</v>
      </c>
      <c r="F600" s="52">
        <v>371846.65</v>
      </c>
      <c r="G600" s="52">
        <f>F600-C600</f>
        <v>-151636.63999999996</v>
      </c>
      <c r="H600" s="52">
        <f>E600-F600</f>
        <v>-242863.65000000002</v>
      </c>
      <c r="I600" s="53">
        <f>IF(ISERROR(F600/C600),0,F600/C600*100-100)</f>
        <v>-28.96685393720972</v>
      </c>
      <c r="J600" s="53">
        <f>IF(ISERROR(F600/E600),0,F600/E600*100)</f>
        <v>288.29120891900482</v>
      </c>
      <c r="K600" s="53">
        <f>IF(ISERROR(F600/D600),0,F600/D600*100)</f>
        <v>97.75533998448941</v>
      </c>
    </row>
    <row r="601" spans="1:11">
      <c r="A601" s="73" t="s">
        <v>157</v>
      </c>
      <c r="B601" s="51" t="s">
        <v>158</v>
      </c>
      <c r="C601" s="52">
        <v>277865.39</v>
      </c>
      <c r="D601" s="52">
        <v>4841</v>
      </c>
      <c r="E601" s="52">
        <v>4841</v>
      </c>
      <c r="F601" s="52">
        <v>0</v>
      </c>
      <c r="G601" s="52">
        <f>F601-C601</f>
        <v>-277865.39</v>
      </c>
      <c r="H601" s="52">
        <f>E601-F601</f>
        <v>4841</v>
      </c>
      <c r="I601" s="53">
        <f>IF(ISERROR(F601/C601),0,F601/C601*100-100)</f>
        <v>-100</v>
      </c>
      <c r="J601" s="53">
        <f>IF(ISERROR(F601/E601),0,F601/E601*100)</f>
        <v>0</v>
      </c>
      <c r="K601" s="53">
        <f>IF(ISERROR(F601/D601),0,F601/D601*100)</f>
        <v>0</v>
      </c>
    </row>
    <row r="602" spans="1:11">
      <c r="A602" s="72" t="s">
        <v>73</v>
      </c>
      <c r="B602" s="51" t="s">
        <v>74</v>
      </c>
      <c r="C602" s="52">
        <v>37122.35</v>
      </c>
      <c r="D602" s="52">
        <v>165955</v>
      </c>
      <c r="E602" s="52">
        <v>207355</v>
      </c>
      <c r="F602" s="52">
        <v>108676.36</v>
      </c>
      <c r="G602" s="52">
        <f>F602-C602</f>
        <v>71554.010000000009</v>
      </c>
      <c r="H602" s="52">
        <f>E602-F602</f>
        <v>98678.64</v>
      </c>
      <c r="I602" s="53">
        <f>IF(ISERROR(F602/C602),0,F602/C602*100-100)</f>
        <v>192.75183279075816</v>
      </c>
      <c r="J602" s="53">
        <f>IF(ISERROR(F602/E602),0,F602/E602*100)</f>
        <v>52.410773793735373</v>
      </c>
      <c r="K602" s="53">
        <f>IF(ISERROR(F602/D602),0,F602/D602*100)</f>
        <v>65.485438823777528</v>
      </c>
    </row>
    <row r="603" spans="1:11">
      <c r="A603" s="73" t="s">
        <v>75</v>
      </c>
      <c r="B603" s="51" t="s">
        <v>76</v>
      </c>
      <c r="C603" s="52">
        <v>37122.35</v>
      </c>
      <c r="D603" s="52">
        <v>165955</v>
      </c>
      <c r="E603" s="52">
        <v>207355</v>
      </c>
      <c r="F603" s="52">
        <v>108676.36</v>
      </c>
      <c r="G603" s="52">
        <f>F603-C603</f>
        <v>71554.010000000009</v>
      </c>
      <c r="H603" s="52">
        <f>E603-F603</f>
        <v>98678.64</v>
      </c>
      <c r="I603" s="53">
        <f>IF(ISERROR(F603/C603),0,F603/C603*100-100)</f>
        <v>192.75183279075816</v>
      </c>
      <c r="J603" s="53">
        <f>IF(ISERROR(F603/E603),0,F603/E603*100)</f>
        <v>52.410773793735373</v>
      </c>
      <c r="K603" s="53">
        <f>IF(ISERROR(F603/D603),0,F603/D603*100)</f>
        <v>65.485438823777528</v>
      </c>
    </row>
    <row r="604" spans="1:11">
      <c r="A604" s="74" t="s">
        <v>77</v>
      </c>
      <c r="B604" s="51" t="s">
        <v>78</v>
      </c>
      <c r="C604" s="52">
        <v>37122.35</v>
      </c>
      <c r="D604" s="52">
        <v>165955</v>
      </c>
      <c r="E604" s="52">
        <v>207355</v>
      </c>
      <c r="F604" s="52">
        <v>108676.36</v>
      </c>
      <c r="G604" s="52">
        <f>F604-C604</f>
        <v>71554.010000000009</v>
      </c>
      <c r="H604" s="52">
        <f>E604-F604</f>
        <v>98678.64</v>
      </c>
      <c r="I604" s="53">
        <f>IF(ISERROR(F604/C604),0,F604/C604*100-100)</f>
        <v>192.75183279075816</v>
      </c>
      <c r="J604" s="53">
        <f>IF(ISERROR(F604/E604),0,F604/E604*100)</f>
        <v>52.410773793735373</v>
      </c>
      <c r="K604" s="53">
        <f>IF(ISERROR(F604/D604),0,F604/D604*100)</f>
        <v>65.485438823777528</v>
      </c>
    </row>
    <row r="605" spans="1:11" s="5" customFormat="1" ht="25.5">
      <c r="A605" s="75" t="s">
        <v>79</v>
      </c>
      <c r="B605" s="51" t="s">
        <v>80</v>
      </c>
      <c r="C605" s="52">
        <v>37122.35</v>
      </c>
      <c r="D605" s="52">
        <v>165955</v>
      </c>
      <c r="E605" s="52">
        <v>207355</v>
      </c>
      <c r="F605" s="52">
        <v>108676.36</v>
      </c>
      <c r="G605" s="52">
        <f>F605-C605</f>
        <v>71554.010000000009</v>
      </c>
      <c r="H605" s="52">
        <f>E605-F605</f>
        <v>98678.64</v>
      </c>
      <c r="I605" s="53">
        <f>IF(ISERROR(F605/C605),0,F605/C605*100-100)</f>
        <v>192.75183279075816</v>
      </c>
      <c r="J605" s="53">
        <f>IF(ISERROR(F605/E605),0,F605/E605*100)</f>
        <v>52.410773793735373</v>
      </c>
      <c r="K605" s="53">
        <f>IF(ISERROR(F605/D605),0,F605/D605*100)</f>
        <v>65.485438823777528</v>
      </c>
    </row>
    <row r="606" spans="1:11" ht="25.5">
      <c r="A606" s="80" t="s">
        <v>81</v>
      </c>
      <c r="B606" s="51" t="s">
        <v>82</v>
      </c>
      <c r="C606" s="52">
        <v>0</v>
      </c>
      <c r="D606" s="52">
        <v>106558</v>
      </c>
      <c r="E606" s="52">
        <v>147958</v>
      </c>
      <c r="F606" s="52">
        <v>106558</v>
      </c>
      <c r="G606" s="52">
        <f>F606-C606</f>
        <v>106558</v>
      </c>
      <c r="H606" s="52">
        <f>E606-F606</f>
        <v>41400</v>
      </c>
      <c r="I606" s="53">
        <f>IF(ISERROR(F606/C606),0,F606/C606*100-100)</f>
        <v>0</v>
      </c>
      <c r="J606" s="53">
        <f>IF(ISERROR(F606/E606),0,F606/E606*100)</f>
        <v>72.019086497519567</v>
      </c>
      <c r="K606" s="53">
        <f>IF(ISERROR(F606/D606),0,F606/D606*100)</f>
        <v>100</v>
      </c>
    </row>
    <row r="607" spans="1:11" ht="25.5">
      <c r="A607" s="80" t="s">
        <v>83</v>
      </c>
      <c r="B607" s="51" t="s">
        <v>84</v>
      </c>
      <c r="C607" s="52">
        <v>37122.35</v>
      </c>
      <c r="D607" s="52">
        <v>59397</v>
      </c>
      <c r="E607" s="52">
        <v>59397</v>
      </c>
      <c r="F607" s="52">
        <v>2118.36</v>
      </c>
      <c r="G607" s="52">
        <f>F607-C607</f>
        <v>-35003.99</v>
      </c>
      <c r="H607" s="52">
        <f>E607-F607</f>
        <v>57278.64</v>
      </c>
      <c r="I607" s="53">
        <f>IF(ISERROR(F607/C607),0,F607/C607*100-100)</f>
        <v>-94.293572470492848</v>
      </c>
      <c r="J607" s="53">
        <f>IF(ISERROR(F607/E607),0,F607/E607*100)</f>
        <v>3.5664427496338198</v>
      </c>
      <c r="K607" s="53">
        <f>IF(ISERROR(F607/D607),0,F607/D607*100)</f>
        <v>3.5664427496338198</v>
      </c>
    </row>
    <row r="608" spans="1:11">
      <c r="A608" s="72" t="s">
        <v>20</v>
      </c>
      <c r="B608" s="51" t="s">
        <v>21</v>
      </c>
      <c r="C608" s="52">
        <v>3923385.14</v>
      </c>
      <c r="D608" s="52">
        <v>6745299</v>
      </c>
      <c r="E608" s="52">
        <v>7275070</v>
      </c>
      <c r="F608" s="52">
        <v>5044306.62</v>
      </c>
      <c r="G608" s="52">
        <f>F608-C608</f>
        <v>1120921.48</v>
      </c>
      <c r="H608" s="52">
        <f>E608-F608</f>
        <v>2230763.38</v>
      </c>
      <c r="I608" s="53">
        <f>IF(ISERROR(F608/C608),0,F608/C608*100-100)</f>
        <v>28.570263688157837</v>
      </c>
      <c r="J608" s="53">
        <f>IF(ISERROR(F608/E608),0,F608/E608*100)</f>
        <v>69.336880882245808</v>
      </c>
      <c r="K608" s="53">
        <f>IF(ISERROR(F608/D608),0,F608/D608*100)</f>
        <v>74.782550336167446</v>
      </c>
    </row>
    <row r="609" spans="1:11">
      <c r="A609" s="73" t="s">
        <v>22</v>
      </c>
      <c r="B609" s="51" t="s">
        <v>23</v>
      </c>
      <c r="C609" s="52">
        <v>3923385.14</v>
      </c>
      <c r="D609" s="52">
        <v>6745299</v>
      </c>
      <c r="E609" s="52">
        <v>7275070</v>
      </c>
      <c r="F609" s="52">
        <v>5044306.62</v>
      </c>
      <c r="G609" s="52">
        <f>F609-C609</f>
        <v>1120921.48</v>
      </c>
      <c r="H609" s="52">
        <f>E609-F609</f>
        <v>2230763.38</v>
      </c>
      <c r="I609" s="53">
        <f>IF(ISERROR(F609/C609),0,F609/C609*100-100)</f>
        <v>28.570263688157837</v>
      </c>
      <c r="J609" s="53">
        <f>IF(ISERROR(F609/E609),0,F609/E609*100)</f>
        <v>69.336880882245808</v>
      </c>
      <c r="K609" s="53">
        <f>IF(ISERROR(F609/D609),0,F609/D609*100)</f>
        <v>74.782550336167446</v>
      </c>
    </row>
    <row r="610" spans="1:11">
      <c r="A610" s="70" t="s">
        <v>24</v>
      </c>
      <c r="B610" s="51" t="s">
        <v>25</v>
      </c>
      <c r="C610" s="52">
        <v>4497330.4800000004</v>
      </c>
      <c r="D610" s="52">
        <v>7304952</v>
      </c>
      <c r="E610" s="52">
        <v>7611408</v>
      </c>
      <c r="F610" s="52">
        <v>5455689.4199999999</v>
      </c>
      <c r="G610" s="52">
        <f>F610-C610</f>
        <v>958358.93999999948</v>
      </c>
      <c r="H610" s="52">
        <f>E610-F610</f>
        <v>2155718.58</v>
      </c>
      <c r="I610" s="53">
        <f>IF(ISERROR(F610/C610),0,F610/C610*100-100)</f>
        <v>21.309506700961833</v>
      </c>
      <c r="J610" s="53">
        <f>IF(ISERROR(F610/E610),0,F610/E610*100)</f>
        <v>71.677794962508912</v>
      </c>
      <c r="K610" s="53">
        <f>IF(ISERROR(F610/D610),0,F610/D610*100)</f>
        <v>74.684808606545261</v>
      </c>
    </row>
    <row r="611" spans="1:11">
      <c r="A611" s="72" t="s">
        <v>26</v>
      </c>
      <c r="B611" s="51" t="s">
        <v>27</v>
      </c>
      <c r="C611" s="52">
        <v>3495486.02</v>
      </c>
      <c r="D611" s="52">
        <v>3761053</v>
      </c>
      <c r="E611" s="52">
        <v>4029140</v>
      </c>
      <c r="F611" s="52">
        <v>3185962.25</v>
      </c>
      <c r="G611" s="52">
        <f>F611-C611</f>
        <v>-309523.77</v>
      </c>
      <c r="H611" s="52">
        <f>E611-F611</f>
        <v>843177.75</v>
      </c>
      <c r="I611" s="53">
        <f>IF(ISERROR(F611/C611),0,F611/C611*100-100)</f>
        <v>-8.8549565991398254</v>
      </c>
      <c r="J611" s="53">
        <f>IF(ISERROR(F611/E611),0,F611/E611*100)</f>
        <v>79.073009376690806</v>
      </c>
      <c r="K611" s="53">
        <f>IF(ISERROR(F611/D611),0,F611/D611*100)</f>
        <v>84.709315449689228</v>
      </c>
    </row>
    <row r="612" spans="1:11">
      <c r="A612" s="73" t="s">
        <v>28</v>
      </c>
      <c r="B612" s="51" t="s">
        <v>29</v>
      </c>
      <c r="C612" s="52">
        <v>3190770.2</v>
      </c>
      <c r="D612" s="52">
        <v>3732130</v>
      </c>
      <c r="E612" s="52">
        <v>3971637</v>
      </c>
      <c r="F612" s="52">
        <v>3173887.45</v>
      </c>
      <c r="G612" s="52">
        <f>F612-C612</f>
        <v>-16882.75</v>
      </c>
      <c r="H612" s="52">
        <f>E612-F612</f>
        <v>797749.54999999981</v>
      </c>
      <c r="I612" s="53">
        <f>IF(ISERROR(F612/C612),0,F612/C612*100-100)</f>
        <v>-0.52911206203442873</v>
      </c>
      <c r="J612" s="53">
        <f>IF(ISERROR(F612/E612),0,F612/E612*100)</f>
        <v>79.913835277493888</v>
      </c>
      <c r="K612" s="53">
        <f>IF(ISERROR(F612/D612),0,F612/D612*100)</f>
        <v>85.042253351303415</v>
      </c>
    </row>
    <row r="613" spans="1:11">
      <c r="A613" s="74" t="s">
        <v>30</v>
      </c>
      <c r="B613" s="51" t="s">
        <v>31</v>
      </c>
      <c r="C613" s="52">
        <v>1249475.18</v>
      </c>
      <c r="D613" s="52">
        <v>1414769</v>
      </c>
      <c r="E613" s="52">
        <v>1405252</v>
      </c>
      <c r="F613" s="52">
        <v>1371024.39</v>
      </c>
      <c r="G613" s="52">
        <f>F613-C613</f>
        <v>121549.20999999996</v>
      </c>
      <c r="H613" s="52">
        <f>E613-F613</f>
        <v>34227.610000000102</v>
      </c>
      <c r="I613" s="53">
        <f>IF(ISERROR(F613/C613),0,F613/C613*100-100)</f>
        <v>9.728021168055534</v>
      </c>
      <c r="J613" s="53">
        <f>IF(ISERROR(F613/E613),0,F613/E613*100)</f>
        <v>97.564308038700517</v>
      </c>
      <c r="K613" s="53">
        <f>IF(ISERROR(F613/D613),0,F613/D613*100)</f>
        <v>96.908003356024892</v>
      </c>
    </row>
    <row r="614" spans="1:11">
      <c r="A614" s="74" t="s">
        <v>32</v>
      </c>
      <c r="B614" s="51" t="s">
        <v>33</v>
      </c>
      <c r="C614" s="52">
        <v>1941295.02</v>
      </c>
      <c r="D614" s="52">
        <v>2317361</v>
      </c>
      <c r="E614" s="52">
        <v>2566385</v>
      </c>
      <c r="F614" s="52">
        <v>1802863.06</v>
      </c>
      <c r="G614" s="52">
        <f>F614-C614</f>
        <v>-138431.95999999996</v>
      </c>
      <c r="H614" s="52">
        <f>E614-F614</f>
        <v>763521.94</v>
      </c>
      <c r="I614" s="53">
        <f>IF(ISERROR(F614/C614),0,F614/C614*100-100)</f>
        <v>-7.1309079029111189</v>
      </c>
      <c r="J614" s="53">
        <f>IF(ISERROR(F614/E614),0,F614/E614*100)</f>
        <v>70.249127079530155</v>
      </c>
      <c r="K614" s="53">
        <f>IF(ISERROR(F614/D614),0,F614/D614*100)</f>
        <v>77.798110005303442</v>
      </c>
    </row>
    <row r="615" spans="1:11">
      <c r="A615" s="75" t="s">
        <v>49</v>
      </c>
      <c r="B615" s="51" t="s">
        <v>50</v>
      </c>
      <c r="C615" s="52">
        <v>898710.17</v>
      </c>
      <c r="D615" s="52">
        <v>0</v>
      </c>
      <c r="E615" s="52">
        <v>0</v>
      </c>
      <c r="F615" s="52">
        <v>997554.22</v>
      </c>
      <c r="G615" s="52">
        <f>F615-C615</f>
        <v>98844.04999999993</v>
      </c>
      <c r="H615" s="52">
        <f>E615-F615</f>
        <v>-997554.22</v>
      </c>
      <c r="I615" s="53">
        <f>IF(ISERROR(F615/C615),0,F615/C615*100-100)</f>
        <v>10.998434567620379</v>
      </c>
      <c r="J615" s="53">
        <f>IF(ISERROR(F615/E615),0,F615/E615*100)</f>
        <v>0</v>
      </c>
      <c r="K615" s="53">
        <f>IF(ISERROR(F615/D615),0,F615/D615*100)</f>
        <v>0</v>
      </c>
    </row>
    <row r="616" spans="1:11">
      <c r="A616" s="73" t="s">
        <v>34</v>
      </c>
      <c r="B616" s="51" t="s">
        <v>52</v>
      </c>
      <c r="C616" s="52">
        <v>11674.56</v>
      </c>
      <c r="D616" s="52">
        <v>911</v>
      </c>
      <c r="E616" s="52">
        <v>0</v>
      </c>
      <c r="F616" s="52">
        <v>910.1</v>
      </c>
      <c r="G616" s="52">
        <f>F616-C616</f>
        <v>-10764.46</v>
      </c>
      <c r="H616" s="52">
        <f>E616-F616</f>
        <v>-910.1</v>
      </c>
      <c r="I616" s="53">
        <f>IF(ISERROR(F616/C616),0,F616/C616*100-100)</f>
        <v>-92.204417125784616</v>
      </c>
      <c r="J616" s="53">
        <f>IF(ISERROR(F616/E616),0,F616/E616*100)</f>
        <v>0</v>
      </c>
      <c r="K616" s="53">
        <f>IF(ISERROR(F616/D616),0,F616/D616*100)</f>
        <v>99.901207464324912</v>
      </c>
    </row>
    <row r="617" spans="1:11">
      <c r="A617" s="74" t="s">
        <v>35</v>
      </c>
      <c r="B617" s="51" t="s">
        <v>36</v>
      </c>
      <c r="C617" s="52">
        <v>11674.56</v>
      </c>
      <c r="D617" s="52">
        <v>911</v>
      </c>
      <c r="E617" s="52">
        <v>0</v>
      </c>
      <c r="F617" s="52">
        <v>910.1</v>
      </c>
      <c r="G617" s="52">
        <f>F617-C617</f>
        <v>-10764.46</v>
      </c>
      <c r="H617" s="52">
        <f>E617-F617</f>
        <v>-910.1</v>
      </c>
      <c r="I617" s="53">
        <f>IF(ISERROR(F617/C617),0,F617/C617*100-100)</f>
        <v>-92.204417125784616</v>
      </c>
      <c r="J617" s="53">
        <f>IF(ISERROR(F617/E617),0,F617/E617*100)</f>
        <v>0</v>
      </c>
      <c r="K617" s="53">
        <f>IF(ISERROR(F617/D617),0,F617/D617*100)</f>
        <v>99.901207464324912</v>
      </c>
    </row>
    <row r="618" spans="1:11" ht="25.5">
      <c r="A618" s="73" t="s">
        <v>56</v>
      </c>
      <c r="B618" s="51" t="s">
        <v>57</v>
      </c>
      <c r="C618" s="52">
        <v>15175.87</v>
      </c>
      <c r="D618" s="52">
        <v>23171</v>
      </c>
      <c r="E618" s="52">
        <v>52662</v>
      </c>
      <c r="F618" s="52">
        <v>11164.7</v>
      </c>
      <c r="G618" s="52">
        <f>F618-C618</f>
        <v>-4011.17</v>
      </c>
      <c r="H618" s="52">
        <f>E618-F618</f>
        <v>41497.300000000003</v>
      </c>
      <c r="I618" s="53">
        <f>IF(ISERROR(F618/C618),0,F618/C618*100-100)</f>
        <v>-26.431235902785147</v>
      </c>
      <c r="J618" s="53">
        <f>IF(ISERROR(F618/E618),0,F618/E618*100)</f>
        <v>21.200676009266644</v>
      </c>
      <c r="K618" s="53">
        <f>IF(ISERROR(F618/D618),0,F618/D618*100)</f>
        <v>48.183936817573695</v>
      </c>
    </row>
    <row r="619" spans="1:11">
      <c r="A619" s="74" t="s">
        <v>58</v>
      </c>
      <c r="B619" s="51" t="s">
        <v>59</v>
      </c>
      <c r="C619" s="52">
        <v>15175.87</v>
      </c>
      <c r="D619" s="52">
        <v>23171</v>
      </c>
      <c r="E619" s="52">
        <v>52662</v>
      </c>
      <c r="F619" s="52">
        <v>11164.7</v>
      </c>
      <c r="G619" s="52">
        <f>F619-C619</f>
        <v>-4011.17</v>
      </c>
      <c r="H619" s="52">
        <f>E619-F619</f>
        <v>41497.300000000003</v>
      </c>
      <c r="I619" s="53">
        <f>IF(ISERROR(F619/C619),0,F619/C619*100-100)</f>
        <v>-26.431235902785147</v>
      </c>
      <c r="J619" s="53">
        <f>IF(ISERROR(F619/E619),0,F619/E619*100)</f>
        <v>21.200676009266644</v>
      </c>
      <c r="K619" s="53">
        <f>IF(ISERROR(F619/D619),0,F619/D619*100)</f>
        <v>48.183936817573695</v>
      </c>
    </row>
    <row r="620" spans="1:11" ht="25.5">
      <c r="A620" s="73" t="s">
        <v>60</v>
      </c>
      <c r="B620" s="51" t="s">
        <v>61</v>
      </c>
      <c r="C620" s="52">
        <v>277865.39</v>
      </c>
      <c r="D620" s="52">
        <v>4841</v>
      </c>
      <c r="E620" s="52">
        <v>4841</v>
      </c>
      <c r="F620" s="52">
        <v>0</v>
      </c>
      <c r="G620" s="52">
        <f>F620-C620</f>
        <v>-277865.39</v>
      </c>
      <c r="H620" s="52">
        <f>E620-F620</f>
        <v>4841</v>
      </c>
      <c r="I620" s="53">
        <f>IF(ISERROR(F620/C620),0,F620/C620*100-100)</f>
        <v>-100</v>
      </c>
      <c r="J620" s="53">
        <f>IF(ISERROR(F620/E620),0,F620/E620*100)</f>
        <v>0</v>
      </c>
      <c r="K620" s="53">
        <f>IF(ISERROR(F620/D620),0,F620/D620*100)</f>
        <v>0</v>
      </c>
    </row>
    <row r="621" spans="1:11">
      <c r="A621" s="74" t="s">
        <v>173</v>
      </c>
      <c r="B621" s="51" t="s">
        <v>174</v>
      </c>
      <c r="C621" s="52">
        <v>277865.39</v>
      </c>
      <c r="D621" s="52">
        <v>4841</v>
      </c>
      <c r="E621" s="52">
        <v>4841</v>
      </c>
      <c r="F621" s="52">
        <v>0</v>
      </c>
      <c r="G621" s="52">
        <f>F621-C621</f>
        <v>-277865.39</v>
      </c>
      <c r="H621" s="52">
        <f>E621-F621</f>
        <v>4841</v>
      </c>
      <c r="I621" s="53">
        <f>IF(ISERROR(F621/C621),0,F621/C621*100-100)</f>
        <v>-100</v>
      </c>
      <c r="J621" s="53">
        <f>IF(ISERROR(F621/E621),0,F621/E621*100)</f>
        <v>0</v>
      </c>
      <c r="K621" s="53">
        <f>IF(ISERROR(F621/D621),0,F621/D621*100)</f>
        <v>0</v>
      </c>
    </row>
    <row r="622" spans="1:11">
      <c r="A622" s="72" t="s">
        <v>38</v>
      </c>
      <c r="B622" s="51" t="s">
        <v>39</v>
      </c>
      <c r="C622" s="52">
        <v>1001844.46</v>
      </c>
      <c r="D622" s="52">
        <v>3543899</v>
      </c>
      <c r="E622" s="52">
        <v>3582268</v>
      </c>
      <c r="F622" s="52">
        <v>2269727.17</v>
      </c>
      <c r="G622" s="52">
        <f>F622-C622</f>
        <v>1267882.71</v>
      </c>
      <c r="H622" s="52">
        <f>E622-F622</f>
        <v>1312540.83</v>
      </c>
      <c r="I622" s="53">
        <f>IF(ISERROR(F622/C622),0,F622/C622*100-100)</f>
        <v>126.55484564939349</v>
      </c>
      <c r="J622" s="53">
        <f>IF(ISERROR(F622/E622),0,F622/E622*100)</f>
        <v>63.360060442155643</v>
      </c>
      <c r="K622" s="53">
        <f>IF(ISERROR(F622/D622),0,F622/D622*100)</f>
        <v>64.046045612473705</v>
      </c>
    </row>
    <row r="623" spans="1:11" s="5" customFormat="1">
      <c r="A623" s="73" t="s">
        <v>40</v>
      </c>
      <c r="B623" s="51" t="s">
        <v>41</v>
      </c>
      <c r="C623" s="52">
        <v>1001844.46</v>
      </c>
      <c r="D623" s="52">
        <v>3543899</v>
      </c>
      <c r="E623" s="52">
        <v>3582268</v>
      </c>
      <c r="F623" s="52">
        <v>2269727.17</v>
      </c>
      <c r="G623" s="52">
        <f>F623-C623</f>
        <v>1267882.71</v>
      </c>
      <c r="H623" s="52">
        <f>E623-F623</f>
        <v>1312540.83</v>
      </c>
      <c r="I623" s="53">
        <f>IF(ISERROR(F623/C623),0,F623/C623*100-100)</f>
        <v>126.55484564939349</v>
      </c>
      <c r="J623" s="53">
        <f>IF(ISERROR(F623/E623),0,F623/E623*100)</f>
        <v>63.360060442155643</v>
      </c>
      <c r="K623" s="53">
        <f>IF(ISERROR(F623/D623),0,F623/D623*100)</f>
        <v>64.046045612473705</v>
      </c>
    </row>
    <row r="624" spans="1:11">
      <c r="A624" s="70"/>
      <c r="B624" s="51" t="s">
        <v>42</v>
      </c>
      <c r="C624" s="52">
        <v>-13339.7</v>
      </c>
      <c r="D624" s="52">
        <v>-13313</v>
      </c>
      <c r="E624" s="52">
        <v>0</v>
      </c>
      <c r="F624" s="52">
        <v>69140.210000000006</v>
      </c>
      <c r="G624" s="52">
        <f>F624-C624</f>
        <v>82479.91</v>
      </c>
      <c r="H624" s="52">
        <f>E624-F624</f>
        <v>-69140.210000000006</v>
      </c>
      <c r="I624" s="53">
        <f>IF(ISERROR(F624/C624),0,F624/C624*100-100)</f>
        <v>-618.30408479950825</v>
      </c>
      <c r="J624" s="53">
        <f>IF(ISERROR(F624/E624),0,F624/E624*100)</f>
        <v>0</v>
      </c>
      <c r="K624" s="53">
        <f>IF(ISERROR(F624/D624),0,F624/D624*100)</f>
        <v>-519.34357395027416</v>
      </c>
    </row>
    <row r="625" spans="1:11">
      <c r="A625" s="70" t="s">
        <v>43</v>
      </c>
      <c r="B625" s="51" t="s">
        <v>44</v>
      </c>
      <c r="C625" s="52">
        <v>13339.7</v>
      </c>
      <c r="D625" s="52">
        <v>13313</v>
      </c>
      <c r="E625" s="52">
        <v>0</v>
      </c>
      <c r="F625" s="52">
        <v>-69140.210000000006</v>
      </c>
      <c r="G625" s="52">
        <f>F625-C625</f>
        <v>-82479.91</v>
      </c>
      <c r="H625" s="52">
        <f>E625-F625</f>
        <v>69140.210000000006</v>
      </c>
      <c r="I625" s="53">
        <f>IF(ISERROR(F625/C625),0,F625/C625*100-100)</f>
        <v>-618.30408479950825</v>
      </c>
      <c r="J625" s="53">
        <f>IF(ISERROR(F625/E625),0,F625/E625*100)</f>
        <v>0</v>
      </c>
      <c r="K625" s="53">
        <f>IF(ISERROR(F625/D625),0,F625/D625*100)</f>
        <v>-519.34357395027416</v>
      </c>
    </row>
    <row r="626" spans="1:11">
      <c r="A626" s="72" t="s">
        <v>45</v>
      </c>
      <c r="B626" s="51" t="s">
        <v>46</v>
      </c>
      <c r="C626" s="52">
        <v>13339.7</v>
      </c>
      <c r="D626" s="52">
        <v>13313</v>
      </c>
      <c r="E626" s="52">
        <v>0</v>
      </c>
      <c r="F626" s="52">
        <v>-69140.210000000006</v>
      </c>
      <c r="G626" s="52">
        <f>F626-C626</f>
        <v>-82479.91</v>
      </c>
      <c r="H626" s="52">
        <f>E626-F626</f>
        <v>69140.210000000006</v>
      </c>
      <c r="I626" s="53">
        <f>IF(ISERROR(F626/C626),0,F626/C626*100-100)</f>
        <v>-618.30408479950825</v>
      </c>
      <c r="J626" s="53">
        <f>IF(ISERROR(F626/E626),0,F626/E626*100)</f>
        <v>0</v>
      </c>
      <c r="K626" s="53">
        <f>IF(ISERROR(F626/D626),0,F626/D626*100)</f>
        <v>-519.34357395027416</v>
      </c>
    </row>
    <row r="627" spans="1:11" ht="25.5">
      <c r="A627" s="73" t="s">
        <v>89</v>
      </c>
      <c r="B627" s="51" t="s">
        <v>90</v>
      </c>
      <c r="C627" s="52">
        <v>-24907.06</v>
      </c>
      <c r="D627" s="52">
        <v>13313</v>
      </c>
      <c r="E627" s="52">
        <v>0</v>
      </c>
      <c r="F627" s="52">
        <v>-13311.59</v>
      </c>
      <c r="G627" s="52">
        <f>F627-C627</f>
        <v>11595.470000000001</v>
      </c>
      <c r="H627" s="52">
        <f>E627-F627</f>
        <v>13311.59</v>
      </c>
      <c r="I627" s="53">
        <f>IF(ISERROR(F627/C627),0,F627/C627*100-100)</f>
        <v>-46.554952692128261</v>
      </c>
      <c r="J627" s="53">
        <f>IF(ISERROR(F627/E627),0,F627/E627*100)</f>
        <v>0</v>
      </c>
      <c r="K627" s="53">
        <f>IF(ISERROR(F627/D627),0,F627/D627*100)</f>
        <v>-99.989408848493952</v>
      </c>
    </row>
    <row r="628" spans="1:11" ht="25.5">
      <c r="A628" s="76" t="s">
        <v>95</v>
      </c>
      <c r="B628" s="54" t="s">
        <v>96</v>
      </c>
      <c r="C628" s="55"/>
      <c r="D628" s="55"/>
      <c r="E628" s="55"/>
      <c r="F628" s="55"/>
      <c r="G628" s="55"/>
      <c r="H628" s="55"/>
      <c r="I628" s="56"/>
      <c r="J628" s="56"/>
      <c r="K628" s="56"/>
    </row>
    <row r="629" spans="1:11">
      <c r="A629" s="70" t="s">
        <v>18</v>
      </c>
      <c r="B629" s="51" t="s">
        <v>19</v>
      </c>
      <c r="C629" s="52">
        <v>716768.99</v>
      </c>
      <c r="D629" s="52">
        <v>3380622</v>
      </c>
      <c r="E629" s="52">
        <v>2756130</v>
      </c>
      <c r="F629" s="52">
        <v>2320598.6800000002</v>
      </c>
      <c r="G629" s="52">
        <f>F629-C629</f>
        <v>1603829.6900000002</v>
      </c>
      <c r="H629" s="52">
        <f>E629-F629</f>
        <v>435531.31999999983</v>
      </c>
      <c r="I629" s="53">
        <f>IF(ISERROR(F629/C629),0,F629/C629*100-100)</f>
        <v>223.75824182907246</v>
      </c>
      <c r="J629" s="53">
        <f>IF(ISERROR(F629/E629),0,F629/E629*100)</f>
        <v>84.197722168402805</v>
      </c>
      <c r="K629" s="53">
        <f>IF(ISERROR(F629/D629),0,F629/D629*100)</f>
        <v>68.644133535189681</v>
      </c>
    </row>
    <row r="630" spans="1:11">
      <c r="A630" s="72" t="s">
        <v>73</v>
      </c>
      <c r="B630" s="51" t="s">
        <v>74</v>
      </c>
      <c r="C630" s="52">
        <v>0</v>
      </c>
      <c r="D630" s="52">
        <v>106558</v>
      </c>
      <c r="E630" s="52">
        <v>147958</v>
      </c>
      <c r="F630" s="52">
        <v>106558</v>
      </c>
      <c r="G630" s="52">
        <f>F630-C630</f>
        <v>106558</v>
      </c>
      <c r="H630" s="52">
        <f>E630-F630</f>
        <v>41400</v>
      </c>
      <c r="I630" s="53">
        <f>IF(ISERROR(F630/C630),0,F630/C630*100-100)</f>
        <v>0</v>
      </c>
      <c r="J630" s="53">
        <f>IF(ISERROR(F630/E630),0,F630/E630*100)</f>
        <v>72.019086497519567</v>
      </c>
      <c r="K630" s="53">
        <f>IF(ISERROR(F630/D630),0,F630/D630*100)</f>
        <v>100</v>
      </c>
    </row>
    <row r="631" spans="1:11" s="5" customFormat="1">
      <c r="A631" s="73" t="s">
        <v>75</v>
      </c>
      <c r="B631" s="51" t="s">
        <v>76</v>
      </c>
      <c r="C631" s="52">
        <v>0</v>
      </c>
      <c r="D631" s="52">
        <v>106558</v>
      </c>
      <c r="E631" s="52">
        <v>147958</v>
      </c>
      <c r="F631" s="52">
        <v>106558</v>
      </c>
      <c r="G631" s="52">
        <f>F631-C631</f>
        <v>106558</v>
      </c>
      <c r="H631" s="52">
        <f>E631-F631</f>
        <v>41400</v>
      </c>
      <c r="I631" s="53">
        <f>IF(ISERROR(F631/C631),0,F631/C631*100-100)</f>
        <v>0</v>
      </c>
      <c r="J631" s="53">
        <f>IF(ISERROR(F631/E631),0,F631/E631*100)</f>
        <v>72.019086497519567</v>
      </c>
      <c r="K631" s="53">
        <f>IF(ISERROR(F631/D631),0,F631/D631*100)</f>
        <v>100</v>
      </c>
    </row>
    <row r="632" spans="1:11">
      <c r="A632" s="74" t="s">
        <v>77</v>
      </c>
      <c r="B632" s="51" t="s">
        <v>78</v>
      </c>
      <c r="C632" s="52">
        <v>0</v>
      </c>
      <c r="D632" s="52">
        <v>106558</v>
      </c>
      <c r="E632" s="52">
        <v>147958</v>
      </c>
      <c r="F632" s="52">
        <v>106558</v>
      </c>
      <c r="G632" s="52">
        <f>F632-C632</f>
        <v>106558</v>
      </c>
      <c r="H632" s="52">
        <f>E632-F632</f>
        <v>41400</v>
      </c>
      <c r="I632" s="53">
        <f>IF(ISERROR(F632/C632),0,F632/C632*100-100)</f>
        <v>0</v>
      </c>
      <c r="J632" s="53">
        <f>IF(ISERROR(F632/E632),0,F632/E632*100)</f>
        <v>72.019086497519567</v>
      </c>
      <c r="K632" s="53">
        <f>IF(ISERROR(F632/D632),0,F632/D632*100)</f>
        <v>100</v>
      </c>
    </row>
    <row r="633" spans="1:11" ht="25.5">
      <c r="A633" s="75" t="s">
        <v>79</v>
      </c>
      <c r="B633" s="51" t="s">
        <v>80</v>
      </c>
      <c r="C633" s="52">
        <v>0</v>
      </c>
      <c r="D633" s="52">
        <v>106558</v>
      </c>
      <c r="E633" s="52">
        <v>147958</v>
      </c>
      <c r="F633" s="52">
        <v>106558</v>
      </c>
      <c r="G633" s="52">
        <f>F633-C633</f>
        <v>106558</v>
      </c>
      <c r="H633" s="52">
        <f>E633-F633</f>
        <v>41400</v>
      </c>
      <c r="I633" s="53">
        <f>IF(ISERROR(F633/C633),0,F633/C633*100-100)</f>
        <v>0</v>
      </c>
      <c r="J633" s="53">
        <f>IF(ISERROR(F633/E633),0,F633/E633*100)</f>
        <v>72.019086497519567</v>
      </c>
      <c r="K633" s="53">
        <f>IF(ISERROR(F633/D633),0,F633/D633*100)</f>
        <v>100</v>
      </c>
    </row>
    <row r="634" spans="1:11" ht="25.5">
      <c r="A634" s="80" t="s">
        <v>81</v>
      </c>
      <c r="B634" s="51" t="s">
        <v>82</v>
      </c>
      <c r="C634" s="52">
        <v>0</v>
      </c>
      <c r="D634" s="52">
        <v>106558</v>
      </c>
      <c r="E634" s="52">
        <v>147958</v>
      </c>
      <c r="F634" s="52">
        <v>106558</v>
      </c>
      <c r="G634" s="52">
        <f>F634-C634</f>
        <v>106558</v>
      </c>
      <c r="H634" s="52">
        <f>E634-F634</f>
        <v>41400</v>
      </c>
      <c r="I634" s="53">
        <f>IF(ISERROR(F634/C634),0,F634/C634*100-100)</f>
        <v>0</v>
      </c>
      <c r="J634" s="53">
        <f>IF(ISERROR(F634/E634),0,F634/E634*100)</f>
        <v>72.019086497519567</v>
      </c>
      <c r="K634" s="53">
        <f>IF(ISERROR(F634/D634),0,F634/D634*100)</f>
        <v>100</v>
      </c>
    </row>
    <row r="635" spans="1:11">
      <c r="A635" s="72" t="s">
        <v>20</v>
      </c>
      <c r="B635" s="51" t="s">
        <v>21</v>
      </c>
      <c r="C635" s="52">
        <v>716768.99</v>
      </c>
      <c r="D635" s="52">
        <v>3274064</v>
      </c>
      <c r="E635" s="52">
        <v>2608172</v>
      </c>
      <c r="F635" s="52">
        <v>2214040.6800000002</v>
      </c>
      <c r="G635" s="52">
        <f>F635-C635</f>
        <v>1497271.6900000002</v>
      </c>
      <c r="H635" s="52">
        <f>E635-F635</f>
        <v>394131.31999999983</v>
      </c>
      <c r="I635" s="53">
        <f>IF(ISERROR(F635/C635),0,F635/C635*100-100)</f>
        <v>208.89180627080424</v>
      </c>
      <c r="J635" s="53">
        <f>IF(ISERROR(F635/E635),0,F635/E635*100)</f>
        <v>84.888599371513848</v>
      </c>
      <c r="K635" s="53">
        <f>IF(ISERROR(F635/D635),0,F635/D635*100)</f>
        <v>67.623622507073776</v>
      </c>
    </row>
    <row r="636" spans="1:11">
      <c r="A636" s="73" t="s">
        <v>22</v>
      </c>
      <c r="B636" s="51" t="s">
        <v>23</v>
      </c>
      <c r="C636" s="52">
        <v>716768.99</v>
      </c>
      <c r="D636" s="52">
        <v>3274064</v>
      </c>
      <c r="E636" s="52">
        <v>2608172</v>
      </c>
      <c r="F636" s="52">
        <v>2214040.6800000002</v>
      </c>
      <c r="G636" s="52">
        <f>F636-C636</f>
        <v>1497271.6900000002</v>
      </c>
      <c r="H636" s="52">
        <f>E636-F636</f>
        <v>394131.31999999983</v>
      </c>
      <c r="I636" s="53">
        <f>IF(ISERROR(F636/C636),0,F636/C636*100-100)</f>
        <v>208.89180627080424</v>
      </c>
      <c r="J636" s="53">
        <f>IF(ISERROR(F636/E636),0,F636/E636*100)</f>
        <v>84.888599371513848</v>
      </c>
      <c r="K636" s="53">
        <f>IF(ISERROR(F636/D636),0,F636/D636*100)</f>
        <v>67.623622507073776</v>
      </c>
    </row>
    <row r="637" spans="1:11">
      <c r="A637" s="70" t="s">
        <v>24</v>
      </c>
      <c r="B637" s="51" t="s">
        <v>25</v>
      </c>
      <c r="C637" s="52">
        <v>716768.99</v>
      </c>
      <c r="D637" s="52">
        <v>3380622</v>
      </c>
      <c r="E637" s="52">
        <v>2756130</v>
      </c>
      <c r="F637" s="52">
        <v>2320598.6800000002</v>
      </c>
      <c r="G637" s="52">
        <f>F637-C637</f>
        <v>1603829.6900000002</v>
      </c>
      <c r="H637" s="52">
        <f>E637-F637</f>
        <v>435531.31999999983</v>
      </c>
      <c r="I637" s="53">
        <f>IF(ISERROR(F637/C637),0,F637/C637*100-100)</f>
        <v>223.75824182907246</v>
      </c>
      <c r="J637" s="53">
        <f>IF(ISERROR(F637/E637),0,F637/E637*100)</f>
        <v>84.197722168402805</v>
      </c>
      <c r="K637" s="53">
        <f>IF(ISERROR(F637/D637),0,F637/D637*100)</f>
        <v>68.644133535189681</v>
      </c>
    </row>
    <row r="638" spans="1:11">
      <c r="A638" s="72" t="s">
        <v>26</v>
      </c>
      <c r="B638" s="51" t="s">
        <v>27</v>
      </c>
      <c r="C638" s="52">
        <v>316092.19</v>
      </c>
      <c r="D638" s="52">
        <v>387874</v>
      </c>
      <c r="E638" s="52">
        <v>374570</v>
      </c>
      <c r="F638" s="52">
        <v>358823.2</v>
      </c>
      <c r="G638" s="52">
        <f>F638-C638</f>
        <v>42731.010000000009</v>
      </c>
      <c r="H638" s="52">
        <f>E638-F638</f>
        <v>15746.799999999988</v>
      </c>
      <c r="I638" s="53">
        <f>IF(ISERROR(F638/C638),0,F638/C638*100-100)</f>
        <v>13.518527616895554</v>
      </c>
      <c r="J638" s="53">
        <f>IF(ISERROR(F638/E638),0,F638/E638*100)</f>
        <v>95.796032784259282</v>
      </c>
      <c r="K638" s="53">
        <f>IF(ISERROR(F638/D638),0,F638/D638*100)</f>
        <v>92.510248173375899</v>
      </c>
    </row>
    <row r="639" spans="1:11">
      <c r="A639" s="73" t="s">
        <v>28</v>
      </c>
      <c r="B639" s="51" t="s">
        <v>29</v>
      </c>
      <c r="C639" s="52">
        <v>316092.19</v>
      </c>
      <c r="D639" s="52">
        <v>387874</v>
      </c>
      <c r="E639" s="52">
        <v>374570</v>
      </c>
      <c r="F639" s="52">
        <v>358823.2</v>
      </c>
      <c r="G639" s="52">
        <f>F639-C639</f>
        <v>42731.010000000009</v>
      </c>
      <c r="H639" s="52">
        <f>E639-F639</f>
        <v>15746.799999999988</v>
      </c>
      <c r="I639" s="53">
        <f>IF(ISERROR(F639/C639),0,F639/C639*100-100)</f>
        <v>13.518527616895554</v>
      </c>
      <c r="J639" s="53">
        <f>IF(ISERROR(F639/E639),0,F639/E639*100)</f>
        <v>95.796032784259282</v>
      </c>
      <c r="K639" s="53">
        <f>IF(ISERROR(F639/D639),0,F639/D639*100)</f>
        <v>92.510248173375899</v>
      </c>
    </row>
    <row r="640" spans="1:11">
      <c r="A640" s="74" t="s">
        <v>30</v>
      </c>
      <c r="B640" s="51" t="s">
        <v>31</v>
      </c>
      <c r="C640" s="52">
        <v>264300.06</v>
      </c>
      <c r="D640" s="52">
        <v>294977</v>
      </c>
      <c r="E640" s="52">
        <v>270819</v>
      </c>
      <c r="F640" s="52">
        <v>277468.56</v>
      </c>
      <c r="G640" s="52">
        <f>F640-C640</f>
        <v>13168.5</v>
      </c>
      <c r="H640" s="52">
        <f>E640-F640</f>
        <v>-6649.5599999999977</v>
      </c>
      <c r="I640" s="53">
        <f>IF(ISERROR(F640/C640),0,F640/C640*100-100)</f>
        <v>4.9824052253336646</v>
      </c>
      <c r="J640" s="53">
        <f>IF(ISERROR(F640/E640),0,F640/E640*100)</f>
        <v>102.45535209863415</v>
      </c>
      <c r="K640" s="53">
        <f>IF(ISERROR(F640/D640),0,F640/D640*100)</f>
        <v>94.064472823304868</v>
      </c>
    </row>
    <row r="641" spans="1:11">
      <c r="A641" s="74" t="s">
        <v>32</v>
      </c>
      <c r="B641" s="51" t="s">
        <v>33</v>
      </c>
      <c r="C641" s="52">
        <v>51792.13</v>
      </c>
      <c r="D641" s="52">
        <v>92897</v>
      </c>
      <c r="E641" s="52">
        <v>103751</v>
      </c>
      <c r="F641" s="52">
        <v>81354.64</v>
      </c>
      <c r="G641" s="52">
        <f>F641-C641</f>
        <v>29562.510000000002</v>
      </c>
      <c r="H641" s="52">
        <f>E641-F641</f>
        <v>22396.36</v>
      </c>
      <c r="I641" s="53">
        <f>IF(ISERROR(F641/C641),0,F641/C641*100-100)</f>
        <v>57.079154690104474</v>
      </c>
      <c r="J641" s="53">
        <f>IF(ISERROR(F641/E641),0,F641/E641*100)</f>
        <v>78.413355051999503</v>
      </c>
      <c r="K641" s="53">
        <f>IF(ISERROR(F641/D641),0,F641/D641*100)</f>
        <v>87.575099303529711</v>
      </c>
    </row>
    <row r="642" spans="1:11">
      <c r="A642" s="75" t="s">
        <v>49</v>
      </c>
      <c r="B642" s="51" t="s">
        <v>50</v>
      </c>
      <c r="C642" s="52">
        <v>363</v>
      </c>
      <c r="D642" s="52">
        <v>0</v>
      </c>
      <c r="E642" s="52">
        <v>0</v>
      </c>
      <c r="F642" s="52">
        <v>0</v>
      </c>
      <c r="G642" s="52">
        <f>F642-C642</f>
        <v>-363</v>
      </c>
      <c r="H642" s="52">
        <f>E642-F642</f>
        <v>0</v>
      </c>
      <c r="I642" s="53">
        <f>IF(ISERROR(F642/C642),0,F642/C642*100-100)</f>
        <v>-100</v>
      </c>
      <c r="J642" s="53">
        <f>IF(ISERROR(F642/E642),0,F642/E642*100)</f>
        <v>0</v>
      </c>
      <c r="K642" s="53">
        <f>IF(ISERROR(F642/D642),0,F642/D642*100)</f>
        <v>0</v>
      </c>
    </row>
    <row r="643" spans="1:11">
      <c r="A643" s="72" t="s">
        <v>38</v>
      </c>
      <c r="B643" s="51" t="s">
        <v>39</v>
      </c>
      <c r="C643" s="52">
        <v>400676.8</v>
      </c>
      <c r="D643" s="52">
        <v>2992748</v>
      </c>
      <c r="E643" s="52">
        <v>2381560</v>
      </c>
      <c r="F643" s="52">
        <v>1961775.48</v>
      </c>
      <c r="G643" s="52">
        <f>F643-C643</f>
        <v>1561098.68</v>
      </c>
      <c r="H643" s="52">
        <f>E643-F643</f>
        <v>419784.52</v>
      </c>
      <c r="I643" s="53">
        <f>IF(ISERROR(F643/C643),0,F643/C643*100-100)</f>
        <v>389.61544067437899</v>
      </c>
      <c r="J643" s="53">
        <f>IF(ISERROR(F643/E643),0,F643/E643*100)</f>
        <v>82.37354843044055</v>
      </c>
      <c r="K643" s="53">
        <f>IF(ISERROR(F643/D643),0,F643/D643*100)</f>
        <v>65.550974555826286</v>
      </c>
    </row>
    <row r="644" spans="1:11">
      <c r="A644" s="73" t="s">
        <v>40</v>
      </c>
      <c r="B644" s="51" t="s">
        <v>41</v>
      </c>
      <c r="C644" s="52">
        <v>400676.8</v>
      </c>
      <c r="D644" s="52">
        <v>2992748</v>
      </c>
      <c r="E644" s="52">
        <v>2381560</v>
      </c>
      <c r="F644" s="52">
        <v>1961775.48</v>
      </c>
      <c r="G644" s="52">
        <f>F644-C644</f>
        <v>1561098.68</v>
      </c>
      <c r="H644" s="52">
        <f>E644-F644</f>
        <v>419784.52</v>
      </c>
      <c r="I644" s="53">
        <f>IF(ISERROR(F644/C644),0,F644/C644*100-100)</f>
        <v>389.61544067437899</v>
      </c>
      <c r="J644" s="53">
        <f>IF(ISERROR(F644/E644),0,F644/E644*100)</f>
        <v>82.37354843044055</v>
      </c>
      <c r="K644" s="53">
        <f>IF(ISERROR(F644/D644),0,F644/D644*100)</f>
        <v>65.550974555826286</v>
      </c>
    </row>
    <row r="645" spans="1:11" ht="25.5">
      <c r="A645" s="47" t="s">
        <v>149</v>
      </c>
      <c r="B645" s="54" t="s">
        <v>221</v>
      </c>
      <c r="C645" s="55"/>
      <c r="D645" s="55"/>
      <c r="E645" s="55"/>
      <c r="F645" s="55"/>
      <c r="G645" s="55"/>
      <c r="H645" s="55"/>
      <c r="I645" s="56"/>
      <c r="J645" s="56"/>
      <c r="K645" s="56"/>
    </row>
    <row r="646" spans="1:11">
      <c r="A646" s="70" t="s">
        <v>18</v>
      </c>
      <c r="B646" s="51" t="s">
        <v>19</v>
      </c>
      <c r="C646" s="52">
        <v>547726.5</v>
      </c>
      <c r="D646" s="52">
        <v>3221183</v>
      </c>
      <c r="E646" s="52">
        <v>2571664</v>
      </c>
      <c r="F646" s="52">
        <v>2171712.34</v>
      </c>
      <c r="G646" s="52">
        <f>F646-C646</f>
        <v>1623985.8399999999</v>
      </c>
      <c r="H646" s="52">
        <f>E646-F646</f>
        <v>399951.66000000015</v>
      </c>
      <c r="I646" s="53">
        <f>IF(ISERROR(F646/C646),0,F646/C646*100-100)</f>
        <v>296.49575837575867</v>
      </c>
      <c r="J646" s="53">
        <f>IF(ISERROR(F646/E646),0,F646/E646*100)</f>
        <v>84.447748228384427</v>
      </c>
      <c r="K646" s="53">
        <f>IF(ISERROR(F646/D646),0,F646/D646*100)</f>
        <v>67.419713192327151</v>
      </c>
    </row>
    <row r="647" spans="1:11">
      <c r="A647" s="72" t="s">
        <v>73</v>
      </c>
      <c r="B647" s="51" t="s">
        <v>74</v>
      </c>
      <c r="C647" s="52">
        <v>0</v>
      </c>
      <c r="D647" s="52">
        <v>106558</v>
      </c>
      <c r="E647" s="52">
        <v>147958</v>
      </c>
      <c r="F647" s="52">
        <v>106558</v>
      </c>
      <c r="G647" s="52">
        <f>F647-C647</f>
        <v>106558</v>
      </c>
      <c r="H647" s="52">
        <f>E647-F647</f>
        <v>41400</v>
      </c>
      <c r="I647" s="53">
        <f>IF(ISERROR(F647/C647),0,F647/C647*100-100)</f>
        <v>0</v>
      </c>
      <c r="J647" s="53">
        <f>IF(ISERROR(F647/E647),0,F647/E647*100)</f>
        <v>72.019086497519567</v>
      </c>
      <c r="K647" s="53">
        <f>IF(ISERROR(F647/D647),0,F647/D647*100)</f>
        <v>100</v>
      </c>
    </row>
    <row r="648" spans="1:11">
      <c r="A648" s="73" t="s">
        <v>75</v>
      </c>
      <c r="B648" s="51" t="s">
        <v>76</v>
      </c>
      <c r="C648" s="52">
        <v>0</v>
      </c>
      <c r="D648" s="52">
        <v>106558</v>
      </c>
      <c r="E648" s="52">
        <v>147958</v>
      </c>
      <c r="F648" s="52">
        <v>106558</v>
      </c>
      <c r="G648" s="52">
        <f>F648-C648</f>
        <v>106558</v>
      </c>
      <c r="H648" s="52">
        <f>E648-F648</f>
        <v>41400</v>
      </c>
      <c r="I648" s="53">
        <f>IF(ISERROR(F648/C648),0,F648/C648*100-100)</f>
        <v>0</v>
      </c>
      <c r="J648" s="53">
        <f>IF(ISERROR(F648/E648),0,F648/E648*100)</f>
        <v>72.019086497519567</v>
      </c>
      <c r="K648" s="53">
        <f>IF(ISERROR(F648/D648),0,F648/D648*100)</f>
        <v>100</v>
      </c>
    </row>
    <row r="649" spans="1:11">
      <c r="A649" s="74" t="s">
        <v>77</v>
      </c>
      <c r="B649" s="51" t="s">
        <v>78</v>
      </c>
      <c r="C649" s="52">
        <v>0</v>
      </c>
      <c r="D649" s="52">
        <v>106558</v>
      </c>
      <c r="E649" s="52">
        <v>147958</v>
      </c>
      <c r="F649" s="52">
        <v>106558</v>
      </c>
      <c r="G649" s="52">
        <f>F649-C649</f>
        <v>106558</v>
      </c>
      <c r="H649" s="52">
        <f>E649-F649</f>
        <v>41400</v>
      </c>
      <c r="I649" s="53">
        <f>IF(ISERROR(F649/C649),0,F649/C649*100-100)</f>
        <v>0</v>
      </c>
      <c r="J649" s="53">
        <f>IF(ISERROR(F649/E649),0,F649/E649*100)</f>
        <v>72.019086497519567</v>
      </c>
      <c r="K649" s="53">
        <f>IF(ISERROR(F649/D649),0,F649/D649*100)</f>
        <v>100</v>
      </c>
    </row>
    <row r="650" spans="1:11" ht="25.5">
      <c r="A650" s="75" t="s">
        <v>79</v>
      </c>
      <c r="B650" s="51" t="s">
        <v>80</v>
      </c>
      <c r="C650" s="52">
        <v>0</v>
      </c>
      <c r="D650" s="52">
        <v>106558</v>
      </c>
      <c r="E650" s="52">
        <v>147958</v>
      </c>
      <c r="F650" s="52">
        <v>106558</v>
      </c>
      <c r="G650" s="52">
        <f>F650-C650</f>
        <v>106558</v>
      </c>
      <c r="H650" s="52">
        <f>E650-F650</f>
        <v>41400</v>
      </c>
      <c r="I650" s="53">
        <f>IF(ISERROR(F650/C650),0,F650/C650*100-100)</f>
        <v>0</v>
      </c>
      <c r="J650" s="53">
        <f>IF(ISERROR(F650/E650),0,F650/E650*100)</f>
        <v>72.019086497519567</v>
      </c>
      <c r="K650" s="53">
        <f>IF(ISERROR(F650/D650),0,F650/D650*100)</f>
        <v>100</v>
      </c>
    </row>
    <row r="651" spans="1:11" ht="25.5">
      <c r="A651" s="80" t="s">
        <v>81</v>
      </c>
      <c r="B651" s="51" t="s">
        <v>82</v>
      </c>
      <c r="C651" s="52">
        <v>0</v>
      </c>
      <c r="D651" s="52">
        <v>106558</v>
      </c>
      <c r="E651" s="52">
        <v>147958</v>
      </c>
      <c r="F651" s="52">
        <v>106558</v>
      </c>
      <c r="G651" s="52">
        <f>F651-C651</f>
        <v>106558</v>
      </c>
      <c r="H651" s="52">
        <f>E651-F651</f>
        <v>41400</v>
      </c>
      <c r="I651" s="53">
        <f>IF(ISERROR(F651/C651),0,F651/C651*100-100)</f>
        <v>0</v>
      </c>
      <c r="J651" s="53">
        <f>IF(ISERROR(F651/E651),0,F651/E651*100)</f>
        <v>72.019086497519567</v>
      </c>
      <c r="K651" s="53">
        <f>IF(ISERROR(F651/D651),0,F651/D651*100)</f>
        <v>100</v>
      </c>
    </row>
    <row r="652" spans="1:11">
      <c r="A652" s="72" t="s">
        <v>20</v>
      </c>
      <c r="B652" s="51" t="s">
        <v>21</v>
      </c>
      <c r="C652" s="52">
        <v>547726.5</v>
      </c>
      <c r="D652" s="52">
        <v>3114625</v>
      </c>
      <c r="E652" s="52">
        <v>2423706</v>
      </c>
      <c r="F652" s="52">
        <v>2065154.34</v>
      </c>
      <c r="G652" s="52">
        <f>F652-C652</f>
        <v>1517427.84</v>
      </c>
      <c r="H652" s="52">
        <f>E652-F652</f>
        <v>358551.65999999992</v>
      </c>
      <c r="I652" s="53">
        <f>IF(ISERROR(F652/C652),0,F652/C652*100-100)</f>
        <v>277.0411583153271</v>
      </c>
      <c r="J652" s="53">
        <f>IF(ISERROR(F652/E652),0,F652/E652*100)</f>
        <v>85.206470586779091</v>
      </c>
      <c r="K652" s="53">
        <f>IF(ISERROR(F652/D652),0,F652/D652*100)</f>
        <v>66.305071718104116</v>
      </c>
    </row>
    <row r="653" spans="1:11" s="5" customFormat="1">
      <c r="A653" s="73" t="s">
        <v>22</v>
      </c>
      <c r="B653" s="51" t="s">
        <v>23</v>
      </c>
      <c r="C653" s="52">
        <v>547726.5</v>
      </c>
      <c r="D653" s="52">
        <v>3114625</v>
      </c>
      <c r="E653" s="52">
        <v>2423706</v>
      </c>
      <c r="F653" s="52">
        <v>2065154.34</v>
      </c>
      <c r="G653" s="52">
        <f>F653-C653</f>
        <v>1517427.84</v>
      </c>
      <c r="H653" s="52">
        <f>E653-F653</f>
        <v>358551.65999999992</v>
      </c>
      <c r="I653" s="53">
        <f>IF(ISERROR(F653/C653),0,F653/C653*100-100)</f>
        <v>277.0411583153271</v>
      </c>
      <c r="J653" s="53">
        <f>IF(ISERROR(F653/E653),0,F653/E653*100)</f>
        <v>85.206470586779091</v>
      </c>
      <c r="K653" s="53">
        <f>IF(ISERROR(F653/D653),0,F653/D653*100)</f>
        <v>66.305071718104116</v>
      </c>
    </row>
    <row r="654" spans="1:11">
      <c r="A654" s="70" t="s">
        <v>24</v>
      </c>
      <c r="B654" s="51" t="s">
        <v>25</v>
      </c>
      <c r="C654" s="52">
        <v>547726.5</v>
      </c>
      <c r="D654" s="52">
        <v>3221183</v>
      </c>
      <c r="E654" s="52">
        <v>2571664</v>
      </c>
      <c r="F654" s="52">
        <v>2171712.34</v>
      </c>
      <c r="G654" s="52">
        <f>F654-C654</f>
        <v>1623985.8399999999</v>
      </c>
      <c r="H654" s="52">
        <f>E654-F654</f>
        <v>399951.66000000015</v>
      </c>
      <c r="I654" s="53">
        <f>IF(ISERROR(F654/C654),0,F654/C654*100-100)</f>
        <v>296.49575837575867</v>
      </c>
      <c r="J654" s="53">
        <f>IF(ISERROR(F654/E654),0,F654/E654*100)</f>
        <v>84.447748228384427</v>
      </c>
      <c r="K654" s="53">
        <f>IF(ISERROR(F654/D654),0,F654/D654*100)</f>
        <v>67.419713192327151</v>
      </c>
    </row>
    <row r="655" spans="1:11">
      <c r="A655" s="72" t="s">
        <v>26</v>
      </c>
      <c r="B655" s="51" t="s">
        <v>27</v>
      </c>
      <c r="C655" s="52">
        <v>147049.70000000001</v>
      </c>
      <c r="D655" s="52">
        <v>228435</v>
      </c>
      <c r="E655" s="52">
        <v>190104</v>
      </c>
      <c r="F655" s="52">
        <v>209936.86</v>
      </c>
      <c r="G655" s="52">
        <f>F655-C655</f>
        <v>62887.159999999974</v>
      </c>
      <c r="H655" s="52">
        <f>E655-F655</f>
        <v>-19832.859999999986</v>
      </c>
      <c r="I655" s="53">
        <f>IF(ISERROR(F655/C655),0,F655/C655*100-100)</f>
        <v>42.765921997800717</v>
      </c>
      <c r="J655" s="53">
        <f>IF(ISERROR(F655/E655),0,F655/E655*100)</f>
        <v>110.43263687244875</v>
      </c>
      <c r="K655" s="53">
        <f>IF(ISERROR(F655/D655),0,F655/D655*100)</f>
        <v>91.902230393766274</v>
      </c>
    </row>
    <row r="656" spans="1:11">
      <c r="A656" s="73" t="s">
        <v>28</v>
      </c>
      <c r="B656" s="51" t="s">
        <v>29</v>
      </c>
      <c r="C656" s="52">
        <v>147049.70000000001</v>
      </c>
      <c r="D656" s="52">
        <v>228435</v>
      </c>
      <c r="E656" s="52">
        <v>190104</v>
      </c>
      <c r="F656" s="52">
        <v>209936.86</v>
      </c>
      <c r="G656" s="52">
        <f>F656-C656</f>
        <v>62887.159999999974</v>
      </c>
      <c r="H656" s="52">
        <f>E656-F656</f>
        <v>-19832.859999999986</v>
      </c>
      <c r="I656" s="53">
        <f>IF(ISERROR(F656/C656),0,F656/C656*100-100)</f>
        <v>42.765921997800717</v>
      </c>
      <c r="J656" s="53">
        <f>IF(ISERROR(F656/E656),0,F656/E656*100)</f>
        <v>110.43263687244875</v>
      </c>
      <c r="K656" s="53">
        <f>IF(ISERROR(F656/D656),0,F656/D656*100)</f>
        <v>91.902230393766274</v>
      </c>
    </row>
    <row r="657" spans="1:11">
      <c r="A657" s="74" t="s">
        <v>30</v>
      </c>
      <c r="B657" s="51" t="s">
        <v>31</v>
      </c>
      <c r="C657" s="52">
        <v>95302.13</v>
      </c>
      <c r="D657" s="52">
        <v>135538</v>
      </c>
      <c r="E657" s="52">
        <v>86853</v>
      </c>
      <c r="F657" s="52">
        <v>128582.22</v>
      </c>
      <c r="G657" s="52">
        <f>F657-C657</f>
        <v>33280.089999999997</v>
      </c>
      <c r="H657" s="52">
        <f>E657-F657</f>
        <v>-41729.22</v>
      </c>
      <c r="I657" s="53">
        <f>IF(ISERROR(F657/C657),0,F657/C657*100-100)</f>
        <v>34.920615100627884</v>
      </c>
      <c r="J657" s="53">
        <f>IF(ISERROR(F657/E657),0,F657/E657*100)</f>
        <v>148.04580152671755</v>
      </c>
      <c r="K657" s="53">
        <f>IF(ISERROR(F657/D657),0,F657/D657*100)</f>
        <v>94.868022252062161</v>
      </c>
    </row>
    <row r="658" spans="1:11">
      <c r="A658" s="74" t="s">
        <v>32</v>
      </c>
      <c r="B658" s="51" t="s">
        <v>33</v>
      </c>
      <c r="C658" s="52">
        <v>51747.57</v>
      </c>
      <c r="D658" s="52">
        <v>92897</v>
      </c>
      <c r="E658" s="52">
        <v>103251</v>
      </c>
      <c r="F658" s="52">
        <v>81354.64</v>
      </c>
      <c r="G658" s="52">
        <f>F658-C658</f>
        <v>29607.07</v>
      </c>
      <c r="H658" s="52">
        <f>E658-F658</f>
        <v>21896.36</v>
      </c>
      <c r="I658" s="53">
        <f>IF(ISERROR(F658/C658),0,F658/C658*100-100)</f>
        <v>57.214416058570464</v>
      </c>
      <c r="J658" s="53">
        <f>IF(ISERROR(F658/E658),0,F658/E658*100)</f>
        <v>78.793077064628918</v>
      </c>
      <c r="K658" s="53">
        <f>IF(ISERROR(F658/D658),0,F658/D658*100)</f>
        <v>87.575099303529711</v>
      </c>
    </row>
    <row r="659" spans="1:11">
      <c r="A659" s="75" t="s">
        <v>49</v>
      </c>
      <c r="B659" s="51" t="s">
        <v>50</v>
      </c>
      <c r="C659" s="52">
        <v>363</v>
      </c>
      <c r="D659" s="52">
        <v>0</v>
      </c>
      <c r="E659" s="52">
        <v>0</v>
      </c>
      <c r="F659" s="52">
        <v>0</v>
      </c>
      <c r="G659" s="52">
        <f>F659-C659</f>
        <v>-363</v>
      </c>
      <c r="H659" s="52">
        <f>E659-F659</f>
        <v>0</v>
      </c>
      <c r="I659" s="53">
        <f>IF(ISERROR(F659/C659),0,F659/C659*100-100)</f>
        <v>-100</v>
      </c>
      <c r="J659" s="53">
        <f>IF(ISERROR(F659/E659),0,F659/E659*100)</f>
        <v>0</v>
      </c>
      <c r="K659" s="53">
        <f>IF(ISERROR(F659/D659),0,F659/D659*100)</f>
        <v>0</v>
      </c>
    </row>
    <row r="660" spans="1:11">
      <c r="A660" s="72" t="s">
        <v>38</v>
      </c>
      <c r="B660" s="51" t="s">
        <v>39</v>
      </c>
      <c r="C660" s="52">
        <v>400676.8</v>
      </c>
      <c r="D660" s="52">
        <v>2992748</v>
      </c>
      <c r="E660" s="52">
        <v>2381560</v>
      </c>
      <c r="F660" s="52">
        <v>1961775.48</v>
      </c>
      <c r="G660" s="52">
        <f>F660-C660</f>
        <v>1561098.68</v>
      </c>
      <c r="H660" s="52">
        <f>E660-F660</f>
        <v>419784.52</v>
      </c>
      <c r="I660" s="53">
        <f>IF(ISERROR(F660/C660),0,F660/C660*100-100)</f>
        <v>389.61544067437899</v>
      </c>
      <c r="J660" s="53">
        <f>IF(ISERROR(F660/E660),0,F660/E660*100)</f>
        <v>82.37354843044055</v>
      </c>
      <c r="K660" s="53">
        <f>IF(ISERROR(F660/D660),0,F660/D660*100)</f>
        <v>65.550974555826286</v>
      </c>
    </row>
    <row r="661" spans="1:11">
      <c r="A661" s="73" t="s">
        <v>40</v>
      </c>
      <c r="B661" s="51" t="s">
        <v>41</v>
      </c>
      <c r="C661" s="52">
        <v>400676.8</v>
      </c>
      <c r="D661" s="52">
        <v>2992748</v>
      </c>
      <c r="E661" s="52">
        <v>2381560</v>
      </c>
      <c r="F661" s="52">
        <v>1961775.48</v>
      </c>
      <c r="G661" s="52">
        <f>F661-C661</f>
        <v>1561098.68</v>
      </c>
      <c r="H661" s="52">
        <f>E661-F661</f>
        <v>419784.52</v>
      </c>
      <c r="I661" s="53">
        <f>IF(ISERROR(F661/C661),0,F661/C661*100-100)</f>
        <v>389.61544067437899</v>
      </c>
      <c r="J661" s="53">
        <f>IF(ISERROR(F661/E661),0,F661/E661*100)</f>
        <v>82.37354843044055</v>
      </c>
      <c r="K661" s="53">
        <f>IF(ISERROR(F661/D661),0,F661/D661*100)</f>
        <v>65.550974555826286</v>
      </c>
    </row>
    <row r="662" spans="1:11" ht="25.5">
      <c r="A662" s="47" t="s">
        <v>98</v>
      </c>
      <c r="B662" s="54" t="s">
        <v>99</v>
      </c>
      <c r="C662" s="55"/>
      <c r="D662" s="55"/>
      <c r="E662" s="55"/>
      <c r="F662" s="55"/>
      <c r="G662" s="55"/>
      <c r="H662" s="55"/>
      <c r="I662" s="56"/>
      <c r="J662" s="56"/>
      <c r="K662" s="56"/>
    </row>
    <row r="663" spans="1:11">
      <c r="A663" s="70" t="s">
        <v>18</v>
      </c>
      <c r="B663" s="51" t="s">
        <v>19</v>
      </c>
      <c r="C663" s="52">
        <v>169042.49</v>
      </c>
      <c r="D663" s="52">
        <v>159439</v>
      </c>
      <c r="E663" s="52">
        <v>184466</v>
      </c>
      <c r="F663" s="52">
        <v>148886.34</v>
      </c>
      <c r="G663" s="52">
        <f>F663-C663</f>
        <v>-20156.149999999994</v>
      </c>
      <c r="H663" s="52">
        <f>E663-F663</f>
        <v>35579.660000000003</v>
      </c>
      <c r="I663" s="53">
        <f>IF(ISERROR(F663/C663),0,F663/C663*100-100)</f>
        <v>-11.923718113712127</v>
      </c>
      <c r="J663" s="53">
        <f>IF(ISERROR(F663/E663),0,F663/E663*100)</f>
        <v>80.712077022323896</v>
      </c>
      <c r="K663" s="53">
        <f>IF(ISERROR(F663/D663),0,F663/D663*100)</f>
        <v>93.381380967015588</v>
      </c>
    </row>
    <row r="664" spans="1:11">
      <c r="A664" s="72" t="s">
        <v>20</v>
      </c>
      <c r="B664" s="51" t="s">
        <v>21</v>
      </c>
      <c r="C664" s="52">
        <v>169042.49</v>
      </c>
      <c r="D664" s="52">
        <v>159439</v>
      </c>
      <c r="E664" s="52">
        <v>184466</v>
      </c>
      <c r="F664" s="52">
        <v>148886.34</v>
      </c>
      <c r="G664" s="52">
        <f>F664-C664</f>
        <v>-20156.149999999994</v>
      </c>
      <c r="H664" s="52">
        <f>E664-F664</f>
        <v>35579.660000000003</v>
      </c>
      <c r="I664" s="53">
        <f>IF(ISERROR(F664/C664),0,F664/C664*100-100)</f>
        <v>-11.923718113712127</v>
      </c>
      <c r="J664" s="53">
        <f>IF(ISERROR(F664/E664),0,F664/E664*100)</f>
        <v>80.712077022323896</v>
      </c>
      <c r="K664" s="53">
        <f>IF(ISERROR(F664/D664),0,F664/D664*100)</f>
        <v>93.381380967015588</v>
      </c>
    </row>
    <row r="665" spans="1:11">
      <c r="A665" s="73" t="s">
        <v>22</v>
      </c>
      <c r="B665" s="51" t="s">
        <v>23</v>
      </c>
      <c r="C665" s="52">
        <v>169042.49</v>
      </c>
      <c r="D665" s="52">
        <v>159439</v>
      </c>
      <c r="E665" s="52">
        <v>184466</v>
      </c>
      <c r="F665" s="52">
        <v>148886.34</v>
      </c>
      <c r="G665" s="52">
        <f>F665-C665</f>
        <v>-20156.149999999994</v>
      </c>
      <c r="H665" s="52">
        <f>E665-F665</f>
        <v>35579.660000000003</v>
      </c>
      <c r="I665" s="53">
        <f>IF(ISERROR(F665/C665),0,F665/C665*100-100)</f>
        <v>-11.923718113712127</v>
      </c>
      <c r="J665" s="53">
        <f>IF(ISERROR(F665/E665),0,F665/E665*100)</f>
        <v>80.712077022323896</v>
      </c>
      <c r="K665" s="53">
        <f>IF(ISERROR(F665/D665),0,F665/D665*100)</f>
        <v>93.381380967015588</v>
      </c>
    </row>
    <row r="666" spans="1:11">
      <c r="A666" s="70" t="s">
        <v>24</v>
      </c>
      <c r="B666" s="51" t="s">
        <v>25</v>
      </c>
      <c r="C666" s="52">
        <v>169042.49</v>
      </c>
      <c r="D666" s="52">
        <v>159439</v>
      </c>
      <c r="E666" s="52">
        <v>184466</v>
      </c>
      <c r="F666" s="52">
        <v>148886.34</v>
      </c>
      <c r="G666" s="52">
        <f>F666-C666</f>
        <v>-20156.149999999994</v>
      </c>
      <c r="H666" s="52">
        <f>E666-F666</f>
        <v>35579.660000000003</v>
      </c>
      <c r="I666" s="53">
        <f>IF(ISERROR(F666/C666),0,F666/C666*100-100)</f>
        <v>-11.923718113712127</v>
      </c>
      <c r="J666" s="53">
        <f>IF(ISERROR(F666/E666),0,F666/E666*100)</f>
        <v>80.712077022323896</v>
      </c>
      <c r="K666" s="53">
        <f>IF(ISERROR(F666/D666),0,F666/D666*100)</f>
        <v>93.381380967015588</v>
      </c>
    </row>
    <row r="667" spans="1:11">
      <c r="A667" s="72" t="s">
        <v>26</v>
      </c>
      <c r="B667" s="51" t="s">
        <v>27</v>
      </c>
      <c r="C667" s="52">
        <v>169042.49</v>
      </c>
      <c r="D667" s="52">
        <v>159439</v>
      </c>
      <c r="E667" s="52">
        <v>184466</v>
      </c>
      <c r="F667" s="52">
        <v>148886.34</v>
      </c>
      <c r="G667" s="52">
        <f>F667-C667</f>
        <v>-20156.149999999994</v>
      </c>
      <c r="H667" s="52">
        <f>E667-F667</f>
        <v>35579.660000000003</v>
      </c>
      <c r="I667" s="53">
        <f>IF(ISERROR(F667/C667),0,F667/C667*100-100)</f>
        <v>-11.923718113712127</v>
      </c>
      <c r="J667" s="53">
        <f>IF(ISERROR(F667/E667),0,F667/E667*100)</f>
        <v>80.712077022323896</v>
      </c>
      <c r="K667" s="53">
        <f>IF(ISERROR(F667/D667),0,F667/D667*100)</f>
        <v>93.381380967015588</v>
      </c>
    </row>
    <row r="668" spans="1:11">
      <c r="A668" s="73" t="s">
        <v>28</v>
      </c>
      <c r="B668" s="51" t="s">
        <v>29</v>
      </c>
      <c r="C668" s="52">
        <v>169042.49</v>
      </c>
      <c r="D668" s="52">
        <v>159439</v>
      </c>
      <c r="E668" s="52">
        <v>184466</v>
      </c>
      <c r="F668" s="52">
        <v>148886.34</v>
      </c>
      <c r="G668" s="52">
        <f>F668-C668</f>
        <v>-20156.149999999994</v>
      </c>
      <c r="H668" s="52">
        <f>E668-F668</f>
        <v>35579.660000000003</v>
      </c>
      <c r="I668" s="53">
        <f>IF(ISERROR(F668/C668),0,F668/C668*100-100)</f>
        <v>-11.923718113712127</v>
      </c>
      <c r="J668" s="53">
        <f>IF(ISERROR(F668/E668),0,F668/E668*100)</f>
        <v>80.712077022323896</v>
      </c>
      <c r="K668" s="53">
        <f>IF(ISERROR(F668/D668),0,F668/D668*100)</f>
        <v>93.381380967015588</v>
      </c>
    </row>
    <row r="669" spans="1:11">
      <c r="A669" s="74" t="s">
        <v>30</v>
      </c>
      <c r="B669" s="51" t="s">
        <v>31</v>
      </c>
      <c r="C669" s="52">
        <v>168997.93</v>
      </c>
      <c r="D669" s="52">
        <v>159439</v>
      </c>
      <c r="E669" s="52">
        <v>183966</v>
      </c>
      <c r="F669" s="52">
        <v>148886.34</v>
      </c>
      <c r="G669" s="52">
        <f>F669-C669</f>
        <v>-20111.589999999997</v>
      </c>
      <c r="H669" s="52">
        <f>E669-F669</f>
        <v>35079.660000000003</v>
      </c>
      <c r="I669" s="53">
        <f>IF(ISERROR(F669/C669),0,F669/C669*100-100)</f>
        <v>-11.900494875883979</v>
      </c>
      <c r="J669" s="53">
        <f>IF(ISERROR(F669/E669),0,F669/E669*100)</f>
        <v>80.931443853755582</v>
      </c>
      <c r="K669" s="53">
        <f>IF(ISERROR(F669/D669),0,F669/D669*100)</f>
        <v>93.381380967015588</v>
      </c>
    </row>
    <row r="670" spans="1:11" s="5" customFormat="1">
      <c r="A670" s="74" t="s">
        <v>32</v>
      </c>
      <c r="B670" s="51" t="s">
        <v>33</v>
      </c>
      <c r="C670" s="52">
        <v>44.56</v>
      </c>
      <c r="D670" s="52">
        <v>0</v>
      </c>
      <c r="E670" s="52">
        <v>500</v>
      </c>
      <c r="F670" s="52">
        <v>0</v>
      </c>
      <c r="G670" s="52">
        <f>F670-C670</f>
        <v>-44.56</v>
      </c>
      <c r="H670" s="52">
        <f>E670-F670</f>
        <v>500</v>
      </c>
      <c r="I670" s="53">
        <f>IF(ISERROR(F670/C670),0,F670/C670*100-100)</f>
        <v>-100</v>
      </c>
      <c r="J670" s="53">
        <f>IF(ISERROR(F670/E670),0,F670/E670*100)</f>
        <v>0</v>
      </c>
      <c r="K670" s="53">
        <f>IF(ISERROR(F670/D670),0,F670/D670*100)</f>
        <v>0</v>
      </c>
    </row>
    <row r="671" spans="1:11" ht="25.5">
      <c r="A671" s="76" t="s">
        <v>100</v>
      </c>
      <c r="B671" s="54" t="s">
        <v>101</v>
      </c>
      <c r="C671" s="55"/>
      <c r="D671" s="55"/>
      <c r="E671" s="55"/>
      <c r="F671" s="55"/>
      <c r="G671" s="55"/>
      <c r="H671" s="55"/>
      <c r="I671" s="56"/>
      <c r="J671" s="56"/>
      <c r="K671" s="56"/>
    </row>
    <row r="672" spans="1:11">
      <c r="A672" s="70" t="s">
        <v>18</v>
      </c>
      <c r="B672" s="51" t="s">
        <v>19</v>
      </c>
      <c r="C672" s="52">
        <v>2803705.02</v>
      </c>
      <c r="D672" s="52">
        <v>2569874</v>
      </c>
      <c r="E672" s="52">
        <v>2790743</v>
      </c>
      <c r="F672" s="52">
        <v>2282087.46</v>
      </c>
      <c r="G672" s="52">
        <f>F672-C672</f>
        <v>-521617.56000000006</v>
      </c>
      <c r="H672" s="52">
        <f>E672-F672</f>
        <v>508655.54000000004</v>
      </c>
      <c r="I672" s="53">
        <f>IF(ISERROR(F672/C672),0,F672/C672*100-100)</f>
        <v>-18.604580591720023</v>
      </c>
      <c r="J672" s="53">
        <f>IF(ISERROR(F672/E672),0,F672/E672*100)</f>
        <v>81.773472512517273</v>
      </c>
      <c r="K672" s="53">
        <f>IF(ISERROR(F672/D672),0,F672/D672*100)</f>
        <v>88.801531125650513</v>
      </c>
    </row>
    <row r="673" spans="1:11">
      <c r="A673" s="72" t="s">
        <v>20</v>
      </c>
      <c r="B673" s="51" t="s">
        <v>21</v>
      </c>
      <c r="C673" s="52">
        <v>2803705.02</v>
      </c>
      <c r="D673" s="52">
        <v>2569874</v>
      </c>
      <c r="E673" s="52">
        <v>2790743</v>
      </c>
      <c r="F673" s="52">
        <v>2282087.46</v>
      </c>
      <c r="G673" s="52">
        <f>F673-C673</f>
        <v>-521617.56000000006</v>
      </c>
      <c r="H673" s="52">
        <f>E673-F673</f>
        <v>508655.54000000004</v>
      </c>
      <c r="I673" s="53">
        <f>IF(ISERROR(F673/C673),0,F673/C673*100-100)</f>
        <v>-18.604580591720023</v>
      </c>
      <c r="J673" s="53">
        <f>IF(ISERROR(F673/E673),0,F673/E673*100)</f>
        <v>81.773472512517273</v>
      </c>
      <c r="K673" s="53">
        <f>IF(ISERROR(F673/D673),0,F673/D673*100)</f>
        <v>88.801531125650513</v>
      </c>
    </row>
    <row r="674" spans="1:11">
      <c r="A674" s="73" t="s">
        <v>22</v>
      </c>
      <c r="B674" s="51" t="s">
        <v>23</v>
      </c>
      <c r="C674" s="52">
        <v>2803705.02</v>
      </c>
      <c r="D674" s="52">
        <v>2569874</v>
      </c>
      <c r="E674" s="52">
        <v>2790743</v>
      </c>
      <c r="F674" s="52">
        <v>2282087.46</v>
      </c>
      <c r="G674" s="52">
        <f>F674-C674</f>
        <v>-521617.56000000006</v>
      </c>
      <c r="H674" s="52">
        <f>E674-F674</f>
        <v>508655.54000000004</v>
      </c>
      <c r="I674" s="53">
        <f>IF(ISERROR(F674/C674),0,F674/C674*100-100)</f>
        <v>-18.604580591720023</v>
      </c>
      <c r="J674" s="53">
        <f>IF(ISERROR(F674/E674),0,F674/E674*100)</f>
        <v>81.773472512517273</v>
      </c>
      <c r="K674" s="53">
        <f>IF(ISERROR(F674/D674),0,F674/D674*100)</f>
        <v>88.801531125650513</v>
      </c>
    </row>
    <row r="675" spans="1:11">
      <c r="A675" s="70" t="s">
        <v>24</v>
      </c>
      <c r="B675" s="51" t="s">
        <v>25</v>
      </c>
      <c r="C675" s="52">
        <v>2803705.02</v>
      </c>
      <c r="D675" s="52">
        <v>2569874</v>
      </c>
      <c r="E675" s="52">
        <v>2790743</v>
      </c>
      <c r="F675" s="52">
        <v>2282087.46</v>
      </c>
      <c r="G675" s="52">
        <f>F675-C675</f>
        <v>-521617.56000000006</v>
      </c>
      <c r="H675" s="52">
        <f>E675-F675</f>
        <v>508655.54000000004</v>
      </c>
      <c r="I675" s="53">
        <f>IF(ISERROR(F675/C675),0,F675/C675*100-100)</f>
        <v>-18.604580591720023</v>
      </c>
      <c r="J675" s="53">
        <f>IF(ISERROR(F675/E675),0,F675/E675*100)</f>
        <v>81.773472512517273</v>
      </c>
      <c r="K675" s="53">
        <f>IF(ISERROR(F675/D675),0,F675/D675*100)</f>
        <v>88.801531125650513</v>
      </c>
    </row>
    <row r="676" spans="1:11">
      <c r="A676" s="72" t="s">
        <v>26</v>
      </c>
      <c r="B676" s="51" t="s">
        <v>27</v>
      </c>
      <c r="C676" s="52">
        <v>2430323.56</v>
      </c>
      <c r="D676" s="52">
        <v>2564941</v>
      </c>
      <c r="E676" s="52">
        <v>2790743</v>
      </c>
      <c r="F676" s="52">
        <v>2277259.44</v>
      </c>
      <c r="G676" s="52">
        <f>F676-C676</f>
        <v>-153064.12000000011</v>
      </c>
      <c r="H676" s="52">
        <f>E676-F676</f>
        <v>513483.56000000006</v>
      </c>
      <c r="I676" s="53">
        <f>IF(ISERROR(F676/C676),0,F676/C676*100-100)</f>
        <v>-6.2980963736367812</v>
      </c>
      <c r="J676" s="53">
        <f>IF(ISERROR(F676/E676),0,F676/E676*100)</f>
        <v>81.600471272345757</v>
      </c>
      <c r="K676" s="53">
        <f>IF(ISERROR(F676/D676),0,F676/D676*100)</f>
        <v>88.784086651505817</v>
      </c>
    </row>
    <row r="677" spans="1:11">
      <c r="A677" s="73" t="s">
        <v>28</v>
      </c>
      <c r="B677" s="51" t="s">
        <v>29</v>
      </c>
      <c r="C677" s="52">
        <v>2430323.56</v>
      </c>
      <c r="D677" s="52">
        <v>2564941</v>
      </c>
      <c r="E677" s="52">
        <v>2790743</v>
      </c>
      <c r="F677" s="52">
        <v>2277259.44</v>
      </c>
      <c r="G677" s="52">
        <f>F677-C677</f>
        <v>-153064.12000000011</v>
      </c>
      <c r="H677" s="52">
        <f>E677-F677</f>
        <v>513483.56000000006</v>
      </c>
      <c r="I677" s="53">
        <f>IF(ISERROR(F677/C677),0,F677/C677*100-100)</f>
        <v>-6.2980963736367812</v>
      </c>
      <c r="J677" s="53">
        <f>IF(ISERROR(F677/E677),0,F677/E677*100)</f>
        <v>81.600471272345757</v>
      </c>
      <c r="K677" s="53">
        <f>IF(ISERROR(F677/D677),0,F677/D677*100)</f>
        <v>88.784086651505817</v>
      </c>
    </row>
    <row r="678" spans="1:11">
      <c r="A678" s="74" t="s">
        <v>30</v>
      </c>
      <c r="B678" s="51" t="s">
        <v>31</v>
      </c>
      <c r="C678" s="52">
        <v>790231.8</v>
      </c>
      <c r="D678" s="52">
        <v>802740</v>
      </c>
      <c r="E678" s="52">
        <v>814656</v>
      </c>
      <c r="F678" s="52">
        <v>798083.86</v>
      </c>
      <c r="G678" s="52">
        <f>F678-C678</f>
        <v>7852.0599999999395</v>
      </c>
      <c r="H678" s="52">
        <f>E678-F678</f>
        <v>16572.140000000014</v>
      </c>
      <c r="I678" s="53">
        <f>IF(ISERROR(F678/C678),0,F678/C678*100-100)</f>
        <v>0.9936400939572394</v>
      </c>
      <c r="J678" s="53">
        <f>IF(ISERROR(F678/E678),0,F678/E678*100)</f>
        <v>97.96574996071962</v>
      </c>
      <c r="K678" s="53">
        <f>IF(ISERROR(F678/D678),0,F678/D678*100)</f>
        <v>99.419969105812584</v>
      </c>
    </row>
    <row r="679" spans="1:11">
      <c r="A679" s="74" t="s">
        <v>32</v>
      </c>
      <c r="B679" s="51" t="s">
        <v>33</v>
      </c>
      <c r="C679" s="52">
        <v>1640091.76</v>
      </c>
      <c r="D679" s="52">
        <v>1762201</v>
      </c>
      <c r="E679" s="52">
        <v>1976087</v>
      </c>
      <c r="F679" s="52">
        <v>1479175.58</v>
      </c>
      <c r="G679" s="52">
        <f>F679-C679</f>
        <v>-160916.17999999993</v>
      </c>
      <c r="H679" s="52">
        <f>E679-F679</f>
        <v>496911.41999999993</v>
      </c>
      <c r="I679" s="53">
        <f>IF(ISERROR(F679/C679),0,F679/C679*100-100)</f>
        <v>-9.8114132345863254</v>
      </c>
      <c r="J679" s="53">
        <f>IF(ISERROR(F679/E679),0,F679/E679*100)</f>
        <v>74.853768078024913</v>
      </c>
      <c r="K679" s="53">
        <f>IF(ISERROR(F679/D679),0,F679/D679*100)</f>
        <v>83.939095483432368</v>
      </c>
    </row>
    <row r="680" spans="1:11">
      <c r="A680" s="75" t="s">
        <v>49</v>
      </c>
      <c r="B680" s="51" t="s">
        <v>50</v>
      </c>
      <c r="C680" s="52">
        <v>887317.97</v>
      </c>
      <c r="D680" s="52">
        <v>0</v>
      </c>
      <c r="E680" s="52">
        <v>0</v>
      </c>
      <c r="F680" s="52">
        <v>978999.85</v>
      </c>
      <c r="G680" s="52">
        <f>F680-C680</f>
        <v>91681.88</v>
      </c>
      <c r="H680" s="52">
        <f>E680-F680</f>
        <v>-978999.85</v>
      </c>
      <c r="I680" s="53">
        <f>IF(ISERROR(F680/C680),0,F680/C680*100-100)</f>
        <v>10.332471909703344</v>
      </c>
      <c r="J680" s="53">
        <f>IF(ISERROR(F680/E680),0,F680/E680*100)</f>
        <v>0</v>
      </c>
      <c r="K680" s="53">
        <f>IF(ISERROR(F680/D680),0,F680/D680*100)</f>
        <v>0</v>
      </c>
    </row>
    <row r="681" spans="1:11">
      <c r="A681" s="72" t="s">
        <v>38</v>
      </c>
      <c r="B681" s="51" t="s">
        <v>39</v>
      </c>
      <c r="C681" s="52">
        <v>373381.46</v>
      </c>
      <c r="D681" s="52">
        <v>4933</v>
      </c>
      <c r="E681" s="52">
        <v>0</v>
      </c>
      <c r="F681" s="52">
        <v>4828.0200000000004</v>
      </c>
      <c r="G681" s="52">
        <f>F681-C681</f>
        <v>-368553.44</v>
      </c>
      <c r="H681" s="52">
        <f>E681-F681</f>
        <v>-4828.0200000000004</v>
      </c>
      <c r="I681" s="53">
        <f>IF(ISERROR(F681/C681),0,F681/C681*100-100)</f>
        <v>-98.706947045522824</v>
      </c>
      <c r="J681" s="53">
        <f>IF(ISERROR(F681/E681),0,F681/E681*100)</f>
        <v>0</v>
      </c>
      <c r="K681" s="53">
        <f>IF(ISERROR(F681/D681),0,F681/D681*100)</f>
        <v>97.871883235353749</v>
      </c>
    </row>
    <row r="682" spans="1:11">
      <c r="A682" s="73" t="s">
        <v>40</v>
      </c>
      <c r="B682" s="51" t="s">
        <v>41</v>
      </c>
      <c r="C682" s="52">
        <v>373381.46</v>
      </c>
      <c r="D682" s="52">
        <v>4933</v>
      </c>
      <c r="E682" s="52">
        <v>0</v>
      </c>
      <c r="F682" s="52">
        <v>4828.0200000000004</v>
      </c>
      <c r="G682" s="52">
        <f>F682-C682</f>
        <v>-368553.44</v>
      </c>
      <c r="H682" s="52">
        <f>E682-F682</f>
        <v>-4828.0200000000004</v>
      </c>
      <c r="I682" s="53">
        <f>IF(ISERROR(F682/C682),0,F682/C682*100-100)</f>
        <v>-98.706947045522824</v>
      </c>
      <c r="J682" s="53">
        <f>IF(ISERROR(F682/E682),0,F682/E682*100)</f>
        <v>0</v>
      </c>
      <c r="K682" s="53">
        <f>IF(ISERROR(F682/D682),0,F682/D682*100)</f>
        <v>97.871883235353749</v>
      </c>
    </row>
    <row r="683" spans="1:11" ht="25.5">
      <c r="A683" s="47" t="s">
        <v>124</v>
      </c>
      <c r="B683" s="54" t="s">
        <v>125</v>
      </c>
      <c r="C683" s="55"/>
      <c r="D683" s="55"/>
      <c r="E683" s="55"/>
      <c r="F683" s="55"/>
      <c r="G683" s="55"/>
      <c r="H683" s="55"/>
      <c r="I683" s="56"/>
      <c r="J683" s="56"/>
      <c r="K683" s="56"/>
    </row>
    <row r="684" spans="1:11">
      <c r="A684" s="70" t="s">
        <v>18</v>
      </c>
      <c r="B684" s="51" t="s">
        <v>19</v>
      </c>
      <c r="C684" s="52">
        <v>2749222.44</v>
      </c>
      <c r="D684" s="52">
        <v>2478746</v>
      </c>
      <c r="E684" s="52">
        <v>2715562</v>
      </c>
      <c r="F684" s="52">
        <v>2197706.5299999998</v>
      </c>
      <c r="G684" s="52">
        <f>F684-C684</f>
        <v>-551515.91000000015</v>
      </c>
      <c r="H684" s="52">
        <f>E684-F684</f>
        <v>517855.4700000002</v>
      </c>
      <c r="I684" s="53">
        <f>IF(ISERROR(F684/C684),0,F684/C684*100-100)</f>
        <v>-20.060796171880511</v>
      </c>
      <c r="J684" s="53">
        <f>IF(ISERROR(F684/E684),0,F684/E684*100)</f>
        <v>80.930081139741972</v>
      </c>
      <c r="K684" s="53">
        <f>IF(ISERROR(F684/D684),0,F684/D684*100)</f>
        <v>88.662030316942506</v>
      </c>
    </row>
    <row r="685" spans="1:11">
      <c r="A685" s="72" t="s">
        <v>20</v>
      </c>
      <c r="B685" s="51" t="s">
        <v>21</v>
      </c>
      <c r="C685" s="52">
        <v>2749222.44</v>
      </c>
      <c r="D685" s="52">
        <v>2478746</v>
      </c>
      <c r="E685" s="52">
        <v>2715562</v>
      </c>
      <c r="F685" s="52">
        <v>2197706.5299999998</v>
      </c>
      <c r="G685" s="52">
        <f>F685-C685</f>
        <v>-551515.91000000015</v>
      </c>
      <c r="H685" s="52">
        <f>E685-F685</f>
        <v>517855.4700000002</v>
      </c>
      <c r="I685" s="53">
        <f>IF(ISERROR(F685/C685),0,F685/C685*100-100)</f>
        <v>-20.060796171880511</v>
      </c>
      <c r="J685" s="53">
        <f>IF(ISERROR(F685/E685),0,F685/E685*100)</f>
        <v>80.930081139741972</v>
      </c>
      <c r="K685" s="53">
        <f>IF(ISERROR(F685/D685),0,F685/D685*100)</f>
        <v>88.662030316942506</v>
      </c>
    </row>
    <row r="686" spans="1:11">
      <c r="A686" s="73" t="s">
        <v>22</v>
      </c>
      <c r="B686" s="51" t="s">
        <v>23</v>
      </c>
      <c r="C686" s="52">
        <v>2749222.44</v>
      </c>
      <c r="D686" s="52">
        <v>2478746</v>
      </c>
      <c r="E686" s="52">
        <v>2715562</v>
      </c>
      <c r="F686" s="52">
        <v>2197706.5299999998</v>
      </c>
      <c r="G686" s="52">
        <f>F686-C686</f>
        <v>-551515.91000000015</v>
      </c>
      <c r="H686" s="52">
        <f>E686-F686</f>
        <v>517855.4700000002</v>
      </c>
      <c r="I686" s="53">
        <f>IF(ISERROR(F686/C686),0,F686/C686*100-100)</f>
        <v>-20.060796171880511</v>
      </c>
      <c r="J686" s="53">
        <f>IF(ISERROR(F686/E686),0,F686/E686*100)</f>
        <v>80.930081139741972</v>
      </c>
      <c r="K686" s="53">
        <f>IF(ISERROR(F686/D686),0,F686/D686*100)</f>
        <v>88.662030316942506</v>
      </c>
    </row>
    <row r="687" spans="1:11" s="5" customFormat="1">
      <c r="A687" s="70" t="s">
        <v>24</v>
      </c>
      <c r="B687" s="51" t="s">
        <v>25</v>
      </c>
      <c r="C687" s="52">
        <v>2749222.44</v>
      </c>
      <c r="D687" s="52">
        <v>2478746</v>
      </c>
      <c r="E687" s="52">
        <v>2715562</v>
      </c>
      <c r="F687" s="52">
        <v>2197706.5299999998</v>
      </c>
      <c r="G687" s="52">
        <f>F687-C687</f>
        <v>-551515.91000000015</v>
      </c>
      <c r="H687" s="52">
        <f>E687-F687</f>
        <v>517855.4700000002</v>
      </c>
      <c r="I687" s="53">
        <f>IF(ISERROR(F687/C687),0,F687/C687*100-100)</f>
        <v>-20.060796171880511</v>
      </c>
      <c r="J687" s="53">
        <f>IF(ISERROR(F687/E687),0,F687/E687*100)</f>
        <v>80.930081139741972</v>
      </c>
      <c r="K687" s="53">
        <f>IF(ISERROR(F687/D687),0,F687/D687*100)</f>
        <v>88.662030316942506</v>
      </c>
    </row>
    <row r="688" spans="1:11">
      <c r="A688" s="72" t="s">
        <v>26</v>
      </c>
      <c r="B688" s="51" t="s">
        <v>27</v>
      </c>
      <c r="C688" s="52">
        <v>2375840.98</v>
      </c>
      <c r="D688" s="52">
        <v>2473813</v>
      </c>
      <c r="E688" s="52">
        <v>2715562</v>
      </c>
      <c r="F688" s="52">
        <v>2192878.5099999998</v>
      </c>
      <c r="G688" s="52">
        <f>F688-C688</f>
        <v>-182962.4700000002</v>
      </c>
      <c r="H688" s="52">
        <f>E688-F688</f>
        <v>522683.49000000022</v>
      </c>
      <c r="I688" s="53">
        <f>IF(ISERROR(F688/C688),0,F688/C688*100-100)</f>
        <v>-7.7009560631452842</v>
      </c>
      <c r="J688" s="53">
        <f>IF(ISERROR(F688/E688),0,F688/E688*100)</f>
        <v>80.752290317805304</v>
      </c>
      <c r="K688" s="53">
        <f>IF(ISERROR(F688/D688),0,F688/D688*100)</f>
        <v>88.643665062799798</v>
      </c>
    </row>
    <row r="689" spans="1:11">
      <c r="A689" s="73" t="s">
        <v>28</v>
      </c>
      <c r="B689" s="51" t="s">
        <v>29</v>
      </c>
      <c r="C689" s="52">
        <v>2375840.98</v>
      </c>
      <c r="D689" s="52">
        <v>2473813</v>
      </c>
      <c r="E689" s="52">
        <v>2715562</v>
      </c>
      <c r="F689" s="52">
        <v>2192878.5099999998</v>
      </c>
      <c r="G689" s="52">
        <f>F689-C689</f>
        <v>-182962.4700000002</v>
      </c>
      <c r="H689" s="52">
        <f>E689-F689</f>
        <v>522683.49000000022</v>
      </c>
      <c r="I689" s="53">
        <f>IF(ISERROR(F689/C689),0,F689/C689*100-100)</f>
        <v>-7.7009560631452842</v>
      </c>
      <c r="J689" s="53">
        <f>IF(ISERROR(F689/E689),0,F689/E689*100)</f>
        <v>80.752290317805304</v>
      </c>
      <c r="K689" s="53">
        <f>IF(ISERROR(F689/D689),0,F689/D689*100)</f>
        <v>88.643665062799798</v>
      </c>
    </row>
    <row r="690" spans="1:11">
      <c r="A690" s="74" t="s">
        <v>30</v>
      </c>
      <c r="B690" s="51" t="s">
        <v>31</v>
      </c>
      <c r="C690" s="52">
        <v>773055.75</v>
      </c>
      <c r="D690" s="52">
        <v>777384</v>
      </c>
      <c r="E690" s="52">
        <v>789300</v>
      </c>
      <c r="F690" s="52">
        <v>777384</v>
      </c>
      <c r="G690" s="52">
        <f>F690-C690</f>
        <v>4328.25</v>
      </c>
      <c r="H690" s="52">
        <f>E690-F690</f>
        <v>11916</v>
      </c>
      <c r="I690" s="53">
        <f>IF(ISERROR(F690/C690),0,F690/C690*100-100)</f>
        <v>0.55988846858716101</v>
      </c>
      <c r="J690" s="53">
        <f>IF(ISERROR(F690/E690),0,F690/E690*100)</f>
        <v>98.490307867730891</v>
      </c>
      <c r="K690" s="53">
        <f>IF(ISERROR(F690/D690),0,F690/D690*100)</f>
        <v>100</v>
      </c>
    </row>
    <row r="691" spans="1:11">
      <c r="A691" s="74" t="s">
        <v>32</v>
      </c>
      <c r="B691" s="51" t="s">
        <v>33</v>
      </c>
      <c r="C691" s="52">
        <v>1602785.23</v>
      </c>
      <c r="D691" s="52">
        <v>1696429</v>
      </c>
      <c r="E691" s="52">
        <v>1926262</v>
      </c>
      <c r="F691" s="52">
        <v>1415494.51</v>
      </c>
      <c r="G691" s="52">
        <f>F691-C691</f>
        <v>-187290.71999999997</v>
      </c>
      <c r="H691" s="52">
        <f>E691-F691</f>
        <v>510767.49</v>
      </c>
      <c r="I691" s="53">
        <f>IF(ISERROR(F691/C691),0,F691/C691*100-100)</f>
        <v>-11.685328545234981</v>
      </c>
      <c r="J691" s="53">
        <f>IF(ISERROR(F691/E691),0,F691/E691*100)</f>
        <v>73.484007367637432</v>
      </c>
      <c r="K691" s="53">
        <f>IF(ISERROR(F691/D691),0,F691/D691*100)</f>
        <v>83.439655299455509</v>
      </c>
    </row>
    <row r="692" spans="1:11">
      <c r="A692" s="75" t="s">
        <v>49</v>
      </c>
      <c r="B692" s="51" t="s">
        <v>50</v>
      </c>
      <c r="C692" s="52">
        <v>887317.97</v>
      </c>
      <c r="D692" s="52">
        <v>0</v>
      </c>
      <c r="E692" s="52">
        <v>0</v>
      </c>
      <c r="F692" s="52">
        <v>978999.85</v>
      </c>
      <c r="G692" s="52">
        <f>F692-C692</f>
        <v>91681.88</v>
      </c>
      <c r="H692" s="52">
        <f>E692-F692</f>
        <v>-978999.85</v>
      </c>
      <c r="I692" s="53">
        <f>IF(ISERROR(F692/C692),0,F692/C692*100-100)</f>
        <v>10.332471909703344</v>
      </c>
      <c r="J692" s="53">
        <f>IF(ISERROR(F692/E692),0,F692/E692*100)</f>
        <v>0</v>
      </c>
      <c r="K692" s="53">
        <f>IF(ISERROR(F692/D692),0,F692/D692*100)</f>
        <v>0</v>
      </c>
    </row>
    <row r="693" spans="1:11">
      <c r="A693" s="72" t="s">
        <v>38</v>
      </c>
      <c r="B693" s="51" t="s">
        <v>39</v>
      </c>
      <c r="C693" s="52">
        <v>373381.46</v>
      </c>
      <c r="D693" s="52">
        <v>4933</v>
      </c>
      <c r="E693" s="52">
        <v>0</v>
      </c>
      <c r="F693" s="52">
        <v>4828.0200000000004</v>
      </c>
      <c r="G693" s="52">
        <f>F693-C693</f>
        <v>-368553.44</v>
      </c>
      <c r="H693" s="52">
        <f>E693-F693</f>
        <v>-4828.0200000000004</v>
      </c>
      <c r="I693" s="53">
        <f>IF(ISERROR(F693/C693),0,F693/C693*100-100)</f>
        <v>-98.706947045522824</v>
      </c>
      <c r="J693" s="53">
        <f>IF(ISERROR(F693/E693),0,F693/E693*100)</f>
        <v>0</v>
      </c>
      <c r="K693" s="53">
        <f>IF(ISERROR(F693/D693),0,F693/D693*100)</f>
        <v>97.871883235353749</v>
      </c>
    </row>
    <row r="694" spans="1:11">
      <c r="A694" s="73" t="s">
        <v>40</v>
      </c>
      <c r="B694" s="51" t="s">
        <v>41</v>
      </c>
      <c r="C694" s="52">
        <v>373381.46</v>
      </c>
      <c r="D694" s="52">
        <v>4933</v>
      </c>
      <c r="E694" s="52">
        <v>0</v>
      </c>
      <c r="F694" s="52">
        <v>4828.0200000000004</v>
      </c>
      <c r="G694" s="52">
        <f>F694-C694</f>
        <v>-368553.44</v>
      </c>
      <c r="H694" s="52">
        <f>E694-F694</f>
        <v>-4828.0200000000004</v>
      </c>
      <c r="I694" s="53">
        <f>IF(ISERROR(F694/C694),0,F694/C694*100-100)</f>
        <v>-98.706947045522824</v>
      </c>
      <c r="J694" s="53">
        <f>IF(ISERROR(F694/E694),0,F694/E694*100)</f>
        <v>0</v>
      </c>
      <c r="K694" s="53">
        <f>IF(ISERROR(F694/D694),0,F694/D694*100)</f>
        <v>97.871883235353749</v>
      </c>
    </row>
    <row r="695" spans="1:11" ht="25.5">
      <c r="A695" s="47" t="s">
        <v>104</v>
      </c>
      <c r="B695" s="54" t="s">
        <v>105</v>
      </c>
      <c r="C695" s="55"/>
      <c r="D695" s="55"/>
      <c r="E695" s="55"/>
      <c r="F695" s="55"/>
      <c r="G695" s="55"/>
      <c r="H695" s="55"/>
      <c r="I695" s="56"/>
      <c r="J695" s="56"/>
      <c r="K695" s="56"/>
    </row>
    <row r="696" spans="1:11">
      <c r="A696" s="70" t="s">
        <v>18</v>
      </c>
      <c r="B696" s="51" t="s">
        <v>19</v>
      </c>
      <c r="C696" s="52">
        <v>54482.58</v>
      </c>
      <c r="D696" s="52">
        <v>91128</v>
      </c>
      <c r="E696" s="52">
        <v>75181</v>
      </c>
      <c r="F696" s="52">
        <v>84380.93</v>
      </c>
      <c r="G696" s="52">
        <f>F696-C696</f>
        <v>29898.349999999991</v>
      </c>
      <c r="H696" s="52">
        <f>E696-F696</f>
        <v>-9199.929999999993</v>
      </c>
      <c r="I696" s="53">
        <f>IF(ISERROR(F696/C696),0,F696/C696*100-100)</f>
        <v>54.876898267299367</v>
      </c>
      <c r="J696" s="53">
        <f>IF(ISERROR(F696/E696),0,F696/E696*100)</f>
        <v>112.23704127372606</v>
      </c>
      <c r="K696" s="53">
        <f>IF(ISERROR(F696/D696),0,F696/D696*100)</f>
        <v>92.596051707488357</v>
      </c>
    </row>
    <row r="697" spans="1:11">
      <c r="A697" s="72" t="s">
        <v>20</v>
      </c>
      <c r="B697" s="51" t="s">
        <v>21</v>
      </c>
      <c r="C697" s="52">
        <v>54482.58</v>
      </c>
      <c r="D697" s="52">
        <v>91128</v>
      </c>
      <c r="E697" s="52">
        <v>75181</v>
      </c>
      <c r="F697" s="52">
        <v>84380.93</v>
      </c>
      <c r="G697" s="52">
        <f>F697-C697</f>
        <v>29898.349999999991</v>
      </c>
      <c r="H697" s="52">
        <f>E697-F697</f>
        <v>-9199.929999999993</v>
      </c>
      <c r="I697" s="53">
        <f>IF(ISERROR(F697/C697),0,F697/C697*100-100)</f>
        <v>54.876898267299367</v>
      </c>
      <c r="J697" s="53">
        <f>IF(ISERROR(F697/E697),0,F697/E697*100)</f>
        <v>112.23704127372606</v>
      </c>
      <c r="K697" s="53">
        <f>IF(ISERROR(F697/D697),0,F697/D697*100)</f>
        <v>92.596051707488357</v>
      </c>
    </row>
    <row r="698" spans="1:11">
      <c r="A698" s="73" t="s">
        <v>22</v>
      </c>
      <c r="B698" s="51" t="s">
        <v>23</v>
      </c>
      <c r="C698" s="52">
        <v>54482.58</v>
      </c>
      <c r="D698" s="52">
        <v>91128</v>
      </c>
      <c r="E698" s="52">
        <v>75181</v>
      </c>
      <c r="F698" s="52">
        <v>84380.93</v>
      </c>
      <c r="G698" s="52">
        <f>F698-C698</f>
        <v>29898.349999999991</v>
      </c>
      <c r="H698" s="52">
        <f>E698-F698</f>
        <v>-9199.929999999993</v>
      </c>
      <c r="I698" s="53">
        <f>IF(ISERROR(F698/C698),0,F698/C698*100-100)</f>
        <v>54.876898267299367</v>
      </c>
      <c r="J698" s="53">
        <f>IF(ISERROR(F698/E698),0,F698/E698*100)</f>
        <v>112.23704127372606</v>
      </c>
      <c r="K698" s="53">
        <f>IF(ISERROR(F698/D698),0,F698/D698*100)</f>
        <v>92.596051707488357</v>
      </c>
    </row>
    <row r="699" spans="1:11">
      <c r="A699" s="70" t="s">
        <v>24</v>
      </c>
      <c r="B699" s="51" t="s">
        <v>25</v>
      </c>
      <c r="C699" s="52">
        <v>54482.58</v>
      </c>
      <c r="D699" s="52">
        <v>91128</v>
      </c>
      <c r="E699" s="52">
        <v>75181</v>
      </c>
      <c r="F699" s="52">
        <v>84380.93</v>
      </c>
      <c r="G699" s="52">
        <f>F699-C699</f>
        <v>29898.349999999991</v>
      </c>
      <c r="H699" s="52">
        <f>E699-F699</f>
        <v>-9199.929999999993</v>
      </c>
      <c r="I699" s="53">
        <f>IF(ISERROR(F699/C699),0,F699/C699*100-100)</f>
        <v>54.876898267299367</v>
      </c>
      <c r="J699" s="53">
        <f>IF(ISERROR(F699/E699),0,F699/E699*100)</f>
        <v>112.23704127372606</v>
      </c>
      <c r="K699" s="53">
        <f>IF(ISERROR(F699/D699),0,F699/D699*100)</f>
        <v>92.596051707488357</v>
      </c>
    </row>
    <row r="700" spans="1:11">
      <c r="A700" s="72" t="s">
        <v>26</v>
      </c>
      <c r="B700" s="51" t="s">
        <v>27</v>
      </c>
      <c r="C700" s="52">
        <v>54482.58</v>
      </c>
      <c r="D700" s="52">
        <v>91128</v>
      </c>
      <c r="E700" s="52">
        <v>75181</v>
      </c>
      <c r="F700" s="52">
        <v>84380.93</v>
      </c>
      <c r="G700" s="52">
        <f>F700-C700</f>
        <v>29898.349999999991</v>
      </c>
      <c r="H700" s="52">
        <f>E700-F700</f>
        <v>-9199.929999999993</v>
      </c>
      <c r="I700" s="53">
        <f>IF(ISERROR(F700/C700),0,F700/C700*100-100)</f>
        <v>54.876898267299367</v>
      </c>
      <c r="J700" s="53">
        <f>IF(ISERROR(F700/E700),0,F700/E700*100)</f>
        <v>112.23704127372606</v>
      </c>
      <c r="K700" s="53">
        <f>IF(ISERROR(F700/D700),0,F700/D700*100)</f>
        <v>92.596051707488357</v>
      </c>
    </row>
    <row r="701" spans="1:11">
      <c r="A701" s="73" t="s">
        <v>28</v>
      </c>
      <c r="B701" s="51" t="s">
        <v>29</v>
      </c>
      <c r="C701" s="52">
        <v>54482.58</v>
      </c>
      <c r="D701" s="52">
        <v>91128</v>
      </c>
      <c r="E701" s="52">
        <v>75181</v>
      </c>
      <c r="F701" s="52">
        <v>84380.93</v>
      </c>
      <c r="G701" s="52">
        <f>F701-C701</f>
        <v>29898.349999999991</v>
      </c>
      <c r="H701" s="52">
        <f>E701-F701</f>
        <v>-9199.929999999993</v>
      </c>
      <c r="I701" s="53">
        <f>IF(ISERROR(F701/C701),0,F701/C701*100-100)</f>
        <v>54.876898267299367</v>
      </c>
      <c r="J701" s="53">
        <f>IF(ISERROR(F701/E701),0,F701/E701*100)</f>
        <v>112.23704127372606</v>
      </c>
      <c r="K701" s="53">
        <f>IF(ISERROR(F701/D701),0,F701/D701*100)</f>
        <v>92.596051707488357</v>
      </c>
    </row>
    <row r="702" spans="1:11">
      <c r="A702" s="74" t="s">
        <v>30</v>
      </c>
      <c r="B702" s="51" t="s">
        <v>31</v>
      </c>
      <c r="C702" s="52">
        <v>17176.05</v>
      </c>
      <c r="D702" s="52">
        <v>25356</v>
      </c>
      <c r="E702" s="52">
        <v>25356</v>
      </c>
      <c r="F702" s="52">
        <v>20699.86</v>
      </c>
      <c r="G702" s="52">
        <f>F702-C702</f>
        <v>3523.8100000000013</v>
      </c>
      <c r="H702" s="52">
        <f>E702-F702</f>
        <v>4656.1399999999994</v>
      </c>
      <c r="I702" s="53">
        <f>IF(ISERROR(F702/C702),0,F702/C702*100-100)</f>
        <v>20.515834548688446</v>
      </c>
      <c r="J702" s="53">
        <f>IF(ISERROR(F702/E702),0,F702/E702*100)</f>
        <v>81.636930115160126</v>
      </c>
      <c r="K702" s="53">
        <f>IF(ISERROR(F702/D702),0,F702/D702*100)</f>
        <v>81.636930115160126</v>
      </c>
    </row>
    <row r="703" spans="1:11">
      <c r="A703" s="74" t="s">
        <v>32</v>
      </c>
      <c r="B703" s="51" t="s">
        <v>33</v>
      </c>
      <c r="C703" s="52">
        <v>37306.53</v>
      </c>
      <c r="D703" s="52">
        <v>65772</v>
      </c>
      <c r="E703" s="52">
        <v>49825</v>
      </c>
      <c r="F703" s="52">
        <v>63681.07</v>
      </c>
      <c r="G703" s="52">
        <f>F703-C703</f>
        <v>26374.54</v>
      </c>
      <c r="H703" s="52">
        <f>E703-F703</f>
        <v>-13856.07</v>
      </c>
      <c r="I703" s="53">
        <f>IF(ISERROR(F703/C703),0,F703/C703*100-100)</f>
        <v>70.696845833691839</v>
      </c>
      <c r="J703" s="53">
        <f>IF(ISERROR(F703/E703),0,F703/E703*100)</f>
        <v>127.80947315604617</v>
      </c>
      <c r="K703" s="53">
        <f>IF(ISERROR(F703/D703),0,F703/D703*100)</f>
        <v>96.820942042206411</v>
      </c>
    </row>
    <row r="704" spans="1:11" ht="25.5">
      <c r="A704" s="76" t="s">
        <v>106</v>
      </c>
      <c r="B704" s="54" t="s">
        <v>107</v>
      </c>
      <c r="C704" s="55"/>
      <c r="D704" s="55"/>
      <c r="E704" s="55"/>
      <c r="F704" s="55"/>
      <c r="G704" s="55"/>
      <c r="H704" s="55"/>
      <c r="I704" s="56"/>
      <c r="J704" s="56"/>
      <c r="K704" s="56"/>
    </row>
    <row r="705" spans="1:11">
      <c r="A705" s="70" t="s">
        <v>18</v>
      </c>
      <c r="B705" s="51" t="s">
        <v>19</v>
      </c>
      <c r="C705" s="52">
        <v>717942.62</v>
      </c>
      <c r="D705" s="52">
        <v>1020217</v>
      </c>
      <c r="E705" s="52">
        <v>423412</v>
      </c>
      <c r="F705" s="52">
        <v>650730.03</v>
      </c>
      <c r="G705" s="52">
        <f>F705-C705</f>
        <v>-67212.589999999967</v>
      </c>
      <c r="H705" s="52">
        <f>E705-F705</f>
        <v>-227318.03000000003</v>
      </c>
      <c r="I705" s="53">
        <f>IF(ISERROR(F705/C705),0,F705/C705*100-100)</f>
        <v>-9.361833122541185</v>
      </c>
      <c r="J705" s="53">
        <f>IF(ISERROR(F705/E705),0,F705/E705*100)</f>
        <v>153.68719592264745</v>
      </c>
      <c r="K705" s="53">
        <f>IF(ISERROR(F705/D705),0,F705/D705*100)</f>
        <v>63.783492139417397</v>
      </c>
    </row>
    <row r="706" spans="1:11">
      <c r="A706" s="72" t="s">
        <v>71</v>
      </c>
      <c r="B706" s="51" t="s">
        <v>72</v>
      </c>
      <c r="C706" s="52">
        <v>496729.9</v>
      </c>
      <c r="D706" s="52">
        <v>380385</v>
      </c>
      <c r="E706" s="52">
        <v>128983</v>
      </c>
      <c r="F706" s="52">
        <v>371846.65</v>
      </c>
      <c r="G706" s="52">
        <f>F706-C706</f>
        <v>-124883.25</v>
      </c>
      <c r="H706" s="52">
        <f>E706-F706</f>
        <v>-242863.65000000002</v>
      </c>
      <c r="I706" s="53">
        <f>IF(ISERROR(F706/C706),0,F706/C706*100-100)</f>
        <v>-25.141077676218003</v>
      </c>
      <c r="J706" s="53">
        <f>IF(ISERROR(F706/E706),0,F706/E706*100)</f>
        <v>288.29120891900482</v>
      </c>
      <c r="K706" s="53">
        <f>IF(ISERROR(F706/D706),0,F706/D706*100)</f>
        <v>97.75533998448941</v>
      </c>
    </row>
    <row r="707" spans="1:11" s="5" customFormat="1">
      <c r="A707" s="73" t="s">
        <v>157</v>
      </c>
      <c r="B707" s="51" t="s">
        <v>158</v>
      </c>
      <c r="C707" s="52">
        <v>277548.43</v>
      </c>
      <c r="D707" s="52">
        <v>4841</v>
      </c>
      <c r="E707" s="52">
        <v>4841</v>
      </c>
      <c r="F707" s="52">
        <v>0</v>
      </c>
      <c r="G707" s="52">
        <f>F707-C707</f>
        <v>-277548.43</v>
      </c>
      <c r="H707" s="52">
        <f>E707-F707</f>
        <v>4841</v>
      </c>
      <c r="I707" s="53">
        <f>IF(ISERROR(F707/C707),0,F707/C707*100-100)</f>
        <v>-100</v>
      </c>
      <c r="J707" s="53">
        <f>IF(ISERROR(F707/E707),0,F707/E707*100)</f>
        <v>0</v>
      </c>
      <c r="K707" s="53">
        <f>IF(ISERROR(F707/D707),0,F707/D707*100)</f>
        <v>0</v>
      </c>
    </row>
    <row r="708" spans="1:11">
      <c r="A708" s="72" t="s">
        <v>73</v>
      </c>
      <c r="B708" s="51" t="s">
        <v>74</v>
      </c>
      <c r="C708" s="52">
        <v>37122.35</v>
      </c>
      <c r="D708" s="52">
        <v>59397</v>
      </c>
      <c r="E708" s="52">
        <v>59397</v>
      </c>
      <c r="F708" s="52">
        <v>2118.36</v>
      </c>
      <c r="G708" s="52">
        <f>F708-C708</f>
        <v>-35003.99</v>
      </c>
      <c r="H708" s="52">
        <f>E708-F708</f>
        <v>57278.64</v>
      </c>
      <c r="I708" s="53">
        <f>IF(ISERROR(F708/C708),0,F708/C708*100-100)</f>
        <v>-94.293572470492848</v>
      </c>
      <c r="J708" s="53">
        <f>IF(ISERROR(F708/E708),0,F708/E708*100)</f>
        <v>3.5664427496338198</v>
      </c>
      <c r="K708" s="53">
        <f>IF(ISERROR(F708/D708),0,F708/D708*100)</f>
        <v>3.5664427496338198</v>
      </c>
    </row>
    <row r="709" spans="1:11">
      <c r="A709" s="73" t="s">
        <v>75</v>
      </c>
      <c r="B709" s="51" t="s">
        <v>76</v>
      </c>
      <c r="C709" s="52">
        <v>37122.35</v>
      </c>
      <c r="D709" s="52">
        <v>59397</v>
      </c>
      <c r="E709" s="52">
        <v>59397</v>
      </c>
      <c r="F709" s="52">
        <v>2118.36</v>
      </c>
      <c r="G709" s="52">
        <f>F709-C709</f>
        <v>-35003.99</v>
      </c>
      <c r="H709" s="52">
        <f>E709-F709</f>
        <v>57278.64</v>
      </c>
      <c r="I709" s="53">
        <f>IF(ISERROR(F709/C709),0,F709/C709*100-100)</f>
        <v>-94.293572470492848</v>
      </c>
      <c r="J709" s="53">
        <f>IF(ISERROR(F709/E709),0,F709/E709*100)</f>
        <v>3.5664427496338198</v>
      </c>
      <c r="K709" s="53">
        <f>IF(ISERROR(F709/D709),0,F709/D709*100)</f>
        <v>3.5664427496338198</v>
      </c>
    </row>
    <row r="710" spans="1:11">
      <c r="A710" s="74" t="s">
        <v>77</v>
      </c>
      <c r="B710" s="51" t="s">
        <v>78</v>
      </c>
      <c r="C710" s="52">
        <v>37122.35</v>
      </c>
      <c r="D710" s="52">
        <v>59397</v>
      </c>
      <c r="E710" s="52">
        <v>59397</v>
      </c>
      <c r="F710" s="52">
        <v>2118.36</v>
      </c>
      <c r="G710" s="52">
        <f>F710-C710</f>
        <v>-35003.99</v>
      </c>
      <c r="H710" s="52">
        <f>E710-F710</f>
        <v>57278.64</v>
      </c>
      <c r="I710" s="53">
        <f>IF(ISERROR(F710/C710),0,F710/C710*100-100)</f>
        <v>-94.293572470492848</v>
      </c>
      <c r="J710" s="53">
        <f>IF(ISERROR(F710/E710),0,F710/E710*100)</f>
        <v>3.5664427496338198</v>
      </c>
      <c r="K710" s="53">
        <f>IF(ISERROR(F710/D710),0,F710/D710*100)</f>
        <v>3.5664427496338198</v>
      </c>
    </row>
    <row r="711" spans="1:11" ht="25.5">
      <c r="A711" s="75" t="s">
        <v>79</v>
      </c>
      <c r="B711" s="51" t="s">
        <v>80</v>
      </c>
      <c r="C711" s="52">
        <v>37122.35</v>
      </c>
      <c r="D711" s="52">
        <v>59397</v>
      </c>
      <c r="E711" s="52">
        <v>59397</v>
      </c>
      <c r="F711" s="52">
        <v>2118.36</v>
      </c>
      <c r="G711" s="52">
        <f>F711-C711</f>
        <v>-35003.99</v>
      </c>
      <c r="H711" s="52">
        <f>E711-F711</f>
        <v>57278.64</v>
      </c>
      <c r="I711" s="53">
        <f>IF(ISERROR(F711/C711),0,F711/C711*100-100)</f>
        <v>-94.293572470492848</v>
      </c>
      <c r="J711" s="53">
        <f>IF(ISERROR(F711/E711),0,F711/E711*100)</f>
        <v>3.5664427496338198</v>
      </c>
      <c r="K711" s="53">
        <f>IF(ISERROR(F711/D711),0,F711/D711*100)</f>
        <v>3.5664427496338198</v>
      </c>
    </row>
    <row r="712" spans="1:11" ht="25.5">
      <c r="A712" s="80" t="s">
        <v>83</v>
      </c>
      <c r="B712" s="51" t="s">
        <v>84</v>
      </c>
      <c r="C712" s="52">
        <v>37122.35</v>
      </c>
      <c r="D712" s="52">
        <v>59397</v>
      </c>
      <c r="E712" s="52">
        <v>59397</v>
      </c>
      <c r="F712" s="52">
        <v>2118.36</v>
      </c>
      <c r="G712" s="52">
        <f>F712-C712</f>
        <v>-35003.99</v>
      </c>
      <c r="H712" s="52">
        <f>E712-F712</f>
        <v>57278.64</v>
      </c>
      <c r="I712" s="53">
        <f>IF(ISERROR(F712/C712),0,F712/C712*100-100)</f>
        <v>-94.293572470492848</v>
      </c>
      <c r="J712" s="53">
        <f>IF(ISERROR(F712/E712),0,F712/E712*100)</f>
        <v>3.5664427496338198</v>
      </c>
      <c r="K712" s="53">
        <f>IF(ISERROR(F712/D712),0,F712/D712*100)</f>
        <v>3.5664427496338198</v>
      </c>
    </row>
    <row r="713" spans="1:11">
      <c r="A713" s="72" t="s">
        <v>20</v>
      </c>
      <c r="B713" s="51" t="s">
        <v>21</v>
      </c>
      <c r="C713" s="52">
        <v>184090.37</v>
      </c>
      <c r="D713" s="52">
        <v>580435</v>
      </c>
      <c r="E713" s="52">
        <v>235032</v>
      </c>
      <c r="F713" s="52">
        <v>276765.02</v>
      </c>
      <c r="G713" s="52">
        <f>F713-C713</f>
        <v>92674.650000000023</v>
      </c>
      <c r="H713" s="52">
        <f>E713-F713</f>
        <v>-41733.020000000019</v>
      </c>
      <c r="I713" s="53">
        <f>IF(ISERROR(F713/C713),0,F713/C713*100-100)</f>
        <v>50.341932606252044</v>
      </c>
      <c r="J713" s="53">
        <f>IF(ISERROR(F713/E713),0,F713/E713*100)</f>
        <v>117.7563140338337</v>
      </c>
      <c r="K713" s="53">
        <f>IF(ISERROR(F713/D713),0,F713/D713*100)</f>
        <v>47.682345137698448</v>
      </c>
    </row>
    <row r="714" spans="1:11">
      <c r="A714" s="73" t="s">
        <v>22</v>
      </c>
      <c r="B714" s="51" t="s">
        <v>23</v>
      </c>
      <c r="C714" s="52">
        <v>184090.37</v>
      </c>
      <c r="D714" s="52">
        <v>580435</v>
      </c>
      <c r="E714" s="52">
        <v>235032</v>
      </c>
      <c r="F714" s="52">
        <v>276765.02</v>
      </c>
      <c r="G714" s="52">
        <f>F714-C714</f>
        <v>92674.650000000023</v>
      </c>
      <c r="H714" s="52">
        <f>E714-F714</f>
        <v>-41733.020000000019</v>
      </c>
      <c r="I714" s="53">
        <f>IF(ISERROR(F714/C714),0,F714/C714*100-100)</f>
        <v>50.341932606252044</v>
      </c>
      <c r="J714" s="53">
        <f>IF(ISERROR(F714/E714),0,F714/E714*100)</f>
        <v>117.7563140338337</v>
      </c>
      <c r="K714" s="53">
        <f>IF(ISERROR(F714/D714),0,F714/D714*100)</f>
        <v>47.682345137698448</v>
      </c>
    </row>
    <row r="715" spans="1:11">
      <c r="A715" s="70" t="s">
        <v>24</v>
      </c>
      <c r="B715" s="51" t="s">
        <v>25</v>
      </c>
      <c r="C715" s="52">
        <v>731282.32</v>
      </c>
      <c r="D715" s="52">
        <v>1033530</v>
      </c>
      <c r="E715" s="52">
        <v>423412</v>
      </c>
      <c r="F715" s="52">
        <v>581589.81999999995</v>
      </c>
      <c r="G715" s="52">
        <f>F715-C715</f>
        <v>-149692.5</v>
      </c>
      <c r="H715" s="52">
        <f>E715-F715</f>
        <v>-158177.81999999995</v>
      </c>
      <c r="I715" s="53">
        <f>IF(ISERROR(F715/C715),0,F715/C715*100-100)</f>
        <v>-20.469864497749654</v>
      </c>
      <c r="J715" s="53">
        <f>IF(ISERROR(F715/E715),0,F715/E715*100)</f>
        <v>137.35789727263278</v>
      </c>
      <c r="K715" s="53">
        <f>IF(ISERROR(F715/D715),0,F715/D715*100)</f>
        <v>56.27217594070806</v>
      </c>
    </row>
    <row r="716" spans="1:11">
      <c r="A716" s="72" t="s">
        <v>26</v>
      </c>
      <c r="B716" s="51" t="s">
        <v>27</v>
      </c>
      <c r="C716" s="52">
        <v>509496.97</v>
      </c>
      <c r="D716" s="52">
        <v>488286</v>
      </c>
      <c r="E716" s="52">
        <v>387572</v>
      </c>
      <c r="F716" s="52">
        <v>279439.71000000002</v>
      </c>
      <c r="G716" s="52">
        <f>F716-C716</f>
        <v>-230057.25999999995</v>
      </c>
      <c r="H716" s="52">
        <f>E716-F716</f>
        <v>108132.28999999998</v>
      </c>
      <c r="I716" s="53">
        <f>IF(ISERROR(F716/C716),0,F716/C716*100-100)</f>
        <v>-45.153803368055357</v>
      </c>
      <c r="J716" s="53">
        <f>IF(ISERROR(F716/E716),0,F716/E716*100)</f>
        <v>72.100076888939341</v>
      </c>
      <c r="K716" s="53">
        <f>IF(ISERROR(F716/D716),0,F716/D716*100)</f>
        <v>57.228695887246417</v>
      </c>
    </row>
    <row r="717" spans="1:11">
      <c r="A717" s="73" t="s">
        <v>28</v>
      </c>
      <c r="B717" s="51" t="s">
        <v>29</v>
      </c>
      <c r="C717" s="52">
        <v>205098.11</v>
      </c>
      <c r="D717" s="52">
        <v>478769</v>
      </c>
      <c r="E717" s="52">
        <v>382731</v>
      </c>
      <c r="F717" s="52">
        <v>274764.90999999997</v>
      </c>
      <c r="G717" s="52">
        <f>F717-C717</f>
        <v>69666.799999999988</v>
      </c>
      <c r="H717" s="52">
        <f>E717-F717</f>
        <v>107966.09000000003</v>
      </c>
      <c r="I717" s="53">
        <f>IF(ISERROR(F717/C717),0,F717/C717*100-100)</f>
        <v>33.967548506419689</v>
      </c>
      <c r="J717" s="53">
        <f>IF(ISERROR(F717/E717),0,F717/E717*100)</f>
        <v>71.790607502397236</v>
      </c>
      <c r="K717" s="53">
        <f>IF(ISERROR(F717/D717),0,F717/D717*100)</f>
        <v>57.389870689205011</v>
      </c>
    </row>
    <row r="718" spans="1:11">
      <c r="A718" s="74" t="s">
        <v>30</v>
      </c>
      <c r="B718" s="51" t="s">
        <v>31</v>
      </c>
      <c r="C718" s="52">
        <v>28209.73</v>
      </c>
      <c r="D718" s="52">
        <v>60548</v>
      </c>
      <c r="E718" s="52">
        <v>19273</v>
      </c>
      <c r="F718" s="52">
        <v>56484.800000000003</v>
      </c>
      <c r="G718" s="52">
        <f>F718-C718</f>
        <v>28275.070000000003</v>
      </c>
      <c r="H718" s="52">
        <f>E718-F718</f>
        <v>-37211.800000000003</v>
      </c>
      <c r="I718" s="53">
        <f>IF(ISERROR(F718/C718),0,F718/C718*100-100)</f>
        <v>100.23162220978367</v>
      </c>
      <c r="J718" s="53">
        <f>IF(ISERROR(F718/E718),0,F718/E718*100)</f>
        <v>293.0773621128003</v>
      </c>
      <c r="K718" s="53">
        <f>IF(ISERROR(F718/D718),0,F718/D718*100)</f>
        <v>93.289291140912994</v>
      </c>
    </row>
    <row r="719" spans="1:11">
      <c r="A719" s="74" t="s">
        <v>32</v>
      </c>
      <c r="B719" s="51" t="s">
        <v>33</v>
      </c>
      <c r="C719" s="52">
        <v>176888.38</v>
      </c>
      <c r="D719" s="52">
        <v>418221</v>
      </c>
      <c r="E719" s="52">
        <v>363458</v>
      </c>
      <c r="F719" s="52">
        <v>218280.11</v>
      </c>
      <c r="G719" s="52">
        <f>F719-C719</f>
        <v>41391.729999999981</v>
      </c>
      <c r="H719" s="52">
        <f>E719-F719</f>
        <v>145177.89000000001</v>
      </c>
      <c r="I719" s="53">
        <f>IF(ISERROR(F719/C719),0,F719/C719*100-100)</f>
        <v>23.399914680659052</v>
      </c>
      <c r="J719" s="53">
        <f>IF(ISERROR(F719/E719),0,F719/E719*100)</f>
        <v>60.056487957343073</v>
      </c>
      <c r="K719" s="53">
        <f>IF(ISERROR(F719/D719),0,F719/D719*100)</f>
        <v>52.192527395802692</v>
      </c>
    </row>
    <row r="720" spans="1:11">
      <c r="A720" s="75" t="s">
        <v>49</v>
      </c>
      <c r="B720" s="51" t="s">
        <v>50</v>
      </c>
      <c r="C720" s="52">
        <v>11029.2</v>
      </c>
      <c r="D720" s="52">
        <v>0</v>
      </c>
      <c r="E720" s="52">
        <v>0</v>
      </c>
      <c r="F720" s="52">
        <v>18150</v>
      </c>
      <c r="G720" s="52">
        <f>F720-C720</f>
        <v>7120.7999999999993</v>
      </c>
      <c r="H720" s="52">
        <f>E720-F720</f>
        <v>-18150</v>
      </c>
      <c r="I720" s="53">
        <f>IF(ISERROR(F720/C720),0,F720/C720*100-100)</f>
        <v>64.563159612664549</v>
      </c>
      <c r="J720" s="53">
        <f>IF(ISERROR(F720/E720),0,F720/E720*100)</f>
        <v>0</v>
      </c>
      <c r="K720" s="53">
        <f>IF(ISERROR(F720/D720),0,F720/D720*100)</f>
        <v>0</v>
      </c>
    </row>
    <row r="721" spans="1:11">
      <c r="A721" s="73" t="s">
        <v>34</v>
      </c>
      <c r="B721" s="51" t="s">
        <v>52</v>
      </c>
      <c r="C721" s="52">
        <v>11674.56</v>
      </c>
      <c r="D721" s="52">
        <v>911</v>
      </c>
      <c r="E721" s="52">
        <v>0</v>
      </c>
      <c r="F721" s="52">
        <v>910.1</v>
      </c>
      <c r="G721" s="52">
        <f>F721-C721</f>
        <v>-10764.46</v>
      </c>
      <c r="H721" s="52">
        <f>E721-F721</f>
        <v>-910.1</v>
      </c>
      <c r="I721" s="53">
        <f>IF(ISERROR(F721/C721),0,F721/C721*100-100)</f>
        <v>-92.204417125784616</v>
      </c>
      <c r="J721" s="53">
        <f>IF(ISERROR(F721/E721),0,F721/E721*100)</f>
        <v>0</v>
      </c>
      <c r="K721" s="53">
        <f>IF(ISERROR(F721/D721),0,F721/D721*100)</f>
        <v>99.901207464324912</v>
      </c>
    </row>
    <row r="722" spans="1:11">
      <c r="A722" s="74" t="s">
        <v>35</v>
      </c>
      <c r="B722" s="51" t="s">
        <v>36</v>
      </c>
      <c r="C722" s="52">
        <v>11674.56</v>
      </c>
      <c r="D722" s="52">
        <v>911</v>
      </c>
      <c r="E722" s="52">
        <v>0</v>
      </c>
      <c r="F722" s="52">
        <v>910.1</v>
      </c>
      <c r="G722" s="52">
        <f>F722-C722</f>
        <v>-10764.46</v>
      </c>
      <c r="H722" s="52">
        <f>E722-F722</f>
        <v>-910.1</v>
      </c>
      <c r="I722" s="53">
        <f>IF(ISERROR(F722/C722),0,F722/C722*100-100)</f>
        <v>-92.204417125784616</v>
      </c>
      <c r="J722" s="53">
        <f>IF(ISERROR(F722/E722),0,F722/E722*100)</f>
        <v>0</v>
      </c>
      <c r="K722" s="53">
        <f>IF(ISERROR(F722/D722),0,F722/D722*100)</f>
        <v>99.901207464324912</v>
      </c>
    </row>
    <row r="723" spans="1:11" ht="25.5">
      <c r="A723" s="73" t="s">
        <v>56</v>
      </c>
      <c r="B723" s="51" t="s">
        <v>57</v>
      </c>
      <c r="C723" s="52">
        <v>15175.87</v>
      </c>
      <c r="D723" s="52">
        <v>3765</v>
      </c>
      <c r="E723" s="52">
        <v>0</v>
      </c>
      <c r="F723" s="52">
        <v>3764.7</v>
      </c>
      <c r="G723" s="52">
        <f>F723-C723</f>
        <v>-11411.170000000002</v>
      </c>
      <c r="H723" s="52">
        <f>E723-F723</f>
        <v>-3764.7</v>
      </c>
      <c r="I723" s="53">
        <f>IF(ISERROR(F723/C723),0,F723/C723*100-100)</f>
        <v>-75.192855500211849</v>
      </c>
      <c r="J723" s="53">
        <f>IF(ISERROR(F723/E723),0,F723/E723*100)</f>
        <v>0</v>
      </c>
      <c r="K723" s="53">
        <f>IF(ISERROR(F723/D723),0,F723/D723*100)</f>
        <v>99.992031872509955</v>
      </c>
    </row>
    <row r="724" spans="1:11" s="5" customFormat="1">
      <c r="A724" s="74" t="s">
        <v>58</v>
      </c>
      <c r="B724" s="51" t="s">
        <v>59</v>
      </c>
      <c r="C724" s="52">
        <v>15175.87</v>
      </c>
      <c r="D724" s="52">
        <v>3765</v>
      </c>
      <c r="E724" s="52">
        <v>0</v>
      </c>
      <c r="F724" s="52">
        <v>3764.7</v>
      </c>
      <c r="G724" s="52">
        <f>F724-C724</f>
        <v>-11411.170000000002</v>
      </c>
      <c r="H724" s="52">
        <f>E724-F724</f>
        <v>-3764.7</v>
      </c>
      <c r="I724" s="53">
        <f>IF(ISERROR(F724/C724),0,F724/C724*100-100)</f>
        <v>-75.192855500211849</v>
      </c>
      <c r="J724" s="53">
        <f>IF(ISERROR(F724/E724),0,F724/E724*100)</f>
        <v>0</v>
      </c>
      <c r="K724" s="53">
        <f>IF(ISERROR(F724/D724),0,F724/D724*100)</f>
        <v>99.992031872509955</v>
      </c>
    </row>
    <row r="725" spans="1:11" ht="25.5">
      <c r="A725" s="73" t="s">
        <v>60</v>
      </c>
      <c r="B725" s="51" t="s">
        <v>61</v>
      </c>
      <c r="C725" s="52">
        <v>277548.43</v>
      </c>
      <c r="D725" s="52">
        <v>4841</v>
      </c>
      <c r="E725" s="52">
        <v>4841</v>
      </c>
      <c r="F725" s="52">
        <v>0</v>
      </c>
      <c r="G725" s="52">
        <f>F725-C725</f>
        <v>-277548.43</v>
      </c>
      <c r="H725" s="52">
        <f>E725-F725</f>
        <v>4841</v>
      </c>
      <c r="I725" s="53">
        <f>IF(ISERROR(F725/C725),0,F725/C725*100-100)</f>
        <v>-100</v>
      </c>
      <c r="J725" s="53">
        <f>IF(ISERROR(F725/E725),0,F725/E725*100)</f>
        <v>0</v>
      </c>
      <c r="K725" s="53">
        <f>IF(ISERROR(F725/D725),0,F725/D725*100)</f>
        <v>0</v>
      </c>
    </row>
    <row r="726" spans="1:11">
      <c r="A726" s="74" t="s">
        <v>173</v>
      </c>
      <c r="B726" s="51" t="s">
        <v>174</v>
      </c>
      <c r="C726" s="52">
        <v>277548.43</v>
      </c>
      <c r="D726" s="52">
        <v>4841</v>
      </c>
      <c r="E726" s="52">
        <v>4841</v>
      </c>
      <c r="F726" s="52">
        <v>0</v>
      </c>
      <c r="G726" s="52">
        <f>F726-C726</f>
        <v>-277548.43</v>
      </c>
      <c r="H726" s="52">
        <f>E726-F726</f>
        <v>4841</v>
      </c>
      <c r="I726" s="53">
        <f>IF(ISERROR(F726/C726),0,F726/C726*100-100)</f>
        <v>-100</v>
      </c>
      <c r="J726" s="53">
        <f>IF(ISERROR(F726/E726),0,F726/E726*100)</f>
        <v>0</v>
      </c>
      <c r="K726" s="53">
        <f>IF(ISERROR(F726/D726),0,F726/D726*100)</f>
        <v>0</v>
      </c>
    </row>
    <row r="727" spans="1:11">
      <c r="A727" s="72" t="s">
        <v>38</v>
      </c>
      <c r="B727" s="51" t="s">
        <v>39</v>
      </c>
      <c r="C727" s="52">
        <v>221785.35</v>
      </c>
      <c r="D727" s="52">
        <v>545244</v>
      </c>
      <c r="E727" s="52">
        <v>35840</v>
      </c>
      <c r="F727" s="52">
        <v>302150.11</v>
      </c>
      <c r="G727" s="52">
        <f>F727-C727</f>
        <v>80364.75999999998</v>
      </c>
      <c r="H727" s="52">
        <f>E727-F727</f>
        <v>-266310.11</v>
      </c>
      <c r="I727" s="53">
        <f>IF(ISERROR(F727/C727),0,F727/C727*100-100)</f>
        <v>36.235378035564565</v>
      </c>
      <c r="J727" s="53">
        <f>IF(ISERROR(F727/E727),0,F727/E727*100)</f>
        <v>843.05276227678564</v>
      </c>
      <c r="K727" s="53">
        <f>IF(ISERROR(F727/D727),0,F727/D727*100)</f>
        <v>55.415577246150349</v>
      </c>
    </row>
    <row r="728" spans="1:11">
      <c r="A728" s="73" t="s">
        <v>40</v>
      </c>
      <c r="B728" s="51" t="s">
        <v>41</v>
      </c>
      <c r="C728" s="52">
        <v>221785.35</v>
      </c>
      <c r="D728" s="52">
        <v>545244</v>
      </c>
      <c r="E728" s="52">
        <v>35840</v>
      </c>
      <c r="F728" s="52">
        <v>302150.11</v>
      </c>
      <c r="G728" s="52">
        <f>F728-C728</f>
        <v>80364.75999999998</v>
      </c>
      <c r="H728" s="52">
        <f>E728-F728</f>
        <v>-266310.11</v>
      </c>
      <c r="I728" s="53">
        <f>IF(ISERROR(F728/C728),0,F728/C728*100-100)</f>
        <v>36.235378035564565</v>
      </c>
      <c r="J728" s="53">
        <f>IF(ISERROR(F728/E728),0,F728/E728*100)</f>
        <v>843.05276227678564</v>
      </c>
      <c r="K728" s="53">
        <f>IF(ISERROR(F728/D728),0,F728/D728*100)</f>
        <v>55.415577246150349</v>
      </c>
    </row>
    <row r="729" spans="1:11">
      <c r="A729" s="70"/>
      <c r="B729" s="51" t="s">
        <v>42</v>
      </c>
      <c r="C729" s="52">
        <v>-13339.7</v>
      </c>
      <c r="D729" s="52">
        <v>-13313</v>
      </c>
      <c r="E729" s="52">
        <v>0</v>
      </c>
      <c r="F729" s="52">
        <v>69140.210000000006</v>
      </c>
      <c r="G729" s="52">
        <f>F729-C729</f>
        <v>82479.91</v>
      </c>
      <c r="H729" s="52">
        <f>E729-F729</f>
        <v>-69140.210000000006</v>
      </c>
      <c r="I729" s="53">
        <f>IF(ISERROR(F729/C729),0,F729/C729*100-100)</f>
        <v>-618.30408479950825</v>
      </c>
      <c r="J729" s="53">
        <f>IF(ISERROR(F729/E729),0,F729/E729*100)</f>
        <v>0</v>
      </c>
      <c r="K729" s="53">
        <f>IF(ISERROR(F729/D729),0,F729/D729*100)</f>
        <v>-519.34357395027416</v>
      </c>
    </row>
    <row r="730" spans="1:11">
      <c r="A730" s="70" t="s">
        <v>43</v>
      </c>
      <c r="B730" s="51" t="s">
        <v>44</v>
      </c>
      <c r="C730" s="52">
        <v>13339.7</v>
      </c>
      <c r="D730" s="52">
        <v>13313</v>
      </c>
      <c r="E730" s="52">
        <v>0</v>
      </c>
      <c r="F730" s="52">
        <v>-69140.210000000006</v>
      </c>
      <c r="G730" s="52">
        <f>F730-C730</f>
        <v>-82479.91</v>
      </c>
      <c r="H730" s="52">
        <f>E730-F730</f>
        <v>69140.210000000006</v>
      </c>
      <c r="I730" s="53">
        <f>IF(ISERROR(F730/C730),0,F730/C730*100-100)</f>
        <v>-618.30408479950825</v>
      </c>
      <c r="J730" s="53">
        <f>IF(ISERROR(F730/E730),0,F730/E730*100)</f>
        <v>0</v>
      </c>
      <c r="K730" s="53">
        <f>IF(ISERROR(F730/D730),0,F730/D730*100)</f>
        <v>-519.34357395027416</v>
      </c>
    </row>
    <row r="731" spans="1:11">
      <c r="A731" s="72" t="s">
        <v>45</v>
      </c>
      <c r="B731" s="51" t="s">
        <v>46</v>
      </c>
      <c r="C731" s="52">
        <v>13339.7</v>
      </c>
      <c r="D731" s="52">
        <v>13313</v>
      </c>
      <c r="E731" s="52">
        <v>0</v>
      </c>
      <c r="F731" s="52">
        <v>-69140.210000000006</v>
      </c>
      <c r="G731" s="52">
        <f>F731-C731</f>
        <v>-82479.91</v>
      </c>
      <c r="H731" s="52">
        <f>E731-F731</f>
        <v>69140.210000000006</v>
      </c>
      <c r="I731" s="53">
        <f>IF(ISERROR(F731/C731),0,F731/C731*100-100)</f>
        <v>-618.30408479950825</v>
      </c>
      <c r="J731" s="53">
        <f>IF(ISERROR(F731/E731),0,F731/E731*100)</f>
        <v>0</v>
      </c>
      <c r="K731" s="53">
        <f>IF(ISERROR(F731/D731),0,F731/D731*100)</f>
        <v>-519.34357395027416</v>
      </c>
    </row>
    <row r="732" spans="1:11" ht="25.5">
      <c r="A732" s="73" t="s">
        <v>89</v>
      </c>
      <c r="B732" s="51" t="s">
        <v>90</v>
      </c>
      <c r="C732" s="52">
        <v>-24907.06</v>
      </c>
      <c r="D732" s="52">
        <v>13313</v>
      </c>
      <c r="E732" s="52">
        <v>0</v>
      </c>
      <c r="F732" s="52">
        <v>-13311.59</v>
      </c>
      <c r="G732" s="52">
        <f>F732-C732</f>
        <v>11595.470000000001</v>
      </c>
      <c r="H732" s="52">
        <f>E732-F732</f>
        <v>13311.59</v>
      </c>
      <c r="I732" s="53">
        <f>IF(ISERROR(F732/C732),0,F732/C732*100-100)</f>
        <v>-46.554952692128261</v>
      </c>
      <c r="J732" s="53">
        <f>IF(ISERROR(F732/E732),0,F732/E732*100)</f>
        <v>0</v>
      </c>
      <c r="K732" s="53">
        <f>IF(ISERROR(F732/D732),0,F732/D732*100)</f>
        <v>-99.989408848493952</v>
      </c>
    </row>
    <row r="733" spans="1:11" ht="38.25">
      <c r="A733" s="47" t="s">
        <v>110</v>
      </c>
      <c r="B733" s="54" t="s">
        <v>109</v>
      </c>
      <c r="C733" s="55"/>
      <c r="D733" s="55"/>
      <c r="E733" s="55"/>
      <c r="F733" s="55"/>
      <c r="G733" s="55"/>
      <c r="H733" s="55"/>
      <c r="I733" s="56"/>
      <c r="J733" s="56"/>
      <c r="K733" s="56"/>
    </row>
    <row r="734" spans="1:11">
      <c r="A734" s="70" t="s">
        <v>18</v>
      </c>
      <c r="B734" s="51" t="s">
        <v>19</v>
      </c>
      <c r="C734" s="52">
        <v>34468.35</v>
      </c>
      <c r="D734" s="52">
        <v>59397</v>
      </c>
      <c r="E734" s="52">
        <v>59397</v>
      </c>
      <c r="F734" s="52">
        <v>2118.36</v>
      </c>
      <c r="G734" s="52">
        <f>F734-C734</f>
        <v>-32349.989999999998</v>
      </c>
      <c r="H734" s="52">
        <f>E734-F734</f>
        <v>57278.64</v>
      </c>
      <c r="I734" s="53">
        <f>IF(ISERROR(F734/C734),0,F734/C734*100-100)</f>
        <v>-93.854187972444279</v>
      </c>
      <c r="J734" s="53">
        <f>IF(ISERROR(F734/E734),0,F734/E734*100)</f>
        <v>3.5664427496338198</v>
      </c>
      <c r="K734" s="53">
        <f>IF(ISERROR(F734/D734),0,F734/D734*100)</f>
        <v>3.5664427496338198</v>
      </c>
    </row>
    <row r="735" spans="1:11">
      <c r="A735" s="72" t="s">
        <v>73</v>
      </c>
      <c r="B735" s="51" t="s">
        <v>74</v>
      </c>
      <c r="C735" s="52">
        <v>34468.35</v>
      </c>
      <c r="D735" s="52">
        <v>59397</v>
      </c>
      <c r="E735" s="52">
        <v>59397</v>
      </c>
      <c r="F735" s="52">
        <v>2118.36</v>
      </c>
      <c r="G735" s="52">
        <f>F735-C735</f>
        <v>-32349.989999999998</v>
      </c>
      <c r="H735" s="52">
        <f>E735-F735</f>
        <v>57278.64</v>
      </c>
      <c r="I735" s="53">
        <f>IF(ISERROR(F735/C735),0,F735/C735*100-100)</f>
        <v>-93.854187972444279</v>
      </c>
      <c r="J735" s="53">
        <f>IF(ISERROR(F735/E735),0,F735/E735*100)</f>
        <v>3.5664427496338198</v>
      </c>
      <c r="K735" s="53">
        <f>IF(ISERROR(F735/D735),0,F735/D735*100)</f>
        <v>3.5664427496338198</v>
      </c>
    </row>
    <row r="736" spans="1:11" s="5" customFormat="1">
      <c r="A736" s="73" t="s">
        <v>75</v>
      </c>
      <c r="B736" s="51" t="s">
        <v>76</v>
      </c>
      <c r="C736" s="52">
        <v>34468.35</v>
      </c>
      <c r="D736" s="52">
        <v>59397</v>
      </c>
      <c r="E736" s="52">
        <v>59397</v>
      </c>
      <c r="F736" s="52">
        <v>2118.36</v>
      </c>
      <c r="G736" s="52">
        <f>F736-C736</f>
        <v>-32349.989999999998</v>
      </c>
      <c r="H736" s="52">
        <f>E736-F736</f>
        <v>57278.64</v>
      </c>
      <c r="I736" s="53">
        <f>IF(ISERROR(F736/C736),0,F736/C736*100-100)</f>
        <v>-93.854187972444279</v>
      </c>
      <c r="J736" s="53">
        <f>IF(ISERROR(F736/E736),0,F736/E736*100)</f>
        <v>3.5664427496338198</v>
      </c>
      <c r="K736" s="53">
        <f>IF(ISERROR(F736/D736),0,F736/D736*100)</f>
        <v>3.5664427496338198</v>
      </c>
    </row>
    <row r="737" spans="1:11">
      <c r="A737" s="74" t="s">
        <v>77</v>
      </c>
      <c r="B737" s="51" t="s">
        <v>78</v>
      </c>
      <c r="C737" s="52">
        <v>34468.35</v>
      </c>
      <c r="D737" s="52">
        <v>59397</v>
      </c>
      <c r="E737" s="52">
        <v>59397</v>
      </c>
      <c r="F737" s="52">
        <v>2118.36</v>
      </c>
      <c r="G737" s="52">
        <f>F737-C737</f>
        <v>-32349.989999999998</v>
      </c>
      <c r="H737" s="52">
        <f>E737-F737</f>
        <v>57278.64</v>
      </c>
      <c r="I737" s="53">
        <f>IF(ISERROR(F737/C737),0,F737/C737*100-100)</f>
        <v>-93.854187972444279</v>
      </c>
      <c r="J737" s="53">
        <f>IF(ISERROR(F737/E737),0,F737/E737*100)</f>
        <v>3.5664427496338198</v>
      </c>
      <c r="K737" s="53">
        <f>IF(ISERROR(F737/D737),0,F737/D737*100)</f>
        <v>3.5664427496338198</v>
      </c>
    </row>
    <row r="738" spans="1:11" ht="25.5">
      <c r="A738" s="75" t="s">
        <v>79</v>
      </c>
      <c r="B738" s="51" t="s">
        <v>80</v>
      </c>
      <c r="C738" s="52">
        <v>34468.35</v>
      </c>
      <c r="D738" s="52">
        <v>59397</v>
      </c>
      <c r="E738" s="52">
        <v>59397</v>
      </c>
      <c r="F738" s="52">
        <v>2118.36</v>
      </c>
      <c r="G738" s="52">
        <f>F738-C738</f>
        <v>-32349.989999999998</v>
      </c>
      <c r="H738" s="52">
        <f>E738-F738</f>
        <v>57278.64</v>
      </c>
      <c r="I738" s="53">
        <f>IF(ISERROR(F738/C738),0,F738/C738*100-100)</f>
        <v>-93.854187972444279</v>
      </c>
      <c r="J738" s="53">
        <f>IF(ISERROR(F738/E738),0,F738/E738*100)</f>
        <v>3.5664427496338198</v>
      </c>
      <c r="K738" s="53">
        <f>IF(ISERROR(F738/D738),0,F738/D738*100)</f>
        <v>3.5664427496338198</v>
      </c>
    </row>
    <row r="739" spans="1:11" ht="25.5">
      <c r="A739" s="80" t="s">
        <v>83</v>
      </c>
      <c r="B739" s="51" t="s">
        <v>84</v>
      </c>
      <c r="C739" s="52">
        <v>34468.35</v>
      </c>
      <c r="D739" s="52">
        <v>59397</v>
      </c>
      <c r="E739" s="52">
        <v>59397</v>
      </c>
      <c r="F739" s="52">
        <v>2118.36</v>
      </c>
      <c r="G739" s="52">
        <f>F739-C739</f>
        <v>-32349.989999999998</v>
      </c>
      <c r="H739" s="52">
        <f>E739-F739</f>
        <v>57278.64</v>
      </c>
      <c r="I739" s="53">
        <f>IF(ISERROR(F739/C739),0,F739/C739*100-100)</f>
        <v>-93.854187972444279</v>
      </c>
      <c r="J739" s="53">
        <f>IF(ISERROR(F739/E739),0,F739/E739*100)</f>
        <v>3.5664427496338198</v>
      </c>
      <c r="K739" s="53">
        <f>IF(ISERROR(F739/D739),0,F739/D739*100)</f>
        <v>3.5664427496338198</v>
      </c>
    </row>
    <row r="740" spans="1:11">
      <c r="A740" s="70" t="s">
        <v>24</v>
      </c>
      <c r="B740" s="51" t="s">
        <v>25</v>
      </c>
      <c r="C740" s="52">
        <v>34468.35</v>
      </c>
      <c r="D740" s="52">
        <v>59397</v>
      </c>
      <c r="E740" s="52">
        <v>59397</v>
      </c>
      <c r="F740" s="52">
        <v>2118.36</v>
      </c>
      <c r="G740" s="52">
        <f>F740-C740</f>
        <v>-32349.989999999998</v>
      </c>
      <c r="H740" s="52">
        <f>E740-F740</f>
        <v>57278.64</v>
      </c>
      <c r="I740" s="53">
        <f>IF(ISERROR(F740/C740),0,F740/C740*100-100)</f>
        <v>-93.854187972444279</v>
      </c>
      <c r="J740" s="53">
        <f>IF(ISERROR(F740/E740),0,F740/E740*100)</f>
        <v>3.5664427496338198</v>
      </c>
      <c r="K740" s="53">
        <f>IF(ISERROR(F740/D740),0,F740/D740*100)</f>
        <v>3.5664427496338198</v>
      </c>
    </row>
    <row r="741" spans="1:11">
      <c r="A741" s="72" t="s">
        <v>26</v>
      </c>
      <c r="B741" s="51" t="s">
        <v>27</v>
      </c>
      <c r="C741" s="52">
        <v>34468.35</v>
      </c>
      <c r="D741" s="52">
        <v>59397</v>
      </c>
      <c r="E741" s="52">
        <v>59397</v>
      </c>
      <c r="F741" s="52">
        <v>2118.36</v>
      </c>
      <c r="G741" s="52">
        <f>F741-C741</f>
        <v>-32349.989999999998</v>
      </c>
      <c r="H741" s="52">
        <f>E741-F741</f>
        <v>57278.64</v>
      </c>
      <c r="I741" s="53">
        <f>IF(ISERROR(F741/C741),0,F741/C741*100-100)</f>
        <v>-93.854187972444279</v>
      </c>
      <c r="J741" s="53">
        <f>IF(ISERROR(F741/E741),0,F741/E741*100)</f>
        <v>3.5664427496338198</v>
      </c>
      <c r="K741" s="53">
        <f>IF(ISERROR(F741/D741),0,F741/D741*100)</f>
        <v>3.5664427496338198</v>
      </c>
    </row>
    <row r="742" spans="1:11">
      <c r="A742" s="73" t="s">
        <v>28</v>
      </c>
      <c r="B742" s="51" t="s">
        <v>29</v>
      </c>
      <c r="C742" s="52">
        <v>34468.35</v>
      </c>
      <c r="D742" s="52">
        <v>59397</v>
      </c>
      <c r="E742" s="52">
        <v>59397</v>
      </c>
      <c r="F742" s="52">
        <v>2118.36</v>
      </c>
      <c r="G742" s="52">
        <f>F742-C742</f>
        <v>-32349.989999999998</v>
      </c>
      <c r="H742" s="52">
        <f>E742-F742</f>
        <v>57278.64</v>
      </c>
      <c r="I742" s="53">
        <f>IF(ISERROR(F742/C742),0,F742/C742*100-100)</f>
        <v>-93.854187972444279</v>
      </c>
      <c r="J742" s="53">
        <f>IF(ISERROR(F742/E742),0,F742/E742*100)</f>
        <v>3.5664427496338198</v>
      </c>
      <c r="K742" s="53">
        <f>IF(ISERROR(F742/D742),0,F742/D742*100)</f>
        <v>3.5664427496338198</v>
      </c>
    </row>
    <row r="743" spans="1:11">
      <c r="A743" s="74" t="s">
        <v>32</v>
      </c>
      <c r="B743" s="51" t="s">
        <v>33</v>
      </c>
      <c r="C743" s="52">
        <v>34468.35</v>
      </c>
      <c r="D743" s="52">
        <v>59397</v>
      </c>
      <c r="E743" s="52">
        <v>59397</v>
      </c>
      <c r="F743" s="52">
        <v>2118.36</v>
      </c>
      <c r="G743" s="52">
        <f>F743-C743</f>
        <v>-32349.989999999998</v>
      </c>
      <c r="H743" s="52">
        <f>E743-F743</f>
        <v>57278.64</v>
      </c>
      <c r="I743" s="53">
        <f>IF(ISERROR(F743/C743),0,F743/C743*100-100)</f>
        <v>-93.854187972444279</v>
      </c>
      <c r="J743" s="53">
        <f>IF(ISERROR(F743/E743),0,F743/E743*100)</f>
        <v>3.5664427496338198</v>
      </c>
      <c r="K743" s="53">
        <f>IF(ISERROR(F743/D743),0,F743/D743*100)</f>
        <v>3.5664427496338198</v>
      </c>
    </row>
    <row r="744" spans="1:11" ht="25.5">
      <c r="A744" s="47" t="s">
        <v>255</v>
      </c>
      <c r="B744" s="54" t="s">
        <v>454</v>
      </c>
      <c r="C744" s="55"/>
      <c r="D744" s="55"/>
      <c r="E744" s="55"/>
      <c r="F744" s="55"/>
      <c r="G744" s="55"/>
      <c r="H744" s="55"/>
      <c r="I744" s="56"/>
      <c r="J744" s="56"/>
      <c r="K744" s="56"/>
    </row>
    <row r="745" spans="1:11">
      <c r="A745" s="70" t="s">
        <v>18</v>
      </c>
      <c r="B745" s="51" t="s">
        <v>19</v>
      </c>
      <c r="C745" s="52">
        <v>405925.84</v>
      </c>
      <c r="D745" s="52">
        <v>955979</v>
      </c>
      <c r="E745" s="52">
        <v>359174</v>
      </c>
      <c r="F745" s="52">
        <v>648611.67000000004</v>
      </c>
      <c r="G745" s="52">
        <f>F745-C745</f>
        <v>242685.83000000002</v>
      </c>
      <c r="H745" s="52">
        <f>E745-F745</f>
        <v>-289437.67000000004</v>
      </c>
      <c r="I745" s="53">
        <f>IF(ISERROR(F745/C745),0,F745/C745*100-100)</f>
        <v>59.785755447349686</v>
      </c>
      <c r="J745" s="53">
        <f>IF(ISERROR(F745/E745),0,F745/E745*100)</f>
        <v>180.5842488598841</v>
      </c>
      <c r="K745" s="53">
        <f>IF(ISERROR(F745/D745),0,F745/D745*100)</f>
        <v>67.847899378542849</v>
      </c>
    </row>
    <row r="746" spans="1:11" s="5" customFormat="1">
      <c r="A746" s="72" t="s">
        <v>71</v>
      </c>
      <c r="B746" s="51" t="s">
        <v>72</v>
      </c>
      <c r="C746" s="52">
        <v>219181.47</v>
      </c>
      <c r="D746" s="52">
        <v>375544</v>
      </c>
      <c r="E746" s="52">
        <v>124142</v>
      </c>
      <c r="F746" s="52">
        <v>371846.65</v>
      </c>
      <c r="G746" s="52">
        <f>F746-C746</f>
        <v>152665.18000000002</v>
      </c>
      <c r="H746" s="52">
        <f>E746-F746</f>
        <v>-247704.65000000002</v>
      </c>
      <c r="I746" s="53">
        <f>IF(ISERROR(F746/C746),0,F746/C746*100-100)</f>
        <v>69.652411766377895</v>
      </c>
      <c r="J746" s="53">
        <f>IF(ISERROR(F746/E746),0,F746/E746*100)</f>
        <v>299.53331668573088</v>
      </c>
      <c r="K746" s="53">
        <f>IF(ISERROR(F746/D746),0,F746/D746*100)</f>
        <v>99.015468227424748</v>
      </c>
    </row>
    <row r="747" spans="1:11">
      <c r="A747" s="72" t="s">
        <v>73</v>
      </c>
      <c r="B747" s="51" t="s">
        <v>74</v>
      </c>
      <c r="C747" s="52">
        <v>2654</v>
      </c>
      <c r="D747" s="52">
        <v>0</v>
      </c>
      <c r="E747" s="52">
        <v>0</v>
      </c>
      <c r="F747" s="52">
        <v>0</v>
      </c>
      <c r="G747" s="52">
        <f>F747-C747</f>
        <v>-2654</v>
      </c>
      <c r="H747" s="52">
        <f>E747-F747</f>
        <v>0</v>
      </c>
      <c r="I747" s="53">
        <f>IF(ISERROR(F747/C747),0,F747/C747*100-100)</f>
        <v>-100</v>
      </c>
      <c r="J747" s="53">
        <f>IF(ISERROR(F747/E747),0,F747/E747*100)</f>
        <v>0</v>
      </c>
      <c r="K747" s="53">
        <f>IF(ISERROR(F747/D747),0,F747/D747*100)</f>
        <v>0</v>
      </c>
    </row>
    <row r="748" spans="1:11">
      <c r="A748" s="73" t="s">
        <v>75</v>
      </c>
      <c r="B748" s="51" t="s">
        <v>76</v>
      </c>
      <c r="C748" s="52">
        <v>2654</v>
      </c>
      <c r="D748" s="52">
        <v>0</v>
      </c>
      <c r="E748" s="52">
        <v>0</v>
      </c>
      <c r="F748" s="52">
        <v>0</v>
      </c>
      <c r="G748" s="52">
        <f>F748-C748</f>
        <v>-2654</v>
      </c>
      <c r="H748" s="52">
        <f>E748-F748</f>
        <v>0</v>
      </c>
      <c r="I748" s="53">
        <f>IF(ISERROR(F748/C748),0,F748/C748*100-100)</f>
        <v>-100</v>
      </c>
      <c r="J748" s="53">
        <f>IF(ISERROR(F748/E748),0,F748/E748*100)</f>
        <v>0</v>
      </c>
      <c r="K748" s="53">
        <f>IF(ISERROR(F748/D748),0,F748/D748*100)</f>
        <v>0</v>
      </c>
    </row>
    <row r="749" spans="1:11">
      <c r="A749" s="74" t="s">
        <v>77</v>
      </c>
      <c r="B749" s="51" t="s">
        <v>78</v>
      </c>
      <c r="C749" s="52">
        <v>2654</v>
      </c>
      <c r="D749" s="52">
        <v>0</v>
      </c>
      <c r="E749" s="52">
        <v>0</v>
      </c>
      <c r="F749" s="52">
        <v>0</v>
      </c>
      <c r="G749" s="52">
        <f>F749-C749</f>
        <v>-2654</v>
      </c>
      <c r="H749" s="52">
        <f>E749-F749</f>
        <v>0</v>
      </c>
      <c r="I749" s="53">
        <f>IF(ISERROR(F749/C749),0,F749/C749*100-100)</f>
        <v>-100</v>
      </c>
      <c r="J749" s="53">
        <f>IF(ISERROR(F749/E749),0,F749/E749*100)</f>
        <v>0</v>
      </c>
      <c r="K749" s="53">
        <f>IF(ISERROR(F749/D749),0,F749/D749*100)</f>
        <v>0</v>
      </c>
    </row>
    <row r="750" spans="1:11" ht="25.5">
      <c r="A750" s="75" t="s">
        <v>79</v>
      </c>
      <c r="B750" s="51" t="s">
        <v>80</v>
      </c>
      <c r="C750" s="52">
        <v>2654</v>
      </c>
      <c r="D750" s="52">
        <v>0</v>
      </c>
      <c r="E750" s="52">
        <v>0</v>
      </c>
      <c r="F750" s="52">
        <v>0</v>
      </c>
      <c r="G750" s="52">
        <f>F750-C750</f>
        <v>-2654</v>
      </c>
      <c r="H750" s="52">
        <f>E750-F750</f>
        <v>0</v>
      </c>
      <c r="I750" s="53">
        <f>IF(ISERROR(F750/C750),0,F750/C750*100-100)</f>
        <v>-100</v>
      </c>
      <c r="J750" s="53">
        <f>IF(ISERROR(F750/E750),0,F750/E750*100)</f>
        <v>0</v>
      </c>
      <c r="K750" s="53">
        <f>IF(ISERROR(F750/D750),0,F750/D750*100)</f>
        <v>0</v>
      </c>
    </row>
    <row r="751" spans="1:11" ht="25.5">
      <c r="A751" s="80" t="s">
        <v>83</v>
      </c>
      <c r="B751" s="51" t="s">
        <v>84</v>
      </c>
      <c r="C751" s="52">
        <v>2654</v>
      </c>
      <c r="D751" s="52">
        <v>0</v>
      </c>
      <c r="E751" s="52">
        <v>0</v>
      </c>
      <c r="F751" s="52">
        <v>0</v>
      </c>
      <c r="G751" s="52">
        <f>F751-C751</f>
        <v>-2654</v>
      </c>
      <c r="H751" s="52">
        <f>E751-F751</f>
        <v>0</v>
      </c>
      <c r="I751" s="53">
        <f>IF(ISERROR(F751/C751),0,F751/C751*100-100)</f>
        <v>-100</v>
      </c>
      <c r="J751" s="53">
        <f>IF(ISERROR(F751/E751),0,F751/E751*100)</f>
        <v>0</v>
      </c>
      <c r="K751" s="53">
        <f>IF(ISERROR(F751/D751),0,F751/D751*100)</f>
        <v>0</v>
      </c>
    </row>
    <row r="752" spans="1:11">
      <c r="A752" s="72" t="s">
        <v>20</v>
      </c>
      <c r="B752" s="51" t="s">
        <v>21</v>
      </c>
      <c r="C752" s="52">
        <v>184090.37</v>
      </c>
      <c r="D752" s="52">
        <v>580435</v>
      </c>
      <c r="E752" s="52">
        <v>235032</v>
      </c>
      <c r="F752" s="52">
        <v>276765.02</v>
      </c>
      <c r="G752" s="52">
        <f>F752-C752</f>
        <v>92674.650000000023</v>
      </c>
      <c r="H752" s="52">
        <f>E752-F752</f>
        <v>-41733.020000000019</v>
      </c>
      <c r="I752" s="53">
        <f>IF(ISERROR(F752/C752),0,F752/C752*100-100)</f>
        <v>50.341932606252044</v>
      </c>
      <c r="J752" s="53">
        <f>IF(ISERROR(F752/E752),0,F752/E752*100)</f>
        <v>117.7563140338337</v>
      </c>
      <c r="K752" s="53">
        <f>IF(ISERROR(F752/D752),0,F752/D752*100)</f>
        <v>47.682345137698448</v>
      </c>
    </row>
    <row r="753" spans="1:11">
      <c r="A753" s="73" t="s">
        <v>22</v>
      </c>
      <c r="B753" s="51" t="s">
        <v>23</v>
      </c>
      <c r="C753" s="52">
        <v>184090.37</v>
      </c>
      <c r="D753" s="52">
        <v>580435</v>
      </c>
      <c r="E753" s="52">
        <v>235032</v>
      </c>
      <c r="F753" s="52">
        <v>276765.02</v>
      </c>
      <c r="G753" s="52">
        <f>F753-C753</f>
        <v>92674.650000000023</v>
      </c>
      <c r="H753" s="52">
        <f>E753-F753</f>
        <v>-41733.020000000019</v>
      </c>
      <c r="I753" s="53">
        <f>IF(ISERROR(F753/C753),0,F753/C753*100-100)</f>
        <v>50.341932606252044</v>
      </c>
      <c r="J753" s="53">
        <f>IF(ISERROR(F753/E753),0,F753/E753*100)</f>
        <v>117.7563140338337</v>
      </c>
      <c r="K753" s="53">
        <f>IF(ISERROR(F753/D753),0,F753/D753*100)</f>
        <v>47.682345137698448</v>
      </c>
    </row>
    <row r="754" spans="1:11">
      <c r="A754" s="70" t="s">
        <v>24</v>
      </c>
      <c r="B754" s="51" t="s">
        <v>25</v>
      </c>
      <c r="C754" s="52">
        <v>407590.98</v>
      </c>
      <c r="D754" s="52">
        <v>968381</v>
      </c>
      <c r="E754" s="52">
        <v>359174</v>
      </c>
      <c r="F754" s="52">
        <v>578561.36</v>
      </c>
      <c r="G754" s="52">
        <f>F754-C754</f>
        <v>170970.38</v>
      </c>
      <c r="H754" s="52">
        <f>E754-F754</f>
        <v>-219387.36</v>
      </c>
      <c r="I754" s="53">
        <f>IF(ISERROR(F754/C754),0,F754/C754*100-100)</f>
        <v>41.946556324676266</v>
      </c>
      <c r="J754" s="53">
        <f>IF(ISERROR(F754/E754),0,F754/E754*100)</f>
        <v>161.08108047909926</v>
      </c>
      <c r="K754" s="53">
        <f>IF(ISERROR(F754/D754),0,F754/D754*100)</f>
        <v>59.745220114810181</v>
      </c>
    </row>
    <row r="755" spans="1:11">
      <c r="A755" s="72" t="s">
        <v>26</v>
      </c>
      <c r="B755" s="51" t="s">
        <v>27</v>
      </c>
      <c r="C755" s="52">
        <v>185805.63</v>
      </c>
      <c r="D755" s="52">
        <v>423137</v>
      </c>
      <c r="E755" s="52">
        <v>323334</v>
      </c>
      <c r="F755" s="52">
        <v>276411.25</v>
      </c>
      <c r="G755" s="52">
        <f>F755-C755</f>
        <v>90605.62</v>
      </c>
      <c r="H755" s="52">
        <f>E755-F755</f>
        <v>46922.75</v>
      </c>
      <c r="I755" s="53">
        <f>IF(ISERROR(F755/C755),0,F755/C755*100-100)</f>
        <v>48.763656946240019</v>
      </c>
      <c r="J755" s="53">
        <f>IF(ISERROR(F755/E755),0,F755/E755*100)</f>
        <v>85.48783920033155</v>
      </c>
      <c r="K755" s="53">
        <f>IF(ISERROR(F755/D755),0,F755/D755*100)</f>
        <v>65.324292132335387</v>
      </c>
    </row>
    <row r="756" spans="1:11">
      <c r="A756" s="73" t="s">
        <v>28</v>
      </c>
      <c r="B756" s="51" t="s">
        <v>29</v>
      </c>
      <c r="C756" s="52">
        <v>170629.76000000001</v>
      </c>
      <c r="D756" s="52">
        <v>419372</v>
      </c>
      <c r="E756" s="52">
        <v>323334</v>
      </c>
      <c r="F756" s="52">
        <v>272646.55</v>
      </c>
      <c r="G756" s="52">
        <f>F756-C756</f>
        <v>102016.78999999998</v>
      </c>
      <c r="H756" s="52">
        <f>E756-F756</f>
        <v>50687.450000000012</v>
      </c>
      <c r="I756" s="53">
        <f>IF(ISERROR(F756/C756),0,F756/C756*100-100)</f>
        <v>59.788392130423205</v>
      </c>
      <c r="J756" s="53">
        <f>IF(ISERROR(F756/E756),0,F756/E756*100)</f>
        <v>84.323501394842481</v>
      </c>
      <c r="K756" s="53">
        <f>IF(ISERROR(F756/D756),0,F756/D756*100)</f>
        <v>65.013055234970381</v>
      </c>
    </row>
    <row r="757" spans="1:11">
      <c r="A757" s="74" t="s">
        <v>30</v>
      </c>
      <c r="B757" s="51" t="s">
        <v>31</v>
      </c>
      <c r="C757" s="52">
        <v>28209.73</v>
      </c>
      <c r="D757" s="52">
        <v>60548</v>
      </c>
      <c r="E757" s="52">
        <v>19273</v>
      </c>
      <c r="F757" s="52">
        <v>56484.800000000003</v>
      </c>
      <c r="G757" s="52">
        <f>F757-C757</f>
        <v>28275.070000000003</v>
      </c>
      <c r="H757" s="52">
        <f>E757-F757</f>
        <v>-37211.800000000003</v>
      </c>
      <c r="I757" s="53">
        <f>IF(ISERROR(F757/C757),0,F757/C757*100-100)</f>
        <v>100.23162220978367</v>
      </c>
      <c r="J757" s="53">
        <f>IF(ISERROR(F757/E757),0,F757/E757*100)</f>
        <v>293.0773621128003</v>
      </c>
      <c r="K757" s="53">
        <f>IF(ISERROR(F757/D757),0,F757/D757*100)</f>
        <v>93.289291140912994</v>
      </c>
    </row>
    <row r="758" spans="1:11">
      <c r="A758" s="74" t="s">
        <v>32</v>
      </c>
      <c r="B758" s="51" t="s">
        <v>33</v>
      </c>
      <c r="C758" s="52">
        <v>142420.03</v>
      </c>
      <c r="D758" s="52">
        <v>358824</v>
      </c>
      <c r="E758" s="52">
        <v>304061</v>
      </c>
      <c r="F758" s="52">
        <v>216161.75</v>
      </c>
      <c r="G758" s="52">
        <f>F758-C758</f>
        <v>73741.72</v>
      </c>
      <c r="H758" s="52">
        <f>E758-F758</f>
        <v>87899.25</v>
      </c>
      <c r="I758" s="53">
        <f>IF(ISERROR(F758/C758),0,F758/C758*100-100)</f>
        <v>51.777632682706212</v>
      </c>
      <c r="J758" s="53">
        <f>IF(ISERROR(F758/E758),0,F758/E758*100)</f>
        <v>71.091573730271236</v>
      </c>
      <c r="K758" s="53">
        <f>IF(ISERROR(F758/D758),0,F758/D758*100)</f>
        <v>60.241720174793215</v>
      </c>
    </row>
    <row r="759" spans="1:11">
      <c r="A759" s="75" t="s">
        <v>49</v>
      </c>
      <c r="B759" s="51" t="s">
        <v>50</v>
      </c>
      <c r="C759" s="52">
        <v>11029.2</v>
      </c>
      <c r="D759" s="52">
        <v>0</v>
      </c>
      <c r="E759" s="52">
        <v>0</v>
      </c>
      <c r="F759" s="52">
        <v>18150</v>
      </c>
      <c r="G759" s="52">
        <f>F759-C759</f>
        <v>7120.7999999999993</v>
      </c>
      <c r="H759" s="52">
        <f>E759-F759</f>
        <v>-18150</v>
      </c>
      <c r="I759" s="53">
        <f>IF(ISERROR(F759/C759),0,F759/C759*100-100)</f>
        <v>64.563159612664549</v>
      </c>
      <c r="J759" s="53">
        <f>IF(ISERROR(F759/E759),0,F759/E759*100)</f>
        <v>0</v>
      </c>
      <c r="K759" s="53">
        <f>IF(ISERROR(F759/D759),0,F759/D759*100)</f>
        <v>0</v>
      </c>
    </row>
    <row r="760" spans="1:11" ht="25.5">
      <c r="A760" s="73" t="s">
        <v>56</v>
      </c>
      <c r="B760" s="51" t="s">
        <v>57</v>
      </c>
      <c r="C760" s="52">
        <v>15175.87</v>
      </c>
      <c r="D760" s="52">
        <v>3765</v>
      </c>
      <c r="E760" s="52">
        <v>0</v>
      </c>
      <c r="F760" s="52">
        <v>3764.7</v>
      </c>
      <c r="G760" s="52">
        <f>F760-C760</f>
        <v>-11411.170000000002</v>
      </c>
      <c r="H760" s="52">
        <f>E760-F760</f>
        <v>-3764.7</v>
      </c>
      <c r="I760" s="53">
        <f>IF(ISERROR(F760/C760),0,F760/C760*100-100)</f>
        <v>-75.192855500211849</v>
      </c>
      <c r="J760" s="53">
        <f>IF(ISERROR(F760/E760),0,F760/E760*100)</f>
        <v>0</v>
      </c>
      <c r="K760" s="53">
        <f>IF(ISERROR(F760/D760),0,F760/D760*100)</f>
        <v>99.992031872509955</v>
      </c>
    </row>
    <row r="761" spans="1:11">
      <c r="A761" s="74" t="s">
        <v>58</v>
      </c>
      <c r="B761" s="51" t="s">
        <v>59</v>
      </c>
      <c r="C761" s="52">
        <v>15175.87</v>
      </c>
      <c r="D761" s="52">
        <v>3765</v>
      </c>
      <c r="E761" s="52">
        <v>0</v>
      </c>
      <c r="F761" s="52">
        <v>3764.7</v>
      </c>
      <c r="G761" s="52">
        <f>F761-C761</f>
        <v>-11411.170000000002</v>
      </c>
      <c r="H761" s="52">
        <f>E761-F761</f>
        <v>-3764.7</v>
      </c>
      <c r="I761" s="53">
        <f>IF(ISERROR(F761/C761),0,F761/C761*100-100)</f>
        <v>-75.192855500211849</v>
      </c>
      <c r="J761" s="53">
        <f>IF(ISERROR(F761/E761),0,F761/E761*100)</f>
        <v>0</v>
      </c>
      <c r="K761" s="53">
        <f>IF(ISERROR(F761/D761),0,F761/D761*100)</f>
        <v>99.992031872509955</v>
      </c>
    </row>
    <row r="762" spans="1:11" s="5" customFormat="1">
      <c r="A762" s="72" t="s">
        <v>38</v>
      </c>
      <c r="B762" s="51" t="s">
        <v>39</v>
      </c>
      <c r="C762" s="52">
        <v>221785.35</v>
      </c>
      <c r="D762" s="52">
        <v>545244</v>
      </c>
      <c r="E762" s="52">
        <v>35840</v>
      </c>
      <c r="F762" s="52">
        <v>302150.11</v>
      </c>
      <c r="G762" s="52">
        <f>F762-C762</f>
        <v>80364.75999999998</v>
      </c>
      <c r="H762" s="52">
        <f>E762-F762</f>
        <v>-266310.11</v>
      </c>
      <c r="I762" s="53">
        <f>IF(ISERROR(F762/C762),0,F762/C762*100-100)</f>
        <v>36.235378035564565</v>
      </c>
      <c r="J762" s="53">
        <f>IF(ISERROR(F762/E762),0,F762/E762*100)</f>
        <v>843.05276227678564</v>
      </c>
      <c r="K762" s="53">
        <f>IF(ISERROR(F762/D762),0,F762/D762*100)</f>
        <v>55.415577246150349</v>
      </c>
    </row>
    <row r="763" spans="1:11">
      <c r="A763" s="73" t="s">
        <v>40</v>
      </c>
      <c r="B763" s="51" t="s">
        <v>41</v>
      </c>
      <c r="C763" s="52">
        <v>221785.35</v>
      </c>
      <c r="D763" s="52">
        <v>545244</v>
      </c>
      <c r="E763" s="52">
        <v>35840</v>
      </c>
      <c r="F763" s="52">
        <v>302150.11</v>
      </c>
      <c r="G763" s="52">
        <f>F763-C763</f>
        <v>80364.75999999998</v>
      </c>
      <c r="H763" s="52">
        <f>E763-F763</f>
        <v>-266310.11</v>
      </c>
      <c r="I763" s="53">
        <f>IF(ISERROR(F763/C763),0,F763/C763*100-100)</f>
        <v>36.235378035564565</v>
      </c>
      <c r="J763" s="53">
        <f>IF(ISERROR(F763/E763),0,F763/E763*100)</f>
        <v>843.05276227678564</v>
      </c>
      <c r="K763" s="53">
        <f>IF(ISERROR(F763/D763),0,F763/D763*100)</f>
        <v>55.415577246150349</v>
      </c>
    </row>
    <row r="764" spans="1:11">
      <c r="A764" s="70"/>
      <c r="B764" s="51" t="s">
        <v>42</v>
      </c>
      <c r="C764" s="52">
        <v>-1665.14</v>
      </c>
      <c r="D764" s="52">
        <v>-12402</v>
      </c>
      <c r="E764" s="52">
        <v>0</v>
      </c>
      <c r="F764" s="52">
        <v>70050.31</v>
      </c>
      <c r="G764" s="52">
        <f>F764-C764</f>
        <v>71715.45</v>
      </c>
      <c r="H764" s="52">
        <f>E764-F764</f>
        <v>-70050.31</v>
      </c>
      <c r="I764" s="53">
        <f>IF(ISERROR(F764/C764),0,F764/C764*100-100)</f>
        <v>-4306.8720948388727</v>
      </c>
      <c r="J764" s="53">
        <f>IF(ISERROR(F764/E764),0,F764/E764*100)</f>
        <v>0</v>
      </c>
      <c r="K764" s="53">
        <f>IF(ISERROR(F764/D764),0,F764/D764*100)</f>
        <v>-564.83075310433799</v>
      </c>
    </row>
    <row r="765" spans="1:11">
      <c r="A765" s="70" t="s">
        <v>43</v>
      </c>
      <c r="B765" s="51" t="s">
        <v>44</v>
      </c>
      <c r="C765" s="52">
        <v>1665.14</v>
      </c>
      <c r="D765" s="52">
        <v>12402</v>
      </c>
      <c r="E765" s="52">
        <v>0</v>
      </c>
      <c r="F765" s="52">
        <v>-70050.31</v>
      </c>
      <c r="G765" s="52">
        <f>F765-C765</f>
        <v>-71715.45</v>
      </c>
      <c r="H765" s="52">
        <f>E765-F765</f>
        <v>70050.31</v>
      </c>
      <c r="I765" s="53">
        <f>IF(ISERROR(F765/C765),0,F765/C765*100-100)</f>
        <v>-4306.8720948388727</v>
      </c>
      <c r="J765" s="53">
        <f>IF(ISERROR(F765/E765),0,F765/E765*100)</f>
        <v>0</v>
      </c>
      <c r="K765" s="53">
        <f>IF(ISERROR(F765/D765),0,F765/D765*100)</f>
        <v>-564.83075310433799</v>
      </c>
    </row>
    <row r="766" spans="1:11">
      <c r="A766" s="72" t="s">
        <v>45</v>
      </c>
      <c r="B766" s="51" t="s">
        <v>46</v>
      </c>
      <c r="C766" s="52">
        <v>1665.14</v>
      </c>
      <c r="D766" s="52">
        <v>12402</v>
      </c>
      <c r="E766" s="52">
        <v>0</v>
      </c>
      <c r="F766" s="52">
        <v>-70050.31</v>
      </c>
      <c r="G766" s="52">
        <f>F766-C766</f>
        <v>-71715.45</v>
      </c>
      <c r="H766" s="52">
        <f>E766-F766</f>
        <v>70050.31</v>
      </c>
      <c r="I766" s="53">
        <f>IF(ISERROR(F766/C766),0,F766/C766*100-100)</f>
        <v>-4306.8720948388727</v>
      </c>
      <c r="J766" s="53">
        <f>IF(ISERROR(F766/E766),0,F766/E766*100)</f>
        <v>0</v>
      </c>
      <c r="K766" s="53">
        <f>IF(ISERROR(F766/D766),0,F766/D766*100)</f>
        <v>-564.83075310433799</v>
      </c>
    </row>
    <row r="767" spans="1:11" ht="25.5">
      <c r="A767" s="73" t="s">
        <v>89</v>
      </c>
      <c r="B767" s="51" t="s">
        <v>90</v>
      </c>
      <c r="C767" s="52">
        <v>-13232.5</v>
      </c>
      <c r="D767" s="52">
        <v>12402</v>
      </c>
      <c r="E767" s="52">
        <v>0</v>
      </c>
      <c r="F767" s="52">
        <v>-12401.49</v>
      </c>
      <c r="G767" s="52">
        <f>F767-C767</f>
        <v>831.01000000000022</v>
      </c>
      <c r="H767" s="52">
        <f>E767-F767</f>
        <v>12401.49</v>
      </c>
      <c r="I767" s="53">
        <f>IF(ISERROR(F767/C767),0,F767/C767*100-100)</f>
        <v>-6.2800680143585907</v>
      </c>
      <c r="J767" s="53">
        <f>IF(ISERROR(F767/E767),0,F767/E767*100)</f>
        <v>0</v>
      </c>
      <c r="K767" s="53">
        <f>IF(ISERROR(F767/D767),0,F767/D767*100)</f>
        <v>-99.995887760038698</v>
      </c>
    </row>
    <row r="768" spans="1:11" ht="25.5">
      <c r="A768" s="47" t="s">
        <v>225</v>
      </c>
      <c r="B768" s="54" t="s">
        <v>455</v>
      </c>
      <c r="C768" s="55"/>
      <c r="D768" s="55"/>
      <c r="E768" s="55"/>
      <c r="F768" s="55"/>
      <c r="G768" s="55"/>
      <c r="H768" s="55"/>
      <c r="I768" s="56"/>
      <c r="J768" s="56"/>
      <c r="K768" s="56"/>
    </row>
    <row r="769" spans="1:11">
      <c r="A769" s="70" t="s">
        <v>18</v>
      </c>
      <c r="B769" s="51" t="s">
        <v>19</v>
      </c>
      <c r="C769" s="52">
        <v>277548.43</v>
      </c>
      <c r="D769" s="52">
        <v>4841</v>
      </c>
      <c r="E769" s="52">
        <v>4841</v>
      </c>
      <c r="F769" s="52">
        <v>0</v>
      </c>
      <c r="G769" s="52">
        <f>F769-C769</f>
        <v>-277548.43</v>
      </c>
      <c r="H769" s="52">
        <f>E769-F769</f>
        <v>4841</v>
      </c>
      <c r="I769" s="53">
        <f>IF(ISERROR(F769/C769),0,F769/C769*100-100)</f>
        <v>-100</v>
      </c>
      <c r="J769" s="53">
        <f>IF(ISERROR(F769/E769),0,F769/E769*100)</f>
        <v>0</v>
      </c>
      <c r="K769" s="53">
        <f>IF(ISERROR(F769/D769),0,F769/D769*100)</f>
        <v>0</v>
      </c>
    </row>
    <row r="770" spans="1:11">
      <c r="A770" s="72" t="s">
        <v>71</v>
      </c>
      <c r="B770" s="51" t="s">
        <v>72</v>
      </c>
      <c r="C770" s="52">
        <v>277548.43</v>
      </c>
      <c r="D770" s="52">
        <v>4841</v>
      </c>
      <c r="E770" s="52">
        <v>4841</v>
      </c>
      <c r="F770" s="52">
        <v>0</v>
      </c>
      <c r="G770" s="52">
        <f>F770-C770</f>
        <v>-277548.43</v>
      </c>
      <c r="H770" s="52">
        <f>E770-F770</f>
        <v>4841</v>
      </c>
      <c r="I770" s="53">
        <f>IF(ISERROR(F770/C770),0,F770/C770*100-100)</f>
        <v>-100</v>
      </c>
      <c r="J770" s="53">
        <f>IF(ISERROR(F770/E770),0,F770/E770*100)</f>
        <v>0</v>
      </c>
      <c r="K770" s="53">
        <f>IF(ISERROR(F770/D770),0,F770/D770*100)</f>
        <v>0</v>
      </c>
    </row>
    <row r="771" spans="1:11">
      <c r="A771" s="73" t="s">
        <v>157</v>
      </c>
      <c r="B771" s="51" t="s">
        <v>158</v>
      </c>
      <c r="C771" s="52">
        <v>277548.43</v>
      </c>
      <c r="D771" s="52">
        <v>4841</v>
      </c>
      <c r="E771" s="52">
        <v>4841</v>
      </c>
      <c r="F771" s="52">
        <v>0</v>
      </c>
      <c r="G771" s="52">
        <f>F771-C771</f>
        <v>-277548.43</v>
      </c>
      <c r="H771" s="52">
        <f>E771-F771</f>
        <v>4841</v>
      </c>
      <c r="I771" s="53">
        <f>IF(ISERROR(F771/C771),0,F771/C771*100-100)</f>
        <v>-100</v>
      </c>
      <c r="J771" s="53">
        <f>IF(ISERROR(F771/E771),0,F771/E771*100)</f>
        <v>0</v>
      </c>
      <c r="K771" s="53">
        <f>IF(ISERROR(F771/D771),0,F771/D771*100)</f>
        <v>0</v>
      </c>
    </row>
    <row r="772" spans="1:11">
      <c r="A772" s="70" t="s">
        <v>24</v>
      </c>
      <c r="B772" s="51" t="s">
        <v>25</v>
      </c>
      <c r="C772" s="52">
        <v>289222.99</v>
      </c>
      <c r="D772" s="52">
        <v>5752</v>
      </c>
      <c r="E772" s="52">
        <v>4841</v>
      </c>
      <c r="F772" s="52">
        <v>910.1</v>
      </c>
      <c r="G772" s="52">
        <f>F772-C772</f>
        <v>-288312.89</v>
      </c>
      <c r="H772" s="52">
        <f>E772-F772</f>
        <v>3930.9</v>
      </c>
      <c r="I772" s="53">
        <f>IF(ISERROR(F772/C772),0,F772/C772*100-100)</f>
        <v>-99.685329302487332</v>
      </c>
      <c r="J772" s="53">
        <f>IF(ISERROR(F772/E772),0,F772/E772*100)</f>
        <v>18.79983474488742</v>
      </c>
      <c r="K772" s="53">
        <f>IF(ISERROR(F772/D772),0,F772/D772*100)</f>
        <v>15.822322670375522</v>
      </c>
    </row>
    <row r="773" spans="1:11">
      <c r="A773" s="72" t="s">
        <v>26</v>
      </c>
      <c r="B773" s="51" t="s">
        <v>27</v>
      </c>
      <c r="C773" s="52">
        <v>289222.99</v>
      </c>
      <c r="D773" s="52">
        <v>5752</v>
      </c>
      <c r="E773" s="52">
        <v>4841</v>
      </c>
      <c r="F773" s="52">
        <v>910.1</v>
      </c>
      <c r="G773" s="52">
        <f>F773-C773</f>
        <v>-288312.89</v>
      </c>
      <c r="H773" s="52">
        <f>E773-F773</f>
        <v>3930.9</v>
      </c>
      <c r="I773" s="53">
        <f>IF(ISERROR(F773/C773),0,F773/C773*100-100)</f>
        <v>-99.685329302487332</v>
      </c>
      <c r="J773" s="53">
        <f>IF(ISERROR(F773/E773),0,F773/E773*100)</f>
        <v>18.79983474488742</v>
      </c>
      <c r="K773" s="53">
        <f>IF(ISERROR(F773/D773),0,F773/D773*100)</f>
        <v>15.822322670375522</v>
      </c>
    </row>
    <row r="774" spans="1:11">
      <c r="A774" s="73" t="s">
        <v>34</v>
      </c>
      <c r="B774" s="51" t="s">
        <v>52</v>
      </c>
      <c r="C774" s="52">
        <v>11674.56</v>
      </c>
      <c r="D774" s="52">
        <v>911</v>
      </c>
      <c r="E774" s="52">
        <v>0</v>
      </c>
      <c r="F774" s="52">
        <v>910.1</v>
      </c>
      <c r="G774" s="52">
        <f>F774-C774</f>
        <v>-10764.46</v>
      </c>
      <c r="H774" s="52">
        <f>E774-F774</f>
        <v>-910.1</v>
      </c>
      <c r="I774" s="53">
        <f>IF(ISERROR(F774/C774),0,F774/C774*100-100)</f>
        <v>-92.204417125784616</v>
      </c>
      <c r="J774" s="53">
        <f>IF(ISERROR(F774/E774),0,F774/E774*100)</f>
        <v>0</v>
      </c>
      <c r="K774" s="53">
        <f>IF(ISERROR(F774/D774),0,F774/D774*100)</f>
        <v>99.901207464324912</v>
      </c>
    </row>
    <row r="775" spans="1:11">
      <c r="A775" s="74" t="s">
        <v>35</v>
      </c>
      <c r="B775" s="51" t="s">
        <v>36</v>
      </c>
      <c r="C775" s="52">
        <v>11674.56</v>
      </c>
      <c r="D775" s="52">
        <v>911</v>
      </c>
      <c r="E775" s="52">
        <v>0</v>
      </c>
      <c r="F775" s="52">
        <v>910.1</v>
      </c>
      <c r="G775" s="52">
        <f>F775-C775</f>
        <v>-10764.46</v>
      </c>
      <c r="H775" s="52">
        <f>E775-F775</f>
        <v>-910.1</v>
      </c>
      <c r="I775" s="53">
        <f>IF(ISERROR(F775/C775),0,F775/C775*100-100)</f>
        <v>-92.204417125784616</v>
      </c>
      <c r="J775" s="53">
        <f>IF(ISERROR(F775/E775),0,F775/E775*100)</f>
        <v>0</v>
      </c>
      <c r="K775" s="53">
        <f>IF(ISERROR(F775/D775),0,F775/D775*100)</f>
        <v>99.901207464324912</v>
      </c>
    </row>
    <row r="776" spans="1:11" ht="25.5">
      <c r="A776" s="73" t="s">
        <v>60</v>
      </c>
      <c r="B776" s="51" t="s">
        <v>61</v>
      </c>
      <c r="C776" s="52">
        <v>277548.43</v>
      </c>
      <c r="D776" s="52">
        <v>4841</v>
      </c>
      <c r="E776" s="52">
        <v>4841</v>
      </c>
      <c r="F776" s="52">
        <v>0</v>
      </c>
      <c r="G776" s="52">
        <f>F776-C776</f>
        <v>-277548.43</v>
      </c>
      <c r="H776" s="52">
        <f>E776-F776</f>
        <v>4841</v>
      </c>
      <c r="I776" s="53">
        <f>IF(ISERROR(F776/C776),0,F776/C776*100-100)</f>
        <v>-100</v>
      </c>
      <c r="J776" s="53">
        <f>IF(ISERROR(F776/E776),0,F776/E776*100)</f>
        <v>0</v>
      </c>
      <c r="K776" s="53">
        <f>IF(ISERROR(F776/D776),0,F776/D776*100)</f>
        <v>0</v>
      </c>
    </row>
    <row r="777" spans="1:11">
      <c r="A777" s="74" t="s">
        <v>173</v>
      </c>
      <c r="B777" s="51" t="s">
        <v>174</v>
      </c>
      <c r="C777" s="52">
        <v>277548.43</v>
      </c>
      <c r="D777" s="52">
        <v>4841</v>
      </c>
      <c r="E777" s="52">
        <v>4841</v>
      </c>
      <c r="F777" s="52">
        <v>0</v>
      </c>
      <c r="G777" s="52">
        <f>F777-C777</f>
        <v>-277548.43</v>
      </c>
      <c r="H777" s="52">
        <f>E777-F777</f>
        <v>4841</v>
      </c>
      <c r="I777" s="53">
        <f>IF(ISERROR(F777/C777),0,F777/C777*100-100)</f>
        <v>-100</v>
      </c>
      <c r="J777" s="53">
        <f>IF(ISERROR(F777/E777),0,F777/E777*100)</f>
        <v>0</v>
      </c>
      <c r="K777" s="53">
        <f>IF(ISERROR(F777/D777),0,F777/D777*100)</f>
        <v>0</v>
      </c>
    </row>
    <row r="778" spans="1:11" s="5" customFormat="1">
      <c r="A778" s="70"/>
      <c r="B778" s="51" t="s">
        <v>42</v>
      </c>
      <c r="C778" s="52">
        <v>-11674.56</v>
      </c>
      <c r="D778" s="52">
        <v>-911</v>
      </c>
      <c r="E778" s="52">
        <v>0</v>
      </c>
      <c r="F778" s="52">
        <v>-910.1</v>
      </c>
      <c r="G778" s="52">
        <f>F778-C778</f>
        <v>10764.46</v>
      </c>
      <c r="H778" s="52">
        <f>E778-F778</f>
        <v>910.1</v>
      </c>
      <c r="I778" s="53">
        <f>IF(ISERROR(F778/C778),0,F778/C778*100-100)</f>
        <v>-92.204417125784616</v>
      </c>
      <c r="J778" s="53">
        <f>IF(ISERROR(F778/E778),0,F778/E778*100)</f>
        <v>0</v>
      </c>
      <c r="K778" s="53">
        <f>IF(ISERROR(F778/D778),0,F778/D778*100)</f>
        <v>99.901207464324912</v>
      </c>
    </row>
    <row r="779" spans="1:11">
      <c r="A779" s="70" t="s">
        <v>43</v>
      </c>
      <c r="B779" s="51" t="s">
        <v>44</v>
      </c>
      <c r="C779" s="52">
        <v>11674.56</v>
      </c>
      <c r="D779" s="52">
        <v>911</v>
      </c>
      <c r="E779" s="52">
        <v>0</v>
      </c>
      <c r="F779" s="52">
        <v>910.1</v>
      </c>
      <c r="G779" s="52">
        <f>F779-C779</f>
        <v>-10764.46</v>
      </c>
      <c r="H779" s="52">
        <f>E779-F779</f>
        <v>-910.1</v>
      </c>
      <c r="I779" s="53">
        <f>IF(ISERROR(F779/C779),0,F779/C779*100-100)</f>
        <v>-92.204417125784616</v>
      </c>
      <c r="J779" s="53">
        <f>IF(ISERROR(F779/E779),0,F779/E779*100)</f>
        <v>0</v>
      </c>
      <c r="K779" s="53">
        <f>IF(ISERROR(F779/D779),0,F779/D779*100)</f>
        <v>99.901207464324912</v>
      </c>
    </row>
    <row r="780" spans="1:11">
      <c r="A780" s="72" t="s">
        <v>45</v>
      </c>
      <c r="B780" s="51" t="s">
        <v>46</v>
      </c>
      <c r="C780" s="52">
        <v>11674.56</v>
      </c>
      <c r="D780" s="52">
        <v>911</v>
      </c>
      <c r="E780" s="52">
        <v>0</v>
      </c>
      <c r="F780" s="52">
        <v>910.1</v>
      </c>
      <c r="G780" s="52">
        <f>F780-C780</f>
        <v>-10764.46</v>
      </c>
      <c r="H780" s="52">
        <f>E780-F780</f>
        <v>-910.1</v>
      </c>
      <c r="I780" s="53">
        <f>IF(ISERROR(F780/C780),0,F780/C780*100-100)</f>
        <v>-92.204417125784616</v>
      </c>
      <c r="J780" s="53">
        <f>IF(ISERROR(F780/E780),0,F780/E780*100)</f>
        <v>0</v>
      </c>
      <c r="K780" s="53">
        <f>IF(ISERROR(F780/D780),0,F780/D780*100)</f>
        <v>99.901207464324912</v>
      </c>
    </row>
    <row r="781" spans="1:11" ht="25.5">
      <c r="A781" s="73" t="s">
        <v>89</v>
      </c>
      <c r="B781" s="51" t="s">
        <v>90</v>
      </c>
      <c r="C781" s="52">
        <v>-11674.56</v>
      </c>
      <c r="D781" s="52">
        <v>911</v>
      </c>
      <c r="E781" s="52">
        <v>0</v>
      </c>
      <c r="F781" s="52">
        <v>-910.1</v>
      </c>
      <c r="G781" s="52">
        <f>F781-C781</f>
        <v>10764.46</v>
      </c>
      <c r="H781" s="52">
        <f>E781-F781</f>
        <v>910.1</v>
      </c>
      <c r="I781" s="53">
        <f>IF(ISERROR(F781/C781),0,F781/C781*100-100)</f>
        <v>-92.204417125784616</v>
      </c>
      <c r="J781" s="53">
        <f>IF(ISERROR(F781/E781),0,F781/E781*100)</f>
        <v>0</v>
      </c>
      <c r="K781" s="53">
        <f>IF(ISERROR(F781/D781),0,F781/D781*100)</f>
        <v>-99.901207464324912</v>
      </c>
    </row>
    <row r="782" spans="1:11" ht="38.25">
      <c r="A782" s="76" t="s">
        <v>188</v>
      </c>
      <c r="B782" s="54" t="s">
        <v>189</v>
      </c>
      <c r="C782" s="55"/>
      <c r="D782" s="55"/>
      <c r="E782" s="55"/>
      <c r="F782" s="55"/>
      <c r="G782" s="55"/>
      <c r="H782" s="55"/>
      <c r="I782" s="56"/>
      <c r="J782" s="56"/>
      <c r="K782" s="56"/>
    </row>
    <row r="783" spans="1:11">
      <c r="A783" s="70" t="s">
        <v>18</v>
      </c>
      <c r="B783" s="51" t="s">
        <v>19</v>
      </c>
      <c r="C783" s="52">
        <v>200774.25</v>
      </c>
      <c r="D783" s="52">
        <v>320926</v>
      </c>
      <c r="E783" s="52">
        <v>1641123</v>
      </c>
      <c r="F783" s="52">
        <v>271413.46000000002</v>
      </c>
      <c r="G783" s="52">
        <f>F783-C783</f>
        <v>70639.210000000021</v>
      </c>
      <c r="H783" s="52">
        <f>E783-F783</f>
        <v>1369709.54</v>
      </c>
      <c r="I783" s="53">
        <f>IF(ISERROR(F783/C783),0,F783/C783*100-100)</f>
        <v>35.183401257880433</v>
      </c>
      <c r="J783" s="53">
        <f>IF(ISERROR(F783/E783),0,F783/E783*100)</f>
        <v>16.538276533812517</v>
      </c>
      <c r="K783" s="53">
        <f>IF(ISERROR(F783/D783),0,F783/D783*100)</f>
        <v>84.571976094177487</v>
      </c>
    </row>
    <row r="784" spans="1:11">
      <c r="A784" s="72" t="s">
        <v>20</v>
      </c>
      <c r="B784" s="51" t="s">
        <v>21</v>
      </c>
      <c r="C784" s="52">
        <v>200774.25</v>
      </c>
      <c r="D784" s="52">
        <v>320926</v>
      </c>
      <c r="E784" s="52">
        <v>1641123</v>
      </c>
      <c r="F784" s="52">
        <v>271413.46000000002</v>
      </c>
      <c r="G784" s="52">
        <f>F784-C784</f>
        <v>70639.210000000021</v>
      </c>
      <c r="H784" s="52">
        <f>E784-F784</f>
        <v>1369709.54</v>
      </c>
      <c r="I784" s="53">
        <f>IF(ISERROR(F784/C784),0,F784/C784*100-100)</f>
        <v>35.183401257880433</v>
      </c>
      <c r="J784" s="53">
        <f>IF(ISERROR(F784/E784),0,F784/E784*100)</f>
        <v>16.538276533812517</v>
      </c>
      <c r="K784" s="53">
        <f>IF(ISERROR(F784/D784),0,F784/D784*100)</f>
        <v>84.571976094177487</v>
      </c>
    </row>
    <row r="785" spans="1:11">
      <c r="A785" s="73" t="s">
        <v>22</v>
      </c>
      <c r="B785" s="51" t="s">
        <v>23</v>
      </c>
      <c r="C785" s="52">
        <v>200774.25</v>
      </c>
      <c r="D785" s="52">
        <v>320926</v>
      </c>
      <c r="E785" s="52">
        <v>1641123</v>
      </c>
      <c r="F785" s="52">
        <v>271413.46000000002</v>
      </c>
      <c r="G785" s="52">
        <f>F785-C785</f>
        <v>70639.210000000021</v>
      </c>
      <c r="H785" s="52">
        <f>E785-F785</f>
        <v>1369709.54</v>
      </c>
      <c r="I785" s="53">
        <f>IF(ISERROR(F785/C785),0,F785/C785*100-100)</f>
        <v>35.183401257880433</v>
      </c>
      <c r="J785" s="53">
        <f>IF(ISERROR(F785/E785),0,F785/E785*100)</f>
        <v>16.538276533812517</v>
      </c>
      <c r="K785" s="53">
        <f>IF(ISERROR(F785/D785),0,F785/D785*100)</f>
        <v>84.571976094177487</v>
      </c>
    </row>
    <row r="786" spans="1:11">
      <c r="A786" s="70" t="s">
        <v>24</v>
      </c>
      <c r="B786" s="51" t="s">
        <v>25</v>
      </c>
      <c r="C786" s="52">
        <v>200774.25</v>
      </c>
      <c r="D786" s="52">
        <v>320926</v>
      </c>
      <c r="E786" s="52">
        <v>1641123</v>
      </c>
      <c r="F786" s="52">
        <v>271413.46000000002</v>
      </c>
      <c r="G786" s="52">
        <f>F786-C786</f>
        <v>70639.210000000021</v>
      </c>
      <c r="H786" s="52">
        <f>E786-F786</f>
        <v>1369709.54</v>
      </c>
      <c r="I786" s="53">
        <f>IF(ISERROR(F786/C786),0,F786/C786*100-100)</f>
        <v>35.183401257880433</v>
      </c>
      <c r="J786" s="53">
        <f>IF(ISERROR(F786/E786),0,F786/E786*100)</f>
        <v>16.538276533812517</v>
      </c>
      <c r="K786" s="53">
        <f>IF(ISERROR(F786/D786),0,F786/D786*100)</f>
        <v>84.571976094177487</v>
      </c>
    </row>
    <row r="787" spans="1:11">
      <c r="A787" s="72" t="s">
        <v>26</v>
      </c>
      <c r="B787" s="51" t="s">
        <v>27</v>
      </c>
      <c r="C787" s="52">
        <v>194773.4</v>
      </c>
      <c r="D787" s="52">
        <v>319952</v>
      </c>
      <c r="E787" s="52">
        <v>476255</v>
      </c>
      <c r="F787" s="52">
        <v>270439.90000000002</v>
      </c>
      <c r="G787" s="52">
        <f>F787-C787</f>
        <v>75666.500000000029</v>
      </c>
      <c r="H787" s="52">
        <f>E787-F787</f>
        <v>205815.09999999998</v>
      </c>
      <c r="I787" s="53">
        <f>IF(ISERROR(F787/C787),0,F787/C787*100-100)</f>
        <v>38.848477256134572</v>
      </c>
      <c r="J787" s="53">
        <f>IF(ISERROR(F787/E787),0,F787/E787*100)</f>
        <v>56.784684675226515</v>
      </c>
      <c r="K787" s="53">
        <f>IF(ISERROR(F787/D787),0,F787/D787*100)</f>
        <v>84.525147522128336</v>
      </c>
    </row>
    <row r="788" spans="1:11">
      <c r="A788" s="73" t="s">
        <v>28</v>
      </c>
      <c r="B788" s="51" t="s">
        <v>29</v>
      </c>
      <c r="C788" s="52">
        <v>194773.4</v>
      </c>
      <c r="D788" s="52">
        <v>300546</v>
      </c>
      <c r="E788" s="52">
        <v>423593</v>
      </c>
      <c r="F788" s="52">
        <v>263039.90000000002</v>
      </c>
      <c r="G788" s="52">
        <f>F788-C788</f>
        <v>68266.500000000029</v>
      </c>
      <c r="H788" s="52">
        <f>E788-F788</f>
        <v>160553.09999999998</v>
      </c>
      <c r="I788" s="53">
        <f>IF(ISERROR(F788/C788),0,F788/C788*100-100)</f>
        <v>35.049190495211377</v>
      </c>
      <c r="J788" s="53">
        <f>IF(ISERROR(F788/E788),0,F788/E788*100)</f>
        <v>62.09731983295287</v>
      </c>
      <c r="K788" s="53">
        <f>IF(ISERROR(F788/D788),0,F788/D788*100)</f>
        <v>87.520679030830564</v>
      </c>
    </row>
    <row r="789" spans="1:11">
      <c r="A789" s="74" t="s">
        <v>30</v>
      </c>
      <c r="B789" s="51" t="s">
        <v>31</v>
      </c>
      <c r="C789" s="52">
        <v>166733.59</v>
      </c>
      <c r="D789" s="52">
        <v>256504</v>
      </c>
      <c r="E789" s="52">
        <v>300504</v>
      </c>
      <c r="F789" s="52">
        <v>238987.17</v>
      </c>
      <c r="G789" s="52">
        <f>F789-C789</f>
        <v>72253.580000000016</v>
      </c>
      <c r="H789" s="52">
        <f>E789-F789</f>
        <v>61516.829999999987</v>
      </c>
      <c r="I789" s="53">
        <f>IF(ISERROR(F789/C789),0,F789/C789*100-100)</f>
        <v>43.334747365542853</v>
      </c>
      <c r="J789" s="53">
        <f>IF(ISERROR(F789/E789),0,F789/E789*100)</f>
        <v>79.528781646833323</v>
      </c>
      <c r="K789" s="53">
        <f>IF(ISERROR(F789/D789),0,F789/D789*100)</f>
        <v>93.170933006892682</v>
      </c>
    </row>
    <row r="790" spans="1:11">
      <c r="A790" s="74" t="s">
        <v>32</v>
      </c>
      <c r="B790" s="51" t="s">
        <v>33</v>
      </c>
      <c r="C790" s="52">
        <v>28039.81</v>
      </c>
      <c r="D790" s="52">
        <v>44042</v>
      </c>
      <c r="E790" s="52">
        <v>123089</v>
      </c>
      <c r="F790" s="52">
        <v>24052.73</v>
      </c>
      <c r="G790" s="52">
        <f>F790-C790</f>
        <v>-3987.0800000000017</v>
      </c>
      <c r="H790" s="52">
        <f>E790-F790</f>
        <v>99036.27</v>
      </c>
      <c r="I790" s="53">
        <f>IF(ISERROR(F790/C790),0,F790/C790*100-100)</f>
        <v>-14.219354553401047</v>
      </c>
      <c r="J790" s="53">
        <f>IF(ISERROR(F790/E790),0,F790/E790*100)</f>
        <v>19.540925671668465</v>
      </c>
      <c r="K790" s="53">
        <f>IF(ISERROR(F790/D790),0,F790/D790*100)</f>
        <v>54.613164706416605</v>
      </c>
    </row>
    <row r="791" spans="1:11">
      <c r="A791" s="75" t="s">
        <v>49</v>
      </c>
      <c r="B791" s="51" t="s">
        <v>50</v>
      </c>
      <c r="C791" s="52">
        <v>0</v>
      </c>
      <c r="D791" s="52">
        <v>0</v>
      </c>
      <c r="E791" s="52">
        <v>0</v>
      </c>
      <c r="F791" s="52">
        <v>404.37</v>
      </c>
      <c r="G791" s="52">
        <f>F791-C791</f>
        <v>404.37</v>
      </c>
      <c r="H791" s="52">
        <f>E791-F791</f>
        <v>-404.37</v>
      </c>
      <c r="I791" s="53">
        <f>IF(ISERROR(F791/C791),0,F791/C791*100-100)</f>
        <v>0</v>
      </c>
      <c r="J791" s="53">
        <f>IF(ISERROR(F791/E791),0,F791/E791*100)</f>
        <v>0</v>
      </c>
      <c r="K791" s="53">
        <f>IF(ISERROR(F791/D791),0,F791/D791*100)</f>
        <v>0</v>
      </c>
    </row>
    <row r="792" spans="1:11" ht="25.5">
      <c r="A792" s="73" t="s">
        <v>56</v>
      </c>
      <c r="B792" s="51" t="s">
        <v>57</v>
      </c>
      <c r="C792" s="52">
        <v>0</v>
      </c>
      <c r="D792" s="52">
        <v>19406</v>
      </c>
      <c r="E792" s="52">
        <v>52662</v>
      </c>
      <c r="F792" s="52">
        <v>7400</v>
      </c>
      <c r="G792" s="52">
        <f>F792-C792</f>
        <v>7400</v>
      </c>
      <c r="H792" s="52">
        <f>E792-F792</f>
        <v>45262</v>
      </c>
      <c r="I792" s="53">
        <f>IF(ISERROR(F792/C792),0,F792/C792*100-100)</f>
        <v>0</v>
      </c>
      <c r="J792" s="53">
        <f>IF(ISERROR(F792/E792),0,F792/E792*100)</f>
        <v>14.051878014507615</v>
      </c>
      <c r="K792" s="53">
        <f>IF(ISERROR(F792/D792),0,F792/D792*100)</f>
        <v>38.132536328970424</v>
      </c>
    </row>
    <row r="793" spans="1:11">
      <c r="A793" s="74" t="s">
        <v>58</v>
      </c>
      <c r="B793" s="51" t="s">
        <v>59</v>
      </c>
      <c r="C793" s="52">
        <v>0</v>
      </c>
      <c r="D793" s="52">
        <v>19406</v>
      </c>
      <c r="E793" s="52">
        <v>52662</v>
      </c>
      <c r="F793" s="52">
        <v>7400</v>
      </c>
      <c r="G793" s="52">
        <f>F793-C793</f>
        <v>7400</v>
      </c>
      <c r="H793" s="52">
        <f>E793-F793</f>
        <v>45262</v>
      </c>
      <c r="I793" s="53">
        <f>IF(ISERROR(F793/C793),0,F793/C793*100-100)</f>
        <v>0</v>
      </c>
      <c r="J793" s="53">
        <f>IF(ISERROR(F793/E793),0,F793/E793*100)</f>
        <v>14.051878014507615</v>
      </c>
      <c r="K793" s="53">
        <f>IF(ISERROR(F793/D793),0,F793/D793*100)</f>
        <v>38.132536328970424</v>
      </c>
    </row>
    <row r="794" spans="1:11">
      <c r="A794" s="72" t="s">
        <v>38</v>
      </c>
      <c r="B794" s="51" t="s">
        <v>39</v>
      </c>
      <c r="C794" s="52">
        <v>6000.85</v>
      </c>
      <c r="D794" s="52">
        <v>974</v>
      </c>
      <c r="E794" s="52">
        <v>1164868</v>
      </c>
      <c r="F794" s="52">
        <v>973.56</v>
      </c>
      <c r="G794" s="52">
        <f>F794-C794</f>
        <v>-5027.2900000000009</v>
      </c>
      <c r="H794" s="52">
        <f>E794-F794</f>
        <v>1163894.44</v>
      </c>
      <c r="I794" s="53">
        <f>IF(ISERROR(F794/C794),0,F794/C794*100-100)</f>
        <v>-83.776298357732657</v>
      </c>
      <c r="J794" s="53">
        <f>IF(ISERROR(F794/E794),0,F794/E794*100)</f>
        <v>8.3576851626106993E-2</v>
      </c>
      <c r="K794" s="53">
        <f>IF(ISERROR(F794/D794),0,F794/D794*100)</f>
        <v>99.954825462012323</v>
      </c>
    </row>
    <row r="795" spans="1:11">
      <c r="A795" s="73" t="s">
        <v>40</v>
      </c>
      <c r="B795" s="51" t="s">
        <v>41</v>
      </c>
      <c r="C795" s="52">
        <v>6000.85</v>
      </c>
      <c r="D795" s="52">
        <v>974</v>
      </c>
      <c r="E795" s="52">
        <v>1164868</v>
      </c>
      <c r="F795" s="52">
        <v>973.56</v>
      </c>
      <c r="G795" s="52">
        <f>F795-C795</f>
        <v>-5027.2900000000009</v>
      </c>
      <c r="H795" s="52">
        <f>E795-F795</f>
        <v>1163894.44</v>
      </c>
      <c r="I795" s="53">
        <f>IF(ISERROR(F795/C795),0,F795/C795*100-100)</f>
        <v>-83.776298357732657</v>
      </c>
      <c r="J795" s="53">
        <f>IF(ISERROR(F795/E795),0,F795/E795*100)</f>
        <v>8.3576851626106993E-2</v>
      </c>
      <c r="K795" s="53">
        <f>IF(ISERROR(F795/D795),0,F795/D795*100)</f>
        <v>99.954825462012323</v>
      </c>
    </row>
    <row r="796" spans="1:11" ht="25.5">
      <c r="A796" s="47" t="s">
        <v>190</v>
      </c>
      <c r="B796" s="54" t="s">
        <v>191</v>
      </c>
      <c r="C796" s="55"/>
      <c r="D796" s="55"/>
      <c r="E796" s="55"/>
      <c r="F796" s="55"/>
      <c r="G796" s="55"/>
      <c r="H796" s="55"/>
      <c r="I796" s="56"/>
      <c r="J796" s="56"/>
      <c r="K796" s="56"/>
    </row>
    <row r="797" spans="1:11">
      <c r="A797" s="70" t="s">
        <v>18</v>
      </c>
      <c r="B797" s="51" t="s">
        <v>19</v>
      </c>
      <c r="C797" s="52">
        <v>200774.25</v>
      </c>
      <c r="D797" s="52">
        <v>320926</v>
      </c>
      <c r="E797" s="52">
        <v>1641123</v>
      </c>
      <c r="F797" s="52">
        <v>271413.46000000002</v>
      </c>
      <c r="G797" s="52">
        <f>F797-C797</f>
        <v>70639.210000000021</v>
      </c>
      <c r="H797" s="52">
        <f>E797-F797</f>
        <v>1369709.54</v>
      </c>
      <c r="I797" s="53">
        <f>IF(ISERROR(F797/C797),0,F797/C797*100-100)</f>
        <v>35.183401257880433</v>
      </c>
      <c r="J797" s="53">
        <f>IF(ISERROR(F797/E797),0,F797/E797*100)</f>
        <v>16.538276533812517</v>
      </c>
      <c r="K797" s="53">
        <f>IF(ISERROR(F797/D797),0,F797/D797*100)</f>
        <v>84.571976094177487</v>
      </c>
    </row>
    <row r="798" spans="1:11">
      <c r="A798" s="72" t="s">
        <v>20</v>
      </c>
      <c r="B798" s="51" t="s">
        <v>21</v>
      </c>
      <c r="C798" s="52">
        <v>200774.25</v>
      </c>
      <c r="D798" s="52">
        <v>320926</v>
      </c>
      <c r="E798" s="52">
        <v>1641123</v>
      </c>
      <c r="F798" s="52">
        <v>271413.46000000002</v>
      </c>
      <c r="G798" s="52">
        <f>F798-C798</f>
        <v>70639.210000000021</v>
      </c>
      <c r="H798" s="52">
        <f>E798-F798</f>
        <v>1369709.54</v>
      </c>
      <c r="I798" s="53">
        <f>IF(ISERROR(F798/C798),0,F798/C798*100-100)</f>
        <v>35.183401257880433</v>
      </c>
      <c r="J798" s="53">
        <f>IF(ISERROR(F798/E798),0,F798/E798*100)</f>
        <v>16.538276533812517</v>
      </c>
      <c r="K798" s="53">
        <f>IF(ISERROR(F798/D798),0,F798/D798*100)</f>
        <v>84.571976094177487</v>
      </c>
    </row>
    <row r="799" spans="1:11">
      <c r="A799" s="73" t="s">
        <v>22</v>
      </c>
      <c r="B799" s="51" t="s">
        <v>23</v>
      </c>
      <c r="C799" s="52">
        <v>200774.25</v>
      </c>
      <c r="D799" s="52">
        <v>320926</v>
      </c>
      <c r="E799" s="52">
        <v>1641123</v>
      </c>
      <c r="F799" s="52">
        <v>271413.46000000002</v>
      </c>
      <c r="G799" s="52">
        <f>F799-C799</f>
        <v>70639.210000000021</v>
      </c>
      <c r="H799" s="52">
        <f>E799-F799</f>
        <v>1369709.54</v>
      </c>
      <c r="I799" s="53">
        <f>IF(ISERROR(F799/C799),0,F799/C799*100-100)</f>
        <v>35.183401257880433</v>
      </c>
      <c r="J799" s="53">
        <f>IF(ISERROR(F799/E799),0,F799/E799*100)</f>
        <v>16.538276533812517</v>
      </c>
      <c r="K799" s="53">
        <f>IF(ISERROR(F799/D799),0,F799/D799*100)</f>
        <v>84.571976094177487</v>
      </c>
    </row>
    <row r="800" spans="1:11">
      <c r="A800" s="70" t="s">
        <v>24</v>
      </c>
      <c r="B800" s="51" t="s">
        <v>25</v>
      </c>
      <c r="C800" s="52">
        <v>200774.25</v>
      </c>
      <c r="D800" s="52">
        <v>320926</v>
      </c>
      <c r="E800" s="52">
        <v>1641123</v>
      </c>
      <c r="F800" s="52">
        <v>271413.46000000002</v>
      </c>
      <c r="G800" s="52">
        <f>F800-C800</f>
        <v>70639.210000000021</v>
      </c>
      <c r="H800" s="52">
        <f>E800-F800</f>
        <v>1369709.54</v>
      </c>
      <c r="I800" s="53">
        <f>IF(ISERROR(F800/C800),0,F800/C800*100-100)</f>
        <v>35.183401257880433</v>
      </c>
      <c r="J800" s="53">
        <f>IF(ISERROR(F800/E800),0,F800/E800*100)</f>
        <v>16.538276533812517</v>
      </c>
      <c r="K800" s="53">
        <f>IF(ISERROR(F800/D800),0,F800/D800*100)</f>
        <v>84.571976094177487</v>
      </c>
    </row>
    <row r="801" spans="1:11">
      <c r="A801" s="72" t="s">
        <v>26</v>
      </c>
      <c r="B801" s="51" t="s">
        <v>27</v>
      </c>
      <c r="C801" s="52">
        <v>194773.4</v>
      </c>
      <c r="D801" s="52">
        <v>319952</v>
      </c>
      <c r="E801" s="52">
        <v>476255</v>
      </c>
      <c r="F801" s="52">
        <v>270439.90000000002</v>
      </c>
      <c r="G801" s="52">
        <f>F801-C801</f>
        <v>75666.500000000029</v>
      </c>
      <c r="H801" s="52">
        <f>E801-F801</f>
        <v>205815.09999999998</v>
      </c>
      <c r="I801" s="53">
        <f>IF(ISERROR(F801/C801),0,F801/C801*100-100)</f>
        <v>38.848477256134572</v>
      </c>
      <c r="J801" s="53">
        <f>IF(ISERROR(F801/E801),0,F801/E801*100)</f>
        <v>56.784684675226515</v>
      </c>
      <c r="K801" s="53">
        <f>IF(ISERROR(F801/D801),0,F801/D801*100)</f>
        <v>84.525147522128336</v>
      </c>
    </row>
    <row r="802" spans="1:11">
      <c r="A802" s="73" t="s">
        <v>28</v>
      </c>
      <c r="B802" s="51" t="s">
        <v>29</v>
      </c>
      <c r="C802" s="52">
        <v>194773.4</v>
      </c>
      <c r="D802" s="52">
        <v>300546</v>
      </c>
      <c r="E802" s="52">
        <v>423593</v>
      </c>
      <c r="F802" s="52">
        <v>263039.90000000002</v>
      </c>
      <c r="G802" s="52">
        <f>F802-C802</f>
        <v>68266.500000000029</v>
      </c>
      <c r="H802" s="52">
        <f>E802-F802</f>
        <v>160553.09999999998</v>
      </c>
      <c r="I802" s="53">
        <f>IF(ISERROR(F802/C802),0,F802/C802*100-100)</f>
        <v>35.049190495211377</v>
      </c>
      <c r="J802" s="53">
        <f>IF(ISERROR(F802/E802),0,F802/E802*100)</f>
        <v>62.09731983295287</v>
      </c>
      <c r="K802" s="53">
        <f>IF(ISERROR(F802/D802),0,F802/D802*100)</f>
        <v>87.520679030830564</v>
      </c>
    </row>
    <row r="803" spans="1:11">
      <c r="A803" s="74" t="s">
        <v>30</v>
      </c>
      <c r="B803" s="51" t="s">
        <v>31</v>
      </c>
      <c r="C803" s="52">
        <v>166733.59</v>
      </c>
      <c r="D803" s="52">
        <v>256504</v>
      </c>
      <c r="E803" s="52">
        <v>300504</v>
      </c>
      <c r="F803" s="52">
        <v>238987.17</v>
      </c>
      <c r="G803" s="52">
        <f>F803-C803</f>
        <v>72253.580000000016</v>
      </c>
      <c r="H803" s="52">
        <f>E803-F803</f>
        <v>61516.829999999987</v>
      </c>
      <c r="I803" s="53">
        <f>IF(ISERROR(F803/C803),0,F803/C803*100-100)</f>
        <v>43.334747365542853</v>
      </c>
      <c r="J803" s="53">
        <f>IF(ISERROR(F803/E803),0,F803/E803*100)</f>
        <v>79.528781646833323</v>
      </c>
      <c r="K803" s="53">
        <f>IF(ISERROR(F803/D803),0,F803/D803*100)</f>
        <v>93.170933006892682</v>
      </c>
    </row>
    <row r="804" spans="1:11">
      <c r="A804" s="74" t="s">
        <v>32</v>
      </c>
      <c r="B804" s="51" t="s">
        <v>33</v>
      </c>
      <c r="C804" s="52">
        <v>28039.81</v>
      </c>
      <c r="D804" s="52">
        <v>44042</v>
      </c>
      <c r="E804" s="52">
        <v>123089</v>
      </c>
      <c r="F804" s="52">
        <v>24052.73</v>
      </c>
      <c r="G804" s="52">
        <f>F804-C804</f>
        <v>-3987.0800000000017</v>
      </c>
      <c r="H804" s="52">
        <f>E804-F804</f>
        <v>99036.27</v>
      </c>
      <c r="I804" s="53">
        <f>IF(ISERROR(F804/C804),0,F804/C804*100-100)</f>
        <v>-14.219354553401047</v>
      </c>
      <c r="J804" s="53">
        <f>IF(ISERROR(F804/E804),0,F804/E804*100)</f>
        <v>19.540925671668465</v>
      </c>
      <c r="K804" s="53">
        <f>IF(ISERROR(F804/D804),0,F804/D804*100)</f>
        <v>54.613164706416605</v>
      </c>
    </row>
    <row r="805" spans="1:11">
      <c r="A805" s="75" t="s">
        <v>49</v>
      </c>
      <c r="B805" s="51" t="s">
        <v>50</v>
      </c>
      <c r="C805" s="52">
        <v>0</v>
      </c>
      <c r="D805" s="52">
        <v>0</v>
      </c>
      <c r="E805" s="52">
        <v>0</v>
      </c>
      <c r="F805" s="52">
        <v>404.37</v>
      </c>
      <c r="G805" s="52">
        <f>F805-C805</f>
        <v>404.37</v>
      </c>
      <c r="H805" s="52">
        <f>E805-F805</f>
        <v>-404.37</v>
      </c>
      <c r="I805" s="53">
        <f>IF(ISERROR(F805/C805),0,F805/C805*100-100)</f>
        <v>0</v>
      </c>
      <c r="J805" s="53">
        <f>IF(ISERROR(F805/E805),0,F805/E805*100)</f>
        <v>0</v>
      </c>
      <c r="K805" s="53">
        <f>IF(ISERROR(F805/D805),0,F805/D805*100)</f>
        <v>0</v>
      </c>
    </row>
    <row r="806" spans="1:11" ht="25.5">
      <c r="A806" s="73" t="s">
        <v>56</v>
      </c>
      <c r="B806" s="51" t="s">
        <v>57</v>
      </c>
      <c r="C806" s="52">
        <v>0</v>
      </c>
      <c r="D806" s="52">
        <v>19406</v>
      </c>
      <c r="E806" s="52">
        <v>52662</v>
      </c>
      <c r="F806" s="52">
        <v>7400</v>
      </c>
      <c r="G806" s="52">
        <f>F806-C806</f>
        <v>7400</v>
      </c>
      <c r="H806" s="52">
        <f>E806-F806</f>
        <v>45262</v>
      </c>
      <c r="I806" s="53">
        <f>IF(ISERROR(F806/C806),0,F806/C806*100-100)</f>
        <v>0</v>
      </c>
      <c r="J806" s="53">
        <f>IF(ISERROR(F806/E806),0,F806/E806*100)</f>
        <v>14.051878014507615</v>
      </c>
      <c r="K806" s="53">
        <f>IF(ISERROR(F806/D806),0,F806/D806*100)</f>
        <v>38.132536328970424</v>
      </c>
    </row>
    <row r="807" spans="1:11">
      <c r="A807" s="74" t="s">
        <v>58</v>
      </c>
      <c r="B807" s="51" t="s">
        <v>59</v>
      </c>
      <c r="C807" s="52">
        <v>0</v>
      </c>
      <c r="D807" s="52">
        <v>19406</v>
      </c>
      <c r="E807" s="52">
        <v>52662</v>
      </c>
      <c r="F807" s="52">
        <v>7400</v>
      </c>
      <c r="G807" s="52">
        <f>F807-C807</f>
        <v>7400</v>
      </c>
      <c r="H807" s="52">
        <f>E807-F807</f>
        <v>45262</v>
      </c>
      <c r="I807" s="53">
        <f>IF(ISERROR(F807/C807),0,F807/C807*100-100)</f>
        <v>0</v>
      </c>
      <c r="J807" s="53">
        <f>IF(ISERROR(F807/E807),0,F807/E807*100)</f>
        <v>14.051878014507615</v>
      </c>
      <c r="K807" s="53">
        <f>IF(ISERROR(F807/D807),0,F807/D807*100)</f>
        <v>38.132536328970424</v>
      </c>
    </row>
    <row r="808" spans="1:11">
      <c r="A808" s="72" t="s">
        <v>38</v>
      </c>
      <c r="B808" s="51" t="s">
        <v>39</v>
      </c>
      <c r="C808" s="52">
        <v>6000.85</v>
      </c>
      <c r="D808" s="52">
        <v>974</v>
      </c>
      <c r="E808" s="52">
        <v>1164868</v>
      </c>
      <c r="F808" s="52">
        <v>973.56</v>
      </c>
      <c r="G808" s="52">
        <f>F808-C808</f>
        <v>-5027.2900000000009</v>
      </c>
      <c r="H808" s="52">
        <f>E808-F808</f>
        <v>1163894.44</v>
      </c>
      <c r="I808" s="53">
        <f>IF(ISERROR(F808/C808),0,F808/C808*100-100)</f>
        <v>-83.776298357732657</v>
      </c>
      <c r="J808" s="53">
        <f>IF(ISERROR(F808/E808),0,F808/E808*100)</f>
        <v>8.3576851626106993E-2</v>
      </c>
      <c r="K808" s="53">
        <f>IF(ISERROR(F808/D808),0,F808/D808*100)</f>
        <v>99.954825462012323</v>
      </c>
    </row>
    <row r="809" spans="1:11">
      <c r="A809" s="73" t="s">
        <v>40</v>
      </c>
      <c r="B809" s="51" t="s">
        <v>41</v>
      </c>
      <c r="C809" s="52">
        <v>6000.85</v>
      </c>
      <c r="D809" s="52">
        <v>974</v>
      </c>
      <c r="E809" s="52">
        <v>1164868</v>
      </c>
      <c r="F809" s="52">
        <v>973.56</v>
      </c>
      <c r="G809" s="52">
        <f>F809-C809</f>
        <v>-5027.2900000000009</v>
      </c>
      <c r="H809" s="52">
        <f>E809-F809</f>
        <v>1163894.44</v>
      </c>
      <c r="I809" s="53">
        <f>IF(ISERROR(F809/C809),0,F809/C809*100-100)</f>
        <v>-83.776298357732657</v>
      </c>
      <c r="J809" s="53">
        <f>IF(ISERROR(F809/E809),0,F809/E809*100)</f>
        <v>8.3576851626106993E-2</v>
      </c>
      <c r="K809" s="53">
        <f>IF(ISERROR(F809/D809),0,F809/D809*100)</f>
        <v>99.954825462012323</v>
      </c>
    </row>
    <row r="810" spans="1:11">
      <c r="A810" s="76" t="s">
        <v>112</v>
      </c>
      <c r="B810" s="54" t="s">
        <v>113</v>
      </c>
      <c r="C810" s="55"/>
      <c r="D810" s="55"/>
      <c r="E810" s="55"/>
      <c r="F810" s="55"/>
      <c r="G810" s="55"/>
      <c r="H810" s="55"/>
      <c r="I810" s="56"/>
      <c r="J810" s="56"/>
      <c r="K810" s="56"/>
    </row>
    <row r="811" spans="1:11">
      <c r="A811" s="70" t="s">
        <v>18</v>
      </c>
      <c r="B811" s="51" t="s">
        <v>19</v>
      </c>
      <c r="C811" s="52">
        <v>44799.9</v>
      </c>
      <c r="D811" s="52">
        <v>0</v>
      </c>
      <c r="E811" s="52">
        <v>0</v>
      </c>
      <c r="F811" s="52">
        <v>0</v>
      </c>
      <c r="G811" s="52">
        <f>F811-C811</f>
        <v>-44799.9</v>
      </c>
      <c r="H811" s="52">
        <f>E811-F811</f>
        <v>0</v>
      </c>
      <c r="I811" s="53">
        <f>IF(ISERROR(F811/C811),0,F811/C811*100-100)</f>
        <v>-100</v>
      </c>
      <c r="J811" s="53">
        <f>IF(ISERROR(F811/E811),0,F811/E811*100)</f>
        <v>0</v>
      </c>
      <c r="K811" s="53">
        <f>IF(ISERROR(F811/D811),0,F811/D811*100)</f>
        <v>0</v>
      </c>
    </row>
    <row r="812" spans="1:11">
      <c r="A812" s="72" t="s">
        <v>71</v>
      </c>
      <c r="B812" s="51" t="s">
        <v>72</v>
      </c>
      <c r="C812" s="52">
        <v>26753.39</v>
      </c>
      <c r="D812" s="52">
        <v>0</v>
      </c>
      <c r="E812" s="52">
        <v>0</v>
      </c>
      <c r="F812" s="52">
        <v>0</v>
      </c>
      <c r="G812" s="52">
        <f>F812-C812</f>
        <v>-26753.39</v>
      </c>
      <c r="H812" s="52">
        <f>E812-F812</f>
        <v>0</v>
      </c>
      <c r="I812" s="53">
        <f>IF(ISERROR(F812/C812),0,F812/C812*100-100)</f>
        <v>-100</v>
      </c>
      <c r="J812" s="53">
        <f>IF(ISERROR(F812/E812),0,F812/E812*100)</f>
        <v>0</v>
      </c>
      <c r="K812" s="53">
        <f>IF(ISERROR(F812/D812),0,F812/D812*100)</f>
        <v>0</v>
      </c>
    </row>
    <row r="813" spans="1:11">
      <c r="A813" s="73" t="s">
        <v>157</v>
      </c>
      <c r="B813" s="51" t="s">
        <v>158</v>
      </c>
      <c r="C813" s="52">
        <v>316.95999999999998</v>
      </c>
      <c r="D813" s="52">
        <v>0</v>
      </c>
      <c r="E813" s="52">
        <v>0</v>
      </c>
      <c r="F813" s="52">
        <v>0</v>
      </c>
      <c r="G813" s="52">
        <f>F813-C813</f>
        <v>-316.95999999999998</v>
      </c>
      <c r="H813" s="52">
        <f>E813-F813</f>
        <v>0</v>
      </c>
      <c r="I813" s="53">
        <f>IF(ISERROR(F813/C813),0,F813/C813*100-100)</f>
        <v>-100</v>
      </c>
      <c r="J813" s="53">
        <f>IF(ISERROR(F813/E813),0,F813/E813*100)</f>
        <v>0</v>
      </c>
      <c r="K813" s="53">
        <f>IF(ISERROR(F813/D813),0,F813/D813*100)</f>
        <v>0</v>
      </c>
    </row>
    <row r="814" spans="1:11">
      <c r="A814" s="72" t="s">
        <v>20</v>
      </c>
      <c r="B814" s="51" t="s">
        <v>21</v>
      </c>
      <c r="C814" s="52">
        <v>18046.509999999998</v>
      </c>
      <c r="D814" s="52">
        <v>0</v>
      </c>
      <c r="E814" s="52">
        <v>0</v>
      </c>
      <c r="F814" s="52">
        <v>0</v>
      </c>
      <c r="G814" s="52">
        <f>F814-C814</f>
        <v>-18046.509999999998</v>
      </c>
      <c r="H814" s="52">
        <f>E814-F814</f>
        <v>0</v>
      </c>
      <c r="I814" s="53">
        <f>IF(ISERROR(F814/C814),0,F814/C814*100-100)</f>
        <v>-100</v>
      </c>
      <c r="J814" s="53">
        <f>IF(ISERROR(F814/E814),0,F814/E814*100)</f>
        <v>0</v>
      </c>
      <c r="K814" s="53">
        <f>IF(ISERROR(F814/D814),0,F814/D814*100)</f>
        <v>0</v>
      </c>
    </row>
    <row r="815" spans="1:11">
      <c r="A815" s="73" t="s">
        <v>22</v>
      </c>
      <c r="B815" s="51" t="s">
        <v>23</v>
      </c>
      <c r="C815" s="52">
        <v>18046.509999999998</v>
      </c>
      <c r="D815" s="52">
        <v>0</v>
      </c>
      <c r="E815" s="52">
        <v>0</v>
      </c>
      <c r="F815" s="52">
        <v>0</v>
      </c>
      <c r="G815" s="52">
        <f>F815-C815</f>
        <v>-18046.509999999998</v>
      </c>
      <c r="H815" s="52">
        <f>E815-F815</f>
        <v>0</v>
      </c>
      <c r="I815" s="53">
        <f>IF(ISERROR(F815/C815),0,F815/C815*100-100)</f>
        <v>-100</v>
      </c>
      <c r="J815" s="53">
        <f>IF(ISERROR(F815/E815),0,F815/E815*100)</f>
        <v>0</v>
      </c>
      <c r="K815" s="53">
        <f>IF(ISERROR(F815/D815),0,F815/D815*100)</f>
        <v>0</v>
      </c>
    </row>
    <row r="816" spans="1:11">
      <c r="A816" s="70" t="s">
        <v>24</v>
      </c>
      <c r="B816" s="51" t="s">
        <v>25</v>
      </c>
      <c r="C816" s="52">
        <v>44799.9</v>
      </c>
      <c r="D816" s="52">
        <v>0</v>
      </c>
      <c r="E816" s="52">
        <v>0</v>
      </c>
      <c r="F816" s="52">
        <v>0</v>
      </c>
      <c r="G816" s="52">
        <f>F816-C816</f>
        <v>-44799.9</v>
      </c>
      <c r="H816" s="52">
        <f>E816-F816</f>
        <v>0</v>
      </c>
      <c r="I816" s="53">
        <f>IF(ISERROR(F816/C816),0,F816/C816*100-100)</f>
        <v>-100</v>
      </c>
      <c r="J816" s="53">
        <f>IF(ISERROR(F816/E816),0,F816/E816*100)</f>
        <v>0</v>
      </c>
      <c r="K816" s="53">
        <f>IF(ISERROR(F816/D816),0,F816/D816*100)</f>
        <v>0</v>
      </c>
    </row>
    <row r="817" spans="1:11">
      <c r="A817" s="72" t="s">
        <v>26</v>
      </c>
      <c r="B817" s="51" t="s">
        <v>27</v>
      </c>
      <c r="C817" s="52">
        <v>44799.9</v>
      </c>
      <c r="D817" s="52">
        <v>0</v>
      </c>
      <c r="E817" s="52">
        <v>0</v>
      </c>
      <c r="F817" s="52">
        <v>0</v>
      </c>
      <c r="G817" s="52">
        <f>F817-C817</f>
        <v>-44799.9</v>
      </c>
      <c r="H817" s="52">
        <f>E817-F817</f>
        <v>0</v>
      </c>
      <c r="I817" s="53">
        <f>IF(ISERROR(F817/C817),0,F817/C817*100-100)</f>
        <v>-100</v>
      </c>
      <c r="J817" s="53">
        <f>IF(ISERROR(F817/E817),0,F817/E817*100)</f>
        <v>0</v>
      </c>
      <c r="K817" s="53">
        <f>IF(ISERROR(F817/D817),0,F817/D817*100)</f>
        <v>0</v>
      </c>
    </row>
    <row r="818" spans="1:11">
      <c r="A818" s="73" t="s">
        <v>28</v>
      </c>
      <c r="B818" s="51" t="s">
        <v>29</v>
      </c>
      <c r="C818" s="52">
        <v>44482.94</v>
      </c>
      <c r="D818" s="52">
        <v>0</v>
      </c>
      <c r="E818" s="52">
        <v>0</v>
      </c>
      <c r="F818" s="52">
        <v>0</v>
      </c>
      <c r="G818" s="52">
        <f>F818-C818</f>
        <v>-44482.94</v>
      </c>
      <c r="H818" s="52">
        <f>E818-F818</f>
        <v>0</v>
      </c>
      <c r="I818" s="53">
        <f>IF(ISERROR(F818/C818),0,F818/C818*100-100)</f>
        <v>-100</v>
      </c>
      <c r="J818" s="53">
        <f>IF(ISERROR(F818/E818),0,F818/E818*100)</f>
        <v>0</v>
      </c>
      <c r="K818" s="53">
        <f>IF(ISERROR(F818/D818),0,F818/D818*100)</f>
        <v>0</v>
      </c>
    </row>
    <row r="819" spans="1:11">
      <c r="A819" s="74" t="s">
        <v>32</v>
      </c>
      <c r="B819" s="51" t="s">
        <v>33</v>
      </c>
      <c r="C819" s="52">
        <v>44482.94</v>
      </c>
      <c r="D819" s="52">
        <v>0</v>
      </c>
      <c r="E819" s="52">
        <v>0</v>
      </c>
      <c r="F819" s="52">
        <v>0</v>
      </c>
      <c r="G819" s="52">
        <f>F819-C819</f>
        <v>-44482.94</v>
      </c>
      <c r="H819" s="52">
        <f>E819-F819</f>
        <v>0</v>
      </c>
      <c r="I819" s="53">
        <f>IF(ISERROR(F819/C819),0,F819/C819*100-100)</f>
        <v>-100</v>
      </c>
      <c r="J819" s="53">
        <f>IF(ISERROR(F819/E819),0,F819/E819*100)</f>
        <v>0</v>
      </c>
      <c r="K819" s="53">
        <f>IF(ISERROR(F819/D819),0,F819/D819*100)</f>
        <v>0</v>
      </c>
    </row>
    <row r="820" spans="1:11" ht="25.5">
      <c r="A820" s="73" t="s">
        <v>60</v>
      </c>
      <c r="B820" s="51" t="s">
        <v>61</v>
      </c>
      <c r="C820" s="52">
        <v>316.95999999999998</v>
      </c>
      <c r="D820" s="52">
        <v>0</v>
      </c>
      <c r="E820" s="52">
        <v>0</v>
      </c>
      <c r="F820" s="52">
        <v>0</v>
      </c>
      <c r="G820" s="52">
        <f>F820-C820</f>
        <v>-316.95999999999998</v>
      </c>
      <c r="H820" s="52">
        <f>E820-F820</f>
        <v>0</v>
      </c>
      <c r="I820" s="53">
        <f>IF(ISERROR(F820/C820),0,F820/C820*100-100)</f>
        <v>-100</v>
      </c>
      <c r="J820" s="53">
        <f>IF(ISERROR(F820/E820),0,F820/E820*100)</f>
        <v>0</v>
      </c>
      <c r="K820" s="53">
        <f>IF(ISERROR(F820/D820),0,F820/D820*100)</f>
        <v>0</v>
      </c>
    </row>
    <row r="821" spans="1:11">
      <c r="A821" s="74" t="s">
        <v>173</v>
      </c>
      <c r="B821" s="51" t="s">
        <v>174</v>
      </c>
      <c r="C821" s="52">
        <v>316.95999999999998</v>
      </c>
      <c r="D821" s="52">
        <v>0</v>
      </c>
      <c r="E821" s="52">
        <v>0</v>
      </c>
      <c r="F821" s="52">
        <v>0</v>
      </c>
      <c r="G821" s="52">
        <f>F821-C821</f>
        <v>-316.95999999999998</v>
      </c>
      <c r="H821" s="52">
        <f>E821-F821</f>
        <v>0</v>
      </c>
      <c r="I821" s="53">
        <f>IF(ISERROR(F821/C821),0,F821/C821*100-100)</f>
        <v>-100</v>
      </c>
      <c r="J821" s="53">
        <f>IF(ISERROR(F821/E821),0,F821/E821*100)</f>
        <v>0</v>
      </c>
      <c r="K821" s="53">
        <f>IF(ISERROR(F821/D821),0,F821/D821*100)</f>
        <v>0</v>
      </c>
    </row>
    <row r="822" spans="1:11" ht="25.5">
      <c r="A822" s="47" t="s">
        <v>227</v>
      </c>
      <c r="B822" s="54" t="s">
        <v>894</v>
      </c>
      <c r="C822" s="55"/>
      <c r="D822" s="55"/>
      <c r="E822" s="55"/>
      <c r="F822" s="55"/>
      <c r="G822" s="55"/>
      <c r="H822" s="55"/>
      <c r="I822" s="56"/>
      <c r="J822" s="56"/>
      <c r="K822" s="56"/>
    </row>
    <row r="823" spans="1:11">
      <c r="A823" s="70" t="s">
        <v>18</v>
      </c>
      <c r="B823" s="51" t="s">
        <v>19</v>
      </c>
      <c r="C823" s="52">
        <v>316.95999999999998</v>
      </c>
      <c r="D823" s="52">
        <v>0</v>
      </c>
      <c r="E823" s="52">
        <v>0</v>
      </c>
      <c r="F823" s="52">
        <v>0</v>
      </c>
      <c r="G823" s="52">
        <f>F823-C823</f>
        <v>-316.95999999999998</v>
      </c>
      <c r="H823" s="52">
        <f>E823-F823</f>
        <v>0</v>
      </c>
      <c r="I823" s="53">
        <f>IF(ISERROR(F823/C823),0,F823/C823*100-100)</f>
        <v>-100</v>
      </c>
      <c r="J823" s="53">
        <f>IF(ISERROR(F823/E823),0,F823/E823*100)</f>
        <v>0</v>
      </c>
      <c r="K823" s="53">
        <f>IF(ISERROR(F823/D823),0,F823/D823*100)</f>
        <v>0</v>
      </c>
    </row>
    <row r="824" spans="1:11">
      <c r="A824" s="72" t="s">
        <v>71</v>
      </c>
      <c r="B824" s="51" t="s">
        <v>72</v>
      </c>
      <c r="C824" s="52">
        <v>316.95999999999998</v>
      </c>
      <c r="D824" s="52">
        <v>0</v>
      </c>
      <c r="E824" s="52">
        <v>0</v>
      </c>
      <c r="F824" s="52">
        <v>0</v>
      </c>
      <c r="G824" s="52">
        <f>F824-C824</f>
        <v>-316.95999999999998</v>
      </c>
      <c r="H824" s="52">
        <f>E824-F824</f>
        <v>0</v>
      </c>
      <c r="I824" s="53">
        <f>IF(ISERROR(F824/C824),0,F824/C824*100-100)</f>
        <v>-100</v>
      </c>
      <c r="J824" s="53">
        <f>IF(ISERROR(F824/E824),0,F824/E824*100)</f>
        <v>0</v>
      </c>
      <c r="K824" s="53">
        <f>IF(ISERROR(F824/D824),0,F824/D824*100)</f>
        <v>0</v>
      </c>
    </row>
    <row r="825" spans="1:11">
      <c r="A825" s="73" t="s">
        <v>157</v>
      </c>
      <c r="B825" s="51" t="s">
        <v>158</v>
      </c>
      <c r="C825" s="52">
        <v>316.95999999999998</v>
      </c>
      <c r="D825" s="52">
        <v>0</v>
      </c>
      <c r="E825" s="52">
        <v>0</v>
      </c>
      <c r="F825" s="52">
        <v>0</v>
      </c>
      <c r="G825" s="52">
        <f>F825-C825</f>
        <v>-316.95999999999998</v>
      </c>
      <c r="H825" s="52">
        <f>E825-F825</f>
        <v>0</v>
      </c>
      <c r="I825" s="53">
        <f>IF(ISERROR(F825/C825),0,F825/C825*100-100)</f>
        <v>-100</v>
      </c>
      <c r="J825" s="53">
        <f>IF(ISERROR(F825/E825),0,F825/E825*100)</f>
        <v>0</v>
      </c>
      <c r="K825" s="53">
        <f>IF(ISERROR(F825/D825),0,F825/D825*100)</f>
        <v>0</v>
      </c>
    </row>
    <row r="826" spans="1:11">
      <c r="A826" s="70" t="s">
        <v>24</v>
      </c>
      <c r="B826" s="51" t="s">
        <v>25</v>
      </c>
      <c r="C826" s="52">
        <v>316.95999999999998</v>
      </c>
      <c r="D826" s="52">
        <v>0</v>
      </c>
      <c r="E826" s="52">
        <v>0</v>
      </c>
      <c r="F826" s="52">
        <v>0</v>
      </c>
      <c r="G826" s="52">
        <f>F826-C826</f>
        <v>-316.95999999999998</v>
      </c>
      <c r="H826" s="52">
        <f>E826-F826</f>
        <v>0</v>
      </c>
      <c r="I826" s="53">
        <f>IF(ISERROR(F826/C826),0,F826/C826*100-100)</f>
        <v>-100</v>
      </c>
      <c r="J826" s="53">
        <f>IF(ISERROR(F826/E826),0,F826/E826*100)</f>
        <v>0</v>
      </c>
      <c r="K826" s="53">
        <f>IF(ISERROR(F826/D826),0,F826/D826*100)</f>
        <v>0</v>
      </c>
    </row>
    <row r="827" spans="1:11">
      <c r="A827" s="72" t="s">
        <v>26</v>
      </c>
      <c r="B827" s="51" t="s">
        <v>27</v>
      </c>
      <c r="C827" s="52">
        <v>316.95999999999998</v>
      </c>
      <c r="D827" s="52">
        <v>0</v>
      </c>
      <c r="E827" s="52">
        <v>0</v>
      </c>
      <c r="F827" s="52">
        <v>0</v>
      </c>
      <c r="G827" s="52">
        <f>F827-C827</f>
        <v>-316.95999999999998</v>
      </c>
      <c r="H827" s="52">
        <f>E827-F827</f>
        <v>0</v>
      </c>
      <c r="I827" s="53">
        <f>IF(ISERROR(F827/C827),0,F827/C827*100-100)</f>
        <v>-100</v>
      </c>
      <c r="J827" s="53">
        <f>IF(ISERROR(F827/E827),0,F827/E827*100)</f>
        <v>0</v>
      </c>
      <c r="K827" s="53">
        <f>IF(ISERROR(F827/D827),0,F827/D827*100)</f>
        <v>0</v>
      </c>
    </row>
    <row r="828" spans="1:11" ht="25.5">
      <c r="A828" s="73" t="s">
        <v>60</v>
      </c>
      <c r="B828" s="51" t="s">
        <v>61</v>
      </c>
      <c r="C828" s="52">
        <v>316.95999999999998</v>
      </c>
      <c r="D828" s="52">
        <v>0</v>
      </c>
      <c r="E828" s="52">
        <v>0</v>
      </c>
      <c r="F828" s="52">
        <v>0</v>
      </c>
      <c r="G828" s="52">
        <f>F828-C828</f>
        <v>-316.95999999999998</v>
      </c>
      <c r="H828" s="52">
        <f>E828-F828</f>
        <v>0</v>
      </c>
      <c r="I828" s="53">
        <f>IF(ISERROR(F828/C828),0,F828/C828*100-100)</f>
        <v>-100</v>
      </c>
      <c r="J828" s="53">
        <f>IF(ISERROR(F828/E828),0,F828/E828*100)</f>
        <v>0</v>
      </c>
      <c r="K828" s="53">
        <f>IF(ISERROR(F828/D828),0,F828/D828*100)</f>
        <v>0</v>
      </c>
    </row>
    <row r="829" spans="1:11">
      <c r="A829" s="74" t="s">
        <v>173</v>
      </c>
      <c r="B829" s="51" t="s">
        <v>174</v>
      </c>
      <c r="C829" s="52">
        <v>316.95999999999998</v>
      </c>
      <c r="D829" s="52">
        <v>0</v>
      </c>
      <c r="E829" s="52">
        <v>0</v>
      </c>
      <c r="F829" s="52">
        <v>0</v>
      </c>
      <c r="G829" s="52">
        <f>F829-C829</f>
        <v>-316.95999999999998</v>
      </c>
      <c r="H829" s="52">
        <f>E829-F829</f>
        <v>0</v>
      </c>
      <c r="I829" s="53">
        <f>IF(ISERROR(F829/C829),0,F829/C829*100-100)</f>
        <v>-100</v>
      </c>
      <c r="J829" s="53">
        <f>IF(ISERROR(F829/E829),0,F829/E829*100)</f>
        <v>0</v>
      </c>
      <c r="K829" s="53">
        <f>IF(ISERROR(F829/D829),0,F829/D829*100)</f>
        <v>0</v>
      </c>
    </row>
    <row r="830" spans="1:11" ht="25.5">
      <c r="A830" s="47" t="s">
        <v>641</v>
      </c>
      <c r="B830" s="54" t="s">
        <v>895</v>
      </c>
      <c r="C830" s="55"/>
      <c r="D830" s="55"/>
      <c r="E830" s="55"/>
      <c r="F830" s="55"/>
      <c r="G830" s="55"/>
      <c r="H830" s="55"/>
      <c r="I830" s="56"/>
      <c r="J830" s="56"/>
      <c r="K830" s="56"/>
    </row>
    <row r="831" spans="1:11">
      <c r="A831" s="70" t="s">
        <v>18</v>
      </c>
      <c r="B831" s="51" t="s">
        <v>19</v>
      </c>
      <c r="C831" s="52">
        <v>44482.94</v>
      </c>
      <c r="D831" s="52">
        <v>0</v>
      </c>
      <c r="E831" s="52">
        <v>0</v>
      </c>
      <c r="F831" s="52">
        <v>0</v>
      </c>
      <c r="G831" s="52">
        <f>F831-C831</f>
        <v>-44482.94</v>
      </c>
      <c r="H831" s="52">
        <f>E831-F831</f>
        <v>0</v>
      </c>
      <c r="I831" s="53">
        <f>IF(ISERROR(F831/C831),0,F831/C831*100-100)</f>
        <v>-100</v>
      </c>
      <c r="J831" s="53">
        <f>IF(ISERROR(F831/E831),0,F831/E831*100)</f>
        <v>0</v>
      </c>
      <c r="K831" s="53">
        <f>IF(ISERROR(F831/D831),0,F831/D831*100)</f>
        <v>0</v>
      </c>
    </row>
    <row r="832" spans="1:11">
      <c r="A832" s="72" t="s">
        <v>71</v>
      </c>
      <c r="B832" s="51" t="s">
        <v>72</v>
      </c>
      <c r="C832" s="52">
        <v>26436.43</v>
      </c>
      <c r="D832" s="52">
        <v>0</v>
      </c>
      <c r="E832" s="52">
        <v>0</v>
      </c>
      <c r="F832" s="52">
        <v>0</v>
      </c>
      <c r="G832" s="52">
        <f>F832-C832</f>
        <v>-26436.43</v>
      </c>
      <c r="H832" s="52">
        <f>E832-F832</f>
        <v>0</v>
      </c>
      <c r="I832" s="53">
        <f>IF(ISERROR(F832/C832),0,F832/C832*100-100)</f>
        <v>-100</v>
      </c>
      <c r="J832" s="53">
        <f>IF(ISERROR(F832/E832),0,F832/E832*100)</f>
        <v>0</v>
      </c>
      <c r="K832" s="53">
        <f>IF(ISERROR(F832/D832),0,F832/D832*100)</f>
        <v>0</v>
      </c>
    </row>
    <row r="833" spans="1:11">
      <c r="A833" s="72" t="s">
        <v>20</v>
      </c>
      <c r="B833" s="51" t="s">
        <v>21</v>
      </c>
      <c r="C833" s="52">
        <v>18046.509999999998</v>
      </c>
      <c r="D833" s="52">
        <v>0</v>
      </c>
      <c r="E833" s="52">
        <v>0</v>
      </c>
      <c r="F833" s="52">
        <v>0</v>
      </c>
      <c r="G833" s="52">
        <f>F833-C833</f>
        <v>-18046.509999999998</v>
      </c>
      <c r="H833" s="52">
        <f>E833-F833</f>
        <v>0</v>
      </c>
      <c r="I833" s="53">
        <f>IF(ISERROR(F833/C833),0,F833/C833*100-100)</f>
        <v>-100</v>
      </c>
      <c r="J833" s="53">
        <f>IF(ISERROR(F833/E833),0,F833/E833*100)</f>
        <v>0</v>
      </c>
      <c r="K833" s="53">
        <f>IF(ISERROR(F833/D833),0,F833/D833*100)</f>
        <v>0</v>
      </c>
    </row>
    <row r="834" spans="1:11">
      <c r="A834" s="73" t="s">
        <v>22</v>
      </c>
      <c r="B834" s="51" t="s">
        <v>23</v>
      </c>
      <c r="C834" s="52">
        <v>18046.509999999998</v>
      </c>
      <c r="D834" s="52">
        <v>0</v>
      </c>
      <c r="E834" s="52">
        <v>0</v>
      </c>
      <c r="F834" s="52">
        <v>0</v>
      </c>
      <c r="G834" s="52">
        <f>F834-C834</f>
        <v>-18046.509999999998</v>
      </c>
      <c r="H834" s="52">
        <f>E834-F834</f>
        <v>0</v>
      </c>
      <c r="I834" s="53">
        <f>IF(ISERROR(F834/C834),0,F834/C834*100-100)</f>
        <v>-100</v>
      </c>
      <c r="J834" s="53">
        <f>IF(ISERROR(F834/E834),0,F834/E834*100)</f>
        <v>0</v>
      </c>
      <c r="K834" s="53">
        <f>IF(ISERROR(F834/D834),0,F834/D834*100)</f>
        <v>0</v>
      </c>
    </row>
    <row r="835" spans="1:11">
      <c r="A835" s="70" t="s">
        <v>24</v>
      </c>
      <c r="B835" s="51" t="s">
        <v>25</v>
      </c>
      <c r="C835" s="52">
        <v>44482.94</v>
      </c>
      <c r="D835" s="52">
        <v>0</v>
      </c>
      <c r="E835" s="52">
        <v>0</v>
      </c>
      <c r="F835" s="52">
        <v>0</v>
      </c>
      <c r="G835" s="52">
        <f>F835-C835</f>
        <v>-44482.94</v>
      </c>
      <c r="H835" s="52">
        <f>E835-F835</f>
        <v>0</v>
      </c>
      <c r="I835" s="53">
        <f>IF(ISERROR(F835/C835),0,F835/C835*100-100)</f>
        <v>-100</v>
      </c>
      <c r="J835" s="53">
        <f>IF(ISERROR(F835/E835),0,F835/E835*100)</f>
        <v>0</v>
      </c>
      <c r="K835" s="53">
        <f>IF(ISERROR(F835/D835),0,F835/D835*100)</f>
        <v>0</v>
      </c>
    </row>
    <row r="836" spans="1:11">
      <c r="A836" s="72" t="s">
        <v>26</v>
      </c>
      <c r="B836" s="51" t="s">
        <v>27</v>
      </c>
      <c r="C836" s="52">
        <v>44482.94</v>
      </c>
      <c r="D836" s="52">
        <v>0</v>
      </c>
      <c r="E836" s="52">
        <v>0</v>
      </c>
      <c r="F836" s="52">
        <v>0</v>
      </c>
      <c r="G836" s="52">
        <f>F836-C836</f>
        <v>-44482.94</v>
      </c>
      <c r="H836" s="52">
        <f>E836-F836</f>
        <v>0</v>
      </c>
      <c r="I836" s="53">
        <f>IF(ISERROR(F836/C836),0,F836/C836*100-100)</f>
        <v>-100</v>
      </c>
      <c r="J836" s="53">
        <f>IF(ISERROR(F836/E836),0,F836/E836*100)</f>
        <v>0</v>
      </c>
      <c r="K836" s="53">
        <f>IF(ISERROR(F836/D836),0,F836/D836*100)</f>
        <v>0</v>
      </c>
    </row>
    <row r="837" spans="1:11">
      <c r="A837" s="73" t="s">
        <v>28</v>
      </c>
      <c r="B837" s="51" t="s">
        <v>29</v>
      </c>
      <c r="C837" s="52">
        <v>44482.94</v>
      </c>
      <c r="D837" s="52">
        <v>0</v>
      </c>
      <c r="E837" s="52">
        <v>0</v>
      </c>
      <c r="F837" s="52">
        <v>0</v>
      </c>
      <c r="G837" s="52">
        <f>F837-C837</f>
        <v>-44482.94</v>
      </c>
      <c r="H837" s="52">
        <f>E837-F837</f>
        <v>0</v>
      </c>
      <c r="I837" s="53">
        <f>IF(ISERROR(F837/C837),0,F837/C837*100-100)</f>
        <v>-100</v>
      </c>
      <c r="J837" s="53">
        <f>IF(ISERROR(F837/E837),0,F837/E837*100)</f>
        <v>0</v>
      </c>
      <c r="K837" s="53">
        <f>IF(ISERROR(F837/D837),0,F837/D837*100)</f>
        <v>0</v>
      </c>
    </row>
    <row r="838" spans="1:11">
      <c r="A838" s="74" t="s">
        <v>32</v>
      </c>
      <c r="B838" s="51" t="s">
        <v>33</v>
      </c>
      <c r="C838" s="52">
        <v>44482.94</v>
      </c>
      <c r="D838" s="52">
        <v>0</v>
      </c>
      <c r="E838" s="52">
        <v>0</v>
      </c>
      <c r="F838" s="52">
        <v>0</v>
      </c>
      <c r="G838" s="52">
        <f>F838-C838</f>
        <v>-44482.94</v>
      </c>
      <c r="H838" s="52">
        <f>E838-F838</f>
        <v>0</v>
      </c>
      <c r="I838" s="53">
        <f>IF(ISERROR(F838/C838),0,F838/C838*100-100)</f>
        <v>-100</v>
      </c>
      <c r="J838" s="53">
        <f>IF(ISERROR(F838/E838),0,F838/E838*100)</f>
        <v>0</v>
      </c>
      <c r="K838" s="53">
        <f>IF(ISERROR(F838/D838),0,F838/D838*100)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1114"/>
  <sheetViews>
    <sheetView zoomScaleNormal="100" workbookViewId="0">
      <selection sqref="A1:K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6" customHeight="1">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456</v>
      </c>
      <c r="B15" s="57" t="s">
        <v>457</v>
      </c>
      <c r="C15" s="52"/>
      <c r="D15" s="52"/>
      <c r="E15" s="52"/>
      <c r="F15" s="52"/>
      <c r="G15" s="52"/>
      <c r="H15" s="52"/>
      <c r="I15" s="53"/>
      <c r="J15" s="53"/>
      <c r="K15" s="53"/>
    </row>
    <row r="16" spans="1:11">
      <c r="A16" s="70" t="s">
        <v>18</v>
      </c>
      <c r="B16" s="51" t="s">
        <v>19</v>
      </c>
      <c r="C16" s="52">
        <v>114844613.3</v>
      </c>
      <c r="D16" s="52">
        <v>106921777</v>
      </c>
      <c r="E16" s="52">
        <v>104094992</v>
      </c>
      <c r="F16" s="52">
        <v>97844835.439999998</v>
      </c>
      <c r="G16" s="52">
        <f>F16-C16</f>
        <v>-16999777.859999999</v>
      </c>
      <c r="H16" s="52">
        <f>E16-F16</f>
        <v>6250156.5600000024</v>
      </c>
      <c r="I16" s="53">
        <f>IF(ISERROR(F16/C16),0,F16/C16*100-100)</f>
        <v>-14.802416388126758</v>
      </c>
      <c r="J16" s="53">
        <f>IF(ISERROR(F16/E16),0,F16/E16*100)</f>
        <v>93.995718295458445</v>
      </c>
      <c r="K16" s="53">
        <f>IF(ISERROR(F16/D16),0,F16/D16*100)</f>
        <v>91.510670871098597</v>
      </c>
    </row>
    <row r="17" spans="1:11" ht="25.5">
      <c r="A17" s="72" t="s">
        <v>54</v>
      </c>
      <c r="B17" s="51" t="s">
        <v>55</v>
      </c>
      <c r="C17" s="52">
        <v>775184.46</v>
      </c>
      <c r="D17" s="52">
        <v>634928</v>
      </c>
      <c r="E17" s="52">
        <v>634928</v>
      </c>
      <c r="F17" s="52">
        <v>656456.53</v>
      </c>
      <c r="G17" s="52">
        <f>F17-C17</f>
        <v>-118727.92999999993</v>
      </c>
      <c r="H17" s="52">
        <f>E17-F17</f>
        <v>-21528.530000000028</v>
      </c>
      <c r="I17" s="53">
        <f>IF(ISERROR(F17/C17),0,F17/C17*100-100)</f>
        <v>-15.316087476779387</v>
      </c>
      <c r="J17" s="53">
        <f>IF(ISERROR(F17/E17),0,F17/E17*100)</f>
        <v>103.39070414283196</v>
      </c>
      <c r="K17" s="53">
        <f>IF(ISERROR(F17/D17),0,F17/D17*100)</f>
        <v>103.39070414283196</v>
      </c>
    </row>
    <row r="18" spans="1:11">
      <c r="A18" s="72" t="s">
        <v>71</v>
      </c>
      <c r="B18" s="51" t="s">
        <v>72</v>
      </c>
      <c r="C18" s="52">
        <v>28680683.120000001</v>
      </c>
      <c r="D18" s="52">
        <v>22606109</v>
      </c>
      <c r="E18" s="52">
        <v>21863180</v>
      </c>
      <c r="F18" s="52">
        <v>17003284.449999999</v>
      </c>
      <c r="G18" s="52">
        <f>F18-C18</f>
        <v>-11677398.670000002</v>
      </c>
      <c r="H18" s="52">
        <f>E18-F18</f>
        <v>4859895.5500000007</v>
      </c>
      <c r="I18" s="53">
        <f>IF(ISERROR(F18/C18),0,F18/C18*100-100)</f>
        <v>-40.715204101456571</v>
      </c>
      <c r="J18" s="53">
        <f>IF(ISERROR(F18/E18),0,F18/E18*100)</f>
        <v>77.771323522012807</v>
      </c>
      <c r="K18" s="53">
        <f>IF(ISERROR(F18/D18),0,F18/D18*100)</f>
        <v>75.215440436919053</v>
      </c>
    </row>
    <row r="19" spans="1:11">
      <c r="A19" s="73" t="s">
        <v>157</v>
      </c>
      <c r="B19" s="51" t="s">
        <v>158</v>
      </c>
      <c r="C19" s="52">
        <v>614260.04</v>
      </c>
      <c r="D19" s="52">
        <v>1266945</v>
      </c>
      <c r="E19" s="52">
        <v>1196920</v>
      </c>
      <c r="F19" s="52">
        <v>852753.99</v>
      </c>
      <c r="G19" s="52">
        <f>F19-C19</f>
        <v>238493.94999999995</v>
      </c>
      <c r="H19" s="52">
        <f>E19-F19</f>
        <v>344166.01</v>
      </c>
      <c r="I19" s="53">
        <f>IF(ISERROR(F19/C19),0,F19/C19*100-100)</f>
        <v>38.826219267006195</v>
      </c>
      <c r="J19" s="53">
        <f>IF(ISERROR(F19/E19),0,F19/E19*100)</f>
        <v>71.24569645423253</v>
      </c>
      <c r="K19" s="53">
        <f>IF(ISERROR(F19/D19),0,F19/D19*100)</f>
        <v>67.307893397108799</v>
      </c>
    </row>
    <row r="20" spans="1:11">
      <c r="A20" s="72" t="s">
        <v>73</v>
      </c>
      <c r="B20" s="51" t="s">
        <v>74</v>
      </c>
      <c r="C20" s="52">
        <v>3515457.3</v>
      </c>
      <c r="D20" s="52">
        <v>2707560</v>
      </c>
      <c r="E20" s="52">
        <v>2968029</v>
      </c>
      <c r="F20" s="52">
        <v>2356000.4300000002</v>
      </c>
      <c r="G20" s="52">
        <f>F20-C20</f>
        <v>-1159456.8699999996</v>
      </c>
      <c r="H20" s="52">
        <f>E20-F20</f>
        <v>612028.56999999983</v>
      </c>
      <c r="I20" s="53">
        <f>IF(ISERROR(F20/C20),0,F20/C20*100-100)</f>
        <v>-32.98167979454621</v>
      </c>
      <c r="J20" s="53">
        <f>IF(ISERROR(F20/E20),0,F20/E20*100)</f>
        <v>79.37929278992894</v>
      </c>
      <c r="K20" s="53">
        <f>IF(ISERROR(F20/D20),0,F20/D20*100)</f>
        <v>87.015631417216994</v>
      </c>
    </row>
    <row r="21" spans="1:11">
      <c r="A21" s="73" t="s">
        <v>75</v>
      </c>
      <c r="B21" s="51" t="s">
        <v>76</v>
      </c>
      <c r="C21" s="52">
        <v>689807.44</v>
      </c>
      <c r="D21" s="52">
        <v>288884</v>
      </c>
      <c r="E21" s="52">
        <v>562371</v>
      </c>
      <c r="F21" s="52">
        <v>200766.06</v>
      </c>
      <c r="G21" s="52">
        <f>F21-C21</f>
        <v>-489041.37999999995</v>
      </c>
      <c r="H21" s="52">
        <f>E21-F21</f>
        <v>361604.94</v>
      </c>
      <c r="I21" s="53">
        <f>IF(ISERROR(F21/C21),0,F21/C21*100-100)</f>
        <v>-70.895347258069592</v>
      </c>
      <c r="J21" s="53">
        <f>IF(ISERROR(F21/E21),0,F21/E21*100)</f>
        <v>35.699931184218251</v>
      </c>
      <c r="K21" s="53">
        <f>IF(ISERROR(F21/D21),0,F21/D21*100)</f>
        <v>69.497119951260714</v>
      </c>
    </row>
    <row r="22" spans="1:11">
      <c r="A22" s="74" t="s">
        <v>77</v>
      </c>
      <c r="B22" s="51" t="s">
        <v>78</v>
      </c>
      <c r="C22" s="52">
        <v>689807.44</v>
      </c>
      <c r="D22" s="52">
        <v>288884</v>
      </c>
      <c r="E22" s="52">
        <v>562371</v>
      </c>
      <c r="F22" s="52">
        <v>200766.06</v>
      </c>
      <c r="G22" s="52">
        <f>F22-C22</f>
        <v>-489041.37999999995</v>
      </c>
      <c r="H22" s="52">
        <f>E22-F22</f>
        <v>361604.94</v>
      </c>
      <c r="I22" s="53">
        <f>IF(ISERROR(F22/C22),0,F22/C22*100-100)</f>
        <v>-70.895347258069592</v>
      </c>
      <c r="J22" s="53">
        <f>IF(ISERROR(F22/E22),0,F22/E22*100)</f>
        <v>35.699931184218251</v>
      </c>
      <c r="K22" s="53">
        <f>IF(ISERROR(F22/D22),0,F22/D22*100)</f>
        <v>69.497119951260714</v>
      </c>
    </row>
    <row r="23" spans="1:11" ht="25.5">
      <c r="A23" s="75" t="s">
        <v>79</v>
      </c>
      <c r="B23" s="51" t="s">
        <v>80</v>
      </c>
      <c r="C23" s="52">
        <v>689807.44</v>
      </c>
      <c r="D23" s="52">
        <v>288884</v>
      </c>
      <c r="E23" s="52">
        <v>562371</v>
      </c>
      <c r="F23" s="52">
        <v>200766.06</v>
      </c>
      <c r="G23" s="52">
        <f>F23-C23</f>
        <v>-489041.37999999995</v>
      </c>
      <c r="H23" s="52">
        <f>E23-F23</f>
        <v>361604.94</v>
      </c>
      <c r="I23" s="53">
        <f>IF(ISERROR(F23/C23),0,F23/C23*100-100)</f>
        <v>-70.895347258069592</v>
      </c>
      <c r="J23" s="53">
        <f>IF(ISERROR(F23/E23),0,F23/E23*100)</f>
        <v>35.699931184218251</v>
      </c>
      <c r="K23" s="53">
        <f>IF(ISERROR(F23/D23),0,F23/D23*100)</f>
        <v>69.497119951260714</v>
      </c>
    </row>
    <row r="24" spans="1:11" ht="25.5">
      <c r="A24" s="80" t="s">
        <v>81</v>
      </c>
      <c r="B24" s="51" t="s">
        <v>82</v>
      </c>
      <c r="C24" s="52">
        <v>626788.68999999994</v>
      </c>
      <c r="D24" s="52">
        <v>191184</v>
      </c>
      <c r="E24" s="52">
        <v>464671</v>
      </c>
      <c r="F24" s="52">
        <v>184678.54</v>
      </c>
      <c r="G24" s="52">
        <f>F24-C24</f>
        <v>-442110.14999999991</v>
      </c>
      <c r="H24" s="52">
        <f>E24-F24</f>
        <v>279992.45999999996</v>
      </c>
      <c r="I24" s="53">
        <f>IF(ISERROR(F24/C24),0,F24/C24*100-100)</f>
        <v>-70.535757433657579</v>
      </c>
      <c r="J24" s="53">
        <f>IF(ISERROR(F24/E24),0,F24/E24*100)</f>
        <v>39.743934956130254</v>
      </c>
      <c r="K24" s="53">
        <f>IF(ISERROR(F24/D24),0,F24/D24*100)</f>
        <v>96.597278014896645</v>
      </c>
    </row>
    <row r="25" spans="1:11" ht="25.5">
      <c r="A25" s="80" t="s">
        <v>83</v>
      </c>
      <c r="B25" s="51" t="s">
        <v>84</v>
      </c>
      <c r="C25" s="52">
        <v>63018.75</v>
      </c>
      <c r="D25" s="52">
        <v>97700</v>
      </c>
      <c r="E25" s="52">
        <v>97700</v>
      </c>
      <c r="F25" s="52">
        <v>16087.52</v>
      </c>
      <c r="G25" s="52">
        <f>F25-C25</f>
        <v>-46931.229999999996</v>
      </c>
      <c r="H25" s="52">
        <f>E25-F25</f>
        <v>81612.479999999996</v>
      </c>
      <c r="I25" s="53">
        <f>IF(ISERROR(F25/C25),0,F25/C25*100-100)</f>
        <v>-74.47185163145889</v>
      </c>
      <c r="J25" s="53">
        <f>IF(ISERROR(F25/E25),0,F25/E25*100)</f>
        <v>16.466243602865916</v>
      </c>
      <c r="K25" s="53">
        <f>IF(ISERROR(F25/D25),0,F25/D25*100)</f>
        <v>16.466243602865916</v>
      </c>
    </row>
    <row r="26" spans="1:11">
      <c r="A26" s="73" t="s">
        <v>208</v>
      </c>
      <c r="B26" s="51" t="s">
        <v>209</v>
      </c>
      <c r="C26" s="52">
        <v>93715.45</v>
      </c>
      <c r="D26" s="52">
        <v>13018</v>
      </c>
      <c r="E26" s="52">
        <v>0</v>
      </c>
      <c r="F26" s="52">
        <v>13018</v>
      </c>
      <c r="G26" s="52">
        <f>F26-C26</f>
        <v>-80697.45</v>
      </c>
      <c r="H26" s="52">
        <f>E26-F26</f>
        <v>-13018</v>
      </c>
      <c r="I26" s="53">
        <f>IF(ISERROR(F26/C26),0,F26/C26*100-100)</f>
        <v>-86.10901404197493</v>
      </c>
      <c r="J26" s="53">
        <f>IF(ISERROR(F26/E26),0,F26/E26*100)</f>
        <v>0</v>
      </c>
      <c r="K26" s="53">
        <f>IF(ISERROR(F26/D26),0,F26/D26*100)</f>
        <v>100</v>
      </c>
    </row>
    <row r="27" spans="1:11">
      <c r="A27" s="74" t="s">
        <v>210</v>
      </c>
      <c r="B27" s="51" t="s">
        <v>211</v>
      </c>
      <c r="C27" s="52">
        <v>93715.45</v>
      </c>
      <c r="D27" s="52">
        <v>13018</v>
      </c>
      <c r="E27" s="52">
        <v>0</v>
      </c>
      <c r="F27" s="52">
        <v>13018</v>
      </c>
      <c r="G27" s="52">
        <f>F27-C27</f>
        <v>-80697.45</v>
      </c>
      <c r="H27" s="52">
        <f>E27-F27</f>
        <v>-13018</v>
      </c>
      <c r="I27" s="53">
        <f>IF(ISERROR(F27/C27),0,F27/C27*100-100)</f>
        <v>-86.10901404197493</v>
      </c>
      <c r="J27" s="53">
        <f>IF(ISERROR(F27/E27),0,F27/E27*100)</f>
        <v>0</v>
      </c>
      <c r="K27" s="53">
        <f>IF(ISERROR(F27/D27),0,F27/D27*100)</f>
        <v>100</v>
      </c>
    </row>
    <row r="28" spans="1:11" ht="25.5">
      <c r="A28" s="75" t="s">
        <v>212</v>
      </c>
      <c r="B28" s="51" t="s">
        <v>213</v>
      </c>
      <c r="C28" s="52">
        <v>87420.3</v>
      </c>
      <c r="D28" s="52">
        <v>13018</v>
      </c>
      <c r="E28" s="52">
        <v>0</v>
      </c>
      <c r="F28" s="52">
        <v>13018</v>
      </c>
      <c r="G28" s="52">
        <f>F28-C28</f>
        <v>-74402.3</v>
      </c>
      <c r="H28" s="52">
        <f>E28-F28</f>
        <v>-13018</v>
      </c>
      <c r="I28" s="53">
        <f>IF(ISERROR(F28/C28),0,F28/C28*100-100)</f>
        <v>-85.108721887250439</v>
      </c>
      <c r="J28" s="53">
        <f>IF(ISERROR(F28/E28),0,F28/E28*100)</f>
        <v>0</v>
      </c>
      <c r="K28" s="53">
        <f>IF(ISERROR(F28/D28),0,F28/D28*100)</f>
        <v>100</v>
      </c>
    </row>
    <row r="29" spans="1:11" ht="51">
      <c r="A29" s="75" t="s">
        <v>229</v>
      </c>
      <c r="B29" s="51" t="s">
        <v>230</v>
      </c>
      <c r="C29" s="52">
        <v>6295.15</v>
      </c>
      <c r="D29" s="52">
        <v>0</v>
      </c>
      <c r="E29" s="52">
        <v>0</v>
      </c>
      <c r="F29" s="52">
        <v>0</v>
      </c>
      <c r="G29" s="52">
        <f>F29-C29</f>
        <v>-6295.15</v>
      </c>
      <c r="H29" s="52">
        <f>E29-F29</f>
        <v>0</v>
      </c>
      <c r="I29" s="53">
        <f>IF(ISERROR(F29/C29),0,F29/C29*100-100)</f>
        <v>-100</v>
      </c>
      <c r="J29" s="53">
        <f>IF(ISERROR(F29/E29),0,F29/E29*100)</f>
        <v>0</v>
      </c>
      <c r="K29" s="53">
        <f>IF(ISERROR(F29/D29),0,F29/D29*100)</f>
        <v>0</v>
      </c>
    </row>
    <row r="30" spans="1:11" ht="25.5">
      <c r="A30" s="73" t="s">
        <v>159</v>
      </c>
      <c r="B30" s="51" t="s">
        <v>160</v>
      </c>
      <c r="C30" s="52">
        <v>2731934.41</v>
      </c>
      <c r="D30" s="52">
        <v>2405658</v>
      </c>
      <c r="E30" s="52">
        <v>2405658</v>
      </c>
      <c r="F30" s="52">
        <v>2142216.37</v>
      </c>
      <c r="G30" s="52">
        <f>F30-C30</f>
        <v>-589718.04</v>
      </c>
      <c r="H30" s="52">
        <f>E30-F30</f>
        <v>263441.62999999989</v>
      </c>
      <c r="I30" s="53">
        <f>IF(ISERROR(F30/C30),0,F30/C30*100-100)</f>
        <v>-21.58609803520136</v>
      </c>
      <c r="J30" s="53">
        <f>IF(ISERROR(F30/E30),0,F30/E30*100)</f>
        <v>89.049082205367512</v>
      </c>
      <c r="K30" s="53">
        <f>IF(ISERROR(F30/D30),0,F30/D30*100)</f>
        <v>89.049082205367512</v>
      </c>
    </row>
    <row r="31" spans="1:11" ht="38.25">
      <c r="A31" s="74" t="s">
        <v>161</v>
      </c>
      <c r="B31" s="51" t="s">
        <v>162</v>
      </c>
      <c r="C31" s="52">
        <v>2731934.41</v>
      </c>
      <c r="D31" s="52">
        <v>2405658</v>
      </c>
      <c r="E31" s="52">
        <v>2405658</v>
      </c>
      <c r="F31" s="52">
        <v>2142216.37</v>
      </c>
      <c r="G31" s="52">
        <f>F31-C31</f>
        <v>-589718.04</v>
      </c>
      <c r="H31" s="52">
        <f>E31-F31</f>
        <v>263441.62999999989</v>
      </c>
      <c r="I31" s="53">
        <f>IF(ISERROR(F31/C31),0,F31/C31*100-100)</f>
        <v>-21.58609803520136</v>
      </c>
      <c r="J31" s="53">
        <f>IF(ISERROR(F31/E31),0,F31/E31*100)</f>
        <v>89.049082205367512</v>
      </c>
      <c r="K31" s="53">
        <f>IF(ISERROR(F31/D31),0,F31/D31*100)</f>
        <v>89.049082205367512</v>
      </c>
    </row>
    <row r="32" spans="1:11" ht="89.25">
      <c r="A32" s="75" t="s">
        <v>233</v>
      </c>
      <c r="B32" s="51" t="s">
        <v>234</v>
      </c>
      <c r="C32" s="52">
        <v>2676220.14</v>
      </c>
      <c r="D32" s="52">
        <v>2398331</v>
      </c>
      <c r="E32" s="52">
        <v>2405658</v>
      </c>
      <c r="F32" s="52">
        <v>2134890.09</v>
      </c>
      <c r="G32" s="52">
        <f>F32-C32</f>
        <v>-541330.05000000028</v>
      </c>
      <c r="H32" s="52">
        <f>E32-F32</f>
        <v>270767.91000000015</v>
      </c>
      <c r="I32" s="53">
        <f>IF(ISERROR(F32/C32),0,F32/C32*100-100)</f>
        <v>-20.227411112749508</v>
      </c>
      <c r="J32" s="53">
        <f>IF(ISERROR(F32/E32),0,F32/E32*100)</f>
        <v>88.744538500485106</v>
      </c>
      <c r="K32" s="53">
        <f>IF(ISERROR(F32/D32),0,F32/D32*100)</f>
        <v>89.015656721278248</v>
      </c>
    </row>
    <row r="33" spans="1:11" ht="89.25">
      <c r="A33" s="75" t="s">
        <v>163</v>
      </c>
      <c r="B33" s="51" t="s">
        <v>164</v>
      </c>
      <c r="C33" s="52">
        <v>55714.27</v>
      </c>
      <c r="D33" s="52">
        <v>7327</v>
      </c>
      <c r="E33" s="52">
        <v>0</v>
      </c>
      <c r="F33" s="52">
        <v>7326.28</v>
      </c>
      <c r="G33" s="52">
        <f>F33-C33</f>
        <v>-48387.99</v>
      </c>
      <c r="H33" s="52">
        <f>E33-F33</f>
        <v>-7326.28</v>
      </c>
      <c r="I33" s="53">
        <f>IF(ISERROR(F33/C33),0,F33/C33*100-100)</f>
        <v>-86.850262957766475</v>
      </c>
      <c r="J33" s="53">
        <f>IF(ISERROR(F33/E33),0,F33/E33*100)</f>
        <v>0</v>
      </c>
      <c r="K33" s="53">
        <f>IF(ISERROR(F33/D33),0,F33/D33*100)</f>
        <v>99.990173331513574</v>
      </c>
    </row>
    <row r="34" spans="1:11">
      <c r="A34" s="72" t="s">
        <v>20</v>
      </c>
      <c r="B34" s="51" t="s">
        <v>21</v>
      </c>
      <c r="C34" s="52">
        <v>81873288.420000002</v>
      </c>
      <c r="D34" s="52">
        <v>80973180</v>
      </c>
      <c r="E34" s="52">
        <v>78628855</v>
      </c>
      <c r="F34" s="52">
        <v>77829094.030000001</v>
      </c>
      <c r="G34" s="52">
        <f>F34-C34</f>
        <v>-4044194.3900000006</v>
      </c>
      <c r="H34" s="52">
        <f>E34-F34</f>
        <v>799760.96999999881</v>
      </c>
      <c r="I34" s="53">
        <f>IF(ISERROR(F34/C34),0,F34/C34*100-100)</f>
        <v>-4.9395773249680417</v>
      </c>
      <c r="J34" s="53">
        <f>IF(ISERROR(F34/E34),0,F34/E34*100)</f>
        <v>98.982865806706712</v>
      </c>
      <c r="K34" s="53">
        <f>IF(ISERROR(F34/D34),0,F34/D34*100)</f>
        <v>96.11712672023009</v>
      </c>
    </row>
    <row r="35" spans="1:11">
      <c r="A35" s="73" t="s">
        <v>22</v>
      </c>
      <c r="B35" s="51" t="s">
        <v>23</v>
      </c>
      <c r="C35" s="52">
        <v>81873288.420000002</v>
      </c>
      <c r="D35" s="52">
        <v>80973180</v>
      </c>
      <c r="E35" s="52">
        <v>78628855</v>
      </c>
      <c r="F35" s="52">
        <v>77829094.030000001</v>
      </c>
      <c r="G35" s="52">
        <f>F35-C35</f>
        <v>-4044194.3900000006</v>
      </c>
      <c r="H35" s="52">
        <f>E35-F35</f>
        <v>799760.96999999881</v>
      </c>
      <c r="I35" s="53">
        <f>IF(ISERROR(F35/C35),0,F35/C35*100-100)</f>
        <v>-4.9395773249680417</v>
      </c>
      <c r="J35" s="53">
        <f>IF(ISERROR(F35/E35),0,F35/E35*100)</f>
        <v>98.982865806706712</v>
      </c>
      <c r="K35" s="53">
        <f>IF(ISERROR(F35/D35),0,F35/D35*100)</f>
        <v>96.11712672023009</v>
      </c>
    </row>
    <row r="36" spans="1:11">
      <c r="A36" s="70" t="s">
        <v>24</v>
      </c>
      <c r="B36" s="51" t="s">
        <v>25</v>
      </c>
      <c r="C36" s="52">
        <v>113192052.2</v>
      </c>
      <c r="D36" s="52">
        <v>121543417</v>
      </c>
      <c r="E36" s="52">
        <v>104920869</v>
      </c>
      <c r="F36" s="52">
        <v>100166257.8</v>
      </c>
      <c r="G36" s="52">
        <f>F36-C36</f>
        <v>-13025794.400000006</v>
      </c>
      <c r="H36" s="52">
        <f>E36-F36</f>
        <v>4754611.200000003</v>
      </c>
      <c r="I36" s="53">
        <f>IF(ISERROR(F36/C36),0,F36/C36*100-100)</f>
        <v>-11.507693470372487</v>
      </c>
      <c r="J36" s="53">
        <f>IF(ISERROR(F36/E36),0,F36/E36*100)</f>
        <v>95.46838370162564</v>
      </c>
      <c r="K36" s="53">
        <f>IF(ISERROR(F36/D36),0,F36/D36*100)</f>
        <v>82.411915241777351</v>
      </c>
    </row>
    <row r="37" spans="1:11">
      <c r="A37" s="72" t="s">
        <v>26</v>
      </c>
      <c r="B37" s="51" t="s">
        <v>27</v>
      </c>
      <c r="C37" s="52">
        <v>97441054.670000002</v>
      </c>
      <c r="D37" s="52">
        <v>108240452</v>
      </c>
      <c r="E37" s="52">
        <v>93389768</v>
      </c>
      <c r="F37" s="52">
        <v>87347946.650000006</v>
      </c>
      <c r="G37" s="52">
        <f>F37-C37</f>
        <v>-10093108.019999996</v>
      </c>
      <c r="H37" s="52">
        <f>E37-F37</f>
        <v>6041821.349999994</v>
      </c>
      <c r="I37" s="53">
        <f>IF(ISERROR(F37/C37),0,F37/C37*100-100)</f>
        <v>-10.358167873061248</v>
      </c>
      <c r="J37" s="53">
        <f>IF(ISERROR(F37/E37),0,F37/E37*100)</f>
        <v>93.53053179230514</v>
      </c>
      <c r="K37" s="53">
        <f>IF(ISERROR(F37/D37),0,F37/D37*100)</f>
        <v>80.698061617481059</v>
      </c>
    </row>
    <row r="38" spans="1:11">
      <c r="A38" s="73" t="s">
        <v>28</v>
      </c>
      <c r="B38" s="51" t="s">
        <v>29</v>
      </c>
      <c r="C38" s="52">
        <v>35801718.159999996</v>
      </c>
      <c r="D38" s="52">
        <v>40138674</v>
      </c>
      <c r="E38" s="52">
        <v>39806535</v>
      </c>
      <c r="F38" s="52">
        <v>37499958.049999997</v>
      </c>
      <c r="G38" s="52">
        <f>F38-C38</f>
        <v>1698239.8900000006</v>
      </c>
      <c r="H38" s="52">
        <f>E38-F38</f>
        <v>2306576.950000003</v>
      </c>
      <c r="I38" s="53">
        <f>IF(ISERROR(F38/C38),0,F38/C38*100-100)</f>
        <v>4.743459189334061</v>
      </c>
      <c r="J38" s="53">
        <f>IF(ISERROR(F38/E38),0,F38/E38*100)</f>
        <v>94.205531955996662</v>
      </c>
      <c r="K38" s="53">
        <f>IF(ISERROR(F38/D38),0,F38/D38*100)</f>
        <v>93.426001192764858</v>
      </c>
    </row>
    <row r="39" spans="1:11">
      <c r="A39" s="74" t="s">
        <v>30</v>
      </c>
      <c r="B39" s="51" t="s">
        <v>31</v>
      </c>
      <c r="C39" s="52">
        <v>21607852.25</v>
      </c>
      <c r="D39" s="52">
        <v>26541448</v>
      </c>
      <c r="E39" s="52">
        <v>25455207</v>
      </c>
      <c r="F39" s="52">
        <v>25695619.109999999</v>
      </c>
      <c r="G39" s="52">
        <f>F39-C39</f>
        <v>4087766.8599999994</v>
      </c>
      <c r="H39" s="52">
        <f>E39-F39</f>
        <v>-240412.1099999994</v>
      </c>
      <c r="I39" s="53">
        <f>IF(ISERROR(F39/C39),0,F39/C39*100-100)</f>
        <v>18.917969322934439</v>
      </c>
      <c r="J39" s="53">
        <f>IF(ISERROR(F39/E39),0,F39/E39*100)</f>
        <v>100.94445160080608</v>
      </c>
      <c r="K39" s="53">
        <f>IF(ISERROR(F39/D39),0,F39/D39*100)</f>
        <v>96.813177299143575</v>
      </c>
    </row>
    <row r="40" spans="1:11">
      <c r="A40" s="74" t="s">
        <v>32</v>
      </c>
      <c r="B40" s="51" t="s">
        <v>33</v>
      </c>
      <c r="C40" s="52">
        <v>14193865.91</v>
      </c>
      <c r="D40" s="52">
        <v>13597226</v>
      </c>
      <c r="E40" s="52">
        <v>14351328</v>
      </c>
      <c r="F40" s="52">
        <v>11804338.939999999</v>
      </c>
      <c r="G40" s="52">
        <f>F40-C40</f>
        <v>-2389526.9700000007</v>
      </c>
      <c r="H40" s="52">
        <f>E40-F40</f>
        <v>2546989.0600000005</v>
      </c>
      <c r="I40" s="53">
        <f>IF(ISERROR(F40/C40),0,F40/C40*100-100)</f>
        <v>-16.834927039267782</v>
      </c>
      <c r="J40" s="53">
        <f>IF(ISERROR(F40/E40),0,F40/E40*100)</f>
        <v>82.252589725494389</v>
      </c>
      <c r="K40" s="53">
        <f>IF(ISERROR(F40/D40),0,F40/D40*100)</f>
        <v>86.814317420332642</v>
      </c>
    </row>
    <row r="41" spans="1:11">
      <c r="A41" s="75" t="s">
        <v>49</v>
      </c>
      <c r="B41" s="51" t="s">
        <v>50</v>
      </c>
      <c r="C41" s="52">
        <v>116027.57</v>
      </c>
      <c r="D41" s="52">
        <v>0</v>
      </c>
      <c r="E41" s="52">
        <v>0</v>
      </c>
      <c r="F41" s="52">
        <v>110421.19</v>
      </c>
      <c r="G41" s="52">
        <f>F41-C41</f>
        <v>-5606.3800000000047</v>
      </c>
      <c r="H41" s="52">
        <f>E41-F41</f>
        <v>-110421.19</v>
      </c>
      <c r="I41" s="53">
        <f>IF(ISERROR(F41/C41),0,F41/C41*100-100)</f>
        <v>-4.8319377885790402</v>
      </c>
      <c r="J41" s="53">
        <f>IF(ISERROR(F41/E41),0,F41/E41*100)</f>
        <v>0</v>
      </c>
      <c r="K41" s="53">
        <f>IF(ISERROR(F41/D41),0,F41/D41*100)</f>
        <v>0</v>
      </c>
    </row>
    <row r="42" spans="1:11">
      <c r="A42" s="73" t="s">
        <v>34</v>
      </c>
      <c r="B42" s="51" t="s">
        <v>52</v>
      </c>
      <c r="C42" s="52">
        <v>13576552.210000001</v>
      </c>
      <c r="D42" s="52">
        <v>18629214</v>
      </c>
      <c r="E42" s="52">
        <v>20284981</v>
      </c>
      <c r="F42" s="52">
        <v>15244467.060000001</v>
      </c>
      <c r="G42" s="52">
        <f>F42-C42</f>
        <v>1667914.8499999996</v>
      </c>
      <c r="H42" s="52">
        <f>E42-F42</f>
        <v>5040513.9399999995</v>
      </c>
      <c r="I42" s="53">
        <f>IF(ISERROR(F42/C42),0,F42/C42*100-100)</f>
        <v>12.285260824699478</v>
      </c>
      <c r="J42" s="53">
        <f>IF(ISERROR(F42/E42),0,F42/E42*100)</f>
        <v>75.151497849566638</v>
      </c>
      <c r="K42" s="53">
        <f>IF(ISERROR(F42/D42),0,F42/D42*100)</f>
        <v>81.830972900950087</v>
      </c>
    </row>
    <row r="43" spans="1:11">
      <c r="A43" s="74" t="s">
        <v>35</v>
      </c>
      <c r="B43" s="51" t="s">
        <v>36</v>
      </c>
      <c r="C43" s="52">
        <v>12982758.84</v>
      </c>
      <c r="D43" s="52">
        <v>16872013</v>
      </c>
      <c r="E43" s="52">
        <v>19746797</v>
      </c>
      <c r="F43" s="52">
        <v>13487285.52</v>
      </c>
      <c r="G43" s="52">
        <f>F43-C43</f>
        <v>504526.6799999997</v>
      </c>
      <c r="H43" s="52">
        <f>E43-F43</f>
        <v>6259511.4800000004</v>
      </c>
      <c r="I43" s="53">
        <f>IF(ISERROR(F43/C43),0,F43/C43*100-100)</f>
        <v>3.8861284124414937</v>
      </c>
      <c r="J43" s="53">
        <f>IF(ISERROR(F43/E43),0,F43/E43*100)</f>
        <v>68.301130152905301</v>
      </c>
      <c r="K43" s="53">
        <f>IF(ISERROR(F43/D43),0,F43/D43*100)</f>
        <v>79.93880469390345</v>
      </c>
    </row>
    <row r="44" spans="1:11">
      <c r="A44" s="74" t="s">
        <v>37</v>
      </c>
      <c r="B44" s="51" t="s">
        <v>53</v>
      </c>
      <c r="C44" s="52">
        <v>593793.37</v>
      </c>
      <c r="D44" s="52">
        <v>1757201</v>
      </c>
      <c r="E44" s="52">
        <v>538184</v>
      </c>
      <c r="F44" s="52">
        <v>1757181.54</v>
      </c>
      <c r="G44" s="52">
        <f>F44-C44</f>
        <v>1163388.17</v>
      </c>
      <c r="H44" s="52">
        <f>E44-F44</f>
        <v>-1218997.54</v>
      </c>
      <c r="I44" s="53">
        <f>IF(ISERROR(F44/C44),0,F44/C44*100-100)</f>
        <v>195.92474904190999</v>
      </c>
      <c r="J44" s="53">
        <f>IF(ISERROR(F44/E44),0,F44/E44*100)</f>
        <v>326.50200303242013</v>
      </c>
      <c r="K44" s="53">
        <f>IF(ISERROR(F44/D44),0,F44/D44*100)</f>
        <v>99.998892556969864</v>
      </c>
    </row>
    <row r="45" spans="1:11" ht="25.5">
      <c r="A45" s="73" t="s">
        <v>56</v>
      </c>
      <c r="B45" s="51" t="s">
        <v>57</v>
      </c>
      <c r="C45" s="52">
        <v>13008346.699999999</v>
      </c>
      <c r="D45" s="52">
        <v>14004905</v>
      </c>
      <c r="E45" s="52">
        <v>9981991</v>
      </c>
      <c r="F45" s="52">
        <v>7247456.6600000001</v>
      </c>
      <c r="G45" s="52">
        <f>F45-C45</f>
        <v>-5760890.0399999991</v>
      </c>
      <c r="H45" s="52">
        <f>E45-F45</f>
        <v>2734534.34</v>
      </c>
      <c r="I45" s="53">
        <f>IF(ISERROR(F45/C45),0,F45/C45*100-100)</f>
        <v>-44.286104705373511</v>
      </c>
      <c r="J45" s="53">
        <f>IF(ISERROR(F45/E45),0,F45/E45*100)</f>
        <v>72.605321523531728</v>
      </c>
      <c r="K45" s="53">
        <f>IF(ISERROR(F45/D45),0,F45/D45*100)</f>
        <v>51.749416793616241</v>
      </c>
    </row>
    <row r="46" spans="1:11">
      <c r="A46" s="74" t="s">
        <v>644</v>
      </c>
      <c r="B46" s="51" t="s">
        <v>645</v>
      </c>
      <c r="C46" s="52">
        <v>2289862.7400000002</v>
      </c>
      <c r="D46" s="52">
        <v>0</v>
      </c>
      <c r="E46" s="52">
        <v>0</v>
      </c>
      <c r="F46" s="52">
        <v>0</v>
      </c>
      <c r="G46" s="52">
        <f>F46-C46</f>
        <v>-2289862.7400000002</v>
      </c>
      <c r="H46" s="52">
        <f>E46-F46</f>
        <v>0</v>
      </c>
      <c r="I46" s="53">
        <f>IF(ISERROR(F46/C46),0,F46/C46*100-100)</f>
        <v>-100</v>
      </c>
      <c r="J46" s="53">
        <f>IF(ISERROR(F46/E46),0,F46/E46*100)</f>
        <v>0</v>
      </c>
      <c r="K46" s="53">
        <f>IF(ISERROR(F46/D46),0,F46/D46*100)</f>
        <v>0</v>
      </c>
    </row>
    <row r="47" spans="1:11">
      <c r="A47" s="74" t="s">
        <v>58</v>
      </c>
      <c r="B47" s="51" t="s">
        <v>59</v>
      </c>
      <c r="C47" s="52">
        <v>10718483.960000001</v>
      </c>
      <c r="D47" s="52">
        <v>14004905</v>
      </c>
      <c r="E47" s="52">
        <v>9981991</v>
      </c>
      <c r="F47" s="52">
        <v>7247456.6600000001</v>
      </c>
      <c r="G47" s="52">
        <f>F47-C47</f>
        <v>-3471027.3000000007</v>
      </c>
      <c r="H47" s="52">
        <f>E47-F47</f>
        <v>2734534.34</v>
      </c>
      <c r="I47" s="53">
        <f>IF(ISERROR(F47/C47),0,F47/C47*100-100)</f>
        <v>-32.383565744497318</v>
      </c>
      <c r="J47" s="53">
        <f>IF(ISERROR(F47/E47),0,F47/E47*100)</f>
        <v>72.605321523531728</v>
      </c>
      <c r="K47" s="53">
        <f>IF(ISERROR(F47/D47),0,F47/D47*100)</f>
        <v>51.749416793616241</v>
      </c>
    </row>
    <row r="48" spans="1:11" ht="25.5">
      <c r="A48" s="73" t="s">
        <v>60</v>
      </c>
      <c r="B48" s="51" t="s">
        <v>61</v>
      </c>
      <c r="C48" s="52">
        <v>35054437.600000001</v>
      </c>
      <c r="D48" s="52">
        <v>35467659</v>
      </c>
      <c r="E48" s="52">
        <v>23316261</v>
      </c>
      <c r="F48" s="52">
        <v>27356064.879999999</v>
      </c>
      <c r="G48" s="52">
        <f>F48-C48</f>
        <v>-7698372.7200000025</v>
      </c>
      <c r="H48" s="52">
        <f>E48-F48</f>
        <v>-4039803.879999999</v>
      </c>
      <c r="I48" s="53">
        <f>IF(ISERROR(F48/C48),0,F48/C48*100-100)</f>
        <v>-21.961193067322256</v>
      </c>
      <c r="J48" s="53">
        <f>IF(ISERROR(F48/E48),0,F48/E48*100)</f>
        <v>117.32612222860259</v>
      </c>
      <c r="K48" s="53">
        <f>IF(ISERROR(F48/D48),0,F48/D48*100)</f>
        <v>77.129603845576611</v>
      </c>
    </row>
    <row r="49" spans="1:11">
      <c r="A49" s="74" t="s">
        <v>62</v>
      </c>
      <c r="B49" s="51" t="s">
        <v>63</v>
      </c>
      <c r="C49" s="52">
        <v>6188428.6600000001</v>
      </c>
      <c r="D49" s="52">
        <v>2489327</v>
      </c>
      <c r="E49" s="52">
        <v>1584391</v>
      </c>
      <c r="F49" s="52">
        <v>1351002.29</v>
      </c>
      <c r="G49" s="52">
        <f>F49-C49</f>
        <v>-4837426.37</v>
      </c>
      <c r="H49" s="52">
        <f>E49-F49</f>
        <v>233388.70999999996</v>
      </c>
      <c r="I49" s="53">
        <f>IF(ISERROR(F49/C49),0,F49/C49*100-100)</f>
        <v>-78.16889610875792</v>
      </c>
      <c r="J49" s="53">
        <f>IF(ISERROR(F49/E49),0,F49/E49*100)</f>
        <v>85.269500394788906</v>
      </c>
      <c r="K49" s="53">
        <f>IF(ISERROR(F49/D49),0,F49/D49*100)</f>
        <v>54.271788720405155</v>
      </c>
    </row>
    <row r="50" spans="1:11" ht="25.5">
      <c r="A50" s="75" t="s">
        <v>64</v>
      </c>
      <c r="B50" s="51" t="s">
        <v>65</v>
      </c>
      <c r="C50" s="52">
        <v>372.96</v>
      </c>
      <c r="D50" s="52">
        <v>157</v>
      </c>
      <c r="E50" s="52">
        <v>374</v>
      </c>
      <c r="F50" s="52">
        <v>155.4</v>
      </c>
      <c r="G50" s="52">
        <f>F50-C50</f>
        <v>-217.55999999999997</v>
      </c>
      <c r="H50" s="52">
        <f>E50-F50</f>
        <v>218.6</v>
      </c>
      <c r="I50" s="53">
        <f>IF(ISERROR(F50/C50),0,F50/C50*100-100)</f>
        <v>-58.333333333333329</v>
      </c>
      <c r="J50" s="53">
        <f>IF(ISERROR(F50/E50),0,F50/E50*100)</f>
        <v>41.550802139037437</v>
      </c>
      <c r="K50" s="53">
        <f>IF(ISERROR(F50/D50),0,F50/D50*100)</f>
        <v>98.980891719745216</v>
      </c>
    </row>
    <row r="51" spans="1:11" ht="25.5">
      <c r="A51" s="75" t="s">
        <v>85</v>
      </c>
      <c r="B51" s="51" t="s">
        <v>86</v>
      </c>
      <c r="C51" s="52">
        <v>6188055.7000000002</v>
      </c>
      <c r="D51" s="52">
        <v>2489170</v>
      </c>
      <c r="E51" s="52">
        <v>1584017</v>
      </c>
      <c r="F51" s="52">
        <v>1350846.89</v>
      </c>
      <c r="G51" s="52">
        <f>F51-C51</f>
        <v>-4837208.8100000005</v>
      </c>
      <c r="H51" s="52">
        <f>E51-F51</f>
        <v>233170.1100000001</v>
      </c>
      <c r="I51" s="53">
        <f>IF(ISERROR(F51/C51),0,F51/C51*100-100)</f>
        <v>-78.170091616983996</v>
      </c>
      <c r="J51" s="53">
        <f>IF(ISERROR(F51/E51),0,F51/E51*100)</f>
        <v>85.279822754427499</v>
      </c>
      <c r="K51" s="53">
        <f>IF(ISERROR(F51/D51),0,F51/D51*100)</f>
        <v>54.268968772723433</v>
      </c>
    </row>
    <row r="52" spans="1:11" ht="25.5">
      <c r="A52" s="80" t="s">
        <v>87</v>
      </c>
      <c r="B52" s="51" t="s">
        <v>88</v>
      </c>
      <c r="C52" s="52">
        <v>178059.32</v>
      </c>
      <c r="D52" s="52">
        <v>228120</v>
      </c>
      <c r="E52" s="52">
        <v>111177</v>
      </c>
      <c r="F52" s="52">
        <v>226514.5</v>
      </c>
      <c r="G52" s="52">
        <f>F52-C52</f>
        <v>48455.179999999993</v>
      </c>
      <c r="H52" s="52">
        <f>E52-F52</f>
        <v>-115337.5</v>
      </c>
      <c r="I52" s="53">
        <f>IF(ISERROR(F52/C52),0,F52/C52*100-100)</f>
        <v>27.212942293613153</v>
      </c>
      <c r="J52" s="53">
        <f>IF(ISERROR(F52/E52),0,F52/E52*100)</f>
        <v>203.74223085710176</v>
      </c>
      <c r="K52" s="53">
        <f>IF(ISERROR(F52/D52),0,F52/D52*100)</f>
        <v>99.296203752411017</v>
      </c>
    </row>
    <row r="53" spans="1:11" ht="25.5">
      <c r="A53" s="80" t="s">
        <v>153</v>
      </c>
      <c r="B53" s="51" t="s">
        <v>154</v>
      </c>
      <c r="C53" s="52">
        <v>6009996.3799999999</v>
      </c>
      <c r="D53" s="52">
        <v>2261050</v>
      </c>
      <c r="E53" s="52">
        <v>1472840</v>
      </c>
      <c r="F53" s="52">
        <v>1124332.3899999999</v>
      </c>
      <c r="G53" s="52">
        <f>F53-C53</f>
        <v>-4885663.99</v>
      </c>
      <c r="H53" s="52">
        <f>E53-F53</f>
        <v>348507.6100000001</v>
      </c>
      <c r="I53" s="53">
        <f>IF(ISERROR(F53/C53),0,F53/C53*100-100)</f>
        <v>-81.292295054593694</v>
      </c>
      <c r="J53" s="53">
        <f>IF(ISERROR(F53/E53),0,F53/E53*100)</f>
        <v>76.337714211998588</v>
      </c>
      <c r="K53" s="53">
        <f>IF(ISERROR(F53/D53),0,F53/D53*100)</f>
        <v>49.726117954047893</v>
      </c>
    </row>
    <row r="54" spans="1:11" ht="51">
      <c r="A54" s="74" t="s">
        <v>167</v>
      </c>
      <c r="B54" s="51" t="s">
        <v>168</v>
      </c>
      <c r="C54" s="52">
        <v>12220454.050000001</v>
      </c>
      <c r="D54" s="52">
        <v>19877628</v>
      </c>
      <c r="E54" s="52">
        <v>9854073</v>
      </c>
      <c r="F54" s="52">
        <v>13987688.1</v>
      </c>
      <c r="G54" s="52">
        <f>F54-C54</f>
        <v>1767234.0499999989</v>
      </c>
      <c r="H54" s="52">
        <f>E54-F54</f>
        <v>-4133615.0999999996</v>
      </c>
      <c r="I54" s="53">
        <f>IF(ISERROR(F54/C54),0,F54/C54*100-100)</f>
        <v>14.461279775443359</v>
      </c>
      <c r="J54" s="53">
        <f>IF(ISERROR(F54/E54),0,F54/E54*100)</f>
        <v>141.94828980869127</v>
      </c>
      <c r="K54" s="53">
        <f>IF(ISERROR(F54/D54),0,F54/D54*100)</f>
        <v>70.369000265021569</v>
      </c>
    </row>
    <row r="55" spans="1:11" ht="38.25">
      <c r="A55" s="75" t="s">
        <v>169</v>
      </c>
      <c r="B55" s="51" t="s">
        <v>170</v>
      </c>
      <c r="C55" s="52">
        <v>5799630.1399999997</v>
      </c>
      <c r="D55" s="52">
        <v>9806878</v>
      </c>
      <c r="E55" s="52">
        <v>3311780</v>
      </c>
      <c r="F55" s="52">
        <v>4803303.5199999996</v>
      </c>
      <c r="G55" s="52">
        <f>F55-C55</f>
        <v>-996326.62000000011</v>
      </c>
      <c r="H55" s="52">
        <f>E55-F55</f>
        <v>-1491523.5199999996</v>
      </c>
      <c r="I55" s="53">
        <f>IF(ISERROR(F55/C55),0,F55/C55*100-100)</f>
        <v>-17.179140668442699</v>
      </c>
      <c r="J55" s="53">
        <f>IF(ISERROR(F55/E55),0,F55/E55*100)</f>
        <v>145.03691428778481</v>
      </c>
      <c r="K55" s="53">
        <f>IF(ISERROR(F55/D55),0,F55/D55*100)</f>
        <v>48.978926014986619</v>
      </c>
    </row>
    <row r="56" spans="1:11" ht="63.75">
      <c r="A56" s="75" t="s">
        <v>171</v>
      </c>
      <c r="B56" s="51" t="s">
        <v>172</v>
      </c>
      <c r="C56" s="52">
        <v>6420823.9100000001</v>
      </c>
      <c r="D56" s="52">
        <v>10070750</v>
      </c>
      <c r="E56" s="52">
        <v>6542293</v>
      </c>
      <c r="F56" s="52">
        <v>9184384.5800000001</v>
      </c>
      <c r="G56" s="52">
        <f>F56-C56</f>
        <v>2763560.67</v>
      </c>
      <c r="H56" s="52">
        <f>E56-F56</f>
        <v>-2642091.58</v>
      </c>
      <c r="I56" s="53">
        <f>IF(ISERROR(F56/C56),0,F56/C56*100-100)</f>
        <v>43.040592745363114</v>
      </c>
      <c r="J56" s="53">
        <f>IF(ISERROR(F56/E56),0,F56/E56*100)</f>
        <v>140.38479444439434</v>
      </c>
      <c r="K56" s="53">
        <f>IF(ISERROR(F56/D56),0,F56/D56*100)</f>
        <v>91.198615594667729</v>
      </c>
    </row>
    <row r="57" spans="1:11" ht="25.5">
      <c r="A57" s="74" t="s">
        <v>119</v>
      </c>
      <c r="B57" s="51" t="s">
        <v>120</v>
      </c>
      <c r="C57" s="52">
        <v>16031294.85</v>
      </c>
      <c r="D57" s="52">
        <v>11833759</v>
      </c>
      <c r="E57" s="52">
        <v>10680877</v>
      </c>
      <c r="F57" s="52">
        <v>11164620.5</v>
      </c>
      <c r="G57" s="52">
        <f>F57-C57</f>
        <v>-4866674.3499999996</v>
      </c>
      <c r="H57" s="52">
        <f>E57-F57</f>
        <v>-483743.5</v>
      </c>
      <c r="I57" s="53">
        <f>IF(ISERROR(F57/C57),0,F57/C57*100-100)</f>
        <v>-30.357337916469049</v>
      </c>
      <c r="J57" s="53">
        <f>IF(ISERROR(F57/E57),0,F57/E57*100)</f>
        <v>104.529061611701</v>
      </c>
      <c r="K57" s="53">
        <f>IF(ISERROR(F57/D57),0,F57/D57*100)</f>
        <v>94.345511852996168</v>
      </c>
    </row>
    <row r="58" spans="1:11" ht="25.5">
      <c r="A58" s="75" t="s">
        <v>121</v>
      </c>
      <c r="B58" s="51" t="s">
        <v>122</v>
      </c>
      <c r="C58" s="52">
        <v>11933734.060000001</v>
      </c>
      <c r="D58" s="52">
        <v>7726663</v>
      </c>
      <c r="E58" s="52">
        <v>7216956</v>
      </c>
      <c r="F58" s="52">
        <v>7693575.3099999996</v>
      </c>
      <c r="G58" s="52">
        <f>F58-C58</f>
        <v>-4240158.7500000009</v>
      </c>
      <c r="H58" s="52">
        <f>E58-F58</f>
        <v>-476619.30999999959</v>
      </c>
      <c r="I58" s="53">
        <f>IF(ISERROR(F58/C58),0,F58/C58*100-100)</f>
        <v>-35.530863421972398</v>
      </c>
      <c r="J58" s="53">
        <f>IF(ISERROR(F58/E58),0,F58/E58*100)</f>
        <v>106.60415984245989</v>
      </c>
      <c r="K58" s="53">
        <f>IF(ISERROR(F58/D58),0,F58/D58*100)</f>
        <v>99.571772575043056</v>
      </c>
    </row>
    <row r="59" spans="1:11" ht="38.25">
      <c r="A59" s="75" t="s">
        <v>128</v>
      </c>
      <c r="B59" s="51" t="s">
        <v>129</v>
      </c>
      <c r="C59" s="52">
        <v>4097560.79</v>
      </c>
      <c r="D59" s="52">
        <v>4107096</v>
      </c>
      <c r="E59" s="52">
        <v>3463921</v>
      </c>
      <c r="F59" s="52">
        <v>3471045.19</v>
      </c>
      <c r="G59" s="52">
        <f>F59-C59</f>
        <v>-626515.60000000009</v>
      </c>
      <c r="H59" s="52">
        <f>E59-F59</f>
        <v>-7124.1899999999441</v>
      </c>
      <c r="I59" s="53">
        <f>IF(ISERROR(F59/C59),0,F59/C59*100-100)</f>
        <v>-15.289964740218039</v>
      </c>
      <c r="J59" s="53">
        <f>IF(ISERROR(F59/E59),0,F59/E59*100)</f>
        <v>100.20566837407665</v>
      </c>
      <c r="K59" s="53">
        <f>IF(ISERROR(F59/D59),0,F59/D59*100)</f>
        <v>84.513368813390287</v>
      </c>
    </row>
    <row r="60" spans="1:11">
      <c r="A60" s="74" t="s">
        <v>173</v>
      </c>
      <c r="B60" s="51" t="s">
        <v>174</v>
      </c>
      <c r="C60" s="52">
        <v>614260.04</v>
      </c>
      <c r="D60" s="52">
        <v>1266945</v>
      </c>
      <c r="E60" s="52">
        <v>1196920</v>
      </c>
      <c r="F60" s="52">
        <v>852753.99</v>
      </c>
      <c r="G60" s="52">
        <f>F60-C60</f>
        <v>238493.94999999995</v>
      </c>
      <c r="H60" s="52">
        <f>E60-F60</f>
        <v>344166.01</v>
      </c>
      <c r="I60" s="53">
        <f>IF(ISERROR(F60/C60),0,F60/C60*100-100)</f>
        <v>38.826219267006195</v>
      </c>
      <c r="J60" s="53">
        <f>IF(ISERROR(F60/E60),0,F60/E60*100)</f>
        <v>71.24569645423253</v>
      </c>
      <c r="K60" s="53">
        <f>IF(ISERROR(F60/D60),0,F60/D60*100)</f>
        <v>67.307893397108799</v>
      </c>
    </row>
    <row r="61" spans="1:11">
      <c r="A61" s="72" t="s">
        <v>38</v>
      </c>
      <c r="B61" s="51" t="s">
        <v>39</v>
      </c>
      <c r="C61" s="52">
        <v>15750997.529999999</v>
      </c>
      <c r="D61" s="52">
        <v>13302965</v>
      </c>
      <c r="E61" s="52">
        <v>11531101</v>
      </c>
      <c r="F61" s="52">
        <v>12818311.15</v>
      </c>
      <c r="G61" s="52">
        <f>F61-C61</f>
        <v>-2932686.379999999</v>
      </c>
      <c r="H61" s="52">
        <f>E61-F61</f>
        <v>-1287210.1500000004</v>
      </c>
      <c r="I61" s="53">
        <f>IF(ISERROR(F61/C61),0,F61/C61*100-100)</f>
        <v>-18.619051742051781</v>
      </c>
      <c r="J61" s="53">
        <f>IF(ISERROR(F61/E61),0,F61/E61*100)</f>
        <v>111.16294228972585</v>
      </c>
      <c r="K61" s="53">
        <f>IF(ISERROR(F61/D61),0,F61/D61*100)</f>
        <v>96.3567982776772</v>
      </c>
    </row>
    <row r="62" spans="1:11">
      <c r="A62" s="73" t="s">
        <v>40</v>
      </c>
      <c r="B62" s="51" t="s">
        <v>41</v>
      </c>
      <c r="C62" s="52">
        <v>14039512.529999999</v>
      </c>
      <c r="D62" s="52">
        <v>13111480</v>
      </c>
      <c r="E62" s="52">
        <v>11369616</v>
      </c>
      <c r="F62" s="52">
        <v>12626826.15</v>
      </c>
      <c r="G62" s="52">
        <f>F62-C62</f>
        <v>-1412686.379999999</v>
      </c>
      <c r="H62" s="52">
        <f>E62-F62</f>
        <v>-1257210.1500000004</v>
      </c>
      <c r="I62" s="53">
        <f>IF(ISERROR(F62/C62),0,F62/C62*100-100)</f>
        <v>-10.062218164493487</v>
      </c>
      <c r="J62" s="53">
        <f>IF(ISERROR(F62/E62),0,F62/E62*100)</f>
        <v>111.05763070626131</v>
      </c>
      <c r="K62" s="53">
        <f>IF(ISERROR(F62/D62),0,F62/D62*100)</f>
        <v>96.303591585389299</v>
      </c>
    </row>
    <row r="63" spans="1:11">
      <c r="A63" s="73" t="s">
        <v>130</v>
      </c>
      <c r="B63" s="51" t="s">
        <v>131</v>
      </c>
      <c r="C63" s="52">
        <v>1711485</v>
      </c>
      <c r="D63" s="52">
        <v>191485</v>
      </c>
      <c r="E63" s="52">
        <v>161485</v>
      </c>
      <c r="F63" s="52">
        <v>191485</v>
      </c>
      <c r="G63" s="52">
        <f>F63-C63</f>
        <v>-1520000</v>
      </c>
      <c r="H63" s="52">
        <f>E63-F63</f>
        <v>-30000</v>
      </c>
      <c r="I63" s="53">
        <f>IF(ISERROR(F63/C63),0,F63/C63*100-100)</f>
        <v>-88.811762884278863</v>
      </c>
      <c r="J63" s="53">
        <f>IF(ISERROR(F63/E63),0,F63/E63*100)</f>
        <v>118.57757686472428</v>
      </c>
      <c r="K63" s="53">
        <f>IF(ISERROR(F63/D63),0,F63/D63*100)</f>
        <v>100</v>
      </c>
    </row>
    <row r="64" spans="1:11" ht="25.5">
      <c r="A64" s="74" t="s">
        <v>132</v>
      </c>
      <c r="B64" s="51" t="s">
        <v>133</v>
      </c>
      <c r="C64" s="52">
        <v>1711485</v>
      </c>
      <c r="D64" s="52">
        <v>191485</v>
      </c>
      <c r="E64" s="52">
        <v>161485</v>
      </c>
      <c r="F64" s="52">
        <v>191485</v>
      </c>
      <c r="G64" s="52">
        <f>F64-C64</f>
        <v>-1520000</v>
      </c>
      <c r="H64" s="52">
        <f>E64-F64</f>
        <v>-30000</v>
      </c>
      <c r="I64" s="53">
        <f>IF(ISERROR(F64/C64),0,F64/C64*100-100)</f>
        <v>-88.811762884278863</v>
      </c>
      <c r="J64" s="53">
        <f>IF(ISERROR(F64/E64),0,F64/E64*100)</f>
        <v>118.57757686472428</v>
      </c>
      <c r="K64" s="53">
        <f>IF(ISERROR(F64/D64),0,F64/D64*100)</f>
        <v>100</v>
      </c>
    </row>
    <row r="65" spans="1:11" ht="25.5">
      <c r="A65" s="75" t="s">
        <v>134</v>
      </c>
      <c r="B65" s="51" t="s">
        <v>135</v>
      </c>
      <c r="C65" s="52">
        <v>1550000</v>
      </c>
      <c r="D65" s="52">
        <v>0</v>
      </c>
      <c r="E65" s="52">
        <v>0</v>
      </c>
      <c r="F65" s="52">
        <v>0</v>
      </c>
      <c r="G65" s="52">
        <f>F65-C65</f>
        <v>-1550000</v>
      </c>
      <c r="H65" s="52">
        <f>E65-F65</f>
        <v>0</v>
      </c>
      <c r="I65" s="53">
        <f>IF(ISERROR(F65/C65),0,F65/C65*100-100)</f>
        <v>-100</v>
      </c>
      <c r="J65" s="53">
        <f>IF(ISERROR(F65/E65),0,F65/E65*100)</f>
        <v>0</v>
      </c>
      <c r="K65" s="53">
        <f>IF(ISERROR(F65/D65),0,F65/D65*100)</f>
        <v>0</v>
      </c>
    </row>
    <row r="66" spans="1:11" ht="38.25">
      <c r="A66" s="75" t="s">
        <v>136</v>
      </c>
      <c r="B66" s="51" t="s">
        <v>137</v>
      </c>
      <c r="C66" s="52">
        <v>161485</v>
      </c>
      <c r="D66" s="52">
        <v>191485</v>
      </c>
      <c r="E66" s="52">
        <v>161485</v>
      </c>
      <c r="F66" s="52">
        <v>191485</v>
      </c>
      <c r="G66" s="52">
        <f>F66-C66</f>
        <v>30000</v>
      </c>
      <c r="H66" s="52">
        <f>E66-F66</f>
        <v>-30000</v>
      </c>
      <c r="I66" s="53">
        <f>IF(ISERROR(F66/C66),0,F66/C66*100-100)</f>
        <v>18.577576864724278</v>
      </c>
      <c r="J66" s="53">
        <f>IF(ISERROR(F66/E66),0,F66/E66*100)</f>
        <v>118.57757686472428</v>
      </c>
      <c r="K66" s="53">
        <f>IF(ISERROR(F66/D66),0,F66/D66*100)</f>
        <v>100</v>
      </c>
    </row>
    <row r="67" spans="1:11">
      <c r="A67" s="70"/>
      <c r="B67" s="51" t="s">
        <v>42</v>
      </c>
      <c r="C67" s="52">
        <v>1652561.1</v>
      </c>
      <c r="D67" s="52">
        <v>-14621640</v>
      </c>
      <c r="E67" s="52">
        <v>-825877</v>
      </c>
      <c r="F67" s="52">
        <v>-2321422.36</v>
      </c>
      <c r="G67" s="52">
        <f>F67-C67</f>
        <v>-3973983.46</v>
      </c>
      <c r="H67" s="52">
        <f>E67-F67</f>
        <v>1495545.3599999999</v>
      </c>
      <c r="I67" s="53">
        <f>IF(ISERROR(F67/C67),0,F67/C67*100-100)</f>
        <v>-240.47422270801363</v>
      </c>
      <c r="J67" s="53">
        <f>IF(ISERROR(F67/E67),0,F67/E67*100)</f>
        <v>281.08572584053076</v>
      </c>
      <c r="K67" s="53">
        <f>IF(ISERROR(F67/D67),0,F67/D67*100)</f>
        <v>15.876620953600279</v>
      </c>
    </row>
    <row r="68" spans="1:11">
      <c r="A68" s="70" t="s">
        <v>43</v>
      </c>
      <c r="B68" s="51" t="s">
        <v>44</v>
      </c>
      <c r="C68" s="52">
        <v>-1652561.1</v>
      </c>
      <c r="D68" s="52">
        <v>14621640</v>
      </c>
      <c r="E68" s="52">
        <v>825877</v>
      </c>
      <c r="F68" s="52">
        <v>2321422.36</v>
      </c>
      <c r="G68" s="52">
        <f>F68-C68</f>
        <v>3973983.46</v>
      </c>
      <c r="H68" s="52">
        <f>E68-F68</f>
        <v>-1495545.3599999999</v>
      </c>
      <c r="I68" s="53">
        <f>IF(ISERROR(F68/C68),0,F68/C68*100-100)</f>
        <v>-240.47422270801363</v>
      </c>
      <c r="J68" s="53">
        <f>IF(ISERROR(F68/E68),0,F68/E68*100)</f>
        <v>281.08572584053076</v>
      </c>
      <c r="K68" s="53">
        <f>IF(ISERROR(F68/D68),0,F68/D68*100)</f>
        <v>15.876620953600279</v>
      </c>
    </row>
    <row r="69" spans="1:11">
      <c r="A69" s="72" t="s">
        <v>45</v>
      </c>
      <c r="B69" s="51" t="s">
        <v>46</v>
      </c>
      <c r="C69" s="52">
        <v>-1652561.1</v>
      </c>
      <c r="D69" s="52">
        <v>14621640</v>
      </c>
      <c r="E69" s="52">
        <v>825877</v>
      </c>
      <c r="F69" s="52">
        <v>2321422.36</v>
      </c>
      <c r="G69" s="52">
        <f>F69-C69</f>
        <v>3973983.46</v>
      </c>
      <c r="H69" s="52">
        <f>E69-F69</f>
        <v>-1495545.3599999999</v>
      </c>
      <c r="I69" s="53">
        <f>IF(ISERROR(F69/C69),0,F69/C69*100-100)</f>
        <v>-240.47422270801363</v>
      </c>
      <c r="J69" s="53">
        <f>IF(ISERROR(F69/E69),0,F69/E69*100)</f>
        <v>281.08572584053076</v>
      </c>
      <c r="K69" s="53">
        <f>IF(ISERROR(F69/D69),0,F69/D69*100)</f>
        <v>15.876620953600279</v>
      </c>
    </row>
    <row r="70" spans="1:11" ht="25.5">
      <c r="A70" s="73" t="s">
        <v>66</v>
      </c>
      <c r="B70" s="51" t="s">
        <v>67</v>
      </c>
      <c r="C70" s="52">
        <v>-29495.95</v>
      </c>
      <c r="D70" s="52">
        <v>37720</v>
      </c>
      <c r="E70" s="52">
        <v>0</v>
      </c>
      <c r="F70" s="52">
        <v>-37719.870000000003</v>
      </c>
      <c r="G70" s="52">
        <f>F70-C70</f>
        <v>-8223.9200000000019</v>
      </c>
      <c r="H70" s="52">
        <f>E70-F70</f>
        <v>37719.870000000003</v>
      </c>
      <c r="I70" s="53">
        <f>IF(ISERROR(F70/C70),0,F70/C70*100-100)</f>
        <v>27.881522717525641</v>
      </c>
      <c r="J70" s="53">
        <f>IF(ISERROR(F70/E70),0,F70/E70*100)</f>
        <v>0</v>
      </c>
      <c r="K70" s="53">
        <f>IF(ISERROR(F70/D70),0,F70/D70*100)</f>
        <v>-99.999655355249203</v>
      </c>
    </row>
    <row r="71" spans="1:11" ht="25.5">
      <c r="A71" s="73" t="s">
        <v>89</v>
      </c>
      <c r="B71" s="51" t="s">
        <v>90</v>
      </c>
      <c r="C71" s="52">
        <v>-12940530.24</v>
      </c>
      <c r="D71" s="52">
        <v>14583920</v>
      </c>
      <c r="E71" s="52">
        <v>825877</v>
      </c>
      <c r="F71" s="52">
        <v>-14583913.800000001</v>
      </c>
      <c r="G71" s="52">
        <f>F71-C71</f>
        <v>-1643383.5600000005</v>
      </c>
      <c r="H71" s="52">
        <f>E71-F71</f>
        <v>15409790.800000001</v>
      </c>
      <c r="I71" s="53">
        <f>IF(ISERROR(F71/C71),0,F71/C71*100-100)</f>
        <v>12.699507126224233</v>
      </c>
      <c r="J71" s="53">
        <f>IF(ISERROR(F71/E71),0,F71/E71*100)</f>
        <v>-1765.8699540004143</v>
      </c>
      <c r="K71" s="53">
        <f>IF(ISERROR(F71/D71),0,F71/D71*100)</f>
        <v>-99.99995748742451</v>
      </c>
    </row>
    <row r="72" spans="1:11">
      <c r="A72" s="70"/>
      <c r="B72" s="51"/>
      <c r="C72" s="52"/>
      <c r="D72" s="52"/>
      <c r="E72" s="52"/>
      <c r="F72" s="52"/>
      <c r="G72" s="52"/>
      <c r="H72" s="52"/>
      <c r="I72" s="53"/>
      <c r="J72" s="53"/>
      <c r="K72" s="53"/>
    </row>
    <row r="73" spans="1:11">
      <c r="A73" s="76"/>
      <c r="B73" s="54" t="s">
        <v>47</v>
      </c>
      <c r="C73" s="55"/>
      <c r="D73" s="55"/>
      <c r="E73" s="55"/>
      <c r="F73" s="55"/>
      <c r="G73" s="55"/>
      <c r="H73" s="55"/>
      <c r="I73" s="56"/>
      <c r="J73" s="56"/>
      <c r="K73" s="56"/>
    </row>
    <row r="74" spans="1:11">
      <c r="A74" s="70" t="s">
        <v>18</v>
      </c>
      <c r="B74" s="51" t="s">
        <v>19</v>
      </c>
      <c r="C74" s="52">
        <v>56824468.240000002</v>
      </c>
      <c r="D74" s="52">
        <v>55853180</v>
      </c>
      <c r="E74" s="52">
        <v>55839308</v>
      </c>
      <c r="F74" s="52">
        <v>54741359.350000001</v>
      </c>
      <c r="G74" s="52">
        <f>F74-C74</f>
        <v>-2083108.8900000006</v>
      </c>
      <c r="H74" s="52">
        <f>E74-F74</f>
        <v>1097948.6499999985</v>
      </c>
      <c r="I74" s="53">
        <f>IF(ISERROR(F74/C74),0,F74/C74*100-100)</f>
        <v>-3.6658660512262458</v>
      </c>
      <c r="J74" s="53">
        <f>IF(ISERROR(F74/E74),0,F74/E74*100)</f>
        <v>98.033735213910603</v>
      </c>
      <c r="K74" s="53">
        <f>IF(ISERROR(F74/D74),0,F74/D74*100)</f>
        <v>98.009387021473088</v>
      </c>
    </row>
    <row r="75" spans="1:11" s="5" customFormat="1" ht="25.5">
      <c r="A75" s="72" t="s">
        <v>54</v>
      </c>
      <c r="B75" s="51" t="s">
        <v>55</v>
      </c>
      <c r="C75" s="52">
        <v>775184.46</v>
      </c>
      <c r="D75" s="52">
        <v>634928</v>
      </c>
      <c r="E75" s="52">
        <v>634928</v>
      </c>
      <c r="F75" s="52">
        <v>656456.53</v>
      </c>
      <c r="G75" s="52">
        <f>F75-C75</f>
        <v>-118727.92999999993</v>
      </c>
      <c r="H75" s="52">
        <f>E75-F75</f>
        <v>-21528.530000000028</v>
      </c>
      <c r="I75" s="53">
        <f>IF(ISERROR(F75/C75),0,F75/C75*100-100)</f>
        <v>-15.316087476779387</v>
      </c>
      <c r="J75" s="53">
        <f>IF(ISERROR(F75/E75),0,F75/E75*100)</f>
        <v>103.39070414283196</v>
      </c>
      <c r="K75" s="53">
        <f>IF(ISERROR(F75/D75),0,F75/D75*100)</f>
        <v>103.39070414283196</v>
      </c>
    </row>
    <row r="76" spans="1:11">
      <c r="A76" s="72" t="s">
        <v>73</v>
      </c>
      <c r="B76" s="51" t="s">
        <v>74</v>
      </c>
      <c r="C76" s="52">
        <v>569127.1</v>
      </c>
      <c r="D76" s="52">
        <v>115322</v>
      </c>
      <c r="E76" s="52">
        <v>419409</v>
      </c>
      <c r="F76" s="52">
        <v>114154.86</v>
      </c>
      <c r="G76" s="52">
        <f>F76-C76</f>
        <v>-454972.24</v>
      </c>
      <c r="H76" s="52">
        <f>E76-F76</f>
        <v>305254.14</v>
      </c>
      <c r="I76" s="53">
        <f>IF(ISERROR(F76/C76),0,F76/C76*100-100)</f>
        <v>-79.942114863270433</v>
      </c>
      <c r="J76" s="53">
        <f>IF(ISERROR(F76/E76),0,F76/E76*100)</f>
        <v>27.2180282254315</v>
      </c>
      <c r="K76" s="53">
        <f>IF(ISERROR(F76/D76),0,F76/D76*100)</f>
        <v>98.987929449714713</v>
      </c>
    </row>
    <row r="77" spans="1:11">
      <c r="A77" s="73" t="s">
        <v>75</v>
      </c>
      <c r="B77" s="51" t="s">
        <v>76</v>
      </c>
      <c r="C77" s="52">
        <v>569127.1</v>
      </c>
      <c r="D77" s="52">
        <v>115322</v>
      </c>
      <c r="E77" s="52">
        <v>419409</v>
      </c>
      <c r="F77" s="52">
        <v>114154.86</v>
      </c>
      <c r="G77" s="52">
        <f>F77-C77</f>
        <v>-454972.24</v>
      </c>
      <c r="H77" s="52">
        <f>E77-F77</f>
        <v>305254.14</v>
      </c>
      <c r="I77" s="53">
        <f>IF(ISERROR(F77/C77),0,F77/C77*100-100)</f>
        <v>-79.942114863270433</v>
      </c>
      <c r="J77" s="53">
        <f>IF(ISERROR(F77/E77),0,F77/E77*100)</f>
        <v>27.2180282254315</v>
      </c>
      <c r="K77" s="53">
        <f>IF(ISERROR(F77/D77),0,F77/D77*100)</f>
        <v>98.987929449714713</v>
      </c>
    </row>
    <row r="78" spans="1:11">
      <c r="A78" s="74" t="s">
        <v>77</v>
      </c>
      <c r="B78" s="51" t="s">
        <v>78</v>
      </c>
      <c r="C78" s="52">
        <v>569127.1</v>
      </c>
      <c r="D78" s="52">
        <v>115322</v>
      </c>
      <c r="E78" s="52">
        <v>419409</v>
      </c>
      <c r="F78" s="52">
        <v>114154.86</v>
      </c>
      <c r="G78" s="52">
        <f>F78-C78</f>
        <v>-454972.24</v>
      </c>
      <c r="H78" s="52">
        <f>E78-F78</f>
        <v>305254.14</v>
      </c>
      <c r="I78" s="53">
        <f>IF(ISERROR(F78/C78),0,F78/C78*100-100)</f>
        <v>-79.942114863270433</v>
      </c>
      <c r="J78" s="53">
        <f>IF(ISERROR(F78/E78),0,F78/E78*100)</f>
        <v>27.2180282254315</v>
      </c>
      <c r="K78" s="53">
        <f>IF(ISERROR(F78/D78),0,F78/D78*100)</f>
        <v>98.987929449714713</v>
      </c>
    </row>
    <row r="79" spans="1:11" ht="25.5">
      <c r="A79" s="75" t="s">
        <v>79</v>
      </c>
      <c r="B79" s="51" t="s">
        <v>80</v>
      </c>
      <c r="C79" s="52">
        <v>569127.1</v>
      </c>
      <c r="D79" s="52">
        <v>115322</v>
      </c>
      <c r="E79" s="52">
        <v>419409</v>
      </c>
      <c r="F79" s="52">
        <v>114154.86</v>
      </c>
      <c r="G79" s="52">
        <f>F79-C79</f>
        <v>-454972.24</v>
      </c>
      <c r="H79" s="52">
        <f>E79-F79</f>
        <v>305254.14</v>
      </c>
      <c r="I79" s="53">
        <f>IF(ISERROR(F79/C79),0,F79/C79*100-100)</f>
        <v>-79.942114863270433</v>
      </c>
      <c r="J79" s="53">
        <f>IF(ISERROR(F79/E79),0,F79/E79*100)</f>
        <v>27.2180282254315</v>
      </c>
      <c r="K79" s="53">
        <f>IF(ISERROR(F79/D79),0,F79/D79*100)</f>
        <v>98.987929449714713</v>
      </c>
    </row>
    <row r="80" spans="1:11" ht="25.5">
      <c r="A80" s="80" t="s">
        <v>81</v>
      </c>
      <c r="B80" s="51" t="s">
        <v>82</v>
      </c>
      <c r="C80" s="52">
        <v>569127.1</v>
      </c>
      <c r="D80" s="52">
        <v>115322</v>
      </c>
      <c r="E80" s="52">
        <v>419409</v>
      </c>
      <c r="F80" s="52">
        <v>114154.86</v>
      </c>
      <c r="G80" s="52">
        <f>F80-C80</f>
        <v>-454972.24</v>
      </c>
      <c r="H80" s="52">
        <f>E80-F80</f>
        <v>305254.14</v>
      </c>
      <c r="I80" s="53">
        <f>IF(ISERROR(F80/C80),0,F80/C80*100-100)</f>
        <v>-79.942114863270433</v>
      </c>
      <c r="J80" s="53">
        <f>IF(ISERROR(F80/E80),0,F80/E80*100)</f>
        <v>27.2180282254315</v>
      </c>
      <c r="K80" s="53">
        <f>IF(ISERROR(F80/D80),0,F80/D80*100)</f>
        <v>98.987929449714713</v>
      </c>
    </row>
    <row r="81" spans="1:11">
      <c r="A81" s="72" t="s">
        <v>20</v>
      </c>
      <c r="B81" s="51" t="s">
        <v>21</v>
      </c>
      <c r="C81" s="52">
        <v>55480156.68</v>
      </c>
      <c r="D81" s="52">
        <v>55102930</v>
      </c>
      <c r="E81" s="52">
        <v>54784971</v>
      </c>
      <c r="F81" s="52">
        <v>53970747.960000001</v>
      </c>
      <c r="G81" s="52">
        <f>F81-C81</f>
        <v>-1509408.7199999988</v>
      </c>
      <c r="H81" s="52">
        <f>E81-F81</f>
        <v>814223.03999999911</v>
      </c>
      <c r="I81" s="53">
        <f>IF(ISERROR(F81/C81),0,F81/C81*100-100)</f>
        <v>-2.72062807736107</v>
      </c>
      <c r="J81" s="53">
        <f>IF(ISERROR(F81/E81),0,F81/E81*100)</f>
        <v>98.513783935378925</v>
      </c>
      <c r="K81" s="53">
        <f>IF(ISERROR(F81/D81),0,F81/D81*100)</f>
        <v>97.945332416987625</v>
      </c>
    </row>
    <row r="82" spans="1:11">
      <c r="A82" s="73" t="s">
        <v>22</v>
      </c>
      <c r="B82" s="51" t="s">
        <v>23</v>
      </c>
      <c r="C82" s="52">
        <v>55480156.68</v>
      </c>
      <c r="D82" s="52">
        <v>55102930</v>
      </c>
      <c r="E82" s="52">
        <v>54784971</v>
      </c>
      <c r="F82" s="52">
        <v>53970747.960000001</v>
      </c>
      <c r="G82" s="52">
        <f>F82-C82</f>
        <v>-1509408.7199999988</v>
      </c>
      <c r="H82" s="52">
        <f>E82-F82</f>
        <v>814223.03999999911</v>
      </c>
      <c r="I82" s="53">
        <f>IF(ISERROR(F82/C82),0,F82/C82*100-100)</f>
        <v>-2.72062807736107</v>
      </c>
      <c r="J82" s="53">
        <f>IF(ISERROR(F82/E82),0,F82/E82*100)</f>
        <v>98.513783935378925</v>
      </c>
      <c r="K82" s="53">
        <f>IF(ISERROR(F82/D82),0,F82/D82*100)</f>
        <v>97.945332416987625</v>
      </c>
    </row>
    <row r="83" spans="1:11">
      <c r="A83" s="70" t="s">
        <v>24</v>
      </c>
      <c r="B83" s="51" t="s">
        <v>25</v>
      </c>
      <c r="C83" s="52">
        <v>56832662.299999997</v>
      </c>
      <c r="D83" s="52">
        <v>55874425</v>
      </c>
      <c r="E83" s="52">
        <v>55839308</v>
      </c>
      <c r="F83" s="52">
        <v>54664176.990000002</v>
      </c>
      <c r="G83" s="52">
        <f>F83-C83</f>
        <v>-2168485.3099999949</v>
      </c>
      <c r="H83" s="52">
        <f>E83-F83</f>
        <v>1175131.0099999979</v>
      </c>
      <c r="I83" s="53">
        <f>IF(ISERROR(F83/C83),0,F83/C83*100-100)</f>
        <v>-3.815561724969541</v>
      </c>
      <c r="J83" s="53">
        <f>IF(ISERROR(F83/E83),0,F83/E83*100)</f>
        <v>97.89551294224492</v>
      </c>
      <c r="K83" s="53">
        <f>IF(ISERROR(F83/D83),0,F83/D83*100)</f>
        <v>97.833985745714614</v>
      </c>
    </row>
    <row r="84" spans="1:11">
      <c r="A84" s="72" t="s">
        <v>26</v>
      </c>
      <c r="B84" s="51" t="s">
        <v>27</v>
      </c>
      <c r="C84" s="52">
        <v>51917167.240000002</v>
      </c>
      <c r="D84" s="52">
        <v>51897079</v>
      </c>
      <c r="E84" s="52">
        <v>52899900</v>
      </c>
      <c r="F84" s="52">
        <v>50692002.689999998</v>
      </c>
      <c r="G84" s="52">
        <f>F84-C84</f>
        <v>-1225164.5500000045</v>
      </c>
      <c r="H84" s="52">
        <f>E84-F84</f>
        <v>2207897.3100000024</v>
      </c>
      <c r="I84" s="53">
        <f>IF(ISERROR(F84/C84),0,F84/C84*100-100)</f>
        <v>-2.3598447587411187</v>
      </c>
      <c r="J84" s="53">
        <f>IF(ISERROR(F84/E84),0,F84/E84*100)</f>
        <v>95.826273187661982</v>
      </c>
      <c r="K84" s="53">
        <f>IF(ISERROR(F84/D84),0,F84/D84*100)</f>
        <v>97.677949639516314</v>
      </c>
    </row>
    <row r="85" spans="1:11">
      <c r="A85" s="73" t="s">
        <v>28</v>
      </c>
      <c r="B85" s="51" t="s">
        <v>29</v>
      </c>
      <c r="C85" s="52">
        <v>26187016.18</v>
      </c>
      <c r="D85" s="52">
        <v>29977626</v>
      </c>
      <c r="E85" s="52">
        <v>31111494</v>
      </c>
      <c r="F85" s="52">
        <v>29465750.760000002</v>
      </c>
      <c r="G85" s="52">
        <f>F85-C85</f>
        <v>3278734.5800000019</v>
      </c>
      <c r="H85" s="52">
        <f>E85-F85</f>
        <v>1645743.2399999984</v>
      </c>
      <c r="I85" s="53">
        <f>IF(ISERROR(F85/C85),0,F85/C85*100-100)</f>
        <v>12.52045883144217</v>
      </c>
      <c r="J85" s="53">
        <f>IF(ISERROR(F85/E85),0,F85/E85*100)</f>
        <v>94.710176116903938</v>
      </c>
      <c r="K85" s="53">
        <f>IF(ISERROR(F85/D85),0,F85/D85*100)</f>
        <v>98.292475728398244</v>
      </c>
    </row>
    <row r="86" spans="1:11">
      <c r="A86" s="74" t="s">
        <v>30</v>
      </c>
      <c r="B86" s="51" t="s">
        <v>31</v>
      </c>
      <c r="C86" s="52">
        <v>16765684.58</v>
      </c>
      <c r="D86" s="52">
        <v>21054368</v>
      </c>
      <c r="E86" s="52">
        <v>21282804</v>
      </c>
      <c r="F86" s="52">
        <v>20893569.399999999</v>
      </c>
      <c r="G86" s="52">
        <f>F86-C86</f>
        <v>4127884.8199999984</v>
      </c>
      <c r="H86" s="52">
        <f>E86-F86</f>
        <v>389234.60000000149</v>
      </c>
      <c r="I86" s="53">
        <f>IF(ISERROR(F86/C86),0,F86/C86*100-100)</f>
        <v>24.621033518214958</v>
      </c>
      <c r="J86" s="53">
        <f>IF(ISERROR(F86/E86),0,F86/E86*100)</f>
        <v>98.171131022021342</v>
      </c>
      <c r="K86" s="53">
        <f>IF(ISERROR(F86/D86),0,F86/D86*100)</f>
        <v>99.236269642479883</v>
      </c>
    </row>
    <row r="87" spans="1:11">
      <c r="A87" s="74" t="s">
        <v>32</v>
      </c>
      <c r="B87" s="51" t="s">
        <v>33</v>
      </c>
      <c r="C87" s="52">
        <v>9421331.5999999996</v>
      </c>
      <c r="D87" s="52">
        <v>8923258</v>
      </c>
      <c r="E87" s="52">
        <v>9828690</v>
      </c>
      <c r="F87" s="52">
        <v>8572181.3599999994</v>
      </c>
      <c r="G87" s="52">
        <f>F87-C87</f>
        <v>-849150.24000000022</v>
      </c>
      <c r="H87" s="52">
        <f>E87-F87</f>
        <v>1256508.6400000006</v>
      </c>
      <c r="I87" s="53">
        <f>IF(ISERROR(F87/C87),0,F87/C87*100-100)</f>
        <v>-9.0130596825612201</v>
      </c>
      <c r="J87" s="53">
        <f>IF(ISERROR(F87/E87),0,F87/E87*100)</f>
        <v>87.215909342954149</v>
      </c>
      <c r="K87" s="53">
        <f>IF(ISERROR(F87/D87),0,F87/D87*100)</f>
        <v>96.065600254974129</v>
      </c>
    </row>
    <row r="88" spans="1:11">
      <c r="A88" s="75" t="s">
        <v>49</v>
      </c>
      <c r="B88" s="51" t="s">
        <v>50</v>
      </c>
      <c r="C88" s="52">
        <v>97023.09</v>
      </c>
      <c r="D88" s="52">
        <v>0</v>
      </c>
      <c r="E88" s="52">
        <v>0</v>
      </c>
      <c r="F88" s="52">
        <v>100488.41</v>
      </c>
      <c r="G88" s="52">
        <f>F88-C88</f>
        <v>3465.320000000007</v>
      </c>
      <c r="H88" s="52">
        <f>E88-F88</f>
        <v>-100488.41</v>
      </c>
      <c r="I88" s="53">
        <f>IF(ISERROR(F88/C88),0,F88/C88*100-100)</f>
        <v>3.5716446466506113</v>
      </c>
      <c r="J88" s="53">
        <f>IF(ISERROR(F88/E88),0,F88/E88*100)</f>
        <v>0</v>
      </c>
      <c r="K88" s="53">
        <f>IF(ISERROR(F88/D88),0,F88/D88*100)</f>
        <v>0</v>
      </c>
    </row>
    <row r="89" spans="1:11">
      <c r="A89" s="73" t="s">
        <v>34</v>
      </c>
      <c r="B89" s="51" t="s">
        <v>52</v>
      </c>
      <c r="C89" s="52">
        <v>7956294.5800000001</v>
      </c>
      <c r="D89" s="52">
        <v>8448452</v>
      </c>
      <c r="E89" s="52">
        <v>9500839</v>
      </c>
      <c r="F89" s="52">
        <v>8443787.0700000003</v>
      </c>
      <c r="G89" s="52">
        <f>F89-C89</f>
        <v>487492.49000000022</v>
      </c>
      <c r="H89" s="52">
        <f>E89-F89</f>
        <v>1057051.9299999997</v>
      </c>
      <c r="I89" s="53">
        <f>IF(ISERROR(F89/C89),0,F89/C89*100-100)</f>
        <v>6.1271297222381236</v>
      </c>
      <c r="J89" s="53">
        <f>IF(ISERROR(F89/E89),0,F89/E89*100)</f>
        <v>88.874120169808165</v>
      </c>
      <c r="K89" s="53">
        <f>IF(ISERROR(F89/D89),0,F89/D89*100)</f>
        <v>99.944783612429831</v>
      </c>
    </row>
    <row r="90" spans="1:11">
      <c r="A90" s="74" t="s">
        <v>35</v>
      </c>
      <c r="B90" s="51" t="s">
        <v>36</v>
      </c>
      <c r="C90" s="52">
        <v>7362501.21</v>
      </c>
      <c r="D90" s="52">
        <v>6691251</v>
      </c>
      <c r="E90" s="52">
        <v>8962655</v>
      </c>
      <c r="F90" s="52">
        <v>6686605.5300000003</v>
      </c>
      <c r="G90" s="52">
        <f>F90-C90</f>
        <v>-675895.6799999997</v>
      </c>
      <c r="H90" s="52">
        <f>E90-F90</f>
        <v>2276049.4699999997</v>
      </c>
      <c r="I90" s="53">
        <f>IF(ISERROR(F90/C90),0,F90/C90*100-100)</f>
        <v>-9.180245418255069</v>
      </c>
      <c r="J90" s="53">
        <f>IF(ISERROR(F90/E90),0,F90/E90*100)</f>
        <v>74.605187079051916</v>
      </c>
      <c r="K90" s="53">
        <f>IF(ISERROR(F90/D90),0,F90/D90*100)</f>
        <v>99.930573968903573</v>
      </c>
    </row>
    <row r="91" spans="1:11">
      <c r="A91" s="74" t="s">
        <v>37</v>
      </c>
      <c r="B91" s="51" t="s">
        <v>53</v>
      </c>
      <c r="C91" s="52">
        <v>593793.37</v>
      </c>
      <c r="D91" s="52">
        <v>1757201</v>
      </c>
      <c r="E91" s="52">
        <v>538184</v>
      </c>
      <c r="F91" s="52">
        <v>1757181.54</v>
      </c>
      <c r="G91" s="52">
        <f>F91-C91</f>
        <v>1163388.17</v>
      </c>
      <c r="H91" s="52">
        <f>E91-F91</f>
        <v>-1218997.54</v>
      </c>
      <c r="I91" s="53">
        <f>IF(ISERROR(F91/C91),0,F91/C91*100-100)</f>
        <v>195.92474904190999</v>
      </c>
      <c r="J91" s="53">
        <f>IF(ISERROR(F91/E91),0,F91/E91*100)</f>
        <v>326.50200303242013</v>
      </c>
      <c r="K91" s="53">
        <f>IF(ISERROR(F91/D91),0,F91/D91*100)</f>
        <v>99.998892556969864</v>
      </c>
    </row>
    <row r="92" spans="1:11" ht="25.5">
      <c r="A92" s="73" t="s">
        <v>56</v>
      </c>
      <c r="B92" s="51" t="s">
        <v>57</v>
      </c>
      <c r="C92" s="52">
        <v>1565524.7</v>
      </c>
      <c r="D92" s="52">
        <v>1493923</v>
      </c>
      <c r="E92" s="52">
        <v>1580097</v>
      </c>
      <c r="F92" s="52">
        <v>1476132.46</v>
      </c>
      <c r="G92" s="52">
        <f>F92-C92</f>
        <v>-89392.239999999991</v>
      </c>
      <c r="H92" s="52">
        <f>E92-F92</f>
        <v>103964.54000000004</v>
      </c>
      <c r="I92" s="53">
        <f>IF(ISERROR(F92/C92),0,F92/C92*100-100)</f>
        <v>-5.7100497999169306</v>
      </c>
      <c r="J92" s="53">
        <f>IF(ISERROR(F92/E92),0,F92/E92*100)</f>
        <v>93.42036976210953</v>
      </c>
      <c r="K92" s="53">
        <f>IF(ISERROR(F92/D92),0,F92/D92*100)</f>
        <v>98.809139426864704</v>
      </c>
    </row>
    <row r="93" spans="1:11">
      <c r="A93" s="74" t="s">
        <v>58</v>
      </c>
      <c r="B93" s="51" t="s">
        <v>59</v>
      </c>
      <c r="C93" s="52">
        <v>1565524.7</v>
      </c>
      <c r="D93" s="52">
        <v>1493923</v>
      </c>
      <c r="E93" s="52">
        <v>1580097</v>
      </c>
      <c r="F93" s="52">
        <v>1476132.46</v>
      </c>
      <c r="G93" s="52">
        <f>F93-C93</f>
        <v>-89392.239999999991</v>
      </c>
      <c r="H93" s="52">
        <f>E93-F93</f>
        <v>103964.54000000004</v>
      </c>
      <c r="I93" s="53">
        <f>IF(ISERROR(F93/C93),0,F93/C93*100-100)</f>
        <v>-5.7100497999169306</v>
      </c>
      <c r="J93" s="53">
        <f>IF(ISERROR(F93/E93),0,F93/E93*100)</f>
        <v>93.42036976210953</v>
      </c>
      <c r="K93" s="53">
        <f>IF(ISERROR(F93/D93),0,F93/D93*100)</f>
        <v>98.809139426864704</v>
      </c>
    </row>
    <row r="94" spans="1:11" ht="25.5">
      <c r="A94" s="73" t="s">
        <v>60</v>
      </c>
      <c r="B94" s="51" t="s">
        <v>61</v>
      </c>
      <c r="C94" s="52">
        <v>16208331.779999999</v>
      </c>
      <c r="D94" s="52">
        <v>11977078</v>
      </c>
      <c r="E94" s="52">
        <v>10707470</v>
      </c>
      <c r="F94" s="52">
        <v>11306332.4</v>
      </c>
      <c r="G94" s="52">
        <f>F94-C94</f>
        <v>-4901999.379999999</v>
      </c>
      <c r="H94" s="52">
        <f>E94-F94</f>
        <v>-598862.40000000037</v>
      </c>
      <c r="I94" s="53">
        <f>IF(ISERROR(F94/C94),0,F94/C94*100-100)</f>
        <v>-30.243700872712509</v>
      </c>
      <c r="J94" s="53">
        <f>IF(ISERROR(F94/E94),0,F94/E94*100)</f>
        <v>105.59294025572801</v>
      </c>
      <c r="K94" s="53">
        <f>IF(ISERROR(F94/D94),0,F94/D94*100)</f>
        <v>94.399755933792875</v>
      </c>
    </row>
    <row r="95" spans="1:11">
      <c r="A95" s="74" t="s">
        <v>62</v>
      </c>
      <c r="B95" s="51" t="s">
        <v>63</v>
      </c>
      <c r="C95" s="52">
        <v>177036.93</v>
      </c>
      <c r="D95" s="52">
        <v>143319</v>
      </c>
      <c r="E95" s="52">
        <v>26593</v>
      </c>
      <c r="F95" s="52">
        <v>141711.9</v>
      </c>
      <c r="G95" s="52">
        <f>F95-C95</f>
        <v>-35325.03</v>
      </c>
      <c r="H95" s="52">
        <f>E95-F95</f>
        <v>-115118.9</v>
      </c>
      <c r="I95" s="53">
        <f>IF(ISERROR(F95/C95),0,F95/C95*100-100)</f>
        <v>-19.953480892376518</v>
      </c>
      <c r="J95" s="53">
        <f>IF(ISERROR(F95/E95),0,F95/E95*100)</f>
        <v>532.8917384274057</v>
      </c>
      <c r="K95" s="53">
        <f>IF(ISERROR(F95/D95),0,F95/D95*100)</f>
        <v>98.878655307391199</v>
      </c>
    </row>
    <row r="96" spans="1:11" ht="25.5">
      <c r="A96" s="75" t="s">
        <v>64</v>
      </c>
      <c r="B96" s="51" t="s">
        <v>65</v>
      </c>
      <c r="C96" s="52">
        <v>372.96</v>
      </c>
      <c r="D96" s="52">
        <v>157</v>
      </c>
      <c r="E96" s="52">
        <v>374</v>
      </c>
      <c r="F96" s="52">
        <v>155.4</v>
      </c>
      <c r="G96" s="52">
        <f>F96-C96</f>
        <v>-217.55999999999997</v>
      </c>
      <c r="H96" s="52">
        <f>E96-F96</f>
        <v>218.6</v>
      </c>
      <c r="I96" s="53">
        <f>IF(ISERROR(F96/C96),0,F96/C96*100-100)</f>
        <v>-58.333333333333329</v>
      </c>
      <c r="J96" s="53">
        <f>IF(ISERROR(F96/E96),0,F96/E96*100)</f>
        <v>41.550802139037437</v>
      </c>
      <c r="K96" s="53">
        <f>IF(ISERROR(F96/D96),0,F96/D96*100)</f>
        <v>98.980891719745216</v>
      </c>
    </row>
    <row r="97" spans="1:11" ht="25.5">
      <c r="A97" s="75" t="s">
        <v>85</v>
      </c>
      <c r="B97" s="51" t="s">
        <v>86</v>
      </c>
      <c r="C97" s="52">
        <v>176663.97</v>
      </c>
      <c r="D97" s="52">
        <v>143162</v>
      </c>
      <c r="E97" s="52">
        <v>26219</v>
      </c>
      <c r="F97" s="52">
        <v>141556.5</v>
      </c>
      <c r="G97" s="52">
        <f>F97-C97</f>
        <v>-35107.47</v>
      </c>
      <c r="H97" s="52">
        <f>E97-F97</f>
        <v>-115337.5</v>
      </c>
      <c r="I97" s="53">
        <f>IF(ISERROR(F97/C97),0,F97/C97*100-100)</f>
        <v>-19.872456166359214</v>
      </c>
      <c r="J97" s="53">
        <f>IF(ISERROR(F97/E97),0,F97/E97*100)</f>
        <v>539.90045386933139</v>
      </c>
      <c r="K97" s="53">
        <f>IF(ISERROR(F97/D97),0,F97/D97*100)</f>
        <v>98.878543188835025</v>
      </c>
    </row>
    <row r="98" spans="1:11" ht="25.5">
      <c r="A98" s="80" t="s">
        <v>87</v>
      </c>
      <c r="B98" s="51" t="s">
        <v>88</v>
      </c>
      <c r="C98" s="52">
        <v>176663.97</v>
      </c>
      <c r="D98" s="52">
        <v>143162</v>
      </c>
      <c r="E98" s="52">
        <v>26219</v>
      </c>
      <c r="F98" s="52">
        <v>141556.5</v>
      </c>
      <c r="G98" s="52">
        <f>F98-C98</f>
        <v>-35107.47</v>
      </c>
      <c r="H98" s="52">
        <f>E98-F98</f>
        <v>-115337.5</v>
      </c>
      <c r="I98" s="53">
        <f>IF(ISERROR(F98/C98),0,F98/C98*100-100)</f>
        <v>-19.872456166359214</v>
      </c>
      <c r="J98" s="53">
        <f>IF(ISERROR(F98/E98),0,F98/E98*100)</f>
        <v>539.90045386933139</v>
      </c>
      <c r="K98" s="53">
        <f>IF(ISERROR(F98/D98),0,F98/D98*100)</f>
        <v>98.878543188835025</v>
      </c>
    </row>
    <row r="99" spans="1:11" ht="25.5">
      <c r="A99" s="74" t="s">
        <v>119</v>
      </c>
      <c r="B99" s="51" t="s">
        <v>120</v>
      </c>
      <c r="C99" s="52">
        <v>16031294.85</v>
      </c>
      <c r="D99" s="52">
        <v>11833759</v>
      </c>
      <c r="E99" s="52">
        <v>10680877</v>
      </c>
      <c r="F99" s="52">
        <v>11164620.5</v>
      </c>
      <c r="G99" s="52">
        <f>F99-C99</f>
        <v>-4866674.3499999996</v>
      </c>
      <c r="H99" s="52">
        <f>E99-F99</f>
        <v>-483743.5</v>
      </c>
      <c r="I99" s="53">
        <f>IF(ISERROR(F99/C99),0,F99/C99*100-100)</f>
        <v>-30.357337916469049</v>
      </c>
      <c r="J99" s="53">
        <f>IF(ISERROR(F99/E99),0,F99/E99*100)</f>
        <v>104.529061611701</v>
      </c>
      <c r="K99" s="53">
        <f>IF(ISERROR(F99/D99),0,F99/D99*100)</f>
        <v>94.345511852996168</v>
      </c>
    </row>
    <row r="100" spans="1:11" ht="25.5">
      <c r="A100" s="75" t="s">
        <v>121</v>
      </c>
      <c r="B100" s="51" t="s">
        <v>122</v>
      </c>
      <c r="C100" s="52">
        <v>11933734.060000001</v>
      </c>
      <c r="D100" s="52">
        <v>7726663</v>
      </c>
      <c r="E100" s="52">
        <v>7216956</v>
      </c>
      <c r="F100" s="52">
        <v>7693575.3099999996</v>
      </c>
      <c r="G100" s="52">
        <f>F100-C100</f>
        <v>-4240158.7500000009</v>
      </c>
      <c r="H100" s="52">
        <f>E100-F100</f>
        <v>-476619.30999999959</v>
      </c>
      <c r="I100" s="53">
        <f>IF(ISERROR(F100/C100),0,F100/C100*100-100)</f>
        <v>-35.530863421972398</v>
      </c>
      <c r="J100" s="53">
        <f>IF(ISERROR(F100/E100),0,F100/E100*100)</f>
        <v>106.60415984245989</v>
      </c>
      <c r="K100" s="53">
        <f>IF(ISERROR(F100/D100),0,F100/D100*100)</f>
        <v>99.571772575043056</v>
      </c>
    </row>
    <row r="101" spans="1:11" ht="38.25">
      <c r="A101" s="75" t="s">
        <v>128</v>
      </c>
      <c r="B101" s="51" t="s">
        <v>129</v>
      </c>
      <c r="C101" s="52">
        <v>4097560.79</v>
      </c>
      <c r="D101" s="52">
        <v>4107096</v>
      </c>
      <c r="E101" s="52">
        <v>3463921</v>
      </c>
      <c r="F101" s="52">
        <v>3471045.19</v>
      </c>
      <c r="G101" s="52">
        <f>F101-C101</f>
        <v>-626515.60000000009</v>
      </c>
      <c r="H101" s="52">
        <f>E101-F101</f>
        <v>-7124.1899999999441</v>
      </c>
      <c r="I101" s="53">
        <f>IF(ISERROR(F101/C101),0,F101/C101*100-100)</f>
        <v>-15.289964740218039</v>
      </c>
      <c r="J101" s="53">
        <f>IF(ISERROR(F101/E101),0,F101/E101*100)</f>
        <v>100.20566837407665</v>
      </c>
      <c r="K101" s="53">
        <f>IF(ISERROR(F101/D101),0,F101/D101*100)</f>
        <v>84.513368813390287</v>
      </c>
    </row>
    <row r="102" spans="1:11">
      <c r="A102" s="72" t="s">
        <v>38</v>
      </c>
      <c r="B102" s="51" t="s">
        <v>39</v>
      </c>
      <c r="C102" s="52">
        <v>4915495.0599999996</v>
      </c>
      <c r="D102" s="52">
        <v>3977346</v>
      </c>
      <c r="E102" s="52">
        <v>2939408</v>
      </c>
      <c r="F102" s="52">
        <v>3972174.3</v>
      </c>
      <c r="G102" s="52">
        <f>F102-C102</f>
        <v>-943320.75999999978</v>
      </c>
      <c r="H102" s="52">
        <f>E102-F102</f>
        <v>-1032766.2999999998</v>
      </c>
      <c r="I102" s="53">
        <f>IF(ISERROR(F102/C102),0,F102/C102*100-100)</f>
        <v>-19.190757970164654</v>
      </c>
      <c r="J102" s="53">
        <f>IF(ISERROR(F102/E102),0,F102/E102*100)</f>
        <v>135.13518028119947</v>
      </c>
      <c r="K102" s="53">
        <f>IF(ISERROR(F102/D102),0,F102/D102*100)</f>
        <v>99.86997108121848</v>
      </c>
    </row>
    <row r="103" spans="1:11">
      <c r="A103" s="73" t="s">
        <v>40</v>
      </c>
      <c r="B103" s="51" t="s">
        <v>41</v>
      </c>
      <c r="C103" s="52">
        <v>3204010.06</v>
      </c>
      <c r="D103" s="52">
        <v>3785861</v>
      </c>
      <c r="E103" s="52">
        <v>2777923</v>
      </c>
      <c r="F103" s="52">
        <v>3780689.3</v>
      </c>
      <c r="G103" s="52">
        <f>F103-C103</f>
        <v>576679.23999999976</v>
      </c>
      <c r="H103" s="52">
        <f>E103-F103</f>
        <v>-1002766.2999999998</v>
      </c>
      <c r="I103" s="53">
        <f>IF(ISERROR(F103/C103),0,F103/C103*100-100)</f>
        <v>17.998671327517599</v>
      </c>
      <c r="J103" s="53">
        <f>IF(ISERROR(F103/E103),0,F103/E103*100)</f>
        <v>136.09769961226425</v>
      </c>
      <c r="K103" s="53">
        <f>IF(ISERROR(F103/D103),0,F103/D103*100)</f>
        <v>99.863394350717044</v>
      </c>
    </row>
    <row r="104" spans="1:11">
      <c r="A104" s="73" t="s">
        <v>130</v>
      </c>
      <c r="B104" s="51" t="s">
        <v>131</v>
      </c>
      <c r="C104" s="52">
        <v>1711485</v>
      </c>
      <c r="D104" s="52">
        <v>191485</v>
      </c>
      <c r="E104" s="52">
        <v>161485</v>
      </c>
      <c r="F104" s="52">
        <v>191485</v>
      </c>
      <c r="G104" s="52">
        <f>F104-C104</f>
        <v>-1520000</v>
      </c>
      <c r="H104" s="52">
        <f>E104-F104</f>
        <v>-30000</v>
      </c>
      <c r="I104" s="53">
        <f>IF(ISERROR(F104/C104),0,F104/C104*100-100)</f>
        <v>-88.811762884278863</v>
      </c>
      <c r="J104" s="53">
        <f>IF(ISERROR(F104/E104),0,F104/E104*100)</f>
        <v>118.57757686472428</v>
      </c>
      <c r="K104" s="53">
        <f>IF(ISERROR(F104/D104),0,F104/D104*100)</f>
        <v>100</v>
      </c>
    </row>
    <row r="105" spans="1:11" ht="25.5">
      <c r="A105" s="74" t="s">
        <v>132</v>
      </c>
      <c r="B105" s="51" t="s">
        <v>133</v>
      </c>
      <c r="C105" s="52">
        <v>1711485</v>
      </c>
      <c r="D105" s="52">
        <v>191485</v>
      </c>
      <c r="E105" s="52">
        <v>161485</v>
      </c>
      <c r="F105" s="52">
        <v>191485</v>
      </c>
      <c r="G105" s="52">
        <f>F105-C105</f>
        <v>-1520000</v>
      </c>
      <c r="H105" s="52">
        <f>E105-F105</f>
        <v>-30000</v>
      </c>
      <c r="I105" s="53">
        <f>IF(ISERROR(F105/C105),0,F105/C105*100-100)</f>
        <v>-88.811762884278863</v>
      </c>
      <c r="J105" s="53">
        <f>IF(ISERROR(F105/E105),0,F105/E105*100)</f>
        <v>118.57757686472428</v>
      </c>
      <c r="K105" s="53">
        <f>IF(ISERROR(F105/D105),0,F105/D105*100)</f>
        <v>100</v>
      </c>
    </row>
    <row r="106" spans="1:11" ht="25.5">
      <c r="A106" s="75" t="s">
        <v>134</v>
      </c>
      <c r="B106" s="51" t="s">
        <v>135</v>
      </c>
      <c r="C106" s="52">
        <v>1550000</v>
      </c>
      <c r="D106" s="52">
        <v>0</v>
      </c>
      <c r="E106" s="52">
        <v>0</v>
      </c>
      <c r="F106" s="52">
        <v>0</v>
      </c>
      <c r="G106" s="52">
        <f>F106-C106</f>
        <v>-1550000</v>
      </c>
      <c r="H106" s="52">
        <f>E106-F106</f>
        <v>0</v>
      </c>
      <c r="I106" s="53">
        <f>IF(ISERROR(F106/C106),0,F106/C106*100-100)</f>
        <v>-100</v>
      </c>
      <c r="J106" s="53">
        <f>IF(ISERROR(F106/E106),0,F106/E106*100)</f>
        <v>0</v>
      </c>
      <c r="K106" s="53">
        <f>IF(ISERROR(F106/D106),0,F106/D106*100)</f>
        <v>0</v>
      </c>
    </row>
    <row r="107" spans="1:11" ht="38.25">
      <c r="A107" s="75" t="s">
        <v>136</v>
      </c>
      <c r="B107" s="51" t="s">
        <v>137</v>
      </c>
      <c r="C107" s="52">
        <v>161485</v>
      </c>
      <c r="D107" s="52">
        <v>191485</v>
      </c>
      <c r="E107" s="52">
        <v>161485</v>
      </c>
      <c r="F107" s="52">
        <v>191485</v>
      </c>
      <c r="G107" s="52">
        <f>F107-C107</f>
        <v>30000</v>
      </c>
      <c r="H107" s="52">
        <f>E107-F107</f>
        <v>-30000</v>
      </c>
      <c r="I107" s="53">
        <f>IF(ISERROR(F107/C107),0,F107/C107*100-100)</f>
        <v>18.577576864724278</v>
      </c>
      <c r="J107" s="53">
        <f>IF(ISERROR(F107/E107),0,F107/E107*100)</f>
        <v>118.57757686472428</v>
      </c>
      <c r="K107" s="53">
        <f>IF(ISERROR(F107/D107),0,F107/D107*100)</f>
        <v>100</v>
      </c>
    </row>
    <row r="108" spans="1:11">
      <c r="A108" s="70"/>
      <c r="B108" s="51" t="s">
        <v>42</v>
      </c>
      <c r="C108" s="52">
        <v>-8194.06</v>
      </c>
      <c r="D108" s="52">
        <v>-21245</v>
      </c>
      <c r="E108" s="52">
        <v>0</v>
      </c>
      <c r="F108" s="52">
        <v>77182.36</v>
      </c>
      <c r="G108" s="52">
        <f>F108-C108</f>
        <v>85376.42</v>
      </c>
      <c r="H108" s="52">
        <f>E108-F108</f>
        <v>-77182.36</v>
      </c>
      <c r="I108" s="53">
        <f>IF(ISERROR(F108/C108),0,F108/C108*100-100)</f>
        <v>-1041.9306180330632</v>
      </c>
      <c r="J108" s="53">
        <f>IF(ISERROR(F108/E108),0,F108/E108*100)</f>
        <v>0</v>
      </c>
      <c r="K108" s="53">
        <f>IF(ISERROR(F108/D108),0,F108/D108*100)</f>
        <v>-363.29658743233699</v>
      </c>
    </row>
    <row r="109" spans="1:11">
      <c r="A109" s="70" t="s">
        <v>43</v>
      </c>
      <c r="B109" s="51" t="s">
        <v>44</v>
      </c>
      <c r="C109" s="52">
        <v>8194.06</v>
      </c>
      <c r="D109" s="52">
        <v>21245</v>
      </c>
      <c r="E109" s="52">
        <v>0</v>
      </c>
      <c r="F109" s="52">
        <v>-77182.36</v>
      </c>
      <c r="G109" s="52">
        <f>F109-C109</f>
        <v>-85376.42</v>
      </c>
      <c r="H109" s="52">
        <f>E109-F109</f>
        <v>77182.36</v>
      </c>
      <c r="I109" s="53">
        <f>IF(ISERROR(F109/C109),0,F109/C109*100-100)</f>
        <v>-1041.9306180330632</v>
      </c>
      <c r="J109" s="53">
        <f>IF(ISERROR(F109/E109),0,F109/E109*100)</f>
        <v>0</v>
      </c>
      <c r="K109" s="53">
        <f>IF(ISERROR(F109/D109),0,F109/D109*100)</f>
        <v>-363.29658743233699</v>
      </c>
    </row>
    <row r="110" spans="1:11">
      <c r="A110" s="72" t="s">
        <v>45</v>
      </c>
      <c r="B110" s="51" t="s">
        <v>46</v>
      </c>
      <c r="C110" s="52">
        <v>8194.06</v>
      </c>
      <c r="D110" s="52">
        <v>21245</v>
      </c>
      <c r="E110" s="52">
        <v>0</v>
      </c>
      <c r="F110" s="52">
        <v>-77182.36</v>
      </c>
      <c r="G110" s="52">
        <f>F110-C110</f>
        <v>-85376.42</v>
      </c>
      <c r="H110" s="52">
        <f>E110-F110</f>
        <v>77182.36</v>
      </c>
      <c r="I110" s="53">
        <f>IF(ISERROR(F110/C110),0,F110/C110*100-100)</f>
        <v>-1041.9306180330632</v>
      </c>
      <c r="J110" s="53">
        <f>IF(ISERROR(F110/E110),0,F110/E110*100)</f>
        <v>0</v>
      </c>
      <c r="K110" s="53">
        <f>IF(ISERROR(F110/D110),0,F110/D110*100)</f>
        <v>-363.29658743233699</v>
      </c>
    </row>
    <row r="111" spans="1:11" ht="25.5">
      <c r="A111" s="73" t="s">
        <v>66</v>
      </c>
      <c r="B111" s="51" t="s">
        <v>67</v>
      </c>
      <c r="C111" s="52">
        <v>-29495.95</v>
      </c>
      <c r="D111" s="52">
        <v>21245</v>
      </c>
      <c r="E111" s="52">
        <v>0</v>
      </c>
      <c r="F111" s="52">
        <v>-21244.87</v>
      </c>
      <c r="G111" s="52">
        <f>F111-C111</f>
        <v>8251.0800000000017</v>
      </c>
      <c r="H111" s="52">
        <f>E111-F111</f>
        <v>21244.87</v>
      </c>
      <c r="I111" s="53">
        <f>IF(ISERROR(F111/C111),0,F111/C111*100-100)</f>
        <v>-27.973603155687471</v>
      </c>
      <c r="J111" s="53">
        <f>IF(ISERROR(F111/E111),0,F111/E111*100)</f>
        <v>0</v>
      </c>
      <c r="K111" s="53">
        <f>IF(ISERROR(F111/D111),0,F111/D111*100)</f>
        <v>-99.999388091315595</v>
      </c>
    </row>
    <row r="112" spans="1:11" ht="25.5">
      <c r="A112" s="76" t="s">
        <v>245</v>
      </c>
      <c r="B112" s="54" t="s">
        <v>458</v>
      </c>
      <c r="C112" s="55"/>
      <c r="D112" s="55"/>
      <c r="E112" s="55"/>
      <c r="F112" s="55"/>
      <c r="G112" s="55"/>
      <c r="H112" s="55"/>
      <c r="I112" s="56"/>
      <c r="J112" s="56"/>
      <c r="K112" s="56"/>
    </row>
    <row r="113" spans="1:11">
      <c r="A113" s="70" t="s">
        <v>18</v>
      </c>
      <c r="B113" s="51" t="s">
        <v>19</v>
      </c>
      <c r="C113" s="52">
        <v>5774327.1699999999</v>
      </c>
      <c r="D113" s="52">
        <v>5236851</v>
      </c>
      <c r="E113" s="52">
        <v>6138498</v>
      </c>
      <c r="F113" s="52">
        <v>5135297.07</v>
      </c>
      <c r="G113" s="52">
        <f>F113-C113</f>
        <v>-639030.09999999963</v>
      </c>
      <c r="H113" s="52">
        <f>E113-F113</f>
        <v>1003200.9299999997</v>
      </c>
      <c r="I113" s="53">
        <f>IF(ISERROR(F113/C113),0,F113/C113*100-100)</f>
        <v>-11.066745634366256</v>
      </c>
      <c r="J113" s="53">
        <f>IF(ISERROR(F113/E113),0,F113/E113*100)</f>
        <v>83.657224780394174</v>
      </c>
      <c r="K113" s="53">
        <f>IF(ISERROR(F113/D113),0,F113/D113*100)</f>
        <v>98.060782519876938</v>
      </c>
    </row>
    <row r="114" spans="1:11">
      <c r="A114" s="72" t="s">
        <v>20</v>
      </c>
      <c r="B114" s="51" t="s">
        <v>21</v>
      </c>
      <c r="C114" s="52">
        <v>5774327.1699999999</v>
      </c>
      <c r="D114" s="52">
        <v>5236851</v>
      </c>
      <c r="E114" s="52">
        <v>6138498</v>
      </c>
      <c r="F114" s="52">
        <v>5135297.07</v>
      </c>
      <c r="G114" s="52">
        <f>F114-C114</f>
        <v>-639030.09999999963</v>
      </c>
      <c r="H114" s="52">
        <f>E114-F114</f>
        <v>1003200.9299999997</v>
      </c>
      <c r="I114" s="53">
        <f>IF(ISERROR(F114/C114),0,F114/C114*100-100)</f>
        <v>-11.066745634366256</v>
      </c>
      <c r="J114" s="53">
        <f>IF(ISERROR(F114/E114),0,F114/E114*100)</f>
        <v>83.657224780394174</v>
      </c>
      <c r="K114" s="53">
        <f>IF(ISERROR(F114/D114),0,F114/D114*100)</f>
        <v>98.060782519876938</v>
      </c>
    </row>
    <row r="115" spans="1:11">
      <c r="A115" s="73" t="s">
        <v>22</v>
      </c>
      <c r="B115" s="51" t="s">
        <v>23</v>
      </c>
      <c r="C115" s="52">
        <v>5774327.1699999999</v>
      </c>
      <c r="D115" s="52">
        <v>5236851</v>
      </c>
      <c r="E115" s="52">
        <v>6138498</v>
      </c>
      <c r="F115" s="52">
        <v>5135297.07</v>
      </c>
      <c r="G115" s="52">
        <f>F115-C115</f>
        <v>-639030.09999999963</v>
      </c>
      <c r="H115" s="52">
        <f>E115-F115</f>
        <v>1003200.9299999997</v>
      </c>
      <c r="I115" s="53">
        <f>IF(ISERROR(F115/C115),0,F115/C115*100-100)</f>
        <v>-11.066745634366256</v>
      </c>
      <c r="J115" s="53">
        <f>IF(ISERROR(F115/E115),0,F115/E115*100)</f>
        <v>83.657224780394174</v>
      </c>
      <c r="K115" s="53">
        <f>IF(ISERROR(F115/D115),0,F115/D115*100)</f>
        <v>98.060782519876938</v>
      </c>
    </row>
    <row r="116" spans="1:11" s="5" customFormat="1">
      <c r="A116" s="70" t="s">
        <v>24</v>
      </c>
      <c r="B116" s="51" t="s">
        <v>25</v>
      </c>
      <c r="C116" s="52">
        <v>5774327.1699999999</v>
      </c>
      <c r="D116" s="52">
        <v>5236851</v>
      </c>
      <c r="E116" s="52">
        <v>6138498</v>
      </c>
      <c r="F116" s="52">
        <v>5135297.07</v>
      </c>
      <c r="G116" s="52">
        <f>F116-C116</f>
        <v>-639030.09999999963</v>
      </c>
      <c r="H116" s="52">
        <f>E116-F116</f>
        <v>1003200.9299999997</v>
      </c>
      <c r="I116" s="53">
        <f>IF(ISERROR(F116/C116),0,F116/C116*100-100)</f>
        <v>-11.066745634366256</v>
      </c>
      <c r="J116" s="53">
        <f>IF(ISERROR(F116/E116),0,F116/E116*100)</f>
        <v>83.657224780394174</v>
      </c>
      <c r="K116" s="53">
        <f>IF(ISERROR(F116/D116),0,F116/D116*100)</f>
        <v>98.060782519876938</v>
      </c>
    </row>
    <row r="117" spans="1:11">
      <c r="A117" s="72" t="s">
        <v>26</v>
      </c>
      <c r="B117" s="51" t="s">
        <v>27</v>
      </c>
      <c r="C117" s="52">
        <v>5546012.5800000001</v>
      </c>
      <c r="D117" s="52">
        <v>5113039</v>
      </c>
      <c r="E117" s="52">
        <v>6093498</v>
      </c>
      <c r="F117" s="52">
        <v>5011504.1900000004</v>
      </c>
      <c r="G117" s="52">
        <f>F117-C117</f>
        <v>-534508.38999999966</v>
      </c>
      <c r="H117" s="52">
        <f>E117-F117</f>
        <v>1081993.8099999996</v>
      </c>
      <c r="I117" s="53">
        <f>IF(ISERROR(F117/C117),0,F117/C117*100-100)</f>
        <v>-9.6377060507857664</v>
      </c>
      <c r="J117" s="53">
        <f>IF(ISERROR(F117/E117),0,F117/E117*100)</f>
        <v>82.243469842773393</v>
      </c>
      <c r="K117" s="53">
        <f>IF(ISERROR(F117/D117),0,F117/D117*100)</f>
        <v>98.014198405292831</v>
      </c>
    </row>
    <row r="118" spans="1:11">
      <c r="A118" s="73" t="s">
        <v>28</v>
      </c>
      <c r="B118" s="51" t="s">
        <v>29</v>
      </c>
      <c r="C118" s="52">
        <v>743451.46</v>
      </c>
      <c r="D118" s="52">
        <v>907388</v>
      </c>
      <c r="E118" s="52">
        <v>1122756</v>
      </c>
      <c r="F118" s="52">
        <v>840016.58</v>
      </c>
      <c r="G118" s="52">
        <f>F118-C118</f>
        <v>96565.119999999995</v>
      </c>
      <c r="H118" s="52">
        <f>E118-F118</f>
        <v>282739.42000000004</v>
      </c>
      <c r="I118" s="53">
        <f>IF(ISERROR(F118/C118),0,F118/C118*100-100)</f>
        <v>12.988759212336461</v>
      </c>
      <c r="J118" s="53">
        <f>IF(ISERROR(F118/E118),0,F118/E118*100)</f>
        <v>74.817376170779752</v>
      </c>
      <c r="K118" s="53">
        <f>IF(ISERROR(F118/D118),0,F118/D118*100)</f>
        <v>92.575235731572377</v>
      </c>
    </row>
    <row r="119" spans="1:11">
      <c r="A119" s="74" t="s">
        <v>30</v>
      </c>
      <c r="B119" s="51" t="s">
        <v>31</v>
      </c>
      <c r="C119" s="52">
        <v>229862.57</v>
      </c>
      <c r="D119" s="52">
        <v>183585</v>
      </c>
      <c r="E119" s="52">
        <v>310731</v>
      </c>
      <c r="F119" s="52">
        <v>174599.06</v>
      </c>
      <c r="G119" s="52">
        <f>F119-C119</f>
        <v>-55263.510000000009</v>
      </c>
      <c r="H119" s="52">
        <f>E119-F119</f>
        <v>136131.94</v>
      </c>
      <c r="I119" s="53">
        <f>IF(ISERROR(F119/C119),0,F119/C119*100-100)</f>
        <v>-24.041978648372378</v>
      </c>
      <c r="J119" s="53">
        <f>IF(ISERROR(F119/E119),0,F119/E119*100)</f>
        <v>56.189778296983562</v>
      </c>
      <c r="K119" s="53">
        <f>IF(ISERROR(F119/D119),0,F119/D119*100)</f>
        <v>95.105297273742408</v>
      </c>
    </row>
    <row r="120" spans="1:11">
      <c r="A120" s="74" t="s">
        <v>32</v>
      </c>
      <c r="B120" s="51" t="s">
        <v>33</v>
      </c>
      <c r="C120" s="52">
        <v>513588.89</v>
      </c>
      <c r="D120" s="52">
        <v>723803</v>
      </c>
      <c r="E120" s="52">
        <v>812025</v>
      </c>
      <c r="F120" s="52">
        <v>665417.52</v>
      </c>
      <c r="G120" s="52">
        <f>F120-C120</f>
        <v>151828.63</v>
      </c>
      <c r="H120" s="52">
        <f>E120-F120</f>
        <v>146607.47999999998</v>
      </c>
      <c r="I120" s="53">
        <f>IF(ISERROR(F120/C120),0,F120/C120*100-100)</f>
        <v>29.562288623494169</v>
      </c>
      <c r="J120" s="53">
        <f>IF(ISERROR(F120/E120),0,F120/E120*100)</f>
        <v>81.945447492380168</v>
      </c>
      <c r="K120" s="53">
        <f>IF(ISERROR(F120/D120),0,F120/D120*100)</f>
        <v>91.933512295472667</v>
      </c>
    </row>
    <row r="121" spans="1:11">
      <c r="A121" s="75" t="s">
        <v>49</v>
      </c>
      <c r="B121" s="51" t="s">
        <v>50</v>
      </c>
      <c r="C121" s="52">
        <v>4180</v>
      </c>
      <c r="D121" s="52">
        <v>0</v>
      </c>
      <c r="E121" s="52">
        <v>0</v>
      </c>
      <c r="F121" s="52">
        <v>10111.030000000001</v>
      </c>
      <c r="G121" s="52">
        <f>F121-C121</f>
        <v>5931.0300000000007</v>
      </c>
      <c r="H121" s="52">
        <f>E121-F121</f>
        <v>-10111.030000000001</v>
      </c>
      <c r="I121" s="53">
        <f>IF(ISERROR(F121/C121),0,F121/C121*100-100)</f>
        <v>141.89066985645934</v>
      </c>
      <c r="J121" s="53">
        <f>IF(ISERROR(F121/E121),0,F121/E121*100)</f>
        <v>0</v>
      </c>
      <c r="K121" s="53">
        <f>IF(ISERROR(F121/D121),0,F121/D121*100)</f>
        <v>0</v>
      </c>
    </row>
    <row r="122" spans="1:11">
      <c r="A122" s="73" t="s">
        <v>34</v>
      </c>
      <c r="B122" s="51" t="s">
        <v>52</v>
      </c>
      <c r="C122" s="52">
        <v>1763676.2</v>
      </c>
      <c r="D122" s="52">
        <v>1859729</v>
      </c>
      <c r="E122" s="52">
        <v>2985645</v>
      </c>
      <c r="F122" s="52">
        <v>1856210.99</v>
      </c>
      <c r="G122" s="52">
        <f>F122-C122</f>
        <v>92534.790000000037</v>
      </c>
      <c r="H122" s="52">
        <f>E122-F122</f>
        <v>1129434.01</v>
      </c>
      <c r="I122" s="53">
        <f>IF(ISERROR(F122/C122),0,F122/C122*100-100)</f>
        <v>5.2466994791901129</v>
      </c>
      <c r="J122" s="53">
        <f>IF(ISERROR(F122/E122),0,F122/E122*100)</f>
        <v>62.171188805099064</v>
      </c>
      <c r="K122" s="53">
        <f>IF(ISERROR(F122/D122),0,F122/D122*100)</f>
        <v>99.810832115862041</v>
      </c>
    </row>
    <row r="123" spans="1:11">
      <c r="A123" s="74" t="s">
        <v>35</v>
      </c>
      <c r="B123" s="51" t="s">
        <v>36</v>
      </c>
      <c r="C123" s="52">
        <v>1763676.2</v>
      </c>
      <c r="D123" s="52">
        <v>1859729</v>
      </c>
      <c r="E123" s="52">
        <v>2985645</v>
      </c>
      <c r="F123" s="52">
        <v>1856210.99</v>
      </c>
      <c r="G123" s="52">
        <f>F123-C123</f>
        <v>92534.790000000037</v>
      </c>
      <c r="H123" s="52">
        <f>E123-F123</f>
        <v>1129434.01</v>
      </c>
      <c r="I123" s="53">
        <f>IF(ISERROR(F123/C123),0,F123/C123*100-100)</f>
        <v>5.2466994791901129</v>
      </c>
      <c r="J123" s="53">
        <f>IF(ISERROR(F123/E123),0,F123/E123*100)</f>
        <v>62.171188805099064</v>
      </c>
      <c r="K123" s="53">
        <f>IF(ISERROR(F123/D123),0,F123/D123*100)</f>
        <v>99.810832115862041</v>
      </c>
    </row>
    <row r="124" spans="1:11" ht="25.5">
      <c r="A124" s="73" t="s">
        <v>56</v>
      </c>
      <c r="B124" s="51" t="s">
        <v>57</v>
      </c>
      <c r="C124" s="52">
        <v>1565524.7</v>
      </c>
      <c r="D124" s="52">
        <v>1493923</v>
      </c>
      <c r="E124" s="52">
        <v>1580097</v>
      </c>
      <c r="F124" s="52">
        <v>1476132.46</v>
      </c>
      <c r="G124" s="52">
        <f>F124-C124</f>
        <v>-89392.239999999991</v>
      </c>
      <c r="H124" s="52">
        <f>E124-F124</f>
        <v>103964.54000000004</v>
      </c>
      <c r="I124" s="53">
        <f>IF(ISERROR(F124/C124),0,F124/C124*100-100)</f>
        <v>-5.7100497999169306</v>
      </c>
      <c r="J124" s="53">
        <f>IF(ISERROR(F124/E124),0,F124/E124*100)</f>
        <v>93.42036976210953</v>
      </c>
      <c r="K124" s="53">
        <f>IF(ISERROR(F124/D124),0,F124/D124*100)</f>
        <v>98.809139426864704</v>
      </c>
    </row>
    <row r="125" spans="1:11">
      <c r="A125" s="74" t="s">
        <v>58</v>
      </c>
      <c r="B125" s="51" t="s">
        <v>59</v>
      </c>
      <c r="C125" s="52">
        <v>1565524.7</v>
      </c>
      <c r="D125" s="52">
        <v>1493923</v>
      </c>
      <c r="E125" s="52">
        <v>1580097</v>
      </c>
      <c r="F125" s="52">
        <v>1476132.46</v>
      </c>
      <c r="G125" s="52">
        <f>F125-C125</f>
        <v>-89392.239999999991</v>
      </c>
      <c r="H125" s="52">
        <f>E125-F125</f>
        <v>103964.54000000004</v>
      </c>
      <c r="I125" s="53">
        <f>IF(ISERROR(F125/C125),0,F125/C125*100-100)</f>
        <v>-5.7100497999169306</v>
      </c>
      <c r="J125" s="53">
        <f>IF(ISERROR(F125/E125),0,F125/E125*100)</f>
        <v>93.42036976210953</v>
      </c>
      <c r="K125" s="53">
        <f>IF(ISERROR(F125/D125),0,F125/D125*100)</f>
        <v>98.809139426864704</v>
      </c>
    </row>
    <row r="126" spans="1:11" ht="25.5">
      <c r="A126" s="73" t="s">
        <v>60</v>
      </c>
      <c r="B126" s="51" t="s">
        <v>61</v>
      </c>
      <c r="C126" s="52">
        <v>1473360.22</v>
      </c>
      <c r="D126" s="52">
        <v>851999</v>
      </c>
      <c r="E126" s="52">
        <v>405000</v>
      </c>
      <c r="F126" s="52">
        <v>839144.16</v>
      </c>
      <c r="G126" s="52">
        <f>F126-C126</f>
        <v>-634216.05999999994</v>
      </c>
      <c r="H126" s="52">
        <f>E126-F126</f>
        <v>-434144.16000000003</v>
      </c>
      <c r="I126" s="53">
        <f>IF(ISERROR(F126/C126),0,F126/C126*100-100)</f>
        <v>-43.045553381372002</v>
      </c>
      <c r="J126" s="53">
        <f>IF(ISERROR(F126/E126),0,F126/E126*100)</f>
        <v>207.19608888888891</v>
      </c>
      <c r="K126" s="53">
        <f>IF(ISERROR(F126/D126),0,F126/D126*100)</f>
        <v>98.491214191565959</v>
      </c>
    </row>
    <row r="127" spans="1:11" ht="25.5">
      <c r="A127" s="74" t="s">
        <v>119</v>
      </c>
      <c r="B127" s="51" t="s">
        <v>120</v>
      </c>
      <c r="C127" s="52">
        <v>1473360.22</v>
      </c>
      <c r="D127" s="52">
        <v>851999</v>
      </c>
      <c r="E127" s="52">
        <v>405000</v>
      </c>
      <c r="F127" s="52">
        <v>839144.16</v>
      </c>
      <c r="G127" s="52">
        <f>F127-C127</f>
        <v>-634216.05999999994</v>
      </c>
      <c r="H127" s="52">
        <f>E127-F127</f>
        <v>-434144.16000000003</v>
      </c>
      <c r="I127" s="53">
        <f>IF(ISERROR(F127/C127),0,F127/C127*100-100)</f>
        <v>-43.045553381372002</v>
      </c>
      <c r="J127" s="53">
        <f>IF(ISERROR(F127/E127),0,F127/E127*100)</f>
        <v>207.19608888888891</v>
      </c>
      <c r="K127" s="53">
        <f>IF(ISERROR(F127/D127),0,F127/D127*100)</f>
        <v>98.491214191565959</v>
      </c>
    </row>
    <row r="128" spans="1:11" ht="25.5">
      <c r="A128" s="75" t="s">
        <v>121</v>
      </c>
      <c r="B128" s="51" t="s">
        <v>122</v>
      </c>
      <c r="C128" s="52">
        <v>1106874.55</v>
      </c>
      <c r="D128" s="52">
        <v>421529</v>
      </c>
      <c r="E128" s="52">
        <v>130000</v>
      </c>
      <c r="F128" s="52">
        <v>408674.19</v>
      </c>
      <c r="G128" s="52">
        <f>F128-C128</f>
        <v>-698200.3600000001</v>
      </c>
      <c r="H128" s="52">
        <f>E128-F128</f>
        <v>-278674.19</v>
      </c>
      <c r="I128" s="53">
        <f>IF(ISERROR(F128/C128),0,F128/C128*100-100)</f>
        <v>-63.078544899239034</v>
      </c>
      <c r="J128" s="53">
        <f>IF(ISERROR(F128/E128),0,F128/E128*100)</f>
        <v>314.36476153846155</v>
      </c>
      <c r="K128" s="53">
        <f>IF(ISERROR(F128/D128),0,F128/D128*100)</f>
        <v>96.950432829058016</v>
      </c>
    </row>
    <row r="129" spans="1:11" ht="38.25">
      <c r="A129" s="75" t="s">
        <v>128</v>
      </c>
      <c r="B129" s="51" t="s">
        <v>129</v>
      </c>
      <c r="C129" s="52">
        <v>366485.67</v>
      </c>
      <c r="D129" s="52">
        <v>430470</v>
      </c>
      <c r="E129" s="52">
        <v>275000</v>
      </c>
      <c r="F129" s="52">
        <v>430469.97</v>
      </c>
      <c r="G129" s="52">
        <f>F129-C129</f>
        <v>63984.299999999988</v>
      </c>
      <c r="H129" s="52">
        <f>E129-F129</f>
        <v>-155469.96999999997</v>
      </c>
      <c r="I129" s="53">
        <f>IF(ISERROR(F129/C129),0,F129/C129*100-100)</f>
        <v>17.45888181657962</v>
      </c>
      <c r="J129" s="53">
        <f>IF(ISERROR(F129/E129),0,F129/E129*100)</f>
        <v>156.53453454545453</v>
      </c>
      <c r="K129" s="53">
        <f>IF(ISERROR(F129/D129),0,F129/D129*100)</f>
        <v>99.999993030873227</v>
      </c>
    </row>
    <row r="130" spans="1:11">
      <c r="A130" s="72" t="s">
        <v>38</v>
      </c>
      <c r="B130" s="51" t="s">
        <v>39</v>
      </c>
      <c r="C130" s="52">
        <v>228314.59</v>
      </c>
      <c r="D130" s="52">
        <v>123812</v>
      </c>
      <c r="E130" s="52">
        <v>45000</v>
      </c>
      <c r="F130" s="52">
        <v>123792.88</v>
      </c>
      <c r="G130" s="52">
        <f>F130-C130</f>
        <v>-104521.70999999999</v>
      </c>
      <c r="H130" s="52">
        <f>E130-F130</f>
        <v>-78792.88</v>
      </c>
      <c r="I130" s="53">
        <f>IF(ISERROR(F130/C130),0,F130/C130*100-100)</f>
        <v>-45.779689331286278</v>
      </c>
      <c r="J130" s="53">
        <f>IF(ISERROR(F130/E130),0,F130/E130*100)</f>
        <v>275.09528888888889</v>
      </c>
      <c r="K130" s="53">
        <f>IF(ISERROR(F130/D130),0,F130/D130*100)</f>
        <v>99.984557231932286</v>
      </c>
    </row>
    <row r="131" spans="1:11">
      <c r="A131" s="73" t="s">
        <v>40</v>
      </c>
      <c r="B131" s="51" t="s">
        <v>41</v>
      </c>
      <c r="C131" s="52">
        <v>228314.59</v>
      </c>
      <c r="D131" s="52">
        <v>93812</v>
      </c>
      <c r="E131" s="52">
        <v>45000</v>
      </c>
      <c r="F131" s="52">
        <v>93792.88</v>
      </c>
      <c r="G131" s="52">
        <f>F131-C131</f>
        <v>-134521.71</v>
      </c>
      <c r="H131" s="52">
        <f>E131-F131</f>
        <v>-48792.880000000005</v>
      </c>
      <c r="I131" s="53">
        <f>IF(ISERROR(F131/C131),0,F131/C131*100-100)</f>
        <v>-58.919454074310366</v>
      </c>
      <c r="J131" s="53">
        <f>IF(ISERROR(F131/E131),0,F131/E131*100)</f>
        <v>208.42862222222226</v>
      </c>
      <c r="K131" s="53">
        <f>IF(ISERROR(F131/D131),0,F131/D131*100)</f>
        <v>99.979618812092269</v>
      </c>
    </row>
    <row r="132" spans="1:11">
      <c r="A132" s="73" t="s">
        <v>130</v>
      </c>
      <c r="B132" s="51" t="s">
        <v>131</v>
      </c>
      <c r="C132" s="52">
        <v>0</v>
      </c>
      <c r="D132" s="52">
        <v>30000</v>
      </c>
      <c r="E132" s="52">
        <v>0</v>
      </c>
      <c r="F132" s="52">
        <v>30000</v>
      </c>
      <c r="G132" s="52">
        <f>F132-C132</f>
        <v>30000</v>
      </c>
      <c r="H132" s="52">
        <f>E132-F132</f>
        <v>-30000</v>
      </c>
      <c r="I132" s="53">
        <f>IF(ISERROR(F132/C132),0,F132/C132*100-100)</f>
        <v>0</v>
      </c>
      <c r="J132" s="53">
        <f>IF(ISERROR(F132/E132),0,F132/E132*100)</f>
        <v>0</v>
      </c>
      <c r="K132" s="53">
        <f>IF(ISERROR(F132/D132),0,F132/D132*100)</f>
        <v>100</v>
      </c>
    </row>
    <row r="133" spans="1:11" ht="25.5">
      <c r="A133" s="74" t="s">
        <v>132</v>
      </c>
      <c r="B133" s="51" t="s">
        <v>133</v>
      </c>
      <c r="C133" s="52">
        <v>0</v>
      </c>
      <c r="D133" s="52">
        <v>30000</v>
      </c>
      <c r="E133" s="52">
        <v>0</v>
      </c>
      <c r="F133" s="52">
        <v>30000</v>
      </c>
      <c r="G133" s="52">
        <f>F133-C133</f>
        <v>30000</v>
      </c>
      <c r="H133" s="52">
        <f>E133-F133</f>
        <v>-30000</v>
      </c>
      <c r="I133" s="53">
        <f>IF(ISERROR(F133/C133),0,F133/C133*100-100)</f>
        <v>0</v>
      </c>
      <c r="J133" s="53">
        <f>IF(ISERROR(F133/E133),0,F133/E133*100)</f>
        <v>0</v>
      </c>
      <c r="K133" s="53">
        <f>IF(ISERROR(F133/D133),0,F133/D133*100)</f>
        <v>100</v>
      </c>
    </row>
    <row r="134" spans="1:11" ht="38.25">
      <c r="A134" s="75" t="s">
        <v>136</v>
      </c>
      <c r="B134" s="51" t="s">
        <v>137</v>
      </c>
      <c r="C134" s="52">
        <v>0</v>
      </c>
      <c r="D134" s="52">
        <v>30000</v>
      </c>
      <c r="E134" s="52">
        <v>0</v>
      </c>
      <c r="F134" s="52">
        <v>30000</v>
      </c>
      <c r="G134" s="52">
        <f>F134-C134</f>
        <v>30000</v>
      </c>
      <c r="H134" s="52">
        <f>E134-F134</f>
        <v>-30000</v>
      </c>
      <c r="I134" s="53">
        <f>IF(ISERROR(F134/C134),0,F134/C134*100-100)</f>
        <v>0</v>
      </c>
      <c r="J134" s="53">
        <f>IF(ISERROR(F134/E134),0,F134/E134*100)</f>
        <v>0</v>
      </c>
      <c r="K134" s="53">
        <f>IF(ISERROR(F134/D134),0,F134/D134*100)</f>
        <v>100</v>
      </c>
    </row>
    <row r="135" spans="1:11">
      <c r="A135" s="47" t="s">
        <v>266</v>
      </c>
      <c r="B135" s="54" t="s">
        <v>459</v>
      </c>
      <c r="C135" s="55"/>
      <c r="D135" s="55"/>
      <c r="E135" s="55"/>
      <c r="F135" s="55"/>
      <c r="G135" s="55"/>
      <c r="H135" s="55"/>
      <c r="I135" s="56"/>
      <c r="J135" s="56"/>
      <c r="K135" s="56"/>
    </row>
    <row r="136" spans="1:11">
      <c r="A136" s="70" t="s">
        <v>18</v>
      </c>
      <c r="B136" s="51" t="s">
        <v>19</v>
      </c>
      <c r="C136" s="52">
        <v>194735.59</v>
      </c>
      <c r="D136" s="52">
        <v>195467</v>
      </c>
      <c r="E136" s="52">
        <v>205997</v>
      </c>
      <c r="F136" s="52">
        <v>195467</v>
      </c>
      <c r="G136" s="52">
        <f>F136-C136</f>
        <v>731.41000000000349</v>
      </c>
      <c r="H136" s="52">
        <f>E136-F136</f>
        <v>10530</v>
      </c>
      <c r="I136" s="53">
        <f>IF(ISERROR(F136/C136),0,F136/C136*100-100)</f>
        <v>0.37559133386967858</v>
      </c>
      <c r="J136" s="53">
        <f>IF(ISERROR(F136/E136),0,F136/E136*100)</f>
        <v>94.888275071967058</v>
      </c>
      <c r="K136" s="53">
        <f>IF(ISERROR(F136/D136),0,F136/D136*100)</f>
        <v>100</v>
      </c>
    </row>
    <row r="137" spans="1:11">
      <c r="A137" s="72" t="s">
        <v>20</v>
      </c>
      <c r="B137" s="51" t="s">
        <v>21</v>
      </c>
      <c r="C137" s="52">
        <v>194735.59</v>
      </c>
      <c r="D137" s="52">
        <v>195467</v>
      </c>
      <c r="E137" s="52">
        <v>205997</v>
      </c>
      <c r="F137" s="52">
        <v>195467</v>
      </c>
      <c r="G137" s="52">
        <f>F137-C137</f>
        <v>731.41000000000349</v>
      </c>
      <c r="H137" s="52">
        <f>E137-F137</f>
        <v>10530</v>
      </c>
      <c r="I137" s="53">
        <f>IF(ISERROR(F137/C137),0,F137/C137*100-100)</f>
        <v>0.37559133386967858</v>
      </c>
      <c r="J137" s="53">
        <f>IF(ISERROR(F137/E137),0,F137/E137*100)</f>
        <v>94.888275071967058</v>
      </c>
      <c r="K137" s="53">
        <f>IF(ISERROR(F137/D137),0,F137/D137*100)</f>
        <v>100</v>
      </c>
    </row>
    <row r="138" spans="1:11">
      <c r="A138" s="73" t="s">
        <v>22</v>
      </c>
      <c r="B138" s="51" t="s">
        <v>23</v>
      </c>
      <c r="C138" s="52">
        <v>194735.59</v>
      </c>
      <c r="D138" s="52">
        <v>195467</v>
      </c>
      <c r="E138" s="52">
        <v>205997</v>
      </c>
      <c r="F138" s="52">
        <v>195467</v>
      </c>
      <c r="G138" s="52">
        <f>F138-C138</f>
        <v>731.41000000000349</v>
      </c>
      <c r="H138" s="52">
        <f>E138-F138</f>
        <v>10530</v>
      </c>
      <c r="I138" s="53">
        <f>IF(ISERROR(F138/C138),0,F138/C138*100-100)</f>
        <v>0.37559133386967858</v>
      </c>
      <c r="J138" s="53">
        <f>IF(ISERROR(F138/E138),0,F138/E138*100)</f>
        <v>94.888275071967058</v>
      </c>
      <c r="K138" s="53">
        <f>IF(ISERROR(F138/D138),0,F138/D138*100)</f>
        <v>100</v>
      </c>
    </row>
    <row r="139" spans="1:11">
      <c r="A139" s="70" t="s">
        <v>24</v>
      </c>
      <c r="B139" s="51" t="s">
        <v>25</v>
      </c>
      <c r="C139" s="52">
        <v>194735.59</v>
      </c>
      <c r="D139" s="52">
        <v>195467</v>
      </c>
      <c r="E139" s="52">
        <v>205997</v>
      </c>
      <c r="F139" s="52">
        <v>195467</v>
      </c>
      <c r="G139" s="52">
        <f>F139-C139</f>
        <v>731.41000000000349</v>
      </c>
      <c r="H139" s="52">
        <f>E139-F139</f>
        <v>10530</v>
      </c>
      <c r="I139" s="53">
        <f>IF(ISERROR(F139/C139),0,F139/C139*100-100)</f>
        <v>0.37559133386967858</v>
      </c>
      <c r="J139" s="53">
        <f>IF(ISERROR(F139/E139),0,F139/E139*100)</f>
        <v>94.888275071967058</v>
      </c>
      <c r="K139" s="53">
        <f>IF(ISERROR(F139/D139),0,F139/D139*100)</f>
        <v>100</v>
      </c>
    </row>
    <row r="140" spans="1:11">
      <c r="A140" s="72" t="s">
        <v>26</v>
      </c>
      <c r="B140" s="51" t="s">
        <v>27</v>
      </c>
      <c r="C140" s="52">
        <v>194735.59</v>
      </c>
      <c r="D140" s="52">
        <v>195467</v>
      </c>
      <c r="E140" s="52">
        <v>205997</v>
      </c>
      <c r="F140" s="52">
        <v>195467</v>
      </c>
      <c r="G140" s="52">
        <f>F140-C140</f>
        <v>731.41000000000349</v>
      </c>
      <c r="H140" s="52">
        <f>E140-F140</f>
        <v>10530</v>
      </c>
      <c r="I140" s="53">
        <f>IF(ISERROR(F140/C140),0,F140/C140*100-100)</f>
        <v>0.37559133386967858</v>
      </c>
      <c r="J140" s="53">
        <f>IF(ISERROR(F140/E140),0,F140/E140*100)</f>
        <v>94.888275071967058</v>
      </c>
      <c r="K140" s="53">
        <f>IF(ISERROR(F140/D140),0,F140/D140*100)</f>
        <v>100</v>
      </c>
    </row>
    <row r="141" spans="1:11" s="5" customFormat="1">
      <c r="A141" s="73" t="s">
        <v>28</v>
      </c>
      <c r="B141" s="51" t="s">
        <v>29</v>
      </c>
      <c r="C141" s="52">
        <v>194735.59</v>
      </c>
      <c r="D141" s="52">
        <v>195467</v>
      </c>
      <c r="E141" s="52">
        <v>205997</v>
      </c>
      <c r="F141" s="52">
        <v>195467</v>
      </c>
      <c r="G141" s="52">
        <f>F141-C141</f>
        <v>731.41000000000349</v>
      </c>
      <c r="H141" s="52">
        <f>E141-F141</f>
        <v>10530</v>
      </c>
      <c r="I141" s="53">
        <f>IF(ISERROR(F141/C141),0,F141/C141*100-100)</f>
        <v>0.37559133386967858</v>
      </c>
      <c r="J141" s="53">
        <f>IF(ISERROR(F141/E141),0,F141/E141*100)</f>
        <v>94.888275071967058</v>
      </c>
      <c r="K141" s="53">
        <f>IF(ISERROR(F141/D141),0,F141/D141*100)</f>
        <v>100</v>
      </c>
    </row>
    <row r="142" spans="1:11">
      <c r="A142" s="74" t="s">
        <v>30</v>
      </c>
      <c r="B142" s="51" t="s">
        <v>31</v>
      </c>
      <c r="C142" s="52">
        <v>153439.67999999999</v>
      </c>
      <c r="D142" s="52">
        <v>155921</v>
      </c>
      <c r="E142" s="52">
        <v>155921</v>
      </c>
      <c r="F142" s="52">
        <v>155921</v>
      </c>
      <c r="G142" s="52">
        <f>F142-C142</f>
        <v>2481.320000000007</v>
      </c>
      <c r="H142" s="52">
        <f>E142-F142</f>
        <v>0</v>
      </c>
      <c r="I142" s="53">
        <f>IF(ISERROR(F142/C142),0,F142/C142*100-100)</f>
        <v>1.6171305883849811</v>
      </c>
      <c r="J142" s="53">
        <f>IF(ISERROR(F142/E142),0,F142/E142*100)</f>
        <v>100</v>
      </c>
      <c r="K142" s="53">
        <f>IF(ISERROR(F142/D142),0,F142/D142*100)</f>
        <v>100</v>
      </c>
    </row>
    <row r="143" spans="1:11">
      <c r="A143" s="74" t="s">
        <v>32</v>
      </c>
      <c r="B143" s="51" t="s">
        <v>33</v>
      </c>
      <c r="C143" s="52">
        <v>41295.910000000003</v>
      </c>
      <c r="D143" s="52">
        <v>39546</v>
      </c>
      <c r="E143" s="52">
        <v>50076</v>
      </c>
      <c r="F143" s="52">
        <v>39546</v>
      </c>
      <c r="G143" s="52">
        <f>F143-C143</f>
        <v>-1749.9100000000035</v>
      </c>
      <c r="H143" s="52">
        <f>E143-F143</f>
        <v>10530</v>
      </c>
      <c r="I143" s="53">
        <f>IF(ISERROR(F143/C143),0,F143/C143*100-100)</f>
        <v>-4.2374898627975597</v>
      </c>
      <c r="J143" s="53">
        <f>IF(ISERROR(F143/E143),0,F143/E143*100)</f>
        <v>78.971962616822438</v>
      </c>
      <c r="K143" s="53">
        <f>IF(ISERROR(F143/D143),0,F143/D143*100)</f>
        <v>100</v>
      </c>
    </row>
    <row r="144" spans="1:11">
      <c r="A144" s="75" t="s">
        <v>49</v>
      </c>
      <c r="B144" s="51" t="s">
        <v>50</v>
      </c>
      <c r="C144" s="52">
        <v>656</v>
      </c>
      <c r="D144" s="52">
        <v>0</v>
      </c>
      <c r="E144" s="52">
        <v>0</v>
      </c>
      <c r="F144" s="52">
        <v>751.95</v>
      </c>
      <c r="G144" s="52">
        <f>F144-C144</f>
        <v>95.950000000000045</v>
      </c>
      <c r="H144" s="52">
        <f>E144-F144</f>
        <v>-751.95</v>
      </c>
      <c r="I144" s="53">
        <f>IF(ISERROR(F144/C144),0,F144/C144*100-100)</f>
        <v>14.626524390243901</v>
      </c>
      <c r="J144" s="53">
        <f>IF(ISERROR(F144/E144),0,F144/E144*100)</f>
        <v>0</v>
      </c>
      <c r="K144" s="53">
        <f>IF(ISERROR(F144/D144),0,F144/D144*100)</f>
        <v>0</v>
      </c>
    </row>
    <row r="145" spans="1:11">
      <c r="A145" s="47" t="s">
        <v>268</v>
      </c>
      <c r="B145" s="54" t="s">
        <v>460</v>
      </c>
      <c r="C145" s="55"/>
      <c r="D145" s="55"/>
      <c r="E145" s="55"/>
      <c r="F145" s="55"/>
      <c r="G145" s="55"/>
      <c r="H145" s="55"/>
      <c r="I145" s="56"/>
      <c r="J145" s="56"/>
      <c r="K145" s="56"/>
    </row>
    <row r="146" spans="1:11">
      <c r="A146" s="70" t="s">
        <v>18</v>
      </c>
      <c r="B146" s="51" t="s">
        <v>19</v>
      </c>
      <c r="C146" s="52">
        <v>3237036.42</v>
      </c>
      <c r="D146" s="52">
        <v>2644645</v>
      </c>
      <c r="E146" s="52">
        <v>3390645</v>
      </c>
      <c r="F146" s="52">
        <v>2628272.1800000002</v>
      </c>
      <c r="G146" s="52">
        <f>F146-C146</f>
        <v>-608764.23999999976</v>
      </c>
      <c r="H146" s="52">
        <f>E146-F146</f>
        <v>762372.81999999983</v>
      </c>
      <c r="I146" s="53">
        <f>IF(ISERROR(F146/C146),0,F146/C146*100-100)</f>
        <v>-18.80622152530492</v>
      </c>
      <c r="J146" s="53">
        <f>IF(ISERROR(F146/E146),0,F146/E146*100)</f>
        <v>77.515404296232731</v>
      </c>
      <c r="K146" s="53">
        <f>IF(ISERROR(F146/D146),0,F146/D146*100)</f>
        <v>99.380906700143129</v>
      </c>
    </row>
    <row r="147" spans="1:11">
      <c r="A147" s="72" t="s">
        <v>20</v>
      </c>
      <c r="B147" s="51" t="s">
        <v>21</v>
      </c>
      <c r="C147" s="52">
        <v>3237036.42</v>
      </c>
      <c r="D147" s="52">
        <v>2644645</v>
      </c>
      <c r="E147" s="52">
        <v>3390645</v>
      </c>
      <c r="F147" s="52">
        <v>2628272.1800000002</v>
      </c>
      <c r="G147" s="52">
        <f>F147-C147</f>
        <v>-608764.23999999976</v>
      </c>
      <c r="H147" s="52">
        <f>E147-F147</f>
        <v>762372.81999999983</v>
      </c>
      <c r="I147" s="53">
        <f>IF(ISERROR(F147/C147),0,F147/C147*100-100)</f>
        <v>-18.80622152530492</v>
      </c>
      <c r="J147" s="53">
        <f>IF(ISERROR(F147/E147),0,F147/E147*100)</f>
        <v>77.515404296232731</v>
      </c>
      <c r="K147" s="53">
        <f>IF(ISERROR(F147/D147),0,F147/D147*100)</f>
        <v>99.380906700143129</v>
      </c>
    </row>
    <row r="148" spans="1:11">
      <c r="A148" s="73" t="s">
        <v>22</v>
      </c>
      <c r="B148" s="51" t="s">
        <v>23</v>
      </c>
      <c r="C148" s="52">
        <v>3237036.42</v>
      </c>
      <c r="D148" s="52">
        <v>2644645</v>
      </c>
      <c r="E148" s="52">
        <v>3390645</v>
      </c>
      <c r="F148" s="52">
        <v>2628272.1800000002</v>
      </c>
      <c r="G148" s="52">
        <f>F148-C148</f>
        <v>-608764.23999999976</v>
      </c>
      <c r="H148" s="52">
        <f>E148-F148</f>
        <v>762372.81999999983</v>
      </c>
      <c r="I148" s="53">
        <f>IF(ISERROR(F148/C148),0,F148/C148*100-100)</f>
        <v>-18.80622152530492</v>
      </c>
      <c r="J148" s="53">
        <f>IF(ISERROR(F148/E148),0,F148/E148*100)</f>
        <v>77.515404296232731</v>
      </c>
      <c r="K148" s="53">
        <f>IF(ISERROR(F148/D148),0,F148/D148*100)</f>
        <v>99.380906700143129</v>
      </c>
    </row>
    <row r="149" spans="1:11">
      <c r="A149" s="70" t="s">
        <v>24</v>
      </c>
      <c r="B149" s="51" t="s">
        <v>25</v>
      </c>
      <c r="C149" s="52">
        <v>3237036.42</v>
      </c>
      <c r="D149" s="52">
        <v>2644645</v>
      </c>
      <c r="E149" s="52">
        <v>3390645</v>
      </c>
      <c r="F149" s="52">
        <v>2628272.1800000002</v>
      </c>
      <c r="G149" s="52">
        <f>F149-C149</f>
        <v>-608764.23999999976</v>
      </c>
      <c r="H149" s="52">
        <f>E149-F149</f>
        <v>762372.81999999983</v>
      </c>
      <c r="I149" s="53">
        <f>IF(ISERROR(F149/C149),0,F149/C149*100-100)</f>
        <v>-18.80622152530492</v>
      </c>
      <c r="J149" s="53">
        <f>IF(ISERROR(F149/E149),0,F149/E149*100)</f>
        <v>77.515404296232731</v>
      </c>
      <c r="K149" s="53">
        <f>IF(ISERROR(F149/D149),0,F149/D149*100)</f>
        <v>99.380906700143129</v>
      </c>
    </row>
    <row r="150" spans="1:11">
      <c r="A150" s="72" t="s">
        <v>26</v>
      </c>
      <c r="B150" s="51" t="s">
        <v>27</v>
      </c>
      <c r="C150" s="52">
        <v>3237036.42</v>
      </c>
      <c r="D150" s="52">
        <v>2644645</v>
      </c>
      <c r="E150" s="52">
        <v>3390645</v>
      </c>
      <c r="F150" s="52">
        <v>2628272.1800000002</v>
      </c>
      <c r="G150" s="52">
        <f>F150-C150</f>
        <v>-608764.23999999976</v>
      </c>
      <c r="H150" s="52">
        <f>E150-F150</f>
        <v>762372.81999999983</v>
      </c>
      <c r="I150" s="53">
        <f>IF(ISERROR(F150/C150),0,F150/C150*100-100)</f>
        <v>-18.80622152530492</v>
      </c>
      <c r="J150" s="53">
        <f>IF(ISERROR(F150/E150),0,F150/E150*100)</f>
        <v>77.515404296232731</v>
      </c>
      <c r="K150" s="53">
        <f>IF(ISERROR(F150/D150),0,F150/D150*100)</f>
        <v>99.380906700143129</v>
      </c>
    </row>
    <row r="151" spans="1:11">
      <c r="A151" s="73" t="s">
        <v>34</v>
      </c>
      <c r="B151" s="51" t="s">
        <v>52</v>
      </c>
      <c r="C151" s="52">
        <v>1763676.2</v>
      </c>
      <c r="D151" s="52">
        <v>1841729</v>
      </c>
      <c r="E151" s="52">
        <v>2985645</v>
      </c>
      <c r="F151" s="52">
        <v>1838210.99</v>
      </c>
      <c r="G151" s="52">
        <f>F151-C151</f>
        <v>74534.790000000037</v>
      </c>
      <c r="H151" s="52">
        <f>E151-F151</f>
        <v>1147434.01</v>
      </c>
      <c r="I151" s="53">
        <f>IF(ISERROR(F151/C151),0,F151/C151*100-100)</f>
        <v>4.2261039753215499</v>
      </c>
      <c r="J151" s="53">
        <f>IF(ISERROR(F151/E151),0,F151/E151*100)</f>
        <v>61.568304001312946</v>
      </c>
      <c r="K151" s="53">
        <f>IF(ISERROR(F151/D151),0,F151/D151*100)</f>
        <v>99.80898329775988</v>
      </c>
    </row>
    <row r="152" spans="1:11">
      <c r="A152" s="74" t="s">
        <v>35</v>
      </c>
      <c r="B152" s="51" t="s">
        <v>36</v>
      </c>
      <c r="C152" s="52">
        <v>1763676.2</v>
      </c>
      <c r="D152" s="52">
        <v>1841729</v>
      </c>
      <c r="E152" s="52">
        <v>2985645</v>
      </c>
      <c r="F152" s="52">
        <v>1838210.99</v>
      </c>
      <c r="G152" s="52">
        <f>F152-C152</f>
        <v>74534.790000000037</v>
      </c>
      <c r="H152" s="52">
        <f>E152-F152</f>
        <v>1147434.01</v>
      </c>
      <c r="I152" s="53">
        <f>IF(ISERROR(F152/C152),0,F152/C152*100-100)</f>
        <v>4.2261039753215499</v>
      </c>
      <c r="J152" s="53">
        <f>IF(ISERROR(F152/E152),0,F152/E152*100)</f>
        <v>61.568304001312946</v>
      </c>
      <c r="K152" s="53">
        <f>IF(ISERROR(F152/D152),0,F152/D152*100)</f>
        <v>99.80898329775988</v>
      </c>
    </row>
    <row r="153" spans="1:11" ht="25.5">
      <c r="A153" s="73" t="s">
        <v>60</v>
      </c>
      <c r="B153" s="51" t="s">
        <v>61</v>
      </c>
      <c r="C153" s="52">
        <v>1473360.22</v>
      </c>
      <c r="D153" s="52">
        <v>802916</v>
      </c>
      <c r="E153" s="52">
        <v>405000</v>
      </c>
      <c r="F153" s="52">
        <v>790061.19</v>
      </c>
      <c r="G153" s="52">
        <f>F153-C153</f>
        <v>-683299.03</v>
      </c>
      <c r="H153" s="52">
        <f>E153-F153</f>
        <v>-385061.18999999994</v>
      </c>
      <c r="I153" s="53">
        <f>IF(ISERROR(F153/C153),0,F153/C153*100-100)</f>
        <v>-46.376915890942136</v>
      </c>
      <c r="J153" s="53">
        <f>IF(ISERROR(F153/E153),0,F153/E153*100)</f>
        <v>195.07683703703702</v>
      </c>
      <c r="K153" s="53">
        <f>IF(ISERROR(F153/D153),0,F153/D153*100)</f>
        <v>98.398984451673641</v>
      </c>
    </row>
    <row r="154" spans="1:11" ht="25.5">
      <c r="A154" s="74" t="s">
        <v>119</v>
      </c>
      <c r="B154" s="51" t="s">
        <v>120</v>
      </c>
      <c r="C154" s="52">
        <v>1473360.22</v>
      </c>
      <c r="D154" s="52">
        <v>802916</v>
      </c>
      <c r="E154" s="52">
        <v>405000</v>
      </c>
      <c r="F154" s="52">
        <v>790061.19</v>
      </c>
      <c r="G154" s="52">
        <f>F154-C154</f>
        <v>-683299.03</v>
      </c>
      <c r="H154" s="52">
        <f>E154-F154</f>
        <v>-385061.18999999994</v>
      </c>
      <c r="I154" s="53">
        <f>IF(ISERROR(F154/C154),0,F154/C154*100-100)</f>
        <v>-46.376915890942136</v>
      </c>
      <c r="J154" s="53">
        <f>IF(ISERROR(F154/E154),0,F154/E154*100)</f>
        <v>195.07683703703702</v>
      </c>
      <c r="K154" s="53">
        <f>IF(ISERROR(F154/D154),0,F154/D154*100)</f>
        <v>98.398984451673641</v>
      </c>
    </row>
    <row r="155" spans="1:11" ht="25.5">
      <c r="A155" s="75" t="s">
        <v>121</v>
      </c>
      <c r="B155" s="51" t="s">
        <v>122</v>
      </c>
      <c r="C155" s="52">
        <v>1106874.55</v>
      </c>
      <c r="D155" s="52">
        <v>421529</v>
      </c>
      <c r="E155" s="52">
        <v>130000</v>
      </c>
      <c r="F155" s="52">
        <v>408674.19</v>
      </c>
      <c r="G155" s="52">
        <f>F155-C155</f>
        <v>-698200.3600000001</v>
      </c>
      <c r="H155" s="52">
        <f>E155-F155</f>
        <v>-278674.19</v>
      </c>
      <c r="I155" s="53">
        <f>IF(ISERROR(F155/C155),0,F155/C155*100-100)</f>
        <v>-63.078544899239034</v>
      </c>
      <c r="J155" s="53">
        <f>IF(ISERROR(F155/E155),0,F155/E155*100)</f>
        <v>314.36476153846155</v>
      </c>
      <c r="K155" s="53">
        <f>IF(ISERROR(F155/D155),0,F155/D155*100)</f>
        <v>96.950432829058016</v>
      </c>
    </row>
    <row r="156" spans="1:11" ht="38.25">
      <c r="A156" s="75" t="s">
        <v>128</v>
      </c>
      <c r="B156" s="51" t="s">
        <v>129</v>
      </c>
      <c r="C156" s="52">
        <v>366485.67</v>
      </c>
      <c r="D156" s="52">
        <v>381387</v>
      </c>
      <c r="E156" s="52">
        <v>275000</v>
      </c>
      <c r="F156" s="52">
        <v>381387</v>
      </c>
      <c r="G156" s="52">
        <f>F156-C156</f>
        <v>14901.330000000016</v>
      </c>
      <c r="H156" s="52">
        <f>E156-F156</f>
        <v>-106387</v>
      </c>
      <c r="I156" s="53">
        <f>IF(ISERROR(F156/C156),0,F156/C156*100-100)</f>
        <v>4.0660061824518294</v>
      </c>
      <c r="J156" s="53">
        <f>IF(ISERROR(F156/E156),0,F156/E156*100)</f>
        <v>138.68618181818181</v>
      </c>
      <c r="K156" s="53">
        <f>IF(ISERROR(F156/D156),0,F156/D156*100)</f>
        <v>100</v>
      </c>
    </row>
    <row r="157" spans="1:11">
      <c r="A157" s="47" t="s">
        <v>461</v>
      </c>
      <c r="B157" s="54" t="s">
        <v>462</v>
      </c>
      <c r="C157" s="55"/>
      <c r="D157" s="55"/>
      <c r="E157" s="55"/>
      <c r="F157" s="55"/>
      <c r="G157" s="55"/>
      <c r="H157" s="55"/>
      <c r="I157" s="56"/>
      <c r="J157" s="56"/>
      <c r="K157" s="56"/>
    </row>
    <row r="158" spans="1:11">
      <c r="A158" s="70" t="s">
        <v>18</v>
      </c>
      <c r="B158" s="51" t="s">
        <v>19</v>
      </c>
      <c r="C158" s="52">
        <v>777030.46</v>
      </c>
      <c r="D158" s="52">
        <v>902816</v>
      </c>
      <c r="E158" s="52">
        <v>961759</v>
      </c>
      <c r="F158" s="52">
        <v>835425.43</v>
      </c>
      <c r="G158" s="52">
        <f>F158-C158</f>
        <v>58394.970000000088</v>
      </c>
      <c r="H158" s="52">
        <f>E158-F158</f>
        <v>126333.56999999995</v>
      </c>
      <c r="I158" s="53">
        <f>IF(ISERROR(F158/C158),0,F158/C158*100-100)</f>
        <v>7.5151455452595854</v>
      </c>
      <c r="J158" s="53">
        <f>IF(ISERROR(F158/E158),0,F158/E158*100)</f>
        <v>86.864321519216361</v>
      </c>
      <c r="K158" s="53">
        <f>IF(ISERROR(F158/D158),0,F158/D158*100)</f>
        <v>92.535514434835008</v>
      </c>
    </row>
    <row r="159" spans="1:11">
      <c r="A159" s="72" t="s">
        <v>20</v>
      </c>
      <c r="B159" s="51" t="s">
        <v>21</v>
      </c>
      <c r="C159" s="52">
        <v>777030.46</v>
      </c>
      <c r="D159" s="52">
        <v>902816</v>
      </c>
      <c r="E159" s="52">
        <v>961759</v>
      </c>
      <c r="F159" s="52">
        <v>835425.43</v>
      </c>
      <c r="G159" s="52">
        <f>F159-C159</f>
        <v>58394.970000000088</v>
      </c>
      <c r="H159" s="52">
        <f>E159-F159</f>
        <v>126333.56999999995</v>
      </c>
      <c r="I159" s="53">
        <f>IF(ISERROR(F159/C159),0,F159/C159*100-100)</f>
        <v>7.5151455452595854</v>
      </c>
      <c r="J159" s="53">
        <f>IF(ISERROR(F159/E159),0,F159/E159*100)</f>
        <v>86.864321519216361</v>
      </c>
      <c r="K159" s="53">
        <f>IF(ISERROR(F159/D159),0,F159/D159*100)</f>
        <v>92.535514434835008</v>
      </c>
    </row>
    <row r="160" spans="1:11">
      <c r="A160" s="73" t="s">
        <v>22</v>
      </c>
      <c r="B160" s="51" t="s">
        <v>23</v>
      </c>
      <c r="C160" s="52">
        <v>777030.46</v>
      </c>
      <c r="D160" s="52">
        <v>902816</v>
      </c>
      <c r="E160" s="52">
        <v>961759</v>
      </c>
      <c r="F160" s="52">
        <v>835425.43</v>
      </c>
      <c r="G160" s="52">
        <f>F160-C160</f>
        <v>58394.970000000088</v>
      </c>
      <c r="H160" s="52">
        <f>E160-F160</f>
        <v>126333.56999999995</v>
      </c>
      <c r="I160" s="53">
        <f>IF(ISERROR(F160/C160),0,F160/C160*100-100)</f>
        <v>7.5151455452595854</v>
      </c>
      <c r="J160" s="53">
        <f>IF(ISERROR(F160/E160),0,F160/E160*100)</f>
        <v>86.864321519216361</v>
      </c>
      <c r="K160" s="53">
        <f>IF(ISERROR(F160/D160),0,F160/D160*100)</f>
        <v>92.535514434835008</v>
      </c>
    </row>
    <row r="161" spans="1:11">
      <c r="A161" s="70" t="s">
        <v>24</v>
      </c>
      <c r="B161" s="51" t="s">
        <v>25</v>
      </c>
      <c r="C161" s="52">
        <v>777030.46</v>
      </c>
      <c r="D161" s="52">
        <v>902816</v>
      </c>
      <c r="E161" s="52">
        <v>961759</v>
      </c>
      <c r="F161" s="52">
        <v>835425.43</v>
      </c>
      <c r="G161" s="52">
        <f>F161-C161</f>
        <v>58394.970000000088</v>
      </c>
      <c r="H161" s="52">
        <f>E161-F161</f>
        <v>126333.56999999995</v>
      </c>
      <c r="I161" s="53">
        <f>IF(ISERROR(F161/C161),0,F161/C161*100-100)</f>
        <v>7.5151455452595854</v>
      </c>
      <c r="J161" s="53">
        <f>IF(ISERROR(F161/E161),0,F161/E161*100)</f>
        <v>86.864321519216361</v>
      </c>
      <c r="K161" s="53">
        <f>IF(ISERROR(F161/D161),0,F161/D161*100)</f>
        <v>92.535514434835008</v>
      </c>
    </row>
    <row r="162" spans="1:11">
      <c r="A162" s="72" t="s">
        <v>26</v>
      </c>
      <c r="B162" s="51" t="s">
        <v>27</v>
      </c>
      <c r="C162" s="52">
        <v>548715.87</v>
      </c>
      <c r="D162" s="52">
        <v>779004</v>
      </c>
      <c r="E162" s="52">
        <v>916759</v>
      </c>
      <c r="F162" s="52">
        <v>711632.55</v>
      </c>
      <c r="G162" s="52">
        <f>F162-C162</f>
        <v>162916.68000000005</v>
      </c>
      <c r="H162" s="52">
        <f>E162-F162</f>
        <v>205126.44999999995</v>
      </c>
      <c r="I162" s="53">
        <f>IF(ISERROR(F162/C162),0,F162/C162*100-100)</f>
        <v>29.690535467836952</v>
      </c>
      <c r="J162" s="53">
        <f>IF(ISERROR(F162/E162),0,F162/E162*100)</f>
        <v>77.62482288147703</v>
      </c>
      <c r="K162" s="53">
        <f>IF(ISERROR(F162/D162),0,F162/D162*100)</f>
        <v>91.351591262689297</v>
      </c>
    </row>
    <row r="163" spans="1:11">
      <c r="A163" s="73" t="s">
        <v>28</v>
      </c>
      <c r="B163" s="51" t="s">
        <v>29</v>
      </c>
      <c r="C163" s="52">
        <v>548715.87</v>
      </c>
      <c r="D163" s="52">
        <v>711921</v>
      </c>
      <c r="E163" s="52">
        <v>916759</v>
      </c>
      <c r="F163" s="52">
        <v>644549.57999999996</v>
      </c>
      <c r="G163" s="52">
        <f>F163-C163</f>
        <v>95833.709999999963</v>
      </c>
      <c r="H163" s="52">
        <f>E163-F163</f>
        <v>272209.42000000004</v>
      </c>
      <c r="I163" s="53">
        <f>IF(ISERROR(F163/C163),0,F163/C163*100-100)</f>
        <v>17.465088079191133</v>
      </c>
      <c r="J163" s="53">
        <f>IF(ISERROR(F163/E163),0,F163/E163*100)</f>
        <v>70.307417761919979</v>
      </c>
      <c r="K163" s="53">
        <f>IF(ISERROR(F163/D163),0,F163/D163*100)</f>
        <v>90.536671906012032</v>
      </c>
    </row>
    <row r="164" spans="1:11">
      <c r="A164" s="74" t="s">
        <v>30</v>
      </c>
      <c r="B164" s="51" t="s">
        <v>31</v>
      </c>
      <c r="C164" s="52">
        <v>76422.89</v>
      </c>
      <c r="D164" s="52">
        <v>27664</v>
      </c>
      <c r="E164" s="52">
        <v>154810</v>
      </c>
      <c r="F164" s="52">
        <v>18678.060000000001</v>
      </c>
      <c r="G164" s="52">
        <f>F164-C164</f>
        <v>-57744.83</v>
      </c>
      <c r="H164" s="52">
        <f>E164-F164</f>
        <v>136131.94</v>
      </c>
      <c r="I164" s="53">
        <f>IF(ISERROR(F164/C164),0,F164/C164*100-100)</f>
        <v>-75.559600009892321</v>
      </c>
      <c r="J164" s="53">
        <f>IF(ISERROR(F164/E164),0,F164/E164*100)</f>
        <v>12.06515083004974</v>
      </c>
      <c r="K164" s="53">
        <f>IF(ISERROR(F164/D164),0,F164/D164*100)</f>
        <v>67.517567958357432</v>
      </c>
    </row>
    <row r="165" spans="1:11" s="5" customFormat="1">
      <c r="A165" s="74" t="s">
        <v>32</v>
      </c>
      <c r="B165" s="51" t="s">
        <v>33</v>
      </c>
      <c r="C165" s="52">
        <v>472292.98</v>
      </c>
      <c r="D165" s="52">
        <v>684257</v>
      </c>
      <c r="E165" s="52">
        <v>761949</v>
      </c>
      <c r="F165" s="52">
        <v>625871.52</v>
      </c>
      <c r="G165" s="52">
        <f>F165-C165</f>
        <v>153578.54000000004</v>
      </c>
      <c r="H165" s="52">
        <f>E165-F165</f>
        <v>136077.47999999998</v>
      </c>
      <c r="I165" s="53">
        <f>IF(ISERROR(F165/C165),0,F165/C165*100-100)</f>
        <v>32.517641909477476</v>
      </c>
      <c r="J165" s="53">
        <f>IF(ISERROR(F165/E165),0,F165/E165*100)</f>
        <v>82.140867695869417</v>
      </c>
      <c r="K165" s="53">
        <f>IF(ISERROR(F165/D165),0,F165/D165*100)</f>
        <v>91.467317104538211</v>
      </c>
    </row>
    <row r="166" spans="1:11">
      <c r="A166" s="75" t="s">
        <v>49</v>
      </c>
      <c r="B166" s="51" t="s">
        <v>50</v>
      </c>
      <c r="C166" s="52">
        <v>3524</v>
      </c>
      <c r="D166" s="52">
        <v>0</v>
      </c>
      <c r="E166" s="52">
        <v>0</v>
      </c>
      <c r="F166" s="52">
        <v>9359.08</v>
      </c>
      <c r="G166" s="52">
        <f>F166-C166</f>
        <v>5835.08</v>
      </c>
      <c r="H166" s="52">
        <f>E166-F166</f>
        <v>-9359.08</v>
      </c>
      <c r="I166" s="53">
        <f>IF(ISERROR(F166/C166),0,F166/C166*100-100)</f>
        <v>165.58115777525535</v>
      </c>
      <c r="J166" s="53">
        <f>IF(ISERROR(F166/E166),0,F166/E166*100)</f>
        <v>0</v>
      </c>
      <c r="K166" s="53">
        <f>IF(ISERROR(F166/D166),0,F166/D166*100)</f>
        <v>0</v>
      </c>
    </row>
    <row r="167" spans="1:11">
      <c r="A167" s="73" t="s">
        <v>34</v>
      </c>
      <c r="B167" s="51" t="s">
        <v>52</v>
      </c>
      <c r="C167" s="52">
        <v>0</v>
      </c>
      <c r="D167" s="52">
        <v>18000</v>
      </c>
      <c r="E167" s="52">
        <v>0</v>
      </c>
      <c r="F167" s="52">
        <v>18000</v>
      </c>
      <c r="G167" s="52">
        <f>F167-C167</f>
        <v>18000</v>
      </c>
      <c r="H167" s="52">
        <f>E167-F167</f>
        <v>-18000</v>
      </c>
      <c r="I167" s="53">
        <f>IF(ISERROR(F167/C167),0,F167/C167*100-100)</f>
        <v>0</v>
      </c>
      <c r="J167" s="53">
        <f>IF(ISERROR(F167/E167),0,F167/E167*100)</f>
        <v>0</v>
      </c>
      <c r="K167" s="53">
        <f>IF(ISERROR(F167/D167),0,F167/D167*100)</f>
        <v>100</v>
      </c>
    </row>
    <row r="168" spans="1:11">
      <c r="A168" s="74" t="s">
        <v>35</v>
      </c>
      <c r="B168" s="51" t="s">
        <v>36</v>
      </c>
      <c r="C168" s="52">
        <v>0</v>
      </c>
      <c r="D168" s="52">
        <v>18000</v>
      </c>
      <c r="E168" s="52">
        <v>0</v>
      </c>
      <c r="F168" s="52">
        <v>18000</v>
      </c>
      <c r="G168" s="52">
        <f>F168-C168</f>
        <v>18000</v>
      </c>
      <c r="H168" s="52">
        <f>E168-F168</f>
        <v>-18000</v>
      </c>
      <c r="I168" s="53">
        <f>IF(ISERROR(F168/C168),0,F168/C168*100-100)</f>
        <v>0</v>
      </c>
      <c r="J168" s="53">
        <f>IF(ISERROR(F168/E168),0,F168/E168*100)</f>
        <v>0</v>
      </c>
      <c r="K168" s="53">
        <f>IF(ISERROR(F168/D168),0,F168/D168*100)</f>
        <v>100</v>
      </c>
    </row>
    <row r="169" spans="1:11" ht="25.5">
      <c r="A169" s="73" t="s">
        <v>60</v>
      </c>
      <c r="B169" s="51" t="s">
        <v>61</v>
      </c>
      <c r="C169" s="52">
        <v>0</v>
      </c>
      <c r="D169" s="52">
        <v>49083</v>
      </c>
      <c r="E169" s="52">
        <v>0</v>
      </c>
      <c r="F169" s="52">
        <v>49082.97</v>
      </c>
      <c r="G169" s="52">
        <f>F169-C169</f>
        <v>49082.97</v>
      </c>
      <c r="H169" s="52">
        <f>E169-F169</f>
        <v>-49082.97</v>
      </c>
      <c r="I169" s="53">
        <f>IF(ISERROR(F169/C169),0,F169/C169*100-100)</f>
        <v>0</v>
      </c>
      <c r="J169" s="53">
        <f>IF(ISERROR(F169/E169),0,F169/E169*100)</f>
        <v>0</v>
      </c>
      <c r="K169" s="53">
        <f>IF(ISERROR(F169/D169),0,F169/D169*100)</f>
        <v>99.999938879041622</v>
      </c>
    </row>
    <row r="170" spans="1:11" ht="25.5">
      <c r="A170" s="74" t="s">
        <v>119</v>
      </c>
      <c r="B170" s="51" t="s">
        <v>120</v>
      </c>
      <c r="C170" s="52">
        <v>0</v>
      </c>
      <c r="D170" s="52">
        <v>49083</v>
      </c>
      <c r="E170" s="52">
        <v>0</v>
      </c>
      <c r="F170" s="52">
        <v>49082.97</v>
      </c>
      <c r="G170" s="52">
        <f>F170-C170</f>
        <v>49082.97</v>
      </c>
      <c r="H170" s="52">
        <f>E170-F170</f>
        <v>-49082.97</v>
      </c>
      <c r="I170" s="53">
        <f>IF(ISERROR(F170/C170),0,F170/C170*100-100)</f>
        <v>0</v>
      </c>
      <c r="J170" s="53">
        <f>IF(ISERROR(F170/E170),0,F170/E170*100)</f>
        <v>0</v>
      </c>
      <c r="K170" s="53">
        <f>IF(ISERROR(F170/D170),0,F170/D170*100)</f>
        <v>99.999938879041622</v>
      </c>
    </row>
    <row r="171" spans="1:11" ht="38.25">
      <c r="A171" s="75" t="s">
        <v>128</v>
      </c>
      <c r="B171" s="51" t="s">
        <v>129</v>
      </c>
      <c r="C171" s="52">
        <v>0</v>
      </c>
      <c r="D171" s="52">
        <v>49083</v>
      </c>
      <c r="E171" s="52">
        <v>0</v>
      </c>
      <c r="F171" s="52">
        <v>49082.97</v>
      </c>
      <c r="G171" s="52">
        <f>F171-C171</f>
        <v>49082.97</v>
      </c>
      <c r="H171" s="52">
        <f>E171-F171</f>
        <v>-49082.97</v>
      </c>
      <c r="I171" s="53">
        <f>IF(ISERROR(F171/C171),0,F171/C171*100-100)</f>
        <v>0</v>
      </c>
      <c r="J171" s="53">
        <f>IF(ISERROR(F171/E171),0,F171/E171*100)</f>
        <v>0</v>
      </c>
      <c r="K171" s="53">
        <f>IF(ISERROR(F171/D171),0,F171/D171*100)</f>
        <v>99.999938879041622</v>
      </c>
    </row>
    <row r="172" spans="1:11">
      <c r="A172" s="72" t="s">
        <v>38</v>
      </c>
      <c r="B172" s="51" t="s">
        <v>39</v>
      </c>
      <c r="C172" s="52">
        <v>228314.59</v>
      </c>
      <c r="D172" s="52">
        <v>123812</v>
      </c>
      <c r="E172" s="52">
        <v>45000</v>
      </c>
      <c r="F172" s="52">
        <v>123792.88</v>
      </c>
      <c r="G172" s="52">
        <f>F172-C172</f>
        <v>-104521.70999999999</v>
      </c>
      <c r="H172" s="52">
        <f>E172-F172</f>
        <v>-78792.88</v>
      </c>
      <c r="I172" s="53">
        <f>IF(ISERROR(F172/C172),0,F172/C172*100-100)</f>
        <v>-45.779689331286278</v>
      </c>
      <c r="J172" s="53">
        <f>IF(ISERROR(F172/E172),0,F172/E172*100)</f>
        <v>275.09528888888889</v>
      </c>
      <c r="K172" s="53">
        <f>IF(ISERROR(F172/D172),0,F172/D172*100)</f>
        <v>99.984557231932286</v>
      </c>
    </row>
    <row r="173" spans="1:11">
      <c r="A173" s="73" t="s">
        <v>40</v>
      </c>
      <c r="B173" s="51" t="s">
        <v>41</v>
      </c>
      <c r="C173" s="52">
        <v>228314.59</v>
      </c>
      <c r="D173" s="52">
        <v>93812</v>
      </c>
      <c r="E173" s="52">
        <v>45000</v>
      </c>
      <c r="F173" s="52">
        <v>93792.88</v>
      </c>
      <c r="G173" s="52">
        <f>F173-C173</f>
        <v>-134521.71</v>
      </c>
      <c r="H173" s="52">
        <f>E173-F173</f>
        <v>-48792.880000000005</v>
      </c>
      <c r="I173" s="53">
        <f>IF(ISERROR(F173/C173),0,F173/C173*100-100)</f>
        <v>-58.919454074310366</v>
      </c>
      <c r="J173" s="53">
        <f>IF(ISERROR(F173/E173),0,F173/E173*100)</f>
        <v>208.42862222222226</v>
      </c>
      <c r="K173" s="53">
        <f>IF(ISERROR(F173/D173),0,F173/D173*100)</f>
        <v>99.979618812092269</v>
      </c>
    </row>
    <row r="174" spans="1:11">
      <c r="A174" s="73" t="s">
        <v>130</v>
      </c>
      <c r="B174" s="51" t="s">
        <v>131</v>
      </c>
      <c r="C174" s="52">
        <v>0</v>
      </c>
      <c r="D174" s="52">
        <v>30000</v>
      </c>
      <c r="E174" s="52">
        <v>0</v>
      </c>
      <c r="F174" s="52">
        <v>30000</v>
      </c>
      <c r="G174" s="52">
        <f>F174-C174</f>
        <v>30000</v>
      </c>
      <c r="H174" s="52">
        <f>E174-F174</f>
        <v>-30000</v>
      </c>
      <c r="I174" s="53">
        <f>IF(ISERROR(F174/C174),0,F174/C174*100-100)</f>
        <v>0</v>
      </c>
      <c r="J174" s="53">
        <f>IF(ISERROR(F174/E174),0,F174/E174*100)</f>
        <v>0</v>
      </c>
      <c r="K174" s="53">
        <f>IF(ISERROR(F174/D174),0,F174/D174*100)</f>
        <v>100</v>
      </c>
    </row>
    <row r="175" spans="1:11" ht="25.5">
      <c r="A175" s="74" t="s">
        <v>132</v>
      </c>
      <c r="B175" s="51" t="s">
        <v>133</v>
      </c>
      <c r="C175" s="52">
        <v>0</v>
      </c>
      <c r="D175" s="52">
        <v>30000</v>
      </c>
      <c r="E175" s="52">
        <v>0</v>
      </c>
      <c r="F175" s="52">
        <v>30000</v>
      </c>
      <c r="G175" s="52">
        <f>F175-C175</f>
        <v>30000</v>
      </c>
      <c r="H175" s="52">
        <f>E175-F175</f>
        <v>-30000</v>
      </c>
      <c r="I175" s="53">
        <f>IF(ISERROR(F175/C175),0,F175/C175*100-100)</f>
        <v>0</v>
      </c>
      <c r="J175" s="53">
        <f>IF(ISERROR(F175/E175),0,F175/E175*100)</f>
        <v>0</v>
      </c>
      <c r="K175" s="53">
        <f>IF(ISERROR(F175/D175),0,F175/D175*100)</f>
        <v>100</v>
      </c>
    </row>
    <row r="176" spans="1:11" ht="38.25">
      <c r="A176" s="75" t="s">
        <v>136</v>
      </c>
      <c r="B176" s="51" t="s">
        <v>137</v>
      </c>
      <c r="C176" s="52">
        <v>0</v>
      </c>
      <c r="D176" s="52">
        <v>30000</v>
      </c>
      <c r="E176" s="52">
        <v>0</v>
      </c>
      <c r="F176" s="52">
        <v>30000</v>
      </c>
      <c r="G176" s="52">
        <f>F176-C176</f>
        <v>30000</v>
      </c>
      <c r="H176" s="52">
        <f>E176-F176</f>
        <v>-30000</v>
      </c>
      <c r="I176" s="53">
        <f>IF(ISERROR(F176/C176),0,F176/C176*100-100)</f>
        <v>0</v>
      </c>
      <c r="J176" s="53">
        <f>IF(ISERROR(F176/E176),0,F176/E176*100)</f>
        <v>0</v>
      </c>
      <c r="K176" s="53">
        <f>IF(ISERROR(F176/D176),0,F176/D176*100)</f>
        <v>100</v>
      </c>
    </row>
    <row r="177" spans="1:11">
      <c r="A177" s="47" t="s">
        <v>463</v>
      </c>
      <c r="B177" s="54" t="s">
        <v>70</v>
      </c>
      <c r="C177" s="55"/>
      <c r="D177" s="55"/>
      <c r="E177" s="55"/>
      <c r="F177" s="55"/>
      <c r="G177" s="55"/>
      <c r="H177" s="55"/>
      <c r="I177" s="56"/>
      <c r="J177" s="56"/>
      <c r="K177" s="56"/>
    </row>
    <row r="178" spans="1:11">
      <c r="A178" s="70" t="s">
        <v>18</v>
      </c>
      <c r="B178" s="51" t="s">
        <v>19</v>
      </c>
      <c r="C178" s="52">
        <v>1565524.7</v>
      </c>
      <c r="D178" s="52">
        <v>1493923</v>
      </c>
      <c r="E178" s="52">
        <v>1580097</v>
      </c>
      <c r="F178" s="52">
        <v>1476132.46</v>
      </c>
      <c r="G178" s="52">
        <f>F178-C178</f>
        <v>-89392.239999999991</v>
      </c>
      <c r="H178" s="52">
        <f>E178-F178</f>
        <v>103964.54000000004</v>
      </c>
      <c r="I178" s="53">
        <f>IF(ISERROR(F178/C178),0,F178/C178*100-100)</f>
        <v>-5.7100497999169306</v>
      </c>
      <c r="J178" s="53">
        <f>IF(ISERROR(F178/E178),0,F178/E178*100)</f>
        <v>93.42036976210953</v>
      </c>
      <c r="K178" s="53">
        <f>IF(ISERROR(F178/D178),0,F178/D178*100)</f>
        <v>98.809139426864704</v>
      </c>
    </row>
    <row r="179" spans="1:11">
      <c r="A179" s="72" t="s">
        <v>20</v>
      </c>
      <c r="B179" s="51" t="s">
        <v>21</v>
      </c>
      <c r="C179" s="52">
        <v>1565524.7</v>
      </c>
      <c r="D179" s="52">
        <v>1493923</v>
      </c>
      <c r="E179" s="52">
        <v>1580097</v>
      </c>
      <c r="F179" s="52">
        <v>1476132.46</v>
      </c>
      <c r="G179" s="52">
        <f>F179-C179</f>
        <v>-89392.239999999991</v>
      </c>
      <c r="H179" s="52">
        <f>E179-F179</f>
        <v>103964.54000000004</v>
      </c>
      <c r="I179" s="53">
        <f>IF(ISERROR(F179/C179),0,F179/C179*100-100)</f>
        <v>-5.7100497999169306</v>
      </c>
      <c r="J179" s="53">
        <f>IF(ISERROR(F179/E179),0,F179/E179*100)</f>
        <v>93.42036976210953</v>
      </c>
      <c r="K179" s="53">
        <f>IF(ISERROR(F179/D179),0,F179/D179*100)</f>
        <v>98.809139426864704</v>
      </c>
    </row>
    <row r="180" spans="1:11" s="5" customFormat="1">
      <c r="A180" s="73" t="s">
        <v>22</v>
      </c>
      <c r="B180" s="51" t="s">
        <v>23</v>
      </c>
      <c r="C180" s="52">
        <v>1565524.7</v>
      </c>
      <c r="D180" s="52">
        <v>1493923</v>
      </c>
      <c r="E180" s="52">
        <v>1580097</v>
      </c>
      <c r="F180" s="52">
        <v>1476132.46</v>
      </c>
      <c r="G180" s="52">
        <f>F180-C180</f>
        <v>-89392.239999999991</v>
      </c>
      <c r="H180" s="52">
        <f>E180-F180</f>
        <v>103964.54000000004</v>
      </c>
      <c r="I180" s="53">
        <f>IF(ISERROR(F180/C180),0,F180/C180*100-100)</f>
        <v>-5.7100497999169306</v>
      </c>
      <c r="J180" s="53">
        <f>IF(ISERROR(F180/E180),0,F180/E180*100)</f>
        <v>93.42036976210953</v>
      </c>
      <c r="K180" s="53">
        <f>IF(ISERROR(F180/D180),0,F180/D180*100)</f>
        <v>98.809139426864704</v>
      </c>
    </row>
    <row r="181" spans="1:11">
      <c r="A181" s="70" t="s">
        <v>24</v>
      </c>
      <c r="B181" s="51" t="s">
        <v>25</v>
      </c>
      <c r="C181" s="52">
        <v>1565524.7</v>
      </c>
      <c r="D181" s="52">
        <v>1493923</v>
      </c>
      <c r="E181" s="52">
        <v>1580097</v>
      </c>
      <c r="F181" s="52">
        <v>1476132.46</v>
      </c>
      <c r="G181" s="52">
        <f>F181-C181</f>
        <v>-89392.239999999991</v>
      </c>
      <c r="H181" s="52">
        <f>E181-F181</f>
        <v>103964.54000000004</v>
      </c>
      <c r="I181" s="53">
        <f>IF(ISERROR(F181/C181),0,F181/C181*100-100)</f>
        <v>-5.7100497999169306</v>
      </c>
      <c r="J181" s="53">
        <f>IF(ISERROR(F181/E181),0,F181/E181*100)</f>
        <v>93.42036976210953</v>
      </c>
      <c r="K181" s="53">
        <f>IF(ISERROR(F181/D181),0,F181/D181*100)</f>
        <v>98.809139426864704</v>
      </c>
    </row>
    <row r="182" spans="1:11">
      <c r="A182" s="72" t="s">
        <v>26</v>
      </c>
      <c r="B182" s="51" t="s">
        <v>27</v>
      </c>
      <c r="C182" s="52">
        <v>1565524.7</v>
      </c>
      <c r="D182" s="52">
        <v>1493923</v>
      </c>
      <c r="E182" s="52">
        <v>1580097</v>
      </c>
      <c r="F182" s="52">
        <v>1476132.46</v>
      </c>
      <c r="G182" s="52">
        <f>F182-C182</f>
        <v>-89392.239999999991</v>
      </c>
      <c r="H182" s="52">
        <f>E182-F182</f>
        <v>103964.54000000004</v>
      </c>
      <c r="I182" s="53">
        <f>IF(ISERROR(F182/C182),0,F182/C182*100-100)</f>
        <v>-5.7100497999169306</v>
      </c>
      <c r="J182" s="53">
        <f>IF(ISERROR(F182/E182),0,F182/E182*100)</f>
        <v>93.42036976210953</v>
      </c>
      <c r="K182" s="53">
        <f>IF(ISERROR(F182/D182),0,F182/D182*100)</f>
        <v>98.809139426864704</v>
      </c>
    </row>
    <row r="183" spans="1:11" ht="25.5">
      <c r="A183" s="73" t="s">
        <v>56</v>
      </c>
      <c r="B183" s="51" t="s">
        <v>57</v>
      </c>
      <c r="C183" s="52">
        <v>1565524.7</v>
      </c>
      <c r="D183" s="52">
        <v>1493923</v>
      </c>
      <c r="E183" s="52">
        <v>1580097</v>
      </c>
      <c r="F183" s="52">
        <v>1476132.46</v>
      </c>
      <c r="G183" s="52">
        <f>F183-C183</f>
        <v>-89392.239999999991</v>
      </c>
      <c r="H183" s="52">
        <f>E183-F183</f>
        <v>103964.54000000004</v>
      </c>
      <c r="I183" s="53">
        <f>IF(ISERROR(F183/C183),0,F183/C183*100-100)</f>
        <v>-5.7100497999169306</v>
      </c>
      <c r="J183" s="53">
        <f>IF(ISERROR(F183/E183),0,F183/E183*100)</f>
        <v>93.42036976210953</v>
      </c>
      <c r="K183" s="53">
        <f>IF(ISERROR(F183/D183),0,F183/D183*100)</f>
        <v>98.809139426864704</v>
      </c>
    </row>
    <row r="184" spans="1:11">
      <c r="A184" s="74" t="s">
        <v>58</v>
      </c>
      <c r="B184" s="51" t="s">
        <v>59</v>
      </c>
      <c r="C184" s="52">
        <v>1565524.7</v>
      </c>
      <c r="D184" s="52">
        <v>1493923</v>
      </c>
      <c r="E184" s="52">
        <v>1580097</v>
      </c>
      <c r="F184" s="52">
        <v>1476132.46</v>
      </c>
      <c r="G184" s="52">
        <f>F184-C184</f>
        <v>-89392.239999999991</v>
      </c>
      <c r="H184" s="52">
        <f>E184-F184</f>
        <v>103964.54000000004</v>
      </c>
      <c r="I184" s="53">
        <f>IF(ISERROR(F184/C184),0,F184/C184*100-100)</f>
        <v>-5.7100497999169306</v>
      </c>
      <c r="J184" s="53">
        <f>IF(ISERROR(F184/E184),0,F184/E184*100)</f>
        <v>93.42036976210953</v>
      </c>
      <c r="K184" s="53">
        <f>IF(ISERROR(F184/D184),0,F184/D184*100)</f>
        <v>98.809139426864704</v>
      </c>
    </row>
    <row r="185" spans="1:11">
      <c r="A185" s="76" t="s">
        <v>326</v>
      </c>
      <c r="B185" s="54" t="s">
        <v>464</v>
      </c>
      <c r="C185" s="55"/>
      <c r="D185" s="55"/>
      <c r="E185" s="55"/>
      <c r="F185" s="55"/>
      <c r="G185" s="55"/>
      <c r="H185" s="55"/>
      <c r="I185" s="56"/>
      <c r="J185" s="56"/>
      <c r="K185" s="56"/>
    </row>
    <row r="186" spans="1:11">
      <c r="A186" s="70" t="s">
        <v>18</v>
      </c>
      <c r="B186" s="51" t="s">
        <v>19</v>
      </c>
      <c r="C186" s="52">
        <v>7324830.0700000003</v>
      </c>
      <c r="D186" s="52">
        <v>9147622</v>
      </c>
      <c r="E186" s="52">
        <v>9137615</v>
      </c>
      <c r="F186" s="52">
        <v>9111981.4600000009</v>
      </c>
      <c r="G186" s="52">
        <f>F186-C186</f>
        <v>1787151.3900000006</v>
      </c>
      <c r="H186" s="52">
        <f>E186-F186</f>
        <v>25633.539999999106</v>
      </c>
      <c r="I186" s="53">
        <f>IF(ISERROR(F186/C186),0,F186/C186*100-100)</f>
        <v>24.398537207293884</v>
      </c>
      <c r="J186" s="53">
        <f>IF(ISERROR(F186/E186),0,F186/E186*100)</f>
        <v>99.719472313070767</v>
      </c>
      <c r="K186" s="53">
        <f>IF(ISERROR(F186/D186),0,F186/D186*100)</f>
        <v>99.610384644227764</v>
      </c>
    </row>
    <row r="187" spans="1:11" ht="25.5">
      <c r="A187" s="72" t="s">
        <v>54</v>
      </c>
      <c r="B187" s="51" t="s">
        <v>55</v>
      </c>
      <c r="C187" s="52">
        <v>41202.949999999997</v>
      </c>
      <c r="D187" s="52">
        <v>81717</v>
      </c>
      <c r="E187" s="52">
        <v>81717</v>
      </c>
      <c r="F187" s="52">
        <v>47534.47</v>
      </c>
      <c r="G187" s="52">
        <f>F187-C187</f>
        <v>6331.5200000000041</v>
      </c>
      <c r="H187" s="52">
        <f>E187-F187</f>
        <v>34182.53</v>
      </c>
      <c r="I187" s="53">
        <f>IF(ISERROR(F187/C187),0,F187/C187*100-100)</f>
        <v>15.366666707116863</v>
      </c>
      <c r="J187" s="53">
        <f>IF(ISERROR(F187/E187),0,F187/E187*100)</f>
        <v>58.16962198808082</v>
      </c>
      <c r="K187" s="53">
        <f>IF(ISERROR(F187/D187),0,F187/D187*100)</f>
        <v>58.16962198808082</v>
      </c>
    </row>
    <row r="188" spans="1:11">
      <c r="A188" s="72" t="s">
        <v>73</v>
      </c>
      <c r="B188" s="51" t="s">
        <v>74</v>
      </c>
      <c r="C188" s="52">
        <v>108363.01</v>
      </c>
      <c r="D188" s="52">
        <v>86224</v>
      </c>
      <c r="E188" s="52">
        <v>0</v>
      </c>
      <c r="F188" s="52">
        <v>85056.86</v>
      </c>
      <c r="G188" s="52">
        <f>F188-C188</f>
        <v>-23306.149999999994</v>
      </c>
      <c r="H188" s="52">
        <f>E188-F188</f>
        <v>-85056.86</v>
      </c>
      <c r="I188" s="53">
        <f>IF(ISERROR(F188/C188),0,F188/C188*100-100)</f>
        <v>-21.507477505469808</v>
      </c>
      <c r="J188" s="53">
        <f>IF(ISERROR(F188/E188),0,F188/E188*100)</f>
        <v>0</v>
      </c>
      <c r="K188" s="53">
        <f>IF(ISERROR(F188/D188),0,F188/D188*100)</f>
        <v>98.646386156986452</v>
      </c>
    </row>
    <row r="189" spans="1:11">
      <c r="A189" s="73" t="s">
        <v>75</v>
      </c>
      <c r="B189" s="51" t="s">
        <v>76</v>
      </c>
      <c r="C189" s="52">
        <v>108363.01</v>
      </c>
      <c r="D189" s="52">
        <v>86224</v>
      </c>
      <c r="E189" s="52">
        <v>0</v>
      </c>
      <c r="F189" s="52">
        <v>85056.86</v>
      </c>
      <c r="G189" s="52">
        <f>F189-C189</f>
        <v>-23306.149999999994</v>
      </c>
      <c r="H189" s="52">
        <f>E189-F189</f>
        <v>-85056.86</v>
      </c>
      <c r="I189" s="53">
        <f>IF(ISERROR(F189/C189),0,F189/C189*100-100)</f>
        <v>-21.507477505469808</v>
      </c>
      <c r="J189" s="53">
        <f>IF(ISERROR(F189/E189),0,F189/E189*100)</f>
        <v>0</v>
      </c>
      <c r="K189" s="53">
        <f>IF(ISERROR(F189/D189),0,F189/D189*100)</f>
        <v>98.646386156986452</v>
      </c>
    </row>
    <row r="190" spans="1:11">
      <c r="A190" s="74" t="s">
        <v>77</v>
      </c>
      <c r="B190" s="51" t="s">
        <v>78</v>
      </c>
      <c r="C190" s="52">
        <v>108363.01</v>
      </c>
      <c r="D190" s="52">
        <v>86224</v>
      </c>
      <c r="E190" s="52">
        <v>0</v>
      </c>
      <c r="F190" s="52">
        <v>85056.86</v>
      </c>
      <c r="G190" s="52">
        <f>F190-C190</f>
        <v>-23306.149999999994</v>
      </c>
      <c r="H190" s="52">
        <f>E190-F190</f>
        <v>-85056.86</v>
      </c>
      <c r="I190" s="53">
        <f>IF(ISERROR(F190/C190),0,F190/C190*100-100)</f>
        <v>-21.507477505469808</v>
      </c>
      <c r="J190" s="53">
        <f>IF(ISERROR(F190/E190),0,F190/E190*100)</f>
        <v>0</v>
      </c>
      <c r="K190" s="53">
        <f>IF(ISERROR(F190/D190),0,F190/D190*100)</f>
        <v>98.646386156986452</v>
      </c>
    </row>
    <row r="191" spans="1:11" ht="25.5">
      <c r="A191" s="75" t="s">
        <v>79</v>
      </c>
      <c r="B191" s="51" t="s">
        <v>80</v>
      </c>
      <c r="C191" s="52">
        <v>108363.01</v>
      </c>
      <c r="D191" s="52">
        <v>86224</v>
      </c>
      <c r="E191" s="52">
        <v>0</v>
      </c>
      <c r="F191" s="52">
        <v>85056.86</v>
      </c>
      <c r="G191" s="52">
        <f>F191-C191</f>
        <v>-23306.149999999994</v>
      </c>
      <c r="H191" s="52">
        <f>E191-F191</f>
        <v>-85056.86</v>
      </c>
      <c r="I191" s="53">
        <f>IF(ISERROR(F191/C191),0,F191/C191*100-100)</f>
        <v>-21.507477505469808</v>
      </c>
      <c r="J191" s="53">
        <f>IF(ISERROR(F191/E191),0,F191/E191*100)</f>
        <v>0</v>
      </c>
      <c r="K191" s="53">
        <f>IF(ISERROR(F191/D191),0,F191/D191*100)</f>
        <v>98.646386156986452</v>
      </c>
    </row>
    <row r="192" spans="1:11" ht="25.5">
      <c r="A192" s="80" t="s">
        <v>81</v>
      </c>
      <c r="B192" s="51" t="s">
        <v>82</v>
      </c>
      <c r="C192" s="52">
        <v>108363.01</v>
      </c>
      <c r="D192" s="52">
        <v>86224</v>
      </c>
      <c r="E192" s="52">
        <v>0</v>
      </c>
      <c r="F192" s="52">
        <v>85056.86</v>
      </c>
      <c r="G192" s="52">
        <f>F192-C192</f>
        <v>-23306.149999999994</v>
      </c>
      <c r="H192" s="52">
        <f>E192-F192</f>
        <v>-85056.86</v>
      </c>
      <c r="I192" s="53">
        <f>IF(ISERROR(F192/C192),0,F192/C192*100-100)</f>
        <v>-21.507477505469808</v>
      </c>
      <c r="J192" s="53">
        <f>IF(ISERROR(F192/E192),0,F192/E192*100)</f>
        <v>0</v>
      </c>
      <c r="K192" s="53">
        <f>IF(ISERROR(F192/D192),0,F192/D192*100)</f>
        <v>98.646386156986452</v>
      </c>
    </row>
    <row r="193" spans="1:11">
      <c r="A193" s="72" t="s">
        <v>20</v>
      </c>
      <c r="B193" s="51" t="s">
        <v>21</v>
      </c>
      <c r="C193" s="52">
        <v>7175264.1100000003</v>
      </c>
      <c r="D193" s="52">
        <v>8979681</v>
      </c>
      <c r="E193" s="52">
        <v>9055898</v>
      </c>
      <c r="F193" s="52">
        <v>8979390.1300000008</v>
      </c>
      <c r="G193" s="52">
        <f>F193-C193</f>
        <v>1804126.0200000005</v>
      </c>
      <c r="H193" s="52">
        <f>E193-F193</f>
        <v>76507.86999999918</v>
      </c>
      <c r="I193" s="53">
        <f>IF(ISERROR(F193/C193),0,F193/C193*100-100)</f>
        <v>25.143687986141614</v>
      </c>
      <c r="J193" s="53">
        <f>IF(ISERROR(F193/E193),0,F193/E193*100)</f>
        <v>99.155159764387818</v>
      </c>
      <c r="K193" s="53">
        <f>IF(ISERROR(F193/D193),0,F193/D193*100)</f>
        <v>99.996760798072899</v>
      </c>
    </row>
    <row r="194" spans="1:11">
      <c r="A194" s="73" t="s">
        <v>22</v>
      </c>
      <c r="B194" s="51" t="s">
        <v>23</v>
      </c>
      <c r="C194" s="52">
        <v>7175264.1100000003</v>
      </c>
      <c r="D194" s="52">
        <v>8979681</v>
      </c>
      <c r="E194" s="52">
        <v>9055898</v>
      </c>
      <c r="F194" s="52">
        <v>8979390.1300000008</v>
      </c>
      <c r="G194" s="52">
        <f>F194-C194</f>
        <v>1804126.0200000005</v>
      </c>
      <c r="H194" s="52">
        <f>E194-F194</f>
        <v>76507.86999999918</v>
      </c>
      <c r="I194" s="53">
        <f>IF(ISERROR(F194/C194),0,F194/C194*100-100)</f>
        <v>25.143687986141614</v>
      </c>
      <c r="J194" s="53">
        <f>IF(ISERROR(F194/E194),0,F194/E194*100)</f>
        <v>99.155159764387818</v>
      </c>
      <c r="K194" s="53">
        <f>IF(ISERROR(F194/D194),0,F194/D194*100)</f>
        <v>99.996760798072899</v>
      </c>
    </row>
    <row r="195" spans="1:11">
      <c r="A195" s="70" t="s">
        <v>24</v>
      </c>
      <c r="B195" s="51" t="s">
        <v>25</v>
      </c>
      <c r="C195" s="52">
        <v>7324773.0499999998</v>
      </c>
      <c r="D195" s="52">
        <v>9147622</v>
      </c>
      <c r="E195" s="52">
        <v>9137615</v>
      </c>
      <c r="F195" s="52">
        <v>9111962.2300000004</v>
      </c>
      <c r="G195" s="52">
        <f>F195-C195</f>
        <v>1787189.1800000006</v>
      </c>
      <c r="H195" s="52">
        <f>E195-F195</f>
        <v>25652.769999999553</v>
      </c>
      <c r="I195" s="53">
        <f>IF(ISERROR(F195/C195),0,F195/C195*100-100)</f>
        <v>24.399243059141611</v>
      </c>
      <c r="J195" s="53">
        <f>IF(ISERROR(F195/E195),0,F195/E195*100)</f>
        <v>99.71926186428297</v>
      </c>
      <c r="K195" s="53">
        <f>IF(ISERROR(F195/D195),0,F195/D195*100)</f>
        <v>99.61017442565948</v>
      </c>
    </row>
    <row r="196" spans="1:11" s="5" customFormat="1">
      <c r="A196" s="72" t="s">
        <v>26</v>
      </c>
      <c r="B196" s="51" t="s">
        <v>27</v>
      </c>
      <c r="C196" s="52">
        <v>6949740.3099999996</v>
      </c>
      <c r="D196" s="52">
        <v>8327555</v>
      </c>
      <c r="E196" s="52">
        <v>8681479</v>
      </c>
      <c r="F196" s="52">
        <v>8292162.5599999996</v>
      </c>
      <c r="G196" s="52">
        <f>F196-C196</f>
        <v>1342422.25</v>
      </c>
      <c r="H196" s="52">
        <f>E196-F196</f>
        <v>389316.44000000041</v>
      </c>
      <c r="I196" s="53">
        <f>IF(ISERROR(F196/C196),0,F196/C196*100-100)</f>
        <v>19.316149814524522</v>
      </c>
      <c r="J196" s="53">
        <f>IF(ISERROR(F196/E196),0,F196/E196*100)</f>
        <v>95.515551670400853</v>
      </c>
      <c r="K196" s="53">
        <f>IF(ISERROR(F196/D196),0,F196/D196*100)</f>
        <v>99.57499602224182</v>
      </c>
    </row>
    <row r="197" spans="1:11">
      <c r="A197" s="73" t="s">
        <v>28</v>
      </c>
      <c r="B197" s="51" t="s">
        <v>29</v>
      </c>
      <c r="C197" s="52">
        <v>6949740.3099999996</v>
      </c>
      <c r="D197" s="52">
        <v>8327555</v>
      </c>
      <c r="E197" s="52">
        <v>8681479</v>
      </c>
      <c r="F197" s="52">
        <v>8292162.5599999996</v>
      </c>
      <c r="G197" s="52">
        <f>F197-C197</f>
        <v>1342422.25</v>
      </c>
      <c r="H197" s="52">
        <f>E197-F197</f>
        <v>389316.44000000041</v>
      </c>
      <c r="I197" s="53">
        <f>IF(ISERROR(F197/C197),0,F197/C197*100-100)</f>
        <v>19.316149814524522</v>
      </c>
      <c r="J197" s="53">
        <f>IF(ISERROR(F197/E197),0,F197/E197*100)</f>
        <v>95.515551670400853</v>
      </c>
      <c r="K197" s="53">
        <f>IF(ISERROR(F197/D197),0,F197/D197*100)</f>
        <v>99.57499602224182</v>
      </c>
    </row>
    <row r="198" spans="1:11">
      <c r="A198" s="74" t="s">
        <v>30</v>
      </c>
      <c r="B198" s="51" t="s">
        <v>31</v>
      </c>
      <c r="C198" s="52">
        <v>5523674.3799999999</v>
      </c>
      <c r="D198" s="52">
        <v>6890257</v>
      </c>
      <c r="E198" s="52">
        <v>6905804</v>
      </c>
      <c r="F198" s="52">
        <v>6872922.8499999996</v>
      </c>
      <c r="G198" s="52">
        <f>F198-C198</f>
        <v>1349248.4699999997</v>
      </c>
      <c r="H198" s="52">
        <f>E198-F198</f>
        <v>32881.150000000373</v>
      </c>
      <c r="I198" s="53">
        <f>IF(ISERROR(F198/C198),0,F198/C198*100-100)</f>
        <v>24.42664750270815</v>
      </c>
      <c r="J198" s="53">
        <f>IF(ISERROR(F198/E198),0,F198/E198*100)</f>
        <v>99.523862102081083</v>
      </c>
      <c r="K198" s="53">
        <f>IF(ISERROR(F198/D198),0,F198/D198*100)</f>
        <v>99.748425203878455</v>
      </c>
    </row>
    <row r="199" spans="1:11">
      <c r="A199" s="74" t="s">
        <v>32</v>
      </c>
      <c r="B199" s="51" t="s">
        <v>33</v>
      </c>
      <c r="C199" s="52">
        <v>1426065.93</v>
      </c>
      <c r="D199" s="52">
        <v>1437298</v>
      </c>
      <c r="E199" s="52">
        <v>1775675</v>
      </c>
      <c r="F199" s="52">
        <v>1419239.71</v>
      </c>
      <c r="G199" s="52">
        <f>F199-C199</f>
        <v>-6826.2199999999721</v>
      </c>
      <c r="H199" s="52">
        <f>E199-F199</f>
        <v>356435.29000000004</v>
      </c>
      <c r="I199" s="53">
        <f>IF(ISERROR(F199/C199),0,F199/C199*100-100)</f>
        <v>-0.4786749235359764</v>
      </c>
      <c r="J199" s="53">
        <f>IF(ISERROR(F199/E199),0,F199/E199*100)</f>
        <v>79.926772072592115</v>
      </c>
      <c r="K199" s="53">
        <f>IF(ISERROR(F199/D199),0,F199/D199*100)</f>
        <v>98.743594578159858</v>
      </c>
    </row>
    <row r="200" spans="1:11">
      <c r="A200" s="75" t="s">
        <v>49</v>
      </c>
      <c r="B200" s="51" t="s">
        <v>50</v>
      </c>
      <c r="C200" s="52">
        <v>50517.57</v>
      </c>
      <c r="D200" s="52">
        <v>0</v>
      </c>
      <c r="E200" s="52">
        <v>0</v>
      </c>
      <c r="F200" s="52">
        <v>32639.51</v>
      </c>
      <c r="G200" s="52">
        <f>F200-C200</f>
        <v>-17878.060000000001</v>
      </c>
      <c r="H200" s="52">
        <f>E200-F200</f>
        <v>-32639.51</v>
      </c>
      <c r="I200" s="53">
        <f>IF(ISERROR(F200/C200),0,F200/C200*100-100)</f>
        <v>-35.389786167466099</v>
      </c>
      <c r="J200" s="53">
        <f>IF(ISERROR(F200/E200),0,F200/E200*100)</f>
        <v>0</v>
      </c>
      <c r="K200" s="53">
        <f>IF(ISERROR(F200/D200),0,F200/D200*100)</f>
        <v>0</v>
      </c>
    </row>
    <row r="201" spans="1:11">
      <c r="A201" s="72" t="s">
        <v>38</v>
      </c>
      <c r="B201" s="51" t="s">
        <v>39</v>
      </c>
      <c r="C201" s="52">
        <v>375032.74</v>
      </c>
      <c r="D201" s="52">
        <v>820067</v>
      </c>
      <c r="E201" s="52">
        <v>456136</v>
      </c>
      <c r="F201" s="52">
        <v>819799.67</v>
      </c>
      <c r="G201" s="52">
        <f>F201-C201</f>
        <v>444766.93000000005</v>
      </c>
      <c r="H201" s="52">
        <f>E201-F201</f>
        <v>-363663.67000000004</v>
      </c>
      <c r="I201" s="53">
        <f>IF(ISERROR(F201/C201),0,F201/C201*100-100)</f>
        <v>118.59416060581808</v>
      </c>
      <c r="J201" s="53">
        <f>IF(ISERROR(F201/E201),0,F201/E201*100)</f>
        <v>179.72702658856133</v>
      </c>
      <c r="K201" s="53">
        <f>IF(ISERROR(F201/D201),0,F201/D201*100)</f>
        <v>99.967401444028354</v>
      </c>
    </row>
    <row r="202" spans="1:11">
      <c r="A202" s="73" t="s">
        <v>40</v>
      </c>
      <c r="B202" s="51" t="s">
        <v>41</v>
      </c>
      <c r="C202" s="52">
        <v>375032.74</v>
      </c>
      <c r="D202" s="52">
        <v>820067</v>
      </c>
      <c r="E202" s="52">
        <v>456136</v>
      </c>
      <c r="F202" s="52">
        <v>819799.67</v>
      </c>
      <c r="G202" s="52">
        <f>F202-C202</f>
        <v>444766.93000000005</v>
      </c>
      <c r="H202" s="52">
        <f>E202-F202</f>
        <v>-363663.67000000004</v>
      </c>
      <c r="I202" s="53">
        <f>IF(ISERROR(F202/C202),0,F202/C202*100-100)</f>
        <v>118.59416060581808</v>
      </c>
      <c r="J202" s="53">
        <f>IF(ISERROR(F202/E202),0,F202/E202*100)</f>
        <v>179.72702658856133</v>
      </c>
      <c r="K202" s="53">
        <f>IF(ISERROR(F202/D202),0,F202/D202*100)</f>
        <v>99.967401444028354</v>
      </c>
    </row>
    <row r="203" spans="1:11">
      <c r="A203" s="70"/>
      <c r="B203" s="51" t="s">
        <v>42</v>
      </c>
      <c r="C203" s="52">
        <v>57.02</v>
      </c>
      <c r="D203" s="52">
        <v>0</v>
      </c>
      <c r="E203" s="52">
        <v>0</v>
      </c>
      <c r="F203" s="52">
        <v>19.23</v>
      </c>
      <c r="G203" s="52">
        <f>F203-C203</f>
        <v>-37.790000000000006</v>
      </c>
      <c r="H203" s="52">
        <f>E203-F203</f>
        <v>-19.23</v>
      </c>
      <c r="I203" s="53">
        <f>IF(ISERROR(F203/C203),0,F203/C203*100-100)</f>
        <v>-66.27499123114697</v>
      </c>
      <c r="J203" s="53">
        <f>IF(ISERROR(F203/E203),0,F203/E203*100)</f>
        <v>0</v>
      </c>
      <c r="K203" s="53">
        <f>IF(ISERROR(F203/D203),0,F203/D203*100)</f>
        <v>0</v>
      </c>
    </row>
    <row r="204" spans="1:11">
      <c r="A204" s="70" t="s">
        <v>43</v>
      </c>
      <c r="B204" s="51" t="s">
        <v>44</v>
      </c>
      <c r="C204" s="52">
        <v>-57.02</v>
      </c>
      <c r="D204" s="52">
        <v>0</v>
      </c>
      <c r="E204" s="52">
        <v>0</v>
      </c>
      <c r="F204" s="52">
        <v>-19.23</v>
      </c>
      <c r="G204" s="52">
        <f>F204-C204</f>
        <v>37.790000000000006</v>
      </c>
      <c r="H204" s="52">
        <f>E204-F204</f>
        <v>19.23</v>
      </c>
      <c r="I204" s="53">
        <f>IF(ISERROR(F204/C204),0,F204/C204*100-100)</f>
        <v>-66.27499123114697</v>
      </c>
      <c r="J204" s="53">
        <f>IF(ISERROR(F204/E204),0,F204/E204*100)</f>
        <v>0</v>
      </c>
      <c r="K204" s="53">
        <f>IF(ISERROR(F204/D204),0,F204/D204*100)</f>
        <v>0</v>
      </c>
    </row>
    <row r="205" spans="1:11">
      <c r="A205" s="72" t="s">
        <v>45</v>
      </c>
      <c r="B205" s="51" t="s">
        <v>46</v>
      </c>
      <c r="C205" s="52">
        <v>-57.02</v>
      </c>
      <c r="D205" s="52">
        <v>0</v>
      </c>
      <c r="E205" s="52">
        <v>0</v>
      </c>
      <c r="F205" s="52">
        <v>-19.23</v>
      </c>
      <c r="G205" s="52">
        <f>F205-C205</f>
        <v>37.790000000000006</v>
      </c>
      <c r="H205" s="52">
        <f>E205-F205</f>
        <v>19.23</v>
      </c>
      <c r="I205" s="53">
        <f>IF(ISERROR(F205/C205),0,F205/C205*100-100)</f>
        <v>-66.27499123114697</v>
      </c>
      <c r="J205" s="53">
        <f>IF(ISERROR(F205/E205),0,F205/E205*100)</f>
        <v>0</v>
      </c>
      <c r="K205" s="53">
        <f>IF(ISERROR(F205/D205),0,F205/D205*100)</f>
        <v>0</v>
      </c>
    </row>
    <row r="206" spans="1:11">
      <c r="A206" s="47" t="s">
        <v>465</v>
      </c>
      <c r="B206" s="54" t="s">
        <v>466</v>
      </c>
      <c r="C206" s="55"/>
      <c r="D206" s="55"/>
      <c r="E206" s="55"/>
      <c r="F206" s="55"/>
      <c r="G206" s="55"/>
      <c r="H206" s="55"/>
      <c r="I206" s="56"/>
      <c r="J206" s="56"/>
      <c r="K206" s="56"/>
    </row>
    <row r="207" spans="1:11">
      <c r="A207" s="70" t="s">
        <v>18</v>
      </c>
      <c r="B207" s="51" t="s">
        <v>19</v>
      </c>
      <c r="C207" s="52">
        <v>6944416.7699999996</v>
      </c>
      <c r="D207" s="52">
        <v>8644595</v>
      </c>
      <c r="E207" s="52">
        <v>8611336</v>
      </c>
      <c r="F207" s="52">
        <v>8626524.8200000003</v>
      </c>
      <c r="G207" s="52">
        <f>F207-C207</f>
        <v>1682108.0500000007</v>
      </c>
      <c r="H207" s="52">
        <f>E207-F207</f>
        <v>-15188.820000000298</v>
      </c>
      <c r="I207" s="53">
        <f>IF(ISERROR(F207/C207),0,F207/C207*100-100)</f>
        <v>24.22245244937973</v>
      </c>
      <c r="J207" s="53">
        <f>IF(ISERROR(F207/E207),0,F207/E207*100)</f>
        <v>100.17638169036722</v>
      </c>
      <c r="K207" s="53">
        <f>IF(ISERROR(F207/D207),0,F207/D207*100)</f>
        <v>99.790965568658791</v>
      </c>
    </row>
    <row r="208" spans="1:11" ht="25.5">
      <c r="A208" s="72" t="s">
        <v>54</v>
      </c>
      <c r="B208" s="51" t="s">
        <v>55</v>
      </c>
      <c r="C208" s="52">
        <v>38730.51</v>
      </c>
      <c r="D208" s="52">
        <v>57670</v>
      </c>
      <c r="E208" s="52">
        <v>57670</v>
      </c>
      <c r="F208" s="52">
        <v>40802.39</v>
      </c>
      <c r="G208" s="52">
        <f>F208-C208</f>
        <v>2071.8799999999974</v>
      </c>
      <c r="H208" s="52">
        <f>E208-F208</f>
        <v>16867.61</v>
      </c>
      <c r="I208" s="53">
        <f>IF(ISERROR(F208/C208),0,F208/C208*100-100)</f>
        <v>5.3494777114992758</v>
      </c>
      <c r="J208" s="53">
        <f>IF(ISERROR(F208/E208),0,F208/E208*100)</f>
        <v>70.75149991329981</v>
      </c>
      <c r="K208" s="53">
        <f>IF(ISERROR(F208/D208),0,F208/D208*100)</f>
        <v>70.75149991329981</v>
      </c>
    </row>
    <row r="209" spans="1:11">
      <c r="A209" s="72" t="s">
        <v>73</v>
      </c>
      <c r="B209" s="51" t="s">
        <v>74</v>
      </c>
      <c r="C209" s="52">
        <v>108363.01</v>
      </c>
      <c r="D209" s="52">
        <v>86224</v>
      </c>
      <c r="E209" s="52">
        <v>0</v>
      </c>
      <c r="F209" s="52">
        <v>85056.86</v>
      </c>
      <c r="G209" s="52">
        <f>F209-C209</f>
        <v>-23306.149999999994</v>
      </c>
      <c r="H209" s="52">
        <f>E209-F209</f>
        <v>-85056.86</v>
      </c>
      <c r="I209" s="53">
        <f>IF(ISERROR(F209/C209),0,F209/C209*100-100)</f>
        <v>-21.507477505469808</v>
      </c>
      <c r="J209" s="53">
        <f>IF(ISERROR(F209/E209),0,F209/E209*100)</f>
        <v>0</v>
      </c>
      <c r="K209" s="53">
        <f>IF(ISERROR(F209/D209),0,F209/D209*100)</f>
        <v>98.646386156986452</v>
      </c>
    </row>
    <row r="210" spans="1:11">
      <c r="A210" s="73" t="s">
        <v>75</v>
      </c>
      <c r="B210" s="51" t="s">
        <v>76</v>
      </c>
      <c r="C210" s="52">
        <v>108363.01</v>
      </c>
      <c r="D210" s="52">
        <v>86224</v>
      </c>
      <c r="E210" s="52">
        <v>0</v>
      </c>
      <c r="F210" s="52">
        <v>85056.86</v>
      </c>
      <c r="G210" s="52">
        <f>F210-C210</f>
        <v>-23306.149999999994</v>
      </c>
      <c r="H210" s="52">
        <f>E210-F210</f>
        <v>-85056.86</v>
      </c>
      <c r="I210" s="53">
        <f>IF(ISERROR(F210/C210),0,F210/C210*100-100)</f>
        <v>-21.507477505469808</v>
      </c>
      <c r="J210" s="53">
        <f>IF(ISERROR(F210/E210),0,F210/E210*100)</f>
        <v>0</v>
      </c>
      <c r="K210" s="53">
        <f>IF(ISERROR(F210/D210),0,F210/D210*100)</f>
        <v>98.646386156986452</v>
      </c>
    </row>
    <row r="211" spans="1:11">
      <c r="A211" s="74" t="s">
        <v>77</v>
      </c>
      <c r="B211" s="51" t="s">
        <v>78</v>
      </c>
      <c r="C211" s="52">
        <v>108363.01</v>
      </c>
      <c r="D211" s="52">
        <v>86224</v>
      </c>
      <c r="E211" s="52">
        <v>0</v>
      </c>
      <c r="F211" s="52">
        <v>85056.86</v>
      </c>
      <c r="G211" s="52">
        <f>F211-C211</f>
        <v>-23306.149999999994</v>
      </c>
      <c r="H211" s="52">
        <f>E211-F211</f>
        <v>-85056.86</v>
      </c>
      <c r="I211" s="53">
        <f>IF(ISERROR(F211/C211),0,F211/C211*100-100)</f>
        <v>-21.507477505469808</v>
      </c>
      <c r="J211" s="53">
        <f>IF(ISERROR(F211/E211),0,F211/E211*100)</f>
        <v>0</v>
      </c>
      <c r="K211" s="53">
        <f>IF(ISERROR(F211/D211),0,F211/D211*100)</f>
        <v>98.646386156986452</v>
      </c>
    </row>
    <row r="212" spans="1:11" ht="25.5">
      <c r="A212" s="75" t="s">
        <v>79</v>
      </c>
      <c r="B212" s="51" t="s">
        <v>80</v>
      </c>
      <c r="C212" s="52">
        <v>108363.01</v>
      </c>
      <c r="D212" s="52">
        <v>86224</v>
      </c>
      <c r="E212" s="52">
        <v>0</v>
      </c>
      <c r="F212" s="52">
        <v>85056.86</v>
      </c>
      <c r="G212" s="52">
        <f>F212-C212</f>
        <v>-23306.149999999994</v>
      </c>
      <c r="H212" s="52">
        <f>E212-F212</f>
        <v>-85056.86</v>
      </c>
      <c r="I212" s="53">
        <f>IF(ISERROR(F212/C212),0,F212/C212*100-100)</f>
        <v>-21.507477505469808</v>
      </c>
      <c r="J212" s="53">
        <f>IF(ISERROR(F212/E212),0,F212/E212*100)</f>
        <v>0</v>
      </c>
      <c r="K212" s="53">
        <f>IF(ISERROR(F212/D212),0,F212/D212*100)</f>
        <v>98.646386156986452</v>
      </c>
    </row>
    <row r="213" spans="1:11" ht="25.5">
      <c r="A213" s="80" t="s">
        <v>81</v>
      </c>
      <c r="B213" s="51" t="s">
        <v>82</v>
      </c>
      <c r="C213" s="52">
        <v>108363.01</v>
      </c>
      <c r="D213" s="52">
        <v>86224</v>
      </c>
      <c r="E213" s="52">
        <v>0</v>
      </c>
      <c r="F213" s="52">
        <v>85056.86</v>
      </c>
      <c r="G213" s="52">
        <f>F213-C213</f>
        <v>-23306.149999999994</v>
      </c>
      <c r="H213" s="52">
        <f>E213-F213</f>
        <v>-85056.86</v>
      </c>
      <c r="I213" s="53">
        <f>IF(ISERROR(F213/C213),0,F213/C213*100-100)</f>
        <v>-21.507477505469808</v>
      </c>
      <c r="J213" s="53">
        <f>IF(ISERROR(F213/E213),0,F213/E213*100)</f>
        <v>0</v>
      </c>
      <c r="K213" s="53">
        <f>IF(ISERROR(F213/D213),0,F213/D213*100)</f>
        <v>98.646386156986452</v>
      </c>
    </row>
    <row r="214" spans="1:11" s="5" customFormat="1">
      <c r="A214" s="72" t="s">
        <v>20</v>
      </c>
      <c r="B214" s="51" t="s">
        <v>21</v>
      </c>
      <c r="C214" s="52">
        <v>6797323.25</v>
      </c>
      <c r="D214" s="52">
        <v>8500701</v>
      </c>
      <c r="E214" s="52">
        <v>8553666</v>
      </c>
      <c r="F214" s="52">
        <v>8500665.5700000003</v>
      </c>
      <c r="G214" s="52">
        <f>F214-C214</f>
        <v>1703342.3200000003</v>
      </c>
      <c r="H214" s="52">
        <f>E214-F214</f>
        <v>53000.429999999702</v>
      </c>
      <c r="I214" s="53">
        <f>IF(ISERROR(F214/C214),0,F214/C214*100-100)</f>
        <v>25.059015988389262</v>
      </c>
      <c r="J214" s="53">
        <f>IF(ISERROR(F214/E214),0,F214/E214*100)</f>
        <v>99.380377606513974</v>
      </c>
      <c r="K214" s="53">
        <f>IF(ISERROR(F214/D214),0,F214/D214*100)</f>
        <v>99.99958321084344</v>
      </c>
    </row>
    <row r="215" spans="1:11">
      <c r="A215" s="73" t="s">
        <v>22</v>
      </c>
      <c r="B215" s="51" t="s">
        <v>23</v>
      </c>
      <c r="C215" s="52">
        <v>6797323.25</v>
      </c>
      <c r="D215" s="52">
        <v>8500701</v>
      </c>
      <c r="E215" s="52">
        <v>8553666</v>
      </c>
      <c r="F215" s="52">
        <v>8500665.5700000003</v>
      </c>
      <c r="G215" s="52">
        <f>F215-C215</f>
        <v>1703342.3200000003</v>
      </c>
      <c r="H215" s="52">
        <f>E215-F215</f>
        <v>53000.429999999702</v>
      </c>
      <c r="I215" s="53">
        <f>IF(ISERROR(F215/C215),0,F215/C215*100-100)</f>
        <v>25.059015988389262</v>
      </c>
      <c r="J215" s="53">
        <f>IF(ISERROR(F215/E215),0,F215/E215*100)</f>
        <v>99.380377606513974</v>
      </c>
      <c r="K215" s="53">
        <f>IF(ISERROR(F215/D215),0,F215/D215*100)</f>
        <v>99.99958321084344</v>
      </c>
    </row>
    <row r="216" spans="1:11">
      <c r="A216" s="70" t="s">
        <v>24</v>
      </c>
      <c r="B216" s="51" t="s">
        <v>25</v>
      </c>
      <c r="C216" s="52">
        <v>6944359.75</v>
      </c>
      <c r="D216" s="52">
        <v>8644595</v>
      </c>
      <c r="E216" s="52">
        <v>8611336</v>
      </c>
      <c r="F216" s="52">
        <v>8626524.8200000003</v>
      </c>
      <c r="G216" s="52">
        <f>F216-C216</f>
        <v>1682165.0700000003</v>
      </c>
      <c r="H216" s="52">
        <f>E216-F216</f>
        <v>-15188.820000000298</v>
      </c>
      <c r="I216" s="53">
        <f>IF(ISERROR(F216/C216),0,F216/C216*100-100)</f>
        <v>24.223472437469852</v>
      </c>
      <c r="J216" s="53">
        <f>IF(ISERROR(F216/E216),0,F216/E216*100)</f>
        <v>100.17638169036722</v>
      </c>
      <c r="K216" s="53">
        <f>IF(ISERROR(F216/D216),0,F216/D216*100)</f>
        <v>99.790965568658791</v>
      </c>
    </row>
    <row r="217" spans="1:11">
      <c r="A217" s="72" t="s">
        <v>26</v>
      </c>
      <c r="B217" s="51" t="s">
        <v>27</v>
      </c>
      <c r="C217" s="52">
        <v>6573391.75</v>
      </c>
      <c r="D217" s="52">
        <v>7829875</v>
      </c>
      <c r="E217" s="52">
        <v>8156338</v>
      </c>
      <c r="F217" s="52">
        <v>7811816.71</v>
      </c>
      <c r="G217" s="52">
        <f>F217-C217</f>
        <v>1238424.96</v>
      </c>
      <c r="H217" s="52">
        <f>E217-F217</f>
        <v>344521.29000000004</v>
      </c>
      <c r="I217" s="53">
        <f>IF(ISERROR(F217/C217),0,F217/C217*100-100)</f>
        <v>18.839968879079819</v>
      </c>
      <c r="J217" s="53">
        <f>IF(ISERROR(F217/E217),0,F217/E217*100)</f>
        <v>95.776029757472031</v>
      </c>
      <c r="K217" s="53">
        <f>IF(ISERROR(F217/D217),0,F217/D217*100)</f>
        <v>99.769366816200773</v>
      </c>
    </row>
    <row r="218" spans="1:11">
      <c r="A218" s="73" t="s">
        <v>28</v>
      </c>
      <c r="B218" s="51" t="s">
        <v>29</v>
      </c>
      <c r="C218" s="52">
        <v>6573391.75</v>
      </c>
      <c r="D218" s="52">
        <v>7829875</v>
      </c>
      <c r="E218" s="52">
        <v>8156338</v>
      </c>
      <c r="F218" s="52">
        <v>7811816.71</v>
      </c>
      <c r="G218" s="52">
        <f>F218-C218</f>
        <v>1238424.96</v>
      </c>
      <c r="H218" s="52">
        <f>E218-F218</f>
        <v>344521.29000000004</v>
      </c>
      <c r="I218" s="53">
        <f>IF(ISERROR(F218/C218),0,F218/C218*100-100)</f>
        <v>18.839968879079819</v>
      </c>
      <c r="J218" s="53">
        <f>IF(ISERROR(F218/E218),0,F218/E218*100)</f>
        <v>95.776029757472031</v>
      </c>
      <c r="K218" s="53">
        <f>IF(ISERROR(F218/D218),0,F218/D218*100)</f>
        <v>99.769366816200773</v>
      </c>
    </row>
    <row r="219" spans="1:11">
      <c r="A219" s="74" t="s">
        <v>30</v>
      </c>
      <c r="B219" s="51" t="s">
        <v>31</v>
      </c>
      <c r="C219" s="52">
        <v>5214596.29</v>
      </c>
      <c r="D219" s="52">
        <v>6455447</v>
      </c>
      <c r="E219" s="52">
        <v>6450853</v>
      </c>
      <c r="F219" s="52">
        <v>6455447</v>
      </c>
      <c r="G219" s="52">
        <f>F219-C219</f>
        <v>1240850.71</v>
      </c>
      <c r="H219" s="52">
        <f>E219-F219</f>
        <v>-4594</v>
      </c>
      <c r="I219" s="53">
        <f>IF(ISERROR(F219/C219),0,F219/C219*100-100)</f>
        <v>23.795719572377465</v>
      </c>
      <c r="J219" s="53">
        <f>IF(ISERROR(F219/E219),0,F219/E219*100)</f>
        <v>100.07121538810449</v>
      </c>
      <c r="K219" s="53">
        <f>IF(ISERROR(F219/D219),0,F219/D219*100)</f>
        <v>100</v>
      </c>
    </row>
    <row r="220" spans="1:11">
      <c r="A220" s="74" t="s">
        <v>32</v>
      </c>
      <c r="B220" s="51" t="s">
        <v>33</v>
      </c>
      <c r="C220" s="52">
        <v>1358795.46</v>
      </c>
      <c r="D220" s="52">
        <v>1374428</v>
      </c>
      <c r="E220" s="52">
        <v>1705485</v>
      </c>
      <c r="F220" s="52">
        <v>1356369.71</v>
      </c>
      <c r="G220" s="52">
        <f>F220-C220</f>
        <v>-2425.75</v>
      </c>
      <c r="H220" s="52">
        <f>E220-F220</f>
        <v>349115.29000000004</v>
      </c>
      <c r="I220" s="53">
        <f>IF(ISERROR(F220/C220),0,F220/C220*100-100)</f>
        <v>-0.17852208602462838</v>
      </c>
      <c r="J220" s="53">
        <f>IF(ISERROR(F220/E220),0,F220/E220*100)</f>
        <v>79.529852798470813</v>
      </c>
      <c r="K220" s="53">
        <f>IF(ISERROR(F220/D220),0,F220/D220*100)</f>
        <v>98.686123245451924</v>
      </c>
    </row>
    <row r="221" spans="1:11">
      <c r="A221" s="75" t="s">
        <v>49</v>
      </c>
      <c r="B221" s="51" t="s">
        <v>50</v>
      </c>
      <c r="C221" s="52">
        <v>48642.15</v>
      </c>
      <c r="D221" s="52">
        <v>0</v>
      </c>
      <c r="E221" s="52">
        <v>0</v>
      </c>
      <c r="F221" s="52">
        <v>32231.51</v>
      </c>
      <c r="G221" s="52">
        <f>F221-C221</f>
        <v>-16410.640000000003</v>
      </c>
      <c r="H221" s="52">
        <f>E221-F221</f>
        <v>-32231.51</v>
      </c>
      <c r="I221" s="53">
        <f>IF(ISERROR(F221/C221),0,F221/C221*100-100)</f>
        <v>-33.737488988459603</v>
      </c>
      <c r="J221" s="53">
        <f>IF(ISERROR(F221/E221),0,F221/E221*100)</f>
        <v>0</v>
      </c>
      <c r="K221" s="53">
        <f>IF(ISERROR(F221/D221),0,F221/D221*100)</f>
        <v>0</v>
      </c>
    </row>
    <row r="222" spans="1:11">
      <c r="A222" s="72" t="s">
        <v>38</v>
      </c>
      <c r="B222" s="51" t="s">
        <v>39</v>
      </c>
      <c r="C222" s="52">
        <v>370968</v>
      </c>
      <c r="D222" s="52">
        <v>814720</v>
      </c>
      <c r="E222" s="52">
        <v>454998</v>
      </c>
      <c r="F222" s="52">
        <v>814708.11</v>
      </c>
      <c r="G222" s="52">
        <f>F222-C222</f>
        <v>443740.11</v>
      </c>
      <c r="H222" s="52">
        <f>E222-F222</f>
        <v>-359710.11</v>
      </c>
      <c r="I222" s="53">
        <f>IF(ISERROR(F222/C222),0,F222/C222*100-100)</f>
        <v>119.61681600569324</v>
      </c>
      <c r="J222" s="53">
        <f>IF(ISERROR(F222/E222),0,F222/E222*100)</f>
        <v>179.05751453852542</v>
      </c>
      <c r="K222" s="53">
        <f>IF(ISERROR(F222/D222),0,F222/D222*100)</f>
        <v>99.998540602906516</v>
      </c>
    </row>
    <row r="223" spans="1:11">
      <c r="A223" s="73" t="s">
        <v>40</v>
      </c>
      <c r="B223" s="51" t="s">
        <v>41</v>
      </c>
      <c r="C223" s="52">
        <v>370968</v>
      </c>
      <c r="D223" s="52">
        <v>814720</v>
      </c>
      <c r="E223" s="52">
        <v>454998</v>
      </c>
      <c r="F223" s="52">
        <v>814708.11</v>
      </c>
      <c r="G223" s="52">
        <f>F223-C223</f>
        <v>443740.11</v>
      </c>
      <c r="H223" s="52">
        <f>E223-F223</f>
        <v>-359710.11</v>
      </c>
      <c r="I223" s="53">
        <f>IF(ISERROR(F223/C223),0,F223/C223*100-100)</f>
        <v>119.61681600569324</v>
      </c>
      <c r="J223" s="53">
        <f>IF(ISERROR(F223/E223),0,F223/E223*100)</f>
        <v>179.05751453852542</v>
      </c>
      <c r="K223" s="53">
        <f>IF(ISERROR(F223/D223),0,F223/D223*100)</f>
        <v>99.998540602906516</v>
      </c>
    </row>
    <row r="224" spans="1:11">
      <c r="A224" s="70"/>
      <c r="B224" s="51" t="s">
        <v>42</v>
      </c>
      <c r="C224" s="52">
        <v>57.02</v>
      </c>
      <c r="D224" s="52">
        <v>0</v>
      </c>
      <c r="E224" s="52">
        <v>0</v>
      </c>
      <c r="F224" s="52">
        <v>0</v>
      </c>
      <c r="G224" s="52">
        <f>F224-C224</f>
        <v>-57.02</v>
      </c>
      <c r="H224" s="52">
        <f>E224-F224</f>
        <v>0</v>
      </c>
      <c r="I224" s="53">
        <f>IF(ISERROR(F224/C224),0,F224/C224*100-100)</f>
        <v>-100</v>
      </c>
      <c r="J224" s="53">
        <f>IF(ISERROR(F224/E224),0,F224/E224*100)</f>
        <v>0</v>
      </c>
      <c r="K224" s="53">
        <f>IF(ISERROR(F224/D224),0,F224/D224*100)</f>
        <v>0</v>
      </c>
    </row>
    <row r="225" spans="1:11" s="5" customFormat="1">
      <c r="A225" s="70" t="s">
        <v>43</v>
      </c>
      <c r="B225" s="51" t="s">
        <v>44</v>
      </c>
      <c r="C225" s="52">
        <v>-57.02</v>
      </c>
      <c r="D225" s="52">
        <v>0</v>
      </c>
      <c r="E225" s="52">
        <v>0</v>
      </c>
      <c r="F225" s="52">
        <v>0</v>
      </c>
      <c r="G225" s="52">
        <f>F225-C225</f>
        <v>57.02</v>
      </c>
      <c r="H225" s="52">
        <f>E225-F225</f>
        <v>0</v>
      </c>
      <c r="I225" s="53">
        <f>IF(ISERROR(F225/C225),0,F225/C225*100-100)</f>
        <v>-100</v>
      </c>
      <c r="J225" s="53">
        <f>IF(ISERROR(F225/E225),0,F225/E225*100)</f>
        <v>0</v>
      </c>
      <c r="K225" s="53">
        <f>IF(ISERROR(F225/D225),0,F225/D225*100)</f>
        <v>0</v>
      </c>
    </row>
    <row r="226" spans="1:11">
      <c r="A226" s="72" t="s">
        <v>45</v>
      </c>
      <c r="B226" s="51" t="s">
        <v>46</v>
      </c>
      <c r="C226" s="52">
        <v>-57.02</v>
      </c>
      <c r="D226" s="52">
        <v>0</v>
      </c>
      <c r="E226" s="52">
        <v>0</v>
      </c>
      <c r="F226" s="52">
        <v>0</v>
      </c>
      <c r="G226" s="52">
        <f>F226-C226</f>
        <v>57.02</v>
      </c>
      <c r="H226" s="52">
        <f>E226-F226</f>
        <v>0</v>
      </c>
      <c r="I226" s="53">
        <f>IF(ISERROR(F226/C226),0,F226/C226*100-100)</f>
        <v>-100</v>
      </c>
      <c r="J226" s="53">
        <f>IF(ISERROR(F226/E226),0,F226/E226*100)</f>
        <v>0</v>
      </c>
      <c r="K226" s="53">
        <f>IF(ISERROR(F226/D226),0,F226/D226*100)</f>
        <v>0</v>
      </c>
    </row>
    <row r="227" spans="1:11">
      <c r="A227" s="47" t="s">
        <v>467</v>
      </c>
      <c r="B227" s="54" t="s">
        <v>468</v>
      </c>
      <c r="C227" s="55"/>
      <c r="D227" s="55"/>
      <c r="E227" s="55"/>
      <c r="F227" s="55"/>
      <c r="G227" s="55"/>
      <c r="H227" s="55"/>
      <c r="I227" s="56"/>
      <c r="J227" s="56"/>
      <c r="K227" s="56"/>
    </row>
    <row r="228" spans="1:11">
      <c r="A228" s="70" t="s">
        <v>18</v>
      </c>
      <c r="B228" s="51" t="s">
        <v>19</v>
      </c>
      <c r="C228" s="52">
        <v>380413.3</v>
      </c>
      <c r="D228" s="52">
        <v>503027</v>
      </c>
      <c r="E228" s="52">
        <v>526279</v>
      </c>
      <c r="F228" s="52">
        <v>485456.64000000001</v>
      </c>
      <c r="G228" s="52">
        <f>F228-C228</f>
        <v>105043.34000000003</v>
      </c>
      <c r="H228" s="52">
        <f>E228-F228</f>
        <v>40822.359999999986</v>
      </c>
      <c r="I228" s="53">
        <f>IF(ISERROR(F228/C228),0,F228/C228*100-100)</f>
        <v>27.612951492495142</v>
      </c>
      <c r="J228" s="53">
        <f>IF(ISERROR(F228/E228),0,F228/E228*100)</f>
        <v>92.243209400337093</v>
      </c>
      <c r="K228" s="53">
        <f>IF(ISERROR(F228/D228),0,F228/D228*100)</f>
        <v>96.507074172956919</v>
      </c>
    </row>
    <row r="229" spans="1:11" ht="25.5">
      <c r="A229" s="72" t="s">
        <v>54</v>
      </c>
      <c r="B229" s="51" t="s">
        <v>55</v>
      </c>
      <c r="C229" s="52">
        <v>2472.44</v>
      </c>
      <c r="D229" s="52">
        <v>24047</v>
      </c>
      <c r="E229" s="52">
        <v>24047</v>
      </c>
      <c r="F229" s="52">
        <v>6732.08</v>
      </c>
      <c r="G229" s="52">
        <f>F229-C229</f>
        <v>4259.6399999999994</v>
      </c>
      <c r="H229" s="52">
        <f>E229-F229</f>
        <v>17314.919999999998</v>
      </c>
      <c r="I229" s="53">
        <f>IF(ISERROR(F229/C229),0,F229/C229*100-100)</f>
        <v>172.28486838912164</v>
      </c>
      <c r="J229" s="53">
        <f>IF(ISERROR(F229/E229),0,F229/E229*100)</f>
        <v>27.995508795275921</v>
      </c>
      <c r="K229" s="53">
        <f>IF(ISERROR(F229/D229),0,F229/D229*100)</f>
        <v>27.995508795275921</v>
      </c>
    </row>
    <row r="230" spans="1:11">
      <c r="A230" s="72" t="s">
        <v>20</v>
      </c>
      <c r="B230" s="51" t="s">
        <v>21</v>
      </c>
      <c r="C230" s="52">
        <v>377940.86</v>
      </c>
      <c r="D230" s="52">
        <v>478980</v>
      </c>
      <c r="E230" s="52">
        <v>502232</v>
      </c>
      <c r="F230" s="52">
        <v>478724.56</v>
      </c>
      <c r="G230" s="52">
        <f>F230-C230</f>
        <v>100783.70000000001</v>
      </c>
      <c r="H230" s="52">
        <f>E230-F230</f>
        <v>23507.440000000002</v>
      </c>
      <c r="I230" s="53">
        <f>IF(ISERROR(F230/C230),0,F230/C230*100-100)</f>
        <v>26.666526609480655</v>
      </c>
      <c r="J230" s="53">
        <f>IF(ISERROR(F230/E230),0,F230/E230*100)</f>
        <v>95.319406170853313</v>
      </c>
      <c r="K230" s="53">
        <f>IF(ISERROR(F230/D230),0,F230/D230*100)</f>
        <v>99.946670007098419</v>
      </c>
    </row>
    <row r="231" spans="1:11">
      <c r="A231" s="73" t="s">
        <v>22</v>
      </c>
      <c r="B231" s="51" t="s">
        <v>23</v>
      </c>
      <c r="C231" s="52">
        <v>377940.86</v>
      </c>
      <c r="D231" s="52">
        <v>478980</v>
      </c>
      <c r="E231" s="52">
        <v>502232</v>
      </c>
      <c r="F231" s="52">
        <v>478724.56</v>
      </c>
      <c r="G231" s="52">
        <f>F231-C231</f>
        <v>100783.70000000001</v>
      </c>
      <c r="H231" s="52">
        <f>E231-F231</f>
        <v>23507.440000000002</v>
      </c>
      <c r="I231" s="53">
        <f>IF(ISERROR(F231/C231),0,F231/C231*100-100)</f>
        <v>26.666526609480655</v>
      </c>
      <c r="J231" s="53">
        <f>IF(ISERROR(F231/E231),0,F231/E231*100)</f>
        <v>95.319406170853313</v>
      </c>
      <c r="K231" s="53">
        <f>IF(ISERROR(F231/D231),0,F231/D231*100)</f>
        <v>99.946670007098419</v>
      </c>
    </row>
    <row r="232" spans="1:11">
      <c r="A232" s="70" t="s">
        <v>24</v>
      </c>
      <c r="B232" s="51" t="s">
        <v>25</v>
      </c>
      <c r="C232" s="52">
        <v>380413.3</v>
      </c>
      <c r="D232" s="52">
        <v>503027</v>
      </c>
      <c r="E232" s="52">
        <v>526279</v>
      </c>
      <c r="F232" s="52">
        <v>485437.41</v>
      </c>
      <c r="G232" s="52">
        <f>F232-C232</f>
        <v>105024.10999999999</v>
      </c>
      <c r="H232" s="52">
        <f>E232-F232</f>
        <v>40841.590000000026</v>
      </c>
      <c r="I232" s="53">
        <f>IF(ISERROR(F232/C232),0,F232/C232*100-100)</f>
        <v>27.607896464187746</v>
      </c>
      <c r="J232" s="53">
        <f>IF(ISERROR(F232/E232),0,F232/E232*100)</f>
        <v>92.239555444925585</v>
      </c>
      <c r="K232" s="53">
        <f>IF(ISERROR(F232/D232),0,F232/D232*100)</f>
        <v>96.503251316529727</v>
      </c>
    </row>
    <row r="233" spans="1:11">
      <c r="A233" s="72" t="s">
        <v>26</v>
      </c>
      <c r="B233" s="51" t="s">
        <v>27</v>
      </c>
      <c r="C233" s="52">
        <v>376348.56</v>
      </c>
      <c r="D233" s="52">
        <v>497680</v>
      </c>
      <c r="E233" s="52">
        <v>525141</v>
      </c>
      <c r="F233" s="52">
        <v>480345.85</v>
      </c>
      <c r="G233" s="52">
        <f>F233-C233</f>
        <v>103997.28999999998</v>
      </c>
      <c r="H233" s="52">
        <f>E233-F233</f>
        <v>44795.150000000023</v>
      </c>
      <c r="I233" s="53">
        <f>IF(ISERROR(F233/C233),0,F233/C233*100-100)</f>
        <v>27.633237124648488</v>
      </c>
      <c r="J233" s="53">
        <f>IF(ISERROR(F233/E233),0,F233/E233*100)</f>
        <v>91.469881422322757</v>
      </c>
      <c r="K233" s="53">
        <f>IF(ISERROR(F233/D233),0,F233/D233*100)</f>
        <v>96.517008921395259</v>
      </c>
    </row>
    <row r="234" spans="1:11">
      <c r="A234" s="73" t="s">
        <v>28</v>
      </c>
      <c r="B234" s="51" t="s">
        <v>29</v>
      </c>
      <c r="C234" s="52">
        <v>376348.56</v>
      </c>
      <c r="D234" s="52">
        <v>497680</v>
      </c>
      <c r="E234" s="52">
        <v>525141</v>
      </c>
      <c r="F234" s="52">
        <v>480345.85</v>
      </c>
      <c r="G234" s="52">
        <f>F234-C234</f>
        <v>103997.28999999998</v>
      </c>
      <c r="H234" s="52">
        <f>E234-F234</f>
        <v>44795.150000000023</v>
      </c>
      <c r="I234" s="53">
        <f>IF(ISERROR(F234/C234),0,F234/C234*100-100)</f>
        <v>27.633237124648488</v>
      </c>
      <c r="J234" s="53">
        <f>IF(ISERROR(F234/E234),0,F234/E234*100)</f>
        <v>91.469881422322757</v>
      </c>
      <c r="K234" s="53">
        <f>IF(ISERROR(F234/D234),0,F234/D234*100)</f>
        <v>96.517008921395259</v>
      </c>
    </row>
    <row r="235" spans="1:11">
      <c r="A235" s="74" t="s">
        <v>30</v>
      </c>
      <c r="B235" s="51" t="s">
        <v>31</v>
      </c>
      <c r="C235" s="52">
        <v>309078.09000000003</v>
      </c>
      <c r="D235" s="52">
        <v>434810</v>
      </c>
      <c r="E235" s="52">
        <v>454951</v>
      </c>
      <c r="F235" s="52">
        <v>417475.85</v>
      </c>
      <c r="G235" s="52">
        <f>F235-C235</f>
        <v>108397.75999999995</v>
      </c>
      <c r="H235" s="52">
        <f>E235-F235</f>
        <v>37475.150000000023</v>
      </c>
      <c r="I235" s="53">
        <f>IF(ISERROR(F235/C235),0,F235/C235*100-100)</f>
        <v>35.071318060752844</v>
      </c>
      <c r="J235" s="53">
        <f>IF(ISERROR(F235/E235),0,F235/E235*100)</f>
        <v>91.762816215372638</v>
      </c>
      <c r="K235" s="53">
        <f>IF(ISERROR(F235/D235),0,F235/D235*100)</f>
        <v>96.01339665601067</v>
      </c>
    </row>
    <row r="236" spans="1:11">
      <c r="A236" s="74" t="s">
        <v>32</v>
      </c>
      <c r="B236" s="51" t="s">
        <v>33</v>
      </c>
      <c r="C236" s="52">
        <v>67270.47</v>
      </c>
      <c r="D236" s="52">
        <v>62870</v>
      </c>
      <c r="E236" s="52">
        <v>70190</v>
      </c>
      <c r="F236" s="52">
        <v>62870</v>
      </c>
      <c r="G236" s="52">
        <f>F236-C236</f>
        <v>-4400.4700000000012</v>
      </c>
      <c r="H236" s="52">
        <f>E236-F236</f>
        <v>7320</v>
      </c>
      <c r="I236" s="53">
        <f>IF(ISERROR(F236/C236),0,F236/C236*100-100)</f>
        <v>-6.5414586816473843</v>
      </c>
      <c r="J236" s="53">
        <f>IF(ISERROR(F236/E236),0,F236/E236*100)</f>
        <v>89.57116398347344</v>
      </c>
      <c r="K236" s="53">
        <f>IF(ISERROR(F236/D236),0,F236/D236*100)</f>
        <v>100</v>
      </c>
    </row>
    <row r="237" spans="1:11">
      <c r="A237" s="75" t="s">
        <v>49</v>
      </c>
      <c r="B237" s="51" t="s">
        <v>50</v>
      </c>
      <c r="C237" s="52">
        <v>1875.42</v>
      </c>
      <c r="D237" s="52">
        <v>0</v>
      </c>
      <c r="E237" s="52">
        <v>0</v>
      </c>
      <c r="F237" s="52">
        <v>408</v>
      </c>
      <c r="G237" s="52">
        <f>F237-C237</f>
        <v>-1467.42</v>
      </c>
      <c r="H237" s="52">
        <f>E237-F237</f>
        <v>-408</v>
      </c>
      <c r="I237" s="53">
        <f>IF(ISERROR(F237/C237),0,F237/C237*100-100)</f>
        <v>-78.244873148414754</v>
      </c>
      <c r="J237" s="53">
        <f>IF(ISERROR(F237/E237),0,F237/E237*100)</f>
        <v>0</v>
      </c>
      <c r="K237" s="53">
        <f>IF(ISERROR(F237/D237),0,F237/D237*100)</f>
        <v>0</v>
      </c>
    </row>
    <row r="238" spans="1:11">
      <c r="A238" s="72" t="s">
        <v>38</v>
      </c>
      <c r="B238" s="51" t="s">
        <v>39</v>
      </c>
      <c r="C238" s="52">
        <v>4064.74</v>
      </c>
      <c r="D238" s="52">
        <v>5347</v>
      </c>
      <c r="E238" s="52">
        <v>1138</v>
      </c>
      <c r="F238" s="52">
        <v>5091.5600000000004</v>
      </c>
      <c r="G238" s="52">
        <f>F238-C238</f>
        <v>1026.8200000000006</v>
      </c>
      <c r="H238" s="52">
        <f>E238-F238</f>
        <v>-3953.5600000000004</v>
      </c>
      <c r="I238" s="53">
        <f>IF(ISERROR(F238/C238),0,F238/C238*100-100)</f>
        <v>25.261640350920374</v>
      </c>
      <c r="J238" s="53">
        <f>IF(ISERROR(F238/E238),0,F238/E238*100)</f>
        <v>447.4130052724077</v>
      </c>
      <c r="K238" s="53">
        <f>IF(ISERROR(F238/D238),0,F238/D238*100)</f>
        <v>95.222741724331399</v>
      </c>
    </row>
    <row r="239" spans="1:11">
      <c r="A239" s="73" t="s">
        <v>40</v>
      </c>
      <c r="B239" s="51" t="s">
        <v>41</v>
      </c>
      <c r="C239" s="52">
        <v>4064.74</v>
      </c>
      <c r="D239" s="52">
        <v>5347</v>
      </c>
      <c r="E239" s="52">
        <v>1138</v>
      </c>
      <c r="F239" s="52">
        <v>5091.5600000000004</v>
      </c>
      <c r="G239" s="52">
        <f>F239-C239</f>
        <v>1026.8200000000006</v>
      </c>
      <c r="H239" s="52">
        <f>E239-F239</f>
        <v>-3953.5600000000004</v>
      </c>
      <c r="I239" s="53">
        <f>IF(ISERROR(F239/C239),0,F239/C239*100-100)</f>
        <v>25.261640350920374</v>
      </c>
      <c r="J239" s="53">
        <f>IF(ISERROR(F239/E239),0,F239/E239*100)</f>
        <v>447.4130052724077</v>
      </c>
      <c r="K239" s="53">
        <f>IF(ISERROR(F239/D239),0,F239/D239*100)</f>
        <v>95.222741724331399</v>
      </c>
    </row>
    <row r="240" spans="1:11">
      <c r="A240" s="70"/>
      <c r="B240" s="51" t="s">
        <v>42</v>
      </c>
      <c r="C240" s="52">
        <v>0</v>
      </c>
      <c r="D240" s="52">
        <v>0</v>
      </c>
      <c r="E240" s="52">
        <v>0</v>
      </c>
      <c r="F240" s="52">
        <v>19.23</v>
      </c>
      <c r="G240" s="52">
        <f>F240-C240</f>
        <v>19.23</v>
      </c>
      <c r="H240" s="52">
        <f>E240-F240</f>
        <v>-19.23</v>
      </c>
      <c r="I240" s="53">
        <f>IF(ISERROR(F240/C240),0,F240/C240*100-100)</f>
        <v>0</v>
      </c>
      <c r="J240" s="53">
        <f>IF(ISERROR(F240/E240),0,F240/E240*100)</f>
        <v>0</v>
      </c>
      <c r="K240" s="53">
        <f>IF(ISERROR(F240/D240),0,F240/D240*100)</f>
        <v>0</v>
      </c>
    </row>
    <row r="241" spans="1:11">
      <c r="A241" s="70" t="s">
        <v>43</v>
      </c>
      <c r="B241" s="51" t="s">
        <v>44</v>
      </c>
      <c r="C241" s="52">
        <v>0</v>
      </c>
      <c r="D241" s="52">
        <v>0</v>
      </c>
      <c r="E241" s="52">
        <v>0</v>
      </c>
      <c r="F241" s="52">
        <v>-19.23</v>
      </c>
      <c r="G241" s="52">
        <f>F241-C241</f>
        <v>-19.23</v>
      </c>
      <c r="H241" s="52">
        <f>E241-F241</f>
        <v>19.23</v>
      </c>
      <c r="I241" s="53">
        <f>IF(ISERROR(F241/C241),0,F241/C241*100-100)</f>
        <v>0</v>
      </c>
      <c r="J241" s="53">
        <f>IF(ISERROR(F241/E241),0,F241/E241*100)</f>
        <v>0</v>
      </c>
      <c r="K241" s="53">
        <f>IF(ISERROR(F241/D241),0,F241/D241*100)</f>
        <v>0</v>
      </c>
    </row>
    <row r="242" spans="1:11">
      <c r="A242" s="72" t="s">
        <v>45</v>
      </c>
      <c r="B242" s="51" t="s">
        <v>46</v>
      </c>
      <c r="C242" s="52">
        <v>0</v>
      </c>
      <c r="D242" s="52">
        <v>0</v>
      </c>
      <c r="E242" s="52">
        <v>0</v>
      </c>
      <c r="F242" s="52">
        <v>-19.23</v>
      </c>
      <c r="G242" s="52">
        <f>F242-C242</f>
        <v>-19.23</v>
      </c>
      <c r="H242" s="52">
        <f>E242-F242</f>
        <v>19.23</v>
      </c>
      <c r="I242" s="53">
        <f>IF(ISERROR(F242/C242),0,F242/C242*100-100)</f>
        <v>0</v>
      </c>
      <c r="J242" s="53">
        <f>IF(ISERROR(F242/E242),0,F242/E242*100)</f>
        <v>0</v>
      </c>
      <c r="K242" s="53">
        <f>IF(ISERROR(F242/D242),0,F242/D242*100)</f>
        <v>0</v>
      </c>
    </row>
    <row r="243" spans="1:11">
      <c r="A243" s="76" t="s">
        <v>176</v>
      </c>
      <c r="B243" s="54" t="s">
        <v>469</v>
      </c>
      <c r="C243" s="55"/>
      <c r="D243" s="55"/>
      <c r="E243" s="55"/>
      <c r="F243" s="55"/>
      <c r="G243" s="55"/>
      <c r="H243" s="55"/>
      <c r="I243" s="56"/>
      <c r="J243" s="56"/>
      <c r="K243" s="56"/>
    </row>
    <row r="244" spans="1:11">
      <c r="A244" s="70" t="s">
        <v>18</v>
      </c>
      <c r="B244" s="51" t="s">
        <v>19</v>
      </c>
      <c r="C244" s="52">
        <v>7502588.7300000004</v>
      </c>
      <c r="D244" s="52">
        <v>9692139</v>
      </c>
      <c r="E244" s="52">
        <v>9190963</v>
      </c>
      <c r="F244" s="52">
        <v>9747699.6699999999</v>
      </c>
      <c r="G244" s="52">
        <f>F244-C244</f>
        <v>2245110.9399999995</v>
      </c>
      <c r="H244" s="52">
        <f>E244-F244</f>
        <v>-556736.66999999993</v>
      </c>
      <c r="I244" s="53">
        <f>IF(ISERROR(F244/C244),0,F244/C244*100-100)</f>
        <v>29.924483678848787</v>
      </c>
      <c r="J244" s="53">
        <f>IF(ISERROR(F244/E244),0,F244/E244*100)</f>
        <v>106.05743565717761</v>
      </c>
      <c r="K244" s="53">
        <f>IF(ISERROR(F244/D244),0,F244/D244*100)</f>
        <v>100.57325498530302</v>
      </c>
    </row>
    <row r="245" spans="1:11" ht="25.5">
      <c r="A245" s="72" t="s">
        <v>54</v>
      </c>
      <c r="B245" s="51" t="s">
        <v>55</v>
      </c>
      <c r="C245" s="52">
        <v>733981.51</v>
      </c>
      <c r="D245" s="52">
        <v>553211</v>
      </c>
      <c r="E245" s="52">
        <v>553211</v>
      </c>
      <c r="F245" s="52">
        <v>608922.06000000006</v>
      </c>
      <c r="G245" s="52">
        <f>F245-C245</f>
        <v>-125059.44999999995</v>
      </c>
      <c r="H245" s="52">
        <f>E245-F245</f>
        <v>-55711.060000000056</v>
      </c>
      <c r="I245" s="53">
        <f>IF(ISERROR(F245/C245),0,F245/C245*100-100)</f>
        <v>-17.03850141947035</v>
      </c>
      <c r="J245" s="53">
        <f>IF(ISERROR(F245/E245),0,F245/E245*100)</f>
        <v>110.07049028309272</v>
      </c>
      <c r="K245" s="53">
        <f>IF(ISERROR(F245/D245),0,F245/D245*100)</f>
        <v>110.07049028309272</v>
      </c>
    </row>
    <row r="246" spans="1:11">
      <c r="A246" s="72" t="s">
        <v>73</v>
      </c>
      <c r="B246" s="51" t="s">
        <v>74</v>
      </c>
      <c r="C246" s="52">
        <v>56974.86</v>
      </c>
      <c r="D246" s="52">
        <v>14594</v>
      </c>
      <c r="E246" s="52">
        <v>0</v>
      </c>
      <c r="F246" s="52">
        <v>14594</v>
      </c>
      <c r="G246" s="52">
        <f>F246-C246</f>
        <v>-42380.86</v>
      </c>
      <c r="H246" s="52">
        <f>E246-F246</f>
        <v>-14594</v>
      </c>
      <c r="I246" s="53">
        <f>IF(ISERROR(F246/C246),0,F246/C246*100-100)</f>
        <v>-74.385193750366398</v>
      </c>
      <c r="J246" s="53">
        <f>IF(ISERROR(F246/E246),0,F246/E246*100)</f>
        <v>0</v>
      </c>
      <c r="K246" s="53">
        <f>IF(ISERROR(F246/D246),0,F246/D246*100)</f>
        <v>100</v>
      </c>
    </row>
    <row r="247" spans="1:11" s="5" customFormat="1">
      <c r="A247" s="73" t="s">
        <v>75</v>
      </c>
      <c r="B247" s="51" t="s">
        <v>76</v>
      </c>
      <c r="C247" s="52">
        <v>56974.86</v>
      </c>
      <c r="D247" s="52">
        <v>14594</v>
      </c>
      <c r="E247" s="52">
        <v>0</v>
      </c>
      <c r="F247" s="52">
        <v>14594</v>
      </c>
      <c r="G247" s="52">
        <f>F247-C247</f>
        <v>-42380.86</v>
      </c>
      <c r="H247" s="52">
        <f>E247-F247</f>
        <v>-14594</v>
      </c>
      <c r="I247" s="53">
        <f>IF(ISERROR(F247/C247),0,F247/C247*100-100)</f>
        <v>-74.385193750366398</v>
      </c>
      <c r="J247" s="53">
        <f>IF(ISERROR(F247/E247),0,F247/E247*100)</f>
        <v>0</v>
      </c>
      <c r="K247" s="53">
        <f>IF(ISERROR(F247/D247),0,F247/D247*100)</f>
        <v>100</v>
      </c>
    </row>
    <row r="248" spans="1:11">
      <c r="A248" s="74" t="s">
        <v>77</v>
      </c>
      <c r="B248" s="51" t="s">
        <v>78</v>
      </c>
      <c r="C248" s="52">
        <v>56974.86</v>
      </c>
      <c r="D248" s="52">
        <v>14594</v>
      </c>
      <c r="E248" s="52">
        <v>0</v>
      </c>
      <c r="F248" s="52">
        <v>14594</v>
      </c>
      <c r="G248" s="52">
        <f>F248-C248</f>
        <v>-42380.86</v>
      </c>
      <c r="H248" s="52">
        <f>E248-F248</f>
        <v>-14594</v>
      </c>
      <c r="I248" s="53">
        <f>IF(ISERROR(F248/C248),0,F248/C248*100-100)</f>
        <v>-74.385193750366398</v>
      </c>
      <c r="J248" s="53">
        <f>IF(ISERROR(F248/E248),0,F248/E248*100)</f>
        <v>0</v>
      </c>
      <c r="K248" s="53">
        <f>IF(ISERROR(F248/D248),0,F248/D248*100)</f>
        <v>100</v>
      </c>
    </row>
    <row r="249" spans="1:11" ht="25.5">
      <c r="A249" s="75" t="s">
        <v>79</v>
      </c>
      <c r="B249" s="51" t="s">
        <v>80</v>
      </c>
      <c r="C249" s="52">
        <v>56974.86</v>
      </c>
      <c r="D249" s="52">
        <v>14594</v>
      </c>
      <c r="E249" s="52">
        <v>0</v>
      </c>
      <c r="F249" s="52">
        <v>14594</v>
      </c>
      <c r="G249" s="52">
        <f>F249-C249</f>
        <v>-42380.86</v>
      </c>
      <c r="H249" s="52">
        <f>E249-F249</f>
        <v>-14594</v>
      </c>
      <c r="I249" s="53">
        <f>IF(ISERROR(F249/C249),0,F249/C249*100-100)</f>
        <v>-74.385193750366398</v>
      </c>
      <c r="J249" s="53">
        <f>IF(ISERROR(F249/E249),0,F249/E249*100)</f>
        <v>0</v>
      </c>
      <c r="K249" s="53">
        <f>IF(ISERROR(F249/D249),0,F249/D249*100)</f>
        <v>100</v>
      </c>
    </row>
    <row r="250" spans="1:11" ht="25.5">
      <c r="A250" s="80" t="s">
        <v>81</v>
      </c>
      <c r="B250" s="51" t="s">
        <v>82</v>
      </c>
      <c r="C250" s="52">
        <v>56974.86</v>
      </c>
      <c r="D250" s="52">
        <v>14594</v>
      </c>
      <c r="E250" s="52">
        <v>0</v>
      </c>
      <c r="F250" s="52">
        <v>14594</v>
      </c>
      <c r="G250" s="52">
        <f>F250-C250</f>
        <v>-42380.86</v>
      </c>
      <c r="H250" s="52">
        <f>E250-F250</f>
        <v>-14594</v>
      </c>
      <c r="I250" s="53">
        <f>IF(ISERROR(F250/C250),0,F250/C250*100-100)</f>
        <v>-74.385193750366398</v>
      </c>
      <c r="J250" s="53">
        <f>IF(ISERROR(F250/E250),0,F250/E250*100)</f>
        <v>0</v>
      </c>
      <c r="K250" s="53">
        <f>IF(ISERROR(F250/D250),0,F250/D250*100)</f>
        <v>100</v>
      </c>
    </row>
    <row r="251" spans="1:11">
      <c r="A251" s="72" t="s">
        <v>20</v>
      </c>
      <c r="B251" s="51" t="s">
        <v>21</v>
      </c>
      <c r="C251" s="52">
        <v>6711632.3600000003</v>
      </c>
      <c r="D251" s="52">
        <v>9124334</v>
      </c>
      <c r="E251" s="52">
        <v>8637752</v>
      </c>
      <c r="F251" s="52">
        <v>9124183.6099999994</v>
      </c>
      <c r="G251" s="52">
        <f>F251-C251</f>
        <v>2412551.2499999991</v>
      </c>
      <c r="H251" s="52">
        <f>E251-F251</f>
        <v>-486431.6099999994</v>
      </c>
      <c r="I251" s="53">
        <f>IF(ISERROR(F251/C251),0,F251/C251*100-100)</f>
        <v>35.945819445926844</v>
      </c>
      <c r="J251" s="53">
        <f>IF(ISERROR(F251/E251),0,F251/E251*100)</f>
        <v>105.63146070875848</v>
      </c>
      <c r="K251" s="53">
        <f>IF(ISERROR(F251/D251),0,F251/D251*100)</f>
        <v>99.998351770112748</v>
      </c>
    </row>
    <row r="252" spans="1:11">
      <c r="A252" s="73" t="s">
        <v>22</v>
      </c>
      <c r="B252" s="51" t="s">
        <v>23</v>
      </c>
      <c r="C252" s="52">
        <v>6711632.3600000003</v>
      </c>
      <c r="D252" s="52">
        <v>9124334</v>
      </c>
      <c r="E252" s="52">
        <v>8637752</v>
      </c>
      <c r="F252" s="52">
        <v>9124183.6099999994</v>
      </c>
      <c r="G252" s="52">
        <f>F252-C252</f>
        <v>2412551.2499999991</v>
      </c>
      <c r="H252" s="52">
        <f>E252-F252</f>
        <v>-486431.6099999994</v>
      </c>
      <c r="I252" s="53">
        <f>IF(ISERROR(F252/C252),0,F252/C252*100-100)</f>
        <v>35.945819445926844</v>
      </c>
      <c r="J252" s="53">
        <f>IF(ISERROR(F252/E252),0,F252/E252*100)</f>
        <v>105.63146070875848</v>
      </c>
      <c r="K252" s="53">
        <f>IF(ISERROR(F252/D252),0,F252/D252*100)</f>
        <v>99.998351770112748</v>
      </c>
    </row>
    <row r="253" spans="1:11">
      <c r="A253" s="70" t="s">
        <v>24</v>
      </c>
      <c r="B253" s="51" t="s">
        <v>25</v>
      </c>
      <c r="C253" s="52">
        <v>7510839.8099999996</v>
      </c>
      <c r="D253" s="52">
        <v>9713384</v>
      </c>
      <c r="E253" s="52">
        <v>9190963</v>
      </c>
      <c r="F253" s="52">
        <v>9670536.5399999991</v>
      </c>
      <c r="G253" s="52">
        <f>F253-C253</f>
        <v>2159696.7299999995</v>
      </c>
      <c r="H253" s="52">
        <f>E253-F253</f>
        <v>-479573.53999999911</v>
      </c>
      <c r="I253" s="53">
        <f>IF(ISERROR(F253/C253),0,F253/C253*100-100)</f>
        <v>28.754397439345723</v>
      </c>
      <c r="J253" s="53">
        <f>IF(ISERROR(F253/E253),0,F253/E253*100)</f>
        <v>105.217881303624</v>
      </c>
      <c r="K253" s="53">
        <f>IF(ISERROR(F253/D253),0,F253/D253*100)</f>
        <v>99.558882259776809</v>
      </c>
    </row>
    <row r="254" spans="1:11">
      <c r="A254" s="72" t="s">
        <v>26</v>
      </c>
      <c r="B254" s="51" t="s">
        <v>27</v>
      </c>
      <c r="C254" s="52">
        <v>6668492.0800000001</v>
      </c>
      <c r="D254" s="52">
        <v>9068079</v>
      </c>
      <c r="E254" s="52">
        <v>8662610</v>
      </c>
      <c r="F254" s="52">
        <v>9025231.5399999991</v>
      </c>
      <c r="G254" s="52">
        <f>F254-C254</f>
        <v>2356739.459999999</v>
      </c>
      <c r="H254" s="52">
        <f>E254-F254</f>
        <v>-362621.53999999911</v>
      </c>
      <c r="I254" s="53">
        <f>IF(ISERROR(F254/C254),0,F254/C254*100-100)</f>
        <v>35.341414996476971</v>
      </c>
      <c r="J254" s="53">
        <f>IF(ISERROR(F254/E254),0,F254/E254*100)</f>
        <v>104.18605408762485</v>
      </c>
      <c r="K254" s="53">
        <f>IF(ISERROR(F254/D254),0,F254/D254*100)</f>
        <v>99.527491324237459</v>
      </c>
    </row>
    <row r="255" spans="1:11">
      <c r="A255" s="73" t="s">
        <v>28</v>
      </c>
      <c r="B255" s="51" t="s">
        <v>29</v>
      </c>
      <c r="C255" s="52">
        <v>5349579.08</v>
      </c>
      <c r="D255" s="52">
        <v>6787912</v>
      </c>
      <c r="E255" s="52">
        <v>6841232</v>
      </c>
      <c r="F255" s="52">
        <v>6745064.9299999997</v>
      </c>
      <c r="G255" s="52">
        <f>F255-C255</f>
        <v>1395485.8499999996</v>
      </c>
      <c r="H255" s="52">
        <f>E255-F255</f>
        <v>96167.070000000298</v>
      </c>
      <c r="I255" s="53">
        <f>IF(ISERROR(F255/C255),0,F255/C255*100-100)</f>
        <v>26.085900014398874</v>
      </c>
      <c r="J255" s="53">
        <f>IF(ISERROR(F255/E255),0,F255/E255*100)</f>
        <v>98.59430187428228</v>
      </c>
      <c r="K255" s="53">
        <f>IF(ISERROR(F255/D255),0,F255/D255*100)</f>
        <v>99.36877393224897</v>
      </c>
    </row>
    <row r="256" spans="1:11">
      <c r="A256" s="74" t="s">
        <v>30</v>
      </c>
      <c r="B256" s="51" t="s">
        <v>31</v>
      </c>
      <c r="C256" s="52">
        <v>2627557</v>
      </c>
      <c r="D256" s="52">
        <v>3973468</v>
      </c>
      <c r="E256" s="52">
        <v>3973468</v>
      </c>
      <c r="F256" s="52">
        <v>3973468</v>
      </c>
      <c r="G256" s="52">
        <f>F256-C256</f>
        <v>1345911</v>
      </c>
      <c r="H256" s="52">
        <f>E256-F256</f>
        <v>0</v>
      </c>
      <c r="I256" s="53">
        <f>IF(ISERROR(F256/C256),0,F256/C256*100-100)</f>
        <v>51.222904013119432</v>
      </c>
      <c r="J256" s="53">
        <f>IF(ISERROR(F256/E256),0,F256/E256*100)</f>
        <v>100</v>
      </c>
      <c r="K256" s="53">
        <f>IF(ISERROR(F256/D256),0,F256/D256*100)</f>
        <v>100</v>
      </c>
    </row>
    <row r="257" spans="1:11">
      <c r="A257" s="74" t="s">
        <v>32</v>
      </c>
      <c r="B257" s="51" t="s">
        <v>33</v>
      </c>
      <c r="C257" s="52">
        <v>2722022.08</v>
      </c>
      <c r="D257" s="52">
        <v>2814444</v>
      </c>
      <c r="E257" s="52">
        <v>2867764</v>
      </c>
      <c r="F257" s="52">
        <v>2771596.93</v>
      </c>
      <c r="G257" s="52">
        <f>F257-C257</f>
        <v>49574.850000000093</v>
      </c>
      <c r="H257" s="52">
        <f>E257-F257</f>
        <v>96167.069999999832</v>
      </c>
      <c r="I257" s="53">
        <f>IF(ISERROR(F257/C257),0,F257/C257*100-100)</f>
        <v>1.8212508401107499</v>
      </c>
      <c r="J257" s="53">
        <f>IF(ISERROR(F257/E257),0,F257/E257*100)</f>
        <v>96.646618410719995</v>
      </c>
      <c r="K257" s="53">
        <f>IF(ISERROR(F257/D257),0,F257/D257*100)</f>
        <v>98.477600904477057</v>
      </c>
    </row>
    <row r="258" spans="1:11">
      <c r="A258" s="75" t="s">
        <v>49</v>
      </c>
      <c r="B258" s="51" t="s">
        <v>50</v>
      </c>
      <c r="C258" s="52">
        <v>8864.27</v>
      </c>
      <c r="D258" s="52">
        <v>0</v>
      </c>
      <c r="E258" s="52">
        <v>0</v>
      </c>
      <c r="F258" s="52">
        <v>3644.87</v>
      </c>
      <c r="G258" s="52">
        <f>F258-C258</f>
        <v>-5219.4000000000005</v>
      </c>
      <c r="H258" s="52">
        <f>E258-F258</f>
        <v>-3644.87</v>
      </c>
      <c r="I258" s="53">
        <f>IF(ISERROR(F258/C258),0,F258/C258*100-100)</f>
        <v>-58.881329201389406</v>
      </c>
      <c r="J258" s="53">
        <f>IF(ISERROR(F258/E258),0,F258/E258*100)</f>
        <v>0</v>
      </c>
      <c r="K258" s="53">
        <f>IF(ISERROR(F258/D258),0,F258/D258*100)</f>
        <v>0</v>
      </c>
    </row>
    <row r="259" spans="1:11">
      <c r="A259" s="73" t="s">
        <v>34</v>
      </c>
      <c r="B259" s="51" t="s">
        <v>52</v>
      </c>
      <c r="C259" s="52">
        <v>694641</v>
      </c>
      <c r="D259" s="52">
        <v>1098156</v>
      </c>
      <c r="E259" s="52">
        <v>639367</v>
      </c>
      <c r="F259" s="52">
        <v>1098155.6100000001</v>
      </c>
      <c r="G259" s="52">
        <f>F259-C259</f>
        <v>403514.6100000001</v>
      </c>
      <c r="H259" s="52">
        <f>E259-F259</f>
        <v>-458788.6100000001</v>
      </c>
      <c r="I259" s="53">
        <f>IF(ISERROR(F259/C259),0,F259/C259*100-100)</f>
        <v>58.089662142027322</v>
      </c>
      <c r="J259" s="53">
        <f>IF(ISERROR(F259/E259),0,F259/E259*100)</f>
        <v>171.75669216584529</v>
      </c>
      <c r="K259" s="53">
        <f>IF(ISERROR(F259/D259),0,F259/D259*100)</f>
        <v>99.999964485920046</v>
      </c>
    </row>
    <row r="260" spans="1:11">
      <c r="A260" s="74" t="s">
        <v>35</v>
      </c>
      <c r="B260" s="51" t="s">
        <v>36</v>
      </c>
      <c r="C260" s="52">
        <v>101183</v>
      </c>
      <c r="D260" s="52">
        <v>99683</v>
      </c>
      <c r="E260" s="52">
        <v>101183</v>
      </c>
      <c r="F260" s="52">
        <v>99683</v>
      </c>
      <c r="G260" s="52">
        <f>F260-C260</f>
        <v>-1500</v>
      </c>
      <c r="H260" s="52">
        <f>E260-F260</f>
        <v>1500</v>
      </c>
      <c r="I260" s="53">
        <f>IF(ISERROR(F260/C260),0,F260/C260*100-100)</f>
        <v>-1.4824624689918267</v>
      </c>
      <c r="J260" s="53">
        <f>IF(ISERROR(F260/E260),0,F260/E260*100)</f>
        <v>98.517537531008173</v>
      </c>
      <c r="K260" s="53">
        <f>IF(ISERROR(F260/D260),0,F260/D260*100)</f>
        <v>100</v>
      </c>
    </row>
    <row r="261" spans="1:11">
      <c r="A261" s="74" t="s">
        <v>37</v>
      </c>
      <c r="B261" s="51" t="s">
        <v>53</v>
      </c>
      <c r="C261" s="52">
        <v>593458</v>
      </c>
      <c r="D261" s="52">
        <v>998473</v>
      </c>
      <c r="E261" s="52">
        <v>538184</v>
      </c>
      <c r="F261" s="52">
        <v>998472.61</v>
      </c>
      <c r="G261" s="52">
        <f>F261-C261</f>
        <v>405014.61</v>
      </c>
      <c r="H261" s="52">
        <f>E261-F261</f>
        <v>-460288.61</v>
      </c>
      <c r="I261" s="53">
        <f>IF(ISERROR(F261/C261),0,F261/C261*100-100)</f>
        <v>68.24654988221576</v>
      </c>
      <c r="J261" s="53">
        <f>IF(ISERROR(F261/E261),0,F261/E261*100)</f>
        <v>185.52625310302795</v>
      </c>
      <c r="K261" s="53">
        <f>IF(ISERROR(F261/D261),0,F261/D261*100)</f>
        <v>99.999960940355919</v>
      </c>
    </row>
    <row r="262" spans="1:11" ht="25.5">
      <c r="A262" s="73" t="s">
        <v>60</v>
      </c>
      <c r="B262" s="51" t="s">
        <v>61</v>
      </c>
      <c r="C262" s="52">
        <v>624272</v>
      </c>
      <c r="D262" s="52">
        <v>1182011</v>
      </c>
      <c r="E262" s="52">
        <v>1182011</v>
      </c>
      <c r="F262" s="52">
        <v>1182011</v>
      </c>
      <c r="G262" s="52">
        <f>F262-C262</f>
        <v>557739</v>
      </c>
      <c r="H262" s="52">
        <f>E262-F262</f>
        <v>0</v>
      </c>
      <c r="I262" s="53">
        <f>IF(ISERROR(F262/C262),0,F262/C262*100-100)</f>
        <v>89.342305917933231</v>
      </c>
      <c r="J262" s="53">
        <f>IF(ISERROR(F262/E262),0,F262/E262*100)</f>
        <v>100</v>
      </c>
      <c r="K262" s="53">
        <f>IF(ISERROR(F262/D262),0,F262/D262*100)</f>
        <v>100</v>
      </c>
    </row>
    <row r="263" spans="1:11" ht="25.5">
      <c r="A263" s="74" t="s">
        <v>119</v>
      </c>
      <c r="B263" s="51" t="s">
        <v>120</v>
      </c>
      <c r="C263" s="52">
        <v>624272</v>
      </c>
      <c r="D263" s="52">
        <v>1182011</v>
      </c>
      <c r="E263" s="52">
        <v>1182011</v>
      </c>
      <c r="F263" s="52">
        <v>1182011</v>
      </c>
      <c r="G263" s="52">
        <f>F263-C263</f>
        <v>557739</v>
      </c>
      <c r="H263" s="52">
        <f>E263-F263</f>
        <v>0</v>
      </c>
      <c r="I263" s="53">
        <f>IF(ISERROR(F263/C263),0,F263/C263*100-100)</f>
        <v>89.342305917933231</v>
      </c>
      <c r="J263" s="53">
        <f>IF(ISERROR(F263/E263),0,F263/E263*100)</f>
        <v>100</v>
      </c>
      <c r="K263" s="53">
        <f>IF(ISERROR(F263/D263),0,F263/D263*100)</f>
        <v>100</v>
      </c>
    </row>
    <row r="264" spans="1:11" ht="38.25">
      <c r="A264" s="75" t="s">
        <v>128</v>
      </c>
      <c r="B264" s="51" t="s">
        <v>129</v>
      </c>
      <c r="C264" s="52">
        <v>624272</v>
      </c>
      <c r="D264" s="52">
        <v>1182011</v>
      </c>
      <c r="E264" s="52">
        <v>1182011</v>
      </c>
      <c r="F264" s="52">
        <v>1182011</v>
      </c>
      <c r="G264" s="52">
        <f>F264-C264</f>
        <v>557739</v>
      </c>
      <c r="H264" s="52">
        <f>E264-F264</f>
        <v>0</v>
      </c>
      <c r="I264" s="53">
        <f>IF(ISERROR(F264/C264),0,F264/C264*100-100)</f>
        <v>89.342305917933231</v>
      </c>
      <c r="J264" s="53">
        <f>IF(ISERROR(F264/E264),0,F264/E264*100)</f>
        <v>100</v>
      </c>
      <c r="K264" s="53">
        <f>IF(ISERROR(F264/D264),0,F264/D264*100)</f>
        <v>100</v>
      </c>
    </row>
    <row r="265" spans="1:11">
      <c r="A265" s="72" t="s">
        <v>38</v>
      </c>
      <c r="B265" s="51" t="s">
        <v>39</v>
      </c>
      <c r="C265" s="52">
        <v>842347.73</v>
      </c>
      <c r="D265" s="52">
        <v>645305</v>
      </c>
      <c r="E265" s="52">
        <v>528353</v>
      </c>
      <c r="F265" s="52">
        <v>645305</v>
      </c>
      <c r="G265" s="52">
        <f>F265-C265</f>
        <v>-197042.72999999998</v>
      </c>
      <c r="H265" s="52">
        <f>E265-F265</f>
        <v>-116952</v>
      </c>
      <c r="I265" s="53">
        <f>IF(ISERROR(F265/C265),0,F265/C265*100-100)</f>
        <v>-23.392088917957906</v>
      </c>
      <c r="J265" s="53">
        <f>IF(ISERROR(F265/E265),0,F265/E265*100)</f>
        <v>122.13520127641937</v>
      </c>
      <c r="K265" s="53">
        <f>IF(ISERROR(F265/D265),0,F265/D265*100)</f>
        <v>100</v>
      </c>
    </row>
    <row r="266" spans="1:11">
      <c r="A266" s="73" t="s">
        <v>40</v>
      </c>
      <c r="B266" s="51" t="s">
        <v>41</v>
      </c>
      <c r="C266" s="52">
        <v>689708.73</v>
      </c>
      <c r="D266" s="52">
        <v>492666</v>
      </c>
      <c r="E266" s="52">
        <v>375714</v>
      </c>
      <c r="F266" s="52">
        <v>492666</v>
      </c>
      <c r="G266" s="52">
        <f>F266-C266</f>
        <v>-197042.72999999998</v>
      </c>
      <c r="H266" s="52">
        <f>E266-F266</f>
        <v>-116952</v>
      </c>
      <c r="I266" s="53">
        <f>IF(ISERROR(F266/C266),0,F266/C266*100-100)</f>
        <v>-28.568977226082083</v>
      </c>
      <c r="J266" s="53">
        <f>IF(ISERROR(F266/E266),0,F266/E266*100)</f>
        <v>131.12793241667865</v>
      </c>
      <c r="K266" s="53">
        <f>IF(ISERROR(F266/D266),0,F266/D266*100)</f>
        <v>100</v>
      </c>
    </row>
    <row r="267" spans="1:11">
      <c r="A267" s="73" t="s">
        <v>130</v>
      </c>
      <c r="B267" s="51" t="s">
        <v>131</v>
      </c>
      <c r="C267" s="52">
        <v>152639</v>
      </c>
      <c r="D267" s="52">
        <v>152639</v>
      </c>
      <c r="E267" s="52">
        <v>152639</v>
      </c>
      <c r="F267" s="52">
        <v>152639</v>
      </c>
      <c r="G267" s="52">
        <f>F267-C267</f>
        <v>0</v>
      </c>
      <c r="H267" s="52">
        <f>E267-F267</f>
        <v>0</v>
      </c>
      <c r="I267" s="53">
        <f>IF(ISERROR(F267/C267),0,F267/C267*100-100)</f>
        <v>0</v>
      </c>
      <c r="J267" s="53">
        <f>IF(ISERROR(F267/E267),0,F267/E267*100)</f>
        <v>100</v>
      </c>
      <c r="K267" s="53">
        <f>IF(ISERROR(F267/D267),0,F267/D267*100)</f>
        <v>100</v>
      </c>
    </row>
    <row r="268" spans="1:11" s="5" customFormat="1" ht="25.5">
      <c r="A268" s="74" t="s">
        <v>132</v>
      </c>
      <c r="B268" s="51" t="s">
        <v>133</v>
      </c>
      <c r="C268" s="52">
        <v>152639</v>
      </c>
      <c r="D268" s="52">
        <v>152639</v>
      </c>
      <c r="E268" s="52">
        <v>152639</v>
      </c>
      <c r="F268" s="52">
        <v>152639</v>
      </c>
      <c r="G268" s="52">
        <f>F268-C268</f>
        <v>0</v>
      </c>
      <c r="H268" s="52">
        <f>E268-F268</f>
        <v>0</v>
      </c>
      <c r="I268" s="53">
        <f>IF(ISERROR(F268/C268),0,F268/C268*100-100)</f>
        <v>0</v>
      </c>
      <c r="J268" s="53">
        <f>IF(ISERROR(F268/E268),0,F268/E268*100)</f>
        <v>100</v>
      </c>
      <c r="K268" s="53">
        <f>IF(ISERROR(F268/D268),0,F268/D268*100)</f>
        <v>100</v>
      </c>
    </row>
    <row r="269" spans="1:11" ht="38.25">
      <c r="A269" s="75" t="s">
        <v>136</v>
      </c>
      <c r="B269" s="51" t="s">
        <v>137</v>
      </c>
      <c r="C269" s="52">
        <v>152639</v>
      </c>
      <c r="D269" s="52">
        <v>152639</v>
      </c>
      <c r="E269" s="52">
        <v>152639</v>
      </c>
      <c r="F269" s="52">
        <v>152639</v>
      </c>
      <c r="G269" s="52">
        <f>F269-C269</f>
        <v>0</v>
      </c>
      <c r="H269" s="52">
        <f>E269-F269</f>
        <v>0</v>
      </c>
      <c r="I269" s="53">
        <f>IF(ISERROR(F269/C269),0,F269/C269*100-100)</f>
        <v>0</v>
      </c>
      <c r="J269" s="53">
        <f>IF(ISERROR(F269/E269),0,F269/E269*100)</f>
        <v>100</v>
      </c>
      <c r="K269" s="53">
        <f>IF(ISERROR(F269/D269),0,F269/D269*100)</f>
        <v>100</v>
      </c>
    </row>
    <row r="270" spans="1:11">
      <c r="A270" s="70"/>
      <c r="B270" s="51" t="s">
        <v>42</v>
      </c>
      <c r="C270" s="52">
        <v>-8251.08</v>
      </c>
      <c r="D270" s="52">
        <v>-21245</v>
      </c>
      <c r="E270" s="52">
        <v>0</v>
      </c>
      <c r="F270" s="52">
        <v>77163.13</v>
      </c>
      <c r="G270" s="52">
        <f>F270-C270</f>
        <v>85414.21</v>
      </c>
      <c r="H270" s="52">
        <f>E270-F270</f>
        <v>-77163.13</v>
      </c>
      <c r="I270" s="53">
        <f>IF(ISERROR(F270/C270),0,F270/C270*100-100)</f>
        <v>-1035.1882420240745</v>
      </c>
      <c r="J270" s="53">
        <f>IF(ISERROR(F270/E270),0,F270/E270*100)</f>
        <v>0</v>
      </c>
      <c r="K270" s="53">
        <f>IF(ISERROR(F270/D270),0,F270/D270*100)</f>
        <v>-363.20607201694514</v>
      </c>
    </row>
    <row r="271" spans="1:11">
      <c r="A271" s="70" t="s">
        <v>43</v>
      </c>
      <c r="B271" s="51" t="s">
        <v>44</v>
      </c>
      <c r="C271" s="52">
        <v>8251.08</v>
      </c>
      <c r="D271" s="52">
        <v>21245</v>
      </c>
      <c r="E271" s="52">
        <v>0</v>
      </c>
      <c r="F271" s="52">
        <v>-77163.13</v>
      </c>
      <c r="G271" s="52">
        <f>F271-C271</f>
        <v>-85414.21</v>
      </c>
      <c r="H271" s="52">
        <f>E271-F271</f>
        <v>77163.13</v>
      </c>
      <c r="I271" s="53">
        <f>IF(ISERROR(F271/C271),0,F271/C271*100-100)</f>
        <v>-1035.1882420240745</v>
      </c>
      <c r="J271" s="53">
        <f>IF(ISERROR(F271/E271),0,F271/E271*100)</f>
        <v>0</v>
      </c>
      <c r="K271" s="53">
        <f>IF(ISERROR(F271/D271),0,F271/D271*100)</f>
        <v>-363.20607201694514</v>
      </c>
    </row>
    <row r="272" spans="1:11">
      <c r="A272" s="72" t="s">
        <v>45</v>
      </c>
      <c r="B272" s="51" t="s">
        <v>46</v>
      </c>
      <c r="C272" s="52">
        <v>8251.08</v>
      </c>
      <c r="D272" s="52">
        <v>21245</v>
      </c>
      <c r="E272" s="52">
        <v>0</v>
      </c>
      <c r="F272" s="52">
        <v>-77163.13</v>
      </c>
      <c r="G272" s="52">
        <f>F272-C272</f>
        <v>-85414.21</v>
      </c>
      <c r="H272" s="52">
        <f>E272-F272</f>
        <v>77163.13</v>
      </c>
      <c r="I272" s="53">
        <f>IF(ISERROR(F272/C272),0,F272/C272*100-100)</f>
        <v>-1035.1882420240745</v>
      </c>
      <c r="J272" s="53">
        <f>IF(ISERROR(F272/E272),0,F272/E272*100)</f>
        <v>0</v>
      </c>
      <c r="K272" s="53">
        <f>IF(ISERROR(F272/D272),0,F272/D272*100)</f>
        <v>-363.20607201694514</v>
      </c>
    </row>
    <row r="273" spans="1:11" ht="25.5">
      <c r="A273" s="73" t="s">
        <v>66</v>
      </c>
      <c r="B273" s="51" t="s">
        <v>67</v>
      </c>
      <c r="C273" s="52">
        <v>-29495.95</v>
      </c>
      <c r="D273" s="52">
        <v>21245</v>
      </c>
      <c r="E273" s="52">
        <v>0</v>
      </c>
      <c r="F273" s="52">
        <v>-21244.87</v>
      </c>
      <c r="G273" s="52">
        <f>F273-C273</f>
        <v>8251.0800000000017</v>
      </c>
      <c r="H273" s="52">
        <f>E273-F273</f>
        <v>21244.87</v>
      </c>
      <c r="I273" s="53">
        <f>IF(ISERROR(F273/C273),0,F273/C273*100-100)</f>
        <v>-27.973603155687471</v>
      </c>
      <c r="J273" s="53">
        <f>IF(ISERROR(F273/E273),0,F273/E273*100)</f>
        <v>0</v>
      </c>
      <c r="K273" s="53">
        <f>IF(ISERROR(F273/D273),0,F273/D273*100)</f>
        <v>-99.999388091315595</v>
      </c>
    </row>
    <row r="274" spans="1:11" ht="25.5">
      <c r="A274" s="47" t="s">
        <v>470</v>
      </c>
      <c r="B274" s="54" t="s">
        <v>471</v>
      </c>
      <c r="C274" s="55"/>
      <c r="D274" s="55"/>
      <c r="E274" s="55"/>
      <c r="F274" s="55"/>
      <c r="G274" s="55"/>
      <c r="H274" s="55"/>
      <c r="I274" s="56"/>
      <c r="J274" s="56"/>
      <c r="K274" s="56"/>
    </row>
    <row r="275" spans="1:11">
      <c r="A275" s="70" t="s">
        <v>18</v>
      </c>
      <c r="B275" s="51" t="s">
        <v>19</v>
      </c>
      <c r="C275" s="52">
        <v>776911</v>
      </c>
      <c r="D275" s="52">
        <v>1334650</v>
      </c>
      <c r="E275" s="52">
        <v>1334650</v>
      </c>
      <c r="F275" s="52">
        <v>1334650</v>
      </c>
      <c r="G275" s="52">
        <f>F275-C275</f>
        <v>557739</v>
      </c>
      <c r="H275" s="52">
        <f>E275-F275</f>
        <v>0</v>
      </c>
      <c r="I275" s="53">
        <f>IF(ISERROR(F275/C275),0,F275/C275*100-100)</f>
        <v>71.78930405155802</v>
      </c>
      <c r="J275" s="53">
        <f>IF(ISERROR(F275/E275),0,F275/E275*100)</f>
        <v>100</v>
      </c>
      <c r="K275" s="53">
        <f>IF(ISERROR(F275/D275),0,F275/D275*100)</f>
        <v>100</v>
      </c>
    </row>
    <row r="276" spans="1:11">
      <c r="A276" s="72" t="s">
        <v>20</v>
      </c>
      <c r="B276" s="51" t="s">
        <v>21</v>
      </c>
      <c r="C276" s="52">
        <v>776911</v>
      </c>
      <c r="D276" s="52">
        <v>1334650</v>
      </c>
      <c r="E276" s="52">
        <v>1334650</v>
      </c>
      <c r="F276" s="52">
        <v>1334650</v>
      </c>
      <c r="G276" s="52">
        <f>F276-C276</f>
        <v>557739</v>
      </c>
      <c r="H276" s="52">
        <f>E276-F276</f>
        <v>0</v>
      </c>
      <c r="I276" s="53">
        <f>IF(ISERROR(F276/C276),0,F276/C276*100-100)</f>
        <v>71.78930405155802</v>
      </c>
      <c r="J276" s="53">
        <f>IF(ISERROR(F276/E276),0,F276/E276*100)</f>
        <v>100</v>
      </c>
      <c r="K276" s="53">
        <f>IF(ISERROR(F276/D276),0,F276/D276*100)</f>
        <v>100</v>
      </c>
    </row>
    <row r="277" spans="1:11">
      <c r="A277" s="73" t="s">
        <v>22</v>
      </c>
      <c r="B277" s="51" t="s">
        <v>23</v>
      </c>
      <c r="C277" s="52">
        <v>776911</v>
      </c>
      <c r="D277" s="52">
        <v>1334650</v>
      </c>
      <c r="E277" s="52">
        <v>1334650</v>
      </c>
      <c r="F277" s="52">
        <v>1334650</v>
      </c>
      <c r="G277" s="52">
        <f>F277-C277</f>
        <v>557739</v>
      </c>
      <c r="H277" s="52">
        <f>E277-F277</f>
        <v>0</v>
      </c>
      <c r="I277" s="53">
        <f>IF(ISERROR(F277/C277),0,F277/C277*100-100)</f>
        <v>71.78930405155802</v>
      </c>
      <c r="J277" s="53">
        <f>IF(ISERROR(F277/E277),0,F277/E277*100)</f>
        <v>100</v>
      </c>
      <c r="K277" s="53">
        <f>IF(ISERROR(F277/D277),0,F277/D277*100)</f>
        <v>100</v>
      </c>
    </row>
    <row r="278" spans="1:11">
      <c r="A278" s="70" t="s">
        <v>24</v>
      </c>
      <c r="B278" s="51" t="s">
        <v>25</v>
      </c>
      <c r="C278" s="52">
        <v>776911</v>
      </c>
      <c r="D278" s="52">
        <v>1334650</v>
      </c>
      <c r="E278" s="52">
        <v>1334650</v>
      </c>
      <c r="F278" s="52">
        <v>1334650</v>
      </c>
      <c r="G278" s="52">
        <f>F278-C278</f>
        <v>557739</v>
      </c>
      <c r="H278" s="52">
        <f>E278-F278</f>
        <v>0</v>
      </c>
      <c r="I278" s="53">
        <f>IF(ISERROR(F278/C278),0,F278/C278*100-100)</f>
        <v>71.78930405155802</v>
      </c>
      <c r="J278" s="53">
        <f>IF(ISERROR(F278/E278),0,F278/E278*100)</f>
        <v>100</v>
      </c>
      <c r="K278" s="53">
        <f>IF(ISERROR(F278/D278),0,F278/D278*100)</f>
        <v>100</v>
      </c>
    </row>
    <row r="279" spans="1:11">
      <c r="A279" s="72" t="s">
        <v>26</v>
      </c>
      <c r="B279" s="51" t="s">
        <v>27</v>
      </c>
      <c r="C279" s="52">
        <v>624272</v>
      </c>
      <c r="D279" s="52">
        <v>1182011</v>
      </c>
      <c r="E279" s="52">
        <v>1182011</v>
      </c>
      <c r="F279" s="52">
        <v>1182011</v>
      </c>
      <c r="G279" s="52">
        <f>F279-C279</f>
        <v>557739</v>
      </c>
      <c r="H279" s="52">
        <f>E279-F279</f>
        <v>0</v>
      </c>
      <c r="I279" s="53">
        <f>IF(ISERROR(F279/C279),0,F279/C279*100-100)</f>
        <v>89.342305917933231</v>
      </c>
      <c r="J279" s="53">
        <f>IF(ISERROR(F279/E279),0,F279/E279*100)</f>
        <v>100</v>
      </c>
      <c r="K279" s="53">
        <f>IF(ISERROR(F279/D279),0,F279/D279*100)</f>
        <v>100</v>
      </c>
    </row>
    <row r="280" spans="1:11" ht="25.5">
      <c r="A280" s="73" t="s">
        <v>60</v>
      </c>
      <c r="B280" s="51" t="s">
        <v>61</v>
      </c>
      <c r="C280" s="52">
        <v>624272</v>
      </c>
      <c r="D280" s="52">
        <v>1182011</v>
      </c>
      <c r="E280" s="52">
        <v>1182011</v>
      </c>
      <c r="F280" s="52">
        <v>1182011</v>
      </c>
      <c r="G280" s="52">
        <f>F280-C280</f>
        <v>557739</v>
      </c>
      <c r="H280" s="52">
        <f>E280-F280</f>
        <v>0</v>
      </c>
      <c r="I280" s="53">
        <f>IF(ISERROR(F280/C280),0,F280/C280*100-100)</f>
        <v>89.342305917933231</v>
      </c>
      <c r="J280" s="53">
        <f>IF(ISERROR(F280/E280),0,F280/E280*100)</f>
        <v>100</v>
      </c>
      <c r="K280" s="53">
        <f>IF(ISERROR(F280/D280),0,F280/D280*100)</f>
        <v>100</v>
      </c>
    </row>
    <row r="281" spans="1:11" ht="25.5">
      <c r="A281" s="74" t="s">
        <v>119</v>
      </c>
      <c r="B281" s="51" t="s">
        <v>120</v>
      </c>
      <c r="C281" s="52">
        <v>624272</v>
      </c>
      <c r="D281" s="52">
        <v>1182011</v>
      </c>
      <c r="E281" s="52">
        <v>1182011</v>
      </c>
      <c r="F281" s="52">
        <v>1182011</v>
      </c>
      <c r="G281" s="52">
        <f>F281-C281</f>
        <v>557739</v>
      </c>
      <c r="H281" s="52">
        <f>E281-F281</f>
        <v>0</v>
      </c>
      <c r="I281" s="53">
        <f>IF(ISERROR(F281/C281),0,F281/C281*100-100)</f>
        <v>89.342305917933231</v>
      </c>
      <c r="J281" s="53">
        <f>IF(ISERROR(F281/E281),0,F281/E281*100)</f>
        <v>100</v>
      </c>
      <c r="K281" s="53">
        <f>IF(ISERROR(F281/D281),0,F281/D281*100)</f>
        <v>100</v>
      </c>
    </row>
    <row r="282" spans="1:11" ht="38.25">
      <c r="A282" s="75" t="s">
        <v>128</v>
      </c>
      <c r="B282" s="51" t="s">
        <v>129</v>
      </c>
      <c r="C282" s="52">
        <v>624272</v>
      </c>
      <c r="D282" s="52">
        <v>1182011</v>
      </c>
      <c r="E282" s="52">
        <v>1182011</v>
      </c>
      <c r="F282" s="52">
        <v>1182011</v>
      </c>
      <c r="G282" s="52">
        <f>F282-C282</f>
        <v>557739</v>
      </c>
      <c r="H282" s="52">
        <f>E282-F282</f>
        <v>0</v>
      </c>
      <c r="I282" s="53">
        <f>IF(ISERROR(F282/C282),0,F282/C282*100-100)</f>
        <v>89.342305917933231</v>
      </c>
      <c r="J282" s="53">
        <f>IF(ISERROR(F282/E282),0,F282/E282*100)</f>
        <v>100</v>
      </c>
      <c r="K282" s="53">
        <f>IF(ISERROR(F282/D282),0,F282/D282*100)</f>
        <v>100</v>
      </c>
    </row>
    <row r="283" spans="1:11">
      <c r="A283" s="72" t="s">
        <v>38</v>
      </c>
      <c r="B283" s="51" t="s">
        <v>39</v>
      </c>
      <c r="C283" s="52">
        <v>152639</v>
      </c>
      <c r="D283" s="52">
        <v>152639</v>
      </c>
      <c r="E283" s="52">
        <v>152639</v>
      </c>
      <c r="F283" s="52">
        <v>152639</v>
      </c>
      <c r="G283" s="52">
        <f>F283-C283</f>
        <v>0</v>
      </c>
      <c r="H283" s="52">
        <f>E283-F283</f>
        <v>0</v>
      </c>
      <c r="I283" s="53">
        <f>IF(ISERROR(F283/C283),0,F283/C283*100-100)</f>
        <v>0</v>
      </c>
      <c r="J283" s="53">
        <f>IF(ISERROR(F283/E283),0,F283/E283*100)</f>
        <v>100</v>
      </c>
      <c r="K283" s="53">
        <f>IF(ISERROR(F283/D283),0,F283/D283*100)</f>
        <v>100</v>
      </c>
    </row>
    <row r="284" spans="1:11">
      <c r="A284" s="73" t="s">
        <v>130</v>
      </c>
      <c r="B284" s="51" t="s">
        <v>131</v>
      </c>
      <c r="C284" s="52">
        <v>152639</v>
      </c>
      <c r="D284" s="52">
        <v>152639</v>
      </c>
      <c r="E284" s="52">
        <v>152639</v>
      </c>
      <c r="F284" s="52">
        <v>152639</v>
      </c>
      <c r="G284" s="52">
        <f>F284-C284</f>
        <v>0</v>
      </c>
      <c r="H284" s="52">
        <f>E284-F284</f>
        <v>0</v>
      </c>
      <c r="I284" s="53">
        <f>IF(ISERROR(F284/C284),0,F284/C284*100-100)</f>
        <v>0</v>
      </c>
      <c r="J284" s="53">
        <f>IF(ISERROR(F284/E284),0,F284/E284*100)</f>
        <v>100</v>
      </c>
      <c r="K284" s="53">
        <f>IF(ISERROR(F284/D284),0,F284/D284*100)</f>
        <v>100</v>
      </c>
    </row>
    <row r="285" spans="1:11" s="5" customFormat="1" ht="25.5">
      <c r="A285" s="74" t="s">
        <v>132</v>
      </c>
      <c r="B285" s="51" t="s">
        <v>133</v>
      </c>
      <c r="C285" s="52">
        <v>152639</v>
      </c>
      <c r="D285" s="52">
        <v>152639</v>
      </c>
      <c r="E285" s="52">
        <v>152639</v>
      </c>
      <c r="F285" s="52">
        <v>152639</v>
      </c>
      <c r="G285" s="52">
        <f>F285-C285</f>
        <v>0</v>
      </c>
      <c r="H285" s="52">
        <f>E285-F285</f>
        <v>0</v>
      </c>
      <c r="I285" s="53">
        <f>IF(ISERROR(F285/C285),0,F285/C285*100-100)</f>
        <v>0</v>
      </c>
      <c r="J285" s="53">
        <f>IF(ISERROR(F285/E285),0,F285/E285*100)</f>
        <v>100</v>
      </c>
      <c r="K285" s="53">
        <f>IF(ISERROR(F285/D285),0,F285/D285*100)</f>
        <v>100</v>
      </c>
    </row>
    <row r="286" spans="1:11" ht="38.25">
      <c r="A286" s="75" t="s">
        <v>136</v>
      </c>
      <c r="B286" s="51" t="s">
        <v>137</v>
      </c>
      <c r="C286" s="52">
        <v>152639</v>
      </c>
      <c r="D286" s="52">
        <v>152639</v>
      </c>
      <c r="E286" s="52">
        <v>152639</v>
      </c>
      <c r="F286" s="52">
        <v>152639</v>
      </c>
      <c r="G286" s="52">
        <f>F286-C286</f>
        <v>0</v>
      </c>
      <c r="H286" s="52">
        <f>E286-F286</f>
        <v>0</v>
      </c>
      <c r="I286" s="53">
        <f>IF(ISERROR(F286/C286),0,F286/C286*100-100)</f>
        <v>0</v>
      </c>
      <c r="J286" s="53">
        <f>IF(ISERROR(F286/E286),0,F286/E286*100)</f>
        <v>100</v>
      </c>
      <c r="K286" s="53">
        <f>IF(ISERROR(F286/D286),0,F286/D286*100)</f>
        <v>100</v>
      </c>
    </row>
    <row r="287" spans="1:11">
      <c r="A287" s="47" t="s">
        <v>472</v>
      </c>
      <c r="B287" s="54" t="s">
        <v>473</v>
      </c>
      <c r="C287" s="55"/>
      <c r="D287" s="55"/>
      <c r="E287" s="55"/>
      <c r="F287" s="55"/>
      <c r="G287" s="55"/>
      <c r="H287" s="55"/>
      <c r="I287" s="56"/>
      <c r="J287" s="56"/>
      <c r="K287" s="56"/>
    </row>
    <row r="288" spans="1:11">
      <c r="A288" s="70" t="s">
        <v>18</v>
      </c>
      <c r="B288" s="51" t="s">
        <v>19</v>
      </c>
      <c r="C288" s="52">
        <v>816805.05</v>
      </c>
      <c r="D288" s="52">
        <v>1279576</v>
      </c>
      <c r="E288" s="52">
        <v>1239883</v>
      </c>
      <c r="F288" s="52">
        <v>1236879.06</v>
      </c>
      <c r="G288" s="52">
        <f>F288-C288</f>
        <v>420074.01</v>
      </c>
      <c r="H288" s="52">
        <f>E288-F288</f>
        <v>3003.9399999999441</v>
      </c>
      <c r="I288" s="53">
        <f>IF(ISERROR(F288/C288),0,F288/C288*100-100)</f>
        <v>51.428919299654183</v>
      </c>
      <c r="J288" s="53">
        <f>IF(ISERROR(F288/E288),0,F288/E288*100)</f>
        <v>99.75772391427256</v>
      </c>
      <c r="K288" s="53">
        <f>IF(ISERROR(F288/D288),0,F288/D288*100)</f>
        <v>96.663196246256575</v>
      </c>
    </row>
    <row r="289" spans="1:11" ht="25.5">
      <c r="A289" s="72" t="s">
        <v>54</v>
      </c>
      <c r="B289" s="51" t="s">
        <v>55</v>
      </c>
      <c r="C289" s="52">
        <v>201319.92</v>
      </c>
      <c r="D289" s="52">
        <v>187735</v>
      </c>
      <c r="E289" s="52">
        <v>187735</v>
      </c>
      <c r="F289" s="52">
        <v>145038.06</v>
      </c>
      <c r="G289" s="52">
        <f>F289-C289</f>
        <v>-56281.860000000015</v>
      </c>
      <c r="H289" s="52">
        <f>E289-F289</f>
        <v>42696.94</v>
      </c>
      <c r="I289" s="53">
        <f>IF(ISERROR(F289/C289),0,F289/C289*100-100)</f>
        <v>-27.956428752803006</v>
      </c>
      <c r="J289" s="53">
        <f>IF(ISERROR(F289/E289),0,F289/E289*100)</f>
        <v>77.256803472980522</v>
      </c>
      <c r="K289" s="53">
        <f>IF(ISERROR(F289/D289),0,F289/D289*100)</f>
        <v>77.256803472980522</v>
      </c>
    </row>
    <row r="290" spans="1:11">
      <c r="A290" s="72" t="s">
        <v>73</v>
      </c>
      <c r="B290" s="51" t="s">
        <v>74</v>
      </c>
      <c r="C290" s="52">
        <v>2856.13</v>
      </c>
      <c r="D290" s="52">
        <v>6000</v>
      </c>
      <c r="E290" s="52">
        <v>0</v>
      </c>
      <c r="F290" s="52">
        <v>6000</v>
      </c>
      <c r="G290" s="52">
        <f>F290-C290</f>
        <v>3143.87</v>
      </c>
      <c r="H290" s="52">
        <f>E290-F290</f>
        <v>-6000</v>
      </c>
      <c r="I290" s="53">
        <f>IF(ISERROR(F290/C290),0,F290/C290*100-100)</f>
        <v>110.07447140011135</v>
      </c>
      <c r="J290" s="53">
        <f>IF(ISERROR(F290/E290),0,F290/E290*100)</f>
        <v>0</v>
      </c>
      <c r="K290" s="53">
        <f>IF(ISERROR(F290/D290),0,F290/D290*100)</f>
        <v>100</v>
      </c>
    </row>
    <row r="291" spans="1:11">
      <c r="A291" s="73" t="s">
        <v>75</v>
      </c>
      <c r="B291" s="51" t="s">
        <v>76</v>
      </c>
      <c r="C291" s="52">
        <v>2856.13</v>
      </c>
      <c r="D291" s="52">
        <v>6000</v>
      </c>
      <c r="E291" s="52">
        <v>0</v>
      </c>
      <c r="F291" s="52">
        <v>6000</v>
      </c>
      <c r="G291" s="52">
        <f>F291-C291</f>
        <v>3143.87</v>
      </c>
      <c r="H291" s="52">
        <f>E291-F291</f>
        <v>-6000</v>
      </c>
      <c r="I291" s="53">
        <f>IF(ISERROR(F291/C291),0,F291/C291*100-100)</f>
        <v>110.07447140011135</v>
      </c>
      <c r="J291" s="53">
        <f>IF(ISERROR(F291/E291),0,F291/E291*100)</f>
        <v>0</v>
      </c>
      <c r="K291" s="53">
        <f>IF(ISERROR(F291/D291),0,F291/D291*100)</f>
        <v>100</v>
      </c>
    </row>
    <row r="292" spans="1:11">
      <c r="A292" s="74" t="s">
        <v>77</v>
      </c>
      <c r="B292" s="51" t="s">
        <v>78</v>
      </c>
      <c r="C292" s="52">
        <v>2856.13</v>
      </c>
      <c r="D292" s="52">
        <v>6000</v>
      </c>
      <c r="E292" s="52">
        <v>0</v>
      </c>
      <c r="F292" s="52">
        <v>6000</v>
      </c>
      <c r="G292" s="52">
        <f>F292-C292</f>
        <v>3143.87</v>
      </c>
      <c r="H292" s="52">
        <f>E292-F292</f>
        <v>-6000</v>
      </c>
      <c r="I292" s="53">
        <f>IF(ISERROR(F292/C292),0,F292/C292*100-100)</f>
        <v>110.07447140011135</v>
      </c>
      <c r="J292" s="53">
        <f>IF(ISERROR(F292/E292),0,F292/E292*100)</f>
        <v>0</v>
      </c>
      <c r="K292" s="53">
        <f>IF(ISERROR(F292/D292),0,F292/D292*100)</f>
        <v>100</v>
      </c>
    </row>
    <row r="293" spans="1:11" ht="25.5">
      <c r="A293" s="75" t="s">
        <v>79</v>
      </c>
      <c r="B293" s="51" t="s">
        <v>80</v>
      </c>
      <c r="C293" s="52">
        <v>2856.13</v>
      </c>
      <c r="D293" s="52">
        <v>6000</v>
      </c>
      <c r="E293" s="52">
        <v>0</v>
      </c>
      <c r="F293" s="52">
        <v>6000</v>
      </c>
      <c r="G293" s="52">
        <f>F293-C293</f>
        <v>3143.87</v>
      </c>
      <c r="H293" s="52">
        <f>E293-F293</f>
        <v>-6000</v>
      </c>
      <c r="I293" s="53">
        <f>IF(ISERROR(F293/C293),0,F293/C293*100-100)</f>
        <v>110.07447140011135</v>
      </c>
      <c r="J293" s="53">
        <f>IF(ISERROR(F293/E293),0,F293/E293*100)</f>
        <v>0</v>
      </c>
      <c r="K293" s="53">
        <f>IF(ISERROR(F293/D293),0,F293/D293*100)</f>
        <v>100</v>
      </c>
    </row>
    <row r="294" spans="1:11" ht="25.5">
      <c r="A294" s="80" t="s">
        <v>81</v>
      </c>
      <c r="B294" s="51" t="s">
        <v>82</v>
      </c>
      <c r="C294" s="52">
        <v>2856.13</v>
      </c>
      <c r="D294" s="52">
        <v>6000</v>
      </c>
      <c r="E294" s="52">
        <v>0</v>
      </c>
      <c r="F294" s="52">
        <v>6000</v>
      </c>
      <c r="G294" s="52">
        <f>F294-C294</f>
        <v>3143.87</v>
      </c>
      <c r="H294" s="52">
        <f>E294-F294</f>
        <v>-6000</v>
      </c>
      <c r="I294" s="53">
        <f>IF(ISERROR(F294/C294),0,F294/C294*100-100)</f>
        <v>110.07447140011135</v>
      </c>
      <c r="J294" s="53">
        <f>IF(ISERROR(F294/E294),0,F294/E294*100)</f>
        <v>0</v>
      </c>
      <c r="K294" s="53">
        <f>IF(ISERROR(F294/D294),0,F294/D294*100)</f>
        <v>100</v>
      </c>
    </row>
    <row r="295" spans="1:11">
      <c r="A295" s="72" t="s">
        <v>20</v>
      </c>
      <c r="B295" s="51" t="s">
        <v>21</v>
      </c>
      <c r="C295" s="52">
        <v>612629</v>
      </c>
      <c r="D295" s="52">
        <v>1085841</v>
      </c>
      <c r="E295" s="52">
        <v>1052148</v>
      </c>
      <c r="F295" s="52">
        <v>1085841</v>
      </c>
      <c r="G295" s="52">
        <f>F295-C295</f>
        <v>473212</v>
      </c>
      <c r="H295" s="52">
        <f>E295-F295</f>
        <v>-33693</v>
      </c>
      <c r="I295" s="53">
        <f>IF(ISERROR(F295/C295),0,F295/C295*100-100)</f>
        <v>77.242833754197079</v>
      </c>
      <c r="J295" s="53">
        <f>IF(ISERROR(F295/E295),0,F295/E295*100)</f>
        <v>103.20230613944045</v>
      </c>
      <c r="K295" s="53">
        <f>IF(ISERROR(F295/D295),0,F295/D295*100)</f>
        <v>100</v>
      </c>
    </row>
    <row r="296" spans="1:11">
      <c r="A296" s="73" t="s">
        <v>22</v>
      </c>
      <c r="B296" s="51" t="s">
        <v>23</v>
      </c>
      <c r="C296" s="52">
        <v>612629</v>
      </c>
      <c r="D296" s="52">
        <v>1085841</v>
      </c>
      <c r="E296" s="52">
        <v>1052148</v>
      </c>
      <c r="F296" s="52">
        <v>1085841</v>
      </c>
      <c r="G296" s="52">
        <f>F296-C296</f>
        <v>473212</v>
      </c>
      <c r="H296" s="52">
        <f>E296-F296</f>
        <v>-33693</v>
      </c>
      <c r="I296" s="53">
        <f>IF(ISERROR(F296/C296),0,F296/C296*100-100)</f>
        <v>77.242833754197079</v>
      </c>
      <c r="J296" s="53">
        <f>IF(ISERROR(F296/E296),0,F296/E296*100)</f>
        <v>103.20230613944045</v>
      </c>
      <c r="K296" s="53">
        <f>IF(ISERROR(F296/D296),0,F296/D296*100)</f>
        <v>100</v>
      </c>
    </row>
    <row r="297" spans="1:11">
      <c r="A297" s="70" t="s">
        <v>24</v>
      </c>
      <c r="B297" s="51" t="s">
        <v>25</v>
      </c>
      <c r="C297" s="52">
        <v>825056.13</v>
      </c>
      <c r="D297" s="52">
        <v>1300821</v>
      </c>
      <c r="E297" s="52">
        <v>1239883</v>
      </c>
      <c r="F297" s="52">
        <v>1258123.93</v>
      </c>
      <c r="G297" s="52">
        <f>F297-C297</f>
        <v>433067.79999999993</v>
      </c>
      <c r="H297" s="52">
        <f>E297-F297</f>
        <v>-18240.929999999935</v>
      </c>
      <c r="I297" s="53">
        <f>IF(ISERROR(F297/C297),0,F297/C297*100-100)</f>
        <v>52.489495472265617</v>
      </c>
      <c r="J297" s="53">
        <f>IF(ISERROR(F297/E297),0,F297/E297*100)</f>
        <v>101.47118155503381</v>
      </c>
      <c r="K297" s="53">
        <f>IF(ISERROR(F297/D297),0,F297/D297*100)</f>
        <v>96.717682909485632</v>
      </c>
    </row>
    <row r="298" spans="1:11">
      <c r="A298" s="72" t="s">
        <v>26</v>
      </c>
      <c r="B298" s="51" t="s">
        <v>27</v>
      </c>
      <c r="C298" s="52">
        <v>791868</v>
      </c>
      <c r="D298" s="52">
        <v>1230728</v>
      </c>
      <c r="E298" s="52">
        <v>1209551</v>
      </c>
      <c r="F298" s="52">
        <v>1188030.93</v>
      </c>
      <c r="G298" s="52">
        <f>F298-C298</f>
        <v>396162.92999999993</v>
      </c>
      <c r="H298" s="52">
        <f>E298-F298</f>
        <v>21520.070000000065</v>
      </c>
      <c r="I298" s="53">
        <f>IF(ISERROR(F298/C298),0,F298/C298*100-100)</f>
        <v>50.028910121383859</v>
      </c>
      <c r="J298" s="53">
        <f>IF(ISERROR(F298/E298),0,F298/E298*100)</f>
        <v>98.220821610663791</v>
      </c>
      <c r="K298" s="53">
        <f>IF(ISERROR(F298/D298),0,F298/D298*100)</f>
        <v>96.530746842519221</v>
      </c>
    </row>
    <row r="299" spans="1:11">
      <c r="A299" s="73" t="s">
        <v>28</v>
      </c>
      <c r="B299" s="51" t="s">
        <v>29</v>
      </c>
      <c r="C299" s="52">
        <v>791868</v>
      </c>
      <c r="D299" s="52">
        <v>1228328</v>
      </c>
      <c r="E299" s="52">
        <v>1209551</v>
      </c>
      <c r="F299" s="52">
        <v>1185630.93</v>
      </c>
      <c r="G299" s="52">
        <f>F299-C299</f>
        <v>393762.92999999993</v>
      </c>
      <c r="H299" s="52">
        <f>E299-F299</f>
        <v>23920.070000000065</v>
      </c>
      <c r="I299" s="53">
        <f>IF(ISERROR(F299/C299),0,F299/C299*100-100)</f>
        <v>49.725829304884144</v>
      </c>
      <c r="J299" s="53">
        <f>IF(ISERROR(F299/E299),0,F299/E299*100)</f>
        <v>98.022400874374043</v>
      </c>
      <c r="K299" s="53">
        <f>IF(ISERROR(F299/D299),0,F299/D299*100)</f>
        <v>96.523968353729614</v>
      </c>
    </row>
    <row r="300" spans="1:11">
      <c r="A300" s="74" t="s">
        <v>30</v>
      </c>
      <c r="B300" s="51" t="s">
        <v>31</v>
      </c>
      <c r="C300" s="52">
        <v>595060</v>
      </c>
      <c r="D300" s="52">
        <v>1012743</v>
      </c>
      <c r="E300" s="52">
        <v>1012743</v>
      </c>
      <c r="F300" s="52">
        <v>1012743</v>
      </c>
      <c r="G300" s="52">
        <f>F300-C300</f>
        <v>417683</v>
      </c>
      <c r="H300" s="52">
        <f>E300-F300</f>
        <v>0</v>
      </c>
      <c r="I300" s="53">
        <f>IF(ISERROR(F300/C300),0,F300/C300*100-100)</f>
        <v>70.19174537021479</v>
      </c>
      <c r="J300" s="53">
        <f>IF(ISERROR(F300/E300),0,F300/E300*100)</f>
        <v>100</v>
      </c>
      <c r="K300" s="53">
        <f>IF(ISERROR(F300/D300),0,F300/D300*100)</f>
        <v>100</v>
      </c>
    </row>
    <row r="301" spans="1:11">
      <c r="A301" s="74" t="s">
        <v>32</v>
      </c>
      <c r="B301" s="51" t="s">
        <v>33</v>
      </c>
      <c r="C301" s="52">
        <v>196808</v>
      </c>
      <c r="D301" s="52">
        <v>215585</v>
      </c>
      <c r="E301" s="52">
        <v>196808</v>
      </c>
      <c r="F301" s="52">
        <v>172887.93</v>
      </c>
      <c r="G301" s="52">
        <f>F301-C301</f>
        <v>-23920.070000000007</v>
      </c>
      <c r="H301" s="52">
        <f>E301-F301</f>
        <v>23920.070000000007</v>
      </c>
      <c r="I301" s="53">
        <f>IF(ISERROR(F301/C301),0,F301/C301*100-100)</f>
        <v>-12.154013048250079</v>
      </c>
      <c r="J301" s="53">
        <f>IF(ISERROR(F301/E301),0,F301/E301*100)</f>
        <v>87.845986951749921</v>
      </c>
      <c r="K301" s="53">
        <f>IF(ISERROR(F301/D301),0,F301/D301*100)</f>
        <v>80.194786279193821</v>
      </c>
    </row>
    <row r="302" spans="1:11">
      <c r="A302" s="75" t="s">
        <v>49</v>
      </c>
      <c r="B302" s="51" t="s">
        <v>50</v>
      </c>
      <c r="C302" s="52">
        <v>1304.2</v>
      </c>
      <c r="D302" s="52">
        <v>0</v>
      </c>
      <c r="E302" s="52">
        <v>0</v>
      </c>
      <c r="F302" s="52">
        <v>412.31</v>
      </c>
      <c r="G302" s="52">
        <f>F302-C302</f>
        <v>-891.8900000000001</v>
      </c>
      <c r="H302" s="52">
        <f>E302-F302</f>
        <v>-412.31</v>
      </c>
      <c r="I302" s="53">
        <f>IF(ISERROR(F302/C302),0,F302/C302*100-100)</f>
        <v>-68.385983744824415</v>
      </c>
      <c r="J302" s="53">
        <f>IF(ISERROR(F302/E302),0,F302/E302*100)</f>
        <v>0</v>
      </c>
      <c r="K302" s="53">
        <f>IF(ISERROR(F302/D302),0,F302/D302*100)</f>
        <v>0</v>
      </c>
    </row>
    <row r="303" spans="1:11">
      <c r="A303" s="73" t="s">
        <v>34</v>
      </c>
      <c r="B303" s="51" t="s">
        <v>52</v>
      </c>
      <c r="C303" s="52">
        <v>0</v>
      </c>
      <c r="D303" s="52">
        <v>2400</v>
      </c>
      <c r="E303" s="52">
        <v>0</v>
      </c>
      <c r="F303" s="52">
        <v>2400</v>
      </c>
      <c r="G303" s="52">
        <f>F303-C303</f>
        <v>2400</v>
      </c>
      <c r="H303" s="52">
        <f>E303-F303</f>
        <v>-2400</v>
      </c>
      <c r="I303" s="53">
        <f>IF(ISERROR(F303/C303),0,F303/C303*100-100)</f>
        <v>0</v>
      </c>
      <c r="J303" s="53">
        <f>IF(ISERROR(F303/E303),0,F303/E303*100)</f>
        <v>0</v>
      </c>
      <c r="K303" s="53">
        <f>IF(ISERROR(F303/D303),0,F303/D303*100)</f>
        <v>100</v>
      </c>
    </row>
    <row r="304" spans="1:11">
      <c r="A304" s="74" t="s">
        <v>37</v>
      </c>
      <c r="B304" s="51" t="s">
        <v>53</v>
      </c>
      <c r="C304" s="52">
        <v>0</v>
      </c>
      <c r="D304" s="52">
        <v>2400</v>
      </c>
      <c r="E304" s="52">
        <v>0</v>
      </c>
      <c r="F304" s="52">
        <v>2400</v>
      </c>
      <c r="G304" s="52">
        <f>F304-C304</f>
        <v>2400</v>
      </c>
      <c r="H304" s="52">
        <f>E304-F304</f>
        <v>-2400</v>
      </c>
      <c r="I304" s="53">
        <f>IF(ISERROR(F304/C304),0,F304/C304*100-100)</f>
        <v>0</v>
      </c>
      <c r="J304" s="53">
        <f>IF(ISERROR(F304/E304),0,F304/E304*100)</f>
        <v>0</v>
      </c>
      <c r="K304" s="53">
        <f>IF(ISERROR(F304/D304),0,F304/D304*100)</f>
        <v>100</v>
      </c>
    </row>
    <row r="305" spans="1:11">
      <c r="A305" s="72" t="s">
        <v>38</v>
      </c>
      <c r="B305" s="51" t="s">
        <v>39</v>
      </c>
      <c r="C305" s="52">
        <v>33188.129999999997</v>
      </c>
      <c r="D305" s="52">
        <v>70093</v>
      </c>
      <c r="E305" s="52">
        <v>30332</v>
      </c>
      <c r="F305" s="52">
        <v>70093</v>
      </c>
      <c r="G305" s="52">
        <f>F305-C305</f>
        <v>36904.870000000003</v>
      </c>
      <c r="H305" s="52">
        <f>E305-F305</f>
        <v>-39761</v>
      </c>
      <c r="I305" s="53">
        <f>IF(ISERROR(F305/C305),0,F305/C305*100-100)</f>
        <v>111.19900398124273</v>
      </c>
      <c r="J305" s="53">
        <f>IF(ISERROR(F305/E305),0,F305/E305*100)</f>
        <v>231.08598180139785</v>
      </c>
      <c r="K305" s="53">
        <f>IF(ISERROR(F305/D305),0,F305/D305*100)</f>
        <v>100</v>
      </c>
    </row>
    <row r="306" spans="1:11">
      <c r="A306" s="73" t="s">
        <v>40</v>
      </c>
      <c r="B306" s="51" t="s">
        <v>41</v>
      </c>
      <c r="C306" s="52">
        <v>33188.129999999997</v>
      </c>
      <c r="D306" s="52">
        <v>70093</v>
      </c>
      <c r="E306" s="52">
        <v>30332</v>
      </c>
      <c r="F306" s="52">
        <v>70093</v>
      </c>
      <c r="G306" s="52">
        <f>F306-C306</f>
        <v>36904.870000000003</v>
      </c>
      <c r="H306" s="52">
        <f>E306-F306</f>
        <v>-39761</v>
      </c>
      <c r="I306" s="53">
        <f>IF(ISERROR(F306/C306),0,F306/C306*100-100)</f>
        <v>111.19900398124273</v>
      </c>
      <c r="J306" s="53">
        <f>IF(ISERROR(F306/E306),0,F306/E306*100)</f>
        <v>231.08598180139785</v>
      </c>
      <c r="K306" s="53">
        <f>IF(ISERROR(F306/D306),0,F306/D306*100)</f>
        <v>100</v>
      </c>
    </row>
    <row r="307" spans="1:11">
      <c r="A307" s="70"/>
      <c r="B307" s="51" t="s">
        <v>42</v>
      </c>
      <c r="C307" s="52">
        <v>-8251.08</v>
      </c>
      <c r="D307" s="52">
        <v>-21245</v>
      </c>
      <c r="E307" s="52">
        <v>0</v>
      </c>
      <c r="F307" s="52">
        <v>-21244.87</v>
      </c>
      <c r="G307" s="52">
        <f>F307-C307</f>
        <v>-12993.789999999999</v>
      </c>
      <c r="H307" s="52">
        <f>E307-F307</f>
        <v>21244.87</v>
      </c>
      <c r="I307" s="53">
        <f>IF(ISERROR(F307/C307),0,F307/C307*100-100)</f>
        <v>157.47986930195805</v>
      </c>
      <c r="J307" s="53">
        <f>IF(ISERROR(F307/E307),0,F307/E307*100)</f>
        <v>0</v>
      </c>
      <c r="K307" s="53">
        <f>IF(ISERROR(F307/D307),0,F307/D307*100)</f>
        <v>99.999388091315595</v>
      </c>
    </row>
    <row r="308" spans="1:11">
      <c r="A308" s="70" t="s">
        <v>43</v>
      </c>
      <c r="B308" s="51" t="s">
        <v>44</v>
      </c>
      <c r="C308" s="52">
        <v>8251.08</v>
      </c>
      <c r="D308" s="52">
        <v>21245</v>
      </c>
      <c r="E308" s="52">
        <v>0</v>
      </c>
      <c r="F308" s="52">
        <v>21244.87</v>
      </c>
      <c r="G308" s="52">
        <f>F308-C308</f>
        <v>12993.789999999999</v>
      </c>
      <c r="H308" s="52">
        <f>E308-F308</f>
        <v>-21244.87</v>
      </c>
      <c r="I308" s="53">
        <f>IF(ISERROR(F308/C308),0,F308/C308*100-100)</f>
        <v>157.47986930195805</v>
      </c>
      <c r="J308" s="53">
        <f>IF(ISERROR(F308/E308),0,F308/E308*100)</f>
        <v>0</v>
      </c>
      <c r="K308" s="53">
        <f>IF(ISERROR(F308/D308),0,F308/D308*100)</f>
        <v>99.999388091315595</v>
      </c>
    </row>
    <row r="309" spans="1:11">
      <c r="A309" s="72" t="s">
        <v>45</v>
      </c>
      <c r="B309" s="51" t="s">
        <v>46</v>
      </c>
      <c r="C309" s="52">
        <v>8251.08</v>
      </c>
      <c r="D309" s="52">
        <v>21245</v>
      </c>
      <c r="E309" s="52">
        <v>0</v>
      </c>
      <c r="F309" s="52">
        <v>21244.87</v>
      </c>
      <c r="G309" s="52">
        <f>F309-C309</f>
        <v>12993.789999999999</v>
      </c>
      <c r="H309" s="52">
        <f>E309-F309</f>
        <v>-21244.87</v>
      </c>
      <c r="I309" s="53">
        <f>IF(ISERROR(F309/C309),0,F309/C309*100-100)</f>
        <v>157.47986930195805</v>
      </c>
      <c r="J309" s="53">
        <f>IF(ISERROR(F309/E309),0,F309/E309*100)</f>
        <v>0</v>
      </c>
      <c r="K309" s="53">
        <f>IF(ISERROR(F309/D309),0,F309/D309*100)</f>
        <v>99.999388091315595</v>
      </c>
    </row>
    <row r="310" spans="1:11" ht="25.5">
      <c r="A310" s="73" t="s">
        <v>66</v>
      </c>
      <c r="B310" s="51" t="s">
        <v>67</v>
      </c>
      <c r="C310" s="52">
        <v>-29495.95</v>
      </c>
      <c r="D310" s="52">
        <v>21245</v>
      </c>
      <c r="E310" s="52">
        <v>0</v>
      </c>
      <c r="F310" s="52">
        <v>-21244.87</v>
      </c>
      <c r="G310" s="52">
        <f>F310-C310</f>
        <v>8251.0800000000017</v>
      </c>
      <c r="H310" s="52">
        <f>E310-F310</f>
        <v>21244.87</v>
      </c>
      <c r="I310" s="53">
        <f>IF(ISERROR(F310/C310),0,F310/C310*100-100)</f>
        <v>-27.973603155687471</v>
      </c>
      <c r="J310" s="53">
        <f>IF(ISERROR(F310/E310),0,F310/E310*100)</f>
        <v>0</v>
      </c>
      <c r="K310" s="53">
        <f>IF(ISERROR(F310/D310),0,F310/D310*100)</f>
        <v>-99.999388091315595</v>
      </c>
    </row>
    <row r="311" spans="1:11">
      <c r="A311" s="47" t="s">
        <v>474</v>
      </c>
      <c r="B311" s="54" t="s">
        <v>475</v>
      </c>
      <c r="C311" s="55"/>
      <c r="D311" s="55"/>
      <c r="E311" s="55"/>
      <c r="F311" s="55"/>
      <c r="G311" s="55"/>
      <c r="H311" s="55"/>
      <c r="I311" s="56"/>
      <c r="J311" s="56"/>
      <c r="K311" s="56"/>
    </row>
    <row r="312" spans="1:11">
      <c r="A312" s="70" t="s">
        <v>18</v>
      </c>
      <c r="B312" s="51" t="s">
        <v>19</v>
      </c>
      <c r="C312" s="52">
        <v>5807689.6799999997</v>
      </c>
      <c r="D312" s="52">
        <v>6978230</v>
      </c>
      <c r="E312" s="52">
        <v>6515247</v>
      </c>
      <c r="F312" s="52">
        <v>7076487.6100000003</v>
      </c>
      <c r="G312" s="52">
        <f>F312-C312</f>
        <v>1268797.9300000006</v>
      </c>
      <c r="H312" s="52">
        <f>E312-F312</f>
        <v>-561240.61000000034</v>
      </c>
      <c r="I312" s="53">
        <f>IF(ISERROR(F312/C312),0,F312/C312*100-100)</f>
        <v>21.846861659454248</v>
      </c>
      <c r="J312" s="53">
        <f>IF(ISERROR(F312/E312),0,F312/E312*100)</f>
        <v>108.61426450908156</v>
      </c>
      <c r="K312" s="53">
        <f>IF(ISERROR(F312/D312),0,F312/D312*100)</f>
        <v>101.4080592069909</v>
      </c>
    </row>
    <row r="313" spans="1:11" ht="25.5">
      <c r="A313" s="72" t="s">
        <v>54</v>
      </c>
      <c r="B313" s="51" t="s">
        <v>55</v>
      </c>
      <c r="C313" s="52">
        <v>532661.59</v>
      </c>
      <c r="D313" s="52">
        <v>365476</v>
      </c>
      <c r="E313" s="52">
        <v>365476</v>
      </c>
      <c r="F313" s="52">
        <v>463884</v>
      </c>
      <c r="G313" s="52">
        <f>F313-C313</f>
        <v>-68777.589999999967</v>
      </c>
      <c r="H313" s="52">
        <f>E313-F313</f>
        <v>-98408</v>
      </c>
      <c r="I313" s="53">
        <f>IF(ISERROR(F313/C313),0,F313/C313*100-100)</f>
        <v>-12.912061108066752</v>
      </c>
      <c r="J313" s="53">
        <f>IF(ISERROR(F313/E313),0,F313/E313*100)</f>
        <v>126.9259814597949</v>
      </c>
      <c r="K313" s="53">
        <f>IF(ISERROR(F313/D313),0,F313/D313*100)</f>
        <v>126.9259814597949</v>
      </c>
    </row>
    <row r="314" spans="1:11">
      <c r="A314" s="72" t="s">
        <v>73</v>
      </c>
      <c r="B314" s="51" t="s">
        <v>74</v>
      </c>
      <c r="C314" s="52">
        <v>54118.73</v>
      </c>
      <c r="D314" s="52">
        <v>8594</v>
      </c>
      <c r="E314" s="52">
        <v>0</v>
      </c>
      <c r="F314" s="52">
        <v>8594</v>
      </c>
      <c r="G314" s="52">
        <f>F314-C314</f>
        <v>-45524.73</v>
      </c>
      <c r="H314" s="52">
        <f>E314-F314</f>
        <v>-8594</v>
      </c>
      <c r="I314" s="53">
        <f>IF(ISERROR(F314/C314),0,F314/C314*100-100)</f>
        <v>-84.120100379295678</v>
      </c>
      <c r="J314" s="53">
        <f>IF(ISERROR(F314/E314),0,F314/E314*100)</f>
        <v>0</v>
      </c>
      <c r="K314" s="53">
        <f>IF(ISERROR(F314/D314),0,F314/D314*100)</f>
        <v>100</v>
      </c>
    </row>
    <row r="315" spans="1:11" s="5" customFormat="1">
      <c r="A315" s="73" t="s">
        <v>75</v>
      </c>
      <c r="B315" s="51" t="s">
        <v>76</v>
      </c>
      <c r="C315" s="52">
        <v>54118.73</v>
      </c>
      <c r="D315" s="52">
        <v>8594</v>
      </c>
      <c r="E315" s="52">
        <v>0</v>
      </c>
      <c r="F315" s="52">
        <v>8594</v>
      </c>
      <c r="G315" s="52">
        <f>F315-C315</f>
        <v>-45524.73</v>
      </c>
      <c r="H315" s="52">
        <f>E315-F315</f>
        <v>-8594</v>
      </c>
      <c r="I315" s="53">
        <f>IF(ISERROR(F315/C315),0,F315/C315*100-100)</f>
        <v>-84.120100379295678</v>
      </c>
      <c r="J315" s="53">
        <f>IF(ISERROR(F315/E315),0,F315/E315*100)</f>
        <v>0</v>
      </c>
      <c r="K315" s="53">
        <f>IF(ISERROR(F315/D315),0,F315/D315*100)</f>
        <v>100</v>
      </c>
    </row>
    <row r="316" spans="1:11">
      <c r="A316" s="74" t="s">
        <v>77</v>
      </c>
      <c r="B316" s="51" t="s">
        <v>78</v>
      </c>
      <c r="C316" s="52">
        <v>54118.73</v>
      </c>
      <c r="D316" s="52">
        <v>8594</v>
      </c>
      <c r="E316" s="52">
        <v>0</v>
      </c>
      <c r="F316" s="52">
        <v>8594</v>
      </c>
      <c r="G316" s="52">
        <f>F316-C316</f>
        <v>-45524.73</v>
      </c>
      <c r="H316" s="52">
        <f>E316-F316</f>
        <v>-8594</v>
      </c>
      <c r="I316" s="53">
        <f>IF(ISERROR(F316/C316),0,F316/C316*100-100)</f>
        <v>-84.120100379295678</v>
      </c>
      <c r="J316" s="53">
        <f>IF(ISERROR(F316/E316),0,F316/E316*100)</f>
        <v>0</v>
      </c>
      <c r="K316" s="53">
        <f>IF(ISERROR(F316/D316),0,F316/D316*100)</f>
        <v>100</v>
      </c>
    </row>
    <row r="317" spans="1:11" ht="25.5">
      <c r="A317" s="75" t="s">
        <v>79</v>
      </c>
      <c r="B317" s="51" t="s">
        <v>80</v>
      </c>
      <c r="C317" s="52">
        <v>54118.73</v>
      </c>
      <c r="D317" s="52">
        <v>8594</v>
      </c>
      <c r="E317" s="52">
        <v>0</v>
      </c>
      <c r="F317" s="52">
        <v>8594</v>
      </c>
      <c r="G317" s="52">
        <f>F317-C317</f>
        <v>-45524.73</v>
      </c>
      <c r="H317" s="52">
        <f>E317-F317</f>
        <v>-8594</v>
      </c>
      <c r="I317" s="53">
        <f>IF(ISERROR(F317/C317),0,F317/C317*100-100)</f>
        <v>-84.120100379295678</v>
      </c>
      <c r="J317" s="53">
        <f>IF(ISERROR(F317/E317),0,F317/E317*100)</f>
        <v>0</v>
      </c>
      <c r="K317" s="53">
        <f>IF(ISERROR(F317/D317),0,F317/D317*100)</f>
        <v>100</v>
      </c>
    </row>
    <row r="318" spans="1:11" ht="25.5">
      <c r="A318" s="80" t="s">
        <v>81</v>
      </c>
      <c r="B318" s="51" t="s">
        <v>82</v>
      </c>
      <c r="C318" s="52">
        <v>54118.73</v>
      </c>
      <c r="D318" s="52">
        <v>8594</v>
      </c>
      <c r="E318" s="52">
        <v>0</v>
      </c>
      <c r="F318" s="52">
        <v>8594</v>
      </c>
      <c r="G318" s="52">
        <f>F318-C318</f>
        <v>-45524.73</v>
      </c>
      <c r="H318" s="52">
        <f>E318-F318</f>
        <v>-8594</v>
      </c>
      <c r="I318" s="53">
        <f>IF(ISERROR(F318/C318),0,F318/C318*100-100)</f>
        <v>-84.120100379295678</v>
      </c>
      <c r="J318" s="53">
        <f>IF(ISERROR(F318/E318),0,F318/E318*100)</f>
        <v>0</v>
      </c>
      <c r="K318" s="53">
        <f>IF(ISERROR(F318/D318),0,F318/D318*100)</f>
        <v>100</v>
      </c>
    </row>
    <row r="319" spans="1:11">
      <c r="A319" s="72" t="s">
        <v>20</v>
      </c>
      <c r="B319" s="51" t="s">
        <v>21</v>
      </c>
      <c r="C319" s="52">
        <v>5220909.3600000003</v>
      </c>
      <c r="D319" s="52">
        <v>6604160</v>
      </c>
      <c r="E319" s="52">
        <v>6149771</v>
      </c>
      <c r="F319" s="52">
        <v>6604009.6100000003</v>
      </c>
      <c r="G319" s="52">
        <f>F319-C319</f>
        <v>1383100.25</v>
      </c>
      <c r="H319" s="52">
        <f>E319-F319</f>
        <v>-454238.61000000034</v>
      </c>
      <c r="I319" s="53">
        <f>IF(ISERROR(F319/C319),0,F319/C319*100-100)</f>
        <v>26.491558359480891</v>
      </c>
      <c r="J319" s="53">
        <f>IF(ISERROR(F319/E319),0,F319/E319*100)</f>
        <v>107.38626869195618</v>
      </c>
      <c r="K319" s="53">
        <f>IF(ISERROR(F319/D319),0,F319/D319*100)</f>
        <v>99.997722798963082</v>
      </c>
    </row>
    <row r="320" spans="1:11">
      <c r="A320" s="73" t="s">
        <v>22</v>
      </c>
      <c r="B320" s="51" t="s">
        <v>23</v>
      </c>
      <c r="C320" s="52">
        <v>5220909.3600000003</v>
      </c>
      <c r="D320" s="52">
        <v>6604160</v>
      </c>
      <c r="E320" s="52">
        <v>6149771</v>
      </c>
      <c r="F320" s="52">
        <v>6604009.6100000003</v>
      </c>
      <c r="G320" s="52">
        <f>F320-C320</f>
        <v>1383100.25</v>
      </c>
      <c r="H320" s="52">
        <f>E320-F320</f>
        <v>-454238.61000000034</v>
      </c>
      <c r="I320" s="53">
        <f>IF(ISERROR(F320/C320),0,F320/C320*100-100)</f>
        <v>26.491558359480891</v>
      </c>
      <c r="J320" s="53">
        <f>IF(ISERROR(F320/E320),0,F320/E320*100)</f>
        <v>107.38626869195618</v>
      </c>
      <c r="K320" s="53">
        <f>IF(ISERROR(F320/D320),0,F320/D320*100)</f>
        <v>99.997722798963082</v>
      </c>
    </row>
    <row r="321" spans="1:11">
      <c r="A321" s="70" t="s">
        <v>24</v>
      </c>
      <c r="B321" s="51" t="s">
        <v>25</v>
      </c>
      <c r="C321" s="52">
        <v>5807689.6799999997</v>
      </c>
      <c r="D321" s="52">
        <v>6978230</v>
      </c>
      <c r="E321" s="52">
        <v>6515247</v>
      </c>
      <c r="F321" s="52">
        <v>6978079.6100000003</v>
      </c>
      <c r="G321" s="52">
        <f>F321-C321</f>
        <v>1170389.9300000006</v>
      </c>
      <c r="H321" s="52">
        <f>E321-F321</f>
        <v>-462832.61000000034</v>
      </c>
      <c r="I321" s="53">
        <f>IF(ISERROR(F321/C321),0,F321/C321*100-100)</f>
        <v>20.152418508696911</v>
      </c>
      <c r="J321" s="53">
        <f>IF(ISERROR(F321/E321),0,F321/E321*100)</f>
        <v>107.10383827351441</v>
      </c>
      <c r="K321" s="53">
        <f>IF(ISERROR(F321/D321),0,F321/D321*100)</f>
        <v>99.997844868971072</v>
      </c>
    </row>
    <row r="322" spans="1:11">
      <c r="A322" s="72" t="s">
        <v>26</v>
      </c>
      <c r="B322" s="51" t="s">
        <v>27</v>
      </c>
      <c r="C322" s="52">
        <v>5151169.08</v>
      </c>
      <c r="D322" s="52">
        <v>6555657</v>
      </c>
      <c r="E322" s="52">
        <v>6169865</v>
      </c>
      <c r="F322" s="52">
        <v>6555506.6100000003</v>
      </c>
      <c r="G322" s="52">
        <f>F322-C322</f>
        <v>1404337.5300000003</v>
      </c>
      <c r="H322" s="52">
        <f>E322-F322</f>
        <v>-385641.61000000034</v>
      </c>
      <c r="I322" s="53">
        <f>IF(ISERROR(F322/C322),0,F322/C322*100-100)</f>
        <v>27.262501156339454</v>
      </c>
      <c r="J322" s="53">
        <f>IF(ISERROR(F322/E322),0,F322/E322*100)</f>
        <v>106.25040596512243</v>
      </c>
      <c r="K322" s="53">
        <f>IF(ISERROR(F322/D322),0,F322/D322*100)</f>
        <v>99.997705950753684</v>
      </c>
    </row>
    <row r="323" spans="1:11">
      <c r="A323" s="73" t="s">
        <v>28</v>
      </c>
      <c r="B323" s="51" t="s">
        <v>29</v>
      </c>
      <c r="C323" s="52">
        <v>4557711.08</v>
      </c>
      <c r="D323" s="52">
        <v>5559584</v>
      </c>
      <c r="E323" s="52">
        <v>5631681</v>
      </c>
      <c r="F323" s="52">
        <v>5559434</v>
      </c>
      <c r="G323" s="52">
        <f>F323-C323</f>
        <v>1001722.9199999999</v>
      </c>
      <c r="H323" s="52">
        <f>E323-F323</f>
        <v>72247</v>
      </c>
      <c r="I323" s="53">
        <f>IF(ISERROR(F323/C323),0,F323/C323*100-100)</f>
        <v>21.97864020814589</v>
      </c>
      <c r="J323" s="53">
        <f>IF(ISERROR(F323/E323),0,F323/E323*100)</f>
        <v>98.717132593270108</v>
      </c>
      <c r="K323" s="53">
        <f>IF(ISERROR(F323/D323),0,F323/D323*100)</f>
        <v>99.997301956405366</v>
      </c>
    </row>
    <row r="324" spans="1:11">
      <c r="A324" s="74" t="s">
        <v>30</v>
      </c>
      <c r="B324" s="51" t="s">
        <v>31</v>
      </c>
      <c r="C324" s="52">
        <v>2032497</v>
      </c>
      <c r="D324" s="52">
        <v>2960725</v>
      </c>
      <c r="E324" s="52">
        <v>2960725</v>
      </c>
      <c r="F324" s="52">
        <v>2960725</v>
      </c>
      <c r="G324" s="52">
        <f>F324-C324</f>
        <v>928228</v>
      </c>
      <c r="H324" s="52">
        <f>E324-F324</f>
        <v>0</v>
      </c>
      <c r="I324" s="53">
        <f>IF(ISERROR(F324/C324),0,F324/C324*100-100)</f>
        <v>45.669341701365369</v>
      </c>
      <c r="J324" s="53">
        <f>IF(ISERROR(F324/E324),0,F324/E324*100)</f>
        <v>100</v>
      </c>
      <c r="K324" s="53">
        <f>IF(ISERROR(F324/D324),0,F324/D324*100)</f>
        <v>100</v>
      </c>
    </row>
    <row r="325" spans="1:11">
      <c r="A325" s="74" t="s">
        <v>32</v>
      </c>
      <c r="B325" s="51" t="s">
        <v>33</v>
      </c>
      <c r="C325" s="52">
        <v>2525214.08</v>
      </c>
      <c r="D325" s="52">
        <v>2598859</v>
      </c>
      <c r="E325" s="52">
        <v>2670956</v>
      </c>
      <c r="F325" s="52">
        <v>2598709</v>
      </c>
      <c r="G325" s="52">
        <f>F325-C325</f>
        <v>73494.919999999925</v>
      </c>
      <c r="H325" s="52">
        <f>E325-F325</f>
        <v>72247</v>
      </c>
      <c r="I325" s="53">
        <f>IF(ISERROR(F325/C325),0,F325/C325*100-100)</f>
        <v>2.9104431415177174</v>
      </c>
      <c r="J325" s="53">
        <f>IF(ISERROR(F325/E325),0,F325/E325*100)</f>
        <v>97.295088350388397</v>
      </c>
      <c r="K325" s="53">
        <f>IF(ISERROR(F325/D325),0,F325/D325*100)</f>
        <v>99.99422823631447</v>
      </c>
    </row>
    <row r="326" spans="1:11">
      <c r="A326" s="75" t="s">
        <v>49</v>
      </c>
      <c r="B326" s="51" t="s">
        <v>50</v>
      </c>
      <c r="C326" s="52">
        <v>7560.07</v>
      </c>
      <c r="D326" s="52">
        <v>0</v>
      </c>
      <c r="E326" s="52">
        <v>0</v>
      </c>
      <c r="F326" s="52">
        <v>3232.56</v>
      </c>
      <c r="G326" s="52">
        <f>F326-C326</f>
        <v>-4327.51</v>
      </c>
      <c r="H326" s="52">
        <f>E326-F326</f>
        <v>-3232.56</v>
      </c>
      <c r="I326" s="53">
        <f>IF(ISERROR(F326/C326),0,F326/C326*100-100)</f>
        <v>-57.241665751772139</v>
      </c>
      <c r="J326" s="53">
        <f>IF(ISERROR(F326/E326),0,F326/E326*100)</f>
        <v>0</v>
      </c>
      <c r="K326" s="53">
        <f>IF(ISERROR(F326/D326),0,F326/D326*100)</f>
        <v>0</v>
      </c>
    </row>
    <row r="327" spans="1:11">
      <c r="A327" s="73" t="s">
        <v>34</v>
      </c>
      <c r="B327" s="51" t="s">
        <v>52</v>
      </c>
      <c r="C327" s="52">
        <v>593458</v>
      </c>
      <c r="D327" s="52">
        <v>996073</v>
      </c>
      <c r="E327" s="52">
        <v>538184</v>
      </c>
      <c r="F327" s="52">
        <v>996072.61</v>
      </c>
      <c r="G327" s="52">
        <f>F327-C327</f>
        <v>402614.61</v>
      </c>
      <c r="H327" s="52">
        <f>E327-F327</f>
        <v>-457888.61</v>
      </c>
      <c r="I327" s="53">
        <f>IF(ISERROR(F327/C327),0,F327/C327*100-100)</f>
        <v>67.842140471608758</v>
      </c>
      <c r="J327" s="53">
        <f>IF(ISERROR(F327/E327),0,F327/E327*100)</f>
        <v>185.08030896496365</v>
      </c>
      <c r="K327" s="53">
        <f>IF(ISERROR(F327/D327),0,F327/D327*100)</f>
        <v>99.999960846243198</v>
      </c>
    </row>
    <row r="328" spans="1:11">
      <c r="A328" s="74" t="s">
        <v>37</v>
      </c>
      <c r="B328" s="51" t="s">
        <v>53</v>
      </c>
      <c r="C328" s="52">
        <v>593458</v>
      </c>
      <c r="D328" s="52">
        <v>996073</v>
      </c>
      <c r="E328" s="52">
        <v>538184</v>
      </c>
      <c r="F328" s="52">
        <v>996072.61</v>
      </c>
      <c r="G328" s="52">
        <f>F328-C328</f>
        <v>402614.61</v>
      </c>
      <c r="H328" s="52">
        <f>E328-F328</f>
        <v>-457888.61</v>
      </c>
      <c r="I328" s="53">
        <f>IF(ISERROR(F328/C328),0,F328/C328*100-100)</f>
        <v>67.842140471608758</v>
      </c>
      <c r="J328" s="53">
        <f>IF(ISERROR(F328/E328),0,F328/E328*100)</f>
        <v>185.08030896496365</v>
      </c>
      <c r="K328" s="53">
        <f>IF(ISERROR(F328/D328),0,F328/D328*100)</f>
        <v>99.999960846243198</v>
      </c>
    </row>
    <row r="329" spans="1:11">
      <c r="A329" s="72" t="s">
        <v>38</v>
      </c>
      <c r="B329" s="51" t="s">
        <v>39</v>
      </c>
      <c r="C329" s="52">
        <v>656520.6</v>
      </c>
      <c r="D329" s="52">
        <v>422573</v>
      </c>
      <c r="E329" s="52">
        <v>345382</v>
      </c>
      <c r="F329" s="52">
        <v>422573</v>
      </c>
      <c r="G329" s="52">
        <f>F329-C329</f>
        <v>-233947.59999999998</v>
      </c>
      <c r="H329" s="52">
        <f>E329-F329</f>
        <v>-77191</v>
      </c>
      <c r="I329" s="53">
        <f>IF(ISERROR(F329/C329),0,F329/C329*100-100)</f>
        <v>-35.634464478342338</v>
      </c>
      <c r="J329" s="53">
        <f>IF(ISERROR(F329/E329),0,F329/E329*100)</f>
        <v>122.34945654376892</v>
      </c>
      <c r="K329" s="53">
        <f>IF(ISERROR(F329/D329),0,F329/D329*100)</f>
        <v>100</v>
      </c>
    </row>
    <row r="330" spans="1:11">
      <c r="A330" s="73" t="s">
        <v>40</v>
      </c>
      <c r="B330" s="51" t="s">
        <v>41</v>
      </c>
      <c r="C330" s="52">
        <v>656520.6</v>
      </c>
      <c r="D330" s="52">
        <v>422573</v>
      </c>
      <c r="E330" s="52">
        <v>345382</v>
      </c>
      <c r="F330" s="52">
        <v>422573</v>
      </c>
      <c r="G330" s="52">
        <f>F330-C330</f>
        <v>-233947.59999999998</v>
      </c>
      <c r="H330" s="52">
        <f>E330-F330</f>
        <v>-77191</v>
      </c>
      <c r="I330" s="53">
        <f>IF(ISERROR(F330/C330),0,F330/C330*100-100)</f>
        <v>-35.634464478342338</v>
      </c>
      <c r="J330" s="53">
        <f>IF(ISERROR(F330/E330),0,F330/E330*100)</f>
        <v>122.34945654376892</v>
      </c>
      <c r="K330" s="53">
        <f>IF(ISERROR(F330/D330),0,F330/D330*100)</f>
        <v>100</v>
      </c>
    </row>
    <row r="331" spans="1:11" s="5" customFormat="1">
      <c r="A331" s="70"/>
      <c r="B331" s="51" t="s">
        <v>42</v>
      </c>
      <c r="C331" s="52">
        <v>0</v>
      </c>
      <c r="D331" s="52">
        <v>0</v>
      </c>
      <c r="E331" s="52">
        <v>0</v>
      </c>
      <c r="F331" s="52">
        <v>98408</v>
      </c>
      <c r="G331" s="52">
        <f>F331-C331</f>
        <v>98408</v>
      </c>
      <c r="H331" s="52">
        <f>E331-F331</f>
        <v>-98408</v>
      </c>
      <c r="I331" s="53">
        <f>IF(ISERROR(F331/C331),0,F331/C331*100-100)</f>
        <v>0</v>
      </c>
      <c r="J331" s="53">
        <f>IF(ISERROR(F331/E331),0,F331/E331*100)</f>
        <v>0</v>
      </c>
      <c r="K331" s="53">
        <f>IF(ISERROR(F331/D331),0,F331/D331*100)</f>
        <v>0</v>
      </c>
    </row>
    <row r="332" spans="1:11">
      <c r="A332" s="70" t="s">
        <v>43</v>
      </c>
      <c r="B332" s="51" t="s">
        <v>44</v>
      </c>
      <c r="C332" s="52">
        <v>0</v>
      </c>
      <c r="D332" s="52">
        <v>0</v>
      </c>
      <c r="E332" s="52">
        <v>0</v>
      </c>
      <c r="F332" s="52">
        <v>-98408</v>
      </c>
      <c r="G332" s="52">
        <f>F332-C332</f>
        <v>-98408</v>
      </c>
      <c r="H332" s="52">
        <f>E332-F332</f>
        <v>98408</v>
      </c>
      <c r="I332" s="53">
        <f>IF(ISERROR(F332/C332),0,F332/C332*100-100)</f>
        <v>0</v>
      </c>
      <c r="J332" s="53">
        <f>IF(ISERROR(F332/E332),0,F332/E332*100)</f>
        <v>0</v>
      </c>
      <c r="K332" s="53">
        <f>IF(ISERROR(F332/D332),0,F332/D332*100)</f>
        <v>0</v>
      </c>
    </row>
    <row r="333" spans="1:11">
      <c r="A333" s="72" t="s">
        <v>45</v>
      </c>
      <c r="B333" s="51" t="s">
        <v>46</v>
      </c>
      <c r="C333" s="52">
        <v>0</v>
      </c>
      <c r="D333" s="52">
        <v>0</v>
      </c>
      <c r="E333" s="52">
        <v>0</v>
      </c>
      <c r="F333" s="52">
        <v>-98408</v>
      </c>
      <c r="G333" s="52">
        <f>F333-C333</f>
        <v>-98408</v>
      </c>
      <c r="H333" s="52">
        <f>E333-F333</f>
        <v>98408</v>
      </c>
      <c r="I333" s="53">
        <f>IF(ISERROR(F333/C333),0,F333/C333*100-100)</f>
        <v>0</v>
      </c>
      <c r="J333" s="53">
        <f>IF(ISERROR(F333/E333),0,F333/E333*100)</f>
        <v>0</v>
      </c>
      <c r="K333" s="53">
        <f>IF(ISERROR(F333/D333),0,F333/D333*100)</f>
        <v>0</v>
      </c>
    </row>
    <row r="334" spans="1:11">
      <c r="A334" s="47" t="s">
        <v>476</v>
      </c>
      <c r="B334" s="54" t="s">
        <v>477</v>
      </c>
      <c r="C334" s="55"/>
      <c r="D334" s="55"/>
      <c r="E334" s="55"/>
      <c r="F334" s="55"/>
      <c r="G334" s="55"/>
      <c r="H334" s="55"/>
      <c r="I334" s="56"/>
      <c r="J334" s="56"/>
      <c r="K334" s="56"/>
    </row>
    <row r="335" spans="1:11">
      <c r="A335" s="70" t="s">
        <v>18</v>
      </c>
      <c r="B335" s="51" t="s">
        <v>19</v>
      </c>
      <c r="C335" s="52">
        <v>101183</v>
      </c>
      <c r="D335" s="52">
        <v>99683</v>
      </c>
      <c r="E335" s="52">
        <v>101183</v>
      </c>
      <c r="F335" s="52">
        <v>99683</v>
      </c>
      <c r="G335" s="52">
        <f>F335-C335</f>
        <v>-1500</v>
      </c>
      <c r="H335" s="52">
        <f>E335-F335</f>
        <v>1500</v>
      </c>
      <c r="I335" s="53">
        <f>IF(ISERROR(F335/C335),0,F335/C335*100-100)</f>
        <v>-1.4824624689918267</v>
      </c>
      <c r="J335" s="53">
        <f>IF(ISERROR(F335/E335),0,F335/E335*100)</f>
        <v>98.517537531008173</v>
      </c>
      <c r="K335" s="53">
        <f>IF(ISERROR(F335/D335),0,F335/D335*100)</f>
        <v>100</v>
      </c>
    </row>
    <row r="336" spans="1:11">
      <c r="A336" s="72" t="s">
        <v>20</v>
      </c>
      <c r="B336" s="51" t="s">
        <v>21</v>
      </c>
      <c r="C336" s="52">
        <v>101183</v>
      </c>
      <c r="D336" s="52">
        <v>99683</v>
      </c>
      <c r="E336" s="52">
        <v>101183</v>
      </c>
      <c r="F336" s="52">
        <v>99683</v>
      </c>
      <c r="G336" s="52">
        <f>F336-C336</f>
        <v>-1500</v>
      </c>
      <c r="H336" s="52">
        <f>E336-F336</f>
        <v>1500</v>
      </c>
      <c r="I336" s="53">
        <f>IF(ISERROR(F336/C336),0,F336/C336*100-100)</f>
        <v>-1.4824624689918267</v>
      </c>
      <c r="J336" s="53">
        <f>IF(ISERROR(F336/E336),0,F336/E336*100)</f>
        <v>98.517537531008173</v>
      </c>
      <c r="K336" s="53">
        <f>IF(ISERROR(F336/D336),0,F336/D336*100)</f>
        <v>100</v>
      </c>
    </row>
    <row r="337" spans="1:11">
      <c r="A337" s="73" t="s">
        <v>22</v>
      </c>
      <c r="B337" s="51" t="s">
        <v>23</v>
      </c>
      <c r="C337" s="52">
        <v>101183</v>
      </c>
      <c r="D337" s="52">
        <v>99683</v>
      </c>
      <c r="E337" s="52">
        <v>101183</v>
      </c>
      <c r="F337" s="52">
        <v>99683</v>
      </c>
      <c r="G337" s="52">
        <f>F337-C337</f>
        <v>-1500</v>
      </c>
      <c r="H337" s="52">
        <f>E337-F337</f>
        <v>1500</v>
      </c>
      <c r="I337" s="53">
        <f>IF(ISERROR(F337/C337),0,F337/C337*100-100)</f>
        <v>-1.4824624689918267</v>
      </c>
      <c r="J337" s="53">
        <f>IF(ISERROR(F337/E337),0,F337/E337*100)</f>
        <v>98.517537531008173</v>
      </c>
      <c r="K337" s="53">
        <f>IF(ISERROR(F337/D337),0,F337/D337*100)</f>
        <v>100</v>
      </c>
    </row>
    <row r="338" spans="1:11">
      <c r="A338" s="70" t="s">
        <v>24</v>
      </c>
      <c r="B338" s="51" t="s">
        <v>25</v>
      </c>
      <c r="C338" s="52">
        <v>101183</v>
      </c>
      <c r="D338" s="52">
        <v>99683</v>
      </c>
      <c r="E338" s="52">
        <v>101183</v>
      </c>
      <c r="F338" s="52">
        <v>99683</v>
      </c>
      <c r="G338" s="52">
        <f>F338-C338</f>
        <v>-1500</v>
      </c>
      <c r="H338" s="52">
        <f>E338-F338</f>
        <v>1500</v>
      </c>
      <c r="I338" s="53">
        <f>IF(ISERROR(F338/C338),0,F338/C338*100-100)</f>
        <v>-1.4824624689918267</v>
      </c>
      <c r="J338" s="53">
        <f>IF(ISERROR(F338/E338),0,F338/E338*100)</f>
        <v>98.517537531008173</v>
      </c>
      <c r="K338" s="53">
        <f>IF(ISERROR(F338/D338),0,F338/D338*100)</f>
        <v>100</v>
      </c>
    </row>
    <row r="339" spans="1:11">
      <c r="A339" s="72" t="s">
        <v>26</v>
      </c>
      <c r="B339" s="51" t="s">
        <v>27</v>
      </c>
      <c r="C339" s="52">
        <v>101183</v>
      </c>
      <c r="D339" s="52">
        <v>99683</v>
      </c>
      <c r="E339" s="52">
        <v>101183</v>
      </c>
      <c r="F339" s="52">
        <v>99683</v>
      </c>
      <c r="G339" s="52">
        <f>F339-C339</f>
        <v>-1500</v>
      </c>
      <c r="H339" s="52">
        <f>E339-F339</f>
        <v>1500</v>
      </c>
      <c r="I339" s="53">
        <f>IF(ISERROR(F339/C339),0,F339/C339*100-100)</f>
        <v>-1.4824624689918267</v>
      </c>
      <c r="J339" s="53">
        <f>IF(ISERROR(F339/E339),0,F339/E339*100)</f>
        <v>98.517537531008173</v>
      </c>
      <c r="K339" s="53">
        <f>IF(ISERROR(F339/D339),0,F339/D339*100)</f>
        <v>100</v>
      </c>
    </row>
    <row r="340" spans="1:11">
      <c r="A340" s="73" t="s">
        <v>34</v>
      </c>
      <c r="B340" s="51" t="s">
        <v>52</v>
      </c>
      <c r="C340" s="52">
        <v>101183</v>
      </c>
      <c r="D340" s="52">
        <v>99683</v>
      </c>
      <c r="E340" s="52">
        <v>101183</v>
      </c>
      <c r="F340" s="52">
        <v>99683</v>
      </c>
      <c r="G340" s="52">
        <f>F340-C340</f>
        <v>-1500</v>
      </c>
      <c r="H340" s="52">
        <f>E340-F340</f>
        <v>1500</v>
      </c>
      <c r="I340" s="53">
        <f>IF(ISERROR(F340/C340),0,F340/C340*100-100)</f>
        <v>-1.4824624689918267</v>
      </c>
      <c r="J340" s="53">
        <f>IF(ISERROR(F340/E340),0,F340/E340*100)</f>
        <v>98.517537531008173</v>
      </c>
      <c r="K340" s="53">
        <f>IF(ISERROR(F340/D340),0,F340/D340*100)</f>
        <v>100</v>
      </c>
    </row>
    <row r="341" spans="1:11">
      <c r="A341" s="74" t="s">
        <v>35</v>
      </c>
      <c r="B341" s="51" t="s">
        <v>36</v>
      </c>
      <c r="C341" s="52">
        <v>101183</v>
      </c>
      <c r="D341" s="52">
        <v>99683</v>
      </c>
      <c r="E341" s="52">
        <v>101183</v>
      </c>
      <c r="F341" s="52">
        <v>99683</v>
      </c>
      <c r="G341" s="52">
        <f>F341-C341</f>
        <v>-1500</v>
      </c>
      <c r="H341" s="52">
        <f>E341-F341</f>
        <v>1500</v>
      </c>
      <c r="I341" s="53">
        <f>IF(ISERROR(F341/C341),0,F341/C341*100-100)</f>
        <v>-1.4824624689918267</v>
      </c>
      <c r="J341" s="53">
        <f>IF(ISERROR(F341/E341),0,F341/E341*100)</f>
        <v>98.517537531008173</v>
      </c>
      <c r="K341" s="53">
        <f>IF(ISERROR(F341/D341),0,F341/D341*100)</f>
        <v>100</v>
      </c>
    </row>
    <row r="342" spans="1:11">
      <c r="A342" s="76" t="s">
        <v>180</v>
      </c>
      <c r="B342" s="54" t="s">
        <v>478</v>
      </c>
      <c r="C342" s="55"/>
      <c r="D342" s="55"/>
      <c r="E342" s="55"/>
      <c r="F342" s="55"/>
      <c r="G342" s="55"/>
      <c r="H342" s="55"/>
      <c r="I342" s="56"/>
      <c r="J342" s="56"/>
      <c r="K342" s="56"/>
    </row>
    <row r="343" spans="1:11">
      <c r="A343" s="70" t="s">
        <v>18</v>
      </c>
      <c r="B343" s="51" t="s">
        <v>19</v>
      </c>
      <c r="C343" s="52">
        <v>77653.070000000007</v>
      </c>
      <c r="D343" s="52">
        <v>86809</v>
      </c>
      <c r="E343" s="52">
        <v>112939</v>
      </c>
      <c r="F343" s="52">
        <v>86809</v>
      </c>
      <c r="G343" s="52">
        <f>F343-C343</f>
        <v>9155.929999999993</v>
      </c>
      <c r="H343" s="52">
        <f>E343-F343</f>
        <v>26130</v>
      </c>
      <c r="I343" s="53">
        <f>IF(ISERROR(F343/C343),0,F343/C343*100-100)</f>
        <v>11.79081522469103</v>
      </c>
      <c r="J343" s="53">
        <f>IF(ISERROR(F343/E343),0,F343/E343*100)</f>
        <v>76.863616642612385</v>
      </c>
      <c r="K343" s="53">
        <f>IF(ISERROR(F343/D343),0,F343/D343*100)</f>
        <v>100</v>
      </c>
    </row>
    <row r="344" spans="1:11">
      <c r="A344" s="72" t="s">
        <v>20</v>
      </c>
      <c r="B344" s="51" t="s">
        <v>21</v>
      </c>
      <c r="C344" s="52">
        <v>77653.070000000007</v>
      </c>
      <c r="D344" s="52">
        <v>86809</v>
      </c>
      <c r="E344" s="52">
        <v>112939</v>
      </c>
      <c r="F344" s="52">
        <v>86809</v>
      </c>
      <c r="G344" s="52">
        <f>F344-C344</f>
        <v>9155.929999999993</v>
      </c>
      <c r="H344" s="52">
        <f>E344-F344</f>
        <v>26130</v>
      </c>
      <c r="I344" s="53">
        <f>IF(ISERROR(F344/C344),0,F344/C344*100-100)</f>
        <v>11.79081522469103</v>
      </c>
      <c r="J344" s="53">
        <f>IF(ISERROR(F344/E344),0,F344/E344*100)</f>
        <v>76.863616642612385</v>
      </c>
      <c r="K344" s="53">
        <f>IF(ISERROR(F344/D344),0,F344/D344*100)</f>
        <v>100</v>
      </c>
    </row>
    <row r="345" spans="1:11">
      <c r="A345" s="73" t="s">
        <v>22</v>
      </c>
      <c r="B345" s="51" t="s">
        <v>23</v>
      </c>
      <c r="C345" s="52">
        <v>77653.070000000007</v>
      </c>
      <c r="D345" s="52">
        <v>86809</v>
      </c>
      <c r="E345" s="52">
        <v>112939</v>
      </c>
      <c r="F345" s="52">
        <v>86809</v>
      </c>
      <c r="G345" s="52">
        <f>F345-C345</f>
        <v>9155.929999999993</v>
      </c>
      <c r="H345" s="52">
        <f>E345-F345</f>
        <v>26130</v>
      </c>
      <c r="I345" s="53">
        <f>IF(ISERROR(F345/C345),0,F345/C345*100-100)</f>
        <v>11.79081522469103</v>
      </c>
      <c r="J345" s="53">
        <f>IF(ISERROR(F345/E345),0,F345/E345*100)</f>
        <v>76.863616642612385</v>
      </c>
      <c r="K345" s="53">
        <f>IF(ISERROR(F345/D345),0,F345/D345*100)</f>
        <v>100</v>
      </c>
    </row>
    <row r="346" spans="1:11">
      <c r="A346" s="70" t="s">
        <v>24</v>
      </c>
      <c r="B346" s="51" t="s">
        <v>25</v>
      </c>
      <c r="C346" s="52">
        <v>77653.070000000007</v>
      </c>
      <c r="D346" s="52">
        <v>86809</v>
      </c>
      <c r="E346" s="52">
        <v>112939</v>
      </c>
      <c r="F346" s="52">
        <v>86809</v>
      </c>
      <c r="G346" s="52">
        <f>F346-C346</f>
        <v>9155.929999999993</v>
      </c>
      <c r="H346" s="52">
        <f>E346-F346</f>
        <v>26130</v>
      </c>
      <c r="I346" s="53">
        <f>IF(ISERROR(F346/C346),0,F346/C346*100-100)</f>
        <v>11.79081522469103</v>
      </c>
      <c r="J346" s="53">
        <f>IF(ISERROR(F346/E346),0,F346/E346*100)</f>
        <v>76.863616642612385</v>
      </c>
      <c r="K346" s="53">
        <f>IF(ISERROR(F346/D346),0,F346/D346*100)</f>
        <v>100</v>
      </c>
    </row>
    <row r="347" spans="1:11">
      <c r="A347" s="72" t="s">
        <v>26</v>
      </c>
      <c r="B347" s="51" t="s">
        <v>27</v>
      </c>
      <c r="C347" s="52">
        <v>77653.070000000007</v>
      </c>
      <c r="D347" s="52">
        <v>86809</v>
      </c>
      <c r="E347" s="52">
        <v>112939</v>
      </c>
      <c r="F347" s="52">
        <v>86809</v>
      </c>
      <c r="G347" s="52">
        <f>F347-C347</f>
        <v>9155.929999999993</v>
      </c>
      <c r="H347" s="52">
        <f>E347-F347</f>
        <v>26130</v>
      </c>
      <c r="I347" s="53">
        <f>IF(ISERROR(F347/C347),0,F347/C347*100-100)</f>
        <v>11.79081522469103</v>
      </c>
      <c r="J347" s="53">
        <f>IF(ISERROR(F347/E347),0,F347/E347*100)</f>
        <v>76.863616642612385</v>
      </c>
      <c r="K347" s="53">
        <f>IF(ISERROR(F347/D347),0,F347/D347*100)</f>
        <v>100</v>
      </c>
    </row>
    <row r="348" spans="1:11">
      <c r="A348" s="73" t="s">
        <v>28</v>
      </c>
      <c r="B348" s="51" t="s">
        <v>29</v>
      </c>
      <c r="C348" s="52">
        <v>4217.07</v>
      </c>
      <c r="D348" s="52">
        <v>0</v>
      </c>
      <c r="E348" s="52">
        <v>15000</v>
      </c>
      <c r="F348" s="52">
        <v>0</v>
      </c>
      <c r="G348" s="52">
        <f>F348-C348</f>
        <v>-4217.07</v>
      </c>
      <c r="H348" s="52">
        <f>E348-F348</f>
        <v>15000</v>
      </c>
      <c r="I348" s="53">
        <f>IF(ISERROR(F348/C348),0,F348/C348*100-100)</f>
        <v>-100</v>
      </c>
      <c r="J348" s="53">
        <f>IF(ISERROR(F348/E348),0,F348/E348*100)</f>
        <v>0</v>
      </c>
      <c r="K348" s="53">
        <f>IF(ISERROR(F348/D348),0,F348/D348*100)</f>
        <v>0</v>
      </c>
    </row>
    <row r="349" spans="1:11">
      <c r="A349" s="74" t="s">
        <v>32</v>
      </c>
      <c r="B349" s="51" t="s">
        <v>33</v>
      </c>
      <c r="C349" s="52">
        <v>4217.07</v>
      </c>
      <c r="D349" s="52">
        <v>0</v>
      </c>
      <c r="E349" s="52">
        <v>15000</v>
      </c>
      <c r="F349" s="52">
        <v>0</v>
      </c>
      <c r="G349" s="52">
        <f>F349-C349</f>
        <v>-4217.07</v>
      </c>
      <c r="H349" s="52">
        <f>E349-F349</f>
        <v>15000</v>
      </c>
      <c r="I349" s="53">
        <f>IF(ISERROR(F349/C349),0,F349/C349*100-100)</f>
        <v>-100</v>
      </c>
      <c r="J349" s="53">
        <f>IF(ISERROR(F349/E349),0,F349/E349*100)</f>
        <v>0</v>
      </c>
      <c r="K349" s="53">
        <f>IF(ISERROR(F349/D349),0,F349/D349*100)</f>
        <v>0</v>
      </c>
    </row>
    <row r="350" spans="1:11">
      <c r="A350" s="73" t="s">
        <v>34</v>
      </c>
      <c r="B350" s="51" t="s">
        <v>52</v>
      </c>
      <c r="C350" s="52">
        <v>73436</v>
      </c>
      <c r="D350" s="52">
        <v>86809</v>
      </c>
      <c r="E350" s="52">
        <v>97939</v>
      </c>
      <c r="F350" s="52">
        <v>86809</v>
      </c>
      <c r="G350" s="52">
        <f>F350-C350</f>
        <v>13373</v>
      </c>
      <c r="H350" s="52">
        <f>E350-F350</f>
        <v>11130</v>
      </c>
      <c r="I350" s="53">
        <f>IF(ISERROR(F350/C350),0,F350/C350*100-100)</f>
        <v>18.210414510594262</v>
      </c>
      <c r="J350" s="53">
        <f>IF(ISERROR(F350/E350),0,F350/E350*100)</f>
        <v>88.635783497891538</v>
      </c>
      <c r="K350" s="53">
        <f>IF(ISERROR(F350/D350),0,F350/D350*100)</f>
        <v>100</v>
      </c>
    </row>
    <row r="351" spans="1:11">
      <c r="A351" s="74" t="s">
        <v>35</v>
      </c>
      <c r="B351" s="51" t="s">
        <v>36</v>
      </c>
      <c r="C351" s="52">
        <v>73436</v>
      </c>
      <c r="D351" s="52">
        <v>86809</v>
      </c>
      <c r="E351" s="52">
        <v>97939</v>
      </c>
      <c r="F351" s="52">
        <v>86809</v>
      </c>
      <c r="G351" s="52">
        <f>F351-C351</f>
        <v>13373</v>
      </c>
      <c r="H351" s="52">
        <f>E351-F351</f>
        <v>11130</v>
      </c>
      <c r="I351" s="53">
        <f>IF(ISERROR(F351/C351),0,F351/C351*100-100)</f>
        <v>18.210414510594262</v>
      </c>
      <c r="J351" s="53">
        <f>IF(ISERROR(F351/E351),0,F351/E351*100)</f>
        <v>88.635783497891538</v>
      </c>
      <c r="K351" s="53">
        <f>IF(ISERROR(F351/D351),0,F351/D351*100)</f>
        <v>100</v>
      </c>
    </row>
    <row r="352" spans="1:11">
      <c r="A352" s="47" t="s">
        <v>479</v>
      </c>
      <c r="B352" s="54" t="s">
        <v>480</v>
      </c>
      <c r="C352" s="55"/>
      <c r="D352" s="55"/>
      <c r="E352" s="55"/>
      <c r="F352" s="55"/>
      <c r="G352" s="55"/>
      <c r="H352" s="55"/>
      <c r="I352" s="56"/>
      <c r="J352" s="56"/>
      <c r="K352" s="56"/>
    </row>
    <row r="353" spans="1:11" s="5" customFormat="1">
      <c r="A353" s="70" t="s">
        <v>18</v>
      </c>
      <c r="B353" s="51" t="s">
        <v>19</v>
      </c>
      <c r="C353" s="52">
        <v>77653.070000000007</v>
      </c>
      <c r="D353" s="52">
        <v>86809</v>
      </c>
      <c r="E353" s="52">
        <v>112939</v>
      </c>
      <c r="F353" s="52">
        <v>86809</v>
      </c>
      <c r="G353" s="52">
        <f>F353-C353</f>
        <v>9155.929999999993</v>
      </c>
      <c r="H353" s="52">
        <f>E353-F353</f>
        <v>26130</v>
      </c>
      <c r="I353" s="53">
        <f>IF(ISERROR(F353/C353),0,F353/C353*100-100)</f>
        <v>11.79081522469103</v>
      </c>
      <c r="J353" s="53">
        <f>IF(ISERROR(F353/E353),0,F353/E353*100)</f>
        <v>76.863616642612385</v>
      </c>
      <c r="K353" s="53">
        <f>IF(ISERROR(F353/D353),0,F353/D353*100)</f>
        <v>100</v>
      </c>
    </row>
    <row r="354" spans="1:11">
      <c r="A354" s="72" t="s">
        <v>20</v>
      </c>
      <c r="B354" s="51" t="s">
        <v>21</v>
      </c>
      <c r="C354" s="52">
        <v>77653.070000000007</v>
      </c>
      <c r="D354" s="52">
        <v>86809</v>
      </c>
      <c r="E354" s="52">
        <v>112939</v>
      </c>
      <c r="F354" s="52">
        <v>86809</v>
      </c>
      <c r="G354" s="52">
        <f>F354-C354</f>
        <v>9155.929999999993</v>
      </c>
      <c r="H354" s="52">
        <f>E354-F354</f>
        <v>26130</v>
      </c>
      <c r="I354" s="53">
        <f>IF(ISERROR(F354/C354),0,F354/C354*100-100)</f>
        <v>11.79081522469103</v>
      </c>
      <c r="J354" s="53">
        <f>IF(ISERROR(F354/E354),0,F354/E354*100)</f>
        <v>76.863616642612385</v>
      </c>
      <c r="K354" s="53">
        <f>IF(ISERROR(F354/D354),0,F354/D354*100)</f>
        <v>100</v>
      </c>
    </row>
    <row r="355" spans="1:11">
      <c r="A355" s="73" t="s">
        <v>22</v>
      </c>
      <c r="B355" s="51" t="s">
        <v>23</v>
      </c>
      <c r="C355" s="52">
        <v>77653.070000000007</v>
      </c>
      <c r="D355" s="52">
        <v>86809</v>
      </c>
      <c r="E355" s="52">
        <v>112939</v>
      </c>
      <c r="F355" s="52">
        <v>86809</v>
      </c>
      <c r="G355" s="52">
        <f>F355-C355</f>
        <v>9155.929999999993</v>
      </c>
      <c r="H355" s="52">
        <f>E355-F355</f>
        <v>26130</v>
      </c>
      <c r="I355" s="53">
        <f>IF(ISERROR(F355/C355),0,F355/C355*100-100)</f>
        <v>11.79081522469103</v>
      </c>
      <c r="J355" s="53">
        <f>IF(ISERROR(F355/E355),0,F355/E355*100)</f>
        <v>76.863616642612385</v>
      </c>
      <c r="K355" s="53">
        <f>IF(ISERROR(F355/D355),0,F355/D355*100)</f>
        <v>100</v>
      </c>
    </row>
    <row r="356" spans="1:11">
      <c r="A356" s="70" t="s">
        <v>24</v>
      </c>
      <c r="B356" s="51" t="s">
        <v>25</v>
      </c>
      <c r="C356" s="52">
        <v>77653.070000000007</v>
      </c>
      <c r="D356" s="52">
        <v>86809</v>
      </c>
      <c r="E356" s="52">
        <v>112939</v>
      </c>
      <c r="F356" s="52">
        <v>86809</v>
      </c>
      <c r="G356" s="52">
        <f>F356-C356</f>
        <v>9155.929999999993</v>
      </c>
      <c r="H356" s="52">
        <f>E356-F356</f>
        <v>26130</v>
      </c>
      <c r="I356" s="53">
        <f>IF(ISERROR(F356/C356),0,F356/C356*100-100)</f>
        <v>11.79081522469103</v>
      </c>
      <c r="J356" s="53">
        <f>IF(ISERROR(F356/E356),0,F356/E356*100)</f>
        <v>76.863616642612385</v>
      </c>
      <c r="K356" s="53">
        <f>IF(ISERROR(F356/D356),0,F356/D356*100)</f>
        <v>100</v>
      </c>
    </row>
    <row r="357" spans="1:11">
      <c r="A357" s="72" t="s">
        <v>26</v>
      </c>
      <c r="B357" s="51" t="s">
        <v>27</v>
      </c>
      <c r="C357" s="52">
        <v>77653.070000000007</v>
      </c>
      <c r="D357" s="52">
        <v>86809</v>
      </c>
      <c r="E357" s="52">
        <v>112939</v>
      </c>
      <c r="F357" s="52">
        <v>86809</v>
      </c>
      <c r="G357" s="52">
        <f>F357-C357</f>
        <v>9155.929999999993</v>
      </c>
      <c r="H357" s="52">
        <f>E357-F357</f>
        <v>26130</v>
      </c>
      <c r="I357" s="53">
        <f>IF(ISERROR(F357/C357),0,F357/C357*100-100)</f>
        <v>11.79081522469103</v>
      </c>
      <c r="J357" s="53">
        <f>IF(ISERROR(F357/E357),0,F357/E357*100)</f>
        <v>76.863616642612385</v>
      </c>
      <c r="K357" s="53">
        <f>IF(ISERROR(F357/D357),0,F357/D357*100)</f>
        <v>100</v>
      </c>
    </row>
    <row r="358" spans="1:11">
      <c r="A358" s="73" t="s">
        <v>28</v>
      </c>
      <c r="B358" s="51" t="s">
        <v>29</v>
      </c>
      <c r="C358" s="52">
        <v>4217.07</v>
      </c>
      <c r="D358" s="52">
        <v>0</v>
      </c>
      <c r="E358" s="52">
        <v>15000</v>
      </c>
      <c r="F358" s="52">
        <v>0</v>
      </c>
      <c r="G358" s="52">
        <f>F358-C358</f>
        <v>-4217.07</v>
      </c>
      <c r="H358" s="52">
        <f>E358-F358</f>
        <v>15000</v>
      </c>
      <c r="I358" s="53">
        <f>IF(ISERROR(F358/C358),0,F358/C358*100-100)</f>
        <v>-100</v>
      </c>
      <c r="J358" s="53">
        <f>IF(ISERROR(F358/E358),0,F358/E358*100)</f>
        <v>0</v>
      </c>
      <c r="K358" s="53">
        <f>IF(ISERROR(F358/D358),0,F358/D358*100)</f>
        <v>0</v>
      </c>
    </row>
    <row r="359" spans="1:11">
      <c r="A359" s="74" t="s">
        <v>32</v>
      </c>
      <c r="B359" s="51" t="s">
        <v>33</v>
      </c>
      <c r="C359" s="52">
        <v>4217.07</v>
      </c>
      <c r="D359" s="52">
        <v>0</v>
      </c>
      <c r="E359" s="52">
        <v>15000</v>
      </c>
      <c r="F359" s="52">
        <v>0</v>
      </c>
      <c r="G359" s="52">
        <f>F359-C359</f>
        <v>-4217.07</v>
      </c>
      <c r="H359" s="52">
        <f>E359-F359</f>
        <v>15000</v>
      </c>
      <c r="I359" s="53">
        <f>IF(ISERROR(F359/C359),0,F359/C359*100-100)</f>
        <v>-100</v>
      </c>
      <c r="J359" s="53">
        <f>IF(ISERROR(F359/E359),0,F359/E359*100)</f>
        <v>0</v>
      </c>
      <c r="K359" s="53">
        <f>IF(ISERROR(F359/D359),0,F359/D359*100)</f>
        <v>0</v>
      </c>
    </row>
    <row r="360" spans="1:11">
      <c r="A360" s="73" t="s">
        <v>34</v>
      </c>
      <c r="B360" s="51" t="s">
        <v>52</v>
      </c>
      <c r="C360" s="52">
        <v>73436</v>
      </c>
      <c r="D360" s="52">
        <v>86809</v>
      </c>
      <c r="E360" s="52">
        <v>97939</v>
      </c>
      <c r="F360" s="52">
        <v>86809</v>
      </c>
      <c r="G360" s="52">
        <f>F360-C360</f>
        <v>13373</v>
      </c>
      <c r="H360" s="52">
        <f>E360-F360</f>
        <v>11130</v>
      </c>
      <c r="I360" s="53">
        <f>IF(ISERROR(F360/C360),0,F360/C360*100-100)</f>
        <v>18.210414510594262</v>
      </c>
      <c r="J360" s="53">
        <f>IF(ISERROR(F360/E360),0,F360/E360*100)</f>
        <v>88.635783497891538</v>
      </c>
      <c r="K360" s="53">
        <f>IF(ISERROR(F360/D360),0,F360/D360*100)</f>
        <v>100</v>
      </c>
    </row>
    <row r="361" spans="1:11">
      <c r="A361" s="74" t="s">
        <v>35</v>
      </c>
      <c r="B361" s="51" t="s">
        <v>36</v>
      </c>
      <c r="C361" s="52">
        <v>73436</v>
      </c>
      <c r="D361" s="52">
        <v>86809</v>
      </c>
      <c r="E361" s="52">
        <v>97939</v>
      </c>
      <c r="F361" s="52">
        <v>86809</v>
      </c>
      <c r="G361" s="52">
        <f>F361-C361</f>
        <v>13373</v>
      </c>
      <c r="H361" s="52">
        <f>E361-F361</f>
        <v>11130</v>
      </c>
      <c r="I361" s="53">
        <f>IF(ISERROR(F361/C361),0,F361/C361*100-100)</f>
        <v>18.210414510594262</v>
      </c>
      <c r="J361" s="53">
        <f>IF(ISERROR(F361/E361),0,F361/E361*100)</f>
        <v>88.635783497891538</v>
      </c>
      <c r="K361" s="53">
        <f>IF(ISERROR(F361/D361),0,F361/D361*100)</f>
        <v>100</v>
      </c>
    </row>
    <row r="362" spans="1:11">
      <c r="A362" s="76" t="s">
        <v>142</v>
      </c>
      <c r="B362" s="54" t="s">
        <v>481</v>
      </c>
      <c r="C362" s="55"/>
      <c r="D362" s="55"/>
      <c r="E362" s="55"/>
      <c r="F362" s="55"/>
      <c r="G362" s="55"/>
      <c r="H362" s="55"/>
      <c r="I362" s="56"/>
      <c r="J362" s="56"/>
      <c r="K362" s="56"/>
    </row>
    <row r="363" spans="1:11">
      <c r="A363" s="70" t="s">
        <v>18</v>
      </c>
      <c r="B363" s="51" t="s">
        <v>19</v>
      </c>
      <c r="C363" s="52">
        <v>4214907</v>
      </c>
      <c r="D363" s="52">
        <v>4258462</v>
      </c>
      <c r="E363" s="52">
        <v>5019306</v>
      </c>
      <c r="F363" s="52">
        <v>4258462</v>
      </c>
      <c r="G363" s="52">
        <f>F363-C363</f>
        <v>43555</v>
      </c>
      <c r="H363" s="52">
        <f>E363-F363</f>
        <v>760844</v>
      </c>
      <c r="I363" s="53">
        <f>IF(ISERROR(F363/C363),0,F363/C363*100-100)</f>
        <v>1.0333561333619059</v>
      </c>
      <c r="J363" s="53">
        <f>IF(ISERROR(F363/E363),0,F363/E363*100)</f>
        <v>84.841649423246963</v>
      </c>
      <c r="K363" s="53">
        <f>IF(ISERROR(F363/D363),0,F363/D363*100)</f>
        <v>100</v>
      </c>
    </row>
    <row r="364" spans="1:11">
      <c r="A364" s="72" t="s">
        <v>20</v>
      </c>
      <c r="B364" s="51" t="s">
        <v>21</v>
      </c>
      <c r="C364" s="52">
        <v>4214907</v>
      </c>
      <c r="D364" s="52">
        <v>4258462</v>
      </c>
      <c r="E364" s="52">
        <v>5019306</v>
      </c>
      <c r="F364" s="52">
        <v>4258462</v>
      </c>
      <c r="G364" s="52">
        <f>F364-C364</f>
        <v>43555</v>
      </c>
      <c r="H364" s="52">
        <f>E364-F364</f>
        <v>760844</v>
      </c>
      <c r="I364" s="53">
        <f>IF(ISERROR(F364/C364),0,F364/C364*100-100)</f>
        <v>1.0333561333619059</v>
      </c>
      <c r="J364" s="53">
        <f>IF(ISERROR(F364/E364),0,F364/E364*100)</f>
        <v>84.841649423246963</v>
      </c>
      <c r="K364" s="53">
        <f>IF(ISERROR(F364/D364),0,F364/D364*100)</f>
        <v>100</v>
      </c>
    </row>
    <row r="365" spans="1:11">
      <c r="A365" s="73" t="s">
        <v>22</v>
      </c>
      <c r="B365" s="51" t="s">
        <v>23</v>
      </c>
      <c r="C365" s="52">
        <v>4214907</v>
      </c>
      <c r="D365" s="52">
        <v>4258462</v>
      </c>
      <c r="E365" s="52">
        <v>5019306</v>
      </c>
      <c r="F365" s="52">
        <v>4258462</v>
      </c>
      <c r="G365" s="52">
        <f>F365-C365</f>
        <v>43555</v>
      </c>
      <c r="H365" s="52">
        <f>E365-F365</f>
        <v>760844</v>
      </c>
      <c r="I365" s="53">
        <f>IF(ISERROR(F365/C365),0,F365/C365*100-100)</f>
        <v>1.0333561333619059</v>
      </c>
      <c r="J365" s="53">
        <f>IF(ISERROR(F365/E365),0,F365/E365*100)</f>
        <v>84.841649423246963</v>
      </c>
      <c r="K365" s="53">
        <f>IF(ISERROR(F365/D365),0,F365/D365*100)</f>
        <v>100</v>
      </c>
    </row>
    <row r="366" spans="1:11">
      <c r="A366" s="70" t="s">
        <v>24</v>
      </c>
      <c r="B366" s="51" t="s">
        <v>25</v>
      </c>
      <c r="C366" s="52">
        <v>4214907</v>
      </c>
      <c r="D366" s="52">
        <v>4258462</v>
      </c>
      <c r="E366" s="52">
        <v>5019306</v>
      </c>
      <c r="F366" s="52">
        <v>4258462</v>
      </c>
      <c r="G366" s="52">
        <f>F366-C366</f>
        <v>43555</v>
      </c>
      <c r="H366" s="52">
        <f>E366-F366</f>
        <v>760844</v>
      </c>
      <c r="I366" s="53">
        <f>IF(ISERROR(F366/C366),0,F366/C366*100-100)</f>
        <v>1.0333561333619059</v>
      </c>
      <c r="J366" s="53">
        <f>IF(ISERROR(F366/E366),0,F366/E366*100)</f>
        <v>84.841649423246963</v>
      </c>
      <c r="K366" s="53">
        <f>IF(ISERROR(F366/D366),0,F366/D366*100)</f>
        <v>100</v>
      </c>
    </row>
    <row r="367" spans="1:11">
      <c r="A367" s="72" t="s">
        <v>26</v>
      </c>
      <c r="B367" s="51" t="s">
        <v>27</v>
      </c>
      <c r="C367" s="52">
        <v>4214907</v>
      </c>
      <c r="D367" s="52">
        <v>4258462</v>
      </c>
      <c r="E367" s="52">
        <v>5019306</v>
      </c>
      <c r="F367" s="52">
        <v>4258462</v>
      </c>
      <c r="G367" s="52">
        <f>F367-C367</f>
        <v>43555</v>
      </c>
      <c r="H367" s="52">
        <f>E367-F367</f>
        <v>760844</v>
      </c>
      <c r="I367" s="53">
        <f>IF(ISERROR(F367/C367),0,F367/C367*100-100)</f>
        <v>1.0333561333619059</v>
      </c>
      <c r="J367" s="53">
        <f>IF(ISERROR(F367/E367),0,F367/E367*100)</f>
        <v>84.841649423246963</v>
      </c>
      <c r="K367" s="53">
        <f>IF(ISERROR(F367/D367),0,F367/D367*100)</f>
        <v>100</v>
      </c>
    </row>
    <row r="368" spans="1:11">
      <c r="A368" s="73" t="s">
        <v>34</v>
      </c>
      <c r="B368" s="51" t="s">
        <v>52</v>
      </c>
      <c r="C368" s="52">
        <v>4086763</v>
      </c>
      <c r="D368" s="52">
        <v>4130318</v>
      </c>
      <c r="E368" s="52">
        <v>4891162</v>
      </c>
      <c r="F368" s="52">
        <v>4130318</v>
      </c>
      <c r="G368" s="52">
        <f>F368-C368</f>
        <v>43555</v>
      </c>
      <c r="H368" s="52">
        <f>E368-F368</f>
        <v>760844</v>
      </c>
      <c r="I368" s="53">
        <f>IF(ISERROR(F368/C368),0,F368/C368*100-100)</f>
        <v>1.0657579115794107</v>
      </c>
      <c r="J368" s="53">
        <f>IF(ISERROR(F368/E368),0,F368/E368*100)</f>
        <v>84.444514411912749</v>
      </c>
      <c r="K368" s="53">
        <f>IF(ISERROR(F368/D368),0,F368/D368*100)</f>
        <v>100</v>
      </c>
    </row>
    <row r="369" spans="1:11">
      <c r="A369" s="74" t="s">
        <v>35</v>
      </c>
      <c r="B369" s="51" t="s">
        <v>36</v>
      </c>
      <c r="C369" s="52">
        <v>4086763</v>
      </c>
      <c r="D369" s="52">
        <v>4130318</v>
      </c>
      <c r="E369" s="52">
        <v>4891162</v>
      </c>
      <c r="F369" s="52">
        <v>4130318</v>
      </c>
      <c r="G369" s="52">
        <f>F369-C369</f>
        <v>43555</v>
      </c>
      <c r="H369" s="52">
        <f>E369-F369</f>
        <v>760844</v>
      </c>
      <c r="I369" s="53">
        <f>IF(ISERROR(F369/C369),0,F369/C369*100-100)</f>
        <v>1.0657579115794107</v>
      </c>
      <c r="J369" s="53">
        <f>IF(ISERROR(F369/E369),0,F369/E369*100)</f>
        <v>84.444514411912749</v>
      </c>
      <c r="K369" s="53">
        <f>IF(ISERROR(F369/D369),0,F369/D369*100)</f>
        <v>100</v>
      </c>
    </row>
    <row r="370" spans="1:11" ht="25.5">
      <c r="A370" s="73" t="s">
        <v>60</v>
      </c>
      <c r="B370" s="51" t="s">
        <v>61</v>
      </c>
      <c r="C370" s="52">
        <v>128144</v>
      </c>
      <c r="D370" s="52">
        <v>128144</v>
      </c>
      <c r="E370" s="52">
        <v>128144</v>
      </c>
      <c r="F370" s="52">
        <v>128144</v>
      </c>
      <c r="G370" s="52">
        <f>F370-C370</f>
        <v>0</v>
      </c>
      <c r="H370" s="52">
        <f>E370-F370</f>
        <v>0</v>
      </c>
      <c r="I370" s="53">
        <f>IF(ISERROR(F370/C370),0,F370/C370*100-100)</f>
        <v>0</v>
      </c>
      <c r="J370" s="53">
        <f>IF(ISERROR(F370/E370),0,F370/E370*100)</f>
        <v>100</v>
      </c>
      <c r="K370" s="53">
        <f>IF(ISERROR(F370/D370),0,F370/D370*100)</f>
        <v>100</v>
      </c>
    </row>
    <row r="371" spans="1:11" ht="25.5">
      <c r="A371" s="74" t="s">
        <v>119</v>
      </c>
      <c r="B371" s="51" t="s">
        <v>120</v>
      </c>
      <c r="C371" s="52">
        <v>128144</v>
      </c>
      <c r="D371" s="52">
        <v>128144</v>
      </c>
      <c r="E371" s="52">
        <v>128144</v>
      </c>
      <c r="F371" s="52">
        <v>128144</v>
      </c>
      <c r="G371" s="52">
        <f>F371-C371</f>
        <v>0</v>
      </c>
      <c r="H371" s="52">
        <f>E371-F371</f>
        <v>0</v>
      </c>
      <c r="I371" s="53">
        <f>IF(ISERROR(F371/C371),0,F371/C371*100-100)</f>
        <v>0</v>
      </c>
      <c r="J371" s="53">
        <f>IF(ISERROR(F371/E371),0,F371/E371*100)</f>
        <v>100</v>
      </c>
      <c r="K371" s="53">
        <f>IF(ISERROR(F371/D371),0,F371/D371*100)</f>
        <v>100</v>
      </c>
    </row>
    <row r="372" spans="1:11" ht="38.25">
      <c r="A372" s="75" t="s">
        <v>128</v>
      </c>
      <c r="B372" s="51" t="s">
        <v>129</v>
      </c>
      <c r="C372" s="52">
        <v>128144</v>
      </c>
      <c r="D372" s="52">
        <v>128144</v>
      </c>
      <c r="E372" s="52">
        <v>128144</v>
      </c>
      <c r="F372" s="52">
        <v>128144</v>
      </c>
      <c r="G372" s="52">
        <f>F372-C372</f>
        <v>0</v>
      </c>
      <c r="H372" s="52">
        <f>E372-F372</f>
        <v>0</v>
      </c>
      <c r="I372" s="53">
        <f>IF(ISERROR(F372/C372),0,F372/C372*100-100)</f>
        <v>0</v>
      </c>
      <c r="J372" s="53">
        <f>IF(ISERROR(F372/E372),0,F372/E372*100)</f>
        <v>100</v>
      </c>
      <c r="K372" s="53">
        <f>IF(ISERROR(F372/D372),0,F372/D372*100)</f>
        <v>100</v>
      </c>
    </row>
    <row r="373" spans="1:11">
      <c r="A373" s="76" t="s">
        <v>143</v>
      </c>
      <c r="B373" s="54" t="s">
        <v>482</v>
      </c>
      <c r="C373" s="55"/>
      <c r="D373" s="55"/>
      <c r="E373" s="55"/>
      <c r="F373" s="55"/>
      <c r="G373" s="55"/>
      <c r="H373" s="55"/>
      <c r="I373" s="56"/>
      <c r="J373" s="56"/>
      <c r="K373" s="56"/>
    </row>
    <row r="374" spans="1:11">
      <c r="A374" s="70" t="s">
        <v>18</v>
      </c>
      <c r="B374" s="51" t="s">
        <v>19</v>
      </c>
      <c r="C374" s="52">
        <v>4438340.75</v>
      </c>
      <c r="D374" s="52">
        <v>3870449</v>
      </c>
      <c r="E374" s="52">
        <v>3939447</v>
      </c>
      <c r="F374" s="52">
        <v>3634889.49</v>
      </c>
      <c r="G374" s="52">
        <f>F374-C374</f>
        <v>-803451.25999999978</v>
      </c>
      <c r="H374" s="52">
        <f>E374-F374</f>
        <v>304557.50999999978</v>
      </c>
      <c r="I374" s="53">
        <f>IF(ISERROR(F374/C374),0,F374/C374*100-100)</f>
        <v>-18.102514098314785</v>
      </c>
      <c r="J374" s="53">
        <f>IF(ISERROR(F374/E374),0,F374/E374*100)</f>
        <v>92.269028876387978</v>
      </c>
      <c r="K374" s="53">
        <f>IF(ISERROR(F374/D374),0,F374/D374*100)</f>
        <v>93.913897069823165</v>
      </c>
    </row>
    <row r="375" spans="1:11">
      <c r="A375" s="72" t="s">
        <v>20</v>
      </c>
      <c r="B375" s="51" t="s">
        <v>21</v>
      </c>
      <c r="C375" s="52">
        <v>4438340.75</v>
      </c>
      <c r="D375" s="52">
        <v>3870449</v>
      </c>
      <c r="E375" s="52">
        <v>3939447</v>
      </c>
      <c r="F375" s="52">
        <v>3634889.49</v>
      </c>
      <c r="G375" s="52">
        <f>F375-C375</f>
        <v>-803451.25999999978</v>
      </c>
      <c r="H375" s="52">
        <f>E375-F375</f>
        <v>304557.50999999978</v>
      </c>
      <c r="I375" s="53">
        <f>IF(ISERROR(F375/C375),0,F375/C375*100-100)</f>
        <v>-18.102514098314785</v>
      </c>
      <c r="J375" s="53">
        <f>IF(ISERROR(F375/E375),0,F375/E375*100)</f>
        <v>92.269028876387978</v>
      </c>
      <c r="K375" s="53">
        <f>IF(ISERROR(F375/D375),0,F375/D375*100)</f>
        <v>93.913897069823165</v>
      </c>
    </row>
    <row r="376" spans="1:11">
      <c r="A376" s="73" t="s">
        <v>22</v>
      </c>
      <c r="B376" s="51" t="s">
        <v>23</v>
      </c>
      <c r="C376" s="52">
        <v>4438340.75</v>
      </c>
      <c r="D376" s="52">
        <v>3870449</v>
      </c>
      <c r="E376" s="52">
        <v>3939447</v>
      </c>
      <c r="F376" s="52">
        <v>3634889.49</v>
      </c>
      <c r="G376" s="52">
        <f>F376-C376</f>
        <v>-803451.25999999978</v>
      </c>
      <c r="H376" s="52">
        <f>E376-F376</f>
        <v>304557.50999999978</v>
      </c>
      <c r="I376" s="53">
        <f>IF(ISERROR(F376/C376),0,F376/C376*100-100)</f>
        <v>-18.102514098314785</v>
      </c>
      <c r="J376" s="53">
        <f>IF(ISERROR(F376/E376),0,F376/E376*100)</f>
        <v>92.269028876387978</v>
      </c>
      <c r="K376" s="53">
        <f>IF(ISERROR(F376/D376),0,F376/D376*100)</f>
        <v>93.913897069823165</v>
      </c>
    </row>
    <row r="377" spans="1:11" s="5" customFormat="1">
      <c r="A377" s="70" t="s">
        <v>24</v>
      </c>
      <c r="B377" s="51" t="s">
        <v>25</v>
      </c>
      <c r="C377" s="52">
        <v>4438340.75</v>
      </c>
      <c r="D377" s="52">
        <v>3870449</v>
      </c>
      <c r="E377" s="52">
        <v>3939447</v>
      </c>
      <c r="F377" s="52">
        <v>3634889.49</v>
      </c>
      <c r="G377" s="52">
        <f>F377-C377</f>
        <v>-803451.25999999978</v>
      </c>
      <c r="H377" s="52">
        <f>E377-F377</f>
        <v>304557.50999999978</v>
      </c>
      <c r="I377" s="53">
        <f>IF(ISERROR(F377/C377),0,F377/C377*100-100)</f>
        <v>-18.102514098314785</v>
      </c>
      <c r="J377" s="53">
        <f>IF(ISERROR(F377/E377),0,F377/E377*100)</f>
        <v>92.269028876387978</v>
      </c>
      <c r="K377" s="53">
        <f>IF(ISERROR(F377/D377),0,F377/D377*100)</f>
        <v>93.913897069823165</v>
      </c>
    </row>
    <row r="378" spans="1:11">
      <c r="A378" s="72" t="s">
        <v>26</v>
      </c>
      <c r="B378" s="51" t="s">
        <v>27</v>
      </c>
      <c r="C378" s="52">
        <v>2869166.75</v>
      </c>
      <c r="D378" s="52">
        <v>3869449</v>
      </c>
      <c r="E378" s="52">
        <v>3922572</v>
      </c>
      <c r="F378" s="52">
        <v>3634359.76</v>
      </c>
      <c r="G378" s="52">
        <f>F378-C378</f>
        <v>765193.00999999978</v>
      </c>
      <c r="H378" s="52">
        <f>E378-F378</f>
        <v>288212.24000000022</v>
      </c>
      <c r="I378" s="53">
        <f>IF(ISERROR(F378/C378),0,F378/C378*100-100)</f>
        <v>26.669520340705176</v>
      </c>
      <c r="J378" s="53">
        <f>IF(ISERROR(F378/E378),0,F378/E378*100)</f>
        <v>92.652467819583677</v>
      </c>
      <c r="K378" s="53">
        <f>IF(ISERROR(F378/D378),0,F378/D378*100)</f>
        <v>93.924477619423328</v>
      </c>
    </row>
    <row r="379" spans="1:11">
      <c r="A379" s="73" t="s">
        <v>28</v>
      </c>
      <c r="B379" s="51" t="s">
        <v>29</v>
      </c>
      <c r="C379" s="52">
        <v>1507116.69</v>
      </c>
      <c r="D379" s="52">
        <v>1225315</v>
      </c>
      <c r="E379" s="52">
        <v>1106428</v>
      </c>
      <c r="F379" s="52">
        <v>1011582.83</v>
      </c>
      <c r="G379" s="52">
        <f>F379-C379</f>
        <v>-495533.86</v>
      </c>
      <c r="H379" s="52">
        <f>E379-F379</f>
        <v>94845.170000000042</v>
      </c>
      <c r="I379" s="53">
        <f>IF(ISERROR(F379/C379),0,F379/C379*100-100)</f>
        <v>-32.879594744584779</v>
      </c>
      <c r="J379" s="53">
        <f>IF(ISERROR(F379/E379),0,F379/E379*100)</f>
        <v>91.427804610873906</v>
      </c>
      <c r="K379" s="53">
        <f>IF(ISERROR(F379/D379),0,F379/D379*100)</f>
        <v>82.556961271183326</v>
      </c>
    </row>
    <row r="380" spans="1:11">
      <c r="A380" s="74" t="s">
        <v>30</v>
      </c>
      <c r="B380" s="51" t="s">
        <v>31</v>
      </c>
      <c r="C380" s="52">
        <v>141452.07999999999</v>
      </c>
      <c r="D380" s="52">
        <v>114622</v>
      </c>
      <c r="E380" s="52">
        <v>112072</v>
      </c>
      <c r="F380" s="52">
        <v>92524.09</v>
      </c>
      <c r="G380" s="52">
        <f>F380-C380</f>
        <v>-48927.989999999991</v>
      </c>
      <c r="H380" s="52">
        <f>E380-F380</f>
        <v>19547.910000000003</v>
      </c>
      <c r="I380" s="53">
        <f>IF(ISERROR(F380/C380),0,F380/C380*100-100)</f>
        <v>-34.589798891610499</v>
      </c>
      <c r="J380" s="53">
        <f>IF(ISERROR(F380/E380),0,F380/E380*100)</f>
        <v>82.557721821686059</v>
      </c>
      <c r="K380" s="53">
        <f>IF(ISERROR(F380/D380),0,F380/D380*100)</f>
        <v>80.721057039660792</v>
      </c>
    </row>
    <row r="381" spans="1:11">
      <c r="A381" s="74" t="s">
        <v>32</v>
      </c>
      <c r="B381" s="51" t="s">
        <v>33</v>
      </c>
      <c r="C381" s="52">
        <v>1365664.61</v>
      </c>
      <c r="D381" s="52">
        <v>1110693</v>
      </c>
      <c r="E381" s="52">
        <v>994356</v>
      </c>
      <c r="F381" s="52">
        <v>919058.74</v>
      </c>
      <c r="G381" s="52">
        <f>F381-C381</f>
        <v>-446605.87000000011</v>
      </c>
      <c r="H381" s="52">
        <f>E381-F381</f>
        <v>75297.260000000009</v>
      </c>
      <c r="I381" s="53">
        <f>IF(ISERROR(F381/C381),0,F381/C381*100-100)</f>
        <v>-32.702456132329587</v>
      </c>
      <c r="J381" s="53">
        <f>IF(ISERROR(F381/E381),0,F381/E381*100)</f>
        <v>92.42753500758279</v>
      </c>
      <c r="K381" s="53">
        <f>IF(ISERROR(F381/D381),0,F381/D381*100)</f>
        <v>82.746424079381072</v>
      </c>
    </row>
    <row r="382" spans="1:11">
      <c r="A382" s="75" t="s">
        <v>49</v>
      </c>
      <c r="B382" s="51" t="s">
        <v>50</v>
      </c>
      <c r="C382" s="52">
        <v>0</v>
      </c>
      <c r="D382" s="52">
        <v>0</v>
      </c>
      <c r="E382" s="52">
        <v>0</v>
      </c>
      <c r="F382" s="52">
        <v>5904.8</v>
      </c>
      <c r="G382" s="52">
        <f>F382-C382</f>
        <v>5904.8</v>
      </c>
      <c r="H382" s="52">
        <f>E382-F382</f>
        <v>-5904.8</v>
      </c>
      <c r="I382" s="53">
        <f>IF(ISERROR(F382/C382),0,F382/C382*100-100)</f>
        <v>0</v>
      </c>
      <c r="J382" s="53">
        <f>IF(ISERROR(F382/E382),0,F382/E382*100)</f>
        <v>0</v>
      </c>
      <c r="K382" s="53">
        <f>IF(ISERROR(F382/D382),0,F382/D382*100)</f>
        <v>0</v>
      </c>
    </row>
    <row r="383" spans="1:11">
      <c r="A383" s="73" t="s">
        <v>34</v>
      </c>
      <c r="B383" s="51" t="s">
        <v>52</v>
      </c>
      <c r="C383" s="52">
        <v>233345.67</v>
      </c>
      <c r="D383" s="52">
        <v>145362</v>
      </c>
      <c r="E383" s="52">
        <v>160380</v>
      </c>
      <c r="F383" s="52">
        <v>144237</v>
      </c>
      <c r="G383" s="52">
        <f>F383-C383</f>
        <v>-89108.670000000013</v>
      </c>
      <c r="H383" s="52">
        <f>E383-F383</f>
        <v>16143</v>
      </c>
      <c r="I383" s="53">
        <f>IF(ISERROR(F383/C383),0,F383/C383*100-100)</f>
        <v>-38.1874109770282</v>
      </c>
      <c r="J383" s="53">
        <f>IF(ISERROR(F383/E383),0,F383/E383*100)</f>
        <v>89.934530490086047</v>
      </c>
      <c r="K383" s="53">
        <f>IF(ISERROR(F383/D383),0,F383/D383*100)</f>
        <v>99.226070087092907</v>
      </c>
    </row>
    <row r="384" spans="1:11">
      <c r="A384" s="74" t="s">
        <v>35</v>
      </c>
      <c r="B384" s="51" t="s">
        <v>36</v>
      </c>
      <c r="C384" s="52">
        <v>233345.67</v>
      </c>
      <c r="D384" s="52">
        <v>145362</v>
      </c>
      <c r="E384" s="52">
        <v>160380</v>
      </c>
      <c r="F384" s="52">
        <v>144237</v>
      </c>
      <c r="G384" s="52">
        <f>F384-C384</f>
        <v>-89108.670000000013</v>
      </c>
      <c r="H384" s="52">
        <f>E384-F384</f>
        <v>16143</v>
      </c>
      <c r="I384" s="53">
        <f>IF(ISERROR(F384/C384),0,F384/C384*100-100)</f>
        <v>-38.1874109770282</v>
      </c>
      <c r="J384" s="53">
        <f>IF(ISERROR(F384/E384),0,F384/E384*100)</f>
        <v>89.934530490086047</v>
      </c>
      <c r="K384" s="53">
        <f>IF(ISERROR(F384/D384),0,F384/D384*100)</f>
        <v>99.226070087092907</v>
      </c>
    </row>
    <row r="385" spans="1:11" ht="25.5">
      <c r="A385" s="73" t="s">
        <v>60</v>
      </c>
      <c r="B385" s="51" t="s">
        <v>61</v>
      </c>
      <c r="C385" s="52">
        <v>1128704.3899999999</v>
      </c>
      <c r="D385" s="52">
        <v>2498772</v>
      </c>
      <c r="E385" s="52">
        <v>2655764</v>
      </c>
      <c r="F385" s="52">
        <v>2478539.9300000002</v>
      </c>
      <c r="G385" s="52">
        <f>F385-C385</f>
        <v>1349835.5400000003</v>
      </c>
      <c r="H385" s="52">
        <f>E385-F385</f>
        <v>177224.06999999983</v>
      </c>
      <c r="I385" s="53">
        <f>IF(ISERROR(F385/C385),0,F385/C385*100-100)</f>
        <v>119.5915912048504</v>
      </c>
      <c r="J385" s="53">
        <f>IF(ISERROR(F385/E385),0,F385/E385*100)</f>
        <v>93.326814054260851</v>
      </c>
      <c r="K385" s="53">
        <f>IF(ISERROR(F385/D385),0,F385/D385*100)</f>
        <v>99.190319484930995</v>
      </c>
    </row>
    <row r="386" spans="1:11">
      <c r="A386" s="74" t="s">
        <v>62</v>
      </c>
      <c r="B386" s="51" t="s">
        <v>63</v>
      </c>
      <c r="C386" s="52">
        <v>0</v>
      </c>
      <c r="D386" s="52">
        <v>135000</v>
      </c>
      <c r="E386" s="52">
        <v>0</v>
      </c>
      <c r="F386" s="52">
        <v>135000</v>
      </c>
      <c r="G386" s="52">
        <f>F386-C386</f>
        <v>135000</v>
      </c>
      <c r="H386" s="52">
        <f>E386-F386</f>
        <v>-135000</v>
      </c>
      <c r="I386" s="53">
        <f>IF(ISERROR(F386/C386),0,F386/C386*100-100)</f>
        <v>0</v>
      </c>
      <c r="J386" s="53">
        <f>IF(ISERROR(F386/E386),0,F386/E386*100)</f>
        <v>0</v>
      </c>
      <c r="K386" s="53">
        <f>IF(ISERROR(F386/D386),0,F386/D386*100)</f>
        <v>100</v>
      </c>
    </row>
    <row r="387" spans="1:11" ht="25.5">
      <c r="A387" s="75" t="s">
        <v>85</v>
      </c>
      <c r="B387" s="51" t="s">
        <v>86</v>
      </c>
      <c r="C387" s="52">
        <v>0</v>
      </c>
      <c r="D387" s="52">
        <v>135000</v>
      </c>
      <c r="E387" s="52">
        <v>0</v>
      </c>
      <c r="F387" s="52">
        <v>135000</v>
      </c>
      <c r="G387" s="52">
        <f>F387-C387</f>
        <v>135000</v>
      </c>
      <c r="H387" s="52">
        <f>E387-F387</f>
        <v>-135000</v>
      </c>
      <c r="I387" s="53">
        <f>IF(ISERROR(F387/C387),0,F387/C387*100-100)</f>
        <v>0</v>
      </c>
      <c r="J387" s="53">
        <f>IF(ISERROR(F387/E387),0,F387/E387*100)</f>
        <v>0</v>
      </c>
      <c r="K387" s="53">
        <f>IF(ISERROR(F387/D387),0,F387/D387*100)</f>
        <v>100</v>
      </c>
    </row>
    <row r="388" spans="1:11" ht="25.5">
      <c r="A388" s="80" t="s">
        <v>87</v>
      </c>
      <c r="B388" s="51" t="s">
        <v>88</v>
      </c>
      <c r="C388" s="52">
        <v>0</v>
      </c>
      <c r="D388" s="52">
        <v>135000</v>
      </c>
      <c r="E388" s="52">
        <v>0</v>
      </c>
      <c r="F388" s="52">
        <v>135000</v>
      </c>
      <c r="G388" s="52">
        <f>F388-C388</f>
        <v>135000</v>
      </c>
      <c r="H388" s="52">
        <f>E388-F388</f>
        <v>-135000</v>
      </c>
      <c r="I388" s="53">
        <f>IF(ISERROR(F388/C388),0,F388/C388*100-100)</f>
        <v>0</v>
      </c>
      <c r="J388" s="53">
        <f>IF(ISERROR(F388/E388),0,F388/E388*100)</f>
        <v>0</v>
      </c>
      <c r="K388" s="53">
        <f>IF(ISERROR(F388/D388),0,F388/D388*100)</f>
        <v>100</v>
      </c>
    </row>
    <row r="389" spans="1:11" ht="25.5">
      <c r="A389" s="74" t="s">
        <v>119</v>
      </c>
      <c r="B389" s="51" t="s">
        <v>120</v>
      </c>
      <c r="C389" s="52">
        <v>1128704.3899999999</v>
      </c>
      <c r="D389" s="52">
        <v>2363772</v>
      </c>
      <c r="E389" s="52">
        <v>2655764</v>
      </c>
      <c r="F389" s="52">
        <v>2343539.9300000002</v>
      </c>
      <c r="G389" s="52">
        <f>F389-C389</f>
        <v>1214835.5400000003</v>
      </c>
      <c r="H389" s="52">
        <f>E389-F389</f>
        <v>312224.06999999983</v>
      </c>
      <c r="I389" s="53">
        <f>IF(ISERROR(F389/C389),0,F389/C389*100-100)</f>
        <v>107.63097501552204</v>
      </c>
      <c r="J389" s="53">
        <f>IF(ISERROR(F389/E389),0,F389/E389*100)</f>
        <v>88.243531051704906</v>
      </c>
      <c r="K389" s="53">
        <f>IF(ISERROR(F389/D389),0,F389/D389*100)</f>
        <v>99.144076924508809</v>
      </c>
    </row>
    <row r="390" spans="1:11" ht="25.5">
      <c r="A390" s="75" t="s">
        <v>121</v>
      </c>
      <c r="B390" s="51" t="s">
        <v>122</v>
      </c>
      <c r="C390" s="52">
        <v>1064431.3899999999</v>
      </c>
      <c r="D390" s="52">
        <v>2292166</v>
      </c>
      <c r="E390" s="52">
        <v>2458608</v>
      </c>
      <c r="F390" s="52">
        <v>2271933.9300000002</v>
      </c>
      <c r="G390" s="52">
        <f>F390-C390</f>
        <v>1207502.5400000003</v>
      </c>
      <c r="H390" s="52">
        <f>E390-F390</f>
        <v>186674.06999999983</v>
      </c>
      <c r="I390" s="53">
        <f>IF(ISERROR(F390/C390),0,F390/C390*100-100)</f>
        <v>113.44108707654706</v>
      </c>
      <c r="J390" s="53">
        <f>IF(ISERROR(F390/E390),0,F390/E390*100)</f>
        <v>92.407326828839743</v>
      </c>
      <c r="K390" s="53">
        <f>IF(ISERROR(F390/D390),0,F390/D390*100)</f>
        <v>99.11733836031074</v>
      </c>
    </row>
    <row r="391" spans="1:11" ht="38.25">
      <c r="A391" s="75" t="s">
        <v>128</v>
      </c>
      <c r="B391" s="51" t="s">
        <v>129</v>
      </c>
      <c r="C391" s="52">
        <v>64273</v>
      </c>
      <c r="D391" s="52">
        <v>71606</v>
      </c>
      <c r="E391" s="52">
        <v>197156</v>
      </c>
      <c r="F391" s="52">
        <v>71606</v>
      </c>
      <c r="G391" s="52">
        <f>F391-C391</f>
        <v>7333</v>
      </c>
      <c r="H391" s="52">
        <f>E391-F391</f>
        <v>125550</v>
      </c>
      <c r="I391" s="53">
        <f>IF(ISERROR(F391/C391),0,F391/C391*100-100)</f>
        <v>11.409145364305402</v>
      </c>
      <c r="J391" s="53">
        <f>IF(ISERROR(F391/E391),0,F391/E391*100)</f>
        <v>36.319462760453654</v>
      </c>
      <c r="K391" s="53">
        <f>IF(ISERROR(F391/D391),0,F391/D391*100)</f>
        <v>100</v>
      </c>
    </row>
    <row r="392" spans="1:11">
      <c r="A392" s="72" t="s">
        <v>38</v>
      </c>
      <c r="B392" s="51" t="s">
        <v>39</v>
      </c>
      <c r="C392" s="52">
        <v>1569174</v>
      </c>
      <c r="D392" s="52">
        <v>1000</v>
      </c>
      <c r="E392" s="52">
        <v>16875</v>
      </c>
      <c r="F392" s="52">
        <v>529.73</v>
      </c>
      <c r="G392" s="52">
        <f>F392-C392</f>
        <v>-1568644.27</v>
      </c>
      <c r="H392" s="52">
        <f>E392-F392</f>
        <v>16345.27</v>
      </c>
      <c r="I392" s="53">
        <f>IF(ISERROR(F392/C392),0,F392/C392*100-100)</f>
        <v>-99.96624147481414</v>
      </c>
      <c r="J392" s="53">
        <f>IF(ISERROR(F392/E392),0,F392/E392*100)</f>
        <v>3.139140740740741</v>
      </c>
      <c r="K392" s="53">
        <f>IF(ISERROR(F392/D392),0,F392/D392*100)</f>
        <v>52.973000000000006</v>
      </c>
    </row>
    <row r="393" spans="1:11">
      <c r="A393" s="73" t="s">
        <v>40</v>
      </c>
      <c r="B393" s="51" t="s">
        <v>41</v>
      </c>
      <c r="C393" s="52">
        <v>19174</v>
      </c>
      <c r="D393" s="52">
        <v>1000</v>
      </c>
      <c r="E393" s="52">
        <v>16875</v>
      </c>
      <c r="F393" s="52">
        <v>529.73</v>
      </c>
      <c r="G393" s="52">
        <f>F393-C393</f>
        <v>-18644.27</v>
      </c>
      <c r="H393" s="52">
        <f>E393-F393</f>
        <v>16345.27</v>
      </c>
      <c r="I393" s="53">
        <f>IF(ISERROR(F393/C393),0,F393/C393*100-100)</f>
        <v>-97.237248357150307</v>
      </c>
      <c r="J393" s="53">
        <f>IF(ISERROR(F393/E393),0,F393/E393*100)</f>
        <v>3.139140740740741</v>
      </c>
      <c r="K393" s="53">
        <f>IF(ISERROR(F393/D393),0,F393/D393*100)</f>
        <v>52.973000000000006</v>
      </c>
    </row>
    <row r="394" spans="1:11">
      <c r="A394" s="73" t="s">
        <v>130</v>
      </c>
      <c r="B394" s="51" t="s">
        <v>131</v>
      </c>
      <c r="C394" s="52">
        <v>1550000</v>
      </c>
      <c r="D394" s="52">
        <v>0</v>
      </c>
      <c r="E394" s="52">
        <v>0</v>
      </c>
      <c r="F394" s="52">
        <v>0</v>
      </c>
      <c r="G394" s="52">
        <f>F394-C394</f>
        <v>-1550000</v>
      </c>
      <c r="H394" s="52">
        <f>E394-F394</f>
        <v>0</v>
      </c>
      <c r="I394" s="53">
        <f>IF(ISERROR(F394/C394),0,F394/C394*100-100)</f>
        <v>-100</v>
      </c>
      <c r="J394" s="53">
        <f>IF(ISERROR(F394/E394),0,F394/E394*100)</f>
        <v>0</v>
      </c>
      <c r="K394" s="53">
        <f>IF(ISERROR(F394/D394),0,F394/D394*100)</f>
        <v>0</v>
      </c>
    </row>
    <row r="395" spans="1:11" ht="25.5">
      <c r="A395" s="74" t="s">
        <v>132</v>
      </c>
      <c r="B395" s="51" t="s">
        <v>133</v>
      </c>
      <c r="C395" s="52">
        <v>1550000</v>
      </c>
      <c r="D395" s="52">
        <v>0</v>
      </c>
      <c r="E395" s="52">
        <v>0</v>
      </c>
      <c r="F395" s="52">
        <v>0</v>
      </c>
      <c r="G395" s="52">
        <f>F395-C395</f>
        <v>-1550000</v>
      </c>
      <c r="H395" s="52">
        <f>E395-F395</f>
        <v>0</v>
      </c>
      <c r="I395" s="53">
        <f>IF(ISERROR(F395/C395),0,F395/C395*100-100)</f>
        <v>-100</v>
      </c>
      <c r="J395" s="53">
        <f>IF(ISERROR(F395/E395),0,F395/E395*100)</f>
        <v>0</v>
      </c>
      <c r="K395" s="53">
        <f>IF(ISERROR(F395/D395),0,F395/D395*100)</f>
        <v>0</v>
      </c>
    </row>
    <row r="396" spans="1:11" ht="25.5">
      <c r="A396" s="75" t="s">
        <v>134</v>
      </c>
      <c r="B396" s="51" t="s">
        <v>135</v>
      </c>
      <c r="C396" s="52">
        <v>1550000</v>
      </c>
      <c r="D396" s="52">
        <v>0</v>
      </c>
      <c r="E396" s="52">
        <v>0</v>
      </c>
      <c r="F396" s="52">
        <v>0</v>
      </c>
      <c r="G396" s="52">
        <f>F396-C396</f>
        <v>-1550000</v>
      </c>
      <c r="H396" s="52">
        <f>E396-F396</f>
        <v>0</v>
      </c>
      <c r="I396" s="53">
        <f>IF(ISERROR(F396/C396),0,F396/C396*100-100)</f>
        <v>-100</v>
      </c>
      <c r="J396" s="53">
        <f>IF(ISERROR(F396/E396),0,F396/E396*100)</f>
        <v>0</v>
      </c>
      <c r="K396" s="53">
        <f>IF(ISERROR(F396/D396),0,F396/D396*100)</f>
        <v>0</v>
      </c>
    </row>
    <row r="397" spans="1:11">
      <c r="A397" s="76" t="s">
        <v>144</v>
      </c>
      <c r="B397" s="54" t="s">
        <v>483</v>
      </c>
      <c r="C397" s="55"/>
      <c r="D397" s="55"/>
      <c r="E397" s="55"/>
      <c r="F397" s="55"/>
      <c r="G397" s="55"/>
      <c r="H397" s="55"/>
      <c r="I397" s="56"/>
      <c r="J397" s="56"/>
      <c r="K397" s="56"/>
    </row>
    <row r="398" spans="1:11">
      <c r="A398" s="70" t="s">
        <v>18</v>
      </c>
      <c r="B398" s="51" t="s">
        <v>19</v>
      </c>
      <c r="C398" s="52">
        <v>1479135.97</v>
      </c>
      <c r="D398" s="52">
        <v>1661056</v>
      </c>
      <c r="E398" s="52">
        <v>1661056</v>
      </c>
      <c r="F398" s="52">
        <v>1260189.8500000001</v>
      </c>
      <c r="G398" s="52">
        <f>F398-C398</f>
        <v>-218946.11999999988</v>
      </c>
      <c r="H398" s="52">
        <f>E398-F398</f>
        <v>400866.14999999991</v>
      </c>
      <c r="I398" s="53">
        <f>IF(ISERROR(F398/C398),0,F398/C398*100-100)</f>
        <v>-14.802298398571153</v>
      </c>
      <c r="J398" s="53">
        <f>IF(ISERROR(F398/E398),0,F398/E398*100)</f>
        <v>75.866788958349389</v>
      </c>
      <c r="K398" s="53">
        <f>IF(ISERROR(F398/D398),0,F398/D398*100)</f>
        <v>75.866788958349389</v>
      </c>
    </row>
    <row r="399" spans="1:11">
      <c r="A399" s="72" t="s">
        <v>20</v>
      </c>
      <c r="B399" s="51" t="s">
        <v>21</v>
      </c>
      <c r="C399" s="52">
        <v>1479135.97</v>
      </c>
      <c r="D399" s="52">
        <v>1661056</v>
      </c>
      <c r="E399" s="52">
        <v>1661056</v>
      </c>
      <c r="F399" s="52">
        <v>1260189.8500000001</v>
      </c>
      <c r="G399" s="52">
        <f>F399-C399</f>
        <v>-218946.11999999988</v>
      </c>
      <c r="H399" s="52">
        <f>E399-F399</f>
        <v>400866.14999999991</v>
      </c>
      <c r="I399" s="53">
        <f>IF(ISERROR(F399/C399),0,F399/C399*100-100)</f>
        <v>-14.802298398571153</v>
      </c>
      <c r="J399" s="53">
        <f>IF(ISERROR(F399/E399),0,F399/E399*100)</f>
        <v>75.866788958349389</v>
      </c>
      <c r="K399" s="53">
        <f>IF(ISERROR(F399/D399),0,F399/D399*100)</f>
        <v>75.866788958349389</v>
      </c>
    </row>
    <row r="400" spans="1:11">
      <c r="A400" s="73" t="s">
        <v>22</v>
      </c>
      <c r="B400" s="51" t="s">
        <v>23</v>
      </c>
      <c r="C400" s="52">
        <v>1479135.97</v>
      </c>
      <c r="D400" s="52">
        <v>1661056</v>
      </c>
      <c r="E400" s="52">
        <v>1661056</v>
      </c>
      <c r="F400" s="52">
        <v>1260189.8500000001</v>
      </c>
      <c r="G400" s="52">
        <f>F400-C400</f>
        <v>-218946.11999999988</v>
      </c>
      <c r="H400" s="52">
        <f>E400-F400</f>
        <v>400866.14999999991</v>
      </c>
      <c r="I400" s="53">
        <f>IF(ISERROR(F400/C400),0,F400/C400*100-100)</f>
        <v>-14.802298398571153</v>
      </c>
      <c r="J400" s="53">
        <f>IF(ISERROR(F400/E400),0,F400/E400*100)</f>
        <v>75.866788958349389</v>
      </c>
      <c r="K400" s="53">
        <f>IF(ISERROR(F400/D400),0,F400/D400*100)</f>
        <v>75.866788958349389</v>
      </c>
    </row>
    <row r="401" spans="1:11">
      <c r="A401" s="70" t="s">
        <v>24</v>
      </c>
      <c r="B401" s="51" t="s">
        <v>25</v>
      </c>
      <c r="C401" s="52">
        <v>1479135.97</v>
      </c>
      <c r="D401" s="52">
        <v>1661056</v>
      </c>
      <c r="E401" s="52">
        <v>1661056</v>
      </c>
      <c r="F401" s="52">
        <v>1260189.8500000001</v>
      </c>
      <c r="G401" s="52">
        <f>F401-C401</f>
        <v>-218946.11999999988</v>
      </c>
      <c r="H401" s="52">
        <f>E401-F401</f>
        <v>400866.14999999991</v>
      </c>
      <c r="I401" s="53">
        <f>IF(ISERROR(F401/C401),0,F401/C401*100-100)</f>
        <v>-14.802298398571153</v>
      </c>
      <c r="J401" s="53">
        <f>IF(ISERROR(F401/E401),0,F401/E401*100)</f>
        <v>75.866788958349389</v>
      </c>
      <c r="K401" s="53">
        <f>IF(ISERROR(F401/D401),0,F401/D401*100)</f>
        <v>75.866788958349389</v>
      </c>
    </row>
    <row r="402" spans="1:11">
      <c r="A402" s="72" t="s">
        <v>26</v>
      </c>
      <c r="B402" s="51" t="s">
        <v>27</v>
      </c>
      <c r="C402" s="52">
        <v>1470289.97</v>
      </c>
      <c r="D402" s="52">
        <v>1652210</v>
      </c>
      <c r="E402" s="52">
        <v>1652210</v>
      </c>
      <c r="F402" s="52">
        <v>1251343.8500000001</v>
      </c>
      <c r="G402" s="52">
        <f>F402-C402</f>
        <v>-218946.11999999988</v>
      </c>
      <c r="H402" s="52">
        <f>E402-F402</f>
        <v>400866.14999999991</v>
      </c>
      <c r="I402" s="53">
        <f>IF(ISERROR(F402/C402),0,F402/C402*100-100)</f>
        <v>-14.891356430867845</v>
      </c>
      <c r="J402" s="53">
        <f>IF(ISERROR(F402/E402),0,F402/E402*100)</f>
        <v>75.737578758148189</v>
      </c>
      <c r="K402" s="53">
        <f>IF(ISERROR(F402/D402),0,F402/D402*100)</f>
        <v>75.737578758148189</v>
      </c>
    </row>
    <row r="403" spans="1:11" s="5" customFormat="1" ht="25.5">
      <c r="A403" s="73" t="s">
        <v>60</v>
      </c>
      <c r="B403" s="51" t="s">
        <v>61</v>
      </c>
      <c r="C403" s="52">
        <v>1470289.97</v>
      </c>
      <c r="D403" s="52">
        <v>1652210</v>
      </c>
      <c r="E403" s="52">
        <v>1652210</v>
      </c>
      <c r="F403" s="52">
        <v>1251343.8500000001</v>
      </c>
      <c r="G403" s="52">
        <f>F403-C403</f>
        <v>-218946.11999999988</v>
      </c>
      <c r="H403" s="52">
        <f>E403-F403</f>
        <v>400866.14999999991</v>
      </c>
      <c r="I403" s="53">
        <f>IF(ISERROR(F403/C403),0,F403/C403*100-100)</f>
        <v>-14.891356430867845</v>
      </c>
      <c r="J403" s="53">
        <f>IF(ISERROR(F403/E403),0,F403/E403*100)</f>
        <v>75.737578758148189</v>
      </c>
      <c r="K403" s="53">
        <f>IF(ISERROR(F403/D403),0,F403/D403*100)</f>
        <v>75.737578758148189</v>
      </c>
    </row>
    <row r="404" spans="1:11" ht="25.5">
      <c r="A404" s="74" t="s">
        <v>119</v>
      </c>
      <c r="B404" s="51" t="s">
        <v>120</v>
      </c>
      <c r="C404" s="52">
        <v>1470289.97</v>
      </c>
      <c r="D404" s="52">
        <v>1652210</v>
      </c>
      <c r="E404" s="52">
        <v>1652210</v>
      </c>
      <c r="F404" s="52">
        <v>1251343.8500000001</v>
      </c>
      <c r="G404" s="52">
        <f>F404-C404</f>
        <v>-218946.11999999988</v>
      </c>
      <c r="H404" s="52">
        <f>E404-F404</f>
        <v>400866.14999999991</v>
      </c>
      <c r="I404" s="53">
        <f>IF(ISERROR(F404/C404),0,F404/C404*100-100)</f>
        <v>-14.891356430867845</v>
      </c>
      <c r="J404" s="53">
        <f>IF(ISERROR(F404/E404),0,F404/E404*100)</f>
        <v>75.737578758148189</v>
      </c>
      <c r="K404" s="53">
        <f>IF(ISERROR(F404/D404),0,F404/D404*100)</f>
        <v>75.737578758148189</v>
      </c>
    </row>
    <row r="405" spans="1:11" ht="38.25">
      <c r="A405" s="75" t="s">
        <v>128</v>
      </c>
      <c r="B405" s="51" t="s">
        <v>129</v>
      </c>
      <c r="C405" s="52">
        <v>1470289.97</v>
      </c>
      <c r="D405" s="52">
        <v>1652210</v>
      </c>
      <c r="E405" s="52">
        <v>1652210</v>
      </c>
      <c r="F405" s="52">
        <v>1251343.8500000001</v>
      </c>
      <c r="G405" s="52">
        <f>F405-C405</f>
        <v>-218946.11999999988</v>
      </c>
      <c r="H405" s="52">
        <f>E405-F405</f>
        <v>400866.14999999991</v>
      </c>
      <c r="I405" s="53">
        <f>IF(ISERROR(F405/C405),0,F405/C405*100-100)</f>
        <v>-14.891356430867845</v>
      </c>
      <c r="J405" s="53">
        <f>IF(ISERROR(F405/E405),0,F405/E405*100)</f>
        <v>75.737578758148189</v>
      </c>
      <c r="K405" s="53">
        <f>IF(ISERROR(F405/D405),0,F405/D405*100)</f>
        <v>75.737578758148189</v>
      </c>
    </row>
    <row r="406" spans="1:11">
      <c r="A406" s="72" t="s">
        <v>38</v>
      </c>
      <c r="B406" s="51" t="s">
        <v>39</v>
      </c>
      <c r="C406" s="52">
        <v>8846</v>
      </c>
      <c r="D406" s="52">
        <v>8846</v>
      </c>
      <c r="E406" s="52">
        <v>8846</v>
      </c>
      <c r="F406" s="52">
        <v>8846</v>
      </c>
      <c r="G406" s="52">
        <f>F406-C406</f>
        <v>0</v>
      </c>
      <c r="H406" s="52">
        <f>E406-F406</f>
        <v>0</v>
      </c>
      <c r="I406" s="53">
        <f>IF(ISERROR(F406/C406),0,F406/C406*100-100)</f>
        <v>0</v>
      </c>
      <c r="J406" s="53">
        <f>IF(ISERROR(F406/E406),0,F406/E406*100)</f>
        <v>100</v>
      </c>
      <c r="K406" s="53">
        <f>IF(ISERROR(F406/D406),0,F406/D406*100)</f>
        <v>100</v>
      </c>
    </row>
    <row r="407" spans="1:11">
      <c r="A407" s="73" t="s">
        <v>130</v>
      </c>
      <c r="B407" s="51" t="s">
        <v>131</v>
      </c>
      <c r="C407" s="52">
        <v>8846</v>
      </c>
      <c r="D407" s="52">
        <v>8846</v>
      </c>
      <c r="E407" s="52">
        <v>8846</v>
      </c>
      <c r="F407" s="52">
        <v>8846</v>
      </c>
      <c r="G407" s="52">
        <f>F407-C407</f>
        <v>0</v>
      </c>
      <c r="H407" s="52">
        <f>E407-F407</f>
        <v>0</v>
      </c>
      <c r="I407" s="53">
        <f>IF(ISERROR(F407/C407),0,F407/C407*100-100)</f>
        <v>0</v>
      </c>
      <c r="J407" s="53">
        <f>IF(ISERROR(F407/E407),0,F407/E407*100)</f>
        <v>100</v>
      </c>
      <c r="K407" s="53">
        <f>IF(ISERROR(F407/D407),0,F407/D407*100)</f>
        <v>100</v>
      </c>
    </row>
    <row r="408" spans="1:11" ht="25.5">
      <c r="A408" s="74" t="s">
        <v>132</v>
      </c>
      <c r="B408" s="51" t="s">
        <v>133</v>
      </c>
      <c r="C408" s="52">
        <v>8846</v>
      </c>
      <c r="D408" s="52">
        <v>8846</v>
      </c>
      <c r="E408" s="52">
        <v>8846</v>
      </c>
      <c r="F408" s="52">
        <v>8846</v>
      </c>
      <c r="G408" s="52">
        <f>F408-C408</f>
        <v>0</v>
      </c>
      <c r="H408" s="52">
        <f>E408-F408</f>
        <v>0</v>
      </c>
      <c r="I408" s="53">
        <f>IF(ISERROR(F408/C408),0,F408/C408*100-100)</f>
        <v>0</v>
      </c>
      <c r="J408" s="53">
        <f>IF(ISERROR(F408/E408),0,F408/E408*100)</f>
        <v>100</v>
      </c>
      <c r="K408" s="53">
        <f>IF(ISERROR(F408/D408),0,F408/D408*100)</f>
        <v>100</v>
      </c>
    </row>
    <row r="409" spans="1:11" ht="38.25">
      <c r="A409" s="75" t="s">
        <v>136</v>
      </c>
      <c r="B409" s="51" t="s">
        <v>137</v>
      </c>
      <c r="C409" s="52">
        <v>8846</v>
      </c>
      <c r="D409" s="52">
        <v>8846</v>
      </c>
      <c r="E409" s="52">
        <v>8846</v>
      </c>
      <c r="F409" s="52">
        <v>8846</v>
      </c>
      <c r="G409" s="52">
        <f>F409-C409</f>
        <v>0</v>
      </c>
      <c r="H409" s="52">
        <f>E409-F409</f>
        <v>0</v>
      </c>
      <c r="I409" s="53">
        <f>IF(ISERROR(F409/C409),0,F409/C409*100-100)</f>
        <v>0</v>
      </c>
      <c r="J409" s="53">
        <f>IF(ISERROR(F409/E409),0,F409/E409*100)</f>
        <v>100</v>
      </c>
      <c r="K409" s="53">
        <f>IF(ISERROR(F409/D409),0,F409/D409*100)</f>
        <v>100</v>
      </c>
    </row>
    <row r="410" spans="1:11">
      <c r="A410" s="76" t="s">
        <v>198</v>
      </c>
      <c r="B410" s="54" t="s">
        <v>484</v>
      </c>
      <c r="C410" s="55"/>
      <c r="D410" s="55"/>
      <c r="E410" s="55"/>
      <c r="F410" s="55"/>
      <c r="G410" s="55"/>
      <c r="H410" s="55"/>
      <c r="I410" s="56"/>
      <c r="J410" s="56"/>
      <c r="K410" s="56"/>
    </row>
    <row r="411" spans="1:11">
      <c r="A411" s="70" t="s">
        <v>18</v>
      </c>
      <c r="B411" s="51" t="s">
        <v>19</v>
      </c>
      <c r="C411" s="52">
        <v>5830730.1299999999</v>
      </c>
      <c r="D411" s="52">
        <v>6187888</v>
      </c>
      <c r="E411" s="52">
        <v>6459755</v>
      </c>
      <c r="F411" s="52">
        <v>6186281.6900000004</v>
      </c>
      <c r="G411" s="52">
        <f>F411-C411</f>
        <v>355551.56000000052</v>
      </c>
      <c r="H411" s="52">
        <f>E411-F411</f>
        <v>273473.30999999959</v>
      </c>
      <c r="I411" s="53">
        <f>IF(ISERROR(F411/C411),0,F411/C411*100-100)</f>
        <v>6.097890865684775</v>
      </c>
      <c r="J411" s="53">
        <f>IF(ISERROR(F411/E411),0,F411/E411*100)</f>
        <v>95.76650646967262</v>
      </c>
      <c r="K411" s="53">
        <f>IF(ISERROR(F411/D411),0,F411/D411*100)</f>
        <v>99.974041062152395</v>
      </c>
    </row>
    <row r="412" spans="1:11">
      <c r="A412" s="72" t="s">
        <v>73</v>
      </c>
      <c r="B412" s="51" t="s">
        <v>74</v>
      </c>
      <c r="C412" s="52">
        <v>403789.23</v>
      </c>
      <c r="D412" s="52">
        <v>14504</v>
      </c>
      <c r="E412" s="52">
        <v>419409</v>
      </c>
      <c r="F412" s="52">
        <v>14504</v>
      </c>
      <c r="G412" s="52">
        <f>F412-C412</f>
        <v>-389285.23</v>
      </c>
      <c r="H412" s="52">
        <f>E412-F412</f>
        <v>404905</v>
      </c>
      <c r="I412" s="53">
        <f>IF(ISERROR(F412/C412),0,F412/C412*100-100)</f>
        <v>-96.408027029348943</v>
      </c>
      <c r="J412" s="53">
        <f>IF(ISERROR(F412/E412),0,F412/E412*100)</f>
        <v>3.4581995140781432</v>
      </c>
      <c r="K412" s="53">
        <f>IF(ISERROR(F412/D412),0,F412/D412*100)</f>
        <v>100</v>
      </c>
    </row>
    <row r="413" spans="1:11">
      <c r="A413" s="73" t="s">
        <v>75</v>
      </c>
      <c r="B413" s="51" t="s">
        <v>76</v>
      </c>
      <c r="C413" s="52">
        <v>403789.23</v>
      </c>
      <c r="D413" s="52">
        <v>14504</v>
      </c>
      <c r="E413" s="52">
        <v>419409</v>
      </c>
      <c r="F413" s="52">
        <v>14504</v>
      </c>
      <c r="G413" s="52">
        <f>F413-C413</f>
        <v>-389285.23</v>
      </c>
      <c r="H413" s="52">
        <f>E413-F413</f>
        <v>404905</v>
      </c>
      <c r="I413" s="53">
        <f>IF(ISERROR(F413/C413),0,F413/C413*100-100)</f>
        <v>-96.408027029348943</v>
      </c>
      <c r="J413" s="53">
        <f>IF(ISERROR(F413/E413),0,F413/E413*100)</f>
        <v>3.4581995140781432</v>
      </c>
      <c r="K413" s="53">
        <f>IF(ISERROR(F413/D413),0,F413/D413*100)</f>
        <v>100</v>
      </c>
    </row>
    <row r="414" spans="1:11">
      <c r="A414" s="74" t="s">
        <v>77</v>
      </c>
      <c r="B414" s="51" t="s">
        <v>78</v>
      </c>
      <c r="C414" s="52">
        <v>403789.23</v>
      </c>
      <c r="D414" s="52">
        <v>14504</v>
      </c>
      <c r="E414" s="52">
        <v>419409</v>
      </c>
      <c r="F414" s="52">
        <v>14504</v>
      </c>
      <c r="G414" s="52">
        <f>F414-C414</f>
        <v>-389285.23</v>
      </c>
      <c r="H414" s="52">
        <f>E414-F414</f>
        <v>404905</v>
      </c>
      <c r="I414" s="53">
        <f>IF(ISERROR(F414/C414),0,F414/C414*100-100)</f>
        <v>-96.408027029348943</v>
      </c>
      <c r="J414" s="53">
        <f>IF(ISERROR(F414/E414),0,F414/E414*100)</f>
        <v>3.4581995140781432</v>
      </c>
      <c r="K414" s="53">
        <f>IF(ISERROR(F414/D414),0,F414/D414*100)</f>
        <v>100</v>
      </c>
    </row>
    <row r="415" spans="1:11" ht="25.5">
      <c r="A415" s="75" t="s">
        <v>79</v>
      </c>
      <c r="B415" s="51" t="s">
        <v>80</v>
      </c>
      <c r="C415" s="52">
        <v>403789.23</v>
      </c>
      <c r="D415" s="52">
        <v>14504</v>
      </c>
      <c r="E415" s="52">
        <v>419409</v>
      </c>
      <c r="F415" s="52">
        <v>14504</v>
      </c>
      <c r="G415" s="52">
        <f>F415-C415</f>
        <v>-389285.23</v>
      </c>
      <c r="H415" s="52">
        <f>E415-F415</f>
        <v>404905</v>
      </c>
      <c r="I415" s="53">
        <f>IF(ISERROR(F415/C415),0,F415/C415*100-100)</f>
        <v>-96.408027029348943</v>
      </c>
      <c r="J415" s="53">
        <f>IF(ISERROR(F415/E415),0,F415/E415*100)</f>
        <v>3.4581995140781432</v>
      </c>
      <c r="K415" s="53">
        <f>IF(ISERROR(F415/D415),0,F415/D415*100)</f>
        <v>100</v>
      </c>
    </row>
    <row r="416" spans="1:11" ht="25.5">
      <c r="A416" s="80" t="s">
        <v>81</v>
      </c>
      <c r="B416" s="51" t="s">
        <v>82</v>
      </c>
      <c r="C416" s="52">
        <v>403789.23</v>
      </c>
      <c r="D416" s="52">
        <v>14504</v>
      </c>
      <c r="E416" s="52">
        <v>419409</v>
      </c>
      <c r="F416" s="52">
        <v>14504</v>
      </c>
      <c r="G416" s="52">
        <f>F416-C416</f>
        <v>-389285.23</v>
      </c>
      <c r="H416" s="52">
        <f>E416-F416</f>
        <v>404905</v>
      </c>
      <c r="I416" s="53">
        <f>IF(ISERROR(F416/C416),0,F416/C416*100-100)</f>
        <v>-96.408027029348943</v>
      </c>
      <c r="J416" s="53">
        <f>IF(ISERROR(F416/E416),0,F416/E416*100)</f>
        <v>3.4581995140781432</v>
      </c>
      <c r="K416" s="53">
        <f>IF(ISERROR(F416/D416),0,F416/D416*100)</f>
        <v>100</v>
      </c>
    </row>
    <row r="417" spans="1:11">
      <c r="A417" s="72" t="s">
        <v>20</v>
      </c>
      <c r="B417" s="51" t="s">
        <v>21</v>
      </c>
      <c r="C417" s="52">
        <v>5426940.9000000004</v>
      </c>
      <c r="D417" s="52">
        <v>6173384</v>
      </c>
      <c r="E417" s="52">
        <v>6040346</v>
      </c>
      <c r="F417" s="52">
        <v>6171777.6900000004</v>
      </c>
      <c r="G417" s="52">
        <f>F417-C417</f>
        <v>744836.79</v>
      </c>
      <c r="H417" s="52">
        <f>E417-F417</f>
        <v>-131431.69000000041</v>
      </c>
      <c r="I417" s="53">
        <f>IF(ISERROR(F417/C417),0,F417/C417*100-100)</f>
        <v>13.724800098707533</v>
      </c>
      <c r="J417" s="53">
        <f>IF(ISERROR(F417/E417),0,F417/E417*100)</f>
        <v>102.1758967118771</v>
      </c>
      <c r="K417" s="53">
        <f>IF(ISERROR(F417/D417),0,F417/D417*100)</f>
        <v>99.97398007316572</v>
      </c>
    </row>
    <row r="418" spans="1:11">
      <c r="A418" s="73" t="s">
        <v>22</v>
      </c>
      <c r="B418" s="51" t="s">
        <v>23</v>
      </c>
      <c r="C418" s="52">
        <v>5426940.9000000004</v>
      </c>
      <c r="D418" s="52">
        <v>6173384</v>
      </c>
      <c r="E418" s="52">
        <v>6040346</v>
      </c>
      <c r="F418" s="52">
        <v>6171777.6900000004</v>
      </c>
      <c r="G418" s="52">
        <f>F418-C418</f>
        <v>744836.79</v>
      </c>
      <c r="H418" s="52">
        <f>E418-F418</f>
        <v>-131431.69000000041</v>
      </c>
      <c r="I418" s="53">
        <f>IF(ISERROR(F418/C418),0,F418/C418*100-100)</f>
        <v>13.724800098707533</v>
      </c>
      <c r="J418" s="53">
        <f>IF(ISERROR(F418/E418),0,F418/E418*100)</f>
        <v>102.1758967118771</v>
      </c>
      <c r="K418" s="53">
        <f>IF(ISERROR(F418/D418),0,F418/D418*100)</f>
        <v>99.97398007316572</v>
      </c>
    </row>
    <row r="419" spans="1:11">
      <c r="A419" s="70" t="s">
        <v>24</v>
      </c>
      <c r="B419" s="51" t="s">
        <v>25</v>
      </c>
      <c r="C419" s="52">
        <v>5830730.1299999999</v>
      </c>
      <c r="D419" s="52">
        <v>6187888</v>
      </c>
      <c r="E419" s="52">
        <v>6459755</v>
      </c>
      <c r="F419" s="52">
        <v>6186281.6900000004</v>
      </c>
      <c r="G419" s="52">
        <f>F419-C419</f>
        <v>355551.56000000052</v>
      </c>
      <c r="H419" s="52">
        <f>E419-F419</f>
        <v>273473.30999999959</v>
      </c>
      <c r="I419" s="53">
        <f>IF(ISERROR(F419/C419),0,F419/C419*100-100)</f>
        <v>6.097890865684775</v>
      </c>
      <c r="J419" s="53">
        <f>IF(ISERROR(F419/E419),0,F419/E419*100)</f>
        <v>95.76650646967262</v>
      </c>
      <c r="K419" s="53">
        <f>IF(ISERROR(F419/D419),0,F419/D419*100)</f>
        <v>99.974041062152395</v>
      </c>
    </row>
    <row r="420" spans="1:11">
      <c r="A420" s="72" t="s">
        <v>26</v>
      </c>
      <c r="B420" s="51" t="s">
        <v>27</v>
      </c>
      <c r="C420" s="52">
        <v>4064260.13</v>
      </c>
      <c r="D420" s="52">
        <v>4247734</v>
      </c>
      <c r="E420" s="52">
        <v>4743374</v>
      </c>
      <c r="F420" s="52">
        <v>4246127.6900000004</v>
      </c>
      <c r="G420" s="52">
        <f>F420-C420</f>
        <v>181867.56000000052</v>
      </c>
      <c r="H420" s="52">
        <f>E420-F420</f>
        <v>497246.30999999959</v>
      </c>
      <c r="I420" s="53">
        <f>IF(ISERROR(F420/C420),0,F420/C420*100-100)</f>
        <v>4.47480117371326</v>
      </c>
      <c r="J420" s="53">
        <f>IF(ISERROR(F420/E420),0,F420/E420*100)</f>
        <v>89.517033444969769</v>
      </c>
      <c r="K420" s="53">
        <f>IF(ISERROR(F420/D420),0,F420/D420*100)</f>
        <v>99.962184308151137</v>
      </c>
    </row>
    <row r="421" spans="1:11">
      <c r="A421" s="73" t="s">
        <v>28</v>
      </c>
      <c r="B421" s="51" t="s">
        <v>29</v>
      </c>
      <c r="C421" s="52">
        <v>3587299.67</v>
      </c>
      <c r="D421" s="52">
        <v>4165639</v>
      </c>
      <c r="E421" s="52">
        <v>4244784</v>
      </c>
      <c r="F421" s="52">
        <v>4165639</v>
      </c>
      <c r="G421" s="52">
        <f>F421-C421</f>
        <v>578339.33000000007</v>
      </c>
      <c r="H421" s="52">
        <f>E421-F421</f>
        <v>79145</v>
      </c>
      <c r="I421" s="53">
        <f>IF(ISERROR(F421/C421),0,F421/C421*100-100)</f>
        <v>16.121857196279336</v>
      </c>
      <c r="J421" s="53">
        <f>IF(ISERROR(F421/E421),0,F421/E421*100)</f>
        <v>98.135476387019921</v>
      </c>
      <c r="K421" s="53">
        <f>IF(ISERROR(F421/D421),0,F421/D421*100)</f>
        <v>100</v>
      </c>
    </row>
    <row r="422" spans="1:11">
      <c r="A422" s="74" t="s">
        <v>30</v>
      </c>
      <c r="B422" s="51" t="s">
        <v>31</v>
      </c>
      <c r="C422" s="52">
        <v>1996072</v>
      </c>
      <c r="D422" s="52">
        <v>2477547</v>
      </c>
      <c r="E422" s="52">
        <v>2458190</v>
      </c>
      <c r="F422" s="52">
        <v>2477547</v>
      </c>
      <c r="G422" s="52">
        <f>F422-C422</f>
        <v>481475</v>
      </c>
      <c r="H422" s="52">
        <f>E422-F422</f>
        <v>-19357</v>
      </c>
      <c r="I422" s="53">
        <f>IF(ISERROR(F422/C422),0,F422/C422*100-100)</f>
        <v>24.121123887314695</v>
      </c>
      <c r="J422" s="53">
        <f>IF(ISERROR(F422/E422),0,F422/E422*100)</f>
        <v>100.78744930212879</v>
      </c>
      <c r="K422" s="53">
        <f>IF(ISERROR(F422/D422),0,F422/D422*100)</f>
        <v>100</v>
      </c>
    </row>
    <row r="423" spans="1:11" s="5" customFormat="1">
      <c r="A423" s="74" t="s">
        <v>32</v>
      </c>
      <c r="B423" s="51" t="s">
        <v>33</v>
      </c>
      <c r="C423" s="52">
        <v>1591227.67</v>
      </c>
      <c r="D423" s="52">
        <v>1688092</v>
      </c>
      <c r="E423" s="52">
        <v>1786594</v>
      </c>
      <c r="F423" s="52">
        <v>1688092</v>
      </c>
      <c r="G423" s="52">
        <f>F423-C423</f>
        <v>96864.330000000075</v>
      </c>
      <c r="H423" s="52">
        <f>E423-F423</f>
        <v>98502</v>
      </c>
      <c r="I423" s="53">
        <f>IF(ISERROR(F423/C423),0,F423/C423*100-100)</f>
        <v>6.087396029255828</v>
      </c>
      <c r="J423" s="53">
        <f>IF(ISERROR(F423/E423),0,F423/E423*100)</f>
        <v>94.486604119346637</v>
      </c>
      <c r="K423" s="53">
        <f>IF(ISERROR(F423/D423),0,F423/D423*100)</f>
        <v>100</v>
      </c>
    </row>
    <row r="424" spans="1:11">
      <c r="A424" s="75" t="s">
        <v>49</v>
      </c>
      <c r="B424" s="51" t="s">
        <v>50</v>
      </c>
      <c r="C424" s="52">
        <v>20431.48</v>
      </c>
      <c r="D424" s="52">
        <v>0</v>
      </c>
      <c r="E424" s="52">
        <v>0</v>
      </c>
      <c r="F424" s="52">
        <v>15889.84</v>
      </c>
      <c r="G424" s="52">
        <f>F424-C424</f>
        <v>-4541.6399999999994</v>
      </c>
      <c r="H424" s="52">
        <f>E424-F424</f>
        <v>-15889.84</v>
      </c>
      <c r="I424" s="53">
        <f>IF(ISERROR(F424/C424),0,F424/C424*100-100)</f>
        <v>-22.228639334986994</v>
      </c>
      <c r="J424" s="53">
        <f>IF(ISERROR(F424/E424),0,F424/E424*100)</f>
        <v>0</v>
      </c>
      <c r="K424" s="53">
        <f>IF(ISERROR(F424/D424),0,F424/D424*100)</f>
        <v>0</v>
      </c>
    </row>
    <row r="425" spans="1:11">
      <c r="A425" s="73" t="s">
        <v>34</v>
      </c>
      <c r="B425" s="51" t="s">
        <v>52</v>
      </c>
      <c r="C425" s="52">
        <v>383154.6</v>
      </c>
      <c r="D425" s="52">
        <v>0</v>
      </c>
      <c r="E425" s="52">
        <v>398439</v>
      </c>
      <c r="F425" s="52">
        <v>0</v>
      </c>
      <c r="G425" s="52">
        <f>F425-C425</f>
        <v>-383154.6</v>
      </c>
      <c r="H425" s="52">
        <f>E425-F425</f>
        <v>398439</v>
      </c>
      <c r="I425" s="53">
        <f>IF(ISERROR(F425/C425),0,F425/C425*100-100)</f>
        <v>-100</v>
      </c>
      <c r="J425" s="53">
        <f>IF(ISERROR(F425/E425),0,F425/E425*100)</f>
        <v>0</v>
      </c>
      <c r="K425" s="53">
        <f>IF(ISERROR(F425/D425),0,F425/D425*100)</f>
        <v>0</v>
      </c>
    </row>
    <row r="426" spans="1:11">
      <c r="A426" s="74" t="s">
        <v>35</v>
      </c>
      <c r="B426" s="51" t="s">
        <v>36</v>
      </c>
      <c r="C426" s="52">
        <v>382819.23</v>
      </c>
      <c r="D426" s="52">
        <v>0</v>
      </c>
      <c r="E426" s="52">
        <v>398439</v>
      </c>
      <c r="F426" s="52">
        <v>0</v>
      </c>
      <c r="G426" s="52">
        <f>F426-C426</f>
        <v>-382819.23</v>
      </c>
      <c r="H426" s="52">
        <f>E426-F426</f>
        <v>398439</v>
      </c>
      <c r="I426" s="53">
        <f>IF(ISERROR(F426/C426),0,F426/C426*100-100)</f>
        <v>-100</v>
      </c>
      <c r="J426" s="53">
        <f>IF(ISERROR(F426/E426),0,F426/E426*100)</f>
        <v>0</v>
      </c>
      <c r="K426" s="53">
        <f>IF(ISERROR(F426/D426),0,F426/D426*100)</f>
        <v>0</v>
      </c>
    </row>
    <row r="427" spans="1:11">
      <c r="A427" s="74" t="s">
        <v>37</v>
      </c>
      <c r="B427" s="51" t="s">
        <v>53</v>
      </c>
      <c r="C427" s="52">
        <v>335.37</v>
      </c>
      <c r="D427" s="52">
        <v>0</v>
      </c>
      <c r="E427" s="52">
        <v>0</v>
      </c>
      <c r="F427" s="52">
        <v>0</v>
      </c>
      <c r="G427" s="52">
        <f>F427-C427</f>
        <v>-335.37</v>
      </c>
      <c r="H427" s="52">
        <f>E427-F427</f>
        <v>0</v>
      </c>
      <c r="I427" s="53">
        <f>IF(ISERROR(F427/C427),0,F427/C427*100-100)</f>
        <v>-100</v>
      </c>
      <c r="J427" s="53">
        <f>IF(ISERROR(F427/E427),0,F427/E427*100)</f>
        <v>0</v>
      </c>
      <c r="K427" s="53">
        <f>IF(ISERROR(F427/D427),0,F427/D427*100)</f>
        <v>0</v>
      </c>
    </row>
    <row r="428" spans="1:11" ht="25.5">
      <c r="A428" s="73" t="s">
        <v>60</v>
      </c>
      <c r="B428" s="51" t="s">
        <v>61</v>
      </c>
      <c r="C428" s="52">
        <v>93805.86</v>
      </c>
      <c r="D428" s="52">
        <v>82095</v>
      </c>
      <c r="E428" s="52">
        <v>100151</v>
      </c>
      <c r="F428" s="52">
        <v>80488.69</v>
      </c>
      <c r="G428" s="52">
        <f>F428-C428</f>
        <v>-13317.169999999998</v>
      </c>
      <c r="H428" s="52">
        <f>E428-F428</f>
        <v>19662.309999999998</v>
      </c>
      <c r="I428" s="53">
        <f>IF(ISERROR(F428/C428),0,F428/C428*100-100)</f>
        <v>-14.196522477380412</v>
      </c>
      <c r="J428" s="53">
        <f>IF(ISERROR(F428/E428),0,F428/E428*100)</f>
        <v>80.367335323661266</v>
      </c>
      <c r="K428" s="53">
        <f>IF(ISERROR(F428/D428),0,F428/D428*100)</f>
        <v>98.043352213898544</v>
      </c>
    </row>
    <row r="429" spans="1:11">
      <c r="A429" s="74" t="s">
        <v>62</v>
      </c>
      <c r="B429" s="51" t="s">
        <v>63</v>
      </c>
      <c r="C429" s="52">
        <v>22976.77</v>
      </c>
      <c r="D429" s="52">
        <v>8162</v>
      </c>
      <c r="E429" s="52">
        <v>26219</v>
      </c>
      <c r="F429" s="52">
        <v>6556.5</v>
      </c>
      <c r="G429" s="52">
        <f>F429-C429</f>
        <v>-16420.27</v>
      </c>
      <c r="H429" s="52">
        <f>E429-F429</f>
        <v>19662.5</v>
      </c>
      <c r="I429" s="53">
        <f>IF(ISERROR(F429/C429),0,F429/C429*100-100)</f>
        <v>-71.464657565010228</v>
      </c>
      <c r="J429" s="53">
        <f>IF(ISERROR(F429/E429),0,F429/E429*100)</f>
        <v>25.006674548991192</v>
      </c>
      <c r="K429" s="53">
        <f>IF(ISERROR(F429/D429),0,F429/D429*100)</f>
        <v>80.329576084293066</v>
      </c>
    </row>
    <row r="430" spans="1:11" ht="25.5">
      <c r="A430" s="75" t="s">
        <v>85</v>
      </c>
      <c r="B430" s="51" t="s">
        <v>86</v>
      </c>
      <c r="C430" s="52">
        <v>22976.77</v>
      </c>
      <c r="D430" s="52">
        <v>8162</v>
      </c>
      <c r="E430" s="52">
        <v>26219</v>
      </c>
      <c r="F430" s="52">
        <v>6556.5</v>
      </c>
      <c r="G430" s="52">
        <f>F430-C430</f>
        <v>-16420.27</v>
      </c>
      <c r="H430" s="52">
        <f>E430-F430</f>
        <v>19662.5</v>
      </c>
      <c r="I430" s="53">
        <f>IF(ISERROR(F430/C430),0,F430/C430*100-100)</f>
        <v>-71.464657565010228</v>
      </c>
      <c r="J430" s="53">
        <f>IF(ISERROR(F430/E430),0,F430/E430*100)</f>
        <v>25.006674548991192</v>
      </c>
      <c r="K430" s="53">
        <f>IF(ISERROR(F430/D430),0,F430/D430*100)</f>
        <v>80.329576084293066</v>
      </c>
    </row>
    <row r="431" spans="1:11" ht="25.5">
      <c r="A431" s="80" t="s">
        <v>87</v>
      </c>
      <c r="B431" s="51" t="s">
        <v>88</v>
      </c>
      <c r="C431" s="52">
        <v>22976.77</v>
      </c>
      <c r="D431" s="52">
        <v>8162</v>
      </c>
      <c r="E431" s="52">
        <v>26219</v>
      </c>
      <c r="F431" s="52">
        <v>6556.5</v>
      </c>
      <c r="G431" s="52">
        <f>F431-C431</f>
        <v>-16420.27</v>
      </c>
      <c r="H431" s="52">
        <f>E431-F431</f>
        <v>19662.5</v>
      </c>
      <c r="I431" s="53">
        <f>IF(ISERROR(F431/C431),0,F431/C431*100-100)</f>
        <v>-71.464657565010228</v>
      </c>
      <c r="J431" s="53">
        <f>IF(ISERROR(F431/E431),0,F431/E431*100)</f>
        <v>25.006674548991192</v>
      </c>
      <c r="K431" s="53">
        <f>IF(ISERROR(F431/D431),0,F431/D431*100)</f>
        <v>80.329576084293066</v>
      </c>
    </row>
    <row r="432" spans="1:11" ht="25.5">
      <c r="A432" s="74" t="s">
        <v>119</v>
      </c>
      <c r="B432" s="51" t="s">
        <v>120</v>
      </c>
      <c r="C432" s="52">
        <v>70829.09</v>
      </c>
      <c r="D432" s="52">
        <v>73933</v>
      </c>
      <c r="E432" s="52">
        <v>73932</v>
      </c>
      <c r="F432" s="52">
        <v>73932.19</v>
      </c>
      <c r="G432" s="52">
        <f>F432-C432</f>
        <v>3103.1000000000058</v>
      </c>
      <c r="H432" s="52">
        <f>E432-F432</f>
        <v>-0.19000000000232831</v>
      </c>
      <c r="I432" s="53">
        <f>IF(ISERROR(F432/C432),0,F432/C432*100-100)</f>
        <v>4.3811095130545965</v>
      </c>
      <c r="J432" s="53">
        <f>IF(ISERROR(F432/E432),0,F432/E432*100)</f>
        <v>100.00025699291241</v>
      </c>
      <c r="K432" s="53">
        <f>IF(ISERROR(F432/D432),0,F432/D432*100)</f>
        <v>99.998904413455421</v>
      </c>
    </row>
    <row r="433" spans="1:11" ht="25.5">
      <c r="A433" s="75" t="s">
        <v>121</v>
      </c>
      <c r="B433" s="51" t="s">
        <v>122</v>
      </c>
      <c r="C433" s="52">
        <v>41762</v>
      </c>
      <c r="D433" s="52">
        <v>44533</v>
      </c>
      <c r="E433" s="52">
        <v>44532</v>
      </c>
      <c r="F433" s="52">
        <v>44532.19</v>
      </c>
      <c r="G433" s="52">
        <f>F433-C433</f>
        <v>2770.1900000000023</v>
      </c>
      <c r="H433" s="52">
        <f>E433-F433</f>
        <v>-0.19000000000232831</v>
      </c>
      <c r="I433" s="53">
        <f>IF(ISERROR(F433/C433),0,F433/C433*100-100)</f>
        <v>6.633279057516404</v>
      </c>
      <c r="J433" s="53">
        <f>IF(ISERROR(F433/E433),0,F433/E433*100)</f>
        <v>100.00042665948084</v>
      </c>
      <c r="K433" s="53">
        <f>IF(ISERROR(F433/D433),0,F433/D433*100)</f>
        <v>99.998181124110218</v>
      </c>
    </row>
    <row r="434" spans="1:11" ht="38.25">
      <c r="A434" s="75" t="s">
        <v>128</v>
      </c>
      <c r="B434" s="51" t="s">
        <v>129</v>
      </c>
      <c r="C434" s="52">
        <v>29067.09</v>
      </c>
      <c r="D434" s="52">
        <v>29400</v>
      </c>
      <c r="E434" s="52">
        <v>29400</v>
      </c>
      <c r="F434" s="52">
        <v>29400</v>
      </c>
      <c r="G434" s="52">
        <f>F434-C434</f>
        <v>332.90999999999985</v>
      </c>
      <c r="H434" s="52">
        <f>E434-F434</f>
        <v>0</v>
      </c>
      <c r="I434" s="53">
        <f>IF(ISERROR(F434/C434),0,F434/C434*100-100)</f>
        <v>1.1453158881745651</v>
      </c>
      <c r="J434" s="53">
        <f>IF(ISERROR(F434/E434),0,F434/E434*100)</f>
        <v>100</v>
      </c>
      <c r="K434" s="53">
        <f>IF(ISERROR(F434/D434),0,F434/D434*100)</f>
        <v>100</v>
      </c>
    </row>
    <row r="435" spans="1:11">
      <c r="A435" s="72" t="s">
        <v>38</v>
      </c>
      <c r="B435" s="51" t="s">
        <v>39</v>
      </c>
      <c r="C435" s="52">
        <v>1766470</v>
      </c>
      <c r="D435" s="52">
        <v>1940154</v>
      </c>
      <c r="E435" s="52">
        <v>1716381</v>
      </c>
      <c r="F435" s="52">
        <v>1940154</v>
      </c>
      <c r="G435" s="52">
        <f>F435-C435</f>
        <v>173684</v>
      </c>
      <c r="H435" s="52">
        <f>E435-F435</f>
        <v>-223773</v>
      </c>
      <c r="I435" s="53">
        <f>IF(ISERROR(F435/C435),0,F435/C435*100-100)</f>
        <v>9.8322643464083797</v>
      </c>
      <c r="J435" s="53">
        <f>IF(ISERROR(F435/E435),0,F435/E435*100)</f>
        <v>113.03748992793558</v>
      </c>
      <c r="K435" s="53">
        <f>IF(ISERROR(F435/D435),0,F435/D435*100)</f>
        <v>100</v>
      </c>
    </row>
    <row r="436" spans="1:11">
      <c r="A436" s="73" t="s">
        <v>40</v>
      </c>
      <c r="B436" s="51" t="s">
        <v>41</v>
      </c>
      <c r="C436" s="52">
        <v>1766470</v>
      </c>
      <c r="D436" s="52">
        <v>1940154</v>
      </c>
      <c r="E436" s="52">
        <v>1716381</v>
      </c>
      <c r="F436" s="52">
        <v>1940154</v>
      </c>
      <c r="G436" s="52">
        <f>F436-C436</f>
        <v>173684</v>
      </c>
      <c r="H436" s="52">
        <f>E436-F436</f>
        <v>-223773</v>
      </c>
      <c r="I436" s="53">
        <f>IF(ISERROR(F436/C436),0,F436/C436*100-100)</f>
        <v>9.8322643464083797</v>
      </c>
      <c r="J436" s="53">
        <f>IF(ISERROR(F436/E436),0,F436/E436*100)</f>
        <v>113.03748992793558</v>
      </c>
      <c r="K436" s="53">
        <f>IF(ISERROR(F436/D436),0,F436/D436*100)</f>
        <v>100</v>
      </c>
    </row>
    <row r="437" spans="1:11">
      <c r="A437" s="76" t="s">
        <v>145</v>
      </c>
      <c r="B437" s="54" t="s">
        <v>485</v>
      </c>
      <c r="C437" s="55"/>
      <c r="D437" s="55"/>
      <c r="E437" s="55"/>
      <c r="F437" s="55"/>
      <c r="G437" s="55"/>
      <c r="H437" s="55"/>
      <c r="I437" s="56"/>
      <c r="J437" s="56"/>
      <c r="K437" s="56"/>
    </row>
    <row r="438" spans="1:11">
      <c r="A438" s="70" t="s">
        <v>18</v>
      </c>
      <c r="B438" s="51" t="s">
        <v>19</v>
      </c>
      <c r="C438" s="52">
        <v>11448695.5</v>
      </c>
      <c r="D438" s="52">
        <v>6096177</v>
      </c>
      <c r="E438" s="52">
        <v>5572350</v>
      </c>
      <c r="F438" s="52">
        <v>5791259.2999999998</v>
      </c>
      <c r="G438" s="52">
        <f>F438-C438</f>
        <v>-5657436.2000000002</v>
      </c>
      <c r="H438" s="52">
        <f>E438-F438</f>
        <v>-218909.29999999981</v>
      </c>
      <c r="I438" s="53">
        <f>IF(ISERROR(F438/C438),0,F438/C438*100-100)</f>
        <v>-49.415553064539097</v>
      </c>
      <c r="J438" s="53">
        <f>IF(ISERROR(F438/E438),0,F438/E438*100)</f>
        <v>103.92849156998393</v>
      </c>
      <c r="K438" s="53">
        <f>IF(ISERROR(F438/D438),0,F438/D438*100)</f>
        <v>94.998214454731212</v>
      </c>
    </row>
    <row r="439" spans="1:11">
      <c r="A439" s="72" t="s">
        <v>20</v>
      </c>
      <c r="B439" s="51" t="s">
        <v>21</v>
      </c>
      <c r="C439" s="52">
        <v>11448695.5</v>
      </c>
      <c r="D439" s="52">
        <v>6096177</v>
      </c>
      <c r="E439" s="52">
        <v>5572350</v>
      </c>
      <c r="F439" s="52">
        <v>5791259.2999999998</v>
      </c>
      <c r="G439" s="52">
        <f>F439-C439</f>
        <v>-5657436.2000000002</v>
      </c>
      <c r="H439" s="52">
        <f>E439-F439</f>
        <v>-218909.29999999981</v>
      </c>
      <c r="I439" s="53">
        <f>IF(ISERROR(F439/C439),0,F439/C439*100-100)</f>
        <v>-49.415553064539097</v>
      </c>
      <c r="J439" s="53">
        <f>IF(ISERROR(F439/E439),0,F439/E439*100)</f>
        <v>103.92849156998393</v>
      </c>
      <c r="K439" s="53">
        <f>IF(ISERROR(F439/D439),0,F439/D439*100)</f>
        <v>94.998214454731212</v>
      </c>
    </row>
    <row r="440" spans="1:11">
      <c r="A440" s="73" t="s">
        <v>22</v>
      </c>
      <c r="B440" s="51" t="s">
        <v>23</v>
      </c>
      <c r="C440" s="52">
        <v>11448695.5</v>
      </c>
      <c r="D440" s="52">
        <v>6096177</v>
      </c>
      <c r="E440" s="52">
        <v>5572350</v>
      </c>
      <c r="F440" s="52">
        <v>5791259.2999999998</v>
      </c>
      <c r="G440" s="52">
        <f>F440-C440</f>
        <v>-5657436.2000000002</v>
      </c>
      <c r="H440" s="52">
        <f>E440-F440</f>
        <v>-218909.29999999981</v>
      </c>
      <c r="I440" s="53">
        <f>IF(ISERROR(F440/C440),0,F440/C440*100-100)</f>
        <v>-49.415553064539097</v>
      </c>
      <c r="J440" s="53">
        <f>IF(ISERROR(F440/E440),0,F440/E440*100)</f>
        <v>103.92849156998393</v>
      </c>
      <c r="K440" s="53">
        <f>IF(ISERROR(F440/D440),0,F440/D440*100)</f>
        <v>94.998214454731212</v>
      </c>
    </row>
    <row r="441" spans="1:11" s="5" customFormat="1">
      <c r="A441" s="70" t="s">
        <v>24</v>
      </c>
      <c r="B441" s="51" t="s">
        <v>25</v>
      </c>
      <c r="C441" s="52">
        <v>11448695.5</v>
      </c>
      <c r="D441" s="52">
        <v>6096177</v>
      </c>
      <c r="E441" s="52">
        <v>5572350</v>
      </c>
      <c r="F441" s="52">
        <v>5791259.2999999998</v>
      </c>
      <c r="G441" s="52">
        <f>F441-C441</f>
        <v>-5657436.2000000002</v>
      </c>
      <c r="H441" s="52">
        <f>E441-F441</f>
        <v>-218909.29999999981</v>
      </c>
      <c r="I441" s="53">
        <f>IF(ISERROR(F441/C441),0,F441/C441*100-100)</f>
        <v>-49.415553064539097</v>
      </c>
      <c r="J441" s="53">
        <f>IF(ISERROR(F441/E441),0,F441/E441*100)</f>
        <v>103.92849156998393</v>
      </c>
      <c r="K441" s="53">
        <f>IF(ISERROR(F441/D441),0,F441/D441*100)</f>
        <v>94.998214454731212</v>
      </c>
    </row>
    <row r="442" spans="1:11">
      <c r="A442" s="72" t="s">
        <v>26</v>
      </c>
      <c r="B442" s="51" t="s">
        <v>27</v>
      </c>
      <c r="C442" s="52">
        <v>11448695.5</v>
      </c>
      <c r="D442" s="52">
        <v>6091942</v>
      </c>
      <c r="E442" s="52">
        <v>5572350</v>
      </c>
      <c r="F442" s="52">
        <v>5791259.2999999998</v>
      </c>
      <c r="G442" s="52">
        <f>F442-C442</f>
        <v>-5657436.2000000002</v>
      </c>
      <c r="H442" s="52">
        <f>E442-F442</f>
        <v>-218909.29999999981</v>
      </c>
      <c r="I442" s="53">
        <f>IF(ISERROR(F442/C442),0,F442/C442*100-100)</f>
        <v>-49.415553064539097</v>
      </c>
      <c r="J442" s="53">
        <f>IF(ISERROR(F442/E442),0,F442/E442*100)</f>
        <v>103.92849156998393</v>
      </c>
      <c r="K442" s="53">
        <f>IF(ISERROR(F442/D442),0,F442/D442*100)</f>
        <v>95.064255372096454</v>
      </c>
    </row>
    <row r="443" spans="1:11">
      <c r="A443" s="73" t="s">
        <v>28</v>
      </c>
      <c r="B443" s="51" t="s">
        <v>29</v>
      </c>
      <c r="C443" s="52">
        <v>169490.01</v>
      </c>
      <c r="D443" s="52">
        <v>480670</v>
      </c>
      <c r="E443" s="52">
        <v>660627</v>
      </c>
      <c r="F443" s="52">
        <v>415174.39</v>
      </c>
      <c r="G443" s="52">
        <f>F443-C443</f>
        <v>245684.38</v>
      </c>
      <c r="H443" s="52">
        <f>E443-F443</f>
        <v>245452.61</v>
      </c>
      <c r="I443" s="53">
        <f>IF(ISERROR(F443/C443),0,F443/C443*100-100)</f>
        <v>144.95508024337246</v>
      </c>
      <c r="J443" s="53">
        <f>IF(ISERROR(F443/E443),0,F443/E443*100)</f>
        <v>62.845507374055252</v>
      </c>
      <c r="K443" s="53">
        <f>IF(ISERROR(F443/D443),0,F443/D443*100)</f>
        <v>86.374100734391575</v>
      </c>
    </row>
    <row r="444" spans="1:11">
      <c r="A444" s="74" t="s">
        <v>30</v>
      </c>
      <c r="B444" s="51" t="s">
        <v>31</v>
      </c>
      <c r="C444" s="52">
        <v>79174.86</v>
      </c>
      <c r="D444" s="52">
        <v>422140</v>
      </c>
      <c r="E444" s="52">
        <v>523435</v>
      </c>
      <c r="F444" s="52">
        <v>366230.23</v>
      </c>
      <c r="G444" s="52">
        <f>F444-C444</f>
        <v>287055.37</v>
      </c>
      <c r="H444" s="52">
        <f>E444-F444</f>
        <v>157204.77000000002</v>
      </c>
      <c r="I444" s="53">
        <f>IF(ISERROR(F444/C444),0,F444/C444*100-100)</f>
        <v>362.55873392134828</v>
      </c>
      <c r="J444" s="53">
        <f>IF(ISERROR(F444/E444),0,F444/E444*100)</f>
        <v>69.966706467851779</v>
      </c>
      <c r="K444" s="53">
        <f>IF(ISERROR(F444/D444),0,F444/D444*100)</f>
        <v>86.755633202255169</v>
      </c>
    </row>
    <row r="445" spans="1:11">
      <c r="A445" s="74" t="s">
        <v>32</v>
      </c>
      <c r="B445" s="51" t="s">
        <v>33</v>
      </c>
      <c r="C445" s="52">
        <v>90315.15</v>
      </c>
      <c r="D445" s="52">
        <v>58530</v>
      </c>
      <c r="E445" s="52">
        <v>137192</v>
      </c>
      <c r="F445" s="52">
        <v>48944.160000000003</v>
      </c>
      <c r="G445" s="52">
        <f>F445-C445</f>
        <v>-41370.989999999991</v>
      </c>
      <c r="H445" s="52">
        <f>E445-F445</f>
        <v>88247.84</v>
      </c>
      <c r="I445" s="53">
        <f>IF(ISERROR(F445/C445),0,F445/C445*100-100)</f>
        <v>-45.807364545151053</v>
      </c>
      <c r="J445" s="53">
        <f>IF(ISERROR(F445/E445),0,F445/E445*100)</f>
        <v>35.675666219604643</v>
      </c>
      <c r="K445" s="53">
        <f>IF(ISERROR(F445/D445),0,F445/D445*100)</f>
        <v>83.622347514095338</v>
      </c>
    </row>
    <row r="446" spans="1:11">
      <c r="A446" s="73" t="s">
        <v>34</v>
      </c>
      <c r="B446" s="51" t="s">
        <v>52</v>
      </c>
      <c r="C446" s="52">
        <v>649488.11</v>
      </c>
      <c r="D446" s="52">
        <v>349270</v>
      </c>
      <c r="E446" s="52">
        <v>327907</v>
      </c>
      <c r="F446" s="52">
        <v>349267.54</v>
      </c>
      <c r="G446" s="52">
        <f>F446-C446</f>
        <v>-300220.57</v>
      </c>
      <c r="H446" s="52">
        <f>E446-F446</f>
        <v>-21360.539999999979</v>
      </c>
      <c r="I446" s="53">
        <f>IF(ISERROR(F446/C446),0,F446/C446*100-100)</f>
        <v>-46.224182610517694</v>
      </c>
      <c r="J446" s="53">
        <f>IF(ISERROR(F446/E446),0,F446/E446*100)</f>
        <v>106.51420677204206</v>
      </c>
      <c r="K446" s="53">
        <f>IF(ISERROR(F446/D446),0,F446/D446*100)</f>
        <v>99.999295673833984</v>
      </c>
    </row>
    <row r="447" spans="1:11">
      <c r="A447" s="74" t="s">
        <v>35</v>
      </c>
      <c r="B447" s="51" t="s">
        <v>36</v>
      </c>
      <c r="C447" s="52">
        <v>649488.11</v>
      </c>
      <c r="D447" s="52">
        <v>349270</v>
      </c>
      <c r="E447" s="52">
        <v>327907</v>
      </c>
      <c r="F447" s="52">
        <v>349267.54</v>
      </c>
      <c r="G447" s="52">
        <f>F447-C447</f>
        <v>-300220.57</v>
      </c>
      <c r="H447" s="52">
        <f>E447-F447</f>
        <v>-21360.539999999979</v>
      </c>
      <c r="I447" s="53">
        <f>IF(ISERROR(F447/C447),0,F447/C447*100-100)</f>
        <v>-46.224182610517694</v>
      </c>
      <c r="J447" s="53">
        <f>IF(ISERROR(F447/E447),0,F447/E447*100)</f>
        <v>106.51420677204206</v>
      </c>
      <c r="K447" s="53">
        <f>IF(ISERROR(F447/D447),0,F447/D447*100)</f>
        <v>99.999295673833984</v>
      </c>
    </row>
    <row r="448" spans="1:11" ht="25.5">
      <c r="A448" s="73" t="s">
        <v>60</v>
      </c>
      <c r="B448" s="51" t="s">
        <v>61</v>
      </c>
      <c r="C448" s="52">
        <v>10629717.380000001</v>
      </c>
      <c r="D448" s="52">
        <v>5262002</v>
      </c>
      <c r="E448" s="52">
        <v>4583816</v>
      </c>
      <c r="F448" s="52">
        <v>5026817.37</v>
      </c>
      <c r="G448" s="52">
        <f>F448-C448</f>
        <v>-5602900.0100000007</v>
      </c>
      <c r="H448" s="52">
        <f>E448-F448</f>
        <v>-443001.37000000011</v>
      </c>
      <c r="I448" s="53">
        <f>IF(ISERROR(F448/C448),0,F448/C448*100-100)</f>
        <v>-52.709774020351233</v>
      </c>
      <c r="J448" s="53">
        <f>IF(ISERROR(F448/E448),0,F448/E448*100)</f>
        <v>109.66446668016343</v>
      </c>
      <c r="K448" s="53">
        <f>IF(ISERROR(F448/D448),0,F448/D448*100)</f>
        <v>95.530510440702983</v>
      </c>
    </row>
    <row r="449" spans="1:11">
      <c r="A449" s="74" t="s">
        <v>62</v>
      </c>
      <c r="B449" s="51" t="s">
        <v>63</v>
      </c>
      <c r="C449" s="52">
        <v>153687.20000000001</v>
      </c>
      <c r="D449" s="52">
        <v>0</v>
      </c>
      <c r="E449" s="52">
        <v>0</v>
      </c>
      <c r="F449" s="52">
        <v>0</v>
      </c>
      <c r="G449" s="52">
        <f>F449-C449</f>
        <v>-153687.20000000001</v>
      </c>
      <c r="H449" s="52">
        <f>E449-F449</f>
        <v>0</v>
      </c>
      <c r="I449" s="53">
        <f>IF(ISERROR(F449/C449),0,F449/C449*100-100)</f>
        <v>-100</v>
      </c>
      <c r="J449" s="53">
        <f>IF(ISERROR(F449/E449),0,F449/E449*100)</f>
        <v>0</v>
      </c>
      <c r="K449" s="53">
        <f>IF(ISERROR(F449/D449),0,F449/D449*100)</f>
        <v>0</v>
      </c>
    </row>
    <row r="450" spans="1:11" ht="25.5">
      <c r="A450" s="75" t="s">
        <v>85</v>
      </c>
      <c r="B450" s="51" t="s">
        <v>86</v>
      </c>
      <c r="C450" s="52">
        <v>153687.20000000001</v>
      </c>
      <c r="D450" s="52">
        <v>0</v>
      </c>
      <c r="E450" s="52">
        <v>0</v>
      </c>
      <c r="F450" s="52">
        <v>0</v>
      </c>
      <c r="G450" s="52">
        <f>F450-C450</f>
        <v>-153687.20000000001</v>
      </c>
      <c r="H450" s="52">
        <f>E450-F450</f>
        <v>0</v>
      </c>
      <c r="I450" s="53">
        <f>IF(ISERROR(F450/C450),0,F450/C450*100-100)</f>
        <v>-100</v>
      </c>
      <c r="J450" s="53">
        <f>IF(ISERROR(F450/E450),0,F450/E450*100)</f>
        <v>0</v>
      </c>
      <c r="K450" s="53">
        <f>IF(ISERROR(F450/D450),0,F450/D450*100)</f>
        <v>0</v>
      </c>
    </row>
    <row r="451" spans="1:11" ht="25.5">
      <c r="A451" s="80" t="s">
        <v>87</v>
      </c>
      <c r="B451" s="51" t="s">
        <v>88</v>
      </c>
      <c r="C451" s="52">
        <v>153687.20000000001</v>
      </c>
      <c r="D451" s="52">
        <v>0</v>
      </c>
      <c r="E451" s="52">
        <v>0</v>
      </c>
      <c r="F451" s="52">
        <v>0</v>
      </c>
      <c r="G451" s="52">
        <f>F451-C451</f>
        <v>-153687.20000000001</v>
      </c>
      <c r="H451" s="52">
        <f>E451-F451</f>
        <v>0</v>
      </c>
      <c r="I451" s="53">
        <f>IF(ISERROR(F451/C451),0,F451/C451*100-100)</f>
        <v>-100</v>
      </c>
      <c r="J451" s="53">
        <f>IF(ISERROR(F451/E451),0,F451/E451*100)</f>
        <v>0</v>
      </c>
      <c r="K451" s="53">
        <f>IF(ISERROR(F451/D451),0,F451/D451*100)</f>
        <v>0</v>
      </c>
    </row>
    <row r="452" spans="1:11" ht="25.5">
      <c r="A452" s="74" t="s">
        <v>119</v>
      </c>
      <c r="B452" s="51" t="s">
        <v>120</v>
      </c>
      <c r="C452" s="52">
        <v>10476030.18</v>
      </c>
      <c r="D452" s="52">
        <v>5262002</v>
      </c>
      <c r="E452" s="52">
        <v>4583816</v>
      </c>
      <c r="F452" s="52">
        <v>5026817.37</v>
      </c>
      <c r="G452" s="52">
        <f>F452-C452</f>
        <v>-5449212.8099999996</v>
      </c>
      <c r="H452" s="52">
        <f>E452-F452</f>
        <v>-443001.37000000011</v>
      </c>
      <c r="I452" s="53">
        <f>IF(ISERROR(F452/C452),0,F452/C452*100-100)</f>
        <v>-52.016009083318615</v>
      </c>
      <c r="J452" s="53">
        <f>IF(ISERROR(F452/E452),0,F452/E452*100)</f>
        <v>109.66446668016343</v>
      </c>
      <c r="K452" s="53">
        <f>IF(ISERROR(F452/D452),0,F452/D452*100)</f>
        <v>95.530510440702983</v>
      </c>
    </row>
    <row r="453" spans="1:11" ht="25.5">
      <c r="A453" s="75" t="s">
        <v>121</v>
      </c>
      <c r="B453" s="51" t="s">
        <v>122</v>
      </c>
      <c r="C453" s="52">
        <v>9061001.1199999992</v>
      </c>
      <c r="D453" s="52">
        <v>4648747</v>
      </c>
      <c r="E453" s="52">
        <v>4583816</v>
      </c>
      <c r="F453" s="52">
        <v>4648747</v>
      </c>
      <c r="G453" s="52">
        <f>F453-C453</f>
        <v>-4412254.1199999992</v>
      </c>
      <c r="H453" s="52">
        <f>E453-F453</f>
        <v>-64931</v>
      </c>
      <c r="I453" s="53">
        <f>IF(ISERROR(F453/C453),0,F453/C453*100-100)</f>
        <v>-48.694995857146516</v>
      </c>
      <c r="J453" s="53">
        <f>IF(ISERROR(F453/E453),0,F453/E453*100)</f>
        <v>101.41652719044569</v>
      </c>
      <c r="K453" s="53">
        <f>IF(ISERROR(F453/D453),0,F453/D453*100)</f>
        <v>100</v>
      </c>
    </row>
    <row r="454" spans="1:11" ht="38.25">
      <c r="A454" s="75" t="s">
        <v>128</v>
      </c>
      <c r="B454" s="51" t="s">
        <v>129</v>
      </c>
      <c r="C454" s="52">
        <v>1415029.06</v>
      </c>
      <c r="D454" s="52">
        <v>613255</v>
      </c>
      <c r="E454" s="52">
        <v>0</v>
      </c>
      <c r="F454" s="52">
        <v>378070.37</v>
      </c>
      <c r="G454" s="52">
        <f>F454-C454</f>
        <v>-1036958.6900000001</v>
      </c>
      <c r="H454" s="52">
        <f>E454-F454</f>
        <v>-378070.37</v>
      </c>
      <c r="I454" s="53">
        <f>IF(ISERROR(F454/C454),0,F454/C454*100-100)</f>
        <v>-73.281794650916922</v>
      </c>
      <c r="J454" s="53">
        <f>IF(ISERROR(F454/E454),0,F454/E454*100)</f>
        <v>0</v>
      </c>
      <c r="K454" s="53">
        <f>IF(ISERROR(F454/D454),0,F454/D454*100)</f>
        <v>61.649781901492851</v>
      </c>
    </row>
    <row r="455" spans="1:11" s="5" customFormat="1">
      <c r="A455" s="72" t="s">
        <v>38</v>
      </c>
      <c r="B455" s="51" t="s">
        <v>39</v>
      </c>
      <c r="C455" s="52">
        <v>0</v>
      </c>
      <c r="D455" s="52">
        <v>4235</v>
      </c>
      <c r="E455" s="52">
        <v>0</v>
      </c>
      <c r="F455" s="52">
        <v>0</v>
      </c>
      <c r="G455" s="52">
        <f>F455-C455</f>
        <v>0</v>
      </c>
      <c r="H455" s="52">
        <f>E455-F455</f>
        <v>0</v>
      </c>
      <c r="I455" s="53">
        <f>IF(ISERROR(F455/C455),0,F455/C455*100-100)</f>
        <v>0</v>
      </c>
      <c r="J455" s="53">
        <f>IF(ISERROR(F455/E455),0,F455/E455*100)</f>
        <v>0</v>
      </c>
      <c r="K455" s="53">
        <f>IF(ISERROR(F455/D455),0,F455/D455*100)</f>
        <v>0</v>
      </c>
    </row>
    <row r="456" spans="1:11">
      <c r="A456" s="73" t="s">
        <v>40</v>
      </c>
      <c r="B456" s="51" t="s">
        <v>41</v>
      </c>
      <c r="C456" s="52">
        <v>0</v>
      </c>
      <c r="D456" s="52">
        <v>4235</v>
      </c>
      <c r="E456" s="52">
        <v>0</v>
      </c>
      <c r="F456" s="52">
        <v>0</v>
      </c>
      <c r="G456" s="52">
        <f>F456-C456</f>
        <v>0</v>
      </c>
      <c r="H456" s="52">
        <f>E456-F456</f>
        <v>0</v>
      </c>
      <c r="I456" s="53">
        <f>IF(ISERROR(F456/C456),0,F456/C456*100-100)</f>
        <v>0</v>
      </c>
      <c r="J456" s="53">
        <f>IF(ISERROR(F456/E456),0,F456/E456*100)</f>
        <v>0</v>
      </c>
      <c r="K456" s="53">
        <f>IF(ISERROR(F456/D456),0,F456/D456*100)</f>
        <v>0</v>
      </c>
    </row>
    <row r="457" spans="1:11">
      <c r="A457" s="47" t="s">
        <v>486</v>
      </c>
      <c r="B457" s="54" t="s">
        <v>487</v>
      </c>
      <c r="C457" s="55"/>
      <c r="D457" s="55"/>
      <c r="E457" s="55"/>
      <c r="F457" s="55"/>
      <c r="G457" s="55"/>
      <c r="H457" s="55"/>
      <c r="I457" s="56"/>
      <c r="J457" s="56"/>
      <c r="K457" s="56"/>
    </row>
    <row r="458" spans="1:11">
      <c r="A458" s="70" t="s">
        <v>18</v>
      </c>
      <c r="B458" s="51" t="s">
        <v>19</v>
      </c>
      <c r="C458" s="52">
        <v>495974.06</v>
      </c>
      <c r="D458" s="52">
        <v>799794</v>
      </c>
      <c r="E458" s="52">
        <v>988534</v>
      </c>
      <c r="F458" s="52">
        <v>730063.39</v>
      </c>
      <c r="G458" s="52">
        <f>F458-C458</f>
        <v>234089.33000000002</v>
      </c>
      <c r="H458" s="52">
        <f>E458-F458</f>
        <v>258470.61</v>
      </c>
      <c r="I458" s="53">
        <f>IF(ISERROR(F458/C458),0,F458/C458*100-100)</f>
        <v>47.197897809413661</v>
      </c>
      <c r="J458" s="53">
        <f>IF(ISERROR(F458/E458),0,F458/E458*100)</f>
        <v>73.853139092838489</v>
      </c>
      <c r="K458" s="53">
        <f>IF(ISERROR(F458/D458),0,F458/D458*100)</f>
        <v>91.281428717894869</v>
      </c>
    </row>
    <row r="459" spans="1:11">
      <c r="A459" s="72" t="s">
        <v>20</v>
      </c>
      <c r="B459" s="51" t="s">
        <v>21</v>
      </c>
      <c r="C459" s="52">
        <v>495974.06</v>
      </c>
      <c r="D459" s="52">
        <v>799794</v>
      </c>
      <c r="E459" s="52">
        <v>988534</v>
      </c>
      <c r="F459" s="52">
        <v>730063.39</v>
      </c>
      <c r="G459" s="52">
        <f>F459-C459</f>
        <v>234089.33000000002</v>
      </c>
      <c r="H459" s="52">
        <f>E459-F459</f>
        <v>258470.61</v>
      </c>
      <c r="I459" s="53">
        <f>IF(ISERROR(F459/C459),0,F459/C459*100-100)</f>
        <v>47.197897809413661</v>
      </c>
      <c r="J459" s="53">
        <f>IF(ISERROR(F459/E459),0,F459/E459*100)</f>
        <v>73.853139092838489</v>
      </c>
      <c r="K459" s="53">
        <f>IF(ISERROR(F459/D459),0,F459/D459*100)</f>
        <v>91.281428717894869</v>
      </c>
    </row>
    <row r="460" spans="1:11">
      <c r="A460" s="73" t="s">
        <v>22</v>
      </c>
      <c r="B460" s="51" t="s">
        <v>23</v>
      </c>
      <c r="C460" s="52">
        <v>495974.06</v>
      </c>
      <c r="D460" s="52">
        <v>799794</v>
      </c>
      <c r="E460" s="52">
        <v>988534</v>
      </c>
      <c r="F460" s="52">
        <v>730063.39</v>
      </c>
      <c r="G460" s="52">
        <f>F460-C460</f>
        <v>234089.33000000002</v>
      </c>
      <c r="H460" s="52">
        <f>E460-F460</f>
        <v>258470.61</v>
      </c>
      <c r="I460" s="53">
        <f>IF(ISERROR(F460/C460),0,F460/C460*100-100)</f>
        <v>47.197897809413661</v>
      </c>
      <c r="J460" s="53">
        <f>IF(ISERROR(F460/E460),0,F460/E460*100)</f>
        <v>73.853139092838489</v>
      </c>
      <c r="K460" s="53">
        <f>IF(ISERROR(F460/D460),0,F460/D460*100)</f>
        <v>91.281428717894869</v>
      </c>
    </row>
    <row r="461" spans="1:11">
      <c r="A461" s="70" t="s">
        <v>24</v>
      </c>
      <c r="B461" s="51" t="s">
        <v>25</v>
      </c>
      <c r="C461" s="52">
        <v>495974.06</v>
      </c>
      <c r="D461" s="52">
        <v>799794</v>
      </c>
      <c r="E461" s="52">
        <v>988534</v>
      </c>
      <c r="F461" s="52">
        <v>730063.39</v>
      </c>
      <c r="G461" s="52">
        <f>F461-C461</f>
        <v>234089.33000000002</v>
      </c>
      <c r="H461" s="52">
        <f>E461-F461</f>
        <v>258470.61</v>
      </c>
      <c r="I461" s="53">
        <f>IF(ISERROR(F461/C461),0,F461/C461*100-100)</f>
        <v>47.197897809413661</v>
      </c>
      <c r="J461" s="53">
        <f>IF(ISERROR(F461/E461),0,F461/E461*100)</f>
        <v>73.853139092838489</v>
      </c>
      <c r="K461" s="53">
        <f>IF(ISERROR(F461/D461),0,F461/D461*100)</f>
        <v>91.281428717894869</v>
      </c>
    </row>
    <row r="462" spans="1:11">
      <c r="A462" s="72" t="s">
        <v>26</v>
      </c>
      <c r="B462" s="51" t="s">
        <v>27</v>
      </c>
      <c r="C462" s="52">
        <v>495974.06</v>
      </c>
      <c r="D462" s="52">
        <v>795559</v>
      </c>
      <c r="E462" s="52">
        <v>988534</v>
      </c>
      <c r="F462" s="52">
        <v>730063.39</v>
      </c>
      <c r="G462" s="52">
        <f>F462-C462</f>
        <v>234089.33000000002</v>
      </c>
      <c r="H462" s="52">
        <f>E462-F462</f>
        <v>258470.61</v>
      </c>
      <c r="I462" s="53">
        <f>IF(ISERROR(F462/C462),0,F462/C462*100-100)</f>
        <v>47.197897809413661</v>
      </c>
      <c r="J462" s="53">
        <f>IF(ISERROR(F462/E462),0,F462/E462*100)</f>
        <v>73.853139092838489</v>
      </c>
      <c r="K462" s="53">
        <f>IF(ISERROR(F462/D462),0,F462/D462*100)</f>
        <v>91.767347236345771</v>
      </c>
    </row>
    <row r="463" spans="1:11">
      <c r="A463" s="73" t="s">
        <v>28</v>
      </c>
      <c r="B463" s="51" t="s">
        <v>29</v>
      </c>
      <c r="C463" s="52">
        <v>169490.01</v>
      </c>
      <c r="D463" s="52">
        <v>480670</v>
      </c>
      <c r="E463" s="52">
        <v>660627</v>
      </c>
      <c r="F463" s="52">
        <v>415174.39</v>
      </c>
      <c r="G463" s="52">
        <f>F463-C463</f>
        <v>245684.38</v>
      </c>
      <c r="H463" s="52">
        <f>E463-F463</f>
        <v>245452.61</v>
      </c>
      <c r="I463" s="53">
        <f>IF(ISERROR(F463/C463),0,F463/C463*100-100)</f>
        <v>144.95508024337246</v>
      </c>
      <c r="J463" s="53">
        <f>IF(ISERROR(F463/E463),0,F463/E463*100)</f>
        <v>62.845507374055252</v>
      </c>
      <c r="K463" s="53">
        <f>IF(ISERROR(F463/D463),0,F463/D463*100)</f>
        <v>86.374100734391575</v>
      </c>
    </row>
    <row r="464" spans="1:11">
      <c r="A464" s="74" t="s">
        <v>30</v>
      </c>
      <c r="B464" s="51" t="s">
        <v>31</v>
      </c>
      <c r="C464" s="52">
        <v>79174.86</v>
      </c>
      <c r="D464" s="52">
        <v>422140</v>
      </c>
      <c r="E464" s="52">
        <v>523435</v>
      </c>
      <c r="F464" s="52">
        <v>366230.23</v>
      </c>
      <c r="G464" s="52">
        <f>F464-C464</f>
        <v>287055.37</v>
      </c>
      <c r="H464" s="52">
        <f>E464-F464</f>
        <v>157204.77000000002</v>
      </c>
      <c r="I464" s="53">
        <f>IF(ISERROR(F464/C464),0,F464/C464*100-100)</f>
        <v>362.55873392134828</v>
      </c>
      <c r="J464" s="53">
        <f>IF(ISERROR(F464/E464),0,F464/E464*100)</f>
        <v>69.966706467851779</v>
      </c>
      <c r="K464" s="53">
        <f>IF(ISERROR(F464/D464),0,F464/D464*100)</f>
        <v>86.755633202255169</v>
      </c>
    </row>
    <row r="465" spans="1:11">
      <c r="A465" s="74" t="s">
        <v>32</v>
      </c>
      <c r="B465" s="51" t="s">
        <v>33</v>
      </c>
      <c r="C465" s="52">
        <v>90315.15</v>
      </c>
      <c r="D465" s="52">
        <v>58530</v>
      </c>
      <c r="E465" s="52">
        <v>137192</v>
      </c>
      <c r="F465" s="52">
        <v>48944.160000000003</v>
      </c>
      <c r="G465" s="52">
        <f>F465-C465</f>
        <v>-41370.989999999991</v>
      </c>
      <c r="H465" s="52">
        <f>E465-F465</f>
        <v>88247.84</v>
      </c>
      <c r="I465" s="53">
        <f>IF(ISERROR(F465/C465),0,F465/C465*100-100)</f>
        <v>-45.807364545151053</v>
      </c>
      <c r="J465" s="53">
        <f>IF(ISERROR(F465/E465),0,F465/E465*100)</f>
        <v>35.675666219604643</v>
      </c>
      <c r="K465" s="53">
        <f>IF(ISERROR(F465/D465),0,F465/D465*100)</f>
        <v>83.622347514095338</v>
      </c>
    </row>
    <row r="466" spans="1:11">
      <c r="A466" s="73" t="s">
        <v>34</v>
      </c>
      <c r="B466" s="51" t="s">
        <v>52</v>
      </c>
      <c r="C466" s="52">
        <v>219126</v>
      </c>
      <c r="D466" s="52">
        <v>228144</v>
      </c>
      <c r="E466" s="52">
        <v>327907</v>
      </c>
      <c r="F466" s="52">
        <v>228144</v>
      </c>
      <c r="G466" s="52">
        <f>F466-C466</f>
        <v>9018</v>
      </c>
      <c r="H466" s="52">
        <f>E466-F466</f>
        <v>99763</v>
      </c>
      <c r="I466" s="53">
        <f>IF(ISERROR(F466/C466),0,F466/C466*100-100)</f>
        <v>4.1154404315325337</v>
      </c>
      <c r="J466" s="53">
        <f>IF(ISERROR(F466/E466),0,F466/E466*100)</f>
        <v>69.575824852778382</v>
      </c>
      <c r="K466" s="53">
        <f>IF(ISERROR(F466/D466),0,F466/D466*100)</f>
        <v>100</v>
      </c>
    </row>
    <row r="467" spans="1:11">
      <c r="A467" s="74" t="s">
        <v>35</v>
      </c>
      <c r="B467" s="51" t="s">
        <v>36</v>
      </c>
      <c r="C467" s="52">
        <v>219126</v>
      </c>
      <c r="D467" s="52">
        <v>228144</v>
      </c>
      <c r="E467" s="52">
        <v>327907</v>
      </c>
      <c r="F467" s="52">
        <v>228144</v>
      </c>
      <c r="G467" s="52">
        <f>F467-C467</f>
        <v>9018</v>
      </c>
      <c r="H467" s="52">
        <f>E467-F467</f>
        <v>99763</v>
      </c>
      <c r="I467" s="53">
        <f>IF(ISERROR(F467/C467),0,F467/C467*100-100)</f>
        <v>4.1154404315325337</v>
      </c>
      <c r="J467" s="53">
        <f>IF(ISERROR(F467/E467),0,F467/E467*100)</f>
        <v>69.575824852778382</v>
      </c>
      <c r="K467" s="53">
        <f>IF(ISERROR(F467/D467),0,F467/D467*100)</f>
        <v>100</v>
      </c>
    </row>
    <row r="468" spans="1:11" ht="25.5">
      <c r="A468" s="73" t="s">
        <v>60</v>
      </c>
      <c r="B468" s="51" t="s">
        <v>61</v>
      </c>
      <c r="C468" s="52">
        <v>107358.05</v>
      </c>
      <c r="D468" s="52">
        <v>86745</v>
      </c>
      <c r="E468" s="52">
        <v>0</v>
      </c>
      <c r="F468" s="52">
        <v>86745</v>
      </c>
      <c r="G468" s="52">
        <f>F468-C468</f>
        <v>-20613.050000000003</v>
      </c>
      <c r="H468" s="52">
        <f>E468-F468</f>
        <v>-86745</v>
      </c>
      <c r="I468" s="53">
        <f>IF(ISERROR(F468/C468),0,F468/C468*100-100)</f>
        <v>-19.20028353719168</v>
      </c>
      <c r="J468" s="53">
        <f>IF(ISERROR(F468/E468),0,F468/E468*100)</f>
        <v>0</v>
      </c>
      <c r="K468" s="53">
        <f>IF(ISERROR(F468/D468),0,F468/D468*100)</f>
        <v>100</v>
      </c>
    </row>
    <row r="469" spans="1:11" ht="25.5">
      <c r="A469" s="74" t="s">
        <v>119</v>
      </c>
      <c r="B469" s="51" t="s">
        <v>120</v>
      </c>
      <c r="C469" s="52">
        <v>107358.05</v>
      </c>
      <c r="D469" s="52">
        <v>86745</v>
      </c>
      <c r="E469" s="52">
        <v>0</v>
      </c>
      <c r="F469" s="52">
        <v>86745</v>
      </c>
      <c r="G469" s="52">
        <f>F469-C469</f>
        <v>-20613.050000000003</v>
      </c>
      <c r="H469" s="52">
        <f>E469-F469</f>
        <v>-86745</v>
      </c>
      <c r="I469" s="53">
        <f>IF(ISERROR(F469/C469),0,F469/C469*100-100)</f>
        <v>-19.20028353719168</v>
      </c>
      <c r="J469" s="53">
        <f>IF(ISERROR(F469/E469),0,F469/E469*100)</f>
        <v>0</v>
      </c>
      <c r="K469" s="53">
        <f>IF(ISERROR(F469/D469),0,F469/D469*100)</f>
        <v>100</v>
      </c>
    </row>
    <row r="470" spans="1:11" ht="38.25">
      <c r="A470" s="75" t="s">
        <v>128</v>
      </c>
      <c r="B470" s="51" t="s">
        <v>129</v>
      </c>
      <c r="C470" s="52">
        <v>107358.05</v>
      </c>
      <c r="D470" s="52">
        <v>86745</v>
      </c>
      <c r="E470" s="52">
        <v>0</v>
      </c>
      <c r="F470" s="52">
        <v>86745</v>
      </c>
      <c r="G470" s="52">
        <f>F470-C470</f>
        <v>-20613.050000000003</v>
      </c>
      <c r="H470" s="52">
        <f>E470-F470</f>
        <v>-86745</v>
      </c>
      <c r="I470" s="53">
        <f>IF(ISERROR(F470/C470),0,F470/C470*100-100)</f>
        <v>-19.20028353719168</v>
      </c>
      <c r="J470" s="53">
        <f>IF(ISERROR(F470/E470),0,F470/E470*100)</f>
        <v>0</v>
      </c>
      <c r="K470" s="53">
        <f>IF(ISERROR(F470/D470),0,F470/D470*100)</f>
        <v>100</v>
      </c>
    </row>
    <row r="471" spans="1:11">
      <c r="A471" s="72" t="s">
        <v>38</v>
      </c>
      <c r="B471" s="51" t="s">
        <v>39</v>
      </c>
      <c r="C471" s="52">
        <v>0</v>
      </c>
      <c r="D471" s="52">
        <v>4235</v>
      </c>
      <c r="E471" s="52">
        <v>0</v>
      </c>
      <c r="F471" s="52">
        <v>0</v>
      </c>
      <c r="G471" s="52">
        <f>F471-C471</f>
        <v>0</v>
      </c>
      <c r="H471" s="52">
        <f>E471-F471</f>
        <v>0</v>
      </c>
      <c r="I471" s="53">
        <f>IF(ISERROR(F471/C471),0,F471/C471*100-100)</f>
        <v>0</v>
      </c>
      <c r="J471" s="53">
        <f>IF(ISERROR(F471/E471),0,F471/E471*100)</f>
        <v>0</v>
      </c>
      <c r="K471" s="53">
        <f>IF(ISERROR(F471/D471),0,F471/D471*100)</f>
        <v>0</v>
      </c>
    </row>
    <row r="472" spans="1:11">
      <c r="A472" s="73" t="s">
        <v>40</v>
      </c>
      <c r="B472" s="51" t="s">
        <v>41</v>
      </c>
      <c r="C472" s="52">
        <v>0</v>
      </c>
      <c r="D472" s="52">
        <v>4235</v>
      </c>
      <c r="E472" s="52">
        <v>0</v>
      </c>
      <c r="F472" s="52">
        <v>0</v>
      </c>
      <c r="G472" s="52">
        <f>F472-C472</f>
        <v>0</v>
      </c>
      <c r="H472" s="52">
        <f>E472-F472</f>
        <v>0</v>
      </c>
      <c r="I472" s="53">
        <f>IF(ISERROR(F472/C472),0,F472/C472*100-100)</f>
        <v>0</v>
      </c>
      <c r="J472" s="53">
        <f>IF(ISERROR(F472/E472),0,F472/E472*100)</f>
        <v>0</v>
      </c>
      <c r="K472" s="53">
        <f>IF(ISERROR(F472/D472),0,F472/D472*100)</f>
        <v>0</v>
      </c>
    </row>
    <row r="473" spans="1:11">
      <c r="A473" s="47" t="s">
        <v>488</v>
      </c>
      <c r="B473" s="54" t="s">
        <v>489</v>
      </c>
      <c r="C473" s="55"/>
      <c r="D473" s="55"/>
      <c r="E473" s="55"/>
      <c r="F473" s="55"/>
      <c r="G473" s="55"/>
      <c r="H473" s="55"/>
      <c r="I473" s="56"/>
      <c r="J473" s="56"/>
      <c r="K473" s="56"/>
    </row>
    <row r="474" spans="1:11">
      <c r="A474" s="70" t="s">
        <v>18</v>
      </c>
      <c r="B474" s="51" t="s">
        <v>19</v>
      </c>
      <c r="C474" s="52">
        <v>10952721.439999999</v>
      </c>
      <c r="D474" s="52">
        <v>5296383</v>
      </c>
      <c r="E474" s="52">
        <v>4583816</v>
      </c>
      <c r="F474" s="52">
        <v>5061195.91</v>
      </c>
      <c r="G474" s="52">
        <f>F474-C474</f>
        <v>-5891525.5299999993</v>
      </c>
      <c r="H474" s="52">
        <f>E474-F474</f>
        <v>-477379.91000000015</v>
      </c>
      <c r="I474" s="53">
        <f>IF(ISERROR(F474/C474),0,F474/C474*100-100)</f>
        <v>-53.790517382134752</v>
      </c>
      <c r="J474" s="53">
        <f>IF(ISERROR(F474/E474),0,F474/E474*100)</f>
        <v>110.41446493489269</v>
      </c>
      <c r="K474" s="53">
        <f>IF(ISERROR(F474/D474),0,F474/D474*100)</f>
        <v>95.559477288557119</v>
      </c>
    </row>
    <row r="475" spans="1:11" s="5" customFormat="1">
      <c r="A475" s="72" t="s">
        <v>20</v>
      </c>
      <c r="B475" s="51" t="s">
        <v>21</v>
      </c>
      <c r="C475" s="52">
        <v>10952721.439999999</v>
      </c>
      <c r="D475" s="52">
        <v>5296383</v>
      </c>
      <c r="E475" s="52">
        <v>4583816</v>
      </c>
      <c r="F475" s="52">
        <v>5061195.91</v>
      </c>
      <c r="G475" s="52">
        <f>F475-C475</f>
        <v>-5891525.5299999993</v>
      </c>
      <c r="H475" s="52">
        <f>E475-F475</f>
        <v>-477379.91000000015</v>
      </c>
      <c r="I475" s="53">
        <f>IF(ISERROR(F475/C475),0,F475/C475*100-100)</f>
        <v>-53.790517382134752</v>
      </c>
      <c r="J475" s="53">
        <f>IF(ISERROR(F475/E475),0,F475/E475*100)</f>
        <v>110.41446493489269</v>
      </c>
      <c r="K475" s="53">
        <f>IF(ISERROR(F475/D475),0,F475/D475*100)</f>
        <v>95.559477288557119</v>
      </c>
    </row>
    <row r="476" spans="1:11">
      <c r="A476" s="73" t="s">
        <v>22</v>
      </c>
      <c r="B476" s="51" t="s">
        <v>23</v>
      </c>
      <c r="C476" s="52">
        <v>10952721.439999999</v>
      </c>
      <c r="D476" s="52">
        <v>5296383</v>
      </c>
      <c r="E476" s="52">
        <v>4583816</v>
      </c>
      <c r="F476" s="52">
        <v>5061195.91</v>
      </c>
      <c r="G476" s="52">
        <f>F476-C476</f>
        <v>-5891525.5299999993</v>
      </c>
      <c r="H476" s="52">
        <f>E476-F476</f>
        <v>-477379.91000000015</v>
      </c>
      <c r="I476" s="53">
        <f>IF(ISERROR(F476/C476),0,F476/C476*100-100)</f>
        <v>-53.790517382134752</v>
      </c>
      <c r="J476" s="53">
        <f>IF(ISERROR(F476/E476),0,F476/E476*100)</f>
        <v>110.41446493489269</v>
      </c>
      <c r="K476" s="53">
        <f>IF(ISERROR(F476/D476),0,F476/D476*100)</f>
        <v>95.559477288557119</v>
      </c>
    </row>
    <row r="477" spans="1:11">
      <c r="A477" s="70" t="s">
        <v>24</v>
      </c>
      <c r="B477" s="51" t="s">
        <v>25</v>
      </c>
      <c r="C477" s="52">
        <v>10952721.439999999</v>
      </c>
      <c r="D477" s="52">
        <v>5296383</v>
      </c>
      <c r="E477" s="52">
        <v>4583816</v>
      </c>
      <c r="F477" s="52">
        <v>5061195.91</v>
      </c>
      <c r="G477" s="52">
        <f>F477-C477</f>
        <v>-5891525.5299999993</v>
      </c>
      <c r="H477" s="52">
        <f>E477-F477</f>
        <v>-477379.91000000015</v>
      </c>
      <c r="I477" s="53">
        <f>IF(ISERROR(F477/C477),0,F477/C477*100-100)</f>
        <v>-53.790517382134752</v>
      </c>
      <c r="J477" s="53">
        <f>IF(ISERROR(F477/E477),0,F477/E477*100)</f>
        <v>110.41446493489269</v>
      </c>
      <c r="K477" s="53">
        <f>IF(ISERROR(F477/D477),0,F477/D477*100)</f>
        <v>95.559477288557119</v>
      </c>
    </row>
    <row r="478" spans="1:11">
      <c r="A478" s="72" t="s">
        <v>26</v>
      </c>
      <c r="B478" s="51" t="s">
        <v>27</v>
      </c>
      <c r="C478" s="52">
        <v>10952721.439999999</v>
      </c>
      <c r="D478" s="52">
        <v>5296383</v>
      </c>
      <c r="E478" s="52">
        <v>4583816</v>
      </c>
      <c r="F478" s="52">
        <v>5061195.91</v>
      </c>
      <c r="G478" s="52">
        <f>F478-C478</f>
        <v>-5891525.5299999993</v>
      </c>
      <c r="H478" s="52">
        <f>E478-F478</f>
        <v>-477379.91000000015</v>
      </c>
      <c r="I478" s="53">
        <f>IF(ISERROR(F478/C478),0,F478/C478*100-100)</f>
        <v>-53.790517382134752</v>
      </c>
      <c r="J478" s="53">
        <f>IF(ISERROR(F478/E478),0,F478/E478*100)</f>
        <v>110.41446493489269</v>
      </c>
      <c r="K478" s="53">
        <f>IF(ISERROR(F478/D478),0,F478/D478*100)</f>
        <v>95.559477288557119</v>
      </c>
    </row>
    <row r="479" spans="1:11">
      <c r="A479" s="73" t="s">
        <v>34</v>
      </c>
      <c r="B479" s="51" t="s">
        <v>52</v>
      </c>
      <c r="C479" s="52">
        <v>430362.11</v>
      </c>
      <c r="D479" s="52">
        <v>121126</v>
      </c>
      <c r="E479" s="52">
        <v>0</v>
      </c>
      <c r="F479" s="52">
        <v>121123.54</v>
      </c>
      <c r="G479" s="52">
        <f>F479-C479</f>
        <v>-309238.57</v>
      </c>
      <c r="H479" s="52">
        <f>E479-F479</f>
        <v>-121123.54</v>
      </c>
      <c r="I479" s="53">
        <f>IF(ISERROR(F479/C479),0,F479/C479*100-100)</f>
        <v>-71.855435879334266</v>
      </c>
      <c r="J479" s="53">
        <f>IF(ISERROR(F479/E479),0,F479/E479*100)</f>
        <v>0</v>
      </c>
      <c r="K479" s="53">
        <f>IF(ISERROR(F479/D479),0,F479/D479*100)</f>
        <v>99.997969057014998</v>
      </c>
    </row>
    <row r="480" spans="1:11">
      <c r="A480" s="74" t="s">
        <v>35</v>
      </c>
      <c r="B480" s="51" t="s">
        <v>36</v>
      </c>
      <c r="C480" s="52">
        <v>430362.11</v>
      </c>
      <c r="D480" s="52">
        <v>121126</v>
      </c>
      <c r="E480" s="52">
        <v>0</v>
      </c>
      <c r="F480" s="52">
        <v>121123.54</v>
      </c>
      <c r="G480" s="52">
        <f>F480-C480</f>
        <v>-309238.57</v>
      </c>
      <c r="H480" s="52">
        <f>E480-F480</f>
        <v>-121123.54</v>
      </c>
      <c r="I480" s="53">
        <f>IF(ISERROR(F480/C480),0,F480/C480*100-100)</f>
        <v>-71.855435879334266</v>
      </c>
      <c r="J480" s="53">
        <f>IF(ISERROR(F480/E480),0,F480/E480*100)</f>
        <v>0</v>
      </c>
      <c r="K480" s="53">
        <f>IF(ISERROR(F480/D480),0,F480/D480*100)</f>
        <v>99.997969057014998</v>
      </c>
    </row>
    <row r="481" spans="1:11" ht="25.5">
      <c r="A481" s="73" t="s">
        <v>60</v>
      </c>
      <c r="B481" s="51" t="s">
        <v>61</v>
      </c>
      <c r="C481" s="52">
        <v>10522359.33</v>
      </c>
      <c r="D481" s="52">
        <v>5175257</v>
      </c>
      <c r="E481" s="52">
        <v>4583816</v>
      </c>
      <c r="F481" s="52">
        <v>4940072.37</v>
      </c>
      <c r="G481" s="52">
        <f>F481-C481</f>
        <v>-5582286.96</v>
      </c>
      <c r="H481" s="52">
        <f>E481-F481</f>
        <v>-356256.37000000011</v>
      </c>
      <c r="I481" s="53">
        <f>IF(ISERROR(F481/C481),0,F481/C481*100-100)</f>
        <v>-53.051666312938963</v>
      </c>
      <c r="J481" s="53">
        <f>IF(ISERROR(F481/E481),0,F481/E481*100)</f>
        <v>107.77204778725849</v>
      </c>
      <c r="K481" s="53">
        <f>IF(ISERROR(F481/D481),0,F481/D481*100)</f>
        <v>95.455595152086175</v>
      </c>
    </row>
    <row r="482" spans="1:11">
      <c r="A482" s="74" t="s">
        <v>62</v>
      </c>
      <c r="B482" s="51" t="s">
        <v>63</v>
      </c>
      <c r="C482" s="52">
        <v>153687.20000000001</v>
      </c>
      <c r="D482" s="52">
        <v>0</v>
      </c>
      <c r="E482" s="52">
        <v>0</v>
      </c>
      <c r="F482" s="52">
        <v>0</v>
      </c>
      <c r="G482" s="52">
        <f>F482-C482</f>
        <v>-153687.20000000001</v>
      </c>
      <c r="H482" s="52">
        <f>E482-F482</f>
        <v>0</v>
      </c>
      <c r="I482" s="53">
        <f>IF(ISERROR(F482/C482),0,F482/C482*100-100)</f>
        <v>-100</v>
      </c>
      <c r="J482" s="53">
        <f>IF(ISERROR(F482/E482),0,F482/E482*100)</f>
        <v>0</v>
      </c>
      <c r="K482" s="53">
        <f>IF(ISERROR(F482/D482),0,F482/D482*100)</f>
        <v>0</v>
      </c>
    </row>
    <row r="483" spans="1:11" ht="25.5">
      <c r="A483" s="75" t="s">
        <v>85</v>
      </c>
      <c r="B483" s="51" t="s">
        <v>86</v>
      </c>
      <c r="C483" s="52">
        <v>153687.20000000001</v>
      </c>
      <c r="D483" s="52">
        <v>0</v>
      </c>
      <c r="E483" s="52">
        <v>0</v>
      </c>
      <c r="F483" s="52">
        <v>0</v>
      </c>
      <c r="G483" s="52">
        <f>F483-C483</f>
        <v>-153687.20000000001</v>
      </c>
      <c r="H483" s="52">
        <f>E483-F483</f>
        <v>0</v>
      </c>
      <c r="I483" s="53">
        <f>IF(ISERROR(F483/C483),0,F483/C483*100-100)</f>
        <v>-100</v>
      </c>
      <c r="J483" s="53">
        <f>IF(ISERROR(F483/E483),0,F483/E483*100)</f>
        <v>0</v>
      </c>
      <c r="K483" s="53">
        <f>IF(ISERROR(F483/D483),0,F483/D483*100)</f>
        <v>0</v>
      </c>
    </row>
    <row r="484" spans="1:11" ht="25.5">
      <c r="A484" s="80" t="s">
        <v>87</v>
      </c>
      <c r="B484" s="51" t="s">
        <v>88</v>
      </c>
      <c r="C484" s="52">
        <v>153687.20000000001</v>
      </c>
      <c r="D484" s="52">
        <v>0</v>
      </c>
      <c r="E484" s="52">
        <v>0</v>
      </c>
      <c r="F484" s="52">
        <v>0</v>
      </c>
      <c r="G484" s="52">
        <f>F484-C484</f>
        <v>-153687.20000000001</v>
      </c>
      <c r="H484" s="52">
        <f>E484-F484</f>
        <v>0</v>
      </c>
      <c r="I484" s="53">
        <f>IF(ISERROR(F484/C484),0,F484/C484*100-100)</f>
        <v>-100</v>
      </c>
      <c r="J484" s="53">
        <f>IF(ISERROR(F484/E484),0,F484/E484*100)</f>
        <v>0</v>
      </c>
      <c r="K484" s="53">
        <f>IF(ISERROR(F484/D484),0,F484/D484*100)</f>
        <v>0</v>
      </c>
    </row>
    <row r="485" spans="1:11" ht="25.5">
      <c r="A485" s="74" t="s">
        <v>119</v>
      </c>
      <c r="B485" s="51" t="s">
        <v>120</v>
      </c>
      <c r="C485" s="52">
        <v>10368672.130000001</v>
      </c>
      <c r="D485" s="52">
        <v>5175257</v>
      </c>
      <c r="E485" s="52">
        <v>4583816</v>
      </c>
      <c r="F485" s="52">
        <v>4940072.37</v>
      </c>
      <c r="G485" s="52">
        <f>F485-C485</f>
        <v>-5428599.7600000007</v>
      </c>
      <c r="H485" s="52">
        <f>E485-F485</f>
        <v>-356256.37000000011</v>
      </c>
      <c r="I485" s="53">
        <f>IF(ISERROR(F485/C485),0,F485/C485*100-100)</f>
        <v>-52.355785696928969</v>
      </c>
      <c r="J485" s="53">
        <f>IF(ISERROR(F485/E485),0,F485/E485*100)</f>
        <v>107.77204778725849</v>
      </c>
      <c r="K485" s="53">
        <f>IF(ISERROR(F485/D485),0,F485/D485*100)</f>
        <v>95.455595152086175</v>
      </c>
    </row>
    <row r="486" spans="1:11" ht="25.5">
      <c r="A486" s="75" t="s">
        <v>121</v>
      </c>
      <c r="B486" s="51" t="s">
        <v>122</v>
      </c>
      <c r="C486" s="52">
        <v>9061001.1199999992</v>
      </c>
      <c r="D486" s="52">
        <v>4648747</v>
      </c>
      <c r="E486" s="52">
        <v>4583816</v>
      </c>
      <c r="F486" s="52">
        <v>4648747</v>
      </c>
      <c r="G486" s="52">
        <f>F486-C486</f>
        <v>-4412254.1199999992</v>
      </c>
      <c r="H486" s="52">
        <f>E486-F486</f>
        <v>-64931</v>
      </c>
      <c r="I486" s="53">
        <f>IF(ISERROR(F486/C486),0,F486/C486*100-100)</f>
        <v>-48.694995857146516</v>
      </c>
      <c r="J486" s="53">
        <f>IF(ISERROR(F486/E486),0,F486/E486*100)</f>
        <v>101.41652719044569</v>
      </c>
      <c r="K486" s="53">
        <f>IF(ISERROR(F486/D486),0,F486/D486*100)</f>
        <v>100</v>
      </c>
    </row>
    <row r="487" spans="1:11" s="5" customFormat="1" ht="38.25">
      <c r="A487" s="75" t="s">
        <v>128</v>
      </c>
      <c r="B487" s="51" t="s">
        <v>129</v>
      </c>
      <c r="C487" s="52">
        <v>1307671.01</v>
      </c>
      <c r="D487" s="52">
        <v>526510</v>
      </c>
      <c r="E487" s="52">
        <v>0</v>
      </c>
      <c r="F487" s="52">
        <v>291325.37</v>
      </c>
      <c r="G487" s="52">
        <f>F487-C487</f>
        <v>-1016345.64</v>
      </c>
      <c r="H487" s="52">
        <f>E487-F487</f>
        <v>-291325.37</v>
      </c>
      <c r="I487" s="53">
        <f>IF(ISERROR(F487/C487),0,F487/C487*100-100)</f>
        <v>-77.721814755226546</v>
      </c>
      <c r="J487" s="53">
        <f>IF(ISERROR(F487/E487),0,F487/E487*100)</f>
        <v>0</v>
      </c>
      <c r="K487" s="53">
        <f>IF(ISERROR(F487/D487),0,F487/D487*100)</f>
        <v>55.331403012288462</v>
      </c>
    </row>
    <row r="488" spans="1:11">
      <c r="A488" s="76" t="s">
        <v>147</v>
      </c>
      <c r="B488" s="54" t="s">
        <v>148</v>
      </c>
      <c r="C488" s="55"/>
      <c r="D488" s="55"/>
      <c r="E488" s="55"/>
      <c r="F488" s="55"/>
      <c r="G488" s="55"/>
      <c r="H488" s="55"/>
      <c r="I488" s="56"/>
      <c r="J488" s="56"/>
      <c r="K488" s="56"/>
    </row>
    <row r="489" spans="1:11">
      <c r="A489" s="70" t="s">
        <v>18</v>
      </c>
      <c r="B489" s="51" t="s">
        <v>19</v>
      </c>
      <c r="C489" s="52">
        <v>7807622.7999999998</v>
      </c>
      <c r="D489" s="52">
        <v>8537311</v>
      </c>
      <c r="E489" s="52">
        <v>8607379</v>
      </c>
      <c r="F489" s="52">
        <v>8450092.8900000006</v>
      </c>
      <c r="G489" s="52">
        <f>F489-C489</f>
        <v>642470.09000000078</v>
      </c>
      <c r="H489" s="52">
        <f>E489-F489</f>
        <v>157286.1099999994</v>
      </c>
      <c r="I489" s="53">
        <f>IF(ISERROR(F489/C489),0,F489/C489*100-100)</f>
        <v>8.2287542118453842</v>
      </c>
      <c r="J489" s="53">
        <f>IF(ISERROR(F489/E489),0,F489/E489*100)</f>
        <v>98.172659644707181</v>
      </c>
      <c r="K489" s="53">
        <f>IF(ISERROR(F489/D489),0,F489/D489*100)</f>
        <v>98.978388979855609</v>
      </c>
    </row>
    <row r="490" spans="1:11">
      <c r="A490" s="72" t="s">
        <v>20</v>
      </c>
      <c r="B490" s="51" t="s">
        <v>21</v>
      </c>
      <c r="C490" s="52">
        <v>7807622.7999999998</v>
      </c>
      <c r="D490" s="52">
        <v>8537311</v>
      </c>
      <c r="E490" s="52">
        <v>8607379</v>
      </c>
      <c r="F490" s="52">
        <v>8450092.8900000006</v>
      </c>
      <c r="G490" s="52">
        <f>F490-C490</f>
        <v>642470.09000000078</v>
      </c>
      <c r="H490" s="52">
        <f>E490-F490</f>
        <v>157286.1099999994</v>
      </c>
      <c r="I490" s="53">
        <f>IF(ISERROR(F490/C490),0,F490/C490*100-100)</f>
        <v>8.2287542118453842</v>
      </c>
      <c r="J490" s="53">
        <f>IF(ISERROR(F490/E490),0,F490/E490*100)</f>
        <v>98.172659644707181</v>
      </c>
      <c r="K490" s="53">
        <f>IF(ISERROR(F490/D490),0,F490/D490*100)</f>
        <v>98.978388979855609</v>
      </c>
    </row>
    <row r="491" spans="1:11">
      <c r="A491" s="73" t="s">
        <v>22</v>
      </c>
      <c r="B491" s="51" t="s">
        <v>23</v>
      </c>
      <c r="C491" s="52">
        <v>7807622.7999999998</v>
      </c>
      <c r="D491" s="52">
        <v>8537311</v>
      </c>
      <c r="E491" s="52">
        <v>8607379</v>
      </c>
      <c r="F491" s="52">
        <v>8450092.8900000006</v>
      </c>
      <c r="G491" s="52">
        <f>F491-C491</f>
        <v>642470.09000000078</v>
      </c>
      <c r="H491" s="52">
        <f>E491-F491</f>
        <v>157286.1099999994</v>
      </c>
      <c r="I491" s="53">
        <f>IF(ISERROR(F491/C491),0,F491/C491*100-100)</f>
        <v>8.2287542118453842</v>
      </c>
      <c r="J491" s="53">
        <f>IF(ISERROR(F491/E491),0,F491/E491*100)</f>
        <v>98.172659644707181</v>
      </c>
      <c r="K491" s="53">
        <f>IF(ISERROR(F491/D491),0,F491/D491*100)</f>
        <v>98.978388979855609</v>
      </c>
    </row>
    <row r="492" spans="1:11">
      <c r="A492" s="70" t="s">
        <v>24</v>
      </c>
      <c r="B492" s="51" t="s">
        <v>25</v>
      </c>
      <c r="C492" s="52">
        <v>7807622.7999999998</v>
      </c>
      <c r="D492" s="52">
        <v>8537311</v>
      </c>
      <c r="E492" s="52">
        <v>8607379</v>
      </c>
      <c r="F492" s="52">
        <v>8450092.8900000006</v>
      </c>
      <c r="G492" s="52">
        <f>F492-C492</f>
        <v>642470.09000000078</v>
      </c>
      <c r="H492" s="52">
        <f>E492-F492</f>
        <v>157286.1099999994</v>
      </c>
      <c r="I492" s="53">
        <f>IF(ISERROR(F492/C492),0,F492/C492*100-100)</f>
        <v>8.2287542118453842</v>
      </c>
      <c r="J492" s="53">
        <f>IF(ISERROR(F492/E492),0,F492/E492*100)</f>
        <v>98.172659644707181</v>
      </c>
      <c r="K492" s="53">
        <f>IF(ISERROR(F492/D492),0,F492/D492*100)</f>
        <v>98.978388979855609</v>
      </c>
    </row>
    <row r="493" spans="1:11">
      <c r="A493" s="72" t="s">
        <v>26</v>
      </c>
      <c r="B493" s="51" t="s">
        <v>27</v>
      </c>
      <c r="C493" s="52">
        <v>7682312.7999999998</v>
      </c>
      <c r="D493" s="52">
        <v>8103384</v>
      </c>
      <c r="E493" s="52">
        <v>8439562</v>
      </c>
      <c r="F493" s="52">
        <v>8016345.8700000001</v>
      </c>
      <c r="G493" s="52">
        <f>F493-C493</f>
        <v>334033.0700000003</v>
      </c>
      <c r="H493" s="52">
        <f>E493-F493</f>
        <v>423216.12999999989</v>
      </c>
      <c r="I493" s="53">
        <f>IF(ISERROR(F493/C493),0,F493/C493*100-100)</f>
        <v>4.3480795262593261</v>
      </c>
      <c r="J493" s="53">
        <f>IF(ISERROR(F493/E493),0,F493/E493*100)</f>
        <v>94.985330636826887</v>
      </c>
      <c r="K493" s="53">
        <f>IF(ISERROR(F493/D493),0,F493/D493*100)</f>
        <v>98.925903918659159</v>
      </c>
    </row>
    <row r="494" spans="1:11">
      <c r="A494" s="73" t="s">
        <v>28</v>
      </c>
      <c r="B494" s="51" t="s">
        <v>29</v>
      </c>
      <c r="C494" s="52">
        <v>7610149.8399999999</v>
      </c>
      <c r="D494" s="52">
        <v>8083147</v>
      </c>
      <c r="E494" s="52">
        <v>8439188</v>
      </c>
      <c r="F494" s="52">
        <v>7996110.4699999997</v>
      </c>
      <c r="G494" s="52">
        <f>F494-C494</f>
        <v>385960.62999999989</v>
      </c>
      <c r="H494" s="52">
        <f>E494-F494</f>
        <v>443077.53000000026</v>
      </c>
      <c r="I494" s="53">
        <f>IF(ISERROR(F494/C494),0,F494/C494*100-100)</f>
        <v>5.0716561186658424</v>
      </c>
      <c r="J494" s="53">
        <f>IF(ISERROR(F494/E494),0,F494/E494*100)</f>
        <v>94.749761114457925</v>
      </c>
      <c r="K494" s="53">
        <f>IF(ISERROR(F494/D494),0,F494/D494*100)</f>
        <v>98.923234601572872</v>
      </c>
    </row>
    <row r="495" spans="1:11">
      <c r="A495" s="74" t="s">
        <v>30</v>
      </c>
      <c r="B495" s="51" t="s">
        <v>31</v>
      </c>
      <c r="C495" s="52">
        <v>6146568.8300000001</v>
      </c>
      <c r="D495" s="52">
        <v>6992749</v>
      </c>
      <c r="E495" s="52">
        <v>6999104</v>
      </c>
      <c r="F495" s="52">
        <v>6936278.1699999999</v>
      </c>
      <c r="G495" s="52">
        <f>F495-C495</f>
        <v>789709.33999999985</v>
      </c>
      <c r="H495" s="52">
        <f>E495-F495</f>
        <v>62825.830000000075</v>
      </c>
      <c r="I495" s="53">
        <f>IF(ISERROR(F495/C495),0,F495/C495*100-100)</f>
        <v>12.847970336647151</v>
      </c>
      <c r="J495" s="53">
        <f>IF(ISERROR(F495/E495),0,F495/E495*100)</f>
        <v>99.102373246632709</v>
      </c>
      <c r="K495" s="53">
        <f>IF(ISERROR(F495/D495),0,F495/D495*100)</f>
        <v>99.192437337590704</v>
      </c>
    </row>
    <row r="496" spans="1:11">
      <c r="A496" s="74" t="s">
        <v>32</v>
      </c>
      <c r="B496" s="51" t="s">
        <v>33</v>
      </c>
      <c r="C496" s="52">
        <v>1463581.01</v>
      </c>
      <c r="D496" s="52">
        <v>1090398</v>
      </c>
      <c r="E496" s="52">
        <v>1440084</v>
      </c>
      <c r="F496" s="52">
        <v>1059832.3</v>
      </c>
      <c r="G496" s="52">
        <f>F496-C496</f>
        <v>-403748.70999999996</v>
      </c>
      <c r="H496" s="52">
        <f>E496-F496</f>
        <v>380251.69999999995</v>
      </c>
      <c r="I496" s="53">
        <f>IF(ISERROR(F496/C496),0,F496/C496*100-100)</f>
        <v>-27.586358885593896</v>
      </c>
      <c r="J496" s="53">
        <f>IF(ISERROR(F496/E496),0,F496/E496*100)</f>
        <v>73.595172226064591</v>
      </c>
      <c r="K496" s="53">
        <f>IF(ISERROR(F496/D496),0,F496/D496*100)</f>
        <v>97.196830881934858</v>
      </c>
    </row>
    <row r="497" spans="1:11">
      <c r="A497" s="75" t="s">
        <v>49</v>
      </c>
      <c r="B497" s="51" t="s">
        <v>50</v>
      </c>
      <c r="C497" s="52">
        <v>13029.77</v>
      </c>
      <c r="D497" s="52">
        <v>0</v>
      </c>
      <c r="E497" s="52">
        <v>0</v>
      </c>
      <c r="F497" s="52">
        <v>32298.36</v>
      </c>
      <c r="G497" s="52">
        <f>F497-C497</f>
        <v>19268.59</v>
      </c>
      <c r="H497" s="52">
        <f>E497-F497</f>
        <v>-32298.36</v>
      </c>
      <c r="I497" s="53">
        <f>IF(ISERROR(F497/C497),0,F497/C497*100-100)</f>
        <v>147.88127495727093</v>
      </c>
      <c r="J497" s="53">
        <f>IF(ISERROR(F497/E497),0,F497/E497*100)</f>
        <v>0</v>
      </c>
      <c r="K497" s="53">
        <f>IF(ISERROR(F497/D497),0,F497/D497*100)</f>
        <v>0</v>
      </c>
    </row>
    <row r="498" spans="1:11">
      <c r="A498" s="73" t="s">
        <v>34</v>
      </c>
      <c r="B498" s="51" t="s">
        <v>52</v>
      </c>
      <c r="C498" s="52">
        <v>71790</v>
      </c>
      <c r="D498" s="52">
        <v>20080</v>
      </c>
      <c r="E498" s="52">
        <v>0</v>
      </c>
      <c r="F498" s="52">
        <v>20080</v>
      </c>
      <c r="G498" s="52">
        <f>F498-C498</f>
        <v>-51710</v>
      </c>
      <c r="H498" s="52">
        <f>E498-F498</f>
        <v>-20080</v>
      </c>
      <c r="I498" s="53">
        <f>IF(ISERROR(F498/C498),0,F498/C498*100-100)</f>
        <v>-72.029530575289044</v>
      </c>
      <c r="J498" s="53">
        <f>IF(ISERROR(F498/E498),0,F498/E498*100)</f>
        <v>0</v>
      </c>
      <c r="K498" s="53">
        <f>IF(ISERROR(F498/D498),0,F498/D498*100)</f>
        <v>100</v>
      </c>
    </row>
    <row r="499" spans="1:11">
      <c r="A499" s="74" t="s">
        <v>35</v>
      </c>
      <c r="B499" s="51" t="s">
        <v>36</v>
      </c>
      <c r="C499" s="52">
        <v>71790</v>
      </c>
      <c r="D499" s="52">
        <v>20080</v>
      </c>
      <c r="E499" s="52">
        <v>0</v>
      </c>
      <c r="F499" s="52">
        <v>20080</v>
      </c>
      <c r="G499" s="52">
        <f>F499-C499</f>
        <v>-51710</v>
      </c>
      <c r="H499" s="52">
        <f>E499-F499</f>
        <v>-20080</v>
      </c>
      <c r="I499" s="53">
        <f>IF(ISERROR(F499/C499),0,F499/C499*100-100)</f>
        <v>-72.029530575289044</v>
      </c>
      <c r="J499" s="53">
        <f>IF(ISERROR(F499/E499),0,F499/E499*100)</f>
        <v>0</v>
      </c>
      <c r="K499" s="53">
        <f>IF(ISERROR(F499/D499),0,F499/D499*100)</f>
        <v>100</v>
      </c>
    </row>
    <row r="500" spans="1:11" ht="25.5">
      <c r="A500" s="73" t="s">
        <v>60</v>
      </c>
      <c r="B500" s="51" t="s">
        <v>61</v>
      </c>
      <c r="C500" s="52">
        <v>372.96</v>
      </c>
      <c r="D500" s="52">
        <v>157</v>
      </c>
      <c r="E500" s="52">
        <v>374</v>
      </c>
      <c r="F500" s="52">
        <v>155.4</v>
      </c>
      <c r="G500" s="52">
        <f>F500-C500</f>
        <v>-217.55999999999997</v>
      </c>
      <c r="H500" s="52">
        <f>E500-F500</f>
        <v>218.6</v>
      </c>
      <c r="I500" s="53">
        <f>IF(ISERROR(F500/C500),0,F500/C500*100-100)</f>
        <v>-58.333333333333329</v>
      </c>
      <c r="J500" s="53">
        <f>IF(ISERROR(F500/E500),0,F500/E500*100)</f>
        <v>41.550802139037437</v>
      </c>
      <c r="K500" s="53">
        <f>IF(ISERROR(F500/D500),0,F500/D500*100)</f>
        <v>98.980891719745216</v>
      </c>
    </row>
    <row r="501" spans="1:11">
      <c r="A501" s="74" t="s">
        <v>62</v>
      </c>
      <c r="B501" s="51" t="s">
        <v>63</v>
      </c>
      <c r="C501" s="52">
        <v>372.96</v>
      </c>
      <c r="D501" s="52">
        <v>157</v>
      </c>
      <c r="E501" s="52">
        <v>374</v>
      </c>
      <c r="F501" s="52">
        <v>155.4</v>
      </c>
      <c r="G501" s="52">
        <f>F501-C501</f>
        <v>-217.55999999999997</v>
      </c>
      <c r="H501" s="52">
        <f>E501-F501</f>
        <v>218.6</v>
      </c>
      <c r="I501" s="53">
        <f>IF(ISERROR(F501/C501),0,F501/C501*100-100)</f>
        <v>-58.333333333333329</v>
      </c>
      <c r="J501" s="53">
        <f>IF(ISERROR(F501/E501),0,F501/E501*100)</f>
        <v>41.550802139037437</v>
      </c>
      <c r="K501" s="53">
        <f>IF(ISERROR(F501/D501),0,F501/D501*100)</f>
        <v>98.980891719745216</v>
      </c>
    </row>
    <row r="502" spans="1:11" ht="25.5">
      <c r="A502" s="75" t="s">
        <v>64</v>
      </c>
      <c r="B502" s="51" t="s">
        <v>65</v>
      </c>
      <c r="C502" s="52">
        <v>372.96</v>
      </c>
      <c r="D502" s="52">
        <v>157</v>
      </c>
      <c r="E502" s="52">
        <v>374</v>
      </c>
      <c r="F502" s="52">
        <v>155.4</v>
      </c>
      <c r="G502" s="52">
        <f>F502-C502</f>
        <v>-217.55999999999997</v>
      </c>
      <c r="H502" s="52">
        <f>E502-F502</f>
        <v>218.6</v>
      </c>
      <c r="I502" s="53">
        <f>IF(ISERROR(F502/C502),0,F502/C502*100-100)</f>
        <v>-58.333333333333329</v>
      </c>
      <c r="J502" s="53">
        <f>IF(ISERROR(F502/E502),0,F502/E502*100)</f>
        <v>41.550802139037437</v>
      </c>
      <c r="K502" s="53">
        <f>IF(ISERROR(F502/D502),0,F502/D502*100)</f>
        <v>98.980891719745216</v>
      </c>
    </row>
    <row r="503" spans="1:11">
      <c r="A503" s="72" t="s">
        <v>38</v>
      </c>
      <c r="B503" s="51" t="s">
        <v>39</v>
      </c>
      <c r="C503" s="52">
        <v>125310</v>
      </c>
      <c r="D503" s="52">
        <v>433927</v>
      </c>
      <c r="E503" s="52">
        <v>167817</v>
      </c>
      <c r="F503" s="52">
        <v>433747.02</v>
      </c>
      <c r="G503" s="52">
        <f>F503-C503</f>
        <v>308437.02</v>
      </c>
      <c r="H503" s="52">
        <f>E503-F503</f>
        <v>-265930.02</v>
      </c>
      <c r="I503" s="53">
        <f>IF(ISERROR(F503/C503),0,F503/C503*100-100)</f>
        <v>246.13919080679915</v>
      </c>
      <c r="J503" s="53">
        <f>IF(ISERROR(F503/E503),0,F503/E503*100)</f>
        <v>258.46429146034075</v>
      </c>
      <c r="K503" s="53">
        <f>IF(ISERROR(F503/D503),0,F503/D503*100)</f>
        <v>99.958522977367167</v>
      </c>
    </row>
    <row r="504" spans="1:11">
      <c r="A504" s="73" t="s">
        <v>40</v>
      </c>
      <c r="B504" s="51" t="s">
        <v>41</v>
      </c>
      <c r="C504" s="52">
        <v>125310</v>
      </c>
      <c r="D504" s="52">
        <v>433927</v>
      </c>
      <c r="E504" s="52">
        <v>167817</v>
      </c>
      <c r="F504" s="52">
        <v>433747.02</v>
      </c>
      <c r="G504" s="52">
        <f>F504-C504</f>
        <v>308437.02</v>
      </c>
      <c r="H504" s="52">
        <f>E504-F504</f>
        <v>-265930.02</v>
      </c>
      <c r="I504" s="53">
        <f>IF(ISERROR(F504/C504),0,F504/C504*100-100)</f>
        <v>246.13919080679915</v>
      </c>
      <c r="J504" s="53">
        <f>IF(ISERROR(F504/E504),0,F504/E504*100)</f>
        <v>258.46429146034075</v>
      </c>
      <c r="K504" s="53">
        <f>IF(ISERROR(F504/D504),0,F504/D504*100)</f>
        <v>99.958522977367167</v>
      </c>
    </row>
    <row r="505" spans="1:11" s="5" customFormat="1">
      <c r="A505" s="76" t="s">
        <v>92</v>
      </c>
      <c r="B505" s="54" t="s">
        <v>93</v>
      </c>
      <c r="C505" s="55"/>
      <c r="D505" s="55"/>
      <c r="E505" s="55"/>
      <c r="F505" s="55"/>
      <c r="G505" s="55"/>
      <c r="H505" s="55"/>
      <c r="I505" s="56"/>
      <c r="J505" s="56"/>
      <c r="K505" s="56"/>
    </row>
    <row r="506" spans="1:11">
      <c r="A506" s="70" t="s">
        <v>18</v>
      </c>
      <c r="B506" s="51" t="s">
        <v>19</v>
      </c>
      <c r="C506" s="52">
        <v>925637.05</v>
      </c>
      <c r="D506" s="52">
        <v>1078416</v>
      </c>
      <c r="E506" s="52">
        <v>0</v>
      </c>
      <c r="F506" s="52">
        <v>1078396.93</v>
      </c>
      <c r="G506" s="52">
        <f>F506-C506</f>
        <v>152759.87999999989</v>
      </c>
      <c r="H506" s="52">
        <f>E506-F506</f>
        <v>-1078396.93</v>
      </c>
      <c r="I506" s="53">
        <f>IF(ISERROR(F506/C506),0,F506/C506*100-100)</f>
        <v>16.503215812288403</v>
      </c>
      <c r="J506" s="53">
        <f>IF(ISERROR(F506/E506),0,F506/E506*100)</f>
        <v>0</v>
      </c>
      <c r="K506" s="53">
        <f>IF(ISERROR(F506/D506),0,F506/D506*100)</f>
        <v>99.998231665702292</v>
      </c>
    </row>
    <row r="507" spans="1:11">
      <c r="A507" s="72" t="s">
        <v>20</v>
      </c>
      <c r="B507" s="51" t="s">
        <v>21</v>
      </c>
      <c r="C507" s="52">
        <v>925637.05</v>
      </c>
      <c r="D507" s="52">
        <v>1078416</v>
      </c>
      <c r="E507" s="52">
        <v>0</v>
      </c>
      <c r="F507" s="52">
        <v>1078396.93</v>
      </c>
      <c r="G507" s="52">
        <f>F507-C507</f>
        <v>152759.87999999989</v>
      </c>
      <c r="H507" s="52">
        <f>E507-F507</f>
        <v>-1078396.93</v>
      </c>
      <c r="I507" s="53">
        <f>IF(ISERROR(F507/C507),0,F507/C507*100-100)</f>
        <v>16.503215812288403</v>
      </c>
      <c r="J507" s="53">
        <f>IF(ISERROR(F507/E507),0,F507/E507*100)</f>
        <v>0</v>
      </c>
      <c r="K507" s="53">
        <f>IF(ISERROR(F507/D507),0,F507/D507*100)</f>
        <v>99.998231665702292</v>
      </c>
    </row>
    <row r="508" spans="1:11">
      <c r="A508" s="73" t="s">
        <v>22</v>
      </c>
      <c r="B508" s="51" t="s">
        <v>23</v>
      </c>
      <c r="C508" s="52">
        <v>925637.05</v>
      </c>
      <c r="D508" s="52">
        <v>1078416</v>
      </c>
      <c r="E508" s="52">
        <v>0</v>
      </c>
      <c r="F508" s="52">
        <v>1078396.93</v>
      </c>
      <c r="G508" s="52">
        <f>F508-C508</f>
        <v>152759.87999999989</v>
      </c>
      <c r="H508" s="52">
        <f>E508-F508</f>
        <v>-1078396.93</v>
      </c>
      <c r="I508" s="53">
        <f>IF(ISERROR(F508/C508),0,F508/C508*100-100)</f>
        <v>16.503215812288403</v>
      </c>
      <c r="J508" s="53">
        <f>IF(ISERROR(F508/E508),0,F508/E508*100)</f>
        <v>0</v>
      </c>
      <c r="K508" s="53">
        <f>IF(ISERROR(F508/D508),0,F508/D508*100)</f>
        <v>99.998231665702292</v>
      </c>
    </row>
    <row r="509" spans="1:11">
      <c r="A509" s="70" t="s">
        <v>24</v>
      </c>
      <c r="B509" s="51" t="s">
        <v>25</v>
      </c>
      <c r="C509" s="52">
        <v>925637.05</v>
      </c>
      <c r="D509" s="52">
        <v>1078416</v>
      </c>
      <c r="E509" s="52">
        <v>0</v>
      </c>
      <c r="F509" s="52">
        <v>1078396.93</v>
      </c>
      <c r="G509" s="52">
        <f>F509-C509</f>
        <v>152759.87999999989</v>
      </c>
      <c r="H509" s="52">
        <f>E509-F509</f>
        <v>-1078396.93</v>
      </c>
      <c r="I509" s="53">
        <f>IF(ISERROR(F509/C509),0,F509/C509*100-100)</f>
        <v>16.503215812288403</v>
      </c>
      <c r="J509" s="53">
        <f>IF(ISERROR(F509/E509),0,F509/E509*100)</f>
        <v>0</v>
      </c>
      <c r="K509" s="53">
        <f>IF(ISERROR(F509/D509),0,F509/D509*100)</f>
        <v>99.998231665702292</v>
      </c>
    </row>
    <row r="510" spans="1:11">
      <c r="A510" s="72" t="s">
        <v>26</v>
      </c>
      <c r="B510" s="51" t="s">
        <v>27</v>
      </c>
      <c r="C510" s="52">
        <v>925637.05</v>
      </c>
      <c r="D510" s="52">
        <v>1078416</v>
      </c>
      <c r="E510" s="52">
        <v>0</v>
      </c>
      <c r="F510" s="52">
        <v>1078396.93</v>
      </c>
      <c r="G510" s="52">
        <f>F510-C510</f>
        <v>152759.87999999989</v>
      </c>
      <c r="H510" s="52">
        <f>E510-F510</f>
        <v>-1078396.93</v>
      </c>
      <c r="I510" s="53">
        <f>IF(ISERROR(F510/C510),0,F510/C510*100-100)</f>
        <v>16.503215812288403</v>
      </c>
      <c r="J510" s="53">
        <f>IF(ISERROR(F510/E510),0,F510/E510*100)</f>
        <v>0</v>
      </c>
      <c r="K510" s="53">
        <f>IF(ISERROR(F510/D510),0,F510/D510*100)</f>
        <v>99.998231665702292</v>
      </c>
    </row>
    <row r="511" spans="1:11">
      <c r="A511" s="73" t="s">
        <v>28</v>
      </c>
      <c r="B511" s="51" t="s">
        <v>29</v>
      </c>
      <c r="C511" s="52">
        <v>265972.05</v>
      </c>
      <c r="D511" s="52">
        <v>0</v>
      </c>
      <c r="E511" s="52">
        <v>0</v>
      </c>
      <c r="F511" s="52">
        <v>0</v>
      </c>
      <c r="G511" s="52">
        <f>F511-C511</f>
        <v>-265972.05</v>
      </c>
      <c r="H511" s="52">
        <f>E511-F511</f>
        <v>0</v>
      </c>
      <c r="I511" s="53">
        <f>IF(ISERROR(F511/C511),0,F511/C511*100-100)</f>
        <v>-100</v>
      </c>
      <c r="J511" s="53">
        <f>IF(ISERROR(F511/E511),0,F511/E511*100)</f>
        <v>0</v>
      </c>
      <c r="K511" s="53">
        <f>IF(ISERROR(F511/D511),0,F511/D511*100)</f>
        <v>0</v>
      </c>
    </row>
    <row r="512" spans="1:11">
      <c r="A512" s="74" t="s">
        <v>30</v>
      </c>
      <c r="B512" s="51" t="s">
        <v>31</v>
      </c>
      <c r="C512" s="52">
        <v>21322.86</v>
      </c>
      <c r="D512" s="52">
        <v>0</v>
      </c>
      <c r="E512" s="52">
        <v>0</v>
      </c>
      <c r="F512" s="52">
        <v>0</v>
      </c>
      <c r="G512" s="52">
        <f>F512-C512</f>
        <v>-21322.86</v>
      </c>
      <c r="H512" s="52">
        <f>E512-F512</f>
        <v>0</v>
      </c>
      <c r="I512" s="53">
        <f>IF(ISERROR(F512/C512),0,F512/C512*100-100)</f>
        <v>-100</v>
      </c>
      <c r="J512" s="53">
        <f>IF(ISERROR(F512/E512),0,F512/E512*100)</f>
        <v>0</v>
      </c>
      <c r="K512" s="53">
        <f>IF(ISERROR(F512/D512),0,F512/D512*100)</f>
        <v>0</v>
      </c>
    </row>
    <row r="513" spans="1:11">
      <c r="A513" s="74" t="s">
        <v>32</v>
      </c>
      <c r="B513" s="51" t="s">
        <v>33</v>
      </c>
      <c r="C513" s="52">
        <v>244649.19</v>
      </c>
      <c r="D513" s="52">
        <v>0</v>
      </c>
      <c r="E513" s="52">
        <v>0</v>
      </c>
      <c r="F513" s="52">
        <v>0</v>
      </c>
      <c r="G513" s="52">
        <f>F513-C513</f>
        <v>-244649.19</v>
      </c>
      <c r="H513" s="52">
        <f>E513-F513</f>
        <v>0</v>
      </c>
      <c r="I513" s="53">
        <f>IF(ISERROR(F513/C513),0,F513/C513*100-100)</f>
        <v>-100</v>
      </c>
      <c r="J513" s="53">
        <f>IF(ISERROR(F513/E513),0,F513/E513*100)</f>
        <v>0</v>
      </c>
      <c r="K513" s="53">
        <f>IF(ISERROR(F513/D513),0,F513/D513*100)</f>
        <v>0</v>
      </c>
    </row>
    <row r="514" spans="1:11">
      <c r="A514" s="73" t="s">
        <v>34</v>
      </c>
      <c r="B514" s="51" t="s">
        <v>52</v>
      </c>
      <c r="C514" s="52">
        <v>0</v>
      </c>
      <c r="D514" s="52">
        <v>758728</v>
      </c>
      <c r="E514" s="52">
        <v>0</v>
      </c>
      <c r="F514" s="52">
        <v>758708.93</v>
      </c>
      <c r="G514" s="52">
        <f>F514-C514</f>
        <v>758708.93</v>
      </c>
      <c r="H514" s="52">
        <f>E514-F514</f>
        <v>-758708.93</v>
      </c>
      <c r="I514" s="53">
        <f>IF(ISERROR(F514/C514),0,F514/C514*100-100)</f>
        <v>0</v>
      </c>
      <c r="J514" s="53">
        <f>IF(ISERROR(F514/E514),0,F514/E514*100)</f>
        <v>0</v>
      </c>
      <c r="K514" s="53">
        <f>IF(ISERROR(F514/D514),0,F514/D514*100)</f>
        <v>99.997486582807014</v>
      </c>
    </row>
    <row r="515" spans="1:11">
      <c r="A515" s="74" t="s">
        <v>37</v>
      </c>
      <c r="B515" s="51" t="s">
        <v>53</v>
      </c>
      <c r="C515" s="52">
        <v>0</v>
      </c>
      <c r="D515" s="52">
        <v>758728</v>
      </c>
      <c r="E515" s="52">
        <v>0</v>
      </c>
      <c r="F515" s="52">
        <v>758708.93</v>
      </c>
      <c r="G515" s="52">
        <f>F515-C515</f>
        <v>758708.93</v>
      </c>
      <c r="H515" s="52">
        <f>E515-F515</f>
        <v>-758708.93</v>
      </c>
      <c r="I515" s="53">
        <f>IF(ISERROR(F515/C515),0,F515/C515*100-100)</f>
        <v>0</v>
      </c>
      <c r="J515" s="53">
        <f>IF(ISERROR(F515/E515),0,F515/E515*100)</f>
        <v>0</v>
      </c>
      <c r="K515" s="53">
        <f>IF(ISERROR(F515/D515),0,F515/D515*100)</f>
        <v>99.997486582807014</v>
      </c>
    </row>
    <row r="516" spans="1:11" ht="25.5">
      <c r="A516" s="73" t="s">
        <v>60</v>
      </c>
      <c r="B516" s="51" t="s">
        <v>61</v>
      </c>
      <c r="C516" s="52">
        <v>659665</v>
      </c>
      <c r="D516" s="52">
        <v>319688</v>
      </c>
      <c r="E516" s="52">
        <v>0</v>
      </c>
      <c r="F516" s="52">
        <v>319688</v>
      </c>
      <c r="G516" s="52">
        <f>F516-C516</f>
        <v>-339977</v>
      </c>
      <c r="H516" s="52">
        <f>E516-F516</f>
        <v>-319688</v>
      </c>
      <c r="I516" s="53">
        <f>IF(ISERROR(F516/C516),0,F516/C516*100-100)</f>
        <v>-51.537826017751435</v>
      </c>
      <c r="J516" s="53">
        <f>IF(ISERROR(F516/E516),0,F516/E516*100)</f>
        <v>0</v>
      </c>
      <c r="K516" s="53">
        <f>IF(ISERROR(F516/D516),0,F516/D516*100)</f>
        <v>100</v>
      </c>
    </row>
    <row r="517" spans="1:11" ht="25.5">
      <c r="A517" s="74" t="s">
        <v>119</v>
      </c>
      <c r="B517" s="51" t="s">
        <v>120</v>
      </c>
      <c r="C517" s="52">
        <v>659665</v>
      </c>
      <c r="D517" s="52">
        <v>319688</v>
      </c>
      <c r="E517" s="52">
        <v>0</v>
      </c>
      <c r="F517" s="52">
        <v>319688</v>
      </c>
      <c r="G517" s="52">
        <f>F517-C517</f>
        <v>-339977</v>
      </c>
      <c r="H517" s="52">
        <f>E517-F517</f>
        <v>-319688</v>
      </c>
      <c r="I517" s="53">
        <f>IF(ISERROR(F517/C517),0,F517/C517*100-100)</f>
        <v>-51.537826017751435</v>
      </c>
      <c r="J517" s="53">
        <f>IF(ISERROR(F517/E517),0,F517/E517*100)</f>
        <v>0</v>
      </c>
      <c r="K517" s="53">
        <f>IF(ISERROR(F517/D517),0,F517/D517*100)</f>
        <v>100</v>
      </c>
    </row>
    <row r="518" spans="1:11" ht="25.5">
      <c r="A518" s="75" t="s">
        <v>121</v>
      </c>
      <c r="B518" s="51" t="s">
        <v>122</v>
      </c>
      <c r="C518" s="52">
        <v>659665</v>
      </c>
      <c r="D518" s="52">
        <v>319688</v>
      </c>
      <c r="E518" s="52">
        <v>0</v>
      </c>
      <c r="F518" s="52">
        <v>319688</v>
      </c>
      <c r="G518" s="52">
        <f>F518-C518</f>
        <v>-339977</v>
      </c>
      <c r="H518" s="52">
        <f>E518-F518</f>
        <v>-319688</v>
      </c>
      <c r="I518" s="53">
        <f>IF(ISERROR(F518/C518),0,F518/C518*100-100)</f>
        <v>-51.537826017751435</v>
      </c>
      <c r="J518" s="53">
        <f>IF(ISERROR(F518/E518),0,F518/E518*100)</f>
        <v>0</v>
      </c>
      <c r="K518" s="53">
        <f>IF(ISERROR(F518/D518),0,F518/D518*100)</f>
        <v>100</v>
      </c>
    </row>
    <row r="519" spans="1:11">
      <c r="A519" s="70"/>
      <c r="B519" s="51"/>
      <c r="C519" s="52"/>
      <c r="D519" s="52"/>
      <c r="E519" s="52"/>
      <c r="F519" s="52"/>
      <c r="G519" s="52"/>
      <c r="H519" s="52"/>
      <c r="I519" s="53"/>
      <c r="J519" s="53"/>
      <c r="K519" s="53"/>
    </row>
    <row r="520" spans="1:11" ht="38.25">
      <c r="A520" s="76"/>
      <c r="B520" s="54" t="s">
        <v>94</v>
      </c>
      <c r="C520" s="55"/>
      <c r="D520" s="55"/>
      <c r="E520" s="55"/>
      <c r="F520" s="55"/>
      <c r="G520" s="55"/>
      <c r="H520" s="55"/>
      <c r="I520" s="56"/>
      <c r="J520" s="56"/>
      <c r="K520" s="56"/>
    </row>
    <row r="521" spans="1:11">
      <c r="A521" s="70" t="s">
        <v>18</v>
      </c>
      <c r="B521" s="51" t="s">
        <v>19</v>
      </c>
      <c r="C521" s="52">
        <v>58020145.060000002</v>
      </c>
      <c r="D521" s="52">
        <v>51068597</v>
      </c>
      <c r="E521" s="52">
        <v>48255684</v>
      </c>
      <c r="F521" s="52">
        <v>43103476.090000004</v>
      </c>
      <c r="G521" s="52">
        <f>F521-C521</f>
        <v>-14916668.969999999</v>
      </c>
      <c r="H521" s="52">
        <f>E521-F521</f>
        <v>5152207.9099999964</v>
      </c>
      <c r="I521" s="53">
        <f>IF(ISERROR(F521/C521),0,F521/C521*100-100)</f>
        <v>-25.709465142795352</v>
      </c>
      <c r="J521" s="53">
        <f>IF(ISERROR(F521/E521),0,F521/E521*100)</f>
        <v>89.323106662419292</v>
      </c>
      <c r="K521" s="53">
        <f>IF(ISERROR(F521/D521),0,F521/D521*100)</f>
        <v>84.403094312538101</v>
      </c>
    </row>
    <row r="522" spans="1:11" s="5" customFormat="1">
      <c r="A522" s="72" t="s">
        <v>71</v>
      </c>
      <c r="B522" s="51" t="s">
        <v>72</v>
      </c>
      <c r="C522" s="52">
        <v>28680683.120000001</v>
      </c>
      <c r="D522" s="52">
        <v>22606109</v>
      </c>
      <c r="E522" s="52">
        <v>21863180</v>
      </c>
      <c r="F522" s="52">
        <v>17003284.449999999</v>
      </c>
      <c r="G522" s="52">
        <f>F522-C522</f>
        <v>-11677398.670000002</v>
      </c>
      <c r="H522" s="52">
        <f>E522-F522</f>
        <v>4859895.5500000007</v>
      </c>
      <c r="I522" s="53">
        <f>IF(ISERROR(F522/C522),0,F522/C522*100-100)</f>
        <v>-40.715204101456571</v>
      </c>
      <c r="J522" s="53">
        <f>IF(ISERROR(F522/E522),0,F522/E522*100)</f>
        <v>77.771323522012807</v>
      </c>
      <c r="K522" s="53">
        <f>IF(ISERROR(F522/D522),0,F522/D522*100)</f>
        <v>75.215440436919053</v>
      </c>
    </row>
    <row r="523" spans="1:11">
      <c r="A523" s="73" t="s">
        <v>157</v>
      </c>
      <c r="B523" s="51" t="s">
        <v>158</v>
      </c>
      <c r="C523" s="52">
        <v>614260.04</v>
      </c>
      <c r="D523" s="52">
        <v>1266945</v>
      </c>
      <c r="E523" s="52">
        <v>1196920</v>
      </c>
      <c r="F523" s="52">
        <v>852753.99</v>
      </c>
      <c r="G523" s="52">
        <f>F523-C523</f>
        <v>238493.94999999995</v>
      </c>
      <c r="H523" s="52">
        <f>E523-F523</f>
        <v>344166.01</v>
      </c>
      <c r="I523" s="53">
        <f>IF(ISERROR(F523/C523),0,F523/C523*100-100)</f>
        <v>38.826219267006195</v>
      </c>
      <c r="J523" s="53">
        <f>IF(ISERROR(F523/E523),0,F523/E523*100)</f>
        <v>71.24569645423253</v>
      </c>
      <c r="K523" s="53">
        <f>IF(ISERROR(F523/D523),0,F523/D523*100)</f>
        <v>67.307893397108799</v>
      </c>
    </row>
    <row r="524" spans="1:11">
      <c r="A524" s="72" t="s">
        <v>73</v>
      </c>
      <c r="B524" s="51" t="s">
        <v>74</v>
      </c>
      <c r="C524" s="52">
        <v>2946330.2</v>
      </c>
      <c r="D524" s="52">
        <v>2592238</v>
      </c>
      <c r="E524" s="52">
        <v>2548620</v>
      </c>
      <c r="F524" s="52">
        <v>2241845.5699999998</v>
      </c>
      <c r="G524" s="52">
        <f>F524-C524</f>
        <v>-704484.63000000035</v>
      </c>
      <c r="H524" s="52">
        <f>E524-F524</f>
        <v>306774.43000000017</v>
      </c>
      <c r="I524" s="53">
        <f>IF(ISERROR(F524/C524),0,F524/C524*100-100)</f>
        <v>-23.910579676371654</v>
      </c>
      <c r="J524" s="53">
        <f>IF(ISERROR(F524/E524),0,F524/E524*100)</f>
        <v>87.963116117742146</v>
      </c>
      <c r="K524" s="53">
        <f>IF(ISERROR(F524/D524),0,F524/D524*100)</f>
        <v>86.483014676893092</v>
      </c>
    </row>
    <row r="525" spans="1:11">
      <c r="A525" s="73" t="s">
        <v>75</v>
      </c>
      <c r="B525" s="51" t="s">
        <v>76</v>
      </c>
      <c r="C525" s="52">
        <v>120680.34</v>
      </c>
      <c r="D525" s="52">
        <v>173562</v>
      </c>
      <c r="E525" s="52">
        <v>142962</v>
      </c>
      <c r="F525" s="52">
        <v>86611.199999999997</v>
      </c>
      <c r="G525" s="52">
        <f>F525-C525</f>
        <v>-34069.14</v>
      </c>
      <c r="H525" s="52">
        <f>E525-F525</f>
        <v>56350.8</v>
      </c>
      <c r="I525" s="53">
        <f>IF(ISERROR(F525/C525),0,F525/C525*100-100)</f>
        <v>-28.230894941131254</v>
      </c>
      <c r="J525" s="53">
        <f>IF(ISERROR(F525/E525),0,F525/E525*100)</f>
        <v>60.583371805095055</v>
      </c>
      <c r="K525" s="53">
        <f>IF(ISERROR(F525/D525),0,F525/D525*100)</f>
        <v>49.902167525149508</v>
      </c>
    </row>
    <row r="526" spans="1:11">
      <c r="A526" s="74" t="s">
        <v>77</v>
      </c>
      <c r="B526" s="51" t="s">
        <v>78</v>
      </c>
      <c r="C526" s="52">
        <v>120680.34</v>
      </c>
      <c r="D526" s="52">
        <v>173562</v>
      </c>
      <c r="E526" s="52">
        <v>142962</v>
      </c>
      <c r="F526" s="52">
        <v>86611.199999999997</v>
      </c>
      <c r="G526" s="52">
        <f>F526-C526</f>
        <v>-34069.14</v>
      </c>
      <c r="H526" s="52">
        <f>E526-F526</f>
        <v>56350.8</v>
      </c>
      <c r="I526" s="53">
        <f>IF(ISERROR(F526/C526),0,F526/C526*100-100)</f>
        <v>-28.230894941131254</v>
      </c>
      <c r="J526" s="53">
        <f>IF(ISERROR(F526/E526),0,F526/E526*100)</f>
        <v>60.583371805095055</v>
      </c>
      <c r="K526" s="53">
        <f>IF(ISERROR(F526/D526),0,F526/D526*100)</f>
        <v>49.902167525149508</v>
      </c>
    </row>
    <row r="527" spans="1:11" ht="25.5">
      <c r="A527" s="75" t="s">
        <v>79</v>
      </c>
      <c r="B527" s="51" t="s">
        <v>80</v>
      </c>
      <c r="C527" s="52">
        <v>120680.34</v>
      </c>
      <c r="D527" s="52">
        <v>173562</v>
      </c>
      <c r="E527" s="52">
        <v>142962</v>
      </c>
      <c r="F527" s="52">
        <v>86611.199999999997</v>
      </c>
      <c r="G527" s="52">
        <f>F527-C527</f>
        <v>-34069.14</v>
      </c>
      <c r="H527" s="52">
        <f>E527-F527</f>
        <v>56350.8</v>
      </c>
      <c r="I527" s="53">
        <f>IF(ISERROR(F527/C527),0,F527/C527*100-100)</f>
        <v>-28.230894941131254</v>
      </c>
      <c r="J527" s="53">
        <f>IF(ISERROR(F527/E527),0,F527/E527*100)</f>
        <v>60.583371805095055</v>
      </c>
      <c r="K527" s="53">
        <f>IF(ISERROR(F527/D527),0,F527/D527*100)</f>
        <v>49.902167525149508</v>
      </c>
    </row>
    <row r="528" spans="1:11" ht="25.5">
      <c r="A528" s="80" t="s">
        <v>81</v>
      </c>
      <c r="B528" s="51" t="s">
        <v>82</v>
      </c>
      <c r="C528" s="52">
        <v>57661.59</v>
      </c>
      <c r="D528" s="52">
        <v>75862</v>
      </c>
      <c r="E528" s="52">
        <v>45262</v>
      </c>
      <c r="F528" s="52">
        <v>70523.679999999993</v>
      </c>
      <c r="G528" s="52">
        <f>F528-C528</f>
        <v>12862.089999999997</v>
      </c>
      <c r="H528" s="52">
        <f>E528-F528</f>
        <v>-25261.679999999993</v>
      </c>
      <c r="I528" s="53">
        <f>IF(ISERROR(F528/C528),0,F528/C528*100-100)</f>
        <v>22.306166028373468</v>
      </c>
      <c r="J528" s="53">
        <f>IF(ISERROR(F528/E528),0,F528/E528*100)</f>
        <v>155.81211612390084</v>
      </c>
      <c r="K528" s="53">
        <f>IF(ISERROR(F528/D528),0,F528/D528*100)</f>
        <v>92.963117239197473</v>
      </c>
    </row>
    <row r="529" spans="1:11" ht="25.5">
      <c r="A529" s="80" t="s">
        <v>83</v>
      </c>
      <c r="B529" s="51" t="s">
        <v>84</v>
      </c>
      <c r="C529" s="52">
        <v>63018.75</v>
      </c>
      <c r="D529" s="52">
        <v>97700</v>
      </c>
      <c r="E529" s="52">
        <v>97700</v>
      </c>
      <c r="F529" s="52">
        <v>16087.52</v>
      </c>
      <c r="G529" s="52">
        <f>F529-C529</f>
        <v>-46931.229999999996</v>
      </c>
      <c r="H529" s="52">
        <f>E529-F529</f>
        <v>81612.479999999996</v>
      </c>
      <c r="I529" s="53">
        <f>IF(ISERROR(F529/C529),0,F529/C529*100-100)</f>
        <v>-74.47185163145889</v>
      </c>
      <c r="J529" s="53">
        <f>IF(ISERROR(F529/E529),0,F529/E529*100)</f>
        <v>16.466243602865916</v>
      </c>
      <c r="K529" s="53">
        <f>IF(ISERROR(F529/D529),0,F529/D529*100)</f>
        <v>16.466243602865916</v>
      </c>
    </row>
    <row r="530" spans="1:11">
      <c r="A530" s="73" t="s">
        <v>208</v>
      </c>
      <c r="B530" s="51" t="s">
        <v>209</v>
      </c>
      <c r="C530" s="52">
        <v>93715.45</v>
      </c>
      <c r="D530" s="52">
        <v>13018</v>
      </c>
      <c r="E530" s="52">
        <v>0</v>
      </c>
      <c r="F530" s="52">
        <v>13018</v>
      </c>
      <c r="G530" s="52">
        <f>F530-C530</f>
        <v>-80697.45</v>
      </c>
      <c r="H530" s="52">
        <f>E530-F530</f>
        <v>-13018</v>
      </c>
      <c r="I530" s="53">
        <f>IF(ISERROR(F530/C530),0,F530/C530*100-100)</f>
        <v>-86.10901404197493</v>
      </c>
      <c r="J530" s="53">
        <f>IF(ISERROR(F530/E530),0,F530/E530*100)</f>
        <v>0</v>
      </c>
      <c r="K530" s="53">
        <f>IF(ISERROR(F530/D530),0,F530/D530*100)</f>
        <v>100</v>
      </c>
    </row>
    <row r="531" spans="1:11">
      <c r="A531" s="74" t="s">
        <v>210</v>
      </c>
      <c r="B531" s="51" t="s">
        <v>211</v>
      </c>
      <c r="C531" s="52">
        <v>93715.45</v>
      </c>
      <c r="D531" s="52">
        <v>13018</v>
      </c>
      <c r="E531" s="52">
        <v>0</v>
      </c>
      <c r="F531" s="52">
        <v>13018</v>
      </c>
      <c r="G531" s="52">
        <f>F531-C531</f>
        <v>-80697.45</v>
      </c>
      <c r="H531" s="52">
        <f>E531-F531</f>
        <v>-13018</v>
      </c>
      <c r="I531" s="53">
        <f>IF(ISERROR(F531/C531),0,F531/C531*100-100)</f>
        <v>-86.10901404197493</v>
      </c>
      <c r="J531" s="53">
        <f>IF(ISERROR(F531/E531),0,F531/E531*100)</f>
        <v>0</v>
      </c>
      <c r="K531" s="53">
        <f>IF(ISERROR(F531/D531),0,F531/D531*100)</f>
        <v>100</v>
      </c>
    </row>
    <row r="532" spans="1:11" ht="25.5">
      <c r="A532" s="75" t="s">
        <v>212</v>
      </c>
      <c r="B532" s="51" t="s">
        <v>213</v>
      </c>
      <c r="C532" s="52">
        <v>87420.3</v>
      </c>
      <c r="D532" s="52">
        <v>13018</v>
      </c>
      <c r="E532" s="52">
        <v>0</v>
      </c>
      <c r="F532" s="52">
        <v>13018</v>
      </c>
      <c r="G532" s="52">
        <f>F532-C532</f>
        <v>-74402.3</v>
      </c>
      <c r="H532" s="52">
        <f>E532-F532</f>
        <v>-13018</v>
      </c>
      <c r="I532" s="53">
        <f>IF(ISERROR(F532/C532),0,F532/C532*100-100)</f>
        <v>-85.108721887250439</v>
      </c>
      <c r="J532" s="53">
        <f>IF(ISERROR(F532/E532),0,F532/E532*100)</f>
        <v>0</v>
      </c>
      <c r="K532" s="53">
        <f>IF(ISERROR(F532/D532),0,F532/D532*100)</f>
        <v>100</v>
      </c>
    </row>
    <row r="533" spans="1:11" ht="51">
      <c r="A533" s="75" t="s">
        <v>229</v>
      </c>
      <c r="B533" s="51" t="s">
        <v>230</v>
      </c>
      <c r="C533" s="52">
        <v>6295.15</v>
      </c>
      <c r="D533" s="52">
        <v>0</v>
      </c>
      <c r="E533" s="52">
        <v>0</v>
      </c>
      <c r="F533" s="52">
        <v>0</v>
      </c>
      <c r="G533" s="52">
        <f>F533-C533</f>
        <v>-6295.15</v>
      </c>
      <c r="H533" s="52">
        <f>E533-F533</f>
        <v>0</v>
      </c>
      <c r="I533" s="53">
        <f>IF(ISERROR(F533/C533),0,F533/C533*100-100)</f>
        <v>-100</v>
      </c>
      <c r="J533" s="53">
        <f>IF(ISERROR(F533/E533),0,F533/E533*100)</f>
        <v>0</v>
      </c>
      <c r="K533" s="53">
        <f>IF(ISERROR(F533/D533),0,F533/D533*100)</f>
        <v>0</v>
      </c>
    </row>
    <row r="534" spans="1:11" ht="25.5">
      <c r="A534" s="73" t="s">
        <v>159</v>
      </c>
      <c r="B534" s="51" t="s">
        <v>160</v>
      </c>
      <c r="C534" s="52">
        <v>2731934.41</v>
      </c>
      <c r="D534" s="52">
        <v>2405658</v>
      </c>
      <c r="E534" s="52">
        <v>2405658</v>
      </c>
      <c r="F534" s="52">
        <v>2142216.37</v>
      </c>
      <c r="G534" s="52">
        <f>F534-C534</f>
        <v>-589718.04</v>
      </c>
      <c r="H534" s="52">
        <f>E534-F534</f>
        <v>263441.62999999989</v>
      </c>
      <c r="I534" s="53">
        <f>IF(ISERROR(F534/C534),0,F534/C534*100-100)</f>
        <v>-21.58609803520136</v>
      </c>
      <c r="J534" s="53">
        <f>IF(ISERROR(F534/E534),0,F534/E534*100)</f>
        <v>89.049082205367512</v>
      </c>
      <c r="K534" s="53">
        <f>IF(ISERROR(F534/D534),0,F534/D534*100)</f>
        <v>89.049082205367512</v>
      </c>
    </row>
    <row r="535" spans="1:11" ht="38.25">
      <c r="A535" s="74" t="s">
        <v>161</v>
      </c>
      <c r="B535" s="51" t="s">
        <v>162</v>
      </c>
      <c r="C535" s="52">
        <v>2731934.41</v>
      </c>
      <c r="D535" s="52">
        <v>2405658</v>
      </c>
      <c r="E535" s="52">
        <v>2405658</v>
      </c>
      <c r="F535" s="52">
        <v>2142216.37</v>
      </c>
      <c r="G535" s="52">
        <f>F535-C535</f>
        <v>-589718.04</v>
      </c>
      <c r="H535" s="52">
        <f>E535-F535</f>
        <v>263441.62999999989</v>
      </c>
      <c r="I535" s="53">
        <f>IF(ISERROR(F535/C535),0,F535/C535*100-100)</f>
        <v>-21.58609803520136</v>
      </c>
      <c r="J535" s="53">
        <f>IF(ISERROR(F535/E535),0,F535/E535*100)</f>
        <v>89.049082205367512</v>
      </c>
      <c r="K535" s="53">
        <f>IF(ISERROR(F535/D535),0,F535/D535*100)</f>
        <v>89.049082205367512</v>
      </c>
    </row>
    <row r="536" spans="1:11" ht="89.25">
      <c r="A536" s="75" t="s">
        <v>233</v>
      </c>
      <c r="B536" s="51" t="s">
        <v>234</v>
      </c>
      <c r="C536" s="52">
        <v>2676220.14</v>
      </c>
      <c r="D536" s="52">
        <v>2398331</v>
      </c>
      <c r="E536" s="52">
        <v>2405658</v>
      </c>
      <c r="F536" s="52">
        <v>2134890.09</v>
      </c>
      <c r="G536" s="52">
        <f>F536-C536</f>
        <v>-541330.05000000028</v>
      </c>
      <c r="H536" s="52">
        <f>E536-F536</f>
        <v>270767.91000000015</v>
      </c>
      <c r="I536" s="53">
        <f>IF(ISERROR(F536/C536),0,F536/C536*100-100)</f>
        <v>-20.227411112749508</v>
      </c>
      <c r="J536" s="53">
        <f>IF(ISERROR(F536/E536),0,F536/E536*100)</f>
        <v>88.744538500485106</v>
      </c>
      <c r="K536" s="53">
        <f>IF(ISERROR(F536/D536),0,F536/D536*100)</f>
        <v>89.015656721278248</v>
      </c>
    </row>
    <row r="537" spans="1:11" ht="89.25">
      <c r="A537" s="75" t="s">
        <v>163</v>
      </c>
      <c r="B537" s="51" t="s">
        <v>164</v>
      </c>
      <c r="C537" s="52">
        <v>55714.27</v>
      </c>
      <c r="D537" s="52">
        <v>7327</v>
      </c>
      <c r="E537" s="52">
        <v>0</v>
      </c>
      <c r="F537" s="52">
        <v>7326.28</v>
      </c>
      <c r="G537" s="52">
        <f>F537-C537</f>
        <v>-48387.99</v>
      </c>
      <c r="H537" s="52">
        <f>E537-F537</f>
        <v>-7326.28</v>
      </c>
      <c r="I537" s="53">
        <f>IF(ISERROR(F537/C537),0,F537/C537*100-100)</f>
        <v>-86.850262957766475</v>
      </c>
      <c r="J537" s="53">
        <f>IF(ISERROR(F537/E537),0,F537/E537*100)</f>
        <v>0</v>
      </c>
      <c r="K537" s="53">
        <f>IF(ISERROR(F537/D537),0,F537/D537*100)</f>
        <v>99.990173331513574</v>
      </c>
    </row>
    <row r="538" spans="1:11">
      <c r="A538" s="72" t="s">
        <v>20</v>
      </c>
      <c r="B538" s="51" t="s">
        <v>21</v>
      </c>
      <c r="C538" s="52">
        <v>26393131.739999998</v>
      </c>
      <c r="D538" s="52">
        <v>25870250</v>
      </c>
      <c r="E538" s="52">
        <v>23843884</v>
      </c>
      <c r="F538" s="52">
        <v>23858346.07</v>
      </c>
      <c r="G538" s="52">
        <f>F538-C538</f>
        <v>-2534785.6699999981</v>
      </c>
      <c r="H538" s="52">
        <f>E538-F538</f>
        <v>-14462.070000000298</v>
      </c>
      <c r="I538" s="53">
        <f>IF(ISERROR(F538/C538),0,F538/C538*100-100)</f>
        <v>-9.6039594503990315</v>
      </c>
      <c r="J538" s="53">
        <f>IF(ISERROR(F538/E538),0,F538/E538*100)</f>
        <v>100.06065316372114</v>
      </c>
      <c r="K538" s="53">
        <f>IF(ISERROR(F538/D538),0,F538/D538*100)</f>
        <v>92.223098230593052</v>
      </c>
    </row>
    <row r="539" spans="1:11" s="5" customFormat="1">
      <c r="A539" s="73" t="s">
        <v>22</v>
      </c>
      <c r="B539" s="51" t="s">
        <v>23</v>
      </c>
      <c r="C539" s="52">
        <v>26393131.739999998</v>
      </c>
      <c r="D539" s="52">
        <v>25870250</v>
      </c>
      <c r="E539" s="52">
        <v>23843884</v>
      </c>
      <c r="F539" s="52">
        <v>23858346.07</v>
      </c>
      <c r="G539" s="52">
        <f>F539-C539</f>
        <v>-2534785.6699999981</v>
      </c>
      <c r="H539" s="52">
        <f>E539-F539</f>
        <v>-14462.070000000298</v>
      </c>
      <c r="I539" s="53">
        <f>IF(ISERROR(F539/C539),0,F539/C539*100-100)</f>
        <v>-9.6039594503990315</v>
      </c>
      <c r="J539" s="53">
        <f>IF(ISERROR(F539/E539),0,F539/E539*100)</f>
        <v>100.06065316372114</v>
      </c>
      <c r="K539" s="53">
        <f>IF(ISERROR(F539/D539),0,F539/D539*100)</f>
        <v>92.223098230593052</v>
      </c>
    </row>
    <row r="540" spans="1:11">
      <c r="A540" s="70" t="s">
        <v>24</v>
      </c>
      <c r="B540" s="51" t="s">
        <v>25</v>
      </c>
      <c r="C540" s="52">
        <v>56359389.899999999</v>
      </c>
      <c r="D540" s="52">
        <v>65668992</v>
      </c>
      <c r="E540" s="52">
        <v>49081561</v>
      </c>
      <c r="F540" s="52">
        <v>45502080.810000002</v>
      </c>
      <c r="G540" s="52">
        <f>F540-C540</f>
        <v>-10857309.089999996</v>
      </c>
      <c r="H540" s="52">
        <f>E540-F540</f>
        <v>3579480.1899999976</v>
      </c>
      <c r="I540" s="53">
        <f>IF(ISERROR(F540/C540),0,F540/C540*100-100)</f>
        <v>-19.264419130981395</v>
      </c>
      <c r="J540" s="53">
        <f>IF(ISERROR(F540/E540),0,F540/E540*100)</f>
        <v>92.707077531621294</v>
      </c>
      <c r="K540" s="53">
        <f>IF(ISERROR(F540/D540),0,F540/D540*100)</f>
        <v>69.290055205963881</v>
      </c>
    </row>
    <row r="541" spans="1:11">
      <c r="A541" s="72" t="s">
        <v>26</v>
      </c>
      <c r="B541" s="51" t="s">
        <v>27</v>
      </c>
      <c r="C541" s="52">
        <v>45523887.43</v>
      </c>
      <c r="D541" s="52">
        <v>56343373</v>
      </c>
      <c r="E541" s="52">
        <v>40489868</v>
      </c>
      <c r="F541" s="52">
        <v>36655943.960000001</v>
      </c>
      <c r="G541" s="52">
        <f>F541-C541</f>
        <v>-8867943.4699999988</v>
      </c>
      <c r="H541" s="52">
        <f>E541-F541</f>
        <v>3833924.0399999991</v>
      </c>
      <c r="I541" s="53">
        <f>IF(ISERROR(F541/C541),0,F541/C541*100-100)</f>
        <v>-19.479758804947906</v>
      </c>
      <c r="J541" s="53">
        <f>IF(ISERROR(F541/E541),0,F541/E541*100)</f>
        <v>90.531152040307958</v>
      </c>
      <c r="K541" s="53">
        <f>IF(ISERROR(F541/D541),0,F541/D541*100)</f>
        <v>65.058128415563615</v>
      </c>
    </row>
    <row r="542" spans="1:11">
      <c r="A542" s="73" t="s">
        <v>28</v>
      </c>
      <c r="B542" s="51" t="s">
        <v>29</v>
      </c>
      <c r="C542" s="52">
        <v>9614701.9800000004</v>
      </c>
      <c r="D542" s="52">
        <v>10161048</v>
      </c>
      <c r="E542" s="52">
        <v>8695041</v>
      </c>
      <c r="F542" s="52">
        <v>8034207.29</v>
      </c>
      <c r="G542" s="52">
        <f>F542-C542</f>
        <v>-1580494.6900000004</v>
      </c>
      <c r="H542" s="52">
        <f>E542-F542</f>
        <v>660833.71</v>
      </c>
      <c r="I542" s="53">
        <f>IF(ISERROR(F542/C542),0,F542/C542*100-100)</f>
        <v>-16.438311798822909</v>
      </c>
      <c r="J542" s="53">
        <f>IF(ISERROR(F542/E542),0,F542/E542*100)</f>
        <v>92.399878160436515</v>
      </c>
      <c r="K542" s="53">
        <f>IF(ISERROR(F542/D542),0,F542/D542*100)</f>
        <v>79.068687501525432</v>
      </c>
    </row>
    <row r="543" spans="1:11">
      <c r="A543" s="74" t="s">
        <v>30</v>
      </c>
      <c r="B543" s="51" t="s">
        <v>31</v>
      </c>
      <c r="C543" s="52">
        <v>4842167.67</v>
      </c>
      <c r="D543" s="52">
        <v>5487080</v>
      </c>
      <c r="E543" s="52">
        <v>4172403</v>
      </c>
      <c r="F543" s="52">
        <v>4802049.71</v>
      </c>
      <c r="G543" s="52">
        <f>F543-C543</f>
        <v>-40117.959999999963</v>
      </c>
      <c r="H543" s="52">
        <f>E543-F543</f>
        <v>-629646.71</v>
      </c>
      <c r="I543" s="53">
        <f>IF(ISERROR(F543/C543),0,F543/C543*100-100)</f>
        <v>-0.82851240878241583</v>
      </c>
      <c r="J543" s="53">
        <f>IF(ISERROR(F543/E543),0,F543/E543*100)</f>
        <v>115.09074530911802</v>
      </c>
      <c r="K543" s="53">
        <f>IF(ISERROR(F543/D543),0,F543/D543*100)</f>
        <v>87.515576773074201</v>
      </c>
    </row>
    <row r="544" spans="1:11">
      <c r="A544" s="74" t="s">
        <v>32</v>
      </c>
      <c r="B544" s="51" t="s">
        <v>33</v>
      </c>
      <c r="C544" s="52">
        <v>4772534.3099999996</v>
      </c>
      <c r="D544" s="52">
        <v>4673968</v>
      </c>
      <c r="E544" s="52">
        <v>4522638</v>
      </c>
      <c r="F544" s="52">
        <v>3232157.58</v>
      </c>
      <c r="G544" s="52">
        <f>F544-C544</f>
        <v>-1540376.7299999995</v>
      </c>
      <c r="H544" s="52">
        <f>E544-F544</f>
        <v>1290480.42</v>
      </c>
      <c r="I544" s="53">
        <f>IF(ISERROR(F544/C544),0,F544/C544*100-100)</f>
        <v>-32.275864979585663</v>
      </c>
      <c r="J544" s="53">
        <f>IF(ISERROR(F544/E544),0,F544/E544*100)</f>
        <v>71.466201363009816</v>
      </c>
      <c r="K544" s="53">
        <f>IF(ISERROR(F544/D544),0,F544/D544*100)</f>
        <v>69.152325818234104</v>
      </c>
    </row>
    <row r="545" spans="1:11">
      <c r="A545" s="75" t="s">
        <v>49</v>
      </c>
      <c r="B545" s="51" t="s">
        <v>50</v>
      </c>
      <c r="C545" s="52">
        <v>19004.48</v>
      </c>
      <c r="D545" s="52">
        <v>0</v>
      </c>
      <c r="E545" s="52">
        <v>0</v>
      </c>
      <c r="F545" s="52">
        <v>9932.7800000000007</v>
      </c>
      <c r="G545" s="52">
        <f>F545-C545</f>
        <v>-9071.6999999999989</v>
      </c>
      <c r="H545" s="52">
        <f>E545-F545</f>
        <v>-9932.7800000000007</v>
      </c>
      <c r="I545" s="53">
        <f>IF(ISERROR(F545/C545),0,F545/C545*100-100)</f>
        <v>-47.734534172994991</v>
      </c>
      <c r="J545" s="53">
        <f>IF(ISERROR(F545/E545),0,F545/E545*100)</f>
        <v>0</v>
      </c>
      <c r="K545" s="53">
        <f>IF(ISERROR(F545/D545),0,F545/D545*100)</f>
        <v>0</v>
      </c>
    </row>
    <row r="546" spans="1:11" s="5" customFormat="1">
      <c r="A546" s="73" t="s">
        <v>34</v>
      </c>
      <c r="B546" s="51" t="s">
        <v>52</v>
      </c>
      <c r="C546" s="52">
        <v>5620257.6299999999</v>
      </c>
      <c r="D546" s="52">
        <v>10180762</v>
      </c>
      <c r="E546" s="52">
        <v>10784142</v>
      </c>
      <c r="F546" s="52">
        <v>6800679.9900000002</v>
      </c>
      <c r="G546" s="52">
        <f>F546-C546</f>
        <v>1180422.3600000003</v>
      </c>
      <c r="H546" s="52">
        <f>E546-F546</f>
        <v>3983462.01</v>
      </c>
      <c r="I546" s="53">
        <f>IF(ISERROR(F546/C546),0,F546/C546*100-100)</f>
        <v>21.002993772013269</v>
      </c>
      <c r="J546" s="53">
        <f>IF(ISERROR(F546/E546),0,F546/E546*100)</f>
        <v>63.061854990410929</v>
      </c>
      <c r="K546" s="53">
        <f>IF(ISERROR(F546/D546),0,F546/D546*100)</f>
        <v>66.799321995740598</v>
      </c>
    </row>
    <row r="547" spans="1:11">
      <c r="A547" s="74" t="s">
        <v>35</v>
      </c>
      <c r="B547" s="51" t="s">
        <v>36</v>
      </c>
      <c r="C547" s="52">
        <v>5620257.6299999999</v>
      </c>
      <c r="D547" s="52">
        <v>10180762</v>
      </c>
      <c r="E547" s="52">
        <v>10784142</v>
      </c>
      <c r="F547" s="52">
        <v>6800679.9900000002</v>
      </c>
      <c r="G547" s="52">
        <f>F547-C547</f>
        <v>1180422.3600000003</v>
      </c>
      <c r="H547" s="52">
        <f>E547-F547</f>
        <v>3983462.01</v>
      </c>
      <c r="I547" s="53">
        <f>IF(ISERROR(F547/C547),0,F547/C547*100-100)</f>
        <v>21.002993772013269</v>
      </c>
      <c r="J547" s="53">
        <f>IF(ISERROR(F547/E547),0,F547/E547*100)</f>
        <v>63.061854990410929</v>
      </c>
      <c r="K547" s="53">
        <f>IF(ISERROR(F547/D547),0,F547/D547*100)</f>
        <v>66.799321995740598</v>
      </c>
    </row>
    <row r="548" spans="1:11" ht="25.5">
      <c r="A548" s="73" t="s">
        <v>56</v>
      </c>
      <c r="B548" s="51" t="s">
        <v>57</v>
      </c>
      <c r="C548" s="52">
        <v>11442822</v>
      </c>
      <c r="D548" s="52">
        <v>12510982</v>
      </c>
      <c r="E548" s="52">
        <v>8401894</v>
      </c>
      <c r="F548" s="52">
        <v>5771324.2000000002</v>
      </c>
      <c r="G548" s="52">
        <f>F548-C548</f>
        <v>-5671497.7999999998</v>
      </c>
      <c r="H548" s="52">
        <f>E548-F548</f>
        <v>2630569.7999999998</v>
      </c>
      <c r="I548" s="53">
        <f>IF(ISERROR(F548/C548),0,F548/C548*100-100)</f>
        <v>-49.563803404439923</v>
      </c>
      <c r="J548" s="53">
        <f>IF(ISERROR(F548/E548),0,F548/E548*100)</f>
        <v>68.690752347030326</v>
      </c>
      <c r="K548" s="53">
        <f>IF(ISERROR(F548/D548),0,F548/D548*100)</f>
        <v>46.130065569593185</v>
      </c>
    </row>
    <row r="549" spans="1:11">
      <c r="A549" s="74" t="s">
        <v>644</v>
      </c>
      <c r="B549" s="51" t="s">
        <v>645</v>
      </c>
      <c r="C549" s="52">
        <v>2289862.7400000002</v>
      </c>
      <c r="D549" s="52">
        <v>0</v>
      </c>
      <c r="E549" s="52">
        <v>0</v>
      </c>
      <c r="F549" s="52">
        <v>0</v>
      </c>
      <c r="G549" s="52">
        <f>F549-C549</f>
        <v>-2289862.7400000002</v>
      </c>
      <c r="H549" s="52">
        <f>E549-F549</f>
        <v>0</v>
      </c>
      <c r="I549" s="53">
        <f>IF(ISERROR(F549/C549),0,F549/C549*100-100)</f>
        <v>-100</v>
      </c>
      <c r="J549" s="53">
        <f>IF(ISERROR(F549/E549),0,F549/E549*100)</f>
        <v>0</v>
      </c>
      <c r="K549" s="53">
        <f>IF(ISERROR(F549/D549),0,F549/D549*100)</f>
        <v>0</v>
      </c>
    </row>
    <row r="550" spans="1:11">
      <c r="A550" s="74" t="s">
        <v>58</v>
      </c>
      <c r="B550" s="51" t="s">
        <v>59</v>
      </c>
      <c r="C550" s="52">
        <v>9152959.2599999998</v>
      </c>
      <c r="D550" s="52">
        <v>12510982</v>
      </c>
      <c r="E550" s="52">
        <v>8401894</v>
      </c>
      <c r="F550" s="52">
        <v>5771324.2000000002</v>
      </c>
      <c r="G550" s="52">
        <f>F550-C550</f>
        <v>-3381635.0599999996</v>
      </c>
      <c r="H550" s="52">
        <f>E550-F550</f>
        <v>2630569.7999999998</v>
      </c>
      <c r="I550" s="53">
        <f>IF(ISERROR(F550/C550),0,F550/C550*100-100)</f>
        <v>-36.945811337523637</v>
      </c>
      <c r="J550" s="53">
        <f>IF(ISERROR(F550/E550),0,F550/E550*100)</f>
        <v>68.690752347030326</v>
      </c>
      <c r="K550" s="53">
        <f>IF(ISERROR(F550/D550),0,F550/D550*100)</f>
        <v>46.130065569593185</v>
      </c>
    </row>
    <row r="551" spans="1:11" ht="25.5">
      <c r="A551" s="73" t="s">
        <v>60</v>
      </c>
      <c r="B551" s="51" t="s">
        <v>61</v>
      </c>
      <c r="C551" s="52">
        <v>18846105.82</v>
      </c>
      <c r="D551" s="52">
        <v>23490581</v>
      </c>
      <c r="E551" s="52">
        <v>12608791</v>
      </c>
      <c r="F551" s="52">
        <v>16049732.48</v>
      </c>
      <c r="G551" s="52">
        <f>F551-C551</f>
        <v>-2796373.34</v>
      </c>
      <c r="H551" s="52">
        <f>E551-F551</f>
        <v>-3440941.4800000004</v>
      </c>
      <c r="I551" s="53">
        <f>IF(ISERROR(F551/C551),0,F551/C551*100-100)</f>
        <v>-14.837937167010978</v>
      </c>
      <c r="J551" s="53">
        <f>IF(ISERROR(F551/E551),0,F551/E551*100)</f>
        <v>127.29001916202751</v>
      </c>
      <c r="K551" s="53">
        <f>IF(ISERROR(F551/D551),0,F551/D551*100)</f>
        <v>68.324118845762044</v>
      </c>
    </row>
    <row r="552" spans="1:11">
      <c r="A552" s="74" t="s">
        <v>62</v>
      </c>
      <c r="B552" s="51" t="s">
        <v>63</v>
      </c>
      <c r="C552" s="52">
        <v>6011391.7300000004</v>
      </c>
      <c r="D552" s="52">
        <v>2346008</v>
      </c>
      <c r="E552" s="52">
        <v>1557798</v>
      </c>
      <c r="F552" s="52">
        <v>1209290.3899999999</v>
      </c>
      <c r="G552" s="52">
        <f>F552-C552</f>
        <v>-4802101.3400000008</v>
      </c>
      <c r="H552" s="52">
        <f>E552-F552</f>
        <v>348507.6100000001</v>
      </c>
      <c r="I552" s="53">
        <f>IF(ISERROR(F552/C552),0,F552/C552*100-100)</f>
        <v>-79.883354066496679</v>
      </c>
      <c r="J552" s="53">
        <f>IF(ISERROR(F552/E552),0,F552/E552*100)</f>
        <v>77.628189919360523</v>
      </c>
      <c r="K552" s="53">
        <f>IF(ISERROR(F552/D552),0,F552/D552*100)</f>
        <v>51.54672916716396</v>
      </c>
    </row>
    <row r="553" spans="1:11" ht="25.5">
      <c r="A553" s="75" t="s">
        <v>85</v>
      </c>
      <c r="B553" s="51" t="s">
        <v>86</v>
      </c>
      <c r="C553" s="52">
        <v>6011391.7300000004</v>
      </c>
      <c r="D553" s="52">
        <v>2346008</v>
      </c>
      <c r="E553" s="52">
        <v>1557798</v>
      </c>
      <c r="F553" s="52">
        <v>1209290.3899999999</v>
      </c>
      <c r="G553" s="52">
        <f>F553-C553</f>
        <v>-4802101.3400000008</v>
      </c>
      <c r="H553" s="52">
        <f>E553-F553</f>
        <v>348507.6100000001</v>
      </c>
      <c r="I553" s="53">
        <f>IF(ISERROR(F553/C553),0,F553/C553*100-100)</f>
        <v>-79.883354066496679</v>
      </c>
      <c r="J553" s="53">
        <f>IF(ISERROR(F553/E553),0,F553/E553*100)</f>
        <v>77.628189919360523</v>
      </c>
      <c r="K553" s="53">
        <f>IF(ISERROR(F553/D553),0,F553/D553*100)</f>
        <v>51.54672916716396</v>
      </c>
    </row>
    <row r="554" spans="1:11" ht="25.5">
      <c r="A554" s="80" t="s">
        <v>87</v>
      </c>
      <c r="B554" s="51" t="s">
        <v>88</v>
      </c>
      <c r="C554" s="52">
        <v>1395.35</v>
      </c>
      <c r="D554" s="52">
        <v>84958</v>
      </c>
      <c r="E554" s="52">
        <v>84958</v>
      </c>
      <c r="F554" s="52">
        <v>84958</v>
      </c>
      <c r="G554" s="52">
        <f>F554-C554</f>
        <v>83562.649999999994</v>
      </c>
      <c r="H554" s="52">
        <f>E554-F554</f>
        <v>0</v>
      </c>
      <c r="I554" s="53">
        <f>IF(ISERROR(F554/C554),0,F554/C554*100-100)</f>
        <v>5988.6515927903392</v>
      </c>
      <c r="J554" s="53">
        <f>IF(ISERROR(F554/E554),0,F554/E554*100)</f>
        <v>100</v>
      </c>
      <c r="K554" s="53">
        <f>IF(ISERROR(F554/D554),0,F554/D554*100)</f>
        <v>100</v>
      </c>
    </row>
    <row r="555" spans="1:11" ht="25.5">
      <c r="A555" s="80" t="s">
        <v>153</v>
      </c>
      <c r="B555" s="51" t="s">
        <v>154</v>
      </c>
      <c r="C555" s="52">
        <v>6009996.3799999999</v>
      </c>
      <c r="D555" s="52">
        <v>2261050</v>
      </c>
      <c r="E555" s="52">
        <v>1472840</v>
      </c>
      <c r="F555" s="52">
        <v>1124332.3899999999</v>
      </c>
      <c r="G555" s="52">
        <f>F555-C555</f>
        <v>-4885663.99</v>
      </c>
      <c r="H555" s="52">
        <f>E555-F555</f>
        <v>348507.6100000001</v>
      </c>
      <c r="I555" s="53">
        <f>IF(ISERROR(F555/C555),0,F555/C555*100-100)</f>
        <v>-81.292295054593694</v>
      </c>
      <c r="J555" s="53">
        <f>IF(ISERROR(F555/E555),0,F555/E555*100)</f>
        <v>76.337714211998588</v>
      </c>
      <c r="K555" s="53">
        <f>IF(ISERROR(F555/D555),0,F555/D555*100)</f>
        <v>49.726117954047893</v>
      </c>
    </row>
    <row r="556" spans="1:11" ht="51">
      <c r="A556" s="74" t="s">
        <v>167</v>
      </c>
      <c r="B556" s="51" t="s">
        <v>168</v>
      </c>
      <c r="C556" s="52">
        <v>12220454.050000001</v>
      </c>
      <c r="D556" s="52">
        <v>19877628</v>
      </c>
      <c r="E556" s="52">
        <v>9854073</v>
      </c>
      <c r="F556" s="52">
        <v>13987688.1</v>
      </c>
      <c r="G556" s="52">
        <f>F556-C556</f>
        <v>1767234.0499999989</v>
      </c>
      <c r="H556" s="52">
        <f>E556-F556</f>
        <v>-4133615.0999999996</v>
      </c>
      <c r="I556" s="53">
        <f>IF(ISERROR(F556/C556),0,F556/C556*100-100)</f>
        <v>14.461279775443359</v>
      </c>
      <c r="J556" s="53">
        <f>IF(ISERROR(F556/E556),0,F556/E556*100)</f>
        <v>141.94828980869127</v>
      </c>
      <c r="K556" s="53">
        <f>IF(ISERROR(F556/D556),0,F556/D556*100)</f>
        <v>70.369000265021569</v>
      </c>
    </row>
    <row r="557" spans="1:11" ht="38.25">
      <c r="A557" s="75" t="s">
        <v>169</v>
      </c>
      <c r="B557" s="51" t="s">
        <v>170</v>
      </c>
      <c r="C557" s="52">
        <v>5799630.1399999997</v>
      </c>
      <c r="D557" s="52">
        <v>9806878</v>
      </c>
      <c r="E557" s="52">
        <v>3311780</v>
      </c>
      <c r="F557" s="52">
        <v>4803303.5199999996</v>
      </c>
      <c r="G557" s="52">
        <f>F557-C557</f>
        <v>-996326.62000000011</v>
      </c>
      <c r="H557" s="52">
        <f>E557-F557</f>
        <v>-1491523.5199999996</v>
      </c>
      <c r="I557" s="53">
        <f>IF(ISERROR(F557/C557),0,F557/C557*100-100)</f>
        <v>-17.179140668442699</v>
      </c>
      <c r="J557" s="53">
        <f>IF(ISERROR(F557/E557),0,F557/E557*100)</f>
        <v>145.03691428778481</v>
      </c>
      <c r="K557" s="53">
        <f>IF(ISERROR(F557/D557),0,F557/D557*100)</f>
        <v>48.978926014986619</v>
      </c>
    </row>
    <row r="558" spans="1:11" ht="63.75">
      <c r="A558" s="75" t="s">
        <v>171</v>
      </c>
      <c r="B558" s="51" t="s">
        <v>172</v>
      </c>
      <c r="C558" s="52">
        <v>6420823.9100000001</v>
      </c>
      <c r="D558" s="52">
        <v>10070750</v>
      </c>
      <c r="E558" s="52">
        <v>6542293</v>
      </c>
      <c r="F558" s="52">
        <v>9184384.5800000001</v>
      </c>
      <c r="G558" s="52">
        <f>F558-C558</f>
        <v>2763560.67</v>
      </c>
      <c r="H558" s="52">
        <f>E558-F558</f>
        <v>-2642091.58</v>
      </c>
      <c r="I558" s="53">
        <f>IF(ISERROR(F558/C558),0,F558/C558*100-100)</f>
        <v>43.040592745363114</v>
      </c>
      <c r="J558" s="53">
        <f>IF(ISERROR(F558/E558),0,F558/E558*100)</f>
        <v>140.38479444439434</v>
      </c>
      <c r="K558" s="53">
        <f>IF(ISERROR(F558/D558),0,F558/D558*100)</f>
        <v>91.198615594667729</v>
      </c>
    </row>
    <row r="559" spans="1:11">
      <c r="A559" s="74" t="s">
        <v>173</v>
      </c>
      <c r="B559" s="51" t="s">
        <v>174</v>
      </c>
      <c r="C559" s="52">
        <v>614260.04</v>
      </c>
      <c r="D559" s="52">
        <v>1266945</v>
      </c>
      <c r="E559" s="52">
        <v>1196920</v>
      </c>
      <c r="F559" s="52">
        <v>852753.99</v>
      </c>
      <c r="G559" s="52">
        <f>F559-C559</f>
        <v>238493.94999999995</v>
      </c>
      <c r="H559" s="52">
        <f>E559-F559</f>
        <v>344166.01</v>
      </c>
      <c r="I559" s="53">
        <f>IF(ISERROR(F559/C559),0,F559/C559*100-100)</f>
        <v>38.826219267006195</v>
      </c>
      <c r="J559" s="53">
        <f>IF(ISERROR(F559/E559),0,F559/E559*100)</f>
        <v>71.24569645423253</v>
      </c>
      <c r="K559" s="53">
        <f>IF(ISERROR(F559/D559),0,F559/D559*100)</f>
        <v>67.307893397108799</v>
      </c>
    </row>
    <row r="560" spans="1:11">
      <c r="A560" s="72" t="s">
        <v>38</v>
      </c>
      <c r="B560" s="51" t="s">
        <v>39</v>
      </c>
      <c r="C560" s="52">
        <v>10835502.470000001</v>
      </c>
      <c r="D560" s="52">
        <v>9325619</v>
      </c>
      <c r="E560" s="52">
        <v>8591693</v>
      </c>
      <c r="F560" s="52">
        <v>8846136.8499999996</v>
      </c>
      <c r="G560" s="52">
        <f>F560-C560</f>
        <v>-1989365.620000001</v>
      </c>
      <c r="H560" s="52">
        <f>E560-F560</f>
        <v>-254443.84999999963</v>
      </c>
      <c r="I560" s="53">
        <f>IF(ISERROR(F560/C560),0,F560/C560*100-100)</f>
        <v>-18.359698828069213</v>
      </c>
      <c r="J560" s="53">
        <f>IF(ISERROR(F560/E560),0,F560/E560*100)</f>
        <v>102.9615100306773</v>
      </c>
      <c r="K560" s="53">
        <f>IF(ISERROR(F560/D560),0,F560/D560*100)</f>
        <v>94.858441568329127</v>
      </c>
    </row>
    <row r="561" spans="1:11">
      <c r="A561" s="73" t="s">
        <v>40</v>
      </c>
      <c r="B561" s="51" t="s">
        <v>41</v>
      </c>
      <c r="C561" s="52">
        <v>10835502.470000001</v>
      </c>
      <c r="D561" s="52">
        <v>9325619</v>
      </c>
      <c r="E561" s="52">
        <v>8591693</v>
      </c>
      <c r="F561" s="52">
        <v>8846136.8499999996</v>
      </c>
      <c r="G561" s="52">
        <f>F561-C561</f>
        <v>-1989365.620000001</v>
      </c>
      <c r="H561" s="52">
        <f>E561-F561</f>
        <v>-254443.84999999963</v>
      </c>
      <c r="I561" s="53">
        <f>IF(ISERROR(F561/C561),0,F561/C561*100-100)</f>
        <v>-18.359698828069213</v>
      </c>
      <c r="J561" s="53">
        <f>IF(ISERROR(F561/E561),0,F561/E561*100)</f>
        <v>102.9615100306773</v>
      </c>
      <c r="K561" s="53">
        <f>IF(ISERROR(F561/D561),0,F561/D561*100)</f>
        <v>94.858441568329127</v>
      </c>
    </row>
    <row r="562" spans="1:11">
      <c r="A562" s="70"/>
      <c r="B562" s="51" t="s">
        <v>42</v>
      </c>
      <c r="C562" s="52">
        <v>1660755.16</v>
      </c>
      <c r="D562" s="52">
        <v>-14600395</v>
      </c>
      <c r="E562" s="52">
        <v>-825877</v>
      </c>
      <c r="F562" s="52">
        <v>-2398604.7200000002</v>
      </c>
      <c r="G562" s="52">
        <f>F562-C562</f>
        <v>-4059359.88</v>
      </c>
      <c r="H562" s="52">
        <f>E562-F562</f>
        <v>1572727.7200000002</v>
      </c>
      <c r="I562" s="53">
        <f>IF(ISERROR(F562/C562),0,F562/C562*100-100)</f>
        <v>-244.42855742805583</v>
      </c>
      <c r="J562" s="53">
        <f>IF(ISERROR(F562/E562),0,F562/E562*100)</f>
        <v>290.43122886337801</v>
      </c>
      <c r="K562" s="53">
        <f>IF(ISERROR(F562/D562),0,F562/D562*100)</f>
        <v>16.42835498628633</v>
      </c>
    </row>
    <row r="563" spans="1:11" s="5" customFormat="1">
      <c r="A563" s="70" t="s">
        <v>43</v>
      </c>
      <c r="B563" s="51" t="s">
        <v>44</v>
      </c>
      <c r="C563" s="52">
        <v>-1660755.16</v>
      </c>
      <c r="D563" s="52">
        <v>14600395</v>
      </c>
      <c r="E563" s="52">
        <v>825877</v>
      </c>
      <c r="F563" s="52">
        <v>2398604.7200000002</v>
      </c>
      <c r="G563" s="52">
        <f>F563-C563</f>
        <v>4059359.88</v>
      </c>
      <c r="H563" s="52">
        <f>E563-F563</f>
        <v>-1572727.7200000002</v>
      </c>
      <c r="I563" s="53">
        <f>IF(ISERROR(F563/C563),0,F563/C563*100-100)</f>
        <v>-244.42855742805583</v>
      </c>
      <c r="J563" s="53">
        <f>IF(ISERROR(F563/E563),0,F563/E563*100)</f>
        <v>290.43122886337801</v>
      </c>
      <c r="K563" s="53">
        <f>IF(ISERROR(F563/D563),0,F563/D563*100)</f>
        <v>16.42835498628633</v>
      </c>
    </row>
    <row r="564" spans="1:11">
      <c r="A564" s="72" t="s">
        <v>45</v>
      </c>
      <c r="B564" s="51" t="s">
        <v>46</v>
      </c>
      <c r="C564" s="52">
        <v>-1660755.16</v>
      </c>
      <c r="D564" s="52">
        <v>14600395</v>
      </c>
      <c r="E564" s="52">
        <v>825877</v>
      </c>
      <c r="F564" s="52">
        <v>2398604.7200000002</v>
      </c>
      <c r="G564" s="52">
        <f>F564-C564</f>
        <v>4059359.88</v>
      </c>
      <c r="H564" s="52">
        <f>E564-F564</f>
        <v>-1572727.7200000002</v>
      </c>
      <c r="I564" s="53">
        <f>IF(ISERROR(F564/C564),0,F564/C564*100-100)</f>
        <v>-244.42855742805583</v>
      </c>
      <c r="J564" s="53">
        <f>IF(ISERROR(F564/E564),0,F564/E564*100)</f>
        <v>290.43122886337801</v>
      </c>
      <c r="K564" s="53">
        <f>IF(ISERROR(F564/D564),0,F564/D564*100)</f>
        <v>16.42835498628633</v>
      </c>
    </row>
    <row r="565" spans="1:11" ht="25.5">
      <c r="A565" s="73" t="s">
        <v>66</v>
      </c>
      <c r="B565" s="51" t="s">
        <v>67</v>
      </c>
      <c r="C565" s="52">
        <v>0</v>
      </c>
      <c r="D565" s="52">
        <v>16475</v>
      </c>
      <c r="E565" s="52">
        <v>0</v>
      </c>
      <c r="F565" s="52">
        <v>-16475</v>
      </c>
      <c r="G565" s="52">
        <f>F565-C565</f>
        <v>-16475</v>
      </c>
      <c r="H565" s="52">
        <f>E565-F565</f>
        <v>16475</v>
      </c>
      <c r="I565" s="53">
        <f>IF(ISERROR(F565/C565),0,F565/C565*100-100)</f>
        <v>0</v>
      </c>
      <c r="J565" s="53">
        <f>IF(ISERROR(F565/E565),0,F565/E565*100)</f>
        <v>0</v>
      </c>
      <c r="K565" s="53">
        <f>IF(ISERROR(F565/D565),0,F565/D565*100)</f>
        <v>-100</v>
      </c>
    </row>
    <row r="566" spans="1:11" ht="25.5">
      <c r="A566" s="73" t="s">
        <v>89</v>
      </c>
      <c r="B566" s="51" t="s">
        <v>90</v>
      </c>
      <c r="C566" s="52">
        <v>-12940530.24</v>
      </c>
      <c r="D566" s="52">
        <v>14583920</v>
      </c>
      <c r="E566" s="52">
        <v>825877</v>
      </c>
      <c r="F566" s="52">
        <v>-14583913.800000001</v>
      </c>
      <c r="G566" s="52">
        <f>F566-C566</f>
        <v>-1643383.5600000005</v>
      </c>
      <c r="H566" s="52">
        <f>E566-F566</f>
        <v>15409790.800000001</v>
      </c>
      <c r="I566" s="53">
        <f>IF(ISERROR(F566/C566),0,F566/C566*100-100)</f>
        <v>12.699507126224233</v>
      </c>
      <c r="J566" s="53">
        <f>IF(ISERROR(F566/E566),0,F566/E566*100)</f>
        <v>-1765.8699540004143</v>
      </c>
      <c r="K566" s="53">
        <f>IF(ISERROR(F566/D566),0,F566/D566*100)</f>
        <v>-99.99995748742451</v>
      </c>
    </row>
    <row r="567" spans="1:11">
      <c r="A567" s="76" t="s">
        <v>202</v>
      </c>
      <c r="B567" s="54" t="s">
        <v>203</v>
      </c>
      <c r="C567" s="55"/>
      <c r="D567" s="55"/>
      <c r="E567" s="55"/>
      <c r="F567" s="55"/>
      <c r="G567" s="55"/>
      <c r="H567" s="55"/>
      <c r="I567" s="56"/>
      <c r="J567" s="56"/>
      <c r="K567" s="56"/>
    </row>
    <row r="568" spans="1:11">
      <c r="A568" s="70" t="s">
        <v>18</v>
      </c>
      <c r="B568" s="51" t="s">
        <v>19</v>
      </c>
      <c r="C568" s="52">
        <v>3097011.35</v>
      </c>
      <c r="D568" s="52">
        <v>3384576</v>
      </c>
      <c r="E568" s="52">
        <v>3978716</v>
      </c>
      <c r="F568" s="52">
        <v>3163412.58</v>
      </c>
      <c r="G568" s="52">
        <f>F568-C568</f>
        <v>66401.229999999981</v>
      </c>
      <c r="H568" s="52">
        <f>E568-F568</f>
        <v>815303.41999999993</v>
      </c>
      <c r="I568" s="53">
        <f>IF(ISERROR(F568/C568),0,F568/C568*100-100)</f>
        <v>2.1440421908689444</v>
      </c>
      <c r="J568" s="53">
        <f>IF(ISERROR(F568/E568),0,F568/E568*100)</f>
        <v>79.508378582437146</v>
      </c>
      <c r="K568" s="53">
        <f>IF(ISERROR(F568/D568),0,F568/D568*100)</f>
        <v>93.465550190038584</v>
      </c>
    </row>
    <row r="569" spans="1:11">
      <c r="A569" s="72" t="s">
        <v>20</v>
      </c>
      <c r="B569" s="51" t="s">
        <v>21</v>
      </c>
      <c r="C569" s="52">
        <v>3097011.35</v>
      </c>
      <c r="D569" s="52">
        <v>3384576</v>
      </c>
      <c r="E569" s="52">
        <v>3978716</v>
      </c>
      <c r="F569" s="52">
        <v>3163412.58</v>
      </c>
      <c r="G569" s="52">
        <f>F569-C569</f>
        <v>66401.229999999981</v>
      </c>
      <c r="H569" s="52">
        <f>E569-F569</f>
        <v>815303.41999999993</v>
      </c>
      <c r="I569" s="53">
        <f>IF(ISERROR(F569/C569),0,F569/C569*100-100)</f>
        <v>2.1440421908689444</v>
      </c>
      <c r="J569" s="53">
        <f>IF(ISERROR(F569/E569),0,F569/E569*100)</f>
        <v>79.508378582437146</v>
      </c>
      <c r="K569" s="53">
        <f>IF(ISERROR(F569/D569),0,F569/D569*100)</f>
        <v>93.465550190038584</v>
      </c>
    </row>
    <row r="570" spans="1:11">
      <c r="A570" s="73" t="s">
        <v>22</v>
      </c>
      <c r="B570" s="51" t="s">
        <v>23</v>
      </c>
      <c r="C570" s="52">
        <v>3097011.35</v>
      </c>
      <c r="D570" s="52">
        <v>3384576</v>
      </c>
      <c r="E570" s="52">
        <v>3978716</v>
      </c>
      <c r="F570" s="52">
        <v>3163412.58</v>
      </c>
      <c r="G570" s="52">
        <f>F570-C570</f>
        <v>66401.229999999981</v>
      </c>
      <c r="H570" s="52">
        <f>E570-F570</f>
        <v>815303.41999999993</v>
      </c>
      <c r="I570" s="53">
        <f>IF(ISERROR(F570/C570),0,F570/C570*100-100)</f>
        <v>2.1440421908689444</v>
      </c>
      <c r="J570" s="53">
        <f>IF(ISERROR(F570/E570),0,F570/E570*100)</f>
        <v>79.508378582437146</v>
      </c>
      <c r="K570" s="53">
        <f>IF(ISERROR(F570/D570),0,F570/D570*100)</f>
        <v>93.465550190038584</v>
      </c>
    </row>
    <row r="571" spans="1:11">
      <c r="A571" s="70" t="s">
        <v>24</v>
      </c>
      <c r="B571" s="51" t="s">
        <v>25</v>
      </c>
      <c r="C571" s="52">
        <v>3097011.35</v>
      </c>
      <c r="D571" s="52">
        <v>3384576</v>
      </c>
      <c r="E571" s="52">
        <v>3978716</v>
      </c>
      <c r="F571" s="52">
        <v>3163412.58</v>
      </c>
      <c r="G571" s="52">
        <f>F571-C571</f>
        <v>66401.229999999981</v>
      </c>
      <c r="H571" s="52">
        <f>E571-F571</f>
        <v>815303.41999999993</v>
      </c>
      <c r="I571" s="53">
        <f>IF(ISERROR(F571/C571),0,F571/C571*100-100)</f>
        <v>2.1440421908689444</v>
      </c>
      <c r="J571" s="53">
        <f>IF(ISERROR(F571/E571),0,F571/E571*100)</f>
        <v>79.508378582437146</v>
      </c>
      <c r="K571" s="53">
        <f>IF(ISERROR(F571/D571),0,F571/D571*100)</f>
        <v>93.465550190038584</v>
      </c>
    </row>
    <row r="572" spans="1:11">
      <c r="A572" s="72" t="s">
        <v>26</v>
      </c>
      <c r="B572" s="51" t="s">
        <v>27</v>
      </c>
      <c r="C572" s="52">
        <v>2909675.48</v>
      </c>
      <c r="D572" s="52">
        <v>2811885</v>
      </c>
      <c r="E572" s="52">
        <v>3406025</v>
      </c>
      <c r="F572" s="52">
        <v>2711529.31</v>
      </c>
      <c r="G572" s="52">
        <f>F572-C572</f>
        <v>-198146.16999999993</v>
      </c>
      <c r="H572" s="52">
        <f>E572-F572</f>
        <v>694495.69</v>
      </c>
      <c r="I572" s="53">
        <f>IF(ISERROR(F572/C572),0,F572/C572*100-100)</f>
        <v>-6.8099061686425557</v>
      </c>
      <c r="J572" s="53">
        <f>IF(ISERROR(F572/E572),0,F572/E572*100)</f>
        <v>79.609788830087851</v>
      </c>
      <c r="K572" s="53">
        <f>IF(ISERROR(F572/D572),0,F572/D572*100)</f>
        <v>96.431017271332223</v>
      </c>
    </row>
    <row r="573" spans="1:11">
      <c r="A573" s="73" t="s">
        <v>28</v>
      </c>
      <c r="B573" s="51" t="s">
        <v>29</v>
      </c>
      <c r="C573" s="52">
        <v>2048797.62</v>
      </c>
      <c r="D573" s="52">
        <v>2072265</v>
      </c>
      <c r="E573" s="52">
        <v>2008179</v>
      </c>
      <c r="F573" s="52">
        <v>1981909.31</v>
      </c>
      <c r="G573" s="52">
        <f>F573-C573</f>
        <v>-66888.310000000056</v>
      </c>
      <c r="H573" s="52">
        <f>E573-F573</f>
        <v>26269.689999999944</v>
      </c>
      <c r="I573" s="53">
        <f>IF(ISERROR(F573/C573),0,F573/C573*100-100)</f>
        <v>-3.2647592591404901</v>
      </c>
      <c r="J573" s="53">
        <f>IF(ISERROR(F573/E573),0,F573/E573*100)</f>
        <v>98.69186511760158</v>
      </c>
      <c r="K573" s="53">
        <f>IF(ISERROR(F573/D573),0,F573/D573*100)</f>
        <v>95.639761806525712</v>
      </c>
    </row>
    <row r="574" spans="1:11">
      <c r="A574" s="74" t="s">
        <v>30</v>
      </c>
      <c r="B574" s="51" t="s">
        <v>31</v>
      </c>
      <c r="C574" s="52">
        <v>390188.17</v>
      </c>
      <c r="D574" s="52">
        <v>383347</v>
      </c>
      <c r="E574" s="52">
        <v>279347</v>
      </c>
      <c r="F574" s="52">
        <v>352338.61</v>
      </c>
      <c r="G574" s="52">
        <f>F574-C574</f>
        <v>-37849.56</v>
      </c>
      <c r="H574" s="52">
        <f>E574-F574</f>
        <v>-72991.609999999986</v>
      </c>
      <c r="I574" s="53">
        <f>IF(ISERROR(F574/C574),0,F574/C574*100-100)</f>
        <v>-9.7003350972942144</v>
      </c>
      <c r="J574" s="53">
        <f>IF(ISERROR(F574/E574),0,F574/E574*100)</f>
        <v>126.12936956545084</v>
      </c>
      <c r="K574" s="53">
        <f>IF(ISERROR(F574/D574),0,F574/D574*100)</f>
        <v>91.91114316793923</v>
      </c>
    </row>
    <row r="575" spans="1:11">
      <c r="A575" s="74" t="s">
        <v>32</v>
      </c>
      <c r="B575" s="51" t="s">
        <v>33</v>
      </c>
      <c r="C575" s="52">
        <v>1658609.45</v>
      </c>
      <c r="D575" s="52">
        <v>1688918</v>
      </c>
      <c r="E575" s="52">
        <v>1728832</v>
      </c>
      <c r="F575" s="52">
        <v>1629570.7</v>
      </c>
      <c r="G575" s="52">
        <f>F575-C575</f>
        <v>-29038.75</v>
      </c>
      <c r="H575" s="52">
        <f>E575-F575</f>
        <v>99261.300000000047</v>
      </c>
      <c r="I575" s="53">
        <f>IF(ISERROR(F575/C575),0,F575/C575*100-100)</f>
        <v>-1.7507888912606973</v>
      </c>
      <c r="J575" s="53">
        <f>IF(ISERROR(F575/E575),0,F575/E575*100)</f>
        <v>94.258476242920068</v>
      </c>
      <c r="K575" s="53">
        <f>IF(ISERROR(F575/D575),0,F575/D575*100)</f>
        <v>96.48607570053727</v>
      </c>
    </row>
    <row r="576" spans="1:11">
      <c r="A576" s="75" t="s">
        <v>49</v>
      </c>
      <c r="B576" s="51" t="s">
        <v>50</v>
      </c>
      <c r="C576" s="52">
        <v>2450</v>
      </c>
      <c r="D576" s="52">
        <v>0</v>
      </c>
      <c r="E576" s="52">
        <v>0</v>
      </c>
      <c r="F576" s="52">
        <v>212</v>
      </c>
      <c r="G576" s="52">
        <f>F576-C576</f>
        <v>-2238</v>
      </c>
      <c r="H576" s="52">
        <f>E576-F576</f>
        <v>-212</v>
      </c>
      <c r="I576" s="53">
        <f>IF(ISERROR(F576/C576),0,F576/C576*100-100)</f>
        <v>-91.34693877551021</v>
      </c>
      <c r="J576" s="53">
        <f>IF(ISERROR(F576/E576),0,F576/E576*100)</f>
        <v>0</v>
      </c>
      <c r="K576" s="53">
        <f>IF(ISERROR(F576/D576),0,F576/D576*100)</f>
        <v>0</v>
      </c>
    </row>
    <row r="577" spans="1:11">
      <c r="A577" s="73" t="s">
        <v>34</v>
      </c>
      <c r="B577" s="51" t="s">
        <v>52</v>
      </c>
      <c r="C577" s="52">
        <v>40000</v>
      </c>
      <c r="D577" s="52">
        <v>309620</v>
      </c>
      <c r="E577" s="52">
        <v>456930</v>
      </c>
      <c r="F577" s="52">
        <v>309620</v>
      </c>
      <c r="G577" s="52">
        <f>F577-C577</f>
        <v>269620</v>
      </c>
      <c r="H577" s="52">
        <f>E577-F577</f>
        <v>147310</v>
      </c>
      <c r="I577" s="53">
        <f>IF(ISERROR(F577/C577),0,F577/C577*100-100)</f>
        <v>674.05</v>
      </c>
      <c r="J577" s="53">
        <f>IF(ISERROR(F577/E577),0,F577/E577*100)</f>
        <v>67.76092618125314</v>
      </c>
      <c r="K577" s="53">
        <f>IF(ISERROR(F577/D577),0,F577/D577*100)</f>
        <v>100</v>
      </c>
    </row>
    <row r="578" spans="1:11">
      <c r="A578" s="74" t="s">
        <v>35</v>
      </c>
      <c r="B578" s="51" t="s">
        <v>36</v>
      </c>
      <c r="C578" s="52">
        <v>40000</v>
      </c>
      <c r="D578" s="52">
        <v>309620</v>
      </c>
      <c r="E578" s="52">
        <v>456930</v>
      </c>
      <c r="F578" s="52">
        <v>309620</v>
      </c>
      <c r="G578" s="52">
        <f>F578-C578</f>
        <v>269620</v>
      </c>
      <c r="H578" s="52">
        <f>E578-F578</f>
        <v>147310</v>
      </c>
      <c r="I578" s="53">
        <f>IF(ISERROR(F578/C578),0,F578/C578*100-100)</f>
        <v>674.05</v>
      </c>
      <c r="J578" s="53">
        <f>IF(ISERROR(F578/E578),0,F578/E578*100)</f>
        <v>67.76092618125314</v>
      </c>
      <c r="K578" s="53">
        <f>IF(ISERROR(F578/D578),0,F578/D578*100)</f>
        <v>100</v>
      </c>
    </row>
    <row r="579" spans="1:11" ht="25.5">
      <c r="A579" s="73" t="s">
        <v>60</v>
      </c>
      <c r="B579" s="51" t="s">
        <v>61</v>
      </c>
      <c r="C579" s="52">
        <v>820877.86</v>
      </c>
      <c r="D579" s="52">
        <v>430000</v>
      </c>
      <c r="E579" s="52">
        <v>940916</v>
      </c>
      <c r="F579" s="52">
        <v>420000</v>
      </c>
      <c r="G579" s="52">
        <f>F579-C579</f>
        <v>-400877.86</v>
      </c>
      <c r="H579" s="52">
        <f>E579-F579</f>
        <v>520916</v>
      </c>
      <c r="I579" s="53">
        <f>IF(ISERROR(F579/C579),0,F579/C579*100-100)</f>
        <v>-48.835262775877517</v>
      </c>
      <c r="J579" s="53">
        <f>IF(ISERROR(F579/E579),0,F579/E579*100)</f>
        <v>44.637353387550007</v>
      </c>
      <c r="K579" s="53">
        <f>IF(ISERROR(F579/D579),0,F579/D579*100)</f>
        <v>97.674418604651152</v>
      </c>
    </row>
    <row r="580" spans="1:11">
      <c r="A580" s="74" t="s">
        <v>62</v>
      </c>
      <c r="B580" s="51" t="s">
        <v>63</v>
      </c>
      <c r="C580" s="52">
        <v>1395.35</v>
      </c>
      <c r="D580" s="52">
        <v>0</v>
      </c>
      <c r="E580" s="52">
        <v>0</v>
      </c>
      <c r="F580" s="52">
        <v>0</v>
      </c>
      <c r="G580" s="52">
        <f>F580-C580</f>
        <v>-1395.35</v>
      </c>
      <c r="H580" s="52">
        <f>E580-F580</f>
        <v>0</v>
      </c>
      <c r="I580" s="53">
        <f>IF(ISERROR(F580/C580),0,F580/C580*100-100)</f>
        <v>-100</v>
      </c>
      <c r="J580" s="53">
        <f>IF(ISERROR(F580/E580),0,F580/E580*100)</f>
        <v>0</v>
      </c>
      <c r="K580" s="53">
        <f>IF(ISERROR(F580/D580),0,F580/D580*100)</f>
        <v>0</v>
      </c>
    </row>
    <row r="581" spans="1:11" ht="25.5">
      <c r="A581" s="75" t="s">
        <v>85</v>
      </c>
      <c r="B581" s="51" t="s">
        <v>86</v>
      </c>
      <c r="C581" s="52">
        <v>1395.35</v>
      </c>
      <c r="D581" s="52">
        <v>0</v>
      </c>
      <c r="E581" s="52">
        <v>0</v>
      </c>
      <c r="F581" s="52">
        <v>0</v>
      </c>
      <c r="G581" s="52">
        <f>F581-C581</f>
        <v>-1395.35</v>
      </c>
      <c r="H581" s="52">
        <f>E581-F581</f>
        <v>0</v>
      </c>
      <c r="I581" s="53">
        <f>IF(ISERROR(F581/C581),0,F581/C581*100-100)</f>
        <v>-100</v>
      </c>
      <c r="J581" s="53">
        <f>IF(ISERROR(F581/E581),0,F581/E581*100)</f>
        <v>0</v>
      </c>
      <c r="K581" s="53">
        <f>IF(ISERROR(F581/D581),0,F581/D581*100)</f>
        <v>0</v>
      </c>
    </row>
    <row r="582" spans="1:11" s="5" customFormat="1" ht="25.5">
      <c r="A582" s="80" t="s">
        <v>87</v>
      </c>
      <c r="B582" s="51" t="s">
        <v>88</v>
      </c>
      <c r="C582" s="52">
        <v>1395.35</v>
      </c>
      <c r="D582" s="52">
        <v>0</v>
      </c>
      <c r="E582" s="52">
        <v>0</v>
      </c>
      <c r="F582" s="52">
        <v>0</v>
      </c>
      <c r="G582" s="52">
        <f>F582-C582</f>
        <v>-1395.35</v>
      </c>
      <c r="H582" s="52">
        <f>E582-F582</f>
        <v>0</v>
      </c>
      <c r="I582" s="53">
        <f>IF(ISERROR(F582/C582),0,F582/C582*100-100)</f>
        <v>-100</v>
      </c>
      <c r="J582" s="53">
        <f>IF(ISERROR(F582/E582),0,F582/E582*100)</f>
        <v>0</v>
      </c>
      <c r="K582" s="53">
        <f>IF(ISERROR(F582/D582),0,F582/D582*100)</f>
        <v>0</v>
      </c>
    </row>
    <row r="583" spans="1:11" ht="51">
      <c r="A583" s="74" t="s">
        <v>167</v>
      </c>
      <c r="B583" s="51" t="s">
        <v>168</v>
      </c>
      <c r="C583" s="52">
        <v>819482.51</v>
      </c>
      <c r="D583" s="52">
        <v>430000</v>
      </c>
      <c r="E583" s="52">
        <v>940916</v>
      </c>
      <c r="F583" s="52">
        <v>420000</v>
      </c>
      <c r="G583" s="52">
        <f>F583-C583</f>
        <v>-399482.51</v>
      </c>
      <c r="H583" s="52">
        <f>E583-F583</f>
        <v>520916</v>
      </c>
      <c r="I583" s="53">
        <f>IF(ISERROR(F583/C583),0,F583/C583*100-100)</f>
        <v>-48.748143508273287</v>
      </c>
      <c r="J583" s="53">
        <f>IF(ISERROR(F583/E583),0,F583/E583*100)</f>
        <v>44.637353387550007</v>
      </c>
      <c r="K583" s="53">
        <f>IF(ISERROR(F583/D583),0,F583/D583*100)</f>
        <v>97.674418604651152</v>
      </c>
    </row>
    <row r="584" spans="1:11" ht="63.75">
      <c r="A584" s="75" t="s">
        <v>171</v>
      </c>
      <c r="B584" s="51" t="s">
        <v>172</v>
      </c>
      <c r="C584" s="52">
        <v>819482.51</v>
      </c>
      <c r="D584" s="52">
        <v>430000</v>
      </c>
      <c r="E584" s="52">
        <v>940916</v>
      </c>
      <c r="F584" s="52">
        <v>420000</v>
      </c>
      <c r="G584" s="52">
        <f>F584-C584</f>
        <v>-399482.51</v>
      </c>
      <c r="H584" s="52">
        <f>E584-F584</f>
        <v>520916</v>
      </c>
      <c r="I584" s="53">
        <f>IF(ISERROR(F584/C584),0,F584/C584*100-100)</f>
        <v>-48.748143508273287</v>
      </c>
      <c r="J584" s="53">
        <f>IF(ISERROR(F584/E584),0,F584/E584*100)</f>
        <v>44.637353387550007</v>
      </c>
      <c r="K584" s="53">
        <f>IF(ISERROR(F584/D584),0,F584/D584*100)</f>
        <v>97.674418604651152</v>
      </c>
    </row>
    <row r="585" spans="1:11">
      <c r="A585" s="72" t="s">
        <v>38</v>
      </c>
      <c r="B585" s="51" t="s">
        <v>39</v>
      </c>
      <c r="C585" s="52">
        <v>187335.87</v>
      </c>
      <c r="D585" s="52">
        <v>572691</v>
      </c>
      <c r="E585" s="52">
        <v>572691</v>
      </c>
      <c r="F585" s="52">
        <v>451883.27</v>
      </c>
      <c r="G585" s="52">
        <f>F585-C585</f>
        <v>264547.40000000002</v>
      </c>
      <c r="H585" s="52">
        <f>E585-F585</f>
        <v>120807.72999999998</v>
      </c>
      <c r="I585" s="53">
        <f>IF(ISERROR(F585/C585),0,F585/C585*100-100)</f>
        <v>141.21556112024888</v>
      </c>
      <c r="J585" s="53">
        <f>IF(ISERROR(F585/E585),0,F585/E585*100)</f>
        <v>78.90525082461572</v>
      </c>
      <c r="K585" s="53">
        <f>IF(ISERROR(F585/D585),0,F585/D585*100)</f>
        <v>78.90525082461572</v>
      </c>
    </row>
    <row r="586" spans="1:11">
      <c r="A586" s="73" t="s">
        <v>40</v>
      </c>
      <c r="B586" s="51" t="s">
        <v>41</v>
      </c>
      <c r="C586" s="52">
        <v>187335.87</v>
      </c>
      <c r="D586" s="52">
        <v>572691</v>
      </c>
      <c r="E586" s="52">
        <v>572691</v>
      </c>
      <c r="F586" s="52">
        <v>451883.27</v>
      </c>
      <c r="G586" s="52">
        <f>F586-C586</f>
        <v>264547.40000000002</v>
      </c>
      <c r="H586" s="52">
        <f>E586-F586</f>
        <v>120807.72999999998</v>
      </c>
      <c r="I586" s="53">
        <f>IF(ISERROR(F586/C586),0,F586/C586*100-100)</f>
        <v>141.21556112024888</v>
      </c>
      <c r="J586" s="53">
        <f>IF(ISERROR(F586/E586),0,F586/E586*100)</f>
        <v>78.90525082461572</v>
      </c>
      <c r="K586" s="53">
        <f>IF(ISERROR(F586/D586),0,F586/D586*100)</f>
        <v>78.90525082461572</v>
      </c>
    </row>
    <row r="587" spans="1:11">
      <c r="A587" s="47" t="s">
        <v>490</v>
      </c>
      <c r="B587" s="54" t="s">
        <v>491</v>
      </c>
      <c r="C587" s="55"/>
      <c r="D587" s="55"/>
      <c r="E587" s="55"/>
      <c r="F587" s="55"/>
      <c r="G587" s="55"/>
      <c r="H587" s="55"/>
      <c r="I587" s="56"/>
      <c r="J587" s="56"/>
      <c r="K587" s="56"/>
    </row>
    <row r="588" spans="1:11">
      <c r="A588" s="70" t="s">
        <v>18</v>
      </c>
      <c r="B588" s="51" t="s">
        <v>19</v>
      </c>
      <c r="C588" s="52">
        <v>3097011.35</v>
      </c>
      <c r="D588" s="52">
        <v>3384576</v>
      </c>
      <c r="E588" s="52">
        <v>3978716</v>
      </c>
      <c r="F588" s="52">
        <v>3163412.58</v>
      </c>
      <c r="G588" s="52">
        <f>F588-C588</f>
        <v>66401.229999999981</v>
      </c>
      <c r="H588" s="52">
        <f>E588-F588</f>
        <v>815303.41999999993</v>
      </c>
      <c r="I588" s="53">
        <f>IF(ISERROR(F588/C588),0,F588/C588*100-100)</f>
        <v>2.1440421908689444</v>
      </c>
      <c r="J588" s="53">
        <f>IF(ISERROR(F588/E588),0,F588/E588*100)</f>
        <v>79.508378582437146</v>
      </c>
      <c r="K588" s="53">
        <f>IF(ISERROR(F588/D588),0,F588/D588*100)</f>
        <v>93.465550190038584</v>
      </c>
    </row>
    <row r="589" spans="1:11">
      <c r="A589" s="72" t="s">
        <v>20</v>
      </c>
      <c r="B589" s="51" t="s">
        <v>21</v>
      </c>
      <c r="C589" s="52">
        <v>3097011.35</v>
      </c>
      <c r="D589" s="52">
        <v>3384576</v>
      </c>
      <c r="E589" s="52">
        <v>3978716</v>
      </c>
      <c r="F589" s="52">
        <v>3163412.58</v>
      </c>
      <c r="G589" s="52">
        <f>F589-C589</f>
        <v>66401.229999999981</v>
      </c>
      <c r="H589" s="52">
        <f>E589-F589</f>
        <v>815303.41999999993</v>
      </c>
      <c r="I589" s="53">
        <f>IF(ISERROR(F589/C589),0,F589/C589*100-100)</f>
        <v>2.1440421908689444</v>
      </c>
      <c r="J589" s="53">
        <f>IF(ISERROR(F589/E589),0,F589/E589*100)</f>
        <v>79.508378582437146</v>
      </c>
      <c r="K589" s="53">
        <f>IF(ISERROR(F589/D589),0,F589/D589*100)</f>
        <v>93.465550190038584</v>
      </c>
    </row>
    <row r="590" spans="1:11">
      <c r="A590" s="73" t="s">
        <v>22</v>
      </c>
      <c r="B590" s="51" t="s">
        <v>23</v>
      </c>
      <c r="C590" s="52">
        <v>3097011.35</v>
      </c>
      <c r="D590" s="52">
        <v>3384576</v>
      </c>
      <c r="E590" s="52">
        <v>3978716</v>
      </c>
      <c r="F590" s="52">
        <v>3163412.58</v>
      </c>
      <c r="G590" s="52">
        <f>F590-C590</f>
        <v>66401.229999999981</v>
      </c>
      <c r="H590" s="52">
        <f>E590-F590</f>
        <v>815303.41999999993</v>
      </c>
      <c r="I590" s="53">
        <f>IF(ISERROR(F590/C590),0,F590/C590*100-100)</f>
        <v>2.1440421908689444</v>
      </c>
      <c r="J590" s="53">
        <f>IF(ISERROR(F590/E590),0,F590/E590*100)</f>
        <v>79.508378582437146</v>
      </c>
      <c r="K590" s="53">
        <f>IF(ISERROR(F590/D590),0,F590/D590*100)</f>
        <v>93.465550190038584</v>
      </c>
    </row>
    <row r="591" spans="1:11">
      <c r="A591" s="70" t="s">
        <v>24</v>
      </c>
      <c r="B591" s="51" t="s">
        <v>25</v>
      </c>
      <c r="C591" s="52">
        <v>3097011.35</v>
      </c>
      <c r="D591" s="52">
        <v>3384576</v>
      </c>
      <c r="E591" s="52">
        <v>3978716</v>
      </c>
      <c r="F591" s="52">
        <v>3163412.58</v>
      </c>
      <c r="G591" s="52">
        <f>F591-C591</f>
        <v>66401.229999999981</v>
      </c>
      <c r="H591" s="52">
        <f>E591-F591</f>
        <v>815303.41999999993</v>
      </c>
      <c r="I591" s="53">
        <f>IF(ISERROR(F591/C591),0,F591/C591*100-100)</f>
        <v>2.1440421908689444</v>
      </c>
      <c r="J591" s="53">
        <f>IF(ISERROR(F591/E591),0,F591/E591*100)</f>
        <v>79.508378582437146</v>
      </c>
      <c r="K591" s="53">
        <f>IF(ISERROR(F591/D591),0,F591/D591*100)</f>
        <v>93.465550190038584</v>
      </c>
    </row>
    <row r="592" spans="1:11">
      <c r="A592" s="72" t="s">
        <v>26</v>
      </c>
      <c r="B592" s="51" t="s">
        <v>27</v>
      </c>
      <c r="C592" s="52">
        <v>2909675.48</v>
      </c>
      <c r="D592" s="52">
        <v>2811885</v>
      </c>
      <c r="E592" s="52">
        <v>3406025</v>
      </c>
      <c r="F592" s="52">
        <v>2711529.31</v>
      </c>
      <c r="G592" s="52">
        <f>F592-C592</f>
        <v>-198146.16999999993</v>
      </c>
      <c r="H592" s="52">
        <f>E592-F592</f>
        <v>694495.69</v>
      </c>
      <c r="I592" s="53">
        <f>IF(ISERROR(F592/C592),0,F592/C592*100-100)</f>
        <v>-6.8099061686425557</v>
      </c>
      <c r="J592" s="53">
        <f>IF(ISERROR(F592/E592),0,F592/E592*100)</f>
        <v>79.609788830087851</v>
      </c>
      <c r="K592" s="53">
        <f>IF(ISERROR(F592/D592),0,F592/D592*100)</f>
        <v>96.431017271332223</v>
      </c>
    </row>
    <row r="593" spans="1:11">
      <c r="A593" s="73" t="s">
        <v>28</v>
      </c>
      <c r="B593" s="51" t="s">
        <v>29</v>
      </c>
      <c r="C593" s="52">
        <v>2048797.62</v>
      </c>
      <c r="D593" s="52">
        <v>2072265</v>
      </c>
      <c r="E593" s="52">
        <v>2008179</v>
      </c>
      <c r="F593" s="52">
        <v>1981909.31</v>
      </c>
      <c r="G593" s="52">
        <f>F593-C593</f>
        <v>-66888.310000000056</v>
      </c>
      <c r="H593" s="52">
        <f>E593-F593</f>
        <v>26269.689999999944</v>
      </c>
      <c r="I593" s="53">
        <f>IF(ISERROR(F593/C593),0,F593/C593*100-100)</f>
        <v>-3.2647592591404901</v>
      </c>
      <c r="J593" s="53">
        <f>IF(ISERROR(F593/E593),0,F593/E593*100)</f>
        <v>98.69186511760158</v>
      </c>
      <c r="K593" s="53">
        <f>IF(ISERROR(F593/D593),0,F593/D593*100)</f>
        <v>95.639761806525712</v>
      </c>
    </row>
    <row r="594" spans="1:11">
      <c r="A594" s="74" t="s">
        <v>30</v>
      </c>
      <c r="B594" s="51" t="s">
        <v>31</v>
      </c>
      <c r="C594" s="52">
        <v>390188.17</v>
      </c>
      <c r="D594" s="52">
        <v>383347</v>
      </c>
      <c r="E594" s="52">
        <v>279347</v>
      </c>
      <c r="F594" s="52">
        <v>352338.61</v>
      </c>
      <c r="G594" s="52">
        <f>F594-C594</f>
        <v>-37849.56</v>
      </c>
      <c r="H594" s="52">
        <f>E594-F594</f>
        <v>-72991.609999999986</v>
      </c>
      <c r="I594" s="53">
        <f>IF(ISERROR(F594/C594),0,F594/C594*100-100)</f>
        <v>-9.7003350972942144</v>
      </c>
      <c r="J594" s="53">
        <f>IF(ISERROR(F594/E594),0,F594/E594*100)</f>
        <v>126.12936956545084</v>
      </c>
      <c r="K594" s="53">
        <f>IF(ISERROR(F594/D594),0,F594/D594*100)</f>
        <v>91.91114316793923</v>
      </c>
    </row>
    <row r="595" spans="1:11">
      <c r="A595" s="74" t="s">
        <v>32</v>
      </c>
      <c r="B595" s="51" t="s">
        <v>33</v>
      </c>
      <c r="C595" s="52">
        <v>1658609.45</v>
      </c>
      <c r="D595" s="52">
        <v>1688918</v>
      </c>
      <c r="E595" s="52">
        <v>1728832</v>
      </c>
      <c r="F595" s="52">
        <v>1629570.7</v>
      </c>
      <c r="G595" s="52">
        <f>F595-C595</f>
        <v>-29038.75</v>
      </c>
      <c r="H595" s="52">
        <f>E595-F595</f>
        <v>99261.300000000047</v>
      </c>
      <c r="I595" s="53">
        <f>IF(ISERROR(F595/C595),0,F595/C595*100-100)</f>
        <v>-1.7507888912606973</v>
      </c>
      <c r="J595" s="53">
        <f>IF(ISERROR(F595/E595),0,F595/E595*100)</f>
        <v>94.258476242920068</v>
      </c>
      <c r="K595" s="53">
        <f>IF(ISERROR(F595/D595),0,F595/D595*100)</f>
        <v>96.48607570053727</v>
      </c>
    </row>
    <row r="596" spans="1:11">
      <c r="A596" s="75" t="s">
        <v>49</v>
      </c>
      <c r="B596" s="51" t="s">
        <v>50</v>
      </c>
      <c r="C596" s="52">
        <v>2450</v>
      </c>
      <c r="D596" s="52">
        <v>0</v>
      </c>
      <c r="E596" s="52">
        <v>0</v>
      </c>
      <c r="F596" s="52">
        <v>212</v>
      </c>
      <c r="G596" s="52">
        <f>F596-C596</f>
        <v>-2238</v>
      </c>
      <c r="H596" s="52">
        <f>E596-F596</f>
        <v>-212</v>
      </c>
      <c r="I596" s="53">
        <f>IF(ISERROR(F596/C596),0,F596/C596*100-100)</f>
        <v>-91.34693877551021</v>
      </c>
      <c r="J596" s="53">
        <f>IF(ISERROR(F596/E596),0,F596/E596*100)</f>
        <v>0</v>
      </c>
      <c r="K596" s="53">
        <f>IF(ISERROR(F596/D596),0,F596/D596*100)</f>
        <v>0</v>
      </c>
    </row>
    <row r="597" spans="1:11">
      <c r="A597" s="73" t="s">
        <v>34</v>
      </c>
      <c r="B597" s="51" t="s">
        <v>52</v>
      </c>
      <c r="C597" s="52">
        <v>40000</v>
      </c>
      <c r="D597" s="52">
        <v>309620</v>
      </c>
      <c r="E597" s="52">
        <v>456930</v>
      </c>
      <c r="F597" s="52">
        <v>309620</v>
      </c>
      <c r="G597" s="52">
        <f>F597-C597</f>
        <v>269620</v>
      </c>
      <c r="H597" s="52">
        <f>E597-F597</f>
        <v>147310</v>
      </c>
      <c r="I597" s="53">
        <f>IF(ISERROR(F597/C597),0,F597/C597*100-100)</f>
        <v>674.05</v>
      </c>
      <c r="J597" s="53">
        <f>IF(ISERROR(F597/E597),0,F597/E597*100)</f>
        <v>67.76092618125314</v>
      </c>
      <c r="K597" s="53">
        <f>IF(ISERROR(F597/D597),0,F597/D597*100)</f>
        <v>100</v>
      </c>
    </row>
    <row r="598" spans="1:11">
      <c r="A598" s="74" t="s">
        <v>35</v>
      </c>
      <c r="B598" s="51" t="s">
        <v>36</v>
      </c>
      <c r="C598" s="52">
        <v>40000</v>
      </c>
      <c r="D598" s="52">
        <v>309620</v>
      </c>
      <c r="E598" s="52">
        <v>456930</v>
      </c>
      <c r="F598" s="52">
        <v>309620</v>
      </c>
      <c r="G598" s="52">
        <f>F598-C598</f>
        <v>269620</v>
      </c>
      <c r="H598" s="52">
        <f>E598-F598</f>
        <v>147310</v>
      </c>
      <c r="I598" s="53">
        <f>IF(ISERROR(F598/C598),0,F598/C598*100-100)</f>
        <v>674.05</v>
      </c>
      <c r="J598" s="53">
        <f>IF(ISERROR(F598/E598),0,F598/E598*100)</f>
        <v>67.76092618125314</v>
      </c>
      <c r="K598" s="53">
        <f>IF(ISERROR(F598/D598),0,F598/D598*100)</f>
        <v>100</v>
      </c>
    </row>
    <row r="599" spans="1:11" ht="25.5">
      <c r="A599" s="73" t="s">
        <v>60</v>
      </c>
      <c r="B599" s="51" t="s">
        <v>61</v>
      </c>
      <c r="C599" s="52">
        <v>820877.86</v>
      </c>
      <c r="D599" s="52">
        <v>430000</v>
      </c>
      <c r="E599" s="52">
        <v>940916</v>
      </c>
      <c r="F599" s="52">
        <v>420000</v>
      </c>
      <c r="G599" s="52">
        <f>F599-C599</f>
        <v>-400877.86</v>
      </c>
      <c r="H599" s="52">
        <f>E599-F599</f>
        <v>520916</v>
      </c>
      <c r="I599" s="53">
        <f>IF(ISERROR(F599/C599),0,F599/C599*100-100)</f>
        <v>-48.835262775877517</v>
      </c>
      <c r="J599" s="53">
        <f>IF(ISERROR(F599/E599),0,F599/E599*100)</f>
        <v>44.637353387550007</v>
      </c>
      <c r="K599" s="53">
        <f>IF(ISERROR(F599/D599),0,F599/D599*100)</f>
        <v>97.674418604651152</v>
      </c>
    </row>
    <row r="600" spans="1:11">
      <c r="A600" s="74" t="s">
        <v>62</v>
      </c>
      <c r="B600" s="51" t="s">
        <v>63</v>
      </c>
      <c r="C600" s="52">
        <v>1395.35</v>
      </c>
      <c r="D600" s="52">
        <v>0</v>
      </c>
      <c r="E600" s="52">
        <v>0</v>
      </c>
      <c r="F600" s="52">
        <v>0</v>
      </c>
      <c r="G600" s="52">
        <f>F600-C600</f>
        <v>-1395.35</v>
      </c>
      <c r="H600" s="52">
        <f>E600-F600</f>
        <v>0</v>
      </c>
      <c r="I600" s="53">
        <f>IF(ISERROR(F600/C600),0,F600/C600*100-100)</f>
        <v>-100</v>
      </c>
      <c r="J600" s="53">
        <f>IF(ISERROR(F600/E600),0,F600/E600*100)</f>
        <v>0</v>
      </c>
      <c r="K600" s="53">
        <f>IF(ISERROR(F600/D600),0,F600/D600*100)</f>
        <v>0</v>
      </c>
    </row>
    <row r="601" spans="1:11" ht="25.5">
      <c r="A601" s="75" t="s">
        <v>85</v>
      </c>
      <c r="B601" s="51" t="s">
        <v>86</v>
      </c>
      <c r="C601" s="52">
        <v>1395.35</v>
      </c>
      <c r="D601" s="52">
        <v>0</v>
      </c>
      <c r="E601" s="52">
        <v>0</v>
      </c>
      <c r="F601" s="52">
        <v>0</v>
      </c>
      <c r="G601" s="52">
        <f>F601-C601</f>
        <v>-1395.35</v>
      </c>
      <c r="H601" s="52">
        <f>E601-F601</f>
        <v>0</v>
      </c>
      <c r="I601" s="53">
        <f>IF(ISERROR(F601/C601),0,F601/C601*100-100)</f>
        <v>-100</v>
      </c>
      <c r="J601" s="53">
        <f>IF(ISERROR(F601/E601),0,F601/E601*100)</f>
        <v>0</v>
      </c>
      <c r="K601" s="53">
        <f>IF(ISERROR(F601/D601),0,F601/D601*100)</f>
        <v>0</v>
      </c>
    </row>
    <row r="602" spans="1:11" ht="25.5">
      <c r="A602" s="80" t="s">
        <v>87</v>
      </c>
      <c r="B602" s="51" t="s">
        <v>88</v>
      </c>
      <c r="C602" s="52">
        <v>1395.35</v>
      </c>
      <c r="D602" s="52">
        <v>0</v>
      </c>
      <c r="E602" s="52">
        <v>0</v>
      </c>
      <c r="F602" s="52">
        <v>0</v>
      </c>
      <c r="G602" s="52">
        <f>F602-C602</f>
        <v>-1395.35</v>
      </c>
      <c r="H602" s="52">
        <f>E602-F602</f>
        <v>0</v>
      </c>
      <c r="I602" s="53">
        <f>IF(ISERROR(F602/C602),0,F602/C602*100-100)</f>
        <v>-100</v>
      </c>
      <c r="J602" s="53">
        <f>IF(ISERROR(F602/E602),0,F602/E602*100)</f>
        <v>0</v>
      </c>
      <c r="K602" s="53">
        <f>IF(ISERROR(F602/D602),0,F602/D602*100)</f>
        <v>0</v>
      </c>
    </row>
    <row r="603" spans="1:11" ht="51">
      <c r="A603" s="74" t="s">
        <v>167</v>
      </c>
      <c r="B603" s="51" t="s">
        <v>168</v>
      </c>
      <c r="C603" s="52">
        <v>819482.51</v>
      </c>
      <c r="D603" s="52">
        <v>430000</v>
      </c>
      <c r="E603" s="52">
        <v>940916</v>
      </c>
      <c r="F603" s="52">
        <v>420000</v>
      </c>
      <c r="G603" s="52">
        <f>F603-C603</f>
        <v>-399482.51</v>
      </c>
      <c r="H603" s="52">
        <f>E603-F603</f>
        <v>520916</v>
      </c>
      <c r="I603" s="53">
        <f>IF(ISERROR(F603/C603),0,F603/C603*100-100)</f>
        <v>-48.748143508273287</v>
      </c>
      <c r="J603" s="53">
        <f>IF(ISERROR(F603/E603),0,F603/E603*100)</f>
        <v>44.637353387550007</v>
      </c>
      <c r="K603" s="53">
        <f>IF(ISERROR(F603/D603),0,F603/D603*100)</f>
        <v>97.674418604651152</v>
      </c>
    </row>
    <row r="604" spans="1:11" s="5" customFormat="1" ht="63.75">
      <c r="A604" s="75" t="s">
        <v>171</v>
      </c>
      <c r="B604" s="51" t="s">
        <v>172</v>
      </c>
      <c r="C604" s="52">
        <v>819482.51</v>
      </c>
      <c r="D604" s="52">
        <v>430000</v>
      </c>
      <c r="E604" s="52">
        <v>940916</v>
      </c>
      <c r="F604" s="52">
        <v>420000</v>
      </c>
      <c r="G604" s="52">
        <f>F604-C604</f>
        <v>-399482.51</v>
      </c>
      <c r="H604" s="52">
        <f>E604-F604</f>
        <v>520916</v>
      </c>
      <c r="I604" s="53">
        <f>IF(ISERROR(F604/C604),0,F604/C604*100-100)</f>
        <v>-48.748143508273287</v>
      </c>
      <c r="J604" s="53">
        <f>IF(ISERROR(F604/E604),0,F604/E604*100)</f>
        <v>44.637353387550007</v>
      </c>
      <c r="K604" s="53">
        <f>IF(ISERROR(F604/D604),0,F604/D604*100)</f>
        <v>97.674418604651152</v>
      </c>
    </row>
    <row r="605" spans="1:11">
      <c r="A605" s="72" t="s">
        <v>38</v>
      </c>
      <c r="B605" s="51" t="s">
        <v>39</v>
      </c>
      <c r="C605" s="52">
        <v>187335.87</v>
      </c>
      <c r="D605" s="52">
        <v>572691</v>
      </c>
      <c r="E605" s="52">
        <v>572691</v>
      </c>
      <c r="F605" s="52">
        <v>451883.27</v>
      </c>
      <c r="G605" s="52">
        <f>F605-C605</f>
        <v>264547.40000000002</v>
      </c>
      <c r="H605" s="52">
        <f>E605-F605</f>
        <v>120807.72999999998</v>
      </c>
      <c r="I605" s="53">
        <f>IF(ISERROR(F605/C605),0,F605/C605*100-100)</f>
        <v>141.21556112024888</v>
      </c>
      <c r="J605" s="53">
        <f>IF(ISERROR(F605/E605),0,F605/E605*100)</f>
        <v>78.90525082461572</v>
      </c>
      <c r="K605" s="53">
        <f>IF(ISERROR(F605/D605),0,F605/D605*100)</f>
        <v>78.90525082461572</v>
      </c>
    </row>
    <row r="606" spans="1:11">
      <c r="A606" s="73" t="s">
        <v>40</v>
      </c>
      <c r="B606" s="51" t="s">
        <v>41</v>
      </c>
      <c r="C606" s="52">
        <v>187335.87</v>
      </c>
      <c r="D606" s="52">
        <v>572691</v>
      </c>
      <c r="E606" s="52">
        <v>572691</v>
      </c>
      <c r="F606" s="52">
        <v>451883.27</v>
      </c>
      <c r="G606" s="52">
        <f>F606-C606</f>
        <v>264547.40000000002</v>
      </c>
      <c r="H606" s="52">
        <f>E606-F606</f>
        <v>120807.72999999998</v>
      </c>
      <c r="I606" s="53">
        <f>IF(ISERROR(F606/C606),0,F606/C606*100-100)</f>
        <v>141.21556112024888</v>
      </c>
      <c r="J606" s="53">
        <f>IF(ISERROR(F606/E606),0,F606/E606*100)</f>
        <v>78.90525082461572</v>
      </c>
      <c r="K606" s="53">
        <f>IF(ISERROR(F606/D606),0,F606/D606*100)</f>
        <v>78.90525082461572</v>
      </c>
    </row>
    <row r="607" spans="1:11" ht="25.5">
      <c r="A607" s="76" t="s">
        <v>95</v>
      </c>
      <c r="B607" s="54" t="s">
        <v>96</v>
      </c>
      <c r="C607" s="55"/>
      <c r="D607" s="55"/>
      <c r="E607" s="55"/>
      <c r="F607" s="55"/>
      <c r="G607" s="55"/>
      <c r="H607" s="55"/>
      <c r="I607" s="56"/>
      <c r="J607" s="56"/>
      <c r="K607" s="56"/>
    </row>
    <row r="608" spans="1:11">
      <c r="A608" s="70" t="s">
        <v>18</v>
      </c>
      <c r="B608" s="51" t="s">
        <v>19</v>
      </c>
      <c r="C608" s="52">
        <v>13469899.1</v>
      </c>
      <c r="D608" s="52">
        <v>11021285</v>
      </c>
      <c r="E608" s="52">
        <v>9863835</v>
      </c>
      <c r="F608" s="52">
        <v>10418256.26</v>
      </c>
      <c r="G608" s="52">
        <f>F608-C608</f>
        <v>-3051642.84</v>
      </c>
      <c r="H608" s="52">
        <f>E608-F608</f>
        <v>-554421.25999999978</v>
      </c>
      <c r="I608" s="53">
        <f>IF(ISERROR(F608/C608),0,F608/C608*100-100)</f>
        <v>-22.655276163130281</v>
      </c>
      <c r="J608" s="53">
        <f>IF(ISERROR(F608/E608),0,F608/E608*100)</f>
        <v>105.62074750844879</v>
      </c>
      <c r="K608" s="53">
        <f>IF(ISERROR(F608/D608),0,F608/D608*100)</f>
        <v>94.528507882701518</v>
      </c>
    </row>
    <row r="609" spans="1:11">
      <c r="A609" s="72" t="s">
        <v>73</v>
      </c>
      <c r="B609" s="51" t="s">
        <v>74</v>
      </c>
      <c r="C609" s="52">
        <v>33429</v>
      </c>
      <c r="D609" s="52">
        <v>35786</v>
      </c>
      <c r="E609" s="52">
        <v>35786</v>
      </c>
      <c r="F609" s="52">
        <v>35786</v>
      </c>
      <c r="G609" s="52">
        <f>F609-C609</f>
        <v>2357</v>
      </c>
      <c r="H609" s="52">
        <f>E609-F609</f>
        <v>0</v>
      </c>
      <c r="I609" s="53">
        <f>IF(ISERROR(F609/C609),0,F609/C609*100-100)</f>
        <v>7.050764306440513</v>
      </c>
      <c r="J609" s="53">
        <f>IF(ISERROR(F609/E609),0,F609/E609*100)</f>
        <v>100</v>
      </c>
      <c r="K609" s="53">
        <f>IF(ISERROR(F609/D609),0,F609/D609*100)</f>
        <v>100</v>
      </c>
    </row>
    <row r="610" spans="1:11">
      <c r="A610" s="73" t="s">
        <v>75</v>
      </c>
      <c r="B610" s="51" t="s">
        <v>76</v>
      </c>
      <c r="C610" s="52">
        <v>33429</v>
      </c>
      <c r="D610" s="52">
        <v>35786</v>
      </c>
      <c r="E610" s="52">
        <v>35786</v>
      </c>
      <c r="F610" s="52">
        <v>35786</v>
      </c>
      <c r="G610" s="52">
        <f>F610-C610</f>
        <v>2357</v>
      </c>
      <c r="H610" s="52">
        <f>E610-F610</f>
        <v>0</v>
      </c>
      <c r="I610" s="53">
        <f>IF(ISERROR(F610/C610),0,F610/C610*100-100)</f>
        <v>7.050764306440513</v>
      </c>
      <c r="J610" s="53">
        <f>IF(ISERROR(F610/E610),0,F610/E610*100)</f>
        <v>100</v>
      </c>
      <c r="K610" s="53">
        <f>IF(ISERROR(F610/D610),0,F610/D610*100)</f>
        <v>100</v>
      </c>
    </row>
    <row r="611" spans="1:11">
      <c r="A611" s="74" t="s">
        <v>77</v>
      </c>
      <c r="B611" s="51" t="s">
        <v>78</v>
      </c>
      <c r="C611" s="52">
        <v>33429</v>
      </c>
      <c r="D611" s="52">
        <v>35786</v>
      </c>
      <c r="E611" s="52">
        <v>35786</v>
      </c>
      <c r="F611" s="52">
        <v>35786</v>
      </c>
      <c r="G611" s="52">
        <f>F611-C611</f>
        <v>2357</v>
      </c>
      <c r="H611" s="52">
        <f>E611-F611</f>
        <v>0</v>
      </c>
      <c r="I611" s="53">
        <f>IF(ISERROR(F611/C611),0,F611/C611*100-100)</f>
        <v>7.050764306440513</v>
      </c>
      <c r="J611" s="53">
        <f>IF(ISERROR(F611/E611),0,F611/E611*100)</f>
        <v>100</v>
      </c>
      <c r="K611" s="53">
        <f>IF(ISERROR(F611/D611),0,F611/D611*100)</f>
        <v>100</v>
      </c>
    </row>
    <row r="612" spans="1:11" ht="25.5">
      <c r="A612" s="75" t="s">
        <v>79</v>
      </c>
      <c r="B612" s="51" t="s">
        <v>80</v>
      </c>
      <c r="C612" s="52">
        <v>33429</v>
      </c>
      <c r="D612" s="52">
        <v>35786</v>
      </c>
      <c r="E612" s="52">
        <v>35786</v>
      </c>
      <c r="F612" s="52">
        <v>35786</v>
      </c>
      <c r="G612" s="52">
        <f>F612-C612</f>
        <v>2357</v>
      </c>
      <c r="H612" s="52">
        <f>E612-F612</f>
        <v>0</v>
      </c>
      <c r="I612" s="53">
        <f>IF(ISERROR(F612/C612),0,F612/C612*100-100)</f>
        <v>7.050764306440513</v>
      </c>
      <c r="J612" s="53">
        <f>IF(ISERROR(F612/E612),0,F612/E612*100)</f>
        <v>100</v>
      </c>
      <c r="K612" s="53">
        <f>IF(ISERROR(F612/D612),0,F612/D612*100)</f>
        <v>100</v>
      </c>
    </row>
    <row r="613" spans="1:11" ht="25.5">
      <c r="A613" s="80" t="s">
        <v>81</v>
      </c>
      <c r="B613" s="51" t="s">
        <v>82</v>
      </c>
      <c r="C613" s="52">
        <v>33429</v>
      </c>
      <c r="D613" s="52">
        <v>35786</v>
      </c>
      <c r="E613" s="52">
        <v>35786</v>
      </c>
      <c r="F613" s="52">
        <v>35786</v>
      </c>
      <c r="G613" s="52">
        <f>F613-C613</f>
        <v>2357</v>
      </c>
      <c r="H613" s="52">
        <f>E613-F613</f>
        <v>0</v>
      </c>
      <c r="I613" s="53">
        <f>IF(ISERROR(F613/C613),0,F613/C613*100-100)</f>
        <v>7.050764306440513</v>
      </c>
      <c r="J613" s="53">
        <f>IF(ISERROR(F613/E613),0,F613/E613*100)</f>
        <v>100</v>
      </c>
      <c r="K613" s="53">
        <f>IF(ISERROR(F613/D613),0,F613/D613*100)</f>
        <v>100</v>
      </c>
    </row>
    <row r="614" spans="1:11">
      <c r="A614" s="72" t="s">
        <v>20</v>
      </c>
      <c r="B614" s="51" t="s">
        <v>21</v>
      </c>
      <c r="C614" s="52">
        <v>13436470.1</v>
      </c>
      <c r="D614" s="52">
        <v>10985499</v>
      </c>
      <c r="E614" s="52">
        <v>9828049</v>
      </c>
      <c r="F614" s="52">
        <v>10382470.26</v>
      </c>
      <c r="G614" s="52">
        <f>F614-C614</f>
        <v>-3053999.84</v>
      </c>
      <c r="H614" s="52">
        <f>E614-F614</f>
        <v>-554421.25999999978</v>
      </c>
      <c r="I614" s="53">
        <f>IF(ISERROR(F614/C614),0,F614/C614*100-100)</f>
        <v>-22.729182718904724</v>
      </c>
      <c r="J614" s="53">
        <f>IF(ISERROR(F614/E614),0,F614/E614*100)</f>
        <v>105.64121383603195</v>
      </c>
      <c r="K614" s="53">
        <f>IF(ISERROR(F614/D614),0,F614/D614*100)</f>
        <v>94.5106841300518</v>
      </c>
    </row>
    <row r="615" spans="1:11">
      <c r="A615" s="73" t="s">
        <v>22</v>
      </c>
      <c r="B615" s="51" t="s">
        <v>23</v>
      </c>
      <c r="C615" s="52">
        <v>13436470.1</v>
      </c>
      <c r="D615" s="52">
        <v>10985499</v>
      </c>
      <c r="E615" s="52">
        <v>9828049</v>
      </c>
      <c r="F615" s="52">
        <v>10382470.26</v>
      </c>
      <c r="G615" s="52">
        <f>F615-C615</f>
        <v>-3053999.84</v>
      </c>
      <c r="H615" s="52">
        <f>E615-F615</f>
        <v>-554421.25999999978</v>
      </c>
      <c r="I615" s="53">
        <f>IF(ISERROR(F615/C615),0,F615/C615*100-100)</f>
        <v>-22.729182718904724</v>
      </c>
      <c r="J615" s="53">
        <f>IF(ISERROR(F615/E615),0,F615/E615*100)</f>
        <v>105.64121383603195</v>
      </c>
      <c r="K615" s="53">
        <f>IF(ISERROR(F615/D615),0,F615/D615*100)</f>
        <v>94.5106841300518</v>
      </c>
    </row>
    <row r="616" spans="1:11">
      <c r="A616" s="70" t="s">
        <v>24</v>
      </c>
      <c r="B616" s="51" t="s">
        <v>25</v>
      </c>
      <c r="C616" s="52">
        <v>13469899.1</v>
      </c>
      <c r="D616" s="52">
        <v>11021285</v>
      </c>
      <c r="E616" s="52">
        <v>9863835</v>
      </c>
      <c r="F616" s="52">
        <v>10418256.26</v>
      </c>
      <c r="G616" s="52">
        <f>F616-C616</f>
        <v>-3051642.84</v>
      </c>
      <c r="H616" s="52">
        <f>E616-F616</f>
        <v>-554421.25999999978</v>
      </c>
      <c r="I616" s="53">
        <f>IF(ISERROR(F616/C616),0,F616/C616*100-100)</f>
        <v>-22.655276163130281</v>
      </c>
      <c r="J616" s="53">
        <f>IF(ISERROR(F616/E616),0,F616/E616*100)</f>
        <v>105.62074750844879</v>
      </c>
      <c r="K616" s="53">
        <f>IF(ISERROR(F616/D616),0,F616/D616*100)</f>
        <v>94.528507882701518</v>
      </c>
    </row>
    <row r="617" spans="1:11">
      <c r="A617" s="72" t="s">
        <v>26</v>
      </c>
      <c r="B617" s="51" t="s">
        <v>27</v>
      </c>
      <c r="C617" s="52">
        <v>2937907.28</v>
      </c>
      <c r="D617" s="52">
        <v>2692755</v>
      </c>
      <c r="E617" s="52">
        <v>2085414</v>
      </c>
      <c r="F617" s="52">
        <v>2291817.9700000002</v>
      </c>
      <c r="G617" s="52">
        <f>F617-C617</f>
        <v>-646089.30999999959</v>
      </c>
      <c r="H617" s="52">
        <f>E617-F617</f>
        <v>-206403.9700000002</v>
      </c>
      <c r="I617" s="53">
        <f>IF(ISERROR(F617/C617),0,F617/C617*100-100)</f>
        <v>-21.991480616093497</v>
      </c>
      <c r="J617" s="53">
        <f>IF(ISERROR(F617/E617),0,F617/E617*100)</f>
        <v>109.89750572308425</v>
      </c>
      <c r="K617" s="53">
        <f>IF(ISERROR(F617/D617),0,F617/D617*100)</f>
        <v>85.110526951022294</v>
      </c>
    </row>
    <row r="618" spans="1:11">
      <c r="A618" s="73" t="s">
        <v>28</v>
      </c>
      <c r="B618" s="51" t="s">
        <v>29</v>
      </c>
      <c r="C618" s="52">
        <v>2893515.81</v>
      </c>
      <c r="D618" s="52">
        <v>2607797</v>
      </c>
      <c r="E618" s="52">
        <v>2000456</v>
      </c>
      <c r="F618" s="52">
        <v>2206859.9700000002</v>
      </c>
      <c r="G618" s="52">
        <f>F618-C618</f>
        <v>-686655.83999999985</v>
      </c>
      <c r="H618" s="52">
        <f>E618-F618</f>
        <v>-206403.9700000002</v>
      </c>
      <c r="I618" s="53">
        <f>IF(ISERROR(F618/C618),0,F618/C618*100-100)</f>
        <v>-23.730848043992538</v>
      </c>
      <c r="J618" s="53">
        <f>IF(ISERROR(F618/E618),0,F618/E618*100)</f>
        <v>110.31784603110492</v>
      </c>
      <c r="K618" s="53">
        <f>IF(ISERROR(F618/D618),0,F618/D618*100)</f>
        <v>84.625450907413438</v>
      </c>
    </row>
    <row r="619" spans="1:11">
      <c r="A619" s="74" t="s">
        <v>30</v>
      </c>
      <c r="B619" s="51" t="s">
        <v>31</v>
      </c>
      <c r="C619" s="52">
        <v>1863070.41</v>
      </c>
      <c r="D619" s="52">
        <v>1908209</v>
      </c>
      <c r="E619" s="52">
        <v>1333746</v>
      </c>
      <c r="F619" s="52">
        <v>1724019.53</v>
      </c>
      <c r="G619" s="52">
        <f>F619-C619</f>
        <v>-139050.87999999989</v>
      </c>
      <c r="H619" s="52">
        <f>E619-F619</f>
        <v>-390273.53</v>
      </c>
      <c r="I619" s="53">
        <f>IF(ISERROR(F619/C619),0,F619/C619*100-100)</f>
        <v>-7.4635332756962072</v>
      </c>
      <c r="J619" s="53">
        <f>IF(ISERROR(F619/E619),0,F619/E619*100)</f>
        <v>129.26145832864728</v>
      </c>
      <c r="K619" s="53">
        <f>IF(ISERROR(F619/D619),0,F619/D619*100)</f>
        <v>90.347521157273661</v>
      </c>
    </row>
    <row r="620" spans="1:11">
      <c r="A620" s="74" t="s">
        <v>32</v>
      </c>
      <c r="B620" s="51" t="s">
        <v>33</v>
      </c>
      <c r="C620" s="52">
        <v>1030445.4</v>
      </c>
      <c r="D620" s="52">
        <v>699588</v>
      </c>
      <c r="E620" s="52">
        <v>666710</v>
      </c>
      <c r="F620" s="52">
        <v>482840.44</v>
      </c>
      <c r="G620" s="52">
        <f>F620-C620</f>
        <v>-547604.96</v>
      </c>
      <c r="H620" s="52">
        <f>E620-F620</f>
        <v>183869.56</v>
      </c>
      <c r="I620" s="53">
        <f>IF(ISERROR(F620/C620),0,F620/C620*100-100)</f>
        <v>-53.142549813896011</v>
      </c>
      <c r="J620" s="53">
        <f>IF(ISERROR(F620/E620),0,F620/E620*100)</f>
        <v>72.421358611690252</v>
      </c>
      <c r="K620" s="53">
        <f>IF(ISERROR(F620/D620),0,F620/D620*100)</f>
        <v>69.017827635694147</v>
      </c>
    </row>
    <row r="621" spans="1:11">
      <c r="A621" s="75" t="s">
        <v>49</v>
      </c>
      <c r="B621" s="51" t="s">
        <v>50</v>
      </c>
      <c r="C621" s="52">
        <v>8641.82</v>
      </c>
      <c r="D621" s="52">
        <v>0</v>
      </c>
      <c r="E621" s="52">
        <v>0</v>
      </c>
      <c r="F621" s="52">
        <v>1280</v>
      </c>
      <c r="G621" s="52">
        <f>F621-C621</f>
        <v>-7361.82</v>
      </c>
      <c r="H621" s="52">
        <f>E621-F621</f>
        <v>-1280</v>
      </c>
      <c r="I621" s="53">
        <f>IF(ISERROR(F621/C621),0,F621/C621*100-100)</f>
        <v>-85.188305241257055</v>
      </c>
      <c r="J621" s="53">
        <f>IF(ISERROR(F621/E621),0,F621/E621*100)</f>
        <v>0</v>
      </c>
      <c r="K621" s="53">
        <f>IF(ISERROR(F621/D621),0,F621/D621*100)</f>
        <v>0</v>
      </c>
    </row>
    <row r="622" spans="1:11">
      <c r="A622" s="73" t="s">
        <v>34</v>
      </c>
      <c r="B622" s="51" t="s">
        <v>52</v>
      </c>
      <c r="C622" s="52">
        <v>22354.45</v>
      </c>
      <c r="D622" s="52">
        <v>0</v>
      </c>
      <c r="E622" s="52">
        <v>0</v>
      </c>
      <c r="F622" s="52">
        <v>0</v>
      </c>
      <c r="G622" s="52">
        <f>F622-C622</f>
        <v>-22354.45</v>
      </c>
      <c r="H622" s="52">
        <f>E622-F622</f>
        <v>0</v>
      </c>
      <c r="I622" s="53">
        <f>IF(ISERROR(F622/C622),0,F622/C622*100-100)</f>
        <v>-100</v>
      </c>
      <c r="J622" s="53">
        <f>IF(ISERROR(F622/E622),0,F622/E622*100)</f>
        <v>0</v>
      </c>
      <c r="K622" s="53">
        <f>IF(ISERROR(F622/D622),0,F622/D622*100)</f>
        <v>0</v>
      </c>
    </row>
    <row r="623" spans="1:11">
      <c r="A623" s="74" t="s">
        <v>35</v>
      </c>
      <c r="B623" s="51" t="s">
        <v>36</v>
      </c>
      <c r="C623" s="52">
        <v>22354.45</v>
      </c>
      <c r="D623" s="52">
        <v>0</v>
      </c>
      <c r="E623" s="52">
        <v>0</v>
      </c>
      <c r="F623" s="52">
        <v>0</v>
      </c>
      <c r="G623" s="52">
        <f>F623-C623</f>
        <v>-22354.45</v>
      </c>
      <c r="H623" s="52">
        <f>E623-F623</f>
        <v>0</v>
      </c>
      <c r="I623" s="53">
        <f>IF(ISERROR(F623/C623),0,F623/C623*100-100)</f>
        <v>-100</v>
      </c>
      <c r="J623" s="53">
        <f>IF(ISERROR(F623/E623),0,F623/E623*100)</f>
        <v>0</v>
      </c>
      <c r="K623" s="53">
        <f>IF(ISERROR(F623/D623),0,F623/D623*100)</f>
        <v>0</v>
      </c>
    </row>
    <row r="624" spans="1:11" ht="25.5">
      <c r="A624" s="73" t="s">
        <v>60</v>
      </c>
      <c r="B624" s="51" t="s">
        <v>61</v>
      </c>
      <c r="C624" s="52">
        <v>22037.02</v>
      </c>
      <c r="D624" s="52">
        <v>84958</v>
      </c>
      <c r="E624" s="52">
        <v>84958</v>
      </c>
      <c r="F624" s="52">
        <v>84958</v>
      </c>
      <c r="G624" s="52">
        <f>F624-C624</f>
        <v>62920.979999999996</v>
      </c>
      <c r="H624" s="52">
        <f>E624-F624</f>
        <v>0</v>
      </c>
      <c r="I624" s="53">
        <f>IF(ISERROR(F624/C624),0,F624/C624*100-100)</f>
        <v>285.52399553115617</v>
      </c>
      <c r="J624" s="53">
        <f>IF(ISERROR(F624/E624),0,F624/E624*100)</f>
        <v>100</v>
      </c>
      <c r="K624" s="53">
        <f>IF(ISERROR(F624/D624),0,F624/D624*100)</f>
        <v>100</v>
      </c>
    </row>
    <row r="625" spans="1:11">
      <c r="A625" s="74" t="s">
        <v>62</v>
      </c>
      <c r="B625" s="51" t="s">
        <v>63</v>
      </c>
      <c r="C625" s="52">
        <v>0</v>
      </c>
      <c r="D625" s="52">
        <v>84958</v>
      </c>
      <c r="E625" s="52">
        <v>84958</v>
      </c>
      <c r="F625" s="52">
        <v>84958</v>
      </c>
      <c r="G625" s="52">
        <f>F625-C625</f>
        <v>84958</v>
      </c>
      <c r="H625" s="52">
        <f>E625-F625</f>
        <v>0</v>
      </c>
      <c r="I625" s="53">
        <f>IF(ISERROR(F625/C625),0,F625/C625*100-100)</f>
        <v>0</v>
      </c>
      <c r="J625" s="53">
        <f>IF(ISERROR(F625/E625),0,F625/E625*100)</f>
        <v>100</v>
      </c>
      <c r="K625" s="53">
        <f>IF(ISERROR(F625/D625),0,F625/D625*100)</f>
        <v>100</v>
      </c>
    </row>
    <row r="626" spans="1:11" ht="25.5">
      <c r="A626" s="75" t="s">
        <v>85</v>
      </c>
      <c r="B626" s="51" t="s">
        <v>86</v>
      </c>
      <c r="C626" s="52">
        <v>0</v>
      </c>
      <c r="D626" s="52">
        <v>84958</v>
      </c>
      <c r="E626" s="52">
        <v>84958</v>
      </c>
      <c r="F626" s="52">
        <v>84958</v>
      </c>
      <c r="G626" s="52">
        <f>F626-C626</f>
        <v>84958</v>
      </c>
      <c r="H626" s="52">
        <f>E626-F626</f>
        <v>0</v>
      </c>
      <c r="I626" s="53">
        <f>IF(ISERROR(F626/C626),0,F626/C626*100-100)</f>
        <v>0</v>
      </c>
      <c r="J626" s="53">
        <f>IF(ISERROR(F626/E626),0,F626/E626*100)</f>
        <v>100</v>
      </c>
      <c r="K626" s="53">
        <f>IF(ISERROR(F626/D626),0,F626/D626*100)</f>
        <v>100</v>
      </c>
    </row>
    <row r="627" spans="1:11" ht="25.5">
      <c r="A627" s="80" t="s">
        <v>87</v>
      </c>
      <c r="B627" s="51" t="s">
        <v>88</v>
      </c>
      <c r="C627" s="52">
        <v>0</v>
      </c>
      <c r="D627" s="52">
        <v>84958</v>
      </c>
      <c r="E627" s="52">
        <v>84958</v>
      </c>
      <c r="F627" s="52">
        <v>84958</v>
      </c>
      <c r="G627" s="52">
        <f>F627-C627</f>
        <v>84958</v>
      </c>
      <c r="H627" s="52">
        <f>E627-F627</f>
        <v>0</v>
      </c>
      <c r="I627" s="53">
        <f>IF(ISERROR(F627/C627),0,F627/C627*100-100)</f>
        <v>0</v>
      </c>
      <c r="J627" s="53">
        <f>IF(ISERROR(F627/E627),0,F627/E627*100)</f>
        <v>100</v>
      </c>
      <c r="K627" s="53">
        <f>IF(ISERROR(F627/D627),0,F627/D627*100)</f>
        <v>100</v>
      </c>
    </row>
    <row r="628" spans="1:11" ht="51">
      <c r="A628" s="74" t="s">
        <v>167</v>
      </c>
      <c r="B628" s="51" t="s">
        <v>168</v>
      </c>
      <c r="C628" s="52">
        <v>22037.02</v>
      </c>
      <c r="D628" s="52">
        <v>0</v>
      </c>
      <c r="E628" s="52">
        <v>0</v>
      </c>
      <c r="F628" s="52">
        <v>0</v>
      </c>
      <c r="G628" s="52">
        <f>F628-C628</f>
        <v>-22037.02</v>
      </c>
      <c r="H628" s="52">
        <f>E628-F628</f>
        <v>0</v>
      </c>
      <c r="I628" s="53">
        <f>IF(ISERROR(F628/C628),0,F628/C628*100-100)</f>
        <v>-100</v>
      </c>
      <c r="J628" s="53">
        <f>IF(ISERROR(F628/E628),0,F628/E628*100)</f>
        <v>0</v>
      </c>
      <c r="K628" s="53">
        <f>IF(ISERROR(F628/D628),0,F628/D628*100)</f>
        <v>0</v>
      </c>
    </row>
    <row r="629" spans="1:11" ht="38.25">
      <c r="A629" s="75" t="s">
        <v>169</v>
      </c>
      <c r="B629" s="51" t="s">
        <v>170</v>
      </c>
      <c r="C629" s="52">
        <v>22037.02</v>
      </c>
      <c r="D629" s="52">
        <v>0</v>
      </c>
      <c r="E629" s="52">
        <v>0</v>
      </c>
      <c r="F629" s="52">
        <v>0</v>
      </c>
      <c r="G629" s="52">
        <f>F629-C629</f>
        <v>-22037.02</v>
      </c>
      <c r="H629" s="52">
        <f>E629-F629</f>
        <v>0</v>
      </c>
      <c r="I629" s="53">
        <f>IF(ISERROR(F629/C629),0,F629/C629*100-100)</f>
        <v>-100</v>
      </c>
      <c r="J629" s="53">
        <f>IF(ISERROR(F629/E629),0,F629/E629*100)</f>
        <v>0</v>
      </c>
      <c r="K629" s="53">
        <f>IF(ISERROR(F629/D629),0,F629/D629*100)</f>
        <v>0</v>
      </c>
    </row>
    <row r="630" spans="1:11">
      <c r="A630" s="72" t="s">
        <v>38</v>
      </c>
      <c r="B630" s="51" t="s">
        <v>39</v>
      </c>
      <c r="C630" s="52">
        <v>10531991.82</v>
      </c>
      <c r="D630" s="52">
        <v>8328530</v>
      </c>
      <c r="E630" s="52">
        <v>7778421</v>
      </c>
      <c r="F630" s="52">
        <v>8126438.29</v>
      </c>
      <c r="G630" s="52">
        <f>F630-C630</f>
        <v>-2405553.5300000003</v>
      </c>
      <c r="H630" s="52">
        <f>E630-F630</f>
        <v>-348017.29000000004</v>
      </c>
      <c r="I630" s="53">
        <f>IF(ISERROR(F630/C630),0,F630/C630*100-100)</f>
        <v>-22.840442445387325</v>
      </c>
      <c r="J630" s="53">
        <f>IF(ISERROR(F630/E630),0,F630/E630*100)</f>
        <v>104.47413800307285</v>
      </c>
      <c r="K630" s="53">
        <f>IF(ISERROR(F630/D630),0,F630/D630*100)</f>
        <v>97.57350084588758</v>
      </c>
    </row>
    <row r="631" spans="1:11">
      <c r="A631" s="73" t="s">
        <v>40</v>
      </c>
      <c r="B631" s="51" t="s">
        <v>41</v>
      </c>
      <c r="C631" s="52">
        <v>10531991.82</v>
      </c>
      <c r="D631" s="52">
        <v>8328530</v>
      </c>
      <c r="E631" s="52">
        <v>7778421</v>
      </c>
      <c r="F631" s="52">
        <v>8126438.29</v>
      </c>
      <c r="G631" s="52">
        <f>F631-C631</f>
        <v>-2405553.5300000003</v>
      </c>
      <c r="H631" s="52">
        <f>E631-F631</f>
        <v>-348017.29000000004</v>
      </c>
      <c r="I631" s="53">
        <f>IF(ISERROR(F631/C631),0,F631/C631*100-100)</f>
        <v>-22.840442445387325</v>
      </c>
      <c r="J631" s="53">
        <f>IF(ISERROR(F631/E631),0,F631/E631*100)</f>
        <v>104.47413800307285</v>
      </c>
      <c r="K631" s="53">
        <f>IF(ISERROR(F631/D631),0,F631/D631*100)</f>
        <v>97.57350084588758</v>
      </c>
    </row>
    <row r="632" spans="1:11" ht="25.5">
      <c r="A632" s="47" t="s">
        <v>149</v>
      </c>
      <c r="B632" s="54" t="s">
        <v>97</v>
      </c>
      <c r="C632" s="55"/>
      <c r="D632" s="55"/>
      <c r="E632" s="55"/>
      <c r="F632" s="55"/>
      <c r="G632" s="55"/>
      <c r="H632" s="55"/>
      <c r="I632" s="56"/>
      <c r="J632" s="56"/>
      <c r="K632" s="56"/>
    </row>
    <row r="633" spans="1:11">
      <c r="A633" s="70" t="s">
        <v>18</v>
      </c>
      <c r="B633" s="51" t="s">
        <v>19</v>
      </c>
      <c r="C633" s="52">
        <v>12624380.859999999</v>
      </c>
      <c r="D633" s="52">
        <v>10035779</v>
      </c>
      <c r="E633" s="52">
        <v>8895743</v>
      </c>
      <c r="F633" s="52">
        <v>9484484.7400000002</v>
      </c>
      <c r="G633" s="52">
        <f>F633-C633</f>
        <v>-3139896.1199999992</v>
      </c>
      <c r="H633" s="52">
        <f>E633-F633</f>
        <v>-588741.74000000022</v>
      </c>
      <c r="I633" s="53">
        <f>IF(ISERROR(F633/C633),0,F633/C633*100-100)</f>
        <v>-24.871684043917526</v>
      </c>
      <c r="J633" s="53">
        <f>IF(ISERROR(F633/E633),0,F633/E633*100)</f>
        <v>106.61824133183704</v>
      </c>
      <c r="K633" s="53">
        <f>IF(ISERROR(F633/D633),0,F633/D633*100)</f>
        <v>94.506711835722967</v>
      </c>
    </row>
    <row r="634" spans="1:11">
      <c r="A634" s="72" t="s">
        <v>73</v>
      </c>
      <c r="B634" s="51" t="s">
        <v>74</v>
      </c>
      <c r="C634" s="52">
        <v>33429</v>
      </c>
      <c r="D634" s="52">
        <v>35786</v>
      </c>
      <c r="E634" s="52">
        <v>35786</v>
      </c>
      <c r="F634" s="52">
        <v>35786</v>
      </c>
      <c r="G634" s="52">
        <f>F634-C634</f>
        <v>2357</v>
      </c>
      <c r="H634" s="52">
        <f>E634-F634</f>
        <v>0</v>
      </c>
      <c r="I634" s="53">
        <f>IF(ISERROR(F634/C634),0,F634/C634*100-100)</f>
        <v>7.050764306440513</v>
      </c>
      <c r="J634" s="53">
        <f>IF(ISERROR(F634/E634),0,F634/E634*100)</f>
        <v>100</v>
      </c>
      <c r="K634" s="53">
        <f>IF(ISERROR(F634/D634),0,F634/D634*100)</f>
        <v>100</v>
      </c>
    </row>
    <row r="635" spans="1:11">
      <c r="A635" s="73" t="s">
        <v>75</v>
      </c>
      <c r="B635" s="51" t="s">
        <v>76</v>
      </c>
      <c r="C635" s="52">
        <v>33429</v>
      </c>
      <c r="D635" s="52">
        <v>35786</v>
      </c>
      <c r="E635" s="52">
        <v>35786</v>
      </c>
      <c r="F635" s="52">
        <v>35786</v>
      </c>
      <c r="G635" s="52">
        <f>F635-C635</f>
        <v>2357</v>
      </c>
      <c r="H635" s="52">
        <f>E635-F635</f>
        <v>0</v>
      </c>
      <c r="I635" s="53">
        <f>IF(ISERROR(F635/C635),0,F635/C635*100-100)</f>
        <v>7.050764306440513</v>
      </c>
      <c r="J635" s="53">
        <f>IF(ISERROR(F635/E635),0,F635/E635*100)</f>
        <v>100</v>
      </c>
      <c r="K635" s="53">
        <f>IF(ISERROR(F635/D635),0,F635/D635*100)</f>
        <v>100</v>
      </c>
    </row>
    <row r="636" spans="1:11">
      <c r="A636" s="74" t="s">
        <v>77</v>
      </c>
      <c r="B636" s="51" t="s">
        <v>78</v>
      </c>
      <c r="C636" s="52">
        <v>33429</v>
      </c>
      <c r="D636" s="52">
        <v>35786</v>
      </c>
      <c r="E636" s="52">
        <v>35786</v>
      </c>
      <c r="F636" s="52">
        <v>35786</v>
      </c>
      <c r="G636" s="52">
        <f>F636-C636</f>
        <v>2357</v>
      </c>
      <c r="H636" s="52">
        <f>E636-F636</f>
        <v>0</v>
      </c>
      <c r="I636" s="53">
        <f>IF(ISERROR(F636/C636),0,F636/C636*100-100)</f>
        <v>7.050764306440513</v>
      </c>
      <c r="J636" s="53">
        <f>IF(ISERROR(F636/E636),0,F636/E636*100)</f>
        <v>100</v>
      </c>
      <c r="K636" s="53">
        <f>IF(ISERROR(F636/D636),0,F636/D636*100)</f>
        <v>100</v>
      </c>
    </row>
    <row r="637" spans="1:11" ht="25.5">
      <c r="A637" s="75" t="s">
        <v>79</v>
      </c>
      <c r="B637" s="51" t="s">
        <v>80</v>
      </c>
      <c r="C637" s="52">
        <v>33429</v>
      </c>
      <c r="D637" s="52">
        <v>35786</v>
      </c>
      <c r="E637" s="52">
        <v>35786</v>
      </c>
      <c r="F637" s="52">
        <v>35786</v>
      </c>
      <c r="G637" s="52">
        <f>F637-C637</f>
        <v>2357</v>
      </c>
      <c r="H637" s="52">
        <f>E637-F637</f>
        <v>0</v>
      </c>
      <c r="I637" s="53">
        <f>IF(ISERROR(F637/C637),0,F637/C637*100-100)</f>
        <v>7.050764306440513</v>
      </c>
      <c r="J637" s="53">
        <f>IF(ISERROR(F637/E637),0,F637/E637*100)</f>
        <v>100</v>
      </c>
      <c r="K637" s="53">
        <f>IF(ISERROR(F637/D637),0,F637/D637*100)</f>
        <v>100</v>
      </c>
    </row>
    <row r="638" spans="1:11" ht="25.5">
      <c r="A638" s="80" t="s">
        <v>81</v>
      </c>
      <c r="B638" s="51" t="s">
        <v>82</v>
      </c>
      <c r="C638" s="52">
        <v>33429</v>
      </c>
      <c r="D638" s="52">
        <v>35786</v>
      </c>
      <c r="E638" s="52">
        <v>35786</v>
      </c>
      <c r="F638" s="52">
        <v>35786</v>
      </c>
      <c r="G638" s="52">
        <f>F638-C638</f>
        <v>2357</v>
      </c>
      <c r="H638" s="52">
        <f>E638-F638</f>
        <v>0</v>
      </c>
      <c r="I638" s="53">
        <f>IF(ISERROR(F638/C638),0,F638/C638*100-100)</f>
        <v>7.050764306440513</v>
      </c>
      <c r="J638" s="53">
        <f>IF(ISERROR(F638/E638),0,F638/E638*100)</f>
        <v>100</v>
      </c>
      <c r="K638" s="53">
        <f>IF(ISERROR(F638/D638),0,F638/D638*100)</f>
        <v>100</v>
      </c>
    </row>
    <row r="639" spans="1:11">
      <c r="A639" s="72" t="s">
        <v>20</v>
      </c>
      <c r="B639" s="51" t="s">
        <v>21</v>
      </c>
      <c r="C639" s="52">
        <v>12590951.859999999</v>
      </c>
      <c r="D639" s="52">
        <v>9999993</v>
      </c>
      <c r="E639" s="52">
        <v>8859957</v>
      </c>
      <c r="F639" s="52">
        <v>9448698.7400000002</v>
      </c>
      <c r="G639" s="52">
        <f>F639-C639</f>
        <v>-3142253.1199999992</v>
      </c>
      <c r="H639" s="52">
        <f>E639-F639</f>
        <v>-588741.74000000022</v>
      </c>
      <c r="I639" s="53">
        <f>IF(ISERROR(F639/C639),0,F639/C639*100-100)</f>
        <v>-24.956438202123337</v>
      </c>
      <c r="J639" s="53">
        <f>IF(ISERROR(F639/E639),0,F639/E639*100)</f>
        <v>106.64497288192256</v>
      </c>
      <c r="K639" s="53">
        <f>IF(ISERROR(F639/D639),0,F639/D639*100)</f>
        <v>94.487053540937481</v>
      </c>
    </row>
    <row r="640" spans="1:11">
      <c r="A640" s="73" t="s">
        <v>22</v>
      </c>
      <c r="B640" s="51" t="s">
        <v>23</v>
      </c>
      <c r="C640" s="52">
        <v>12590951.859999999</v>
      </c>
      <c r="D640" s="52">
        <v>9999993</v>
      </c>
      <c r="E640" s="52">
        <v>8859957</v>
      </c>
      <c r="F640" s="52">
        <v>9448698.7400000002</v>
      </c>
      <c r="G640" s="52">
        <f>F640-C640</f>
        <v>-3142253.1199999992</v>
      </c>
      <c r="H640" s="52">
        <f>E640-F640</f>
        <v>-588741.74000000022</v>
      </c>
      <c r="I640" s="53">
        <f>IF(ISERROR(F640/C640),0,F640/C640*100-100)</f>
        <v>-24.956438202123337</v>
      </c>
      <c r="J640" s="53">
        <f>IF(ISERROR(F640/E640),0,F640/E640*100)</f>
        <v>106.64497288192256</v>
      </c>
      <c r="K640" s="53">
        <f>IF(ISERROR(F640/D640),0,F640/D640*100)</f>
        <v>94.487053540937481</v>
      </c>
    </row>
    <row r="641" spans="1:11">
      <c r="A641" s="70" t="s">
        <v>24</v>
      </c>
      <c r="B641" s="51" t="s">
        <v>25</v>
      </c>
      <c r="C641" s="52">
        <v>12624380.859999999</v>
      </c>
      <c r="D641" s="52">
        <v>10035779</v>
      </c>
      <c r="E641" s="52">
        <v>8895743</v>
      </c>
      <c r="F641" s="52">
        <v>9484484.7400000002</v>
      </c>
      <c r="G641" s="52">
        <f>F641-C641</f>
        <v>-3139896.1199999992</v>
      </c>
      <c r="H641" s="52">
        <f>E641-F641</f>
        <v>-588741.74000000022</v>
      </c>
      <c r="I641" s="53">
        <f>IF(ISERROR(F641/C641),0,F641/C641*100-100)</f>
        <v>-24.871684043917526</v>
      </c>
      <c r="J641" s="53">
        <f>IF(ISERROR(F641/E641),0,F641/E641*100)</f>
        <v>106.61824133183704</v>
      </c>
      <c r="K641" s="53">
        <f>IF(ISERROR(F641/D641),0,F641/D641*100)</f>
        <v>94.506711835722967</v>
      </c>
    </row>
    <row r="642" spans="1:11">
      <c r="A642" s="72" t="s">
        <v>26</v>
      </c>
      <c r="B642" s="51" t="s">
        <v>27</v>
      </c>
      <c r="C642" s="52">
        <v>2097139.65</v>
      </c>
      <c r="D642" s="52">
        <v>1732749</v>
      </c>
      <c r="E642" s="52">
        <v>1117322</v>
      </c>
      <c r="F642" s="52">
        <v>1379545.49</v>
      </c>
      <c r="G642" s="52">
        <f>F642-C642</f>
        <v>-717594.15999999992</v>
      </c>
      <c r="H642" s="52">
        <f>E642-F642</f>
        <v>-262223.49</v>
      </c>
      <c r="I642" s="53">
        <f>IF(ISERROR(F642/C642),0,F642/C642*100-100)</f>
        <v>-34.217757506039234</v>
      </c>
      <c r="J642" s="53">
        <f>IF(ISERROR(F642/E642),0,F642/E642*100)</f>
        <v>123.4689274891213</v>
      </c>
      <c r="K642" s="53">
        <f>IF(ISERROR(F642/D642),0,F642/D642*100)</f>
        <v>79.616002663974996</v>
      </c>
    </row>
    <row r="643" spans="1:11">
      <c r="A643" s="73" t="s">
        <v>28</v>
      </c>
      <c r="B643" s="51" t="s">
        <v>29</v>
      </c>
      <c r="C643" s="52">
        <v>2052748.18</v>
      </c>
      <c r="D643" s="52">
        <v>1647791</v>
      </c>
      <c r="E643" s="52">
        <v>1032364</v>
      </c>
      <c r="F643" s="52">
        <v>1294587.49</v>
      </c>
      <c r="G643" s="52">
        <f>F643-C643</f>
        <v>-758160.69</v>
      </c>
      <c r="H643" s="52">
        <f>E643-F643</f>
        <v>-262223.49</v>
      </c>
      <c r="I643" s="53">
        <f>IF(ISERROR(F643/C643),0,F643/C643*100-100)</f>
        <v>-36.933935559499552</v>
      </c>
      <c r="J643" s="53">
        <f>IF(ISERROR(F643/E643),0,F643/E643*100)</f>
        <v>125.40029388858969</v>
      </c>
      <c r="K643" s="53">
        <f>IF(ISERROR(F643/D643),0,F643/D643*100)</f>
        <v>78.565029788365152</v>
      </c>
    </row>
    <row r="644" spans="1:11">
      <c r="A644" s="74" t="s">
        <v>30</v>
      </c>
      <c r="B644" s="51" t="s">
        <v>31</v>
      </c>
      <c r="C644" s="52">
        <v>1079062.8999999999</v>
      </c>
      <c r="D644" s="52">
        <v>1001309</v>
      </c>
      <c r="E644" s="52">
        <v>472946</v>
      </c>
      <c r="F644" s="52">
        <v>857456.81</v>
      </c>
      <c r="G644" s="52">
        <f>F644-C644</f>
        <v>-221606.08999999985</v>
      </c>
      <c r="H644" s="52">
        <f>E644-F644</f>
        <v>-384510.81000000006</v>
      </c>
      <c r="I644" s="53">
        <f>IF(ISERROR(F644/C644),0,F644/C644*100-100)</f>
        <v>-20.536901972998962</v>
      </c>
      <c r="J644" s="53">
        <f>IF(ISERROR(F644/E644),0,F644/E644*100)</f>
        <v>181.30120774887621</v>
      </c>
      <c r="K644" s="53">
        <f>IF(ISERROR(F644/D644),0,F644/D644*100)</f>
        <v>85.633586635094673</v>
      </c>
    </row>
    <row r="645" spans="1:11">
      <c r="A645" s="74" t="s">
        <v>32</v>
      </c>
      <c r="B645" s="51" t="s">
        <v>33</v>
      </c>
      <c r="C645" s="52">
        <v>973685.28</v>
      </c>
      <c r="D645" s="52">
        <v>646482</v>
      </c>
      <c r="E645" s="52">
        <v>559418</v>
      </c>
      <c r="F645" s="52">
        <v>437130.68</v>
      </c>
      <c r="G645" s="52">
        <f>F645-C645</f>
        <v>-536554.60000000009</v>
      </c>
      <c r="H645" s="52">
        <f>E645-F645</f>
        <v>122287.32</v>
      </c>
      <c r="I645" s="53">
        <f>IF(ISERROR(F645/C645),0,F645/C645*100-100)</f>
        <v>-55.105547040826167</v>
      </c>
      <c r="J645" s="53">
        <f>IF(ISERROR(F645/E645),0,F645/E645*100)</f>
        <v>78.140260055986758</v>
      </c>
      <c r="K645" s="53">
        <f>IF(ISERROR(F645/D645),0,F645/D645*100)</f>
        <v>67.616836973032505</v>
      </c>
    </row>
    <row r="646" spans="1:11">
      <c r="A646" s="75" t="s">
        <v>49</v>
      </c>
      <c r="B646" s="51" t="s">
        <v>50</v>
      </c>
      <c r="C646" s="52">
        <v>8641.82</v>
      </c>
      <c r="D646" s="52">
        <v>0</v>
      </c>
      <c r="E646" s="52">
        <v>0</v>
      </c>
      <c r="F646" s="52">
        <v>0</v>
      </c>
      <c r="G646" s="52">
        <f>F646-C646</f>
        <v>-8641.82</v>
      </c>
      <c r="H646" s="52">
        <f>E646-F646</f>
        <v>0</v>
      </c>
      <c r="I646" s="53">
        <f>IF(ISERROR(F646/C646),0,F646/C646*100-100)</f>
        <v>-100</v>
      </c>
      <c r="J646" s="53">
        <f>IF(ISERROR(F646/E646),0,F646/E646*100)</f>
        <v>0</v>
      </c>
      <c r="K646" s="53">
        <f>IF(ISERROR(F646/D646),0,F646/D646*100)</f>
        <v>0</v>
      </c>
    </row>
    <row r="647" spans="1:11">
      <c r="A647" s="73" t="s">
        <v>34</v>
      </c>
      <c r="B647" s="51" t="s">
        <v>52</v>
      </c>
      <c r="C647" s="52">
        <v>22354.45</v>
      </c>
      <c r="D647" s="52">
        <v>0</v>
      </c>
      <c r="E647" s="52">
        <v>0</v>
      </c>
      <c r="F647" s="52">
        <v>0</v>
      </c>
      <c r="G647" s="52">
        <f>F647-C647</f>
        <v>-22354.45</v>
      </c>
      <c r="H647" s="52">
        <f>E647-F647</f>
        <v>0</v>
      </c>
      <c r="I647" s="53">
        <f>IF(ISERROR(F647/C647),0,F647/C647*100-100)</f>
        <v>-100</v>
      </c>
      <c r="J647" s="53">
        <f>IF(ISERROR(F647/E647),0,F647/E647*100)</f>
        <v>0</v>
      </c>
      <c r="K647" s="53">
        <f>IF(ISERROR(F647/D647),0,F647/D647*100)</f>
        <v>0</v>
      </c>
    </row>
    <row r="648" spans="1:11">
      <c r="A648" s="74" t="s">
        <v>35</v>
      </c>
      <c r="B648" s="51" t="s">
        <v>36</v>
      </c>
      <c r="C648" s="52">
        <v>22354.45</v>
      </c>
      <c r="D648" s="52">
        <v>0</v>
      </c>
      <c r="E648" s="52">
        <v>0</v>
      </c>
      <c r="F648" s="52">
        <v>0</v>
      </c>
      <c r="G648" s="52">
        <f>F648-C648</f>
        <v>-22354.45</v>
      </c>
      <c r="H648" s="52">
        <f>E648-F648</f>
        <v>0</v>
      </c>
      <c r="I648" s="53">
        <f>IF(ISERROR(F648/C648),0,F648/C648*100-100)</f>
        <v>-100</v>
      </c>
      <c r="J648" s="53">
        <f>IF(ISERROR(F648/E648),0,F648/E648*100)</f>
        <v>0</v>
      </c>
      <c r="K648" s="53">
        <f>IF(ISERROR(F648/D648),0,F648/D648*100)</f>
        <v>0</v>
      </c>
    </row>
    <row r="649" spans="1:11" ht="25.5">
      <c r="A649" s="73" t="s">
        <v>60</v>
      </c>
      <c r="B649" s="51" t="s">
        <v>61</v>
      </c>
      <c r="C649" s="52">
        <v>22037.02</v>
      </c>
      <c r="D649" s="52">
        <v>84958</v>
      </c>
      <c r="E649" s="52">
        <v>84958</v>
      </c>
      <c r="F649" s="52">
        <v>84958</v>
      </c>
      <c r="G649" s="52">
        <f>F649-C649</f>
        <v>62920.979999999996</v>
      </c>
      <c r="H649" s="52">
        <f>E649-F649</f>
        <v>0</v>
      </c>
      <c r="I649" s="53">
        <f>IF(ISERROR(F649/C649),0,F649/C649*100-100)</f>
        <v>285.52399553115617</v>
      </c>
      <c r="J649" s="53">
        <f>IF(ISERROR(F649/E649),0,F649/E649*100)</f>
        <v>100</v>
      </c>
      <c r="K649" s="53">
        <f>IF(ISERROR(F649/D649),0,F649/D649*100)</f>
        <v>100</v>
      </c>
    </row>
    <row r="650" spans="1:11">
      <c r="A650" s="74" t="s">
        <v>62</v>
      </c>
      <c r="B650" s="51" t="s">
        <v>63</v>
      </c>
      <c r="C650" s="52">
        <v>0</v>
      </c>
      <c r="D650" s="52">
        <v>84958</v>
      </c>
      <c r="E650" s="52">
        <v>84958</v>
      </c>
      <c r="F650" s="52">
        <v>84958</v>
      </c>
      <c r="G650" s="52">
        <f>F650-C650</f>
        <v>84958</v>
      </c>
      <c r="H650" s="52">
        <f>E650-F650</f>
        <v>0</v>
      </c>
      <c r="I650" s="53">
        <f>IF(ISERROR(F650/C650),0,F650/C650*100-100)</f>
        <v>0</v>
      </c>
      <c r="J650" s="53">
        <f>IF(ISERROR(F650/E650),0,F650/E650*100)</f>
        <v>100</v>
      </c>
      <c r="K650" s="53">
        <f>IF(ISERROR(F650/D650),0,F650/D650*100)</f>
        <v>100</v>
      </c>
    </row>
    <row r="651" spans="1:11" ht="25.5">
      <c r="A651" s="75" t="s">
        <v>85</v>
      </c>
      <c r="B651" s="51" t="s">
        <v>86</v>
      </c>
      <c r="C651" s="52">
        <v>0</v>
      </c>
      <c r="D651" s="52">
        <v>84958</v>
      </c>
      <c r="E651" s="52">
        <v>84958</v>
      </c>
      <c r="F651" s="52">
        <v>84958</v>
      </c>
      <c r="G651" s="52">
        <f>F651-C651</f>
        <v>84958</v>
      </c>
      <c r="H651" s="52">
        <f>E651-F651</f>
        <v>0</v>
      </c>
      <c r="I651" s="53">
        <f>IF(ISERROR(F651/C651),0,F651/C651*100-100)</f>
        <v>0</v>
      </c>
      <c r="J651" s="53">
        <f>IF(ISERROR(F651/E651),0,F651/E651*100)</f>
        <v>100</v>
      </c>
      <c r="K651" s="53">
        <f>IF(ISERROR(F651/D651),0,F651/D651*100)</f>
        <v>100</v>
      </c>
    </row>
    <row r="652" spans="1:11" ht="25.5">
      <c r="A652" s="80" t="s">
        <v>87</v>
      </c>
      <c r="B652" s="51" t="s">
        <v>88</v>
      </c>
      <c r="C652" s="52">
        <v>0</v>
      </c>
      <c r="D652" s="52">
        <v>84958</v>
      </c>
      <c r="E652" s="52">
        <v>84958</v>
      </c>
      <c r="F652" s="52">
        <v>84958</v>
      </c>
      <c r="G652" s="52">
        <f>F652-C652</f>
        <v>84958</v>
      </c>
      <c r="H652" s="52">
        <f>E652-F652</f>
        <v>0</v>
      </c>
      <c r="I652" s="53">
        <f>IF(ISERROR(F652/C652),0,F652/C652*100-100)</f>
        <v>0</v>
      </c>
      <c r="J652" s="53">
        <f>IF(ISERROR(F652/E652),0,F652/E652*100)</f>
        <v>100</v>
      </c>
      <c r="K652" s="53">
        <f>IF(ISERROR(F652/D652),0,F652/D652*100)</f>
        <v>100</v>
      </c>
    </row>
    <row r="653" spans="1:11" ht="51">
      <c r="A653" s="74" t="s">
        <v>167</v>
      </c>
      <c r="B653" s="51" t="s">
        <v>168</v>
      </c>
      <c r="C653" s="52">
        <v>22037.02</v>
      </c>
      <c r="D653" s="52">
        <v>0</v>
      </c>
      <c r="E653" s="52">
        <v>0</v>
      </c>
      <c r="F653" s="52">
        <v>0</v>
      </c>
      <c r="G653" s="52">
        <f>F653-C653</f>
        <v>-22037.02</v>
      </c>
      <c r="H653" s="52">
        <f>E653-F653</f>
        <v>0</v>
      </c>
      <c r="I653" s="53">
        <f>IF(ISERROR(F653/C653),0,F653/C653*100-100)</f>
        <v>-100</v>
      </c>
      <c r="J653" s="53">
        <f>IF(ISERROR(F653/E653),0,F653/E653*100)</f>
        <v>0</v>
      </c>
      <c r="K653" s="53">
        <f>IF(ISERROR(F653/D653),0,F653/D653*100)</f>
        <v>0</v>
      </c>
    </row>
    <row r="654" spans="1:11" ht="38.25">
      <c r="A654" s="75" t="s">
        <v>169</v>
      </c>
      <c r="B654" s="51" t="s">
        <v>170</v>
      </c>
      <c r="C654" s="52">
        <v>22037.02</v>
      </c>
      <c r="D654" s="52">
        <v>0</v>
      </c>
      <c r="E654" s="52">
        <v>0</v>
      </c>
      <c r="F654" s="52">
        <v>0</v>
      </c>
      <c r="G654" s="52">
        <f>F654-C654</f>
        <v>-22037.02</v>
      </c>
      <c r="H654" s="52">
        <f>E654-F654</f>
        <v>0</v>
      </c>
      <c r="I654" s="53">
        <f>IF(ISERROR(F654/C654),0,F654/C654*100-100)</f>
        <v>-100</v>
      </c>
      <c r="J654" s="53">
        <f>IF(ISERROR(F654/E654),0,F654/E654*100)</f>
        <v>0</v>
      </c>
      <c r="K654" s="53">
        <f>IF(ISERROR(F654/D654),0,F654/D654*100)</f>
        <v>0</v>
      </c>
    </row>
    <row r="655" spans="1:11">
      <c r="A655" s="72" t="s">
        <v>38</v>
      </c>
      <c r="B655" s="51" t="s">
        <v>39</v>
      </c>
      <c r="C655" s="52">
        <v>10527241.210000001</v>
      </c>
      <c r="D655" s="52">
        <v>8303030</v>
      </c>
      <c r="E655" s="52">
        <v>7778421</v>
      </c>
      <c r="F655" s="52">
        <v>8104939.25</v>
      </c>
      <c r="G655" s="52">
        <f>F655-C655</f>
        <v>-2422301.9600000009</v>
      </c>
      <c r="H655" s="52">
        <f>E655-F655</f>
        <v>-326518.25</v>
      </c>
      <c r="I655" s="53">
        <f>IF(ISERROR(F655/C655),0,F655/C655*100-100)</f>
        <v>-23.009845710564861</v>
      </c>
      <c r="J655" s="53">
        <f>IF(ISERROR(F655/E655),0,F655/E655*100)</f>
        <v>104.1977446322332</v>
      </c>
      <c r="K655" s="53">
        <f>IF(ISERROR(F655/D655),0,F655/D655*100)</f>
        <v>97.614235405629017</v>
      </c>
    </row>
    <row r="656" spans="1:11" s="5" customFormat="1">
      <c r="A656" s="73" t="s">
        <v>40</v>
      </c>
      <c r="B656" s="51" t="s">
        <v>41</v>
      </c>
      <c r="C656" s="52">
        <v>10527241.210000001</v>
      </c>
      <c r="D656" s="52">
        <v>8303030</v>
      </c>
      <c r="E656" s="52">
        <v>7778421</v>
      </c>
      <c r="F656" s="52">
        <v>8104939.25</v>
      </c>
      <c r="G656" s="52">
        <f>F656-C656</f>
        <v>-2422301.9600000009</v>
      </c>
      <c r="H656" s="52">
        <f>E656-F656</f>
        <v>-326518.25</v>
      </c>
      <c r="I656" s="53">
        <f>IF(ISERROR(F656/C656),0,F656/C656*100-100)</f>
        <v>-23.009845710564861</v>
      </c>
      <c r="J656" s="53">
        <f>IF(ISERROR(F656/E656),0,F656/E656*100)</f>
        <v>104.1977446322332</v>
      </c>
      <c r="K656" s="53">
        <f>IF(ISERROR(F656/D656),0,F656/D656*100)</f>
        <v>97.614235405629017</v>
      </c>
    </row>
    <row r="657" spans="1:11" ht="25.5">
      <c r="A657" s="47" t="s">
        <v>98</v>
      </c>
      <c r="B657" s="54" t="s">
        <v>99</v>
      </c>
      <c r="C657" s="55"/>
      <c r="D657" s="55"/>
      <c r="E657" s="55"/>
      <c r="F657" s="55"/>
      <c r="G657" s="55"/>
      <c r="H657" s="55"/>
      <c r="I657" s="56"/>
      <c r="J657" s="56"/>
      <c r="K657" s="56"/>
    </row>
    <row r="658" spans="1:11">
      <c r="A658" s="70" t="s">
        <v>18</v>
      </c>
      <c r="B658" s="51" t="s">
        <v>19</v>
      </c>
      <c r="C658" s="52">
        <v>845518.24</v>
      </c>
      <c r="D658" s="52">
        <v>985506</v>
      </c>
      <c r="E658" s="52">
        <v>968092</v>
      </c>
      <c r="F658" s="52">
        <v>933771.52</v>
      </c>
      <c r="G658" s="52">
        <f>F658-C658</f>
        <v>88253.280000000028</v>
      </c>
      <c r="H658" s="52">
        <f>E658-F658</f>
        <v>34320.479999999981</v>
      </c>
      <c r="I658" s="53">
        <f>IF(ISERROR(F658/C658),0,F658/C658*100-100)</f>
        <v>10.437773642825249</v>
      </c>
      <c r="J658" s="53">
        <f>IF(ISERROR(F658/E658),0,F658/E658*100)</f>
        <v>96.454832805146623</v>
      </c>
      <c r="K658" s="53">
        <f>IF(ISERROR(F658/D658),0,F658/D658*100)</f>
        <v>94.750465243235453</v>
      </c>
    </row>
    <row r="659" spans="1:11">
      <c r="A659" s="72" t="s">
        <v>20</v>
      </c>
      <c r="B659" s="51" t="s">
        <v>21</v>
      </c>
      <c r="C659" s="52">
        <v>845518.24</v>
      </c>
      <c r="D659" s="52">
        <v>985506</v>
      </c>
      <c r="E659" s="52">
        <v>968092</v>
      </c>
      <c r="F659" s="52">
        <v>933771.52</v>
      </c>
      <c r="G659" s="52">
        <f>F659-C659</f>
        <v>88253.280000000028</v>
      </c>
      <c r="H659" s="52">
        <f>E659-F659</f>
        <v>34320.479999999981</v>
      </c>
      <c r="I659" s="53">
        <f>IF(ISERROR(F659/C659),0,F659/C659*100-100)</f>
        <v>10.437773642825249</v>
      </c>
      <c r="J659" s="53">
        <f>IF(ISERROR(F659/E659),0,F659/E659*100)</f>
        <v>96.454832805146623</v>
      </c>
      <c r="K659" s="53">
        <f>IF(ISERROR(F659/D659),0,F659/D659*100)</f>
        <v>94.750465243235453</v>
      </c>
    </row>
    <row r="660" spans="1:11">
      <c r="A660" s="73" t="s">
        <v>22</v>
      </c>
      <c r="B660" s="51" t="s">
        <v>23</v>
      </c>
      <c r="C660" s="52">
        <v>845518.24</v>
      </c>
      <c r="D660" s="52">
        <v>985506</v>
      </c>
      <c r="E660" s="52">
        <v>968092</v>
      </c>
      <c r="F660" s="52">
        <v>933771.52</v>
      </c>
      <c r="G660" s="52">
        <f>F660-C660</f>
        <v>88253.280000000028</v>
      </c>
      <c r="H660" s="52">
        <f>E660-F660</f>
        <v>34320.479999999981</v>
      </c>
      <c r="I660" s="53">
        <f>IF(ISERROR(F660/C660),0,F660/C660*100-100)</f>
        <v>10.437773642825249</v>
      </c>
      <c r="J660" s="53">
        <f>IF(ISERROR(F660/E660),0,F660/E660*100)</f>
        <v>96.454832805146623</v>
      </c>
      <c r="K660" s="53">
        <f>IF(ISERROR(F660/D660),0,F660/D660*100)</f>
        <v>94.750465243235453</v>
      </c>
    </row>
    <row r="661" spans="1:11">
      <c r="A661" s="70" t="s">
        <v>24</v>
      </c>
      <c r="B661" s="51" t="s">
        <v>25</v>
      </c>
      <c r="C661" s="52">
        <v>845518.24</v>
      </c>
      <c r="D661" s="52">
        <v>985506</v>
      </c>
      <c r="E661" s="52">
        <v>968092</v>
      </c>
      <c r="F661" s="52">
        <v>933771.52</v>
      </c>
      <c r="G661" s="52">
        <f>F661-C661</f>
        <v>88253.280000000028</v>
      </c>
      <c r="H661" s="52">
        <f>E661-F661</f>
        <v>34320.479999999981</v>
      </c>
      <c r="I661" s="53">
        <f>IF(ISERROR(F661/C661),0,F661/C661*100-100)</f>
        <v>10.437773642825249</v>
      </c>
      <c r="J661" s="53">
        <f>IF(ISERROR(F661/E661),0,F661/E661*100)</f>
        <v>96.454832805146623</v>
      </c>
      <c r="K661" s="53">
        <f>IF(ISERROR(F661/D661),0,F661/D661*100)</f>
        <v>94.750465243235453</v>
      </c>
    </row>
    <row r="662" spans="1:11">
      <c r="A662" s="72" t="s">
        <v>26</v>
      </c>
      <c r="B662" s="51" t="s">
        <v>27</v>
      </c>
      <c r="C662" s="52">
        <v>840767.63</v>
      </c>
      <c r="D662" s="52">
        <v>960006</v>
      </c>
      <c r="E662" s="52">
        <v>968092</v>
      </c>
      <c r="F662" s="52">
        <v>912272.48</v>
      </c>
      <c r="G662" s="52">
        <f>F662-C662</f>
        <v>71504.849999999977</v>
      </c>
      <c r="H662" s="52">
        <f>E662-F662</f>
        <v>55819.520000000019</v>
      </c>
      <c r="I662" s="53">
        <f>IF(ISERROR(F662/C662),0,F662/C662*100-100)</f>
        <v>8.5047101539815486</v>
      </c>
      <c r="J662" s="53">
        <f>IF(ISERROR(F662/E662),0,F662/E662*100)</f>
        <v>94.23406866289568</v>
      </c>
      <c r="K662" s="53">
        <f>IF(ISERROR(F662/D662),0,F662/D662*100)</f>
        <v>95.027789409649515</v>
      </c>
    </row>
    <row r="663" spans="1:11">
      <c r="A663" s="73" t="s">
        <v>28</v>
      </c>
      <c r="B663" s="51" t="s">
        <v>29</v>
      </c>
      <c r="C663" s="52">
        <v>840767.63</v>
      </c>
      <c r="D663" s="52">
        <v>960006</v>
      </c>
      <c r="E663" s="52">
        <v>968092</v>
      </c>
      <c r="F663" s="52">
        <v>912272.48</v>
      </c>
      <c r="G663" s="52">
        <f>F663-C663</f>
        <v>71504.849999999977</v>
      </c>
      <c r="H663" s="52">
        <f>E663-F663</f>
        <v>55819.520000000019</v>
      </c>
      <c r="I663" s="53">
        <f>IF(ISERROR(F663/C663),0,F663/C663*100-100)</f>
        <v>8.5047101539815486</v>
      </c>
      <c r="J663" s="53">
        <f>IF(ISERROR(F663/E663),0,F663/E663*100)</f>
        <v>94.23406866289568</v>
      </c>
      <c r="K663" s="53">
        <f>IF(ISERROR(F663/D663),0,F663/D663*100)</f>
        <v>95.027789409649515</v>
      </c>
    </row>
    <row r="664" spans="1:11">
      <c r="A664" s="74" t="s">
        <v>30</v>
      </c>
      <c r="B664" s="51" t="s">
        <v>31</v>
      </c>
      <c r="C664" s="52">
        <v>784007.51</v>
      </c>
      <c r="D664" s="52">
        <v>906900</v>
      </c>
      <c r="E664" s="52">
        <v>860800</v>
      </c>
      <c r="F664" s="52">
        <v>866562.72</v>
      </c>
      <c r="G664" s="52">
        <f>F664-C664</f>
        <v>82555.209999999963</v>
      </c>
      <c r="H664" s="52">
        <f>E664-F664</f>
        <v>-5762.7199999999721</v>
      </c>
      <c r="I664" s="53">
        <f>IF(ISERROR(F664/C664),0,F664/C664*100-100)</f>
        <v>10.529900408734605</v>
      </c>
      <c r="J664" s="53">
        <f>IF(ISERROR(F664/E664),0,F664/E664*100)</f>
        <v>100.66946096654274</v>
      </c>
      <c r="K664" s="53">
        <f>IF(ISERROR(F664/D664),0,F664/D664*100)</f>
        <v>95.55217995368838</v>
      </c>
    </row>
    <row r="665" spans="1:11">
      <c r="A665" s="74" t="s">
        <v>32</v>
      </c>
      <c r="B665" s="51" t="s">
        <v>33</v>
      </c>
      <c r="C665" s="52">
        <v>56760.12</v>
      </c>
      <c r="D665" s="52">
        <v>53106</v>
      </c>
      <c r="E665" s="52">
        <v>107292</v>
      </c>
      <c r="F665" s="52">
        <v>45709.760000000002</v>
      </c>
      <c r="G665" s="52">
        <f>F665-C665</f>
        <v>-11050.36</v>
      </c>
      <c r="H665" s="52">
        <f>E665-F665</f>
        <v>61582.239999999998</v>
      </c>
      <c r="I665" s="53">
        <f>IF(ISERROR(F665/C665),0,F665/C665*100-100)</f>
        <v>-19.46852825540185</v>
      </c>
      <c r="J665" s="53">
        <f>IF(ISERROR(F665/E665),0,F665/E665*100)</f>
        <v>42.603139097043588</v>
      </c>
      <c r="K665" s="53">
        <f>IF(ISERROR(F665/D665),0,F665/D665*100)</f>
        <v>86.072684819041172</v>
      </c>
    </row>
    <row r="666" spans="1:11">
      <c r="A666" s="75" t="s">
        <v>49</v>
      </c>
      <c r="B666" s="51" t="s">
        <v>50</v>
      </c>
      <c r="C666" s="52">
        <v>0</v>
      </c>
      <c r="D666" s="52">
        <v>0</v>
      </c>
      <c r="E666" s="52">
        <v>0</v>
      </c>
      <c r="F666" s="52">
        <v>1280</v>
      </c>
      <c r="G666" s="52">
        <f>F666-C666</f>
        <v>1280</v>
      </c>
      <c r="H666" s="52">
        <f>E666-F666</f>
        <v>-1280</v>
      </c>
      <c r="I666" s="53">
        <f>IF(ISERROR(F666/C666),0,F666/C666*100-100)</f>
        <v>0</v>
      </c>
      <c r="J666" s="53">
        <f>IF(ISERROR(F666/E666),0,F666/E666*100)</f>
        <v>0</v>
      </c>
      <c r="K666" s="53">
        <f>IF(ISERROR(F666/D666),0,F666/D666*100)</f>
        <v>0</v>
      </c>
    </row>
    <row r="667" spans="1:11">
      <c r="A667" s="72" t="s">
        <v>38</v>
      </c>
      <c r="B667" s="51" t="s">
        <v>39</v>
      </c>
      <c r="C667" s="52">
        <v>4750.6099999999997</v>
      </c>
      <c r="D667" s="52">
        <v>25500</v>
      </c>
      <c r="E667" s="52">
        <v>0</v>
      </c>
      <c r="F667" s="52">
        <v>21499.040000000001</v>
      </c>
      <c r="G667" s="52">
        <f>F667-C667</f>
        <v>16748.43</v>
      </c>
      <c r="H667" s="52">
        <f>E667-F667</f>
        <v>-21499.040000000001</v>
      </c>
      <c r="I667" s="53">
        <f>IF(ISERROR(F667/C667),0,F667/C667*100-100)</f>
        <v>352.55325105618016</v>
      </c>
      <c r="J667" s="53">
        <f>IF(ISERROR(F667/E667),0,F667/E667*100)</f>
        <v>0</v>
      </c>
      <c r="K667" s="53">
        <f>IF(ISERROR(F667/D667),0,F667/D667*100)</f>
        <v>84.309960784313731</v>
      </c>
    </row>
    <row r="668" spans="1:11">
      <c r="A668" s="73" t="s">
        <v>40</v>
      </c>
      <c r="B668" s="51" t="s">
        <v>41</v>
      </c>
      <c r="C668" s="52">
        <v>4750.6099999999997</v>
      </c>
      <c r="D668" s="52">
        <v>25500</v>
      </c>
      <c r="E668" s="52">
        <v>0</v>
      </c>
      <c r="F668" s="52">
        <v>21499.040000000001</v>
      </c>
      <c r="G668" s="52">
        <f>F668-C668</f>
        <v>16748.43</v>
      </c>
      <c r="H668" s="52">
        <f>E668-F668</f>
        <v>-21499.040000000001</v>
      </c>
      <c r="I668" s="53">
        <f>IF(ISERROR(F668/C668),0,F668/C668*100-100)</f>
        <v>352.55325105618016</v>
      </c>
      <c r="J668" s="53">
        <f>IF(ISERROR(F668/E668),0,F668/E668*100)</f>
        <v>0</v>
      </c>
      <c r="K668" s="53">
        <f>IF(ISERROR(F668/D668),0,F668/D668*100)</f>
        <v>84.309960784313731</v>
      </c>
    </row>
    <row r="669" spans="1:11" ht="25.5">
      <c r="A669" s="76" t="s">
        <v>100</v>
      </c>
      <c r="B669" s="54" t="s">
        <v>101</v>
      </c>
      <c r="C669" s="55"/>
      <c r="D669" s="55"/>
      <c r="E669" s="55"/>
      <c r="F669" s="55"/>
      <c r="G669" s="55"/>
      <c r="H669" s="55"/>
      <c r="I669" s="56"/>
      <c r="J669" s="56"/>
      <c r="K669" s="56"/>
    </row>
    <row r="670" spans="1:11">
      <c r="A670" s="70" t="s">
        <v>18</v>
      </c>
      <c r="B670" s="51" t="s">
        <v>19</v>
      </c>
      <c r="C670" s="52">
        <v>335461.15999999997</v>
      </c>
      <c r="D670" s="52">
        <v>2973822</v>
      </c>
      <c r="E670" s="52">
        <v>2994723</v>
      </c>
      <c r="F670" s="52">
        <v>2942720.82</v>
      </c>
      <c r="G670" s="52">
        <f>F670-C670</f>
        <v>2607259.6599999997</v>
      </c>
      <c r="H670" s="52">
        <f>E670-F670</f>
        <v>52002.180000000168</v>
      </c>
      <c r="I670" s="53">
        <f>IF(ISERROR(F670/C670),0,F670/C670*100-100)</f>
        <v>777.21655168663938</v>
      </c>
      <c r="J670" s="53">
        <f>IF(ISERROR(F670/E670),0,F670/E670*100)</f>
        <v>98.263539566096753</v>
      </c>
      <c r="K670" s="53">
        <f>IF(ISERROR(F670/D670),0,F670/D670*100)</f>
        <v>98.954168070583918</v>
      </c>
    </row>
    <row r="671" spans="1:11">
      <c r="A671" s="72" t="s">
        <v>20</v>
      </c>
      <c r="B671" s="51" t="s">
        <v>21</v>
      </c>
      <c r="C671" s="52">
        <v>335461.15999999997</v>
      </c>
      <c r="D671" s="52">
        <v>2973822</v>
      </c>
      <c r="E671" s="52">
        <v>2994723</v>
      </c>
      <c r="F671" s="52">
        <v>2942720.82</v>
      </c>
      <c r="G671" s="52">
        <f>F671-C671</f>
        <v>2607259.6599999997</v>
      </c>
      <c r="H671" s="52">
        <f>E671-F671</f>
        <v>52002.180000000168</v>
      </c>
      <c r="I671" s="53">
        <f>IF(ISERROR(F671/C671),0,F671/C671*100-100)</f>
        <v>777.21655168663938</v>
      </c>
      <c r="J671" s="53">
        <f>IF(ISERROR(F671/E671),0,F671/E671*100)</f>
        <v>98.263539566096753</v>
      </c>
      <c r="K671" s="53">
        <f>IF(ISERROR(F671/D671),0,F671/D671*100)</f>
        <v>98.954168070583918</v>
      </c>
    </row>
    <row r="672" spans="1:11">
      <c r="A672" s="73" t="s">
        <v>22</v>
      </c>
      <c r="B672" s="51" t="s">
        <v>23</v>
      </c>
      <c r="C672" s="52">
        <v>335461.15999999997</v>
      </c>
      <c r="D672" s="52">
        <v>2973822</v>
      </c>
      <c r="E672" s="52">
        <v>2994723</v>
      </c>
      <c r="F672" s="52">
        <v>2942720.82</v>
      </c>
      <c r="G672" s="52">
        <f>F672-C672</f>
        <v>2607259.6599999997</v>
      </c>
      <c r="H672" s="52">
        <f>E672-F672</f>
        <v>52002.180000000168</v>
      </c>
      <c r="I672" s="53">
        <f>IF(ISERROR(F672/C672),0,F672/C672*100-100)</f>
        <v>777.21655168663938</v>
      </c>
      <c r="J672" s="53">
        <f>IF(ISERROR(F672/E672),0,F672/E672*100)</f>
        <v>98.263539566096753</v>
      </c>
      <c r="K672" s="53">
        <f>IF(ISERROR(F672/D672),0,F672/D672*100)</f>
        <v>98.954168070583918</v>
      </c>
    </row>
    <row r="673" spans="1:11">
      <c r="A673" s="70" t="s">
        <v>24</v>
      </c>
      <c r="B673" s="51" t="s">
        <v>25</v>
      </c>
      <c r="C673" s="52">
        <v>335461.15999999997</v>
      </c>
      <c r="D673" s="52">
        <v>2973822</v>
      </c>
      <c r="E673" s="52">
        <v>2994723</v>
      </c>
      <c r="F673" s="52">
        <v>2942720.82</v>
      </c>
      <c r="G673" s="52">
        <f>F673-C673</f>
        <v>2607259.6599999997</v>
      </c>
      <c r="H673" s="52">
        <f>E673-F673</f>
        <v>52002.180000000168</v>
      </c>
      <c r="I673" s="53">
        <f>IF(ISERROR(F673/C673),0,F673/C673*100-100)</f>
        <v>777.21655168663938</v>
      </c>
      <c r="J673" s="53">
        <f>IF(ISERROR(F673/E673),0,F673/E673*100)</f>
        <v>98.263539566096753</v>
      </c>
      <c r="K673" s="53">
        <f>IF(ISERROR(F673/D673),0,F673/D673*100)</f>
        <v>98.954168070583918</v>
      </c>
    </row>
    <row r="674" spans="1:11">
      <c r="A674" s="72" t="s">
        <v>26</v>
      </c>
      <c r="B674" s="51" t="s">
        <v>27</v>
      </c>
      <c r="C674" s="52">
        <v>334201.44</v>
      </c>
      <c r="D674" s="52">
        <v>2952922</v>
      </c>
      <c r="E674" s="52">
        <v>2981723</v>
      </c>
      <c r="F674" s="52">
        <v>2924066.25</v>
      </c>
      <c r="G674" s="52">
        <f>F674-C674</f>
        <v>2589864.81</v>
      </c>
      <c r="H674" s="52">
        <f>E674-F674</f>
        <v>57656.75</v>
      </c>
      <c r="I674" s="53">
        <f>IF(ISERROR(F674/C674),0,F674/C674*100-100)</f>
        <v>774.94124800898521</v>
      </c>
      <c r="J674" s="53">
        <f>IF(ISERROR(F674/E674),0,F674/E674*100)</f>
        <v>98.066327757474454</v>
      </c>
      <c r="K674" s="53">
        <f>IF(ISERROR(F674/D674),0,F674/D674*100)</f>
        <v>99.022806901096601</v>
      </c>
    </row>
    <row r="675" spans="1:11">
      <c r="A675" s="73" t="s">
        <v>28</v>
      </c>
      <c r="B675" s="51" t="s">
        <v>29</v>
      </c>
      <c r="C675" s="52">
        <v>334201.44</v>
      </c>
      <c r="D675" s="52">
        <v>516012</v>
      </c>
      <c r="E675" s="52">
        <v>544813</v>
      </c>
      <c r="F675" s="52">
        <v>487156.25</v>
      </c>
      <c r="G675" s="52">
        <f>F675-C675</f>
        <v>152954.81</v>
      </c>
      <c r="H675" s="52">
        <f>E675-F675</f>
        <v>57656.75</v>
      </c>
      <c r="I675" s="53">
        <f>IF(ISERROR(F675/C675),0,F675/C675*100-100)</f>
        <v>45.767250434348824</v>
      </c>
      <c r="J675" s="53">
        <f>IF(ISERROR(F675/E675),0,F675/E675*100)</f>
        <v>89.417148636321087</v>
      </c>
      <c r="K675" s="53">
        <f>IF(ISERROR(F675/D675),0,F675/D675*100)</f>
        <v>94.4079304357263</v>
      </c>
    </row>
    <row r="676" spans="1:11">
      <c r="A676" s="74" t="s">
        <v>30</v>
      </c>
      <c r="B676" s="51" t="s">
        <v>31</v>
      </c>
      <c r="C676" s="52">
        <v>154179.91</v>
      </c>
      <c r="D676" s="52">
        <v>166830</v>
      </c>
      <c r="E676" s="52">
        <v>158330</v>
      </c>
      <c r="F676" s="52">
        <v>153972.63</v>
      </c>
      <c r="G676" s="52">
        <f>F676-C676</f>
        <v>-207.27999999999884</v>
      </c>
      <c r="H676" s="52">
        <f>E676-F676</f>
        <v>4357.3699999999953</v>
      </c>
      <c r="I676" s="53">
        <f>IF(ISERROR(F676/C676),0,F676/C676*100-100)</f>
        <v>-0.13444034310306563</v>
      </c>
      <c r="J676" s="53">
        <f>IF(ISERROR(F676/E676),0,F676/E676*100)</f>
        <v>97.24791890355587</v>
      </c>
      <c r="K676" s="53">
        <f>IF(ISERROR(F676/D676),0,F676/D676*100)</f>
        <v>92.293130731882755</v>
      </c>
    </row>
    <row r="677" spans="1:11">
      <c r="A677" s="74" t="s">
        <v>32</v>
      </c>
      <c r="B677" s="51" t="s">
        <v>33</v>
      </c>
      <c r="C677" s="52">
        <v>180021.53</v>
      </c>
      <c r="D677" s="52">
        <v>349182</v>
      </c>
      <c r="E677" s="52">
        <v>386483</v>
      </c>
      <c r="F677" s="52">
        <v>333183.62</v>
      </c>
      <c r="G677" s="52">
        <f>F677-C677</f>
        <v>153162.09</v>
      </c>
      <c r="H677" s="52">
        <f>E677-F677</f>
        <v>53299.380000000005</v>
      </c>
      <c r="I677" s="53">
        <f>IF(ISERROR(F677/C677),0,F677/C677*100-100)</f>
        <v>85.079873501797266</v>
      </c>
      <c r="J677" s="53">
        <f>IF(ISERROR(F677/E677),0,F677/E677*100)</f>
        <v>86.209126921494601</v>
      </c>
      <c r="K677" s="53">
        <f>IF(ISERROR(F677/D677),0,F677/D677*100)</f>
        <v>95.418326259658286</v>
      </c>
    </row>
    <row r="678" spans="1:11">
      <c r="A678" s="75" t="s">
        <v>49</v>
      </c>
      <c r="B678" s="51" t="s">
        <v>50</v>
      </c>
      <c r="C678" s="52">
        <v>355</v>
      </c>
      <c r="D678" s="52">
        <v>0</v>
      </c>
      <c r="E678" s="52">
        <v>0</v>
      </c>
      <c r="F678" s="52">
        <v>0</v>
      </c>
      <c r="G678" s="52">
        <f>F678-C678</f>
        <v>-355</v>
      </c>
      <c r="H678" s="52">
        <f>E678-F678</f>
        <v>0</v>
      </c>
      <c r="I678" s="53">
        <f>IF(ISERROR(F678/C678),0,F678/C678*100-100)</f>
        <v>-100</v>
      </c>
      <c r="J678" s="53">
        <f>IF(ISERROR(F678/E678),0,F678/E678*100)</f>
        <v>0</v>
      </c>
      <c r="K678" s="53">
        <f>IF(ISERROR(F678/D678),0,F678/D678*100)</f>
        <v>0</v>
      </c>
    </row>
    <row r="679" spans="1:11" ht="25.5">
      <c r="A679" s="73" t="s">
        <v>60</v>
      </c>
      <c r="B679" s="51" t="s">
        <v>61</v>
      </c>
      <c r="C679" s="52">
        <v>0</v>
      </c>
      <c r="D679" s="52">
        <v>2436910</v>
      </c>
      <c r="E679" s="52">
        <v>2436910</v>
      </c>
      <c r="F679" s="52">
        <v>2436910</v>
      </c>
      <c r="G679" s="52">
        <f>F679-C679</f>
        <v>2436910</v>
      </c>
      <c r="H679" s="52">
        <f>E679-F679</f>
        <v>0</v>
      </c>
      <c r="I679" s="53">
        <f>IF(ISERROR(F679/C679),0,F679/C679*100-100)</f>
        <v>0</v>
      </c>
      <c r="J679" s="53">
        <f>IF(ISERROR(F679/E679),0,F679/E679*100)</f>
        <v>100</v>
      </c>
      <c r="K679" s="53">
        <f>IF(ISERROR(F679/D679),0,F679/D679*100)</f>
        <v>100</v>
      </c>
    </row>
    <row r="680" spans="1:11" s="5" customFormat="1" ht="51">
      <c r="A680" s="74" t="s">
        <v>167</v>
      </c>
      <c r="B680" s="51" t="s">
        <v>168</v>
      </c>
      <c r="C680" s="52">
        <v>0</v>
      </c>
      <c r="D680" s="52">
        <v>2436910</v>
      </c>
      <c r="E680" s="52">
        <v>2436910</v>
      </c>
      <c r="F680" s="52">
        <v>2436910</v>
      </c>
      <c r="G680" s="52">
        <f>F680-C680</f>
        <v>2436910</v>
      </c>
      <c r="H680" s="52">
        <f>E680-F680</f>
        <v>0</v>
      </c>
      <c r="I680" s="53">
        <f>IF(ISERROR(F680/C680),0,F680/C680*100-100)</f>
        <v>0</v>
      </c>
      <c r="J680" s="53">
        <f>IF(ISERROR(F680/E680),0,F680/E680*100)</f>
        <v>100</v>
      </c>
      <c r="K680" s="53">
        <f>IF(ISERROR(F680/D680),0,F680/D680*100)</f>
        <v>100</v>
      </c>
    </row>
    <row r="681" spans="1:11" ht="63.75">
      <c r="A681" s="75" t="s">
        <v>171</v>
      </c>
      <c r="B681" s="51" t="s">
        <v>172</v>
      </c>
      <c r="C681" s="52">
        <v>0</v>
      </c>
      <c r="D681" s="52">
        <v>2436910</v>
      </c>
      <c r="E681" s="52">
        <v>2436910</v>
      </c>
      <c r="F681" s="52">
        <v>2436910</v>
      </c>
      <c r="G681" s="52">
        <f>F681-C681</f>
        <v>2436910</v>
      </c>
      <c r="H681" s="52">
        <f>E681-F681</f>
        <v>0</v>
      </c>
      <c r="I681" s="53">
        <f>IF(ISERROR(F681/C681),0,F681/C681*100-100)</f>
        <v>0</v>
      </c>
      <c r="J681" s="53">
        <f>IF(ISERROR(F681/E681),0,F681/E681*100)</f>
        <v>100</v>
      </c>
      <c r="K681" s="53">
        <f>IF(ISERROR(F681/D681),0,F681/D681*100)</f>
        <v>100</v>
      </c>
    </row>
    <row r="682" spans="1:11">
      <c r="A682" s="72" t="s">
        <v>38</v>
      </c>
      <c r="B682" s="51" t="s">
        <v>39</v>
      </c>
      <c r="C682" s="52">
        <v>1259.72</v>
      </c>
      <c r="D682" s="52">
        <v>20900</v>
      </c>
      <c r="E682" s="52">
        <v>13000</v>
      </c>
      <c r="F682" s="52">
        <v>18654.57</v>
      </c>
      <c r="G682" s="52">
        <f>F682-C682</f>
        <v>17394.849999999999</v>
      </c>
      <c r="H682" s="52">
        <f>E682-F682</f>
        <v>-5654.57</v>
      </c>
      <c r="I682" s="53">
        <f>IF(ISERROR(F682/C682),0,F682/C682*100-100)</f>
        <v>1380.8505064617532</v>
      </c>
      <c r="J682" s="53">
        <f>IF(ISERROR(F682/E682),0,F682/E682*100)</f>
        <v>143.49669230769231</v>
      </c>
      <c r="K682" s="53">
        <f>IF(ISERROR(F682/D682),0,F682/D682*100)</f>
        <v>89.256315789473689</v>
      </c>
    </row>
    <row r="683" spans="1:11">
      <c r="A683" s="73" t="s">
        <v>40</v>
      </c>
      <c r="B683" s="51" t="s">
        <v>41</v>
      </c>
      <c r="C683" s="52">
        <v>1259.72</v>
      </c>
      <c r="D683" s="52">
        <v>20900</v>
      </c>
      <c r="E683" s="52">
        <v>13000</v>
      </c>
      <c r="F683" s="52">
        <v>18654.57</v>
      </c>
      <c r="G683" s="52">
        <f>F683-C683</f>
        <v>17394.849999999999</v>
      </c>
      <c r="H683" s="52">
        <f>E683-F683</f>
        <v>-5654.57</v>
      </c>
      <c r="I683" s="53">
        <f>IF(ISERROR(F683/C683),0,F683/C683*100-100)</f>
        <v>1380.8505064617532</v>
      </c>
      <c r="J683" s="53">
        <f>IF(ISERROR(F683/E683),0,F683/E683*100)</f>
        <v>143.49669230769231</v>
      </c>
      <c r="K683" s="53">
        <f>IF(ISERROR(F683/D683),0,F683/D683*100)</f>
        <v>89.256315789473689</v>
      </c>
    </row>
    <row r="684" spans="1:11">
      <c r="A684" s="47" t="s">
        <v>124</v>
      </c>
      <c r="B684" s="54" t="s">
        <v>103</v>
      </c>
      <c r="C684" s="55"/>
      <c r="D684" s="55"/>
      <c r="E684" s="55"/>
      <c r="F684" s="55"/>
      <c r="G684" s="55"/>
      <c r="H684" s="55"/>
      <c r="I684" s="56"/>
      <c r="J684" s="56"/>
      <c r="K684" s="56"/>
    </row>
    <row r="685" spans="1:11">
      <c r="A685" s="70" t="s">
        <v>18</v>
      </c>
      <c r="B685" s="51" t="s">
        <v>19</v>
      </c>
      <c r="C685" s="52">
        <v>124501.9</v>
      </c>
      <c r="D685" s="52">
        <v>2613179</v>
      </c>
      <c r="E685" s="52">
        <v>2633179</v>
      </c>
      <c r="F685" s="52">
        <v>2613176.04</v>
      </c>
      <c r="G685" s="52">
        <f>F685-C685</f>
        <v>2488674.14</v>
      </c>
      <c r="H685" s="52">
        <f>E685-F685</f>
        <v>20002.959999999963</v>
      </c>
      <c r="I685" s="53">
        <f>IF(ISERROR(F685/C685),0,F685/C685*100-100)</f>
        <v>1998.904546838241</v>
      </c>
      <c r="J685" s="53">
        <f>IF(ISERROR(F685/E685),0,F685/E685*100)</f>
        <v>99.240349402756138</v>
      </c>
      <c r="K685" s="53">
        <f>IF(ISERROR(F685/D685),0,F685/D685*100)</f>
        <v>99.999886728004469</v>
      </c>
    </row>
    <row r="686" spans="1:11">
      <c r="A686" s="72" t="s">
        <v>20</v>
      </c>
      <c r="B686" s="51" t="s">
        <v>21</v>
      </c>
      <c r="C686" s="52">
        <v>124501.9</v>
      </c>
      <c r="D686" s="52">
        <v>2613179</v>
      </c>
      <c r="E686" s="52">
        <v>2633179</v>
      </c>
      <c r="F686" s="52">
        <v>2613176.04</v>
      </c>
      <c r="G686" s="52">
        <f>F686-C686</f>
        <v>2488674.14</v>
      </c>
      <c r="H686" s="52">
        <f>E686-F686</f>
        <v>20002.959999999963</v>
      </c>
      <c r="I686" s="53">
        <f>IF(ISERROR(F686/C686),0,F686/C686*100-100)</f>
        <v>1998.904546838241</v>
      </c>
      <c r="J686" s="53">
        <f>IF(ISERROR(F686/E686),0,F686/E686*100)</f>
        <v>99.240349402756138</v>
      </c>
      <c r="K686" s="53">
        <f>IF(ISERROR(F686/D686),0,F686/D686*100)</f>
        <v>99.999886728004469</v>
      </c>
    </row>
    <row r="687" spans="1:11">
      <c r="A687" s="73" t="s">
        <v>22</v>
      </c>
      <c r="B687" s="51" t="s">
        <v>23</v>
      </c>
      <c r="C687" s="52">
        <v>124501.9</v>
      </c>
      <c r="D687" s="52">
        <v>2613179</v>
      </c>
      <c r="E687" s="52">
        <v>2633179</v>
      </c>
      <c r="F687" s="52">
        <v>2613176.04</v>
      </c>
      <c r="G687" s="52">
        <f>F687-C687</f>
        <v>2488674.14</v>
      </c>
      <c r="H687" s="52">
        <f>E687-F687</f>
        <v>20002.959999999963</v>
      </c>
      <c r="I687" s="53">
        <f>IF(ISERROR(F687/C687),0,F687/C687*100-100)</f>
        <v>1998.904546838241</v>
      </c>
      <c r="J687" s="53">
        <f>IF(ISERROR(F687/E687),0,F687/E687*100)</f>
        <v>99.240349402756138</v>
      </c>
      <c r="K687" s="53">
        <f>IF(ISERROR(F687/D687),0,F687/D687*100)</f>
        <v>99.999886728004469</v>
      </c>
    </row>
    <row r="688" spans="1:11" s="5" customFormat="1">
      <c r="A688" s="70" t="s">
        <v>24</v>
      </c>
      <c r="B688" s="51" t="s">
        <v>25</v>
      </c>
      <c r="C688" s="52">
        <v>124501.9</v>
      </c>
      <c r="D688" s="52">
        <v>2613179</v>
      </c>
      <c r="E688" s="52">
        <v>2633179</v>
      </c>
      <c r="F688" s="52">
        <v>2613176.04</v>
      </c>
      <c r="G688" s="52">
        <f>F688-C688</f>
        <v>2488674.14</v>
      </c>
      <c r="H688" s="52">
        <f>E688-F688</f>
        <v>20002.959999999963</v>
      </c>
      <c r="I688" s="53">
        <f>IF(ISERROR(F688/C688),0,F688/C688*100-100)</f>
        <v>1998.904546838241</v>
      </c>
      <c r="J688" s="53">
        <f>IF(ISERROR(F688/E688),0,F688/E688*100)</f>
        <v>99.240349402756138</v>
      </c>
      <c r="K688" s="53">
        <f>IF(ISERROR(F688/D688),0,F688/D688*100)</f>
        <v>99.999886728004469</v>
      </c>
    </row>
    <row r="689" spans="1:11">
      <c r="A689" s="72" t="s">
        <v>26</v>
      </c>
      <c r="B689" s="51" t="s">
        <v>27</v>
      </c>
      <c r="C689" s="52">
        <v>123902.91</v>
      </c>
      <c r="D689" s="52">
        <v>2613179</v>
      </c>
      <c r="E689" s="52">
        <v>2633179</v>
      </c>
      <c r="F689" s="52">
        <v>2613176.04</v>
      </c>
      <c r="G689" s="52">
        <f>F689-C689</f>
        <v>2489273.13</v>
      </c>
      <c r="H689" s="52">
        <f>E689-F689</f>
        <v>20002.959999999963</v>
      </c>
      <c r="I689" s="53">
        <f>IF(ISERROR(F689/C689),0,F689/C689*100-100)</f>
        <v>2009.0513854759342</v>
      </c>
      <c r="J689" s="53">
        <f>IF(ISERROR(F689/E689),0,F689/E689*100)</f>
        <v>99.240349402756138</v>
      </c>
      <c r="K689" s="53">
        <f>IF(ISERROR(F689/D689),0,F689/D689*100)</f>
        <v>99.999886728004469</v>
      </c>
    </row>
    <row r="690" spans="1:11">
      <c r="A690" s="73" t="s">
        <v>28</v>
      </c>
      <c r="B690" s="51" t="s">
        <v>29</v>
      </c>
      <c r="C690" s="52">
        <v>123902.91</v>
      </c>
      <c r="D690" s="52">
        <v>176269</v>
      </c>
      <c r="E690" s="52">
        <v>196269</v>
      </c>
      <c r="F690" s="52">
        <v>176266.04</v>
      </c>
      <c r="G690" s="52">
        <f>F690-C690</f>
        <v>52363.130000000005</v>
      </c>
      <c r="H690" s="52">
        <f>E690-F690</f>
        <v>20002.959999999992</v>
      </c>
      <c r="I690" s="53">
        <f>IF(ISERROR(F690/C690),0,F690/C690*100-100)</f>
        <v>42.26142065589903</v>
      </c>
      <c r="J690" s="53">
        <f>IF(ISERROR(F690/E690),0,F690/E690*100)</f>
        <v>89.808395620296636</v>
      </c>
      <c r="K690" s="53">
        <f>IF(ISERROR(F690/D690),0,F690/D690*100)</f>
        <v>99.998320748401596</v>
      </c>
    </row>
    <row r="691" spans="1:11">
      <c r="A691" s="74" t="s">
        <v>30</v>
      </c>
      <c r="B691" s="51" t="s">
        <v>31</v>
      </c>
      <c r="C691" s="52">
        <v>39470.53</v>
      </c>
      <c r="D691" s="52">
        <v>49358</v>
      </c>
      <c r="E691" s="52">
        <v>49358</v>
      </c>
      <c r="F691" s="52">
        <v>49355.040000000001</v>
      </c>
      <c r="G691" s="52">
        <f>F691-C691</f>
        <v>9884.510000000002</v>
      </c>
      <c r="H691" s="52">
        <f>E691-F691</f>
        <v>2.9599999999991269</v>
      </c>
      <c r="I691" s="53">
        <f>IF(ISERROR(F691/C691),0,F691/C691*100-100)</f>
        <v>25.042759750122443</v>
      </c>
      <c r="J691" s="53">
        <f>IF(ISERROR(F691/E691),0,F691/E691*100)</f>
        <v>99.994002998500747</v>
      </c>
      <c r="K691" s="53">
        <f>IF(ISERROR(F691/D691),0,F691/D691*100)</f>
        <v>99.994002998500747</v>
      </c>
    </row>
    <row r="692" spans="1:11">
      <c r="A692" s="74" t="s">
        <v>32</v>
      </c>
      <c r="B692" s="51" t="s">
        <v>33</v>
      </c>
      <c r="C692" s="52">
        <v>84432.38</v>
      </c>
      <c r="D692" s="52">
        <v>126911</v>
      </c>
      <c r="E692" s="52">
        <v>146911</v>
      </c>
      <c r="F692" s="52">
        <v>126911</v>
      </c>
      <c r="G692" s="52">
        <f>F692-C692</f>
        <v>42478.619999999995</v>
      </c>
      <c r="H692" s="52">
        <f>E692-F692</f>
        <v>20000</v>
      </c>
      <c r="I692" s="53">
        <f>IF(ISERROR(F692/C692),0,F692/C692*100-100)</f>
        <v>50.310816774322831</v>
      </c>
      <c r="J692" s="53">
        <f>IF(ISERROR(F692/E692),0,F692/E692*100)</f>
        <v>86.386315524365088</v>
      </c>
      <c r="K692" s="53">
        <f>IF(ISERROR(F692/D692),0,F692/D692*100)</f>
        <v>100</v>
      </c>
    </row>
    <row r="693" spans="1:11" ht="25.5">
      <c r="A693" s="73" t="s">
        <v>60</v>
      </c>
      <c r="B693" s="51" t="s">
        <v>61</v>
      </c>
      <c r="C693" s="52">
        <v>0</v>
      </c>
      <c r="D693" s="52">
        <v>2436910</v>
      </c>
      <c r="E693" s="52">
        <v>2436910</v>
      </c>
      <c r="F693" s="52">
        <v>2436910</v>
      </c>
      <c r="G693" s="52">
        <f>F693-C693</f>
        <v>2436910</v>
      </c>
      <c r="H693" s="52">
        <f>E693-F693</f>
        <v>0</v>
      </c>
      <c r="I693" s="53">
        <f>IF(ISERROR(F693/C693),0,F693/C693*100-100)</f>
        <v>0</v>
      </c>
      <c r="J693" s="53">
        <f>IF(ISERROR(F693/E693),0,F693/E693*100)</f>
        <v>100</v>
      </c>
      <c r="K693" s="53">
        <f>IF(ISERROR(F693/D693),0,F693/D693*100)</f>
        <v>100</v>
      </c>
    </row>
    <row r="694" spans="1:11" ht="51">
      <c r="A694" s="74" t="s">
        <v>167</v>
      </c>
      <c r="B694" s="51" t="s">
        <v>168</v>
      </c>
      <c r="C694" s="52">
        <v>0</v>
      </c>
      <c r="D694" s="52">
        <v>2436910</v>
      </c>
      <c r="E694" s="52">
        <v>2436910</v>
      </c>
      <c r="F694" s="52">
        <v>2436910</v>
      </c>
      <c r="G694" s="52">
        <f>F694-C694</f>
        <v>2436910</v>
      </c>
      <c r="H694" s="52">
        <f>E694-F694</f>
        <v>0</v>
      </c>
      <c r="I694" s="53">
        <f>IF(ISERROR(F694/C694),0,F694/C694*100-100)</f>
        <v>0</v>
      </c>
      <c r="J694" s="53">
        <f>IF(ISERROR(F694/E694),0,F694/E694*100)</f>
        <v>100</v>
      </c>
      <c r="K694" s="53">
        <f>IF(ISERROR(F694/D694),0,F694/D694*100)</f>
        <v>100</v>
      </c>
    </row>
    <row r="695" spans="1:11" ht="63.75">
      <c r="A695" s="75" t="s">
        <v>171</v>
      </c>
      <c r="B695" s="51" t="s">
        <v>172</v>
      </c>
      <c r="C695" s="52">
        <v>0</v>
      </c>
      <c r="D695" s="52">
        <v>2436910</v>
      </c>
      <c r="E695" s="52">
        <v>2436910</v>
      </c>
      <c r="F695" s="52">
        <v>2436910</v>
      </c>
      <c r="G695" s="52">
        <f>F695-C695</f>
        <v>2436910</v>
      </c>
      <c r="H695" s="52">
        <f>E695-F695</f>
        <v>0</v>
      </c>
      <c r="I695" s="53">
        <f>IF(ISERROR(F695/C695),0,F695/C695*100-100)</f>
        <v>0</v>
      </c>
      <c r="J695" s="53">
        <f>IF(ISERROR(F695/E695),0,F695/E695*100)</f>
        <v>100</v>
      </c>
      <c r="K695" s="53">
        <f>IF(ISERROR(F695/D695),0,F695/D695*100)</f>
        <v>100</v>
      </c>
    </row>
    <row r="696" spans="1:11">
      <c r="A696" s="72" t="s">
        <v>38</v>
      </c>
      <c r="B696" s="51" t="s">
        <v>39</v>
      </c>
      <c r="C696" s="52">
        <v>598.99</v>
      </c>
      <c r="D696" s="52">
        <v>0</v>
      </c>
      <c r="E696" s="52">
        <v>0</v>
      </c>
      <c r="F696" s="52">
        <v>0</v>
      </c>
      <c r="G696" s="52">
        <f>F696-C696</f>
        <v>-598.99</v>
      </c>
      <c r="H696" s="52">
        <f>E696-F696</f>
        <v>0</v>
      </c>
      <c r="I696" s="53">
        <f>IF(ISERROR(F696/C696),0,F696/C696*100-100)</f>
        <v>-100</v>
      </c>
      <c r="J696" s="53">
        <f>IF(ISERROR(F696/E696),0,F696/E696*100)</f>
        <v>0</v>
      </c>
      <c r="K696" s="53">
        <f>IF(ISERROR(F696/D696),0,F696/D696*100)</f>
        <v>0</v>
      </c>
    </row>
    <row r="697" spans="1:11">
      <c r="A697" s="73" t="s">
        <v>40</v>
      </c>
      <c r="B697" s="51" t="s">
        <v>41</v>
      </c>
      <c r="C697" s="52">
        <v>598.99</v>
      </c>
      <c r="D697" s="52">
        <v>0</v>
      </c>
      <c r="E697" s="52">
        <v>0</v>
      </c>
      <c r="F697" s="52">
        <v>0</v>
      </c>
      <c r="G697" s="52">
        <f>F697-C697</f>
        <v>-598.99</v>
      </c>
      <c r="H697" s="52">
        <f>E697-F697</f>
        <v>0</v>
      </c>
      <c r="I697" s="53">
        <f>IF(ISERROR(F697/C697),0,F697/C697*100-100)</f>
        <v>-100</v>
      </c>
      <c r="J697" s="53">
        <f>IF(ISERROR(F697/E697),0,F697/E697*100)</f>
        <v>0</v>
      </c>
      <c r="K697" s="53">
        <f>IF(ISERROR(F697/D697),0,F697/D697*100)</f>
        <v>0</v>
      </c>
    </row>
    <row r="698" spans="1:11" ht="25.5">
      <c r="A698" s="47" t="s">
        <v>104</v>
      </c>
      <c r="B698" s="54" t="s">
        <v>105</v>
      </c>
      <c r="C698" s="55"/>
      <c r="D698" s="55"/>
      <c r="E698" s="55"/>
      <c r="F698" s="55"/>
      <c r="G698" s="55"/>
      <c r="H698" s="55"/>
      <c r="I698" s="56"/>
      <c r="J698" s="56"/>
      <c r="K698" s="56"/>
    </row>
    <row r="699" spans="1:11">
      <c r="A699" s="70" t="s">
        <v>18</v>
      </c>
      <c r="B699" s="51" t="s">
        <v>19</v>
      </c>
      <c r="C699" s="52">
        <v>210959.26</v>
      </c>
      <c r="D699" s="52">
        <v>360643</v>
      </c>
      <c r="E699" s="52">
        <v>361544</v>
      </c>
      <c r="F699" s="52">
        <v>329544.78000000003</v>
      </c>
      <c r="G699" s="52">
        <f>F699-C699</f>
        <v>118585.52000000002</v>
      </c>
      <c r="H699" s="52">
        <f>E699-F699</f>
        <v>31999.219999999972</v>
      </c>
      <c r="I699" s="53">
        <f>IF(ISERROR(F699/C699),0,F699/C699*100-100)</f>
        <v>56.212521792122317</v>
      </c>
      <c r="J699" s="53">
        <f>IF(ISERROR(F699/E699),0,F699/E699*100)</f>
        <v>91.1492875002766</v>
      </c>
      <c r="K699" s="53">
        <f>IF(ISERROR(F699/D699),0,F699/D699*100)</f>
        <v>91.377007178844465</v>
      </c>
    </row>
    <row r="700" spans="1:11">
      <c r="A700" s="72" t="s">
        <v>20</v>
      </c>
      <c r="B700" s="51" t="s">
        <v>21</v>
      </c>
      <c r="C700" s="52">
        <v>210959.26</v>
      </c>
      <c r="D700" s="52">
        <v>360643</v>
      </c>
      <c r="E700" s="52">
        <v>361544</v>
      </c>
      <c r="F700" s="52">
        <v>329544.78000000003</v>
      </c>
      <c r="G700" s="52">
        <f>F700-C700</f>
        <v>118585.52000000002</v>
      </c>
      <c r="H700" s="52">
        <f>E700-F700</f>
        <v>31999.219999999972</v>
      </c>
      <c r="I700" s="53">
        <f>IF(ISERROR(F700/C700),0,F700/C700*100-100)</f>
        <v>56.212521792122317</v>
      </c>
      <c r="J700" s="53">
        <f>IF(ISERROR(F700/E700),0,F700/E700*100)</f>
        <v>91.1492875002766</v>
      </c>
      <c r="K700" s="53">
        <f>IF(ISERROR(F700/D700),0,F700/D700*100)</f>
        <v>91.377007178844465</v>
      </c>
    </row>
    <row r="701" spans="1:11">
      <c r="A701" s="73" t="s">
        <v>22</v>
      </c>
      <c r="B701" s="51" t="s">
        <v>23</v>
      </c>
      <c r="C701" s="52">
        <v>210959.26</v>
      </c>
      <c r="D701" s="52">
        <v>360643</v>
      </c>
      <c r="E701" s="52">
        <v>361544</v>
      </c>
      <c r="F701" s="52">
        <v>329544.78000000003</v>
      </c>
      <c r="G701" s="52">
        <f>F701-C701</f>
        <v>118585.52000000002</v>
      </c>
      <c r="H701" s="52">
        <f>E701-F701</f>
        <v>31999.219999999972</v>
      </c>
      <c r="I701" s="53">
        <f>IF(ISERROR(F701/C701),0,F701/C701*100-100)</f>
        <v>56.212521792122317</v>
      </c>
      <c r="J701" s="53">
        <f>IF(ISERROR(F701/E701),0,F701/E701*100)</f>
        <v>91.1492875002766</v>
      </c>
      <c r="K701" s="53">
        <f>IF(ISERROR(F701/D701),0,F701/D701*100)</f>
        <v>91.377007178844465</v>
      </c>
    </row>
    <row r="702" spans="1:11" s="5" customFormat="1">
      <c r="A702" s="70" t="s">
        <v>24</v>
      </c>
      <c r="B702" s="51" t="s">
        <v>25</v>
      </c>
      <c r="C702" s="52">
        <v>210959.26</v>
      </c>
      <c r="D702" s="52">
        <v>360643</v>
      </c>
      <c r="E702" s="52">
        <v>361544</v>
      </c>
      <c r="F702" s="52">
        <v>329544.78000000003</v>
      </c>
      <c r="G702" s="52">
        <f>F702-C702</f>
        <v>118585.52000000002</v>
      </c>
      <c r="H702" s="52">
        <f>E702-F702</f>
        <v>31999.219999999972</v>
      </c>
      <c r="I702" s="53">
        <f>IF(ISERROR(F702/C702),0,F702/C702*100-100)</f>
        <v>56.212521792122317</v>
      </c>
      <c r="J702" s="53">
        <f>IF(ISERROR(F702/E702),0,F702/E702*100)</f>
        <v>91.1492875002766</v>
      </c>
      <c r="K702" s="53">
        <f>IF(ISERROR(F702/D702),0,F702/D702*100)</f>
        <v>91.377007178844465</v>
      </c>
    </row>
    <row r="703" spans="1:11">
      <c r="A703" s="72" t="s">
        <v>26</v>
      </c>
      <c r="B703" s="51" t="s">
        <v>27</v>
      </c>
      <c r="C703" s="52">
        <v>210298.53</v>
      </c>
      <c r="D703" s="52">
        <v>339743</v>
      </c>
      <c r="E703" s="52">
        <v>348544</v>
      </c>
      <c r="F703" s="52">
        <v>310890.21000000002</v>
      </c>
      <c r="G703" s="52">
        <f>F703-C703</f>
        <v>100591.68000000002</v>
      </c>
      <c r="H703" s="52">
        <f>E703-F703</f>
        <v>37653.789999999979</v>
      </c>
      <c r="I703" s="53">
        <f>IF(ISERROR(F703/C703),0,F703/C703*100-100)</f>
        <v>47.832802254965856</v>
      </c>
      <c r="J703" s="53">
        <f>IF(ISERROR(F703/E703),0,F703/E703*100)</f>
        <v>89.196833111457948</v>
      </c>
      <c r="K703" s="53">
        <f>IF(ISERROR(F703/D703),0,F703/D703*100)</f>
        <v>91.50746593748805</v>
      </c>
    </row>
    <row r="704" spans="1:11">
      <c r="A704" s="73" t="s">
        <v>28</v>
      </c>
      <c r="B704" s="51" t="s">
        <v>29</v>
      </c>
      <c r="C704" s="52">
        <v>210298.53</v>
      </c>
      <c r="D704" s="52">
        <v>339743</v>
      </c>
      <c r="E704" s="52">
        <v>348544</v>
      </c>
      <c r="F704" s="52">
        <v>310890.21000000002</v>
      </c>
      <c r="G704" s="52">
        <f>F704-C704</f>
        <v>100591.68000000002</v>
      </c>
      <c r="H704" s="52">
        <f>E704-F704</f>
        <v>37653.789999999979</v>
      </c>
      <c r="I704" s="53">
        <f>IF(ISERROR(F704/C704),0,F704/C704*100-100)</f>
        <v>47.832802254965856</v>
      </c>
      <c r="J704" s="53">
        <f>IF(ISERROR(F704/E704),0,F704/E704*100)</f>
        <v>89.196833111457948</v>
      </c>
      <c r="K704" s="53">
        <f>IF(ISERROR(F704/D704),0,F704/D704*100)</f>
        <v>91.50746593748805</v>
      </c>
    </row>
    <row r="705" spans="1:11">
      <c r="A705" s="74" t="s">
        <v>30</v>
      </c>
      <c r="B705" s="51" t="s">
        <v>31</v>
      </c>
      <c r="C705" s="52">
        <v>114709.38</v>
      </c>
      <c r="D705" s="52">
        <v>117472</v>
      </c>
      <c r="E705" s="52">
        <v>108972</v>
      </c>
      <c r="F705" s="52">
        <v>104617.59</v>
      </c>
      <c r="G705" s="52">
        <f>F705-C705</f>
        <v>-10091.790000000008</v>
      </c>
      <c r="H705" s="52">
        <f>E705-F705</f>
        <v>4354.4100000000035</v>
      </c>
      <c r="I705" s="53">
        <f>IF(ISERROR(F705/C705),0,F705/C705*100-100)</f>
        <v>-8.7977025069789505</v>
      </c>
      <c r="J705" s="53">
        <f>IF(ISERROR(F705/E705),0,F705/E705*100)</f>
        <v>96.004101971148543</v>
      </c>
      <c r="K705" s="53">
        <f>IF(ISERROR(F705/D705),0,F705/D705*100)</f>
        <v>89.057469013892671</v>
      </c>
    </row>
    <row r="706" spans="1:11">
      <c r="A706" s="74" t="s">
        <v>32</v>
      </c>
      <c r="B706" s="51" t="s">
        <v>33</v>
      </c>
      <c r="C706" s="52">
        <v>95589.15</v>
      </c>
      <c r="D706" s="52">
        <v>222271</v>
      </c>
      <c r="E706" s="52">
        <v>239572</v>
      </c>
      <c r="F706" s="52">
        <v>206272.62</v>
      </c>
      <c r="G706" s="52">
        <f>F706-C706</f>
        <v>110683.47</v>
      </c>
      <c r="H706" s="52">
        <f>E706-F706</f>
        <v>33299.380000000005</v>
      </c>
      <c r="I706" s="53">
        <f>IF(ISERROR(F706/C706),0,F706/C706*100-100)</f>
        <v>115.79082981698238</v>
      </c>
      <c r="J706" s="53">
        <f>IF(ISERROR(F706/E706),0,F706/E706*100)</f>
        <v>86.100470839664069</v>
      </c>
      <c r="K706" s="53">
        <f>IF(ISERROR(F706/D706),0,F706/D706*100)</f>
        <v>92.802308893197932</v>
      </c>
    </row>
    <row r="707" spans="1:11">
      <c r="A707" s="75" t="s">
        <v>49</v>
      </c>
      <c r="B707" s="51" t="s">
        <v>50</v>
      </c>
      <c r="C707" s="52">
        <v>355</v>
      </c>
      <c r="D707" s="52">
        <v>0</v>
      </c>
      <c r="E707" s="52">
        <v>0</v>
      </c>
      <c r="F707" s="52">
        <v>0</v>
      </c>
      <c r="G707" s="52">
        <f>F707-C707</f>
        <v>-355</v>
      </c>
      <c r="H707" s="52">
        <f>E707-F707</f>
        <v>0</v>
      </c>
      <c r="I707" s="53">
        <f>IF(ISERROR(F707/C707),0,F707/C707*100-100)</f>
        <v>-100</v>
      </c>
      <c r="J707" s="53">
        <f>IF(ISERROR(F707/E707),0,F707/E707*100)</f>
        <v>0</v>
      </c>
      <c r="K707" s="53">
        <f>IF(ISERROR(F707/D707),0,F707/D707*100)</f>
        <v>0</v>
      </c>
    </row>
    <row r="708" spans="1:11">
      <c r="A708" s="72" t="s">
        <v>38</v>
      </c>
      <c r="B708" s="51" t="s">
        <v>39</v>
      </c>
      <c r="C708" s="52">
        <v>660.73</v>
      </c>
      <c r="D708" s="52">
        <v>20900</v>
      </c>
      <c r="E708" s="52">
        <v>13000</v>
      </c>
      <c r="F708" s="52">
        <v>18654.57</v>
      </c>
      <c r="G708" s="52">
        <f>F708-C708</f>
        <v>17993.84</v>
      </c>
      <c r="H708" s="52">
        <f>E708-F708</f>
        <v>-5654.57</v>
      </c>
      <c r="I708" s="53">
        <f>IF(ISERROR(F708/C708),0,F708/C708*100-100)</f>
        <v>2723.3272289740135</v>
      </c>
      <c r="J708" s="53">
        <f>IF(ISERROR(F708/E708),0,F708/E708*100)</f>
        <v>143.49669230769231</v>
      </c>
      <c r="K708" s="53">
        <f>IF(ISERROR(F708/D708),0,F708/D708*100)</f>
        <v>89.256315789473689</v>
      </c>
    </row>
    <row r="709" spans="1:11">
      <c r="A709" s="73" t="s">
        <v>40</v>
      </c>
      <c r="B709" s="51" t="s">
        <v>41</v>
      </c>
      <c r="C709" s="52">
        <v>660.73</v>
      </c>
      <c r="D709" s="52">
        <v>20900</v>
      </c>
      <c r="E709" s="52">
        <v>13000</v>
      </c>
      <c r="F709" s="52">
        <v>18654.57</v>
      </c>
      <c r="G709" s="52">
        <f>F709-C709</f>
        <v>17993.84</v>
      </c>
      <c r="H709" s="52">
        <f>E709-F709</f>
        <v>-5654.57</v>
      </c>
      <c r="I709" s="53">
        <f>IF(ISERROR(F709/C709),0,F709/C709*100-100)</f>
        <v>2723.3272289740135</v>
      </c>
      <c r="J709" s="53">
        <f>IF(ISERROR(F709/E709),0,F709/E709*100)</f>
        <v>143.49669230769231</v>
      </c>
      <c r="K709" s="53">
        <f>IF(ISERROR(F709/D709),0,F709/D709*100)</f>
        <v>89.256315789473689</v>
      </c>
    </row>
    <row r="710" spans="1:11" ht="25.5">
      <c r="A710" s="76" t="s">
        <v>248</v>
      </c>
      <c r="B710" s="54" t="s">
        <v>249</v>
      </c>
      <c r="C710" s="55"/>
      <c r="D710" s="55"/>
      <c r="E710" s="55"/>
      <c r="F710" s="55"/>
      <c r="G710" s="55"/>
      <c r="H710" s="55"/>
      <c r="I710" s="56"/>
      <c r="J710" s="56"/>
      <c r="K710" s="56"/>
    </row>
    <row r="711" spans="1:11">
      <c r="A711" s="70" t="s">
        <v>18</v>
      </c>
      <c r="B711" s="51" t="s">
        <v>19</v>
      </c>
      <c r="C711" s="52">
        <v>4052.85</v>
      </c>
      <c r="D711" s="52">
        <v>26743</v>
      </c>
      <c r="E711" s="52">
        <v>0</v>
      </c>
      <c r="F711" s="52">
        <v>23333.200000000001</v>
      </c>
      <c r="G711" s="52">
        <f>F711-C711</f>
        <v>19280.350000000002</v>
      </c>
      <c r="H711" s="52">
        <f>E711-F711</f>
        <v>-23333.200000000001</v>
      </c>
      <c r="I711" s="53">
        <f>IF(ISERROR(F711/C711),0,F711/C711*100-100)</f>
        <v>475.72325647383934</v>
      </c>
      <c r="J711" s="53">
        <f>IF(ISERROR(F711/E711),0,F711/E711*100)</f>
        <v>0</v>
      </c>
      <c r="K711" s="53">
        <f>IF(ISERROR(F711/D711),0,F711/D711*100)</f>
        <v>87.24974759750215</v>
      </c>
    </row>
    <row r="712" spans="1:11">
      <c r="A712" s="72" t="s">
        <v>73</v>
      </c>
      <c r="B712" s="51" t="s">
        <v>74</v>
      </c>
      <c r="C712" s="52">
        <v>4052.85</v>
      </c>
      <c r="D712" s="52">
        <v>26743</v>
      </c>
      <c r="E712" s="52">
        <v>0</v>
      </c>
      <c r="F712" s="52">
        <v>23333.200000000001</v>
      </c>
      <c r="G712" s="52">
        <f>F712-C712</f>
        <v>19280.350000000002</v>
      </c>
      <c r="H712" s="52">
        <f>E712-F712</f>
        <v>-23333.200000000001</v>
      </c>
      <c r="I712" s="53">
        <f>IF(ISERROR(F712/C712),0,F712/C712*100-100)</f>
        <v>475.72325647383934</v>
      </c>
      <c r="J712" s="53">
        <f>IF(ISERROR(F712/E712),0,F712/E712*100)</f>
        <v>0</v>
      </c>
      <c r="K712" s="53">
        <f>IF(ISERROR(F712/D712),0,F712/D712*100)</f>
        <v>87.24974759750215</v>
      </c>
    </row>
    <row r="713" spans="1:11">
      <c r="A713" s="73" t="s">
        <v>75</v>
      </c>
      <c r="B713" s="51" t="s">
        <v>76</v>
      </c>
      <c r="C713" s="52">
        <v>4052.85</v>
      </c>
      <c r="D713" s="52">
        <v>26743</v>
      </c>
      <c r="E713" s="52">
        <v>0</v>
      </c>
      <c r="F713" s="52">
        <v>23333.200000000001</v>
      </c>
      <c r="G713" s="52">
        <f>F713-C713</f>
        <v>19280.350000000002</v>
      </c>
      <c r="H713" s="52">
        <f>E713-F713</f>
        <v>-23333.200000000001</v>
      </c>
      <c r="I713" s="53">
        <f>IF(ISERROR(F713/C713),0,F713/C713*100-100)</f>
        <v>475.72325647383934</v>
      </c>
      <c r="J713" s="53">
        <f>IF(ISERROR(F713/E713),0,F713/E713*100)</f>
        <v>0</v>
      </c>
      <c r="K713" s="53">
        <f>IF(ISERROR(F713/D713),0,F713/D713*100)</f>
        <v>87.24974759750215</v>
      </c>
    </row>
    <row r="714" spans="1:11">
      <c r="A714" s="74" t="s">
        <v>77</v>
      </c>
      <c r="B714" s="51" t="s">
        <v>78</v>
      </c>
      <c r="C714" s="52">
        <v>4052.85</v>
      </c>
      <c r="D714" s="52">
        <v>26743</v>
      </c>
      <c r="E714" s="52">
        <v>0</v>
      </c>
      <c r="F714" s="52">
        <v>23333.200000000001</v>
      </c>
      <c r="G714" s="52">
        <f>F714-C714</f>
        <v>19280.350000000002</v>
      </c>
      <c r="H714" s="52">
        <f>E714-F714</f>
        <v>-23333.200000000001</v>
      </c>
      <c r="I714" s="53">
        <f>IF(ISERROR(F714/C714),0,F714/C714*100-100)</f>
        <v>475.72325647383934</v>
      </c>
      <c r="J714" s="53">
        <f>IF(ISERROR(F714/E714),0,F714/E714*100)</f>
        <v>0</v>
      </c>
      <c r="K714" s="53">
        <f>IF(ISERROR(F714/D714),0,F714/D714*100)</f>
        <v>87.24974759750215</v>
      </c>
    </row>
    <row r="715" spans="1:11" ht="25.5">
      <c r="A715" s="75" t="s">
        <v>79</v>
      </c>
      <c r="B715" s="51" t="s">
        <v>80</v>
      </c>
      <c r="C715" s="52">
        <v>4052.85</v>
      </c>
      <c r="D715" s="52">
        <v>26743</v>
      </c>
      <c r="E715" s="52">
        <v>0</v>
      </c>
      <c r="F715" s="52">
        <v>23333.200000000001</v>
      </c>
      <c r="G715" s="52">
        <f>F715-C715</f>
        <v>19280.350000000002</v>
      </c>
      <c r="H715" s="52">
        <f>E715-F715</f>
        <v>-23333.200000000001</v>
      </c>
      <c r="I715" s="53">
        <f>IF(ISERROR(F715/C715),0,F715/C715*100-100)</f>
        <v>475.72325647383934</v>
      </c>
      <c r="J715" s="53">
        <f>IF(ISERROR(F715/E715),0,F715/E715*100)</f>
        <v>0</v>
      </c>
      <c r="K715" s="53">
        <f>IF(ISERROR(F715/D715),0,F715/D715*100)</f>
        <v>87.24974759750215</v>
      </c>
    </row>
    <row r="716" spans="1:11" ht="25.5">
      <c r="A716" s="80" t="s">
        <v>81</v>
      </c>
      <c r="B716" s="51" t="s">
        <v>82</v>
      </c>
      <c r="C716" s="52">
        <v>4052.85</v>
      </c>
      <c r="D716" s="52">
        <v>26743</v>
      </c>
      <c r="E716" s="52">
        <v>0</v>
      </c>
      <c r="F716" s="52">
        <v>23333.200000000001</v>
      </c>
      <c r="G716" s="52">
        <f>F716-C716</f>
        <v>19280.350000000002</v>
      </c>
      <c r="H716" s="52">
        <f>E716-F716</f>
        <v>-23333.200000000001</v>
      </c>
      <c r="I716" s="53">
        <f>IF(ISERROR(F716/C716),0,F716/C716*100-100)</f>
        <v>475.72325647383934</v>
      </c>
      <c r="J716" s="53">
        <f>IF(ISERROR(F716/E716),0,F716/E716*100)</f>
        <v>0</v>
      </c>
      <c r="K716" s="53">
        <f>IF(ISERROR(F716/D716),0,F716/D716*100)</f>
        <v>87.24974759750215</v>
      </c>
    </row>
    <row r="717" spans="1:11" s="5" customFormat="1">
      <c r="A717" s="70" t="s">
        <v>24</v>
      </c>
      <c r="B717" s="51" t="s">
        <v>25</v>
      </c>
      <c r="C717" s="52">
        <v>4052.85</v>
      </c>
      <c r="D717" s="52">
        <v>26743</v>
      </c>
      <c r="E717" s="52">
        <v>0</v>
      </c>
      <c r="F717" s="52">
        <v>23333.200000000001</v>
      </c>
      <c r="G717" s="52">
        <f>F717-C717</f>
        <v>19280.350000000002</v>
      </c>
      <c r="H717" s="52">
        <f>E717-F717</f>
        <v>-23333.200000000001</v>
      </c>
      <c r="I717" s="53">
        <f>IF(ISERROR(F717/C717),0,F717/C717*100-100)</f>
        <v>475.72325647383934</v>
      </c>
      <c r="J717" s="53">
        <f>IF(ISERROR(F717/E717),0,F717/E717*100)</f>
        <v>0</v>
      </c>
      <c r="K717" s="53">
        <f>IF(ISERROR(F717/D717),0,F717/D717*100)</f>
        <v>87.24974759750215</v>
      </c>
    </row>
    <row r="718" spans="1:11">
      <c r="A718" s="72" t="s">
        <v>26</v>
      </c>
      <c r="B718" s="51" t="s">
        <v>27</v>
      </c>
      <c r="C718" s="52">
        <v>4052.85</v>
      </c>
      <c r="D718" s="52">
        <v>26743</v>
      </c>
      <c r="E718" s="52">
        <v>0</v>
      </c>
      <c r="F718" s="52">
        <v>23333.200000000001</v>
      </c>
      <c r="G718" s="52">
        <f>F718-C718</f>
        <v>19280.350000000002</v>
      </c>
      <c r="H718" s="52">
        <f>E718-F718</f>
        <v>-23333.200000000001</v>
      </c>
      <c r="I718" s="53">
        <f>IF(ISERROR(F718/C718),0,F718/C718*100-100)</f>
        <v>475.72325647383934</v>
      </c>
      <c r="J718" s="53">
        <f>IF(ISERROR(F718/E718),0,F718/E718*100)</f>
        <v>0</v>
      </c>
      <c r="K718" s="53">
        <f>IF(ISERROR(F718/D718),0,F718/D718*100)</f>
        <v>87.24974759750215</v>
      </c>
    </row>
    <row r="719" spans="1:11">
      <c r="A719" s="73" t="s">
        <v>28</v>
      </c>
      <c r="B719" s="51" t="s">
        <v>29</v>
      </c>
      <c r="C719" s="52">
        <v>4052.85</v>
      </c>
      <c r="D719" s="52">
        <v>26743</v>
      </c>
      <c r="E719" s="52">
        <v>0</v>
      </c>
      <c r="F719" s="52">
        <v>23333.200000000001</v>
      </c>
      <c r="G719" s="52">
        <f>F719-C719</f>
        <v>19280.350000000002</v>
      </c>
      <c r="H719" s="52">
        <f>E719-F719</f>
        <v>-23333.200000000001</v>
      </c>
      <c r="I719" s="53">
        <f>IF(ISERROR(F719/C719),0,F719/C719*100-100)</f>
        <v>475.72325647383934</v>
      </c>
      <c r="J719" s="53">
        <f>IF(ISERROR(F719/E719),0,F719/E719*100)</f>
        <v>0</v>
      </c>
      <c r="K719" s="53">
        <f>IF(ISERROR(F719/D719),0,F719/D719*100)</f>
        <v>87.24974759750215</v>
      </c>
    </row>
    <row r="720" spans="1:11">
      <c r="A720" s="74" t="s">
        <v>32</v>
      </c>
      <c r="B720" s="51" t="s">
        <v>33</v>
      </c>
      <c r="C720" s="52">
        <v>4052.85</v>
      </c>
      <c r="D720" s="52">
        <v>26743</v>
      </c>
      <c r="E720" s="52">
        <v>0</v>
      </c>
      <c r="F720" s="52">
        <v>23333.200000000001</v>
      </c>
      <c r="G720" s="52">
        <f>F720-C720</f>
        <v>19280.350000000002</v>
      </c>
      <c r="H720" s="52">
        <f>E720-F720</f>
        <v>-23333.200000000001</v>
      </c>
      <c r="I720" s="53">
        <f>IF(ISERROR(F720/C720),0,F720/C720*100-100)</f>
        <v>475.72325647383934</v>
      </c>
      <c r="J720" s="53">
        <f>IF(ISERROR(F720/E720),0,F720/E720*100)</f>
        <v>0</v>
      </c>
      <c r="K720" s="53">
        <f>IF(ISERROR(F720/D720),0,F720/D720*100)</f>
        <v>87.24974759750215</v>
      </c>
    </row>
    <row r="721" spans="1:11" ht="25.5">
      <c r="A721" s="47" t="s">
        <v>250</v>
      </c>
      <c r="B721" s="54" t="s">
        <v>251</v>
      </c>
      <c r="C721" s="55"/>
      <c r="D721" s="55"/>
      <c r="E721" s="55"/>
      <c r="F721" s="55"/>
      <c r="G721" s="55"/>
      <c r="H721" s="55"/>
      <c r="I721" s="56"/>
      <c r="J721" s="56"/>
      <c r="K721" s="56"/>
    </row>
    <row r="722" spans="1:11">
      <c r="A722" s="70" t="s">
        <v>18</v>
      </c>
      <c r="B722" s="51" t="s">
        <v>19</v>
      </c>
      <c r="C722" s="52">
        <v>4052.85</v>
      </c>
      <c r="D722" s="52">
        <v>26743</v>
      </c>
      <c r="E722" s="52">
        <v>0</v>
      </c>
      <c r="F722" s="52">
        <v>23333.200000000001</v>
      </c>
      <c r="G722" s="52">
        <f>F722-C722</f>
        <v>19280.350000000002</v>
      </c>
      <c r="H722" s="52">
        <f>E722-F722</f>
        <v>-23333.200000000001</v>
      </c>
      <c r="I722" s="53">
        <f>IF(ISERROR(F722/C722),0,F722/C722*100-100)</f>
        <v>475.72325647383934</v>
      </c>
      <c r="J722" s="53">
        <f>IF(ISERROR(F722/E722),0,F722/E722*100)</f>
        <v>0</v>
      </c>
      <c r="K722" s="53">
        <f>IF(ISERROR(F722/D722),0,F722/D722*100)</f>
        <v>87.24974759750215</v>
      </c>
    </row>
    <row r="723" spans="1:11">
      <c r="A723" s="72" t="s">
        <v>73</v>
      </c>
      <c r="B723" s="51" t="s">
        <v>74</v>
      </c>
      <c r="C723" s="52">
        <v>4052.85</v>
      </c>
      <c r="D723" s="52">
        <v>26743</v>
      </c>
      <c r="E723" s="52">
        <v>0</v>
      </c>
      <c r="F723" s="52">
        <v>23333.200000000001</v>
      </c>
      <c r="G723" s="52">
        <f>F723-C723</f>
        <v>19280.350000000002</v>
      </c>
      <c r="H723" s="52">
        <f>E723-F723</f>
        <v>-23333.200000000001</v>
      </c>
      <c r="I723" s="53">
        <f>IF(ISERROR(F723/C723),0,F723/C723*100-100)</f>
        <v>475.72325647383934</v>
      </c>
      <c r="J723" s="53">
        <f>IF(ISERROR(F723/E723),0,F723/E723*100)</f>
        <v>0</v>
      </c>
      <c r="K723" s="53">
        <f>IF(ISERROR(F723/D723),0,F723/D723*100)</f>
        <v>87.24974759750215</v>
      </c>
    </row>
    <row r="724" spans="1:11">
      <c r="A724" s="73" t="s">
        <v>75</v>
      </c>
      <c r="B724" s="51" t="s">
        <v>76</v>
      </c>
      <c r="C724" s="52">
        <v>4052.85</v>
      </c>
      <c r="D724" s="52">
        <v>26743</v>
      </c>
      <c r="E724" s="52">
        <v>0</v>
      </c>
      <c r="F724" s="52">
        <v>23333.200000000001</v>
      </c>
      <c r="G724" s="52">
        <f>F724-C724</f>
        <v>19280.350000000002</v>
      </c>
      <c r="H724" s="52">
        <f>E724-F724</f>
        <v>-23333.200000000001</v>
      </c>
      <c r="I724" s="53">
        <f>IF(ISERROR(F724/C724),0,F724/C724*100-100)</f>
        <v>475.72325647383934</v>
      </c>
      <c r="J724" s="53">
        <f>IF(ISERROR(F724/E724),0,F724/E724*100)</f>
        <v>0</v>
      </c>
      <c r="K724" s="53">
        <f>IF(ISERROR(F724/D724),0,F724/D724*100)</f>
        <v>87.24974759750215</v>
      </c>
    </row>
    <row r="725" spans="1:11">
      <c r="A725" s="74" t="s">
        <v>77</v>
      </c>
      <c r="B725" s="51" t="s">
        <v>78</v>
      </c>
      <c r="C725" s="52">
        <v>4052.85</v>
      </c>
      <c r="D725" s="52">
        <v>26743</v>
      </c>
      <c r="E725" s="52">
        <v>0</v>
      </c>
      <c r="F725" s="52">
        <v>23333.200000000001</v>
      </c>
      <c r="G725" s="52">
        <f>F725-C725</f>
        <v>19280.350000000002</v>
      </c>
      <c r="H725" s="52">
        <f>E725-F725</f>
        <v>-23333.200000000001</v>
      </c>
      <c r="I725" s="53">
        <f>IF(ISERROR(F725/C725),0,F725/C725*100-100)</f>
        <v>475.72325647383934</v>
      </c>
      <c r="J725" s="53">
        <f>IF(ISERROR(F725/E725),0,F725/E725*100)</f>
        <v>0</v>
      </c>
      <c r="K725" s="53">
        <f>IF(ISERROR(F725/D725),0,F725/D725*100)</f>
        <v>87.24974759750215</v>
      </c>
    </row>
    <row r="726" spans="1:11" ht="25.5">
      <c r="A726" s="75" t="s">
        <v>79</v>
      </c>
      <c r="B726" s="51" t="s">
        <v>80</v>
      </c>
      <c r="C726" s="52">
        <v>4052.85</v>
      </c>
      <c r="D726" s="52">
        <v>26743</v>
      </c>
      <c r="E726" s="52">
        <v>0</v>
      </c>
      <c r="F726" s="52">
        <v>23333.200000000001</v>
      </c>
      <c r="G726" s="52">
        <f>F726-C726</f>
        <v>19280.350000000002</v>
      </c>
      <c r="H726" s="52">
        <f>E726-F726</f>
        <v>-23333.200000000001</v>
      </c>
      <c r="I726" s="53">
        <f>IF(ISERROR(F726/C726),0,F726/C726*100-100)</f>
        <v>475.72325647383934</v>
      </c>
      <c r="J726" s="53">
        <f>IF(ISERROR(F726/E726),0,F726/E726*100)</f>
        <v>0</v>
      </c>
      <c r="K726" s="53">
        <f>IF(ISERROR(F726/D726),0,F726/D726*100)</f>
        <v>87.24974759750215</v>
      </c>
    </row>
    <row r="727" spans="1:11" ht="25.5">
      <c r="A727" s="80" t="s">
        <v>81</v>
      </c>
      <c r="B727" s="51" t="s">
        <v>82</v>
      </c>
      <c r="C727" s="52">
        <v>4052.85</v>
      </c>
      <c r="D727" s="52">
        <v>26743</v>
      </c>
      <c r="E727" s="52">
        <v>0</v>
      </c>
      <c r="F727" s="52">
        <v>23333.200000000001</v>
      </c>
      <c r="G727" s="52">
        <f>F727-C727</f>
        <v>19280.350000000002</v>
      </c>
      <c r="H727" s="52">
        <f>E727-F727</f>
        <v>-23333.200000000001</v>
      </c>
      <c r="I727" s="53">
        <f>IF(ISERROR(F727/C727),0,F727/C727*100-100)</f>
        <v>475.72325647383934</v>
      </c>
      <c r="J727" s="53">
        <f>IF(ISERROR(F727/E727),0,F727/E727*100)</f>
        <v>0</v>
      </c>
      <c r="K727" s="53">
        <f>IF(ISERROR(F727/D727),0,F727/D727*100)</f>
        <v>87.24974759750215</v>
      </c>
    </row>
    <row r="728" spans="1:11">
      <c r="A728" s="70" t="s">
        <v>24</v>
      </c>
      <c r="B728" s="51" t="s">
        <v>25</v>
      </c>
      <c r="C728" s="52">
        <v>4052.85</v>
      </c>
      <c r="D728" s="52">
        <v>26743</v>
      </c>
      <c r="E728" s="52">
        <v>0</v>
      </c>
      <c r="F728" s="52">
        <v>23333.200000000001</v>
      </c>
      <c r="G728" s="52">
        <f>F728-C728</f>
        <v>19280.350000000002</v>
      </c>
      <c r="H728" s="52">
        <f>E728-F728</f>
        <v>-23333.200000000001</v>
      </c>
      <c r="I728" s="53">
        <f>IF(ISERROR(F728/C728),0,F728/C728*100-100)</f>
        <v>475.72325647383934</v>
      </c>
      <c r="J728" s="53">
        <f>IF(ISERROR(F728/E728),0,F728/E728*100)</f>
        <v>0</v>
      </c>
      <c r="K728" s="53">
        <f>IF(ISERROR(F728/D728),0,F728/D728*100)</f>
        <v>87.24974759750215</v>
      </c>
    </row>
    <row r="729" spans="1:11">
      <c r="A729" s="72" t="s">
        <v>26</v>
      </c>
      <c r="B729" s="51" t="s">
        <v>27</v>
      </c>
      <c r="C729" s="52">
        <v>4052.85</v>
      </c>
      <c r="D729" s="52">
        <v>26743</v>
      </c>
      <c r="E729" s="52">
        <v>0</v>
      </c>
      <c r="F729" s="52">
        <v>23333.200000000001</v>
      </c>
      <c r="G729" s="52">
        <f>F729-C729</f>
        <v>19280.350000000002</v>
      </c>
      <c r="H729" s="52">
        <f>E729-F729</f>
        <v>-23333.200000000001</v>
      </c>
      <c r="I729" s="53">
        <f>IF(ISERROR(F729/C729),0,F729/C729*100-100)</f>
        <v>475.72325647383934</v>
      </c>
      <c r="J729" s="53">
        <f>IF(ISERROR(F729/E729),0,F729/E729*100)</f>
        <v>0</v>
      </c>
      <c r="K729" s="53">
        <f>IF(ISERROR(F729/D729),0,F729/D729*100)</f>
        <v>87.24974759750215</v>
      </c>
    </row>
    <row r="730" spans="1:11">
      <c r="A730" s="73" t="s">
        <v>28</v>
      </c>
      <c r="B730" s="51" t="s">
        <v>29</v>
      </c>
      <c r="C730" s="52">
        <v>4052.85</v>
      </c>
      <c r="D730" s="52">
        <v>26743</v>
      </c>
      <c r="E730" s="52">
        <v>0</v>
      </c>
      <c r="F730" s="52">
        <v>23333.200000000001</v>
      </c>
      <c r="G730" s="52">
        <f>F730-C730</f>
        <v>19280.350000000002</v>
      </c>
      <c r="H730" s="52">
        <f>E730-F730</f>
        <v>-23333.200000000001</v>
      </c>
      <c r="I730" s="53">
        <f>IF(ISERROR(F730/C730),0,F730/C730*100-100)</f>
        <v>475.72325647383934</v>
      </c>
      <c r="J730" s="53">
        <f>IF(ISERROR(F730/E730),0,F730/E730*100)</f>
        <v>0</v>
      </c>
      <c r="K730" s="53">
        <f>IF(ISERROR(F730/D730),0,F730/D730*100)</f>
        <v>87.24974759750215</v>
      </c>
    </row>
    <row r="731" spans="1:11">
      <c r="A731" s="74" t="s">
        <v>32</v>
      </c>
      <c r="B731" s="51" t="s">
        <v>33</v>
      </c>
      <c r="C731" s="52">
        <v>4052.85</v>
      </c>
      <c r="D731" s="52">
        <v>26743</v>
      </c>
      <c r="E731" s="52">
        <v>0</v>
      </c>
      <c r="F731" s="52">
        <v>23333.200000000001</v>
      </c>
      <c r="G731" s="52">
        <f>F731-C731</f>
        <v>19280.350000000002</v>
      </c>
      <c r="H731" s="52">
        <f>E731-F731</f>
        <v>-23333.200000000001</v>
      </c>
      <c r="I731" s="53">
        <f>IF(ISERROR(F731/C731),0,F731/C731*100-100)</f>
        <v>475.72325647383934</v>
      </c>
      <c r="J731" s="53">
        <f>IF(ISERROR(F731/E731),0,F731/E731*100)</f>
        <v>0</v>
      </c>
      <c r="K731" s="53">
        <f>IF(ISERROR(F731/D731),0,F731/D731*100)</f>
        <v>87.24974759750215</v>
      </c>
    </row>
    <row r="732" spans="1:11" ht="25.5">
      <c r="A732" s="76" t="s">
        <v>252</v>
      </c>
      <c r="B732" s="54" t="s">
        <v>253</v>
      </c>
      <c r="C732" s="55"/>
      <c r="D732" s="55"/>
      <c r="E732" s="55"/>
      <c r="F732" s="55"/>
      <c r="G732" s="55"/>
      <c r="H732" s="55"/>
      <c r="I732" s="56"/>
      <c r="J732" s="56"/>
      <c r="K732" s="56"/>
    </row>
    <row r="733" spans="1:11">
      <c r="A733" s="70" t="s">
        <v>18</v>
      </c>
      <c r="B733" s="51" t="s">
        <v>19</v>
      </c>
      <c r="C733" s="52">
        <v>20179.740000000002</v>
      </c>
      <c r="D733" s="52">
        <v>13333</v>
      </c>
      <c r="E733" s="52">
        <v>9476</v>
      </c>
      <c r="F733" s="52">
        <v>11404.48</v>
      </c>
      <c r="G733" s="52">
        <f>F733-C733</f>
        <v>-8775.260000000002</v>
      </c>
      <c r="H733" s="52">
        <f>E733-F733</f>
        <v>-1928.4799999999996</v>
      </c>
      <c r="I733" s="53">
        <f>IF(ISERROR(F733/C733),0,F733/C733*100-100)</f>
        <v>-43.485495848806778</v>
      </c>
      <c r="J733" s="53">
        <f>IF(ISERROR(F733/E733),0,F733/E733*100)</f>
        <v>120.35120303925706</v>
      </c>
      <c r="K733" s="53">
        <f>IF(ISERROR(F733/D733),0,F733/D733*100)</f>
        <v>85.535738393459837</v>
      </c>
    </row>
    <row r="734" spans="1:11">
      <c r="A734" s="72" t="s">
        <v>73</v>
      </c>
      <c r="B734" s="51" t="s">
        <v>74</v>
      </c>
      <c r="C734" s="52">
        <v>20179.740000000002</v>
      </c>
      <c r="D734" s="52">
        <v>13333</v>
      </c>
      <c r="E734" s="52">
        <v>9476</v>
      </c>
      <c r="F734" s="52">
        <v>11404.48</v>
      </c>
      <c r="G734" s="52">
        <f>F734-C734</f>
        <v>-8775.260000000002</v>
      </c>
      <c r="H734" s="52">
        <f>E734-F734</f>
        <v>-1928.4799999999996</v>
      </c>
      <c r="I734" s="53">
        <f>IF(ISERROR(F734/C734),0,F734/C734*100-100)</f>
        <v>-43.485495848806778</v>
      </c>
      <c r="J734" s="53">
        <f>IF(ISERROR(F734/E734),0,F734/E734*100)</f>
        <v>120.35120303925706</v>
      </c>
      <c r="K734" s="53">
        <f>IF(ISERROR(F734/D734),0,F734/D734*100)</f>
        <v>85.535738393459837</v>
      </c>
    </row>
    <row r="735" spans="1:11">
      <c r="A735" s="73" t="s">
        <v>75</v>
      </c>
      <c r="B735" s="51" t="s">
        <v>76</v>
      </c>
      <c r="C735" s="52">
        <v>20179.740000000002</v>
      </c>
      <c r="D735" s="52">
        <v>13333</v>
      </c>
      <c r="E735" s="52">
        <v>9476</v>
      </c>
      <c r="F735" s="52">
        <v>11404.48</v>
      </c>
      <c r="G735" s="52">
        <f>F735-C735</f>
        <v>-8775.260000000002</v>
      </c>
      <c r="H735" s="52">
        <f>E735-F735</f>
        <v>-1928.4799999999996</v>
      </c>
      <c r="I735" s="53">
        <f>IF(ISERROR(F735/C735),0,F735/C735*100-100)</f>
        <v>-43.485495848806778</v>
      </c>
      <c r="J735" s="53">
        <f>IF(ISERROR(F735/E735),0,F735/E735*100)</f>
        <v>120.35120303925706</v>
      </c>
      <c r="K735" s="53">
        <f>IF(ISERROR(F735/D735),0,F735/D735*100)</f>
        <v>85.535738393459837</v>
      </c>
    </row>
    <row r="736" spans="1:11">
      <c r="A736" s="74" t="s">
        <v>77</v>
      </c>
      <c r="B736" s="51" t="s">
        <v>78</v>
      </c>
      <c r="C736" s="52">
        <v>20179.740000000002</v>
      </c>
      <c r="D736" s="52">
        <v>13333</v>
      </c>
      <c r="E736" s="52">
        <v>9476</v>
      </c>
      <c r="F736" s="52">
        <v>11404.48</v>
      </c>
      <c r="G736" s="52">
        <f>F736-C736</f>
        <v>-8775.260000000002</v>
      </c>
      <c r="H736" s="52">
        <f>E736-F736</f>
        <v>-1928.4799999999996</v>
      </c>
      <c r="I736" s="53">
        <f>IF(ISERROR(F736/C736),0,F736/C736*100-100)</f>
        <v>-43.485495848806778</v>
      </c>
      <c r="J736" s="53">
        <f>IF(ISERROR(F736/E736),0,F736/E736*100)</f>
        <v>120.35120303925706</v>
      </c>
      <c r="K736" s="53">
        <f>IF(ISERROR(F736/D736),0,F736/D736*100)</f>
        <v>85.535738393459837</v>
      </c>
    </row>
    <row r="737" spans="1:11" ht="25.5">
      <c r="A737" s="75" t="s">
        <v>79</v>
      </c>
      <c r="B737" s="51" t="s">
        <v>80</v>
      </c>
      <c r="C737" s="52">
        <v>20179.740000000002</v>
      </c>
      <c r="D737" s="52">
        <v>13333</v>
      </c>
      <c r="E737" s="52">
        <v>9476</v>
      </c>
      <c r="F737" s="52">
        <v>11404.48</v>
      </c>
      <c r="G737" s="52">
        <f>F737-C737</f>
        <v>-8775.260000000002</v>
      </c>
      <c r="H737" s="52">
        <f>E737-F737</f>
        <v>-1928.4799999999996</v>
      </c>
      <c r="I737" s="53">
        <f>IF(ISERROR(F737/C737),0,F737/C737*100-100)</f>
        <v>-43.485495848806778</v>
      </c>
      <c r="J737" s="53">
        <f>IF(ISERROR(F737/E737),0,F737/E737*100)</f>
        <v>120.35120303925706</v>
      </c>
      <c r="K737" s="53">
        <f>IF(ISERROR(F737/D737),0,F737/D737*100)</f>
        <v>85.535738393459837</v>
      </c>
    </row>
    <row r="738" spans="1:11" ht="25.5">
      <c r="A738" s="80" t="s">
        <v>81</v>
      </c>
      <c r="B738" s="51" t="s">
        <v>82</v>
      </c>
      <c r="C738" s="52">
        <v>20179.740000000002</v>
      </c>
      <c r="D738" s="52">
        <v>13333</v>
      </c>
      <c r="E738" s="52">
        <v>9476</v>
      </c>
      <c r="F738" s="52">
        <v>11404.48</v>
      </c>
      <c r="G738" s="52">
        <f>F738-C738</f>
        <v>-8775.260000000002</v>
      </c>
      <c r="H738" s="52">
        <f>E738-F738</f>
        <v>-1928.4799999999996</v>
      </c>
      <c r="I738" s="53">
        <f>IF(ISERROR(F738/C738),0,F738/C738*100-100)</f>
        <v>-43.485495848806778</v>
      </c>
      <c r="J738" s="53">
        <f>IF(ISERROR(F738/E738),0,F738/E738*100)</f>
        <v>120.35120303925706</v>
      </c>
      <c r="K738" s="53">
        <f>IF(ISERROR(F738/D738),0,F738/D738*100)</f>
        <v>85.535738393459837</v>
      </c>
    </row>
    <row r="739" spans="1:11">
      <c r="A739" s="70" t="s">
        <v>24</v>
      </c>
      <c r="B739" s="51" t="s">
        <v>25</v>
      </c>
      <c r="C739" s="52">
        <v>20179.740000000002</v>
      </c>
      <c r="D739" s="52">
        <v>13333</v>
      </c>
      <c r="E739" s="52">
        <v>9476</v>
      </c>
      <c r="F739" s="52">
        <v>11404.48</v>
      </c>
      <c r="G739" s="52">
        <f>F739-C739</f>
        <v>-8775.260000000002</v>
      </c>
      <c r="H739" s="52">
        <f>E739-F739</f>
        <v>-1928.4799999999996</v>
      </c>
      <c r="I739" s="53">
        <f>IF(ISERROR(F739/C739),0,F739/C739*100-100)</f>
        <v>-43.485495848806778</v>
      </c>
      <c r="J739" s="53">
        <f>IF(ISERROR(F739/E739),0,F739/E739*100)</f>
        <v>120.35120303925706</v>
      </c>
      <c r="K739" s="53">
        <f>IF(ISERROR(F739/D739),0,F739/D739*100)</f>
        <v>85.535738393459837</v>
      </c>
    </row>
    <row r="740" spans="1:11">
      <c r="A740" s="72" t="s">
        <v>26</v>
      </c>
      <c r="B740" s="51" t="s">
        <v>27</v>
      </c>
      <c r="C740" s="52">
        <v>20179.740000000002</v>
      </c>
      <c r="D740" s="52">
        <v>13333</v>
      </c>
      <c r="E740" s="52">
        <v>9476</v>
      </c>
      <c r="F740" s="52">
        <v>11404.48</v>
      </c>
      <c r="G740" s="52">
        <f>F740-C740</f>
        <v>-8775.260000000002</v>
      </c>
      <c r="H740" s="52">
        <f>E740-F740</f>
        <v>-1928.4799999999996</v>
      </c>
      <c r="I740" s="53">
        <f>IF(ISERROR(F740/C740),0,F740/C740*100-100)</f>
        <v>-43.485495848806778</v>
      </c>
      <c r="J740" s="53">
        <f>IF(ISERROR(F740/E740),0,F740/E740*100)</f>
        <v>120.35120303925706</v>
      </c>
      <c r="K740" s="53">
        <f>IF(ISERROR(F740/D740),0,F740/D740*100)</f>
        <v>85.535738393459837</v>
      </c>
    </row>
    <row r="741" spans="1:11" s="5" customFormat="1">
      <c r="A741" s="73" t="s">
        <v>28</v>
      </c>
      <c r="B741" s="51" t="s">
        <v>29</v>
      </c>
      <c r="C741" s="52">
        <v>20179.740000000002</v>
      </c>
      <c r="D741" s="52">
        <v>13333</v>
      </c>
      <c r="E741" s="52">
        <v>9476</v>
      </c>
      <c r="F741" s="52">
        <v>11404.48</v>
      </c>
      <c r="G741" s="52">
        <f>F741-C741</f>
        <v>-8775.260000000002</v>
      </c>
      <c r="H741" s="52">
        <f>E741-F741</f>
        <v>-1928.4799999999996</v>
      </c>
      <c r="I741" s="53">
        <f>IF(ISERROR(F741/C741),0,F741/C741*100-100)</f>
        <v>-43.485495848806778</v>
      </c>
      <c r="J741" s="53">
        <f>IF(ISERROR(F741/E741),0,F741/E741*100)</f>
        <v>120.35120303925706</v>
      </c>
      <c r="K741" s="53">
        <f>IF(ISERROR(F741/D741),0,F741/D741*100)</f>
        <v>85.535738393459837</v>
      </c>
    </row>
    <row r="742" spans="1:11">
      <c r="A742" s="74" t="s">
        <v>30</v>
      </c>
      <c r="B742" s="51" t="s">
        <v>31</v>
      </c>
      <c r="C742" s="52">
        <v>19555.34</v>
      </c>
      <c r="D742" s="52">
        <v>9476</v>
      </c>
      <c r="E742" s="52">
        <v>9476</v>
      </c>
      <c r="F742" s="52">
        <v>9476</v>
      </c>
      <c r="G742" s="52">
        <f>F742-C742</f>
        <v>-10079.34</v>
      </c>
      <c r="H742" s="52">
        <f>E742-F742</f>
        <v>0</v>
      </c>
      <c r="I742" s="53">
        <f>IF(ISERROR(F742/C742),0,F742/C742*100-100)</f>
        <v>-51.542647686002901</v>
      </c>
      <c r="J742" s="53">
        <f>IF(ISERROR(F742/E742),0,F742/E742*100)</f>
        <v>100</v>
      </c>
      <c r="K742" s="53">
        <f>IF(ISERROR(F742/D742),0,F742/D742*100)</f>
        <v>100</v>
      </c>
    </row>
    <row r="743" spans="1:11">
      <c r="A743" s="74" t="s">
        <v>32</v>
      </c>
      <c r="B743" s="51" t="s">
        <v>33</v>
      </c>
      <c r="C743" s="52">
        <v>624.4</v>
      </c>
      <c r="D743" s="52">
        <v>3857</v>
      </c>
      <c r="E743" s="52">
        <v>0</v>
      </c>
      <c r="F743" s="52">
        <v>1928.48</v>
      </c>
      <c r="G743" s="52">
        <f>F743-C743</f>
        <v>1304.08</v>
      </c>
      <c r="H743" s="52">
        <f>E743-F743</f>
        <v>-1928.48</v>
      </c>
      <c r="I743" s="53">
        <f>IF(ISERROR(F743/C743),0,F743/C743*100-100)</f>
        <v>208.85329916720053</v>
      </c>
      <c r="J743" s="53">
        <f>IF(ISERROR(F743/E743),0,F743/E743*100)</f>
        <v>0</v>
      </c>
      <c r="K743" s="53">
        <f>IF(ISERROR(F743/D743),0,F743/D743*100)</f>
        <v>49.999481462276378</v>
      </c>
    </row>
    <row r="744" spans="1:11" ht="25.5">
      <c r="A744" s="47" t="s">
        <v>297</v>
      </c>
      <c r="B744" s="54" t="s">
        <v>492</v>
      </c>
      <c r="C744" s="55"/>
      <c r="D744" s="55"/>
      <c r="E744" s="55"/>
      <c r="F744" s="55"/>
      <c r="G744" s="55"/>
      <c r="H744" s="55"/>
      <c r="I744" s="56"/>
      <c r="J744" s="56"/>
      <c r="K744" s="56"/>
    </row>
    <row r="745" spans="1:11">
      <c r="A745" s="70" t="s">
        <v>18</v>
      </c>
      <c r="B745" s="51" t="s">
        <v>19</v>
      </c>
      <c r="C745" s="52">
        <v>624.4</v>
      </c>
      <c r="D745" s="52">
        <v>3857</v>
      </c>
      <c r="E745" s="52">
        <v>0</v>
      </c>
      <c r="F745" s="52">
        <v>1928.48</v>
      </c>
      <c r="G745" s="52">
        <f>F745-C745</f>
        <v>1304.08</v>
      </c>
      <c r="H745" s="52">
        <f>E745-F745</f>
        <v>-1928.48</v>
      </c>
      <c r="I745" s="53">
        <f>IF(ISERROR(F745/C745),0,F745/C745*100-100)</f>
        <v>208.85329916720053</v>
      </c>
      <c r="J745" s="53">
        <f>IF(ISERROR(F745/E745),0,F745/E745*100)</f>
        <v>0</v>
      </c>
      <c r="K745" s="53">
        <f>IF(ISERROR(F745/D745),0,F745/D745*100)</f>
        <v>49.999481462276378</v>
      </c>
    </row>
    <row r="746" spans="1:11">
      <c r="A746" s="72" t="s">
        <v>73</v>
      </c>
      <c r="B746" s="51" t="s">
        <v>74</v>
      </c>
      <c r="C746" s="52">
        <v>624.4</v>
      </c>
      <c r="D746" s="52">
        <v>3857</v>
      </c>
      <c r="E746" s="52">
        <v>0</v>
      </c>
      <c r="F746" s="52">
        <v>1928.48</v>
      </c>
      <c r="G746" s="52">
        <f>F746-C746</f>
        <v>1304.08</v>
      </c>
      <c r="H746" s="52">
        <f>E746-F746</f>
        <v>-1928.48</v>
      </c>
      <c r="I746" s="53">
        <f>IF(ISERROR(F746/C746),0,F746/C746*100-100)</f>
        <v>208.85329916720053</v>
      </c>
      <c r="J746" s="53">
        <f>IF(ISERROR(F746/E746),0,F746/E746*100)</f>
        <v>0</v>
      </c>
      <c r="K746" s="53">
        <f>IF(ISERROR(F746/D746),0,F746/D746*100)</f>
        <v>49.999481462276378</v>
      </c>
    </row>
    <row r="747" spans="1:11">
      <c r="A747" s="73" t="s">
        <v>75</v>
      </c>
      <c r="B747" s="51" t="s">
        <v>76</v>
      </c>
      <c r="C747" s="52">
        <v>624.4</v>
      </c>
      <c r="D747" s="52">
        <v>3857</v>
      </c>
      <c r="E747" s="52">
        <v>0</v>
      </c>
      <c r="F747" s="52">
        <v>1928.48</v>
      </c>
      <c r="G747" s="52">
        <f>F747-C747</f>
        <v>1304.08</v>
      </c>
      <c r="H747" s="52">
        <f>E747-F747</f>
        <v>-1928.48</v>
      </c>
      <c r="I747" s="53">
        <f>IF(ISERROR(F747/C747),0,F747/C747*100-100)</f>
        <v>208.85329916720053</v>
      </c>
      <c r="J747" s="53">
        <f>IF(ISERROR(F747/E747),0,F747/E747*100)</f>
        <v>0</v>
      </c>
      <c r="K747" s="53">
        <f>IF(ISERROR(F747/D747),0,F747/D747*100)</f>
        <v>49.999481462276378</v>
      </c>
    </row>
    <row r="748" spans="1:11">
      <c r="A748" s="74" t="s">
        <v>77</v>
      </c>
      <c r="B748" s="51" t="s">
        <v>78</v>
      </c>
      <c r="C748" s="52">
        <v>624.4</v>
      </c>
      <c r="D748" s="52">
        <v>3857</v>
      </c>
      <c r="E748" s="52">
        <v>0</v>
      </c>
      <c r="F748" s="52">
        <v>1928.48</v>
      </c>
      <c r="G748" s="52">
        <f>F748-C748</f>
        <v>1304.08</v>
      </c>
      <c r="H748" s="52">
        <f>E748-F748</f>
        <v>-1928.48</v>
      </c>
      <c r="I748" s="53">
        <f>IF(ISERROR(F748/C748),0,F748/C748*100-100)</f>
        <v>208.85329916720053</v>
      </c>
      <c r="J748" s="53">
        <f>IF(ISERROR(F748/E748),0,F748/E748*100)</f>
        <v>0</v>
      </c>
      <c r="K748" s="53">
        <f>IF(ISERROR(F748/D748),0,F748/D748*100)</f>
        <v>49.999481462276378</v>
      </c>
    </row>
    <row r="749" spans="1:11" s="5" customFormat="1" ht="25.5">
      <c r="A749" s="75" t="s">
        <v>79</v>
      </c>
      <c r="B749" s="51" t="s">
        <v>80</v>
      </c>
      <c r="C749" s="52">
        <v>624.4</v>
      </c>
      <c r="D749" s="52">
        <v>3857</v>
      </c>
      <c r="E749" s="52">
        <v>0</v>
      </c>
      <c r="F749" s="52">
        <v>1928.48</v>
      </c>
      <c r="G749" s="52">
        <f>F749-C749</f>
        <v>1304.08</v>
      </c>
      <c r="H749" s="52">
        <f>E749-F749</f>
        <v>-1928.48</v>
      </c>
      <c r="I749" s="53">
        <f>IF(ISERROR(F749/C749),0,F749/C749*100-100)</f>
        <v>208.85329916720053</v>
      </c>
      <c r="J749" s="53">
        <f>IF(ISERROR(F749/E749),0,F749/E749*100)</f>
        <v>0</v>
      </c>
      <c r="K749" s="53">
        <f>IF(ISERROR(F749/D749),0,F749/D749*100)</f>
        <v>49.999481462276378</v>
      </c>
    </row>
    <row r="750" spans="1:11" ht="25.5">
      <c r="A750" s="80" t="s">
        <v>81</v>
      </c>
      <c r="B750" s="51" t="s">
        <v>82</v>
      </c>
      <c r="C750" s="52">
        <v>624.4</v>
      </c>
      <c r="D750" s="52">
        <v>3857</v>
      </c>
      <c r="E750" s="52">
        <v>0</v>
      </c>
      <c r="F750" s="52">
        <v>1928.48</v>
      </c>
      <c r="G750" s="52">
        <f>F750-C750</f>
        <v>1304.08</v>
      </c>
      <c r="H750" s="52">
        <f>E750-F750</f>
        <v>-1928.48</v>
      </c>
      <c r="I750" s="53">
        <f>IF(ISERROR(F750/C750),0,F750/C750*100-100)</f>
        <v>208.85329916720053</v>
      </c>
      <c r="J750" s="53">
        <f>IF(ISERROR(F750/E750),0,F750/E750*100)</f>
        <v>0</v>
      </c>
      <c r="K750" s="53">
        <f>IF(ISERROR(F750/D750),0,F750/D750*100)</f>
        <v>49.999481462276378</v>
      </c>
    </row>
    <row r="751" spans="1:11">
      <c r="A751" s="70" t="s">
        <v>24</v>
      </c>
      <c r="B751" s="51" t="s">
        <v>25</v>
      </c>
      <c r="C751" s="52">
        <v>624.4</v>
      </c>
      <c r="D751" s="52">
        <v>3857</v>
      </c>
      <c r="E751" s="52">
        <v>0</v>
      </c>
      <c r="F751" s="52">
        <v>1928.48</v>
      </c>
      <c r="G751" s="52">
        <f>F751-C751</f>
        <v>1304.08</v>
      </c>
      <c r="H751" s="52">
        <f>E751-F751</f>
        <v>-1928.48</v>
      </c>
      <c r="I751" s="53">
        <f>IF(ISERROR(F751/C751),0,F751/C751*100-100)</f>
        <v>208.85329916720053</v>
      </c>
      <c r="J751" s="53">
        <f>IF(ISERROR(F751/E751),0,F751/E751*100)</f>
        <v>0</v>
      </c>
      <c r="K751" s="53">
        <f>IF(ISERROR(F751/D751),0,F751/D751*100)</f>
        <v>49.999481462276378</v>
      </c>
    </row>
    <row r="752" spans="1:11">
      <c r="A752" s="72" t="s">
        <v>26</v>
      </c>
      <c r="B752" s="51" t="s">
        <v>27</v>
      </c>
      <c r="C752" s="52">
        <v>624.4</v>
      </c>
      <c r="D752" s="52">
        <v>3857</v>
      </c>
      <c r="E752" s="52">
        <v>0</v>
      </c>
      <c r="F752" s="52">
        <v>1928.48</v>
      </c>
      <c r="G752" s="52">
        <f>F752-C752</f>
        <v>1304.08</v>
      </c>
      <c r="H752" s="52">
        <f>E752-F752</f>
        <v>-1928.48</v>
      </c>
      <c r="I752" s="53">
        <f>IF(ISERROR(F752/C752),0,F752/C752*100-100)</f>
        <v>208.85329916720053</v>
      </c>
      <c r="J752" s="53">
        <f>IF(ISERROR(F752/E752),0,F752/E752*100)</f>
        <v>0</v>
      </c>
      <c r="K752" s="53">
        <f>IF(ISERROR(F752/D752),0,F752/D752*100)</f>
        <v>49.999481462276378</v>
      </c>
    </row>
    <row r="753" spans="1:11">
      <c r="A753" s="73" t="s">
        <v>28</v>
      </c>
      <c r="B753" s="51" t="s">
        <v>29</v>
      </c>
      <c r="C753" s="52">
        <v>624.4</v>
      </c>
      <c r="D753" s="52">
        <v>3857</v>
      </c>
      <c r="E753" s="52">
        <v>0</v>
      </c>
      <c r="F753" s="52">
        <v>1928.48</v>
      </c>
      <c r="G753" s="52">
        <f>F753-C753</f>
        <v>1304.08</v>
      </c>
      <c r="H753" s="52">
        <f>E753-F753</f>
        <v>-1928.48</v>
      </c>
      <c r="I753" s="53">
        <f>IF(ISERROR(F753/C753),0,F753/C753*100-100)</f>
        <v>208.85329916720053</v>
      </c>
      <c r="J753" s="53">
        <f>IF(ISERROR(F753/E753),0,F753/E753*100)</f>
        <v>0</v>
      </c>
      <c r="K753" s="53">
        <f>IF(ISERROR(F753/D753),0,F753/D753*100)</f>
        <v>49.999481462276378</v>
      </c>
    </row>
    <row r="754" spans="1:11">
      <c r="A754" s="74" t="s">
        <v>32</v>
      </c>
      <c r="B754" s="51" t="s">
        <v>33</v>
      </c>
      <c r="C754" s="52">
        <v>624.4</v>
      </c>
      <c r="D754" s="52">
        <v>3857</v>
      </c>
      <c r="E754" s="52">
        <v>0</v>
      </c>
      <c r="F754" s="52">
        <v>1928.48</v>
      </c>
      <c r="G754" s="52">
        <f>F754-C754</f>
        <v>1304.08</v>
      </c>
      <c r="H754" s="52">
        <f>E754-F754</f>
        <v>-1928.48</v>
      </c>
      <c r="I754" s="53">
        <f>IF(ISERROR(F754/C754),0,F754/C754*100-100)</f>
        <v>208.85329916720053</v>
      </c>
      <c r="J754" s="53">
        <f>IF(ISERROR(F754/E754),0,F754/E754*100)</f>
        <v>0</v>
      </c>
      <c r="K754" s="53">
        <f>IF(ISERROR(F754/D754),0,F754/D754*100)</f>
        <v>49.999481462276378</v>
      </c>
    </row>
    <row r="755" spans="1:11" ht="25.5">
      <c r="A755" s="47" t="s">
        <v>300</v>
      </c>
      <c r="B755" s="54" t="s">
        <v>301</v>
      </c>
      <c r="C755" s="55"/>
      <c r="D755" s="55"/>
      <c r="E755" s="55"/>
      <c r="F755" s="55"/>
      <c r="G755" s="55"/>
      <c r="H755" s="55"/>
      <c r="I755" s="56"/>
      <c r="J755" s="56"/>
      <c r="K755" s="56"/>
    </row>
    <row r="756" spans="1:11">
      <c r="A756" s="70" t="s">
        <v>18</v>
      </c>
      <c r="B756" s="51" t="s">
        <v>19</v>
      </c>
      <c r="C756" s="52">
        <v>19555.34</v>
      </c>
      <c r="D756" s="52">
        <v>9476</v>
      </c>
      <c r="E756" s="52">
        <v>9476</v>
      </c>
      <c r="F756" s="52">
        <v>9476</v>
      </c>
      <c r="G756" s="52">
        <f>F756-C756</f>
        <v>-10079.34</v>
      </c>
      <c r="H756" s="52">
        <f>E756-F756</f>
        <v>0</v>
      </c>
      <c r="I756" s="53">
        <f>IF(ISERROR(F756/C756),0,F756/C756*100-100)</f>
        <v>-51.542647686002901</v>
      </c>
      <c r="J756" s="53">
        <f>IF(ISERROR(F756/E756),0,F756/E756*100)</f>
        <v>100</v>
      </c>
      <c r="K756" s="53">
        <f>IF(ISERROR(F756/D756),0,F756/D756*100)</f>
        <v>100</v>
      </c>
    </row>
    <row r="757" spans="1:11">
      <c r="A757" s="72" t="s">
        <v>73</v>
      </c>
      <c r="B757" s="51" t="s">
        <v>74</v>
      </c>
      <c r="C757" s="52">
        <v>19555.34</v>
      </c>
      <c r="D757" s="52">
        <v>9476</v>
      </c>
      <c r="E757" s="52">
        <v>9476</v>
      </c>
      <c r="F757" s="52">
        <v>9476</v>
      </c>
      <c r="G757" s="52">
        <f>F757-C757</f>
        <v>-10079.34</v>
      </c>
      <c r="H757" s="52">
        <f>E757-F757</f>
        <v>0</v>
      </c>
      <c r="I757" s="53">
        <f>IF(ISERROR(F757/C757),0,F757/C757*100-100)</f>
        <v>-51.542647686002901</v>
      </c>
      <c r="J757" s="53">
        <f>IF(ISERROR(F757/E757),0,F757/E757*100)</f>
        <v>100</v>
      </c>
      <c r="K757" s="53">
        <f>IF(ISERROR(F757/D757),0,F757/D757*100)</f>
        <v>100</v>
      </c>
    </row>
    <row r="758" spans="1:11">
      <c r="A758" s="73" t="s">
        <v>75</v>
      </c>
      <c r="B758" s="51" t="s">
        <v>76</v>
      </c>
      <c r="C758" s="52">
        <v>19555.34</v>
      </c>
      <c r="D758" s="52">
        <v>9476</v>
      </c>
      <c r="E758" s="52">
        <v>9476</v>
      </c>
      <c r="F758" s="52">
        <v>9476</v>
      </c>
      <c r="G758" s="52">
        <f>F758-C758</f>
        <v>-10079.34</v>
      </c>
      <c r="H758" s="52">
        <f>E758-F758</f>
        <v>0</v>
      </c>
      <c r="I758" s="53">
        <f>IF(ISERROR(F758/C758),0,F758/C758*100-100)</f>
        <v>-51.542647686002901</v>
      </c>
      <c r="J758" s="53">
        <f>IF(ISERROR(F758/E758),0,F758/E758*100)</f>
        <v>100</v>
      </c>
      <c r="K758" s="53">
        <f>IF(ISERROR(F758/D758),0,F758/D758*100)</f>
        <v>100</v>
      </c>
    </row>
    <row r="759" spans="1:11">
      <c r="A759" s="74" t="s">
        <v>77</v>
      </c>
      <c r="B759" s="51" t="s">
        <v>78</v>
      </c>
      <c r="C759" s="52">
        <v>19555.34</v>
      </c>
      <c r="D759" s="52">
        <v>9476</v>
      </c>
      <c r="E759" s="52">
        <v>9476</v>
      </c>
      <c r="F759" s="52">
        <v>9476</v>
      </c>
      <c r="G759" s="52">
        <f>F759-C759</f>
        <v>-10079.34</v>
      </c>
      <c r="H759" s="52">
        <f>E759-F759</f>
        <v>0</v>
      </c>
      <c r="I759" s="53">
        <f>IF(ISERROR(F759/C759),0,F759/C759*100-100)</f>
        <v>-51.542647686002901</v>
      </c>
      <c r="J759" s="53">
        <f>IF(ISERROR(F759/E759),0,F759/E759*100)</f>
        <v>100</v>
      </c>
      <c r="K759" s="53">
        <f>IF(ISERROR(F759/D759),0,F759/D759*100)</f>
        <v>100</v>
      </c>
    </row>
    <row r="760" spans="1:11" ht="25.5">
      <c r="A760" s="75" t="s">
        <v>79</v>
      </c>
      <c r="B760" s="51" t="s">
        <v>80</v>
      </c>
      <c r="C760" s="52">
        <v>19555.34</v>
      </c>
      <c r="D760" s="52">
        <v>9476</v>
      </c>
      <c r="E760" s="52">
        <v>9476</v>
      </c>
      <c r="F760" s="52">
        <v>9476</v>
      </c>
      <c r="G760" s="52">
        <f>F760-C760</f>
        <v>-10079.34</v>
      </c>
      <c r="H760" s="52">
        <f>E760-F760</f>
        <v>0</v>
      </c>
      <c r="I760" s="53">
        <f>IF(ISERROR(F760/C760),0,F760/C760*100-100)</f>
        <v>-51.542647686002901</v>
      </c>
      <c r="J760" s="53">
        <f>IF(ISERROR(F760/E760),0,F760/E760*100)</f>
        <v>100</v>
      </c>
      <c r="K760" s="53">
        <f>IF(ISERROR(F760/D760),0,F760/D760*100)</f>
        <v>100</v>
      </c>
    </row>
    <row r="761" spans="1:11" ht="25.5">
      <c r="A761" s="80" t="s">
        <v>81</v>
      </c>
      <c r="B761" s="51" t="s">
        <v>82</v>
      </c>
      <c r="C761" s="52">
        <v>19555.34</v>
      </c>
      <c r="D761" s="52">
        <v>9476</v>
      </c>
      <c r="E761" s="52">
        <v>9476</v>
      </c>
      <c r="F761" s="52">
        <v>9476</v>
      </c>
      <c r="G761" s="52">
        <f>F761-C761</f>
        <v>-10079.34</v>
      </c>
      <c r="H761" s="52">
        <f>E761-F761</f>
        <v>0</v>
      </c>
      <c r="I761" s="53">
        <f>IF(ISERROR(F761/C761),0,F761/C761*100-100)</f>
        <v>-51.542647686002901</v>
      </c>
      <c r="J761" s="53">
        <f>IF(ISERROR(F761/E761),0,F761/E761*100)</f>
        <v>100</v>
      </c>
      <c r="K761" s="53">
        <f>IF(ISERROR(F761/D761),0,F761/D761*100)</f>
        <v>100</v>
      </c>
    </row>
    <row r="762" spans="1:11">
      <c r="A762" s="70" t="s">
        <v>24</v>
      </c>
      <c r="B762" s="51" t="s">
        <v>25</v>
      </c>
      <c r="C762" s="52">
        <v>19555.34</v>
      </c>
      <c r="D762" s="52">
        <v>9476</v>
      </c>
      <c r="E762" s="52">
        <v>9476</v>
      </c>
      <c r="F762" s="52">
        <v>9476</v>
      </c>
      <c r="G762" s="52">
        <f>F762-C762</f>
        <v>-10079.34</v>
      </c>
      <c r="H762" s="52">
        <f>E762-F762</f>
        <v>0</v>
      </c>
      <c r="I762" s="53">
        <f>IF(ISERROR(F762/C762),0,F762/C762*100-100)</f>
        <v>-51.542647686002901</v>
      </c>
      <c r="J762" s="53">
        <f>IF(ISERROR(F762/E762),0,F762/E762*100)</f>
        <v>100</v>
      </c>
      <c r="K762" s="53">
        <f>IF(ISERROR(F762/D762),0,F762/D762*100)</f>
        <v>100</v>
      </c>
    </row>
    <row r="763" spans="1:11">
      <c r="A763" s="72" t="s">
        <v>26</v>
      </c>
      <c r="B763" s="51" t="s">
        <v>27</v>
      </c>
      <c r="C763" s="52">
        <v>19555.34</v>
      </c>
      <c r="D763" s="52">
        <v>9476</v>
      </c>
      <c r="E763" s="52">
        <v>9476</v>
      </c>
      <c r="F763" s="52">
        <v>9476</v>
      </c>
      <c r="G763" s="52">
        <f>F763-C763</f>
        <v>-10079.34</v>
      </c>
      <c r="H763" s="52">
        <f>E763-F763</f>
        <v>0</v>
      </c>
      <c r="I763" s="53">
        <f>IF(ISERROR(F763/C763),0,F763/C763*100-100)</f>
        <v>-51.542647686002901</v>
      </c>
      <c r="J763" s="53">
        <f>IF(ISERROR(F763/E763),0,F763/E763*100)</f>
        <v>100</v>
      </c>
      <c r="K763" s="53">
        <f>IF(ISERROR(F763/D763),0,F763/D763*100)</f>
        <v>100</v>
      </c>
    </row>
    <row r="764" spans="1:11">
      <c r="A764" s="73" t="s">
        <v>28</v>
      </c>
      <c r="B764" s="51" t="s">
        <v>29</v>
      </c>
      <c r="C764" s="52">
        <v>19555.34</v>
      </c>
      <c r="D764" s="52">
        <v>9476</v>
      </c>
      <c r="E764" s="52">
        <v>9476</v>
      </c>
      <c r="F764" s="52">
        <v>9476</v>
      </c>
      <c r="G764" s="52">
        <f>F764-C764</f>
        <v>-10079.34</v>
      </c>
      <c r="H764" s="52">
        <f>E764-F764</f>
        <v>0</v>
      </c>
      <c r="I764" s="53">
        <f>IF(ISERROR(F764/C764),0,F764/C764*100-100)</f>
        <v>-51.542647686002901</v>
      </c>
      <c r="J764" s="53">
        <f>IF(ISERROR(F764/E764),0,F764/E764*100)</f>
        <v>100</v>
      </c>
      <c r="K764" s="53">
        <f>IF(ISERROR(F764/D764),0,F764/D764*100)</f>
        <v>100</v>
      </c>
    </row>
    <row r="765" spans="1:11">
      <c r="A765" s="74" t="s">
        <v>30</v>
      </c>
      <c r="B765" s="51" t="s">
        <v>31</v>
      </c>
      <c r="C765" s="52">
        <v>19555.34</v>
      </c>
      <c r="D765" s="52">
        <v>9476</v>
      </c>
      <c r="E765" s="52">
        <v>9476</v>
      </c>
      <c r="F765" s="52">
        <v>9476</v>
      </c>
      <c r="G765" s="52">
        <f>F765-C765</f>
        <v>-10079.34</v>
      </c>
      <c r="H765" s="52">
        <f>E765-F765</f>
        <v>0</v>
      </c>
      <c r="I765" s="53">
        <f>IF(ISERROR(F765/C765),0,F765/C765*100-100)</f>
        <v>-51.542647686002901</v>
      </c>
      <c r="J765" s="53">
        <f>IF(ISERROR(F765/E765),0,F765/E765*100)</f>
        <v>100</v>
      </c>
      <c r="K765" s="53">
        <f>IF(ISERROR(F765/D765),0,F765/D765*100)</f>
        <v>100</v>
      </c>
    </row>
    <row r="766" spans="1:11" ht="38.25">
      <c r="A766" s="76" t="s">
        <v>304</v>
      </c>
      <c r="B766" s="54" t="s">
        <v>493</v>
      </c>
      <c r="C766" s="55"/>
      <c r="D766" s="55"/>
      <c r="E766" s="55"/>
      <c r="F766" s="55"/>
      <c r="G766" s="55"/>
      <c r="H766" s="55"/>
      <c r="I766" s="56"/>
      <c r="J766" s="56"/>
      <c r="K766" s="56"/>
    </row>
    <row r="767" spans="1:11">
      <c r="A767" s="70" t="s">
        <v>18</v>
      </c>
      <c r="B767" s="51" t="s">
        <v>19</v>
      </c>
      <c r="C767" s="52">
        <v>684751.04</v>
      </c>
      <c r="D767" s="52">
        <v>481268</v>
      </c>
      <c r="E767" s="52">
        <v>366803</v>
      </c>
      <c r="F767" s="52">
        <v>431321.54</v>
      </c>
      <c r="G767" s="52">
        <f>F767-C767</f>
        <v>-253429.50000000006</v>
      </c>
      <c r="H767" s="52">
        <f>E767-F767</f>
        <v>-64518.539999999979</v>
      </c>
      <c r="I767" s="53">
        <f>IF(ISERROR(F767/C767),0,F767/C767*100-100)</f>
        <v>-37.01045857484204</v>
      </c>
      <c r="J767" s="53">
        <f>IF(ISERROR(F767/E767),0,F767/E767*100)</f>
        <v>117.58942538637906</v>
      </c>
      <c r="K767" s="53">
        <f>IF(ISERROR(F767/D767),0,F767/D767*100)</f>
        <v>89.621902972979711</v>
      </c>
    </row>
    <row r="768" spans="1:11">
      <c r="A768" s="72" t="s">
        <v>20</v>
      </c>
      <c r="B768" s="51" t="s">
        <v>21</v>
      </c>
      <c r="C768" s="52">
        <v>684751.04</v>
      </c>
      <c r="D768" s="52">
        <v>481268</v>
      </c>
      <c r="E768" s="52">
        <v>366803</v>
      </c>
      <c r="F768" s="52">
        <v>431321.54</v>
      </c>
      <c r="G768" s="52">
        <f>F768-C768</f>
        <v>-253429.50000000006</v>
      </c>
      <c r="H768" s="52">
        <f>E768-F768</f>
        <v>-64518.539999999979</v>
      </c>
      <c r="I768" s="53">
        <f>IF(ISERROR(F768/C768),0,F768/C768*100-100)</f>
        <v>-37.01045857484204</v>
      </c>
      <c r="J768" s="53">
        <f>IF(ISERROR(F768/E768),0,F768/E768*100)</f>
        <v>117.58942538637906</v>
      </c>
      <c r="K768" s="53">
        <f>IF(ISERROR(F768/D768),0,F768/D768*100)</f>
        <v>89.621902972979711</v>
      </c>
    </row>
    <row r="769" spans="1:11">
      <c r="A769" s="73" t="s">
        <v>22</v>
      </c>
      <c r="B769" s="51" t="s">
        <v>23</v>
      </c>
      <c r="C769" s="52">
        <v>684751.04</v>
      </c>
      <c r="D769" s="52">
        <v>481268</v>
      </c>
      <c r="E769" s="52">
        <v>366803</v>
      </c>
      <c r="F769" s="52">
        <v>431321.54</v>
      </c>
      <c r="G769" s="52">
        <f>F769-C769</f>
        <v>-253429.50000000006</v>
      </c>
      <c r="H769" s="52">
        <f>E769-F769</f>
        <v>-64518.539999999979</v>
      </c>
      <c r="I769" s="53">
        <f>IF(ISERROR(F769/C769),0,F769/C769*100-100)</f>
        <v>-37.01045857484204</v>
      </c>
      <c r="J769" s="53">
        <f>IF(ISERROR(F769/E769),0,F769/E769*100)</f>
        <v>117.58942538637906</v>
      </c>
      <c r="K769" s="53">
        <f>IF(ISERROR(F769/D769),0,F769/D769*100)</f>
        <v>89.621902972979711</v>
      </c>
    </row>
    <row r="770" spans="1:11">
      <c r="A770" s="70" t="s">
        <v>24</v>
      </c>
      <c r="B770" s="51" t="s">
        <v>25</v>
      </c>
      <c r="C770" s="52">
        <v>684751.04</v>
      </c>
      <c r="D770" s="52">
        <v>481268</v>
      </c>
      <c r="E770" s="52">
        <v>366803</v>
      </c>
      <c r="F770" s="52">
        <v>431321.54</v>
      </c>
      <c r="G770" s="52">
        <f>F770-C770</f>
        <v>-253429.50000000006</v>
      </c>
      <c r="H770" s="52">
        <f>E770-F770</f>
        <v>-64518.539999999979</v>
      </c>
      <c r="I770" s="53">
        <f>IF(ISERROR(F770/C770),0,F770/C770*100-100)</f>
        <v>-37.01045857484204</v>
      </c>
      <c r="J770" s="53">
        <f>IF(ISERROR(F770/E770),0,F770/E770*100)</f>
        <v>117.58942538637906</v>
      </c>
      <c r="K770" s="53">
        <f>IF(ISERROR(F770/D770),0,F770/D770*100)</f>
        <v>89.621902972979711</v>
      </c>
    </row>
    <row r="771" spans="1:11" s="5" customFormat="1">
      <c r="A771" s="72" t="s">
        <v>26</v>
      </c>
      <c r="B771" s="51" t="s">
        <v>27</v>
      </c>
      <c r="C771" s="52">
        <v>668489.42000000004</v>
      </c>
      <c r="D771" s="52">
        <v>412303</v>
      </c>
      <c r="E771" s="52">
        <v>366803</v>
      </c>
      <c r="F771" s="52">
        <v>362967.31</v>
      </c>
      <c r="G771" s="52">
        <f>F771-C771</f>
        <v>-305522.11000000004</v>
      </c>
      <c r="H771" s="52">
        <f>E771-F771</f>
        <v>3835.6900000000023</v>
      </c>
      <c r="I771" s="53">
        <f>IF(ISERROR(F771/C771),0,F771/C771*100-100)</f>
        <v>-45.703357578942693</v>
      </c>
      <c r="J771" s="53">
        <f>IF(ISERROR(F771/E771),0,F771/E771*100)</f>
        <v>98.954291540690775</v>
      </c>
      <c r="K771" s="53">
        <f>IF(ISERROR(F771/D771),0,F771/D771*100)</f>
        <v>88.034118112165089</v>
      </c>
    </row>
    <row r="772" spans="1:11">
      <c r="A772" s="73" t="s">
        <v>28</v>
      </c>
      <c r="B772" s="51" t="s">
        <v>29</v>
      </c>
      <c r="C772" s="52">
        <v>668489.42000000004</v>
      </c>
      <c r="D772" s="52">
        <v>412303</v>
      </c>
      <c r="E772" s="52">
        <v>366803</v>
      </c>
      <c r="F772" s="52">
        <v>362967.31</v>
      </c>
      <c r="G772" s="52">
        <f>F772-C772</f>
        <v>-305522.11000000004</v>
      </c>
      <c r="H772" s="52">
        <f>E772-F772</f>
        <v>3835.6900000000023</v>
      </c>
      <c r="I772" s="53">
        <f>IF(ISERROR(F772/C772),0,F772/C772*100-100)</f>
        <v>-45.703357578942693</v>
      </c>
      <c r="J772" s="53">
        <f>IF(ISERROR(F772/E772),0,F772/E772*100)</f>
        <v>98.954291540690775</v>
      </c>
      <c r="K772" s="53">
        <f>IF(ISERROR(F772/D772),0,F772/D772*100)</f>
        <v>88.034118112165089</v>
      </c>
    </row>
    <row r="773" spans="1:11">
      <c r="A773" s="74" t="s">
        <v>32</v>
      </c>
      <c r="B773" s="51" t="s">
        <v>33</v>
      </c>
      <c r="C773" s="52">
        <v>668489.42000000004</v>
      </c>
      <c r="D773" s="52">
        <v>412303</v>
      </c>
      <c r="E773" s="52">
        <v>366803</v>
      </c>
      <c r="F773" s="52">
        <v>362967.31</v>
      </c>
      <c r="G773" s="52">
        <f>F773-C773</f>
        <v>-305522.11000000004</v>
      </c>
      <c r="H773" s="52">
        <f>E773-F773</f>
        <v>3835.6900000000023</v>
      </c>
      <c r="I773" s="53">
        <f>IF(ISERROR(F773/C773),0,F773/C773*100-100)</f>
        <v>-45.703357578942693</v>
      </c>
      <c r="J773" s="53">
        <f>IF(ISERROR(F773/E773),0,F773/E773*100)</f>
        <v>98.954291540690775</v>
      </c>
      <c r="K773" s="53">
        <f>IF(ISERROR(F773/D773),0,F773/D773*100)</f>
        <v>88.034118112165089</v>
      </c>
    </row>
    <row r="774" spans="1:11">
      <c r="A774" s="72" t="s">
        <v>38</v>
      </c>
      <c r="B774" s="51" t="s">
        <v>39</v>
      </c>
      <c r="C774" s="52">
        <v>16261.62</v>
      </c>
      <c r="D774" s="52">
        <v>68965</v>
      </c>
      <c r="E774" s="52">
        <v>0</v>
      </c>
      <c r="F774" s="52">
        <v>68354.23</v>
      </c>
      <c r="G774" s="52">
        <f>F774-C774</f>
        <v>52092.609999999993</v>
      </c>
      <c r="H774" s="52">
        <f>E774-F774</f>
        <v>-68354.23</v>
      </c>
      <c r="I774" s="53">
        <f>IF(ISERROR(F774/C774),0,F774/C774*100-100)</f>
        <v>320.34083935056901</v>
      </c>
      <c r="J774" s="53">
        <f>IF(ISERROR(F774/E774),0,F774/E774*100)</f>
        <v>0</v>
      </c>
      <c r="K774" s="53">
        <f>IF(ISERROR(F774/D774),0,F774/D774*100)</f>
        <v>99.114376857826429</v>
      </c>
    </row>
    <row r="775" spans="1:11">
      <c r="A775" s="73" t="s">
        <v>40</v>
      </c>
      <c r="B775" s="51" t="s">
        <v>41</v>
      </c>
      <c r="C775" s="52">
        <v>16261.62</v>
      </c>
      <c r="D775" s="52">
        <v>68965</v>
      </c>
      <c r="E775" s="52">
        <v>0</v>
      </c>
      <c r="F775" s="52">
        <v>68354.23</v>
      </c>
      <c r="G775" s="52">
        <f>F775-C775</f>
        <v>52092.609999999993</v>
      </c>
      <c r="H775" s="52">
        <f>E775-F775</f>
        <v>-68354.23</v>
      </c>
      <c r="I775" s="53">
        <f>IF(ISERROR(F775/C775),0,F775/C775*100-100)</f>
        <v>320.34083935056901</v>
      </c>
      <c r="J775" s="53">
        <f>IF(ISERROR(F775/E775),0,F775/E775*100)</f>
        <v>0</v>
      </c>
      <c r="K775" s="53">
        <f>IF(ISERROR(F775/D775),0,F775/D775*100)</f>
        <v>99.114376857826429</v>
      </c>
    </row>
    <row r="776" spans="1:11" ht="38.25">
      <c r="A776" s="47" t="s">
        <v>494</v>
      </c>
      <c r="B776" s="54" t="s">
        <v>495</v>
      </c>
      <c r="C776" s="55"/>
      <c r="D776" s="55"/>
      <c r="E776" s="55"/>
      <c r="F776" s="55"/>
      <c r="G776" s="55"/>
      <c r="H776" s="55"/>
      <c r="I776" s="56"/>
      <c r="J776" s="56"/>
      <c r="K776" s="56"/>
    </row>
    <row r="777" spans="1:11">
      <c r="A777" s="70" t="s">
        <v>18</v>
      </c>
      <c r="B777" s="51" t="s">
        <v>19</v>
      </c>
      <c r="C777" s="52">
        <v>684751.04</v>
      </c>
      <c r="D777" s="52">
        <v>481268</v>
      </c>
      <c r="E777" s="52">
        <v>366803</v>
      </c>
      <c r="F777" s="52">
        <v>431321.54</v>
      </c>
      <c r="G777" s="52">
        <f>F777-C777</f>
        <v>-253429.50000000006</v>
      </c>
      <c r="H777" s="52">
        <f>E777-F777</f>
        <v>-64518.539999999979</v>
      </c>
      <c r="I777" s="53">
        <f>IF(ISERROR(F777/C777),0,F777/C777*100-100)</f>
        <v>-37.01045857484204</v>
      </c>
      <c r="J777" s="53">
        <f>IF(ISERROR(F777/E777),0,F777/E777*100)</f>
        <v>117.58942538637906</v>
      </c>
      <c r="K777" s="53">
        <f>IF(ISERROR(F777/D777),0,F777/D777*100)</f>
        <v>89.621902972979711</v>
      </c>
    </row>
    <row r="778" spans="1:11">
      <c r="A778" s="72" t="s">
        <v>20</v>
      </c>
      <c r="B778" s="51" t="s">
        <v>21</v>
      </c>
      <c r="C778" s="52">
        <v>684751.04</v>
      </c>
      <c r="D778" s="52">
        <v>481268</v>
      </c>
      <c r="E778" s="52">
        <v>366803</v>
      </c>
      <c r="F778" s="52">
        <v>431321.54</v>
      </c>
      <c r="G778" s="52">
        <f>F778-C778</f>
        <v>-253429.50000000006</v>
      </c>
      <c r="H778" s="52">
        <f>E778-F778</f>
        <v>-64518.539999999979</v>
      </c>
      <c r="I778" s="53">
        <f>IF(ISERROR(F778/C778),0,F778/C778*100-100)</f>
        <v>-37.01045857484204</v>
      </c>
      <c r="J778" s="53">
        <f>IF(ISERROR(F778/E778),0,F778/E778*100)</f>
        <v>117.58942538637906</v>
      </c>
      <c r="K778" s="53">
        <f>IF(ISERROR(F778/D778),0,F778/D778*100)</f>
        <v>89.621902972979711</v>
      </c>
    </row>
    <row r="779" spans="1:11">
      <c r="A779" s="73" t="s">
        <v>22</v>
      </c>
      <c r="B779" s="51" t="s">
        <v>23</v>
      </c>
      <c r="C779" s="52">
        <v>684751.04</v>
      </c>
      <c r="D779" s="52">
        <v>481268</v>
      </c>
      <c r="E779" s="52">
        <v>366803</v>
      </c>
      <c r="F779" s="52">
        <v>431321.54</v>
      </c>
      <c r="G779" s="52">
        <f>F779-C779</f>
        <v>-253429.50000000006</v>
      </c>
      <c r="H779" s="52">
        <f>E779-F779</f>
        <v>-64518.539999999979</v>
      </c>
      <c r="I779" s="53">
        <f>IF(ISERROR(F779/C779),0,F779/C779*100-100)</f>
        <v>-37.01045857484204</v>
      </c>
      <c r="J779" s="53">
        <f>IF(ISERROR(F779/E779),0,F779/E779*100)</f>
        <v>117.58942538637906</v>
      </c>
      <c r="K779" s="53">
        <f>IF(ISERROR(F779/D779),0,F779/D779*100)</f>
        <v>89.621902972979711</v>
      </c>
    </row>
    <row r="780" spans="1:11">
      <c r="A780" s="70" t="s">
        <v>24</v>
      </c>
      <c r="B780" s="51" t="s">
        <v>25</v>
      </c>
      <c r="C780" s="52">
        <v>684751.04</v>
      </c>
      <c r="D780" s="52">
        <v>481268</v>
      </c>
      <c r="E780" s="52">
        <v>366803</v>
      </c>
      <c r="F780" s="52">
        <v>431321.54</v>
      </c>
      <c r="G780" s="52">
        <f>F780-C780</f>
        <v>-253429.50000000006</v>
      </c>
      <c r="H780" s="52">
        <f>E780-F780</f>
        <v>-64518.539999999979</v>
      </c>
      <c r="I780" s="53">
        <f>IF(ISERROR(F780/C780),0,F780/C780*100-100)</f>
        <v>-37.01045857484204</v>
      </c>
      <c r="J780" s="53">
        <f>IF(ISERROR(F780/E780),0,F780/E780*100)</f>
        <v>117.58942538637906</v>
      </c>
      <c r="K780" s="53">
        <f>IF(ISERROR(F780/D780),0,F780/D780*100)</f>
        <v>89.621902972979711</v>
      </c>
    </row>
    <row r="781" spans="1:11">
      <c r="A781" s="72" t="s">
        <v>26</v>
      </c>
      <c r="B781" s="51" t="s">
        <v>27</v>
      </c>
      <c r="C781" s="52">
        <v>668489.42000000004</v>
      </c>
      <c r="D781" s="52">
        <v>412303</v>
      </c>
      <c r="E781" s="52">
        <v>366803</v>
      </c>
      <c r="F781" s="52">
        <v>362967.31</v>
      </c>
      <c r="G781" s="52">
        <f>F781-C781</f>
        <v>-305522.11000000004</v>
      </c>
      <c r="H781" s="52">
        <f>E781-F781</f>
        <v>3835.6900000000023</v>
      </c>
      <c r="I781" s="53">
        <f>IF(ISERROR(F781/C781),0,F781/C781*100-100)</f>
        <v>-45.703357578942693</v>
      </c>
      <c r="J781" s="53">
        <f>IF(ISERROR(F781/E781),0,F781/E781*100)</f>
        <v>98.954291540690775</v>
      </c>
      <c r="K781" s="53">
        <f>IF(ISERROR(F781/D781),0,F781/D781*100)</f>
        <v>88.034118112165089</v>
      </c>
    </row>
    <row r="782" spans="1:11">
      <c r="A782" s="73" t="s">
        <v>28</v>
      </c>
      <c r="B782" s="51" t="s">
        <v>29</v>
      </c>
      <c r="C782" s="52">
        <v>668489.42000000004</v>
      </c>
      <c r="D782" s="52">
        <v>412303</v>
      </c>
      <c r="E782" s="52">
        <v>366803</v>
      </c>
      <c r="F782" s="52">
        <v>362967.31</v>
      </c>
      <c r="G782" s="52">
        <f>F782-C782</f>
        <v>-305522.11000000004</v>
      </c>
      <c r="H782" s="52">
        <f>E782-F782</f>
        <v>3835.6900000000023</v>
      </c>
      <c r="I782" s="53">
        <f>IF(ISERROR(F782/C782),0,F782/C782*100-100)</f>
        <v>-45.703357578942693</v>
      </c>
      <c r="J782" s="53">
        <f>IF(ISERROR(F782/E782),0,F782/E782*100)</f>
        <v>98.954291540690775</v>
      </c>
      <c r="K782" s="53">
        <f>IF(ISERROR(F782/D782),0,F782/D782*100)</f>
        <v>88.034118112165089</v>
      </c>
    </row>
    <row r="783" spans="1:11">
      <c r="A783" s="74" t="s">
        <v>32</v>
      </c>
      <c r="B783" s="51" t="s">
        <v>33</v>
      </c>
      <c r="C783" s="52">
        <v>668489.42000000004</v>
      </c>
      <c r="D783" s="52">
        <v>412303</v>
      </c>
      <c r="E783" s="52">
        <v>366803</v>
      </c>
      <c r="F783" s="52">
        <v>362967.31</v>
      </c>
      <c r="G783" s="52">
        <f>F783-C783</f>
        <v>-305522.11000000004</v>
      </c>
      <c r="H783" s="52">
        <f>E783-F783</f>
        <v>3835.6900000000023</v>
      </c>
      <c r="I783" s="53">
        <f>IF(ISERROR(F783/C783),0,F783/C783*100-100)</f>
        <v>-45.703357578942693</v>
      </c>
      <c r="J783" s="53">
        <f>IF(ISERROR(F783/E783),0,F783/E783*100)</f>
        <v>98.954291540690775</v>
      </c>
      <c r="K783" s="53">
        <f>IF(ISERROR(F783/D783),0,F783/D783*100)</f>
        <v>88.034118112165089</v>
      </c>
    </row>
    <row r="784" spans="1:11">
      <c r="A784" s="72" t="s">
        <v>38</v>
      </c>
      <c r="B784" s="51" t="s">
        <v>39</v>
      </c>
      <c r="C784" s="52">
        <v>16261.62</v>
      </c>
      <c r="D784" s="52">
        <v>68965</v>
      </c>
      <c r="E784" s="52">
        <v>0</v>
      </c>
      <c r="F784" s="52">
        <v>68354.23</v>
      </c>
      <c r="G784" s="52">
        <f>F784-C784</f>
        <v>52092.609999999993</v>
      </c>
      <c r="H784" s="52">
        <f>E784-F784</f>
        <v>-68354.23</v>
      </c>
      <c r="I784" s="53">
        <f>IF(ISERROR(F784/C784),0,F784/C784*100-100)</f>
        <v>320.34083935056901</v>
      </c>
      <c r="J784" s="53">
        <f>IF(ISERROR(F784/E784),0,F784/E784*100)</f>
        <v>0</v>
      </c>
      <c r="K784" s="53">
        <f>IF(ISERROR(F784/D784),0,F784/D784*100)</f>
        <v>99.114376857826429</v>
      </c>
    </row>
    <row r="785" spans="1:11">
      <c r="A785" s="73" t="s">
        <v>40</v>
      </c>
      <c r="B785" s="51" t="s">
        <v>41</v>
      </c>
      <c r="C785" s="52">
        <v>16261.62</v>
      </c>
      <c r="D785" s="52">
        <v>68965</v>
      </c>
      <c r="E785" s="52">
        <v>0</v>
      </c>
      <c r="F785" s="52">
        <v>68354.23</v>
      </c>
      <c r="G785" s="52">
        <f>F785-C785</f>
        <v>52092.609999999993</v>
      </c>
      <c r="H785" s="52">
        <f>E785-F785</f>
        <v>-68354.23</v>
      </c>
      <c r="I785" s="53">
        <f>IF(ISERROR(F785/C785),0,F785/C785*100-100)</f>
        <v>320.34083935056901</v>
      </c>
      <c r="J785" s="53">
        <f>IF(ISERROR(F785/E785),0,F785/E785*100)</f>
        <v>0</v>
      </c>
      <c r="K785" s="53">
        <f>IF(ISERROR(F785/D785),0,F785/D785*100)</f>
        <v>99.114376857826429</v>
      </c>
    </row>
    <row r="786" spans="1:11" ht="25.5">
      <c r="A786" s="76" t="s">
        <v>181</v>
      </c>
      <c r="B786" s="54" t="s">
        <v>182</v>
      </c>
      <c r="C786" s="55"/>
      <c r="D786" s="55"/>
      <c r="E786" s="55"/>
      <c r="F786" s="55"/>
      <c r="G786" s="55"/>
      <c r="H786" s="55"/>
      <c r="I786" s="56"/>
      <c r="J786" s="56"/>
      <c r="K786" s="56"/>
    </row>
    <row r="787" spans="1:11">
      <c r="A787" s="70" t="s">
        <v>18</v>
      </c>
      <c r="B787" s="51" t="s">
        <v>19</v>
      </c>
      <c r="C787" s="52">
        <v>1483</v>
      </c>
      <c r="D787" s="52">
        <v>0</v>
      </c>
      <c r="E787" s="52">
        <v>0</v>
      </c>
      <c r="F787" s="52">
        <v>0</v>
      </c>
      <c r="G787" s="52">
        <f>F787-C787</f>
        <v>-1483</v>
      </c>
      <c r="H787" s="52">
        <f>E787-F787</f>
        <v>0</v>
      </c>
      <c r="I787" s="53">
        <f>IF(ISERROR(F787/C787),0,F787/C787*100-100)</f>
        <v>-100</v>
      </c>
      <c r="J787" s="53">
        <f>IF(ISERROR(F787/E787),0,F787/E787*100)</f>
        <v>0</v>
      </c>
      <c r="K787" s="53">
        <f>IF(ISERROR(F787/D787),0,F787/D787*100)</f>
        <v>0</v>
      </c>
    </row>
    <row r="788" spans="1:11" s="5" customFormat="1">
      <c r="A788" s="72" t="s">
        <v>73</v>
      </c>
      <c r="B788" s="51" t="s">
        <v>74</v>
      </c>
      <c r="C788" s="52">
        <v>1483</v>
      </c>
      <c r="D788" s="52">
        <v>0</v>
      </c>
      <c r="E788" s="52">
        <v>0</v>
      </c>
      <c r="F788" s="52">
        <v>0</v>
      </c>
      <c r="G788" s="52">
        <f>F788-C788</f>
        <v>-1483</v>
      </c>
      <c r="H788" s="52">
        <f>E788-F788</f>
        <v>0</v>
      </c>
      <c r="I788" s="53">
        <f>IF(ISERROR(F788/C788),0,F788/C788*100-100)</f>
        <v>-100</v>
      </c>
      <c r="J788" s="53">
        <f>IF(ISERROR(F788/E788),0,F788/E788*100)</f>
        <v>0</v>
      </c>
      <c r="K788" s="53">
        <f>IF(ISERROR(F788/D788),0,F788/D788*100)</f>
        <v>0</v>
      </c>
    </row>
    <row r="789" spans="1:11" ht="25.5">
      <c r="A789" s="73" t="s">
        <v>159</v>
      </c>
      <c r="B789" s="51" t="s">
        <v>160</v>
      </c>
      <c r="C789" s="52">
        <v>1483</v>
      </c>
      <c r="D789" s="52">
        <v>0</v>
      </c>
      <c r="E789" s="52">
        <v>0</v>
      </c>
      <c r="F789" s="52">
        <v>0</v>
      </c>
      <c r="G789" s="52">
        <f>F789-C789</f>
        <v>-1483</v>
      </c>
      <c r="H789" s="52">
        <f>E789-F789</f>
        <v>0</v>
      </c>
      <c r="I789" s="53">
        <f>IF(ISERROR(F789/C789),0,F789/C789*100-100)</f>
        <v>-100</v>
      </c>
      <c r="J789" s="53">
        <f>IF(ISERROR(F789/E789),0,F789/E789*100)</f>
        <v>0</v>
      </c>
      <c r="K789" s="53">
        <f>IF(ISERROR(F789/D789),0,F789/D789*100)</f>
        <v>0</v>
      </c>
    </row>
    <row r="790" spans="1:11" ht="38.25">
      <c r="A790" s="74" t="s">
        <v>161</v>
      </c>
      <c r="B790" s="51" t="s">
        <v>162</v>
      </c>
      <c r="C790" s="52">
        <v>1483</v>
      </c>
      <c r="D790" s="52">
        <v>0</v>
      </c>
      <c r="E790" s="52">
        <v>0</v>
      </c>
      <c r="F790" s="52">
        <v>0</v>
      </c>
      <c r="G790" s="52">
        <f>F790-C790</f>
        <v>-1483</v>
      </c>
      <c r="H790" s="52">
        <f>E790-F790</f>
        <v>0</v>
      </c>
      <c r="I790" s="53">
        <f>IF(ISERROR(F790/C790),0,F790/C790*100-100)</f>
        <v>-100</v>
      </c>
      <c r="J790" s="53">
        <f>IF(ISERROR(F790/E790),0,F790/E790*100)</f>
        <v>0</v>
      </c>
      <c r="K790" s="53">
        <f>IF(ISERROR(F790/D790),0,F790/D790*100)</f>
        <v>0</v>
      </c>
    </row>
    <row r="791" spans="1:11" ht="89.25">
      <c r="A791" s="75" t="s">
        <v>233</v>
      </c>
      <c r="B791" s="51" t="s">
        <v>234</v>
      </c>
      <c r="C791" s="52">
        <v>1483</v>
      </c>
      <c r="D791" s="52">
        <v>0</v>
      </c>
      <c r="E791" s="52">
        <v>0</v>
      </c>
      <c r="F791" s="52">
        <v>0</v>
      </c>
      <c r="G791" s="52">
        <f>F791-C791</f>
        <v>-1483</v>
      </c>
      <c r="H791" s="52">
        <f>E791-F791</f>
        <v>0</v>
      </c>
      <c r="I791" s="53">
        <f>IF(ISERROR(F791/C791),0,F791/C791*100-100)</f>
        <v>-100</v>
      </c>
      <c r="J791" s="53">
        <f>IF(ISERROR(F791/E791),0,F791/E791*100)</f>
        <v>0</v>
      </c>
      <c r="K791" s="53">
        <f>IF(ISERROR(F791/D791),0,F791/D791*100)</f>
        <v>0</v>
      </c>
    </row>
    <row r="792" spans="1:11">
      <c r="A792" s="70" t="s">
        <v>24</v>
      </c>
      <c r="B792" s="51" t="s">
        <v>25</v>
      </c>
      <c r="C792" s="52">
        <v>1483</v>
      </c>
      <c r="D792" s="52">
        <v>0</v>
      </c>
      <c r="E792" s="52">
        <v>0</v>
      </c>
      <c r="F792" s="52">
        <v>0</v>
      </c>
      <c r="G792" s="52">
        <f>F792-C792</f>
        <v>-1483</v>
      </c>
      <c r="H792" s="52">
        <f>E792-F792</f>
        <v>0</v>
      </c>
      <c r="I792" s="53">
        <f>IF(ISERROR(F792/C792),0,F792/C792*100-100)</f>
        <v>-100</v>
      </c>
      <c r="J792" s="53">
        <f>IF(ISERROR(F792/E792),0,F792/E792*100)</f>
        <v>0</v>
      </c>
      <c r="K792" s="53">
        <f>IF(ISERROR(F792/D792),0,F792/D792*100)</f>
        <v>0</v>
      </c>
    </row>
    <row r="793" spans="1:11">
      <c r="A793" s="72" t="s">
        <v>26</v>
      </c>
      <c r="B793" s="51" t="s">
        <v>27</v>
      </c>
      <c r="C793" s="52">
        <v>1483</v>
      </c>
      <c r="D793" s="52">
        <v>0</v>
      </c>
      <c r="E793" s="52">
        <v>0</v>
      </c>
      <c r="F793" s="52">
        <v>0</v>
      </c>
      <c r="G793" s="52">
        <f>F793-C793</f>
        <v>-1483</v>
      </c>
      <c r="H793" s="52">
        <f>E793-F793</f>
        <v>0</v>
      </c>
      <c r="I793" s="53">
        <f>IF(ISERROR(F793/C793),0,F793/C793*100-100)</f>
        <v>-100</v>
      </c>
      <c r="J793" s="53">
        <f>IF(ISERROR(F793/E793),0,F793/E793*100)</f>
        <v>0</v>
      </c>
      <c r="K793" s="53">
        <f>IF(ISERROR(F793/D793),0,F793/D793*100)</f>
        <v>0</v>
      </c>
    </row>
    <row r="794" spans="1:11">
      <c r="A794" s="73" t="s">
        <v>34</v>
      </c>
      <c r="B794" s="51" t="s">
        <v>52</v>
      </c>
      <c r="C794" s="52">
        <v>1483</v>
      </c>
      <c r="D794" s="52">
        <v>0</v>
      </c>
      <c r="E794" s="52">
        <v>0</v>
      </c>
      <c r="F794" s="52">
        <v>0</v>
      </c>
      <c r="G794" s="52">
        <f>F794-C794</f>
        <v>-1483</v>
      </c>
      <c r="H794" s="52">
        <f>E794-F794</f>
        <v>0</v>
      </c>
      <c r="I794" s="53">
        <f>IF(ISERROR(F794/C794),0,F794/C794*100-100)</f>
        <v>-100</v>
      </c>
      <c r="J794" s="53">
        <f>IF(ISERROR(F794/E794),0,F794/E794*100)</f>
        <v>0</v>
      </c>
      <c r="K794" s="53">
        <f>IF(ISERROR(F794/D794),0,F794/D794*100)</f>
        <v>0</v>
      </c>
    </row>
    <row r="795" spans="1:11">
      <c r="A795" s="74" t="s">
        <v>35</v>
      </c>
      <c r="B795" s="51" t="s">
        <v>36</v>
      </c>
      <c r="C795" s="52">
        <v>1483</v>
      </c>
      <c r="D795" s="52">
        <v>0</v>
      </c>
      <c r="E795" s="52">
        <v>0</v>
      </c>
      <c r="F795" s="52">
        <v>0</v>
      </c>
      <c r="G795" s="52">
        <f>F795-C795</f>
        <v>-1483</v>
      </c>
      <c r="H795" s="52">
        <f>E795-F795</f>
        <v>0</v>
      </c>
      <c r="I795" s="53">
        <f>IF(ISERROR(F795/C795),0,F795/C795*100-100)</f>
        <v>-100</v>
      </c>
      <c r="J795" s="53">
        <f>IF(ISERROR(F795/E795),0,F795/E795*100)</f>
        <v>0</v>
      </c>
      <c r="K795" s="53">
        <f>IF(ISERROR(F795/D795),0,F795/D795*100)</f>
        <v>0</v>
      </c>
    </row>
    <row r="796" spans="1:11" s="5" customFormat="1" ht="25.5">
      <c r="A796" s="47" t="s">
        <v>685</v>
      </c>
      <c r="B796" s="54" t="s">
        <v>955</v>
      </c>
      <c r="C796" s="55"/>
      <c r="D796" s="55"/>
      <c r="E796" s="55"/>
      <c r="F796" s="55"/>
      <c r="G796" s="55"/>
      <c r="H796" s="55"/>
      <c r="I796" s="56"/>
      <c r="J796" s="56"/>
      <c r="K796" s="56"/>
    </row>
    <row r="797" spans="1:11">
      <c r="A797" s="70" t="s">
        <v>18</v>
      </c>
      <c r="B797" s="51" t="s">
        <v>19</v>
      </c>
      <c r="C797" s="52">
        <v>1483</v>
      </c>
      <c r="D797" s="52">
        <v>0</v>
      </c>
      <c r="E797" s="52">
        <v>0</v>
      </c>
      <c r="F797" s="52">
        <v>0</v>
      </c>
      <c r="G797" s="52">
        <f>F797-C797</f>
        <v>-1483</v>
      </c>
      <c r="H797" s="52">
        <f>E797-F797</f>
        <v>0</v>
      </c>
      <c r="I797" s="53">
        <f>IF(ISERROR(F797/C797),0,F797/C797*100-100)</f>
        <v>-100</v>
      </c>
      <c r="J797" s="53">
        <f>IF(ISERROR(F797/E797),0,F797/E797*100)</f>
        <v>0</v>
      </c>
      <c r="K797" s="53">
        <f>IF(ISERROR(F797/D797),0,F797/D797*100)</f>
        <v>0</v>
      </c>
    </row>
    <row r="798" spans="1:11">
      <c r="A798" s="72" t="s">
        <v>73</v>
      </c>
      <c r="B798" s="51" t="s">
        <v>74</v>
      </c>
      <c r="C798" s="52">
        <v>1483</v>
      </c>
      <c r="D798" s="52">
        <v>0</v>
      </c>
      <c r="E798" s="52">
        <v>0</v>
      </c>
      <c r="F798" s="52">
        <v>0</v>
      </c>
      <c r="G798" s="52">
        <f>F798-C798</f>
        <v>-1483</v>
      </c>
      <c r="H798" s="52">
        <f>E798-F798</f>
        <v>0</v>
      </c>
      <c r="I798" s="53">
        <f>IF(ISERROR(F798/C798),0,F798/C798*100-100)</f>
        <v>-100</v>
      </c>
      <c r="J798" s="53">
        <f>IF(ISERROR(F798/E798),0,F798/E798*100)</f>
        <v>0</v>
      </c>
      <c r="K798" s="53">
        <f>IF(ISERROR(F798/D798),0,F798/D798*100)</f>
        <v>0</v>
      </c>
    </row>
    <row r="799" spans="1:11" ht="25.5">
      <c r="A799" s="73" t="s">
        <v>159</v>
      </c>
      <c r="B799" s="51" t="s">
        <v>160</v>
      </c>
      <c r="C799" s="52">
        <v>1483</v>
      </c>
      <c r="D799" s="52">
        <v>0</v>
      </c>
      <c r="E799" s="52">
        <v>0</v>
      </c>
      <c r="F799" s="52">
        <v>0</v>
      </c>
      <c r="G799" s="52">
        <f>F799-C799</f>
        <v>-1483</v>
      </c>
      <c r="H799" s="52">
        <f>E799-F799</f>
        <v>0</v>
      </c>
      <c r="I799" s="53">
        <f>IF(ISERROR(F799/C799),0,F799/C799*100-100)</f>
        <v>-100</v>
      </c>
      <c r="J799" s="53">
        <f>IF(ISERROR(F799/E799),0,F799/E799*100)</f>
        <v>0</v>
      </c>
      <c r="K799" s="53">
        <f>IF(ISERROR(F799/D799),0,F799/D799*100)</f>
        <v>0</v>
      </c>
    </row>
    <row r="800" spans="1:11" ht="38.25">
      <c r="A800" s="74" t="s">
        <v>161</v>
      </c>
      <c r="B800" s="51" t="s">
        <v>162</v>
      </c>
      <c r="C800" s="52">
        <v>1483</v>
      </c>
      <c r="D800" s="52">
        <v>0</v>
      </c>
      <c r="E800" s="52">
        <v>0</v>
      </c>
      <c r="F800" s="52">
        <v>0</v>
      </c>
      <c r="G800" s="52">
        <f>F800-C800</f>
        <v>-1483</v>
      </c>
      <c r="H800" s="52">
        <f>E800-F800</f>
        <v>0</v>
      </c>
      <c r="I800" s="53">
        <f>IF(ISERROR(F800/C800),0,F800/C800*100-100)</f>
        <v>-100</v>
      </c>
      <c r="J800" s="53">
        <f>IF(ISERROR(F800/E800),0,F800/E800*100)</f>
        <v>0</v>
      </c>
      <c r="K800" s="53">
        <f>IF(ISERROR(F800/D800),0,F800/D800*100)</f>
        <v>0</v>
      </c>
    </row>
    <row r="801" spans="1:11" ht="89.25">
      <c r="A801" s="75" t="s">
        <v>233</v>
      </c>
      <c r="B801" s="51" t="s">
        <v>234</v>
      </c>
      <c r="C801" s="52">
        <v>1483</v>
      </c>
      <c r="D801" s="52">
        <v>0</v>
      </c>
      <c r="E801" s="52">
        <v>0</v>
      </c>
      <c r="F801" s="52">
        <v>0</v>
      </c>
      <c r="G801" s="52">
        <f>F801-C801</f>
        <v>-1483</v>
      </c>
      <c r="H801" s="52">
        <f>E801-F801</f>
        <v>0</v>
      </c>
      <c r="I801" s="53">
        <f>IF(ISERROR(F801/C801),0,F801/C801*100-100)</f>
        <v>-100</v>
      </c>
      <c r="J801" s="53">
        <f>IF(ISERROR(F801/E801),0,F801/E801*100)</f>
        <v>0</v>
      </c>
      <c r="K801" s="53">
        <f>IF(ISERROR(F801/D801),0,F801/D801*100)</f>
        <v>0</v>
      </c>
    </row>
    <row r="802" spans="1:11">
      <c r="A802" s="70" t="s">
        <v>24</v>
      </c>
      <c r="B802" s="51" t="s">
        <v>25</v>
      </c>
      <c r="C802" s="52">
        <v>1483</v>
      </c>
      <c r="D802" s="52">
        <v>0</v>
      </c>
      <c r="E802" s="52">
        <v>0</v>
      </c>
      <c r="F802" s="52">
        <v>0</v>
      </c>
      <c r="G802" s="52">
        <f>F802-C802</f>
        <v>-1483</v>
      </c>
      <c r="H802" s="52">
        <f>E802-F802</f>
        <v>0</v>
      </c>
      <c r="I802" s="53">
        <f>IF(ISERROR(F802/C802),0,F802/C802*100-100)</f>
        <v>-100</v>
      </c>
      <c r="J802" s="53">
        <f>IF(ISERROR(F802/E802),0,F802/E802*100)</f>
        <v>0</v>
      </c>
      <c r="K802" s="53">
        <f>IF(ISERROR(F802/D802),0,F802/D802*100)</f>
        <v>0</v>
      </c>
    </row>
    <row r="803" spans="1:11">
      <c r="A803" s="72" t="s">
        <v>26</v>
      </c>
      <c r="B803" s="51" t="s">
        <v>27</v>
      </c>
      <c r="C803" s="52">
        <v>1483</v>
      </c>
      <c r="D803" s="52">
        <v>0</v>
      </c>
      <c r="E803" s="52">
        <v>0</v>
      </c>
      <c r="F803" s="52">
        <v>0</v>
      </c>
      <c r="G803" s="52">
        <f>F803-C803</f>
        <v>-1483</v>
      </c>
      <c r="H803" s="52">
        <f>E803-F803</f>
        <v>0</v>
      </c>
      <c r="I803" s="53">
        <f>IF(ISERROR(F803/C803),0,F803/C803*100-100)</f>
        <v>-100</v>
      </c>
      <c r="J803" s="53">
        <f>IF(ISERROR(F803/E803),0,F803/E803*100)</f>
        <v>0</v>
      </c>
      <c r="K803" s="53">
        <f>IF(ISERROR(F803/D803),0,F803/D803*100)</f>
        <v>0</v>
      </c>
    </row>
    <row r="804" spans="1:11">
      <c r="A804" s="73" t="s">
        <v>34</v>
      </c>
      <c r="B804" s="51" t="s">
        <v>52</v>
      </c>
      <c r="C804" s="52">
        <v>1483</v>
      </c>
      <c r="D804" s="52">
        <v>0</v>
      </c>
      <c r="E804" s="52">
        <v>0</v>
      </c>
      <c r="F804" s="52">
        <v>0</v>
      </c>
      <c r="G804" s="52">
        <f>F804-C804</f>
        <v>-1483</v>
      </c>
      <c r="H804" s="52">
        <f>E804-F804</f>
        <v>0</v>
      </c>
      <c r="I804" s="53">
        <f>IF(ISERROR(F804/C804),0,F804/C804*100-100)</f>
        <v>-100</v>
      </c>
      <c r="J804" s="53">
        <f>IF(ISERROR(F804/E804),0,F804/E804*100)</f>
        <v>0</v>
      </c>
      <c r="K804" s="53">
        <f>IF(ISERROR(F804/D804),0,F804/D804*100)</f>
        <v>0</v>
      </c>
    </row>
    <row r="805" spans="1:11">
      <c r="A805" s="74" t="s">
        <v>35</v>
      </c>
      <c r="B805" s="51" t="s">
        <v>36</v>
      </c>
      <c r="C805" s="52">
        <v>1483</v>
      </c>
      <c r="D805" s="52">
        <v>0</v>
      </c>
      <c r="E805" s="52">
        <v>0</v>
      </c>
      <c r="F805" s="52">
        <v>0</v>
      </c>
      <c r="G805" s="52">
        <f>F805-C805</f>
        <v>-1483</v>
      </c>
      <c r="H805" s="52">
        <f>E805-F805</f>
        <v>0</v>
      </c>
      <c r="I805" s="53">
        <f>IF(ISERROR(F805/C805),0,F805/C805*100-100)</f>
        <v>-100</v>
      </c>
      <c r="J805" s="53">
        <f>IF(ISERROR(F805/E805),0,F805/E805*100)</f>
        <v>0</v>
      </c>
      <c r="K805" s="53">
        <f>IF(ISERROR(F805/D805),0,F805/D805*100)</f>
        <v>0</v>
      </c>
    </row>
    <row r="806" spans="1:11" ht="25.5">
      <c r="A806" s="76" t="s">
        <v>184</v>
      </c>
      <c r="B806" s="54" t="s">
        <v>185</v>
      </c>
      <c r="C806" s="55"/>
      <c r="D806" s="55"/>
      <c r="E806" s="55"/>
      <c r="F806" s="55"/>
      <c r="G806" s="55"/>
      <c r="H806" s="55"/>
      <c r="I806" s="56"/>
      <c r="J806" s="56"/>
      <c r="K806" s="56"/>
    </row>
    <row r="807" spans="1:11">
      <c r="A807" s="70" t="s">
        <v>18</v>
      </c>
      <c r="B807" s="51" t="s">
        <v>19</v>
      </c>
      <c r="C807" s="52">
        <v>37645914.469999999</v>
      </c>
      <c r="D807" s="52">
        <v>29198406</v>
      </c>
      <c r="E807" s="52">
        <v>28523498</v>
      </c>
      <c r="F807" s="52">
        <v>22705135.640000001</v>
      </c>
      <c r="G807" s="52">
        <f>F807-C807</f>
        <v>-14940778.829999998</v>
      </c>
      <c r="H807" s="52">
        <f>E807-F807</f>
        <v>5818362.3599999994</v>
      </c>
      <c r="I807" s="53">
        <f>IF(ISERROR(F807/C807),0,F807/C807*100-100)</f>
        <v>-39.687650148348219</v>
      </c>
      <c r="J807" s="53">
        <f>IF(ISERROR(F807/E807),0,F807/E807*100)</f>
        <v>79.60151184823124</v>
      </c>
      <c r="K807" s="53">
        <f>IF(ISERROR(F807/D807),0,F807/D807*100)</f>
        <v>77.761558764543508</v>
      </c>
    </row>
    <row r="808" spans="1:11">
      <c r="A808" s="72" t="s">
        <v>71</v>
      </c>
      <c r="B808" s="51" t="s">
        <v>72</v>
      </c>
      <c r="C808" s="52">
        <v>27747598.699999999</v>
      </c>
      <c r="D808" s="52">
        <v>20842818</v>
      </c>
      <c r="E808" s="52">
        <v>20661641</v>
      </c>
      <c r="F808" s="52">
        <v>15535086.539999999</v>
      </c>
      <c r="G808" s="52">
        <f>F808-C808</f>
        <v>-12212512.16</v>
      </c>
      <c r="H808" s="52">
        <f>E808-F808</f>
        <v>5126554.4600000009</v>
      </c>
      <c r="I808" s="53">
        <f>IF(ISERROR(F808/C808),0,F808/C808*100-100)</f>
        <v>-44.012861408436045</v>
      </c>
      <c r="J808" s="53">
        <f>IF(ISERROR(F808/E808),0,F808/E808*100)</f>
        <v>75.18805761846312</v>
      </c>
      <c r="K808" s="53">
        <f>IF(ISERROR(F808/D808),0,F808/D808*100)</f>
        <v>74.534482525347585</v>
      </c>
    </row>
    <row r="809" spans="1:11">
      <c r="A809" s="73" t="s">
        <v>157</v>
      </c>
      <c r="B809" s="51" t="s">
        <v>158</v>
      </c>
      <c r="C809" s="52">
        <v>369662.57</v>
      </c>
      <c r="D809" s="52">
        <v>609193</v>
      </c>
      <c r="E809" s="52">
        <v>590796</v>
      </c>
      <c r="F809" s="52">
        <v>439470.96</v>
      </c>
      <c r="G809" s="52">
        <f>F809-C809</f>
        <v>69808.390000000014</v>
      </c>
      <c r="H809" s="52">
        <f>E809-F809</f>
        <v>151325.03999999998</v>
      </c>
      <c r="I809" s="53">
        <f>IF(ISERROR(F809/C809),0,F809/C809*100-100)</f>
        <v>18.884354453305889</v>
      </c>
      <c r="J809" s="53">
        <f>IF(ISERROR(F809/E809),0,F809/E809*100)</f>
        <v>74.386244998273526</v>
      </c>
      <c r="K809" s="53">
        <f>IF(ISERROR(F809/D809),0,F809/D809*100)</f>
        <v>72.139857155285767</v>
      </c>
    </row>
    <row r="810" spans="1:11">
      <c r="A810" s="72" t="s">
        <v>73</v>
      </c>
      <c r="B810" s="51" t="s">
        <v>74</v>
      </c>
      <c r="C810" s="52">
        <v>2734786.5600000001</v>
      </c>
      <c r="D810" s="52">
        <v>2405658</v>
      </c>
      <c r="E810" s="52">
        <v>2405658</v>
      </c>
      <c r="F810" s="52">
        <v>2142216.37</v>
      </c>
      <c r="G810" s="52">
        <f>F810-C810</f>
        <v>-592570.18999999994</v>
      </c>
      <c r="H810" s="52">
        <f>E810-F810</f>
        <v>263441.62999999989</v>
      </c>
      <c r="I810" s="53">
        <f>IF(ISERROR(F810/C810),0,F810/C810*100-100)</f>
        <v>-21.667877071913068</v>
      </c>
      <c r="J810" s="53">
        <f>IF(ISERROR(F810/E810),0,F810/E810*100)</f>
        <v>89.049082205367512</v>
      </c>
      <c r="K810" s="53">
        <f>IF(ISERROR(F810/D810),0,F810/D810*100)</f>
        <v>89.049082205367512</v>
      </c>
    </row>
    <row r="811" spans="1:11" s="5" customFormat="1">
      <c r="A811" s="73" t="s">
        <v>208</v>
      </c>
      <c r="B811" s="51" t="s">
        <v>209</v>
      </c>
      <c r="C811" s="52">
        <v>6295.15</v>
      </c>
      <c r="D811" s="52">
        <v>0</v>
      </c>
      <c r="E811" s="52">
        <v>0</v>
      </c>
      <c r="F811" s="52">
        <v>0</v>
      </c>
      <c r="G811" s="52">
        <f>F811-C811</f>
        <v>-6295.15</v>
      </c>
      <c r="H811" s="52">
        <f>E811-F811</f>
        <v>0</v>
      </c>
      <c r="I811" s="53">
        <f>IF(ISERROR(F811/C811),0,F811/C811*100-100)</f>
        <v>-100</v>
      </c>
      <c r="J811" s="53">
        <f>IF(ISERROR(F811/E811),0,F811/E811*100)</f>
        <v>0</v>
      </c>
      <c r="K811" s="53">
        <f>IF(ISERROR(F811/D811),0,F811/D811*100)</f>
        <v>0</v>
      </c>
    </row>
    <row r="812" spans="1:11">
      <c r="A812" s="74" t="s">
        <v>210</v>
      </c>
      <c r="B812" s="51" t="s">
        <v>211</v>
      </c>
      <c r="C812" s="52">
        <v>6295.15</v>
      </c>
      <c r="D812" s="52">
        <v>0</v>
      </c>
      <c r="E812" s="52">
        <v>0</v>
      </c>
      <c r="F812" s="52">
        <v>0</v>
      </c>
      <c r="G812" s="52">
        <f>F812-C812</f>
        <v>-6295.15</v>
      </c>
      <c r="H812" s="52">
        <f>E812-F812</f>
        <v>0</v>
      </c>
      <c r="I812" s="53">
        <f>IF(ISERROR(F812/C812),0,F812/C812*100-100)</f>
        <v>-100</v>
      </c>
      <c r="J812" s="53">
        <f>IF(ISERROR(F812/E812),0,F812/E812*100)</f>
        <v>0</v>
      </c>
      <c r="K812" s="53">
        <f>IF(ISERROR(F812/D812),0,F812/D812*100)</f>
        <v>0</v>
      </c>
    </row>
    <row r="813" spans="1:11" ht="51">
      <c r="A813" s="75" t="s">
        <v>229</v>
      </c>
      <c r="B813" s="51" t="s">
        <v>230</v>
      </c>
      <c r="C813" s="52">
        <v>6295.15</v>
      </c>
      <c r="D813" s="52">
        <v>0</v>
      </c>
      <c r="E813" s="52">
        <v>0</v>
      </c>
      <c r="F813" s="52">
        <v>0</v>
      </c>
      <c r="G813" s="52">
        <f>F813-C813</f>
        <v>-6295.15</v>
      </c>
      <c r="H813" s="52">
        <f>E813-F813</f>
        <v>0</v>
      </c>
      <c r="I813" s="53">
        <f>IF(ISERROR(F813/C813),0,F813/C813*100-100)</f>
        <v>-100</v>
      </c>
      <c r="J813" s="53">
        <f>IF(ISERROR(F813/E813),0,F813/E813*100)</f>
        <v>0</v>
      </c>
      <c r="K813" s="53">
        <f>IF(ISERROR(F813/D813),0,F813/D813*100)</f>
        <v>0</v>
      </c>
    </row>
    <row r="814" spans="1:11" ht="25.5">
      <c r="A814" s="73" t="s">
        <v>159</v>
      </c>
      <c r="B814" s="51" t="s">
        <v>160</v>
      </c>
      <c r="C814" s="52">
        <v>2728491.41</v>
      </c>
      <c r="D814" s="52">
        <v>2405658</v>
      </c>
      <c r="E814" s="52">
        <v>2405658</v>
      </c>
      <c r="F814" s="52">
        <v>2142216.37</v>
      </c>
      <c r="G814" s="52">
        <f>F814-C814</f>
        <v>-586275.04</v>
      </c>
      <c r="H814" s="52">
        <f>E814-F814</f>
        <v>263441.62999999989</v>
      </c>
      <c r="I814" s="53">
        <f>IF(ISERROR(F814/C814),0,F814/C814*100-100)</f>
        <v>-21.487149926559596</v>
      </c>
      <c r="J814" s="53">
        <f>IF(ISERROR(F814/E814),0,F814/E814*100)</f>
        <v>89.049082205367512</v>
      </c>
      <c r="K814" s="53">
        <f>IF(ISERROR(F814/D814),0,F814/D814*100)</f>
        <v>89.049082205367512</v>
      </c>
    </row>
    <row r="815" spans="1:11" ht="38.25">
      <c r="A815" s="74" t="s">
        <v>161</v>
      </c>
      <c r="B815" s="51" t="s">
        <v>162</v>
      </c>
      <c r="C815" s="52">
        <v>2728491.41</v>
      </c>
      <c r="D815" s="52">
        <v>2405658</v>
      </c>
      <c r="E815" s="52">
        <v>2405658</v>
      </c>
      <c r="F815" s="52">
        <v>2142216.37</v>
      </c>
      <c r="G815" s="52">
        <f>F815-C815</f>
        <v>-586275.04</v>
      </c>
      <c r="H815" s="52">
        <f>E815-F815</f>
        <v>263441.62999999989</v>
      </c>
      <c r="I815" s="53">
        <f>IF(ISERROR(F815/C815),0,F815/C815*100-100)</f>
        <v>-21.487149926559596</v>
      </c>
      <c r="J815" s="53">
        <f>IF(ISERROR(F815/E815),0,F815/E815*100)</f>
        <v>89.049082205367512</v>
      </c>
      <c r="K815" s="53">
        <f>IF(ISERROR(F815/D815),0,F815/D815*100)</f>
        <v>89.049082205367512</v>
      </c>
    </row>
    <row r="816" spans="1:11" ht="89.25">
      <c r="A816" s="75" t="s">
        <v>233</v>
      </c>
      <c r="B816" s="51" t="s">
        <v>234</v>
      </c>
      <c r="C816" s="52">
        <v>2672777.14</v>
      </c>
      <c r="D816" s="52">
        <v>2398331</v>
      </c>
      <c r="E816" s="52">
        <v>2405658</v>
      </c>
      <c r="F816" s="52">
        <v>2134890.09</v>
      </c>
      <c r="G816" s="52">
        <f>F816-C816</f>
        <v>-537887.05000000028</v>
      </c>
      <c r="H816" s="52">
        <f>E816-F816</f>
        <v>270767.91000000015</v>
      </c>
      <c r="I816" s="53">
        <f>IF(ISERROR(F816/C816),0,F816/C816*100-100)</f>
        <v>-20.124650198108185</v>
      </c>
      <c r="J816" s="53">
        <f>IF(ISERROR(F816/E816),0,F816/E816*100)</f>
        <v>88.744538500485106</v>
      </c>
      <c r="K816" s="53">
        <f>IF(ISERROR(F816/D816),0,F816/D816*100)</f>
        <v>89.015656721278248</v>
      </c>
    </row>
    <row r="817" spans="1:11" ht="89.25">
      <c r="A817" s="75" t="s">
        <v>163</v>
      </c>
      <c r="B817" s="51" t="s">
        <v>164</v>
      </c>
      <c r="C817" s="52">
        <v>55714.27</v>
      </c>
      <c r="D817" s="52">
        <v>7327</v>
      </c>
      <c r="E817" s="52">
        <v>0</v>
      </c>
      <c r="F817" s="52">
        <v>7326.28</v>
      </c>
      <c r="G817" s="52">
        <f>F817-C817</f>
        <v>-48387.99</v>
      </c>
      <c r="H817" s="52">
        <f>E817-F817</f>
        <v>-7326.28</v>
      </c>
      <c r="I817" s="53">
        <f>IF(ISERROR(F817/C817),0,F817/C817*100-100)</f>
        <v>-86.850262957766475</v>
      </c>
      <c r="J817" s="53">
        <f>IF(ISERROR(F817/E817),0,F817/E817*100)</f>
        <v>0</v>
      </c>
      <c r="K817" s="53">
        <f>IF(ISERROR(F817/D817),0,F817/D817*100)</f>
        <v>99.990173331513574</v>
      </c>
    </row>
    <row r="818" spans="1:11">
      <c r="A818" s="72" t="s">
        <v>20</v>
      </c>
      <c r="B818" s="51" t="s">
        <v>21</v>
      </c>
      <c r="C818" s="52">
        <v>7163529.21</v>
      </c>
      <c r="D818" s="52">
        <v>5949930</v>
      </c>
      <c r="E818" s="52">
        <v>5456199</v>
      </c>
      <c r="F818" s="52">
        <v>5027832.7300000004</v>
      </c>
      <c r="G818" s="52">
        <f>F818-C818</f>
        <v>-2135696.4799999995</v>
      </c>
      <c r="H818" s="52">
        <f>E818-F818</f>
        <v>428366.26999999955</v>
      </c>
      <c r="I818" s="53">
        <f>IF(ISERROR(F818/C818),0,F818/C818*100-100)</f>
        <v>-29.813467878635194</v>
      </c>
      <c r="J818" s="53">
        <f>IF(ISERROR(F818/E818),0,F818/E818*100)</f>
        <v>92.148998414464003</v>
      </c>
      <c r="K818" s="53">
        <f>IF(ISERROR(F818/D818),0,F818/D818*100)</f>
        <v>84.502384565868851</v>
      </c>
    </row>
    <row r="819" spans="1:11">
      <c r="A819" s="73" t="s">
        <v>22</v>
      </c>
      <c r="B819" s="51" t="s">
        <v>23</v>
      </c>
      <c r="C819" s="52">
        <v>7163529.21</v>
      </c>
      <c r="D819" s="52">
        <v>5949930</v>
      </c>
      <c r="E819" s="52">
        <v>5456199</v>
      </c>
      <c r="F819" s="52">
        <v>5027832.7300000004</v>
      </c>
      <c r="G819" s="52">
        <f>F819-C819</f>
        <v>-2135696.4799999995</v>
      </c>
      <c r="H819" s="52">
        <f>E819-F819</f>
        <v>428366.26999999955</v>
      </c>
      <c r="I819" s="53">
        <f>IF(ISERROR(F819/C819),0,F819/C819*100-100)</f>
        <v>-29.813467878635194</v>
      </c>
      <c r="J819" s="53">
        <f>IF(ISERROR(F819/E819),0,F819/E819*100)</f>
        <v>92.148998414464003</v>
      </c>
      <c r="K819" s="53">
        <f>IF(ISERROR(F819/D819),0,F819/D819*100)</f>
        <v>84.502384565868851</v>
      </c>
    </row>
    <row r="820" spans="1:11">
      <c r="A820" s="70" t="s">
        <v>24</v>
      </c>
      <c r="B820" s="51" t="s">
        <v>25</v>
      </c>
      <c r="C820" s="52">
        <v>35764891.359999999</v>
      </c>
      <c r="D820" s="52">
        <v>43528793</v>
      </c>
      <c r="E820" s="52">
        <v>29199375</v>
      </c>
      <c r="F820" s="52">
        <v>25092998.609999999</v>
      </c>
      <c r="G820" s="52">
        <f>F820-C820</f>
        <v>-10671892.75</v>
      </c>
      <c r="H820" s="52">
        <f>E820-F820</f>
        <v>4106376.3900000006</v>
      </c>
      <c r="I820" s="53">
        <f>IF(ISERROR(F820/C820),0,F820/C820*100-100)</f>
        <v>-29.83901906084246</v>
      </c>
      <c r="J820" s="53">
        <f>IF(ISERROR(F820/E820),0,F820/E820*100)</f>
        <v>85.936766146535675</v>
      </c>
      <c r="K820" s="53">
        <f>IF(ISERROR(F820/D820),0,F820/D820*100)</f>
        <v>57.646897330693271</v>
      </c>
    </row>
    <row r="821" spans="1:11">
      <c r="A821" s="72" t="s">
        <v>26</v>
      </c>
      <c r="B821" s="51" t="s">
        <v>27</v>
      </c>
      <c r="C821" s="52">
        <v>35697152.57</v>
      </c>
      <c r="D821" s="52">
        <v>43401544</v>
      </c>
      <c r="E821" s="52">
        <v>29173294</v>
      </c>
      <c r="F821" s="52">
        <v>25027681.300000001</v>
      </c>
      <c r="G821" s="52">
        <f>F821-C821</f>
        <v>-10669471.27</v>
      </c>
      <c r="H821" s="52">
        <f>E821-F821</f>
        <v>4145612.6999999993</v>
      </c>
      <c r="I821" s="53">
        <f>IF(ISERROR(F821/C821),0,F821/C821*100-100)</f>
        <v>-29.888858079304228</v>
      </c>
      <c r="J821" s="53">
        <f>IF(ISERROR(F821/E821),0,F821/E821*100)</f>
        <v>85.789699647904001</v>
      </c>
      <c r="K821" s="53">
        <f>IF(ISERROR(F821/D821),0,F821/D821*100)</f>
        <v>57.665416926181244</v>
      </c>
    </row>
    <row r="822" spans="1:11">
      <c r="A822" s="73" t="s">
        <v>28</v>
      </c>
      <c r="B822" s="51" t="s">
        <v>29</v>
      </c>
      <c r="C822" s="52">
        <v>2234244.7200000002</v>
      </c>
      <c r="D822" s="52">
        <v>3236397</v>
      </c>
      <c r="E822" s="52">
        <v>2910475</v>
      </c>
      <c r="F822" s="52">
        <v>2085993.59</v>
      </c>
      <c r="G822" s="52">
        <f>F822-C822</f>
        <v>-148251.13000000012</v>
      </c>
      <c r="H822" s="52">
        <f>E822-F822</f>
        <v>824481.40999999992</v>
      </c>
      <c r="I822" s="53">
        <f>IF(ISERROR(F822/C822),0,F822/C822*100-100)</f>
        <v>-6.6354024996867906</v>
      </c>
      <c r="J822" s="53">
        <f>IF(ISERROR(F822/E822),0,F822/E822*100)</f>
        <v>71.671929496044456</v>
      </c>
      <c r="K822" s="53">
        <f>IF(ISERROR(F822/D822),0,F822/D822*100)</f>
        <v>64.454193660419293</v>
      </c>
    </row>
    <row r="823" spans="1:11">
      <c r="A823" s="74" t="s">
        <v>30</v>
      </c>
      <c r="B823" s="51" t="s">
        <v>31</v>
      </c>
      <c r="C823" s="52">
        <v>1664861.37</v>
      </c>
      <c r="D823" s="52">
        <v>2180826</v>
      </c>
      <c r="E823" s="52">
        <v>1985604</v>
      </c>
      <c r="F823" s="52">
        <v>1819653.78</v>
      </c>
      <c r="G823" s="52">
        <f>F823-C823</f>
        <v>154792.40999999992</v>
      </c>
      <c r="H823" s="52">
        <f>E823-F823</f>
        <v>165950.21999999997</v>
      </c>
      <c r="I823" s="53">
        <f>IF(ISERROR(F823/C823),0,F823/C823*100-100)</f>
        <v>9.2976155726407228</v>
      </c>
      <c r="J823" s="53">
        <f>IF(ISERROR(F823/E823),0,F823/E823*100)</f>
        <v>91.642330494902311</v>
      </c>
      <c r="K823" s="53">
        <f>IF(ISERROR(F823/D823),0,F823/D823*100)</f>
        <v>83.438742017932654</v>
      </c>
    </row>
    <row r="824" spans="1:11">
      <c r="A824" s="74" t="s">
        <v>32</v>
      </c>
      <c r="B824" s="51" t="s">
        <v>33</v>
      </c>
      <c r="C824" s="52">
        <v>569383.35</v>
      </c>
      <c r="D824" s="52">
        <v>1055571</v>
      </c>
      <c r="E824" s="52">
        <v>924871</v>
      </c>
      <c r="F824" s="52">
        <v>266339.81</v>
      </c>
      <c r="G824" s="52">
        <f>F824-C824</f>
        <v>-303043.53999999998</v>
      </c>
      <c r="H824" s="52">
        <f>E824-F824</f>
        <v>658531.18999999994</v>
      </c>
      <c r="I824" s="53">
        <f>IF(ISERROR(F824/C824),0,F824/C824*100-100)</f>
        <v>-53.223112337232905</v>
      </c>
      <c r="J824" s="53">
        <f>IF(ISERROR(F824/E824),0,F824/E824*100)</f>
        <v>28.797509058019983</v>
      </c>
      <c r="K824" s="53">
        <f>IF(ISERROR(F824/D824),0,F824/D824*100)</f>
        <v>25.231823344900533</v>
      </c>
    </row>
    <row r="825" spans="1:11">
      <c r="A825" s="75" t="s">
        <v>49</v>
      </c>
      <c r="B825" s="51" t="s">
        <v>50</v>
      </c>
      <c r="C825" s="52">
        <v>5137.66</v>
      </c>
      <c r="D825" s="52">
        <v>0</v>
      </c>
      <c r="E825" s="52">
        <v>0</v>
      </c>
      <c r="F825" s="52">
        <v>6153.28</v>
      </c>
      <c r="G825" s="52">
        <f>F825-C825</f>
        <v>1015.6199999999999</v>
      </c>
      <c r="H825" s="52">
        <f>E825-F825</f>
        <v>-6153.28</v>
      </c>
      <c r="I825" s="53">
        <f>IF(ISERROR(F825/C825),0,F825/C825*100-100)</f>
        <v>19.768143473877203</v>
      </c>
      <c r="J825" s="53">
        <f>IF(ISERROR(F825/E825),0,F825/E825*100)</f>
        <v>0</v>
      </c>
      <c r="K825" s="53">
        <f>IF(ISERROR(F825/D825),0,F825/D825*100)</f>
        <v>0</v>
      </c>
    </row>
    <row r="826" spans="1:11">
      <c r="A826" s="73" t="s">
        <v>34</v>
      </c>
      <c r="B826" s="51" t="s">
        <v>52</v>
      </c>
      <c r="C826" s="52">
        <v>4459928.18</v>
      </c>
      <c r="D826" s="52">
        <v>8501465</v>
      </c>
      <c r="E826" s="52">
        <v>9524899</v>
      </c>
      <c r="F826" s="52">
        <v>5152931.25</v>
      </c>
      <c r="G826" s="52">
        <f>F826-C826</f>
        <v>693003.0700000003</v>
      </c>
      <c r="H826" s="52">
        <f>E826-F826</f>
        <v>4371967.75</v>
      </c>
      <c r="I826" s="53">
        <f>IF(ISERROR(F826/C826),0,F826/C826*100-100)</f>
        <v>15.538435643598206</v>
      </c>
      <c r="J826" s="53">
        <f>IF(ISERROR(F826/E826),0,F826/E826*100)</f>
        <v>54.099589402470308</v>
      </c>
      <c r="K826" s="53">
        <f>IF(ISERROR(F826/D826),0,F826/D826*100)</f>
        <v>60.612273884559897</v>
      </c>
    </row>
    <row r="827" spans="1:11">
      <c r="A827" s="74" t="s">
        <v>35</v>
      </c>
      <c r="B827" s="51" t="s">
        <v>36</v>
      </c>
      <c r="C827" s="52">
        <v>4459928.18</v>
      </c>
      <c r="D827" s="52">
        <v>8501465</v>
      </c>
      <c r="E827" s="52">
        <v>9524899</v>
      </c>
      <c r="F827" s="52">
        <v>5152931.25</v>
      </c>
      <c r="G827" s="52">
        <f>F827-C827</f>
        <v>693003.0700000003</v>
      </c>
      <c r="H827" s="52">
        <f>E827-F827</f>
        <v>4371967.75</v>
      </c>
      <c r="I827" s="53">
        <f>IF(ISERROR(F827/C827),0,F827/C827*100-100)</f>
        <v>15.538435643598206</v>
      </c>
      <c r="J827" s="53">
        <f>IF(ISERROR(F827/E827),0,F827/E827*100)</f>
        <v>54.099589402470308</v>
      </c>
      <c r="K827" s="53">
        <f>IF(ISERROR(F827/D827),0,F827/D827*100)</f>
        <v>60.612273884559897</v>
      </c>
    </row>
    <row r="828" spans="1:11" ht="25.5">
      <c r="A828" s="73" t="s">
        <v>56</v>
      </c>
      <c r="B828" s="51" t="s">
        <v>57</v>
      </c>
      <c r="C828" s="52">
        <v>11348350.800000001</v>
      </c>
      <c r="D828" s="52">
        <v>12332015</v>
      </c>
      <c r="E828" s="52">
        <v>8350894</v>
      </c>
      <c r="F828" s="52">
        <v>5634736.3700000001</v>
      </c>
      <c r="G828" s="52">
        <f>F828-C828</f>
        <v>-5713614.4300000006</v>
      </c>
      <c r="H828" s="52">
        <f>E828-F828</f>
        <v>2716157.63</v>
      </c>
      <c r="I828" s="53">
        <f>IF(ISERROR(F828/C828),0,F828/C828*100-100)</f>
        <v>-50.347530938151827</v>
      </c>
      <c r="J828" s="53">
        <f>IF(ISERROR(F828/E828),0,F828/E828*100)</f>
        <v>67.474648462787329</v>
      </c>
      <c r="K828" s="53">
        <f>IF(ISERROR(F828/D828),0,F828/D828*100)</f>
        <v>45.691935746104754</v>
      </c>
    </row>
    <row r="829" spans="1:11" s="5" customFormat="1">
      <c r="A829" s="74" t="s">
        <v>644</v>
      </c>
      <c r="B829" s="51" t="s">
        <v>645</v>
      </c>
      <c r="C829" s="52">
        <v>2289862.7400000002</v>
      </c>
      <c r="D829" s="52">
        <v>0</v>
      </c>
      <c r="E829" s="52">
        <v>0</v>
      </c>
      <c r="F829" s="52">
        <v>0</v>
      </c>
      <c r="G829" s="52">
        <f>F829-C829</f>
        <v>-2289862.7400000002</v>
      </c>
      <c r="H829" s="52">
        <f>E829-F829</f>
        <v>0</v>
      </c>
      <c r="I829" s="53">
        <f>IF(ISERROR(F829/C829),0,F829/C829*100-100)</f>
        <v>-100</v>
      </c>
      <c r="J829" s="53">
        <f>IF(ISERROR(F829/E829),0,F829/E829*100)</f>
        <v>0</v>
      </c>
      <c r="K829" s="53">
        <f>IF(ISERROR(F829/D829),0,F829/D829*100)</f>
        <v>0</v>
      </c>
    </row>
    <row r="830" spans="1:11">
      <c r="A830" s="74" t="s">
        <v>58</v>
      </c>
      <c r="B830" s="51" t="s">
        <v>59</v>
      </c>
      <c r="C830" s="52">
        <v>9058488.0600000005</v>
      </c>
      <c r="D830" s="52">
        <v>12332015</v>
      </c>
      <c r="E830" s="52">
        <v>8350894</v>
      </c>
      <c r="F830" s="52">
        <v>5634736.3700000001</v>
      </c>
      <c r="G830" s="52">
        <f>F830-C830</f>
        <v>-3423751.6900000004</v>
      </c>
      <c r="H830" s="52">
        <f>E830-F830</f>
        <v>2716157.63</v>
      </c>
      <c r="I830" s="53">
        <f>IF(ISERROR(F830/C830),0,F830/C830*100-100)</f>
        <v>-37.796061189487297</v>
      </c>
      <c r="J830" s="53">
        <f>IF(ISERROR(F830/E830),0,F830/E830*100)</f>
        <v>67.474648462787329</v>
      </c>
      <c r="K830" s="53">
        <f>IF(ISERROR(F830/D830),0,F830/D830*100)</f>
        <v>45.691935746104754</v>
      </c>
    </row>
    <row r="831" spans="1:11" ht="25.5">
      <c r="A831" s="73" t="s">
        <v>60</v>
      </c>
      <c r="B831" s="51" t="s">
        <v>61</v>
      </c>
      <c r="C831" s="52">
        <v>17654628.870000001</v>
      </c>
      <c r="D831" s="52">
        <v>19331667</v>
      </c>
      <c r="E831" s="52">
        <v>8387026</v>
      </c>
      <c r="F831" s="52">
        <v>12154020.09</v>
      </c>
      <c r="G831" s="52">
        <f>F831-C831</f>
        <v>-5500608.7800000012</v>
      </c>
      <c r="H831" s="52">
        <f>E831-F831</f>
        <v>-3766994.09</v>
      </c>
      <c r="I831" s="53">
        <f>IF(ISERROR(F831/C831),0,F831/C831*100-100)</f>
        <v>-31.156751130277371</v>
      </c>
      <c r="J831" s="53">
        <f>IF(ISERROR(F831/E831),0,F831/E831*100)</f>
        <v>144.91453931345865</v>
      </c>
      <c r="K831" s="53">
        <f>IF(ISERROR(F831/D831),0,F831/D831*100)</f>
        <v>62.871039988429345</v>
      </c>
    </row>
    <row r="832" spans="1:11">
      <c r="A832" s="74" t="s">
        <v>62</v>
      </c>
      <c r="B832" s="51" t="s">
        <v>63</v>
      </c>
      <c r="C832" s="52">
        <v>6009996.3799999999</v>
      </c>
      <c r="D832" s="52">
        <v>2261050</v>
      </c>
      <c r="E832" s="52">
        <v>1472840</v>
      </c>
      <c r="F832" s="52">
        <v>1124332.3899999999</v>
      </c>
      <c r="G832" s="52">
        <f>F832-C832</f>
        <v>-4885663.99</v>
      </c>
      <c r="H832" s="52">
        <f>E832-F832</f>
        <v>348507.6100000001</v>
      </c>
      <c r="I832" s="53">
        <f>IF(ISERROR(F832/C832),0,F832/C832*100-100)</f>
        <v>-81.292295054593694</v>
      </c>
      <c r="J832" s="53">
        <f>IF(ISERROR(F832/E832),0,F832/E832*100)</f>
        <v>76.337714211998588</v>
      </c>
      <c r="K832" s="53">
        <f>IF(ISERROR(F832/D832),0,F832/D832*100)</f>
        <v>49.726117954047893</v>
      </c>
    </row>
    <row r="833" spans="1:11" ht="25.5">
      <c r="A833" s="75" t="s">
        <v>85</v>
      </c>
      <c r="B833" s="51" t="s">
        <v>86</v>
      </c>
      <c r="C833" s="52">
        <v>6009996.3799999999</v>
      </c>
      <c r="D833" s="52">
        <v>2261050</v>
      </c>
      <c r="E833" s="52">
        <v>1472840</v>
      </c>
      <c r="F833" s="52">
        <v>1124332.3899999999</v>
      </c>
      <c r="G833" s="52">
        <f>F833-C833</f>
        <v>-4885663.99</v>
      </c>
      <c r="H833" s="52">
        <f>E833-F833</f>
        <v>348507.6100000001</v>
      </c>
      <c r="I833" s="53">
        <f>IF(ISERROR(F833/C833),0,F833/C833*100-100)</f>
        <v>-81.292295054593694</v>
      </c>
      <c r="J833" s="53">
        <f>IF(ISERROR(F833/E833),0,F833/E833*100)</f>
        <v>76.337714211998588</v>
      </c>
      <c r="K833" s="53">
        <f>IF(ISERROR(F833/D833),0,F833/D833*100)</f>
        <v>49.726117954047893</v>
      </c>
    </row>
    <row r="834" spans="1:11" ht="25.5">
      <c r="A834" s="80" t="s">
        <v>153</v>
      </c>
      <c r="B834" s="51" t="s">
        <v>154</v>
      </c>
      <c r="C834" s="52">
        <v>6009996.3799999999</v>
      </c>
      <c r="D834" s="52">
        <v>2261050</v>
      </c>
      <c r="E834" s="52">
        <v>1472840</v>
      </c>
      <c r="F834" s="52">
        <v>1124332.3899999999</v>
      </c>
      <c r="G834" s="52">
        <f>F834-C834</f>
        <v>-4885663.99</v>
      </c>
      <c r="H834" s="52">
        <f>E834-F834</f>
        <v>348507.6100000001</v>
      </c>
      <c r="I834" s="53">
        <f>IF(ISERROR(F834/C834),0,F834/C834*100-100)</f>
        <v>-81.292295054593694</v>
      </c>
      <c r="J834" s="53">
        <f>IF(ISERROR(F834/E834),0,F834/E834*100)</f>
        <v>76.337714211998588</v>
      </c>
      <c r="K834" s="53">
        <f>IF(ISERROR(F834/D834),0,F834/D834*100)</f>
        <v>49.726117954047893</v>
      </c>
    </row>
    <row r="835" spans="1:11" ht="51">
      <c r="A835" s="74" t="s">
        <v>167</v>
      </c>
      <c r="B835" s="51" t="s">
        <v>168</v>
      </c>
      <c r="C835" s="52">
        <v>11274969.92</v>
      </c>
      <c r="D835" s="52">
        <v>16461424</v>
      </c>
      <c r="E835" s="52">
        <v>6323390</v>
      </c>
      <c r="F835" s="52">
        <v>10590216.74</v>
      </c>
      <c r="G835" s="52">
        <f>F835-C835</f>
        <v>-684753.1799999997</v>
      </c>
      <c r="H835" s="52">
        <f>E835-F835</f>
        <v>-4266826.74</v>
      </c>
      <c r="I835" s="53">
        <f>IF(ISERROR(F835/C835),0,F835/C835*100-100)</f>
        <v>-6.0732151381207302</v>
      </c>
      <c r="J835" s="53">
        <f>IF(ISERROR(F835/E835),0,F835/E835*100)</f>
        <v>167.47688723928147</v>
      </c>
      <c r="K835" s="53">
        <f>IF(ISERROR(F835/D835),0,F835/D835*100)</f>
        <v>64.333539674331945</v>
      </c>
    </row>
    <row r="836" spans="1:11" ht="38.25">
      <c r="A836" s="75" t="s">
        <v>169</v>
      </c>
      <c r="B836" s="51" t="s">
        <v>170</v>
      </c>
      <c r="C836" s="52">
        <v>5700600.1200000001</v>
      </c>
      <c r="D836" s="52">
        <v>9780874</v>
      </c>
      <c r="E836" s="52">
        <v>3310780</v>
      </c>
      <c r="F836" s="52">
        <v>4779455.76</v>
      </c>
      <c r="G836" s="52">
        <f>F836-C836</f>
        <v>-921144.36000000034</v>
      </c>
      <c r="H836" s="52">
        <f>E836-F836</f>
        <v>-1468675.7599999998</v>
      </c>
      <c r="I836" s="53">
        <f>IF(ISERROR(F836/C836),0,F836/C836*100-100)</f>
        <v>-16.158726109699487</v>
      </c>
      <c r="J836" s="53">
        <f>IF(ISERROR(F836/E836),0,F836/E836*100)</f>
        <v>144.36041537039611</v>
      </c>
      <c r="K836" s="53">
        <f>IF(ISERROR(F836/D836),0,F836/D836*100)</f>
        <v>48.865323896412526</v>
      </c>
    </row>
    <row r="837" spans="1:11" ht="63.75">
      <c r="A837" s="75" t="s">
        <v>171</v>
      </c>
      <c r="B837" s="51" t="s">
        <v>172</v>
      </c>
      <c r="C837" s="52">
        <v>5574369.7999999998</v>
      </c>
      <c r="D837" s="52">
        <v>6680550</v>
      </c>
      <c r="E837" s="52">
        <v>3012610</v>
      </c>
      <c r="F837" s="52">
        <v>5810760.9800000004</v>
      </c>
      <c r="G837" s="52">
        <f>F837-C837</f>
        <v>236391.18000000063</v>
      </c>
      <c r="H837" s="52">
        <f>E837-F837</f>
        <v>-2798150.9800000004</v>
      </c>
      <c r="I837" s="53">
        <f>IF(ISERROR(F837/C837),0,F837/C837*100-100)</f>
        <v>4.2406799060945133</v>
      </c>
      <c r="J837" s="53">
        <f>IF(ISERROR(F837/E837),0,F837/E837*100)</f>
        <v>192.88128831810292</v>
      </c>
      <c r="K837" s="53">
        <f>IF(ISERROR(F837/D837),0,F837/D837*100)</f>
        <v>86.980278270501685</v>
      </c>
    </row>
    <row r="838" spans="1:11">
      <c r="A838" s="74" t="s">
        <v>173</v>
      </c>
      <c r="B838" s="51" t="s">
        <v>174</v>
      </c>
      <c r="C838" s="52">
        <v>369662.57</v>
      </c>
      <c r="D838" s="52">
        <v>609193</v>
      </c>
      <c r="E838" s="52">
        <v>590796</v>
      </c>
      <c r="F838" s="52">
        <v>439470.96</v>
      </c>
      <c r="G838" s="52">
        <f>F838-C838</f>
        <v>69808.390000000014</v>
      </c>
      <c r="H838" s="52">
        <f>E838-F838</f>
        <v>151325.03999999998</v>
      </c>
      <c r="I838" s="53">
        <f>IF(ISERROR(F838/C838),0,F838/C838*100-100)</f>
        <v>18.884354453305889</v>
      </c>
      <c r="J838" s="53">
        <f>IF(ISERROR(F838/E838),0,F838/E838*100)</f>
        <v>74.386244998273526</v>
      </c>
      <c r="K838" s="53">
        <f>IF(ISERROR(F838/D838),0,F838/D838*100)</f>
        <v>72.139857155285767</v>
      </c>
    </row>
    <row r="839" spans="1:11">
      <c r="A839" s="72" t="s">
        <v>38</v>
      </c>
      <c r="B839" s="51" t="s">
        <v>39</v>
      </c>
      <c r="C839" s="52">
        <v>67738.789999999994</v>
      </c>
      <c r="D839" s="52">
        <v>127249</v>
      </c>
      <c r="E839" s="52">
        <v>26081</v>
      </c>
      <c r="F839" s="52">
        <v>65317.31</v>
      </c>
      <c r="G839" s="52">
        <f>F839-C839</f>
        <v>-2421.4799999999959</v>
      </c>
      <c r="H839" s="52">
        <f>E839-F839</f>
        <v>-39236.31</v>
      </c>
      <c r="I839" s="53">
        <f>IF(ISERROR(F839/C839),0,F839/C839*100-100)</f>
        <v>-3.5747317009943629</v>
      </c>
      <c r="J839" s="53">
        <f>IF(ISERROR(F839/E839),0,F839/E839*100)</f>
        <v>250.44020551359228</v>
      </c>
      <c r="K839" s="53">
        <f>IF(ISERROR(F839/D839),0,F839/D839*100)</f>
        <v>51.330313008353698</v>
      </c>
    </row>
    <row r="840" spans="1:11">
      <c r="A840" s="73" t="s">
        <v>40</v>
      </c>
      <c r="B840" s="51" t="s">
        <v>41</v>
      </c>
      <c r="C840" s="52">
        <v>67738.789999999994</v>
      </c>
      <c r="D840" s="52">
        <v>127249</v>
      </c>
      <c r="E840" s="52">
        <v>26081</v>
      </c>
      <c r="F840" s="52">
        <v>65317.31</v>
      </c>
      <c r="G840" s="52">
        <f>F840-C840</f>
        <v>-2421.4799999999959</v>
      </c>
      <c r="H840" s="52">
        <f>E840-F840</f>
        <v>-39236.31</v>
      </c>
      <c r="I840" s="53">
        <f>IF(ISERROR(F840/C840),0,F840/C840*100-100)</f>
        <v>-3.5747317009943629</v>
      </c>
      <c r="J840" s="53">
        <f>IF(ISERROR(F840/E840),0,F840/E840*100)</f>
        <v>250.44020551359228</v>
      </c>
      <c r="K840" s="53">
        <f>IF(ISERROR(F840/D840),0,F840/D840*100)</f>
        <v>51.330313008353698</v>
      </c>
    </row>
    <row r="841" spans="1:11">
      <c r="A841" s="70"/>
      <c r="B841" s="51" t="s">
        <v>42</v>
      </c>
      <c r="C841" s="52">
        <v>1881023.11</v>
      </c>
      <c r="D841" s="52">
        <v>-14330387</v>
      </c>
      <c r="E841" s="52">
        <v>-675877</v>
      </c>
      <c r="F841" s="52">
        <v>-2387862.9700000002</v>
      </c>
      <c r="G841" s="52">
        <f>F841-C841</f>
        <v>-4268886.08</v>
      </c>
      <c r="H841" s="52">
        <f>E841-F841</f>
        <v>1711985.9700000002</v>
      </c>
      <c r="I841" s="53">
        <f>IF(ISERROR(F841/C841),0,F841/C841*100-100)</f>
        <v>-226.94490340419051</v>
      </c>
      <c r="J841" s="53">
        <f>IF(ISERROR(F841/E841),0,F841/E841*100)</f>
        <v>353.29845075361345</v>
      </c>
      <c r="K841" s="53">
        <f>IF(ISERROR(F841/D841),0,F841/D841*100)</f>
        <v>16.662934294796088</v>
      </c>
    </row>
    <row r="842" spans="1:11">
      <c r="A842" s="70" t="s">
        <v>43</v>
      </c>
      <c r="B842" s="51" t="s">
        <v>44</v>
      </c>
      <c r="C842" s="52">
        <v>-1881023.11</v>
      </c>
      <c r="D842" s="52">
        <v>14330387</v>
      </c>
      <c r="E842" s="52">
        <v>675877</v>
      </c>
      <c r="F842" s="52">
        <v>2387862.9700000002</v>
      </c>
      <c r="G842" s="52">
        <f>F842-C842</f>
        <v>4268886.08</v>
      </c>
      <c r="H842" s="52">
        <f>E842-F842</f>
        <v>-1711985.9700000002</v>
      </c>
      <c r="I842" s="53">
        <f>IF(ISERROR(F842/C842),0,F842/C842*100-100)</f>
        <v>-226.94490340419051</v>
      </c>
      <c r="J842" s="53">
        <f>IF(ISERROR(F842/E842),0,F842/E842*100)</f>
        <v>353.29845075361345</v>
      </c>
      <c r="K842" s="53">
        <f>IF(ISERROR(F842/D842),0,F842/D842*100)</f>
        <v>16.662934294796088</v>
      </c>
    </row>
    <row r="843" spans="1:11">
      <c r="A843" s="72" t="s">
        <v>45</v>
      </c>
      <c r="B843" s="51" t="s">
        <v>46</v>
      </c>
      <c r="C843" s="52">
        <v>-1881023.11</v>
      </c>
      <c r="D843" s="52">
        <v>14330387</v>
      </c>
      <c r="E843" s="52">
        <v>675877</v>
      </c>
      <c r="F843" s="52">
        <v>2387862.9700000002</v>
      </c>
      <c r="G843" s="52">
        <f>F843-C843</f>
        <v>4268886.08</v>
      </c>
      <c r="H843" s="52">
        <f>E843-F843</f>
        <v>-1711985.9700000002</v>
      </c>
      <c r="I843" s="53">
        <f>IF(ISERROR(F843/C843),0,F843/C843*100-100)</f>
        <v>-226.94490340419051</v>
      </c>
      <c r="J843" s="53">
        <f>IF(ISERROR(F843/E843),0,F843/E843*100)</f>
        <v>353.29845075361345</v>
      </c>
      <c r="K843" s="53">
        <f>IF(ISERROR(F843/D843),0,F843/D843*100)</f>
        <v>16.662934294796088</v>
      </c>
    </row>
    <row r="844" spans="1:11" ht="25.5">
      <c r="A844" s="73" t="s">
        <v>89</v>
      </c>
      <c r="B844" s="51" t="s">
        <v>90</v>
      </c>
      <c r="C844" s="52">
        <v>-12449360.67</v>
      </c>
      <c r="D844" s="52">
        <v>14330387</v>
      </c>
      <c r="E844" s="52">
        <v>675877</v>
      </c>
      <c r="F844" s="52">
        <v>-14330383.779999999</v>
      </c>
      <c r="G844" s="52">
        <f>F844-C844</f>
        <v>-1881023.1099999994</v>
      </c>
      <c r="H844" s="52">
        <f>E844-F844</f>
        <v>15006260.779999999</v>
      </c>
      <c r="I844" s="53">
        <f>IF(ISERROR(F844/C844),0,F844/C844*100-100)</f>
        <v>15.10939525218204</v>
      </c>
      <c r="J844" s="53">
        <f>IF(ISERROR(F844/E844),0,F844/E844*100)</f>
        <v>-2120.2650452671123</v>
      </c>
      <c r="K844" s="53">
        <f>IF(ISERROR(F844/D844),0,F844/D844*100)</f>
        <v>-99.999977530264886</v>
      </c>
    </row>
    <row r="845" spans="1:11" s="5" customFormat="1" ht="25.5">
      <c r="A845" s="47" t="s">
        <v>222</v>
      </c>
      <c r="B845" s="54" t="s">
        <v>496</v>
      </c>
      <c r="C845" s="55"/>
      <c r="D845" s="55"/>
      <c r="E845" s="55"/>
      <c r="F845" s="55"/>
      <c r="G845" s="55"/>
      <c r="H845" s="55"/>
      <c r="I845" s="56"/>
      <c r="J845" s="56"/>
      <c r="K845" s="56"/>
    </row>
    <row r="846" spans="1:11">
      <c r="A846" s="70" t="s">
        <v>18</v>
      </c>
      <c r="B846" s="51" t="s">
        <v>19</v>
      </c>
      <c r="C846" s="52">
        <v>6295.15</v>
      </c>
      <c r="D846" s="52">
        <v>0</v>
      </c>
      <c r="E846" s="52">
        <v>0</v>
      </c>
      <c r="F846" s="52">
        <v>0</v>
      </c>
      <c r="G846" s="52">
        <f>F846-C846</f>
        <v>-6295.15</v>
      </c>
      <c r="H846" s="52">
        <f>E846-F846</f>
        <v>0</v>
      </c>
      <c r="I846" s="53">
        <f>IF(ISERROR(F846/C846),0,F846/C846*100-100)</f>
        <v>-100</v>
      </c>
      <c r="J846" s="53">
        <f>IF(ISERROR(F846/E846),0,F846/E846*100)</f>
        <v>0</v>
      </c>
      <c r="K846" s="53">
        <f>IF(ISERROR(F846/D846),0,F846/D846*100)</f>
        <v>0</v>
      </c>
    </row>
    <row r="847" spans="1:11">
      <c r="A847" s="72" t="s">
        <v>73</v>
      </c>
      <c r="B847" s="51" t="s">
        <v>74</v>
      </c>
      <c r="C847" s="52">
        <v>6295.15</v>
      </c>
      <c r="D847" s="52">
        <v>0</v>
      </c>
      <c r="E847" s="52">
        <v>0</v>
      </c>
      <c r="F847" s="52">
        <v>0</v>
      </c>
      <c r="G847" s="52">
        <f>F847-C847</f>
        <v>-6295.15</v>
      </c>
      <c r="H847" s="52">
        <f>E847-F847</f>
        <v>0</v>
      </c>
      <c r="I847" s="53">
        <f>IF(ISERROR(F847/C847),0,F847/C847*100-100)</f>
        <v>-100</v>
      </c>
      <c r="J847" s="53">
        <f>IF(ISERROR(F847/E847),0,F847/E847*100)</f>
        <v>0</v>
      </c>
      <c r="K847" s="53">
        <f>IF(ISERROR(F847/D847),0,F847/D847*100)</f>
        <v>0</v>
      </c>
    </row>
    <row r="848" spans="1:11">
      <c r="A848" s="73" t="s">
        <v>208</v>
      </c>
      <c r="B848" s="51" t="s">
        <v>209</v>
      </c>
      <c r="C848" s="52">
        <v>6295.15</v>
      </c>
      <c r="D848" s="52">
        <v>0</v>
      </c>
      <c r="E848" s="52">
        <v>0</v>
      </c>
      <c r="F848" s="52">
        <v>0</v>
      </c>
      <c r="G848" s="52">
        <f>F848-C848</f>
        <v>-6295.15</v>
      </c>
      <c r="H848" s="52">
        <f>E848-F848</f>
        <v>0</v>
      </c>
      <c r="I848" s="53">
        <f>IF(ISERROR(F848/C848),0,F848/C848*100-100)</f>
        <v>-100</v>
      </c>
      <c r="J848" s="53">
        <f>IF(ISERROR(F848/E848),0,F848/E848*100)</f>
        <v>0</v>
      </c>
      <c r="K848" s="53">
        <f>IF(ISERROR(F848/D848),0,F848/D848*100)</f>
        <v>0</v>
      </c>
    </row>
    <row r="849" spans="1:11">
      <c r="A849" s="74" t="s">
        <v>210</v>
      </c>
      <c r="B849" s="51" t="s">
        <v>211</v>
      </c>
      <c r="C849" s="52">
        <v>6295.15</v>
      </c>
      <c r="D849" s="52">
        <v>0</v>
      </c>
      <c r="E849" s="52">
        <v>0</v>
      </c>
      <c r="F849" s="52">
        <v>0</v>
      </c>
      <c r="G849" s="52">
        <f>F849-C849</f>
        <v>-6295.15</v>
      </c>
      <c r="H849" s="52">
        <f>E849-F849</f>
        <v>0</v>
      </c>
      <c r="I849" s="53">
        <f>IF(ISERROR(F849/C849),0,F849/C849*100-100)</f>
        <v>-100</v>
      </c>
      <c r="J849" s="53">
        <f>IF(ISERROR(F849/E849),0,F849/E849*100)</f>
        <v>0</v>
      </c>
      <c r="K849" s="53">
        <f>IF(ISERROR(F849/D849),0,F849/D849*100)</f>
        <v>0</v>
      </c>
    </row>
    <row r="850" spans="1:11" ht="51">
      <c r="A850" s="75" t="s">
        <v>229</v>
      </c>
      <c r="B850" s="51" t="s">
        <v>230</v>
      </c>
      <c r="C850" s="52">
        <v>6295.15</v>
      </c>
      <c r="D850" s="52">
        <v>0</v>
      </c>
      <c r="E850" s="52">
        <v>0</v>
      </c>
      <c r="F850" s="52">
        <v>0</v>
      </c>
      <c r="G850" s="52">
        <f>F850-C850</f>
        <v>-6295.15</v>
      </c>
      <c r="H850" s="52">
        <f>E850-F850</f>
        <v>0</v>
      </c>
      <c r="I850" s="53">
        <f>IF(ISERROR(F850/C850),0,F850/C850*100-100)</f>
        <v>-100</v>
      </c>
      <c r="J850" s="53">
        <f>IF(ISERROR(F850/E850),0,F850/E850*100)</f>
        <v>0</v>
      </c>
      <c r="K850" s="53">
        <f>IF(ISERROR(F850/D850),0,F850/D850*100)</f>
        <v>0</v>
      </c>
    </row>
    <row r="851" spans="1:11">
      <c r="A851" s="70" t="s">
        <v>24</v>
      </c>
      <c r="B851" s="51" t="s">
        <v>25</v>
      </c>
      <c r="C851" s="52">
        <v>1415700.32</v>
      </c>
      <c r="D851" s="52">
        <v>464348</v>
      </c>
      <c r="E851" s="52">
        <v>0</v>
      </c>
      <c r="F851" s="52">
        <v>464347.09</v>
      </c>
      <c r="G851" s="52">
        <f>F851-C851</f>
        <v>-951353.23</v>
      </c>
      <c r="H851" s="52">
        <f>E851-F851</f>
        <v>-464347.09</v>
      </c>
      <c r="I851" s="53">
        <f>IF(ISERROR(F851/C851),0,F851/C851*100-100)</f>
        <v>-67.200184711408411</v>
      </c>
      <c r="J851" s="53">
        <f>IF(ISERROR(F851/E851),0,F851/E851*100)</f>
        <v>0</v>
      </c>
      <c r="K851" s="53">
        <f>IF(ISERROR(F851/D851),0,F851/D851*100)</f>
        <v>99.999804026290633</v>
      </c>
    </row>
    <row r="852" spans="1:11">
      <c r="A852" s="72" t="s">
        <v>26</v>
      </c>
      <c r="B852" s="51" t="s">
        <v>27</v>
      </c>
      <c r="C852" s="52">
        <v>1415700.32</v>
      </c>
      <c r="D852" s="52">
        <v>464348</v>
      </c>
      <c r="E852" s="52">
        <v>0</v>
      </c>
      <c r="F852" s="52">
        <v>464347.09</v>
      </c>
      <c r="G852" s="52">
        <f>F852-C852</f>
        <v>-951353.23</v>
      </c>
      <c r="H852" s="52">
        <f>E852-F852</f>
        <v>-464347.09</v>
      </c>
      <c r="I852" s="53">
        <f>IF(ISERROR(F852/C852),0,F852/C852*100-100)</f>
        <v>-67.200184711408411</v>
      </c>
      <c r="J852" s="53">
        <f>IF(ISERROR(F852/E852),0,F852/E852*100)</f>
        <v>0</v>
      </c>
      <c r="K852" s="53">
        <f>IF(ISERROR(F852/D852),0,F852/D852*100)</f>
        <v>99.999804026290633</v>
      </c>
    </row>
    <row r="853" spans="1:11" s="5" customFormat="1" ht="25.5">
      <c r="A853" s="73" t="s">
        <v>56</v>
      </c>
      <c r="B853" s="51" t="s">
        <v>57</v>
      </c>
      <c r="C853" s="52">
        <v>1415700.32</v>
      </c>
      <c r="D853" s="52">
        <v>464348</v>
      </c>
      <c r="E853" s="52">
        <v>0</v>
      </c>
      <c r="F853" s="52">
        <v>464347.09</v>
      </c>
      <c r="G853" s="52">
        <f>F853-C853</f>
        <v>-951353.23</v>
      </c>
      <c r="H853" s="52">
        <f>E853-F853</f>
        <v>-464347.09</v>
      </c>
      <c r="I853" s="53">
        <f>IF(ISERROR(F853/C853),0,F853/C853*100-100)</f>
        <v>-67.200184711408411</v>
      </c>
      <c r="J853" s="53">
        <f>IF(ISERROR(F853/E853),0,F853/E853*100)</f>
        <v>0</v>
      </c>
      <c r="K853" s="53">
        <f>IF(ISERROR(F853/D853),0,F853/D853*100)</f>
        <v>99.999804026290633</v>
      </c>
    </row>
    <row r="854" spans="1:11">
      <c r="A854" s="74" t="s">
        <v>644</v>
      </c>
      <c r="B854" s="51" t="s">
        <v>645</v>
      </c>
      <c r="C854" s="52">
        <v>1049245.56</v>
      </c>
      <c r="D854" s="52">
        <v>0</v>
      </c>
      <c r="E854" s="52">
        <v>0</v>
      </c>
      <c r="F854" s="52">
        <v>0</v>
      </c>
      <c r="G854" s="52">
        <f>F854-C854</f>
        <v>-1049245.56</v>
      </c>
      <c r="H854" s="52">
        <f>E854-F854</f>
        <v>0</v>
      </c>
      <c r="I854" s="53">
        <f>IF(ISERROR(F854/C854),0,F854/C854*100-100)</f>
        <v>-100</v>
      </c>
      <c r="J854" s="53">
        <f>IF(ISERROR(F854/E854),0,F854/E854*100)</f>
        <v>0</v>
      </c>
      <c r="K854" s="53">
        <f>IF(ISERROR(F854/D854),0,F854/D854*100)</f>
        <v>0</v>
      </c>
    </row>
    <row r="855" spans="1:11">
      <c r="A855" s="74" t="s">
        <v>58</v>
      </c>
      <c r="B855" s="51" t="s">
        <v>59</v>
      </c>
      <c r="C855" s="52">
        <v>366454.76</v>
      </c>
      <c r="D855" s="52">
        <v>464348</v>
      </c>
      <c r="E855" s="52">
        <v>0</v>
      </c>
      <c r="F855" s="52">
        <v>464347.09</v>
      </c>
      <c r="G855" s="52">
        <f>F855-C855</f>
        <v>97892.330000000016</v>
      </c>
      <c r="H855" s="52">
        <f>E855-F855</f>
        <v>-464347.09</v>
      </c>
      <c r="I855" s="53">
        <f>IF(ISERROR(F855/C855),0,F855/C855*100-100)</f>
        <v>26.713346553337175</v>
      </c>
      <c r="J855" s="53">
        <f>IF(ISERROR(F855/E855),0,F855/E855*100)</f>
        <v>0</v>
      </c>
      <c r="K855" s="53">
        <f>IF(ISERROR(F855/D855),0,F855/D855*100)</f>
        <v>99.999804026290633</v>
      </c>
    </row>
    <row r="856" spans="1:11">
      <c r="A856" s="70"/>
      <c r="B856" s="51" t="s">
        <v>42</v>
      </c>
      <c r="C856" s="52">
        <v>-1409405.17</v>
      </c>
      <c r="D856" s="52">
        <v>-464348</v>
      </c>
      <c r="E856" s="52">
        <v>0</v>
      </c>
      <c r="F856" s="52">
        <v>-464347.09</v>
      </c>
      <c r="G856" s="52">
        <f>F856-C856</f>
        <v>945058.07999999984</v>
      </c>
      <c r="H856" s="52">
        <f>E856-F856</f>
        <v>464347.09</v>
      </c>
      <c r="I856" s="53">
        <f>IF(ISERROR(F856/C856),0,F856/C856*100-100)</f>
        <v>-67.053683363457509</v>
      </c>
      <c r="J856" s="53">
        <f>IF(ISERROR(F856/E856),0,F856/E856*100)</f>
        <v>0</v>
      </c>
      <c r="K856" s="53">
        <f>IF(ISERROR(F856/D856),0,F856/D856*100)</f>
        <v>99.999804026290633</v>
      </c>
    </row>
    <row r="857" spans="1:11">
      <c r="A857" s="70" t="s">
        <v>43</v>
      </c>
      <c r="B857" s="51" t="s">
        <v>44</v>
      </c>
      <c r="C857" s="52">
        <v>1409405.17</v>
      </c>
      <c r="D857" s="52">
        <v>464348</v>
      </c>
      <c r="E857" s="52">
        <v>0</v>
      </c>
      <c r="F857" s="52">
        <v>464347.09</v>
      </c>
      <c r="G857" s="52">
        <f>F857-C857</f>
        <v>-945058.07999999984</v>
      </c>
      <c r="H857" s="52">
        <f>E857-F857</f>
        <v>-464347.09</v>
      </c>
      <c r="I857" s="53">
        <f>IF(ISERROR(F857/C857),0,F857/C857*100-100)</f>
        <v>-67.053683363457509</v>
      </c>
      <c r="J857" s="53">
        <f>IF(ISERROR(F857/E857),0,F857/E857*100)</f>
        <v>0</v>
      </c>
      <c r="K857" s="53">
        <f>IF(ISERROR(F857/D857),0,F857/D857*100)</f>
        <v>99.999804026290633</v>
      </c>
    </row>
    <row r="858" spans="1:11">
      <c r="A858" s="72" t="s">
        <v>45</v>
      </c>
      <c r="B858" s="51" t="s">
        <v>46</v>
      </c>
      <c r="C858" s="52">
        <v>1409405.17</v>
      </c>
      <c r="D858" s="52">
        <v>464348</v>
      </c>
      <c r="E858" s="52">
        <v>0</v>
      </c>
      <c r="F858" s="52">
        <v>464347.09</v>
      </c>
      <c r="G858" s="52">
        <f>F858-C858</f>
        <v>-945058.07999999984</v>
      </c>
      <c r="H858" s="52">
        <f>E858-F858</f>
        <v>-464347.09</v>
      </c>
      <c r="I858" s="53">
        <f>IF(ISERROR(F858/C858),0,F858/C858*100-100)</f>
        <v>-67.053683363457509</v>
      </c>
      <c r="J858" s="53">
        <f>IF(ISERROR(F858/E858),0,F858/E858*100)</f>
        <v>0</v>
      </c>
      <c r="K858" s="53">
        <f>IF(ISERROR(F858/D858),0,F858/D858*100)</f>
        <v>99.999804026290633</v>
      </c>
    </row>
    <row r="859" spans="1:11" ht="25.5">
      <c r="A859" s="73" t="s">
        <v>89</v>
      </c>
      <c r="B859" s="51" t="s">
        <v>90</v>
      </c>
      <c r="C859" s="52">
        <v>-1873752.26</v>
      </c>
      <c r="D859" s="52">
        <v>464348</v>
      </c>
      <c r="E859" s="52">
        <v>0</v>
      </c>
      <c r="F859" s="52">
        <v>-464347.09</v>
      </c>
      <c r="G859" s="52">
        <f>F859-C859</f>
        <v>1409405.17</v>
      </c>
      <c r="H859" s="52">
        <f>E859-F859</f>
        <v>464347.09</v>
      </c>
      <c r="I859" s="53">
        <f>IF(ISERROR(F859/C859),0,F859/C859*100-100)</f>
        <v>-75.218330623921432</v>
      </c>
      <c r="J859" s="53">
        <f>IF(ISERROR(F859/E859),0,F859/E859*100)</f>
        <v>0</v>
      </c>
      <c r="K859" s="53">
        <f>IF(ISERROR(F859/D859),0,F859/D859*100)</f>
        <v>-99.999804026290633</v>
      </c>
    </row>
    <row r="860" spans="1:11" ht="25.5">
      <c r="A860" s="47" t="s">
        <v>497</v>
      </c>
      <c r="B860" s="54" t="s">
        <v>498</v>
      </c>
      <c r="C860" s="55"/>
      <c r="D860" s="55"/>
      <c r="E860" s="55"/>
      <c r="F860" s="55"/>
      <c r="G860" s="55"/>
      <c r="H860" s="55"/>
      <c r="I860" s="56"/>
      <c r="J860" s="56"/>
      <c r="K860" s="56"/>
    </row>
    <row r="861" spans="1:11">
      <c r="A861" s="70" t="s">
        <v>18</v>
      </c>
      <c r="B861" s="51" t="s">
        <v>19</v>
      </c>
      <c r="C861" s="52">
        <v>34541465.340000004</v>
      </c>
      <c r="D861" s="52">
        <v>26183555</v>
      </c>
      <c r="E861" s="52">
        <v>25527044</v>
      </c>
      <c r="F861" s="52">
        <v>20123448.309999999</v>
      </c>
      <c r="G861" s="52">
        <f>F861-C861</f>
        <v>-14418017.030000005</v>
      </c>
      <c r="H861" s="52">
        <f>E861-F861</f>
        <v>5403595.6900000013</v>
      </c>
      <c r="I861" s="53">
        <f>IF(ISERROR(F861/C861),0,F861/C861*100-100)</f>
        <v>-41.74118523368935</v>
      </c>
      <c r="J861" s="53">
        <f>IF(ISERROR(F861/E861),0,F861/E861*100)</f>
        <v>78.83187849717342</v>
      </c>
      <c r="K861" s="53">
        <f>IF(ISERROR(F861/D861),0,F861/D861*100)</f>
        <v>76.855294515966222</v>
      </c>
    </row>
    <row r="862" spans="1:11">
      <c r="A862" s="72" t="s">
        <v>71</v>
      </c>
      <c r="B862" s="51" t="s">
        <v>72</v>
      </c>
      <c r="C862" s="52">
        <v>27377936.129999999</v>
      </c>
      <c r="D862" s="52">
        <v>20233625</v>
      </c>
      <c r="E862" s="52">
        <v>20070845</v>
      </c>
      <c r="F862" s="52">
        <v>15095615.58</v>
      </c>
      <c r="G862" s="52">
        <f>F862-C862</f>
        <v>-12282320.549999999</v>
      </c>
      <c r="H862" s="52">
        <f>E862-F862</f>
        <v>4975229.42</v>
      </c>
      <c r="I862" s="53">
        <f>IF(ISERROR(F862/C862),0,F862/C862*100-100)</f>
        <v>-44.862112657722818</v>
      </c>
      <c r="J862" s="53">
        <f>IF(ISERROR(F862/E862),0,F862/E862*100)</f>
        <v>75.211659399492149</v>
      </c>
      <c r="K862" s="53">
        <f>IF(ISERROR(F862/D862),0,F862/D862*100)</f>
        <v>74.60657978983005</v>
      </c>
    </row>
    <row r="863" spans="1:11">
      <c r="A863" s="72" t="s">
        <v>20</v>
      </c>
      <c r="B863" s="51" t="s">
        <v>21</v>
      </c>
      <c r="C863" s="52">
        <v>7163529.21</v>
      </c>
      <c r="D863" s="52">
        <v>5949930</v>
      </c>
      <c r="E863" s="52">
        <v>5456199</v>
      </c>
      <c r="F863" s="52">
        <v>5027832.7300000004</v>
      </c>
      <c r="G863" s="52">
        <f>F863-C863</f>
        <v>-2135696.4799999995</v>
      </c>
      <c r="H863" s="52">
        <f>E863-F863</f>
        <v>428366.26999999955</v>
      </c>
      <c r="I863" s="53">
        <f>IF(ISERROR(F863/C863),0,F863/C863*100-100)</f>
        <v>-29.813467878635194</v>
      </c>
      <c r="J863" s="53">
        <f>IF(ISERROR(F863/E863),0,F863/E863*100)</f>
        <v>92.148998414464003</v>
      </c>
      <c r="K863" s="53">
        <f>IF(ISERROR(F863/D863),0,F863/D863*100)</f>
        <v>84.502384565868851</v>
      </c>
    </row>
    <row r="864" spans="1:11">
      <c r="A864" s="73" t="s">
        <v>22</v>
      </c>
      <c r="B864" s="51" t="s">
        <v>23</v>
      </c>
      <c r="C864" s="52">
        <v>7163529.21</v>
      </c>
      <c r="D864" s="52">
        <v>5949930</v>
      </c>
      <c r="E864" s="52">
        <v>5456199</v>
      </c>
      <c r="F864" s="52">
        <v>5027832.7300000004</v>
      </c>
      <c r="G864" s="52">
        <f>F864-C864</f>
        <v>-2135696.4799999995</v>
      </c>
      <c r="H864" s="52">
        <f>E864-F864</f>
        <v>428366.26999999955</v>
      </c>
      <c r="I864" s="53">
        <f>IF(ISERROR(F864/C864),0,F864/C864*100-100)</f>
        <v>-29.813467878635194</v>
      </c>
      <c r="J864" s="53">
        <f>IF(ISERROR(F864/E864),0,F864/E864*100)</f>
        <v>92.148998414464003</v>
      </c>
      <c r="K864" s="53">
        <f>IF(ISERROR(F864/D864),0,F864/D864*100)</f>
        <v>84.502384565868851</v>
      </c>
    </row>
    <row r="865" spans="1:11">
      <c r="A865" s="70" t="s">
        <v>24</v>
      </c>
      <c r="B865" s="51" t="s">
        <v>25</v>
      </c>
      <c r="C865" s="52">
        <v>31251037.059999999</v>
      </c>
      <c r="D865" s="52">
        <v>40049594</v>
      </c>
      <c r="E865" s="52">
        <v>26202921</v>
      </c>
      <c r="F865" s="52">
        <v>22046964.190000001</v>
      </c>
      <c r="G865" s="52">
        <f>F865-C865</f>
        <v>-9204072.8699999973</v>
      </c>
      <c r="H865" s="52">
        <f>E865-F865</f>
        <v>4155956.8099999987</v>
      </c>
      <c r="I865" s="53">
        <f>IF(ISERROR(F865/C865),0,F865/C865*100-100)</f>
        <v>-29.452055790432695</v>
      </c>
      <c r="J865" s="53">
        <f>IF(ISERROR(F865/E865),0,F865/E865*100)</f>
        <v>84.139337709715662</v>
      </c>
      <c r="K865" s="53">
        <f>IF(ISERROR(F865/D865),0,F865/D865*100)</f>
        <v>55.049157776730532</v>
      </c>
    </row>
    <row r="866" spans="1:11">
      <c r="A866" s="72" t="s">
        <v>26</v>
      </c>
      <c r="B866" s="51" t="s">
        <v>27</v>
      </c>
      <c r="C866" s="52">
        <v>31183298.27</v>
      </c>
      <c r="D866" s="52">
        <v>39922345</v>
      </c>
      <c r="E866" s="52">
        <v>26176840</v>
      </c>
      <c r="F866" s="52">
        <v>21981646.879999999</v>
      </c>
      <c r="G866" s="52">
        <f>F866-C866</f>
        <v>-9201651.3900000006</v>
      </c>
      <c r="H866" s="52">
        <f>E866-F866</f>
        <v>4195193.120000001</v>
      </c>
      <c r="I866" s="53">
        <f>IF(ISERROR(F866/C866),0,F866/C866*100-100)</f>
        <v>-29.508268529928031</v>
      </c>
      <c r="J866" s="53">
        <f>IF(ISERROR(F866/E866),0,F866/E866*100)</f>
        <v>83.97364571124703</v>
      </c>
      <c r="K866" s="53">
        <f>IF(ISERROR(F866/D866),0,F866/D866*100)</f>
        <v>55.061011270755763</v>
      </c>
    </row>
    <row r="867" spans="1:11">
      <c r="A867" s="73" t="s">
        <v>28</v>
      </c>
      <c r="B867" s="51" t="s">
        <v>29</v>
      </c>
      <c r="C867" s="52">
        <v>2234244.7200000002</v>
      </c>
      <c r="D867" s="52">
        <v>3236397</v>
      </c>
      <c r="E867" s="52">
        <v>2910475</v>
      </c>
      <c r="F867" s="52">
        <v>2085993.59</v>
      </c>
      <c r="G867" s="52">
        <f>F867-C867</f>
        <v>-148251.13000000012</v>
      </c>
      <c r="H867" s="52">
        <f>E867-F867</f>
        <v>824481.40999999992</v>
      </c>
      <c r="I867" s="53">
        <f>IF(ISERROR(F867/C867),0,F867/C867*100-100)</f>
        <v>-6.6354024996867906</v>
      </c>
      <c r="J867" s="53">
        <f>IF(ISERROR(F867/E867),0,F867/E867*100)</f>
        <v>71.671929496044456</v>
      </c>
      <c r="K867" s="53">
        <f>IF(ISERROR(F867/D867),0,F867/D867*100)</f>
        <v>64.454193660419293</v>
      </c>
    </row>
    <row r="868" spans="1:11" s="5" customFormat="1">
      <c r="A868" s="74" t="s">
        <v>30</v>
      </c>
      <c r="B868" s="51" t="s">
        <v>31</v>
      </c>
      <c r="C868" s="52">
        <v>1664861.37</v>
      </c>
      <c r="D868" s="52">
        <v>2180826</v>
      </c>
      <c r="E868" s="52">
        <v>1985604</v>
      </c>
      <c r="F868" s="52">
        <v>1819653.78</v>
      </c>
      <c r="G868" s="52">
        <f>F868-C868</f>
        <v>154792.40999999992</v>
      </c>
      <c r="H868" s="52">
        <f>E868-F868</f>
        <v>165950.21999999997</v>
      </c>
      <c r="I868" s="53">
        <f>IF(ISERROR(F868/C868),0,F868/C868*100-100)</f>
        <v>9.2976155726407228</v>
      </c>
      <c r="J868" s="53">
        <f>IF(ISERROR(F868/E868),0,F868/E868*100)</f>
        <v>91.642330494902311</v>
      </c>
      <c r="K868" s="53">
        <f>IF(ISERROR(F868/D868),0,F868/D868*100)</f>
        <v>83.438742017932654</v>
      </c>
    </row>
    <row r="869" spans="1:11">
      <c r="A869" s="74" t="s">
        <v>32</v>
      </c>
      <c r="B869" s="51" t="s">
        <v>33</v>
      </c>
      <c r="C869" s="52">
        <v>569383.35</v>
      </c>
      <c r="D869" s="52">
        <v>1055571</v>
      </c>
      <c r="E869" s="52">
        <v>924871</v>
      </c>
      <c r="F869" s="52">
        <v>266339.81</v>
      </c>
      <c r="G869" s="52">
        <f>F869-C869</f>
        <v>-303043.53999999998</v>
      </c>
      <c r="H869" s="52">
        <f>E869-F869</f>
        <v>658531.18999999994</v>
      </c>
      <c r="I869" s="53">
        <f>IF(ISERROR(F869/C869),0,F869/C869*100-100)</f>
        <v>-53.223112337232905</v>
      </c>
      <c r="J869" s="53">
        <f>IF(ISERROR(F869/E869),0,F869/E869*100)</f>
        <v>28.797509058019983</v>
      </c>
      <c r="K869" s="53">
        <f>IF(ISERROR(F869/D869),0,F869/D869*100)</f>
        <v>25.231823344900533</v>
      </c>
    </row>
    <row r="870" spans="1:11">
      <c r="A870" s="75" t="s">
        <v>49</v>
      </c>
      <c r="B870" s="51" t="s">
        <v>50</v>
      </c>
      <c r="C870" s="52">
        <v>5137.66</v>
      </c>
      <c r="D870" s="52">
        <v>0</v>
      </c>
      <c r="E870" s="52">
        <v>0</v>
      </c>
      <c r="F870" s="52">
        <v>6153.28</v>
      </c>
      <c r="G870" s="52">
        <f>F870-C870</f>
        <v>1015.6199999999999</v>
      </c>
      <c r="H870" s="52">
        <f>E870-F870</f>
        <v>-6153.28</v>
      </c>
      <c r="I870" s="53">
        <f>IF(ISERROR(F870/C870),0,F870/C870*100-100)</f>
        <v>19.768143473877203</v>
      </c>
      <c r="J870" s="53">
        <f>IF(ISERROR(F870/E870),0,F870/E870*100)</f>
        <v>0</v>
      </c>
      <c r="K870" s="53">
        <f>IF(ISERROR(F870/D870),0,F870/D870*100)</f>
        <v>0</v>
      </c>
    </row>
    <row r="871" spans="1:11">
      <c r="A871" s="73" t="s">
        <v>34</v>
      </c>
      <c r="B871" s="51" t="s">
        <v>52</v>
      </c>
      <c r="C871" s="52">
        <v>1731436.77</v>
      </c>
      <c r="D871" s="52">
        <v>6095807</v>
      </c>
      <c r="E871" s="52">
        <v>7119241</v>
      </c>
      <c r="F871" s="52">
        <v>3010714.88</v>
      </c>
      <c r="G871" s="52">
        <f>F871-C871</f>
        <v>1279278.1099999999</v>
      </c>
      <c r="H871" s="52">
        <f>E871-F871</f>
        <v>4108526.12</v>
      </c>
      <c r="I871" s="53">
        <f>IF(ISERROR(F871/C871),0,F871/C871*100-100)</f>
        <v>73.885349564338981</v>
      </c>
      <c r="J871" s="53">
        <f>IF(ISERROR(F871/E871),0,F871/E871*100)</f>
        <v>42.289829491655077</v>
      </c>
      <c r="K871" s="53">
        <f>IF(ISERROR(F871/D871),0,F871/D871*100)</f>
        <v>49.389931144473572</v>
      </c>
    </row>
    <row r="872" spans="1:11">
      <c r="A872" s="74" t="s">
        <v>35</v>
      </c>
      <c r="B872" s="51" t="s">
        <v>36</v>
      </c>
      <c r="C872" s="52">
        <v>1731436.77</v>
      </c>
      <c r="D872" s="52">
        <v>6095807</v>
      </c>
      <c r="E872" s="52">
        <v>7119241</v>
      </c>
      <c r="F872" s="52">
        <v>3010714.88</v>
      </c>
      <c r="G872" s="52">
        <f>F872-C872</f>
        <v>1279278.1099999999</v>
      </c>
      <c r="H872" s="52">
        <f>E872-F872</f>
        <v>4108526.12</v>
      </c>
      <c r="I872" s="53">
        <f>IF(ISERROR(F872/C872),0,F872/C872*100-100)</f>
        <v>73.885349564338981</v>
      </c>
      <c r="J872" s="53">
        <f>IF(ISERROR(F872/E872),0,F872/E872*100)</f>
        <v>42.289829491655077</v>
      </c>
      <c r="K872" s="53">
        <f>IF(ISERROR(F872/D872),0,F872/D872*100)</f>
        <v>49.389931144473572</v>
      </c>
    </row>
    <row r="873" spans="1:11" ht="25.5">
      <c r="A873" s="73" t="s">
        <v>56</v>
      </c>
      <c r="B873" s="51" t="s">
        <v>57</v>
      </c>
      <c r="C873" s="52">
        <v>9932650.4800000004</v>
      </c>
      <c r="D873" s="52">
        <v>11867667</v>
      </c>
      <c r="E873" s="52">
        <v>8350894</v>
      </c>
      <c r="F873" s="52">
        <v>5170389.28</v>
      </c>
      <c r="G873" s="52">
        <f>F873-C873</f>
        <v>-4762261.2</v>
      </c>
      <c r="H873" s="52">
        <f>E873-F873</f>
        <v>3180504.7199999997</v>
      </c>
      <c r="I873" s="53">
        <f>IF(ISERROR(F873/C873),0,F873/C873*100-100)</f>
        <v>-47.945522794636787</v>
      </c>
      <c r="J873" s="53">
        <f>IF(ISERROR(F873/E873),0,F873/E873*100)</f>
        <v>61.914200802931994</v>
      </c>
      <c r="K873" s="53">
        <f>IF(ISERROR(F873/D873),0,F873/D873*100)</f>
        <v>43.567023577591115</v>
      </c>
    </row>
    <row r="874" spans="1:11">
      <c r="A874" s="74" t="s">
        <v>644</v>
      </c>
      <c r="B874" s="51" t="s">
        <v>645</v>
      </c>
      <c r="C874" s="52">
        <v>1240617.18</v>
      </c>
      <c r="D874" s="52">
        <v>0</v>
      </c>
      <c r="E874" s="52">
        <v>0</v>
      </c>
      <c r="F874" s="52">
        <v>0</v>
      </c>
      <c r="G874" s="52">
        <f>F874-C874</f>
        <v>-1240617.18</v>
      </c>
      <c r="H874" s="52">
        <f>E874-F874</f>
        <v>0</v>
      </c>
      <c r="I874" s="53">
        <f>IF(ISERROR(F874/C874),0,F874/C874*100-100)</f>
        <v>-100</v>
      </c>
      <c r="J874" s="53">
        <f>IF(ISERROR(F874/E874),0,F874/E874*100)</f>
        <v>0</v>
      </c>
      <c r="K874" s="53">
        <f>IF(ISERROR(F874/D874),0,F874/D874*100)</f>
        <v>0</v>
      </c>
    </row>
    <row r="875" spans="1:11">
      <c r="A875" s="74" t="s">
        <v>58</v>
      </c>
      <c r="B875" s="51" t="s">
        <v>59</v>
      </c>
      <c r="C875" s="52">
        <v>8692033.3000000007</v>
      </c>
      <c r="D875" s="52">
        <v>11867667</v>
      </c>
      <c r="E875" s="52">
        <v>8350894</v>
      </c>
      <c r="F875" s="52">
        <v>5170389.28</v>
      </c>
      <c r="G875" s="52">
        <f>F875-C875</f>
        <v>-3521644.0200000005</v>
      </c>
      <c r="H875" s="52">
        <f>E875-F875</f>
        <v>3180504.7199999997</v>
      </c>
      <c r="I875" s="53">
        <f>IF(ISERROR(F875/C875),0,F875/C875*100-100)</f>
        <v>-40.515767697300475</v>
      </c>
      <c r="J875" s="53">
        <f>IF(ISERROR(F875/E875),0,F875/E875*100)</f>
        <v>61.914200802931994</v>
      </c>
      <c r="K875" s="53">
        <f>IF(ISERROR(F875/D875),0,F875/D875*100)</f>
        <v>43.567023577591115</v>
      </c>
    </row>
    <row r="876" spans="1:11" ht="25.5">
      <c r="A876" s="73" t="s">
        <v>60</v>
      </c>
      <c r="B876" s="51" t="s">
        <v>61</v>
      </c>
      <c r="C876" s="52">
        <v>17284966.300000001</v>
      </c>
      <c r="D876" s="52">
        <v>18722474</v>
      </c>
      <c r="E876" s="52">
        <v>7796230</v>
      </c>
      <c r="F876" s="52">
        <v>11714549.130000001</v>
      </c>
      <c r="G876" s="52">
        <f>F876-C876</f>
        <v>-5570417.1699999999</v>
      </c>
      <c r="H876" s="52">
        <f>E876-F876</f>
        <v>-3918319.1300000008</v>
      </c>
      <c r="I876" s="53">
        <f>IF(ISERROR(F876/C876),0,F876/C876*100-100)</f>
        <v>-32.226948397348039</v>
      </c>
      <c r="J876" s="53">
        <f>IF(ISERROR(F876/E876),0,F876/E876*100)</f>
        <v>150.25915256476529</v>
      </c>
      <c r="K876" s="53">
        <f>IF(ISERROR(F876/D876),0,F876/D876*100)</f>
        <v>62.569450650592437</v>
      </c>
    </row>
    <row r="877" spans="1:11">
      <c r="A877" s="74" t="s">
        <v>62</v>
      </c>
      <c r="B877" s="51" t="s">
        <v>63</v>
      </c>
      <c r="C877" s="52">
        <v>6009996.3799999999</v>
      </c>
      <c r="D877" s="52">
        <v>2261050</v>
      </c>
      <c r="E877" s="52">
        <v>1472840</v>
      </c>
      <c r="F877" s="52">
        <v>1124332.3899999999</v>
      </c>
      <c r="G877" s="52">
        <f>F877-C877</f>
        <v>-4885663.99</v>
      </c>
      <c r="H877" s="52">
        <f>E877-F877</f>
        <v>348507.6100000001</v>
      </c>
      <c r="I877" s="53">
        <f>IF(ISERROR(F877/C877),0,F877/C877*100-100)</f>
        <v>-81.292295054593694</v>
      </c>
      <c r="J877" s="53">
        <f>IF(ISERROR(F877/E877),0,F877/E877*100)</f>
        <v>76.337714211998588</v>
      </c>
      <c r="K877" s="53">
        <f>IF(ISERROR(F877/D877),0,F877/D877*100)</f>
        <v>49.726117954047893</v>
      </c>
    </row>
    <row r="878" spans="1:11" s="5" customFormat="1" ht="25.5">
      <c r="A878" s="75" t="s">
        <v>85</v>
      </c>
      <c r="B878" s="51" t="s">
        <v>86</v>
      </c>
      <c r="C878" s="52">
        <v>6009996.3799999999</v>
      </c>
      <c r="D878" s="52">
        <v>2261050</v>
      </c>
      <c r="E878" s="52">
        <v>1472840</v>
      </c>
      <c r="F878" s="52">
        <v>1124332.3899999999</v>
      </c>
      <c r="G878" s="52">
        <f>F878-C878</f>
        <v>-4885663.99</v>
      </c>
      <c r="H878" s="52">
        <f>E878-F878</f>
        <v>348507.6100000001</v>
      </c>
      <c r="I878" s="53">
        <f>IF(ISERROR(F878/C878),0,F878/C878*100-100)</f>
        <v>-81.292295054593694</v>
      </c>
      <c r="J878" s="53">
        <f>IF(ISERROR(F878/E878),0,F878/E878*100)</f>
        <v>76.337714211998588</v>
      </c>
      <c r="K878" s="53">
        <f>IF(ISERROR(F878/D878),0,F878/D878*100)</f>
        <v>49.726117954047893</v>
      </c>
    </row>
    <row r="879" spans="1:11" ht="25.5">
      <c r="A879" s="80" t="s">
        <v>153</v>
      </c>
      <c r="B879" s="51" t="s">
        <v>154</v>
      </c>
      <c r="C879" s="52">
        <v>6009996.3799999999</v>
      </c>
      <c r="D879" s="52">
        <v>2261050</v>
      </c>
      <c r="E879" s="52">
        <v>1472840</v>
      </c>
      <c r="F879" s="52">
        <v>1124332.3899999999</v>
      </c>
      <c r="G879" s="52">
        <f>F879-C879</f>
        <v>-4885663.99</v>
      </c>
      <c r="H879" s="52">
        <f>E879-F879</f>
        <v>348507.6100000001</v>
      </c>
      <c r="I879" s="53">
        <f>IF(ISERROR(F879/C879),0,F879/C879*100-100)</f>
        <v>-81.292295054593694</v>
      </c>
      <c r="J879" s="53">
        <f>IF(ISERROR(F879/E879),0,F879/E879*100)</f>
        <v>76.337714211998588</v>
      </c>
      <c r="K879" s="53">
        <f>IF(ISERROR(F879/D879),0,F879/D879*100)</f>
        <v>49.726117954047893</v>
      </c>
    </row>
    <row r="880" spans="1:11" ht="51">
      <c r="A880" s="74" t="s">
        <v>167</v>
      </c>
      <c r="B880" s="51" t="s">
        <v>168</v>
      </c>
      <c r="C880" s="52">
        <v>11274969.92</v>
      </c>
      <c r="D880" s="52">
        <v>16461424</v>
      </c>
      <c r="E880" s="52">
        <v>6323390</v>
      </c>
      <c r="F880" s="52">
        <v>10590216.74</v>
      </c>
      <c r="G880" s="52">
        <f>F880-C880</f>
        <v>-684753.1799999997</v>
      </c>
      <c r="H880" s="52">
        <f>E880-F880</f>
        <v>-4266826.74</v>
      </c>
      <c r="I880" s="53">
        <f>IF(ISERROR(F880/C880),0,F880/C880*100-100)</f>
        <v>-6.0732151381207302</v>
      </c>
      <c r="J880" s="53">
        <f>IF(ISERROR(F880/E880),0,F880/E880*100)</f>
        <v>167.47688723928147</v>
      </c>
      <c r="K880" s="53">
        <f>IF(ISERROR(F880/D880),0,F880/D880*100)</f>
        <v>64.333539674331945</v>
      </c>
    </row>
    <row r="881" spans="1:11" ht="38.25">
      <c r="A881" s="75" t="s">
        <v>169</v>
      </c>
      <c r="B881" s="51" t="s">
        <v>170</v>
      </c>
      <c r="C881" s="52">
        <v>5700600.1200000001</v>
      </c>
      <c r="D881" s="52">
        <v>9780874</v>
      </c>
      <c r="E881" s="52">
        <v>3310780</v>
      </c>
      <c r="F881" s="52">
        <v>4779455.76</v>
      </c>
      <c r="G881" s="52">
        <f>F881-C881</f>
        <v>-921144.36000000034</v>
      </c>
      <c r="H881" s="52">
        <f>E881-F881</f>
        <v>-1468675.7599999998</v>
      </c>
      <c r="I881" s="53">
        <f>IF(ISERROR(F881/C881),0,F881/C881*100-100)</f>
        <v>-16.158726109699487</v>
      </c>
      <c r="J881" s="53">
        <f>IF(ISERROR(F881/E881),0,F881/E881*100)</f>
        <v>144.36041537039611</v>
      </c>
      <c r="K881" s="53">
        <f>IF(ISERROR(F881/D881),0,F881/D881*100)</f>
        <v>48.865323896412526</v>
      </c>
    </row>
    <row r="882" spans="1:11" ht="63.75">
      <c r="A882" s="75" t="s">
        <v>171</v>
      </c>
      <c r="B882" s="51" t="s">
        <v>172</v>
      </c>
      <c r="C882" s="52">
        <v>5574369.7999999998</v>
      </c>
      <c r="D882" s="52">
        <v>6680550</v>
      </c>
      <c r="E882" s="52">
        <v>3012610</v>
      </c>
      <c r="F882" s="52">
        <v>5810760.9800000004</v>
      </c>
      <c r="G882" s="52">
        <f>F882-C882</f>
        <v>236391.18000000063</v>
      </c>
      <c r="H882" s="52">
        <f>E882-F882</f>
        <v>-2798150.9800000004</v>
      </c>
      <c r="I882" s="53">
        <f>IF(ISERROR(F882/C882),0,F882/C882*100-100)</f>
        <v>4.2406799060945133</v>
      </c>
      <c r="J882" s="53">
        <f>IF(ISERROR(F882/E882),0,F882/E882*100)</f>
        <v>192.88128831810292</v>
      </c>
      <c r="K882" s="53">
        <f>IF(ISERROR(F882/D882),0,F882/D882*100)</f>
        <v>86.980278270501685</v>
      </c>
    </row>
    <row r="883" spans="1:11">
      <c r="A883" s="72" t="s">
        <v>38</v>
      </c>
      <c r="B883" s="51" t="s">
        <v>39</v>
      </c>
      <c r="C883" s="52">
        <v>67738.789999999994</v>
      </c>
      <c r="D883" s="52">
        <v>127249</v>
      </c>
      <c r="E883" s="52">
        <v>26081</v>
      </c>
      <c r="F883" s="52">
        <v>65317.31</v>
      </c>
      <c r="G883" s="52">
        <f>F883-C883</f>
        <v>-2421.4799999999959</v>
      </c>
      <c r="H883" s="52">
        <f>E883-F883</f>
        <v>-39236.31</v>
      </c>
      <c r="I883" s="53">
        <f>IF(ISERROR(F883/C883),0,F883/C883*100-100)</f>
        <v>-3.5747317009943629</v>
      </c>
      <c r="J883" s="53">
        <f>IF(ISERROR(F883/E883),0,F883/E883*100)</f>
        <v>250.44020551359228</v>
      </c>
      <c r="K883" s="53">
        <f>IF(ISERROR(F883/D883),0,F883/D883*100)</f>
        <v>51.330313008353698</v>
      </c>
    </row>
    <row r="884" spans="1:11">
      <c r="A884" s="73" t="s">
        <v>40</v>
      </c>
      <c r="B884" s="51" t="s">
        <v>41</v>
      </c>
      <c r="C884" s="52">
        <v>67738.789999999994</v>
      </c>
      <c r="D884" s="52">
        <v>127249</v>
      </c>
      <c r="E884" s="52">
        <v>26081</v>
      </c>
      <c r="F884" s="52">
        <v>65317.31</v>
      </c>
      <c r="G884" s="52">
        <f>F884-C884</f>
        <v>-2421.4799999999959</v>
      </c>
      <c r="H884" s="52">
        <f>E884-F884</f>
        <v>-39236.31</v>
      </c>
      <c r="I884" s="53">
        <f>IF(ISERROR(F884/C884),0,F884/C884*100-100)</f>
        <v>-3.5747317009943629</v>
      </c>
      <c r="J884" s="53">
        <f>IF(ISERROR(F884/E884),0,F884/E884*100)</f>
        <v>250.44020551359228</v>
      </c>
      <c r="K884" s="53">
        <f>IF(ISERROR(F884/D884),0,F884/D884*100)</f>
        <v>51.330313008353698</v>
      </c>
    </row>
    <row r="885" spans="1:11">
      <c r="A885" s="70"/>
      <c r="B885" s="51" t="s">
        <v>42</v>
      </c>
      <c r="C885" s="52">
        <v>3290428.28</v>
      </c>
      <c r="D885" s="52">
        <v>-13866039</v>
      </c>
      <c r="E885" s="52">
        <v>-675877</v>
      </c>
      <c r="F885" s="52">
        <v>-1923515.88</v>
      </c>
      <c r="G885" s="52">
        <f>F885-C885</f>
        <v>-5213944.16</v>
      </c>
      <c r="H885" s="52">
        <f>E885-F885</f>
        <v>1247638.8799999999</v>
      </c>
      <c r="I885" s="53">
        <f>IF(ISERROR(F885/C885),0,F885/C885*100-100)</f>
        <v>-158.45791843242972</v>
      </c>
      <c r="J885" s="53">
        <f>IF(ISERROR(F885/E885),0,F885/E885*100)</f>
        <v>284.59555214928162</v>
      </c>
      <c r="K885" s="53">
        <f>IF(ISERROR(F885/D885),0,F885/D885*100)</f>
        <v>13.872136664262952</v>
      </c>
    </row>
    <row r="886" spans="1:11">
      <c r="A886" s="70" t="s">
        <v>43</v>
      </c>
      <c r="B886" s="51" t="s">
        <v>44</v>
      </c>
      <c r="C886" s="52">
        <v>-3290428.28</v>
      </c>
      <c r="D886" s="52">
        <v>13866039</v>
      </c>
      <c r="E886" s="52">
        <v>675877</v>
      </c>
      <c r="F886" s="52">
        <v>1923515.88</v>
      </c>
      <c r="G886" s="52">
        <f>F886-C886</f>
        <v>5213944.16</v>
      </c>
      <c r="H886" s="52">
        <f>E886-F886</f>
        <v>-1247638.8799999999</v>
      </c>
      <c r="I886" s="53">
        <f>IF(ISERROR(F886/C886),0,F886/C886*100-100)</f>
        <v>-158.45791843242972</v>
      </c>
      <c r="J886" s="53">
        <f>IF(ISERROR(F886/E886),0,F886/E886*100)</f>
        <v>284.59555214928162</v>
      </c>
      <c r="K886" s="53">
        <f>IF(ISERROR(F886/D886),0,F886/D886*100)</f>
        <v>13.872136664262952</v>
      </c>
    </row>
    <row r="887" spans="1:11" s="5" customFormat="1">
      <c r="A887" s="72" t="s">
        <v>45</v>
      </c>
      <c r="B887" s="51" t="s">
        <v>46</v>
      </c>
      <c r="C887" s="52">
        <v>-3290428.28</v>
      </c>
      <c r="D887" s="52">
        <v>13866039</v>
      </c>
      <c r="E887" s="52">
        <v>675877</v>
      </c>
      <c r="F887" s="52">
        <v>1923515.88</v>
      </c>
      <c r="G887" s="52">
        <f>F887-C887</f>
        <v>5213944.16</v>
      </c>
      <c r="H887" s="52">
        <f>E887-F887</f>
        <v>-1247638.8799999999</v>
      </c>
      <c r="I887" s="53">
        <f>IF(ISERROR(F887/C887),0,F887/C887*100-100)</f>
        <v>-158.45791843242972</v>
      </c>
      <c r="J887" s="53">
        <f>IF(ISERROR(F887/E887),0,F887/E887*100)</f>
        <v>284.59555214928162</v>
      </c>
      <c r="K887" s="53">
        <f>IF(ISERROR(F887/D887),0,F887/D887*100)</f>
        <v>13.872136664262952</v>
      </c>
    </row>
    <row r="888" spans="1:11" ht="25.5">
      <c r="A888" s="73" t="s">
        <v>89</v>
      </c>
      <c r="B888" s="51" t="s">
        <v>90</v>
      </c>
      <c r="C888" s="52">
        <v>-10575608.41</v>
      </c>
      <c r="D888" s="52">
        <v>13866039</v>
      </c>
      <c r="E888" s="52">
        <v>675877</v>
      </c>
      <c r="F888" s="52">
        <v>-13866036.689999999</v>
      </c>
      <c r="G888" s="52">
        <f>F888-C888</f>
        <v>-3290428.2799999993</v>
      </c>
      <c r="H888" s="52">
        <f>E888-F888</f>
        <v>14541913.689999999</v>
      </c>
      <c r="I888" s="53">
        <f>IF(ISERROR(F888/C888),0,F888/C888*100-100)</f>
        <v>31.113370998955133</v>
      </c>
      <c r="J888" s="53">
        <f>IF(ISERROR(F888/E888),0,F888/E888*100)</f>
        <v>-2051.5621466627804</v>
      </c>
      <c r="K888" s="53">
        <f>IF(ISERROR(F888/D888),0,F888/D888*100)</f>
        <v>-99.999983340592067</v>
      </c>
    </row>
    <row r="889" spans="1:11" ht="25.5">
      <c r="A889" s="47" t="s">
        <v>223</v>
      </c>
      <c r="B889" s="54" t="s">
        <v>224</v>
      </c>
      <c r="C889" s="55"/>
      <c r="D889" s="55"/>
      <c r="E889" s="55"/>
      <c r="F889" s="55"/>
      <c r="G889" s="55"/>
      <c r="H889" s="55"/>
      <c r="I889" s="56"/>
      <c r="J889" s="56"/>
      <c r="K889" s="56"/>
    </row>
    <row r="890" spans="1:11">
      <c r="A890" s="70" t="s">
        <v>18</v>
      </c>
      <c r="B890" s="51" t="s">
        <v>19</v>
      </c>
      <c r="C890" s="52">
        <v>3098153.98</v>
      </c>
      <c r="D890" s="52">
        <v>3014851</v>
      </c>
      <c r="E890" s="52">
        <v>2996454</v>
      </c>
      <c r="F890" s="52">
        <v>2581687.33</v>
      </c>
      <c r="G890" s="52">
        <f>F890-C890</f>
        <v>-516466.64999999991</v>
      </c>
      <c r="H890" s="52">
        <f>E890-F890</f>
        <v>414766.66999999993</v>
      </c>
      <c r="I890" s="53">
        <f>IF(ISERROR(F890/C890),0,F890/C890*100-100)</f>
        <v>-16.670141424023086</v>
      </c>
      <c r="J890" s="53">
        <f>IF(ISERROR(F890/E890),0,F890/E890*100)</f>
        <v>86.158083187661148</v>
      </c>
      <c r="K890" s="53">
        <f>IF(ISERROR(F890/D890),0,F890/D890*100)</f>
        <v>85.632335727370943</v>
      </c>
    </row>
    <row r="891" spans="1:11">
      <c r="A891" s="72" t="s">
        <v>71</v>
      </c>
      <c r="B891" s="51" t="s">
        <v>72</v>
      </c>
      <c r="C891" s="52">
        <v>369662.57</v>
      </c>
      <c r="D891" s="52">
        <v>609193</v>
      </c>
      <c r="E891" s="52">
        <v>590796</v>
      </c>
      <c r="F891" s="52">
        <v>439470.96</v>
      </c>
      <c r="G891" s="52">
        <f>F891-C891</f>
        <v>69808.390000000014</v>
      </c>
      <c r="H891" s="52">
        <f>E891-F891</f>
        <v>151325.03999999998</v>
      </c>
      <c r="I891" s="53">
        <f>IF(ISERROR(F891/C891),0,F891/C891*100-100)</f>
        <v>18.884354453305889</v>
      </c>
      <c r="J891" s="53">
        <f>IF(ISERROR(F891/E891),0,F891/E891*100)</f>
        <v>74.386244998273526</v>
      </c>
      <c r="K891" s="53">
        <f>IF(ISERROR(F891/D891),0,F891/D891*100)</f>
        <v>72.139857155285767</v>
      </c>
    </row>
    <row r="892" spans="1:11">
      <c r="A892" s="73" t="s">
        <v>157</v>
      </c>
      <c r="B892" s="51" t="s">
        <v>158</v>
      </c>
      <c r="C892" s="52">
        <v>369662.57</v>
      </c>
      <c r="D892" s="52">
        <v>609193</v>
      </c>
      <c r="E892" s="52">
        <v>590796</v>
      </c>
      <c r="F892" s="52">
        <v>439470.96</v>
      </c>
      <c r="G892" s="52">
        <f>F892-C892</f>
        <v>69808.390000000014</v>
      </c>
      <c r="H892" s="52">
        <f>E892-F892</f>
        <v>151325.03999999998</v>
      </c>
      <c r="I892" s="53">
        <f>IF(ISERROR(F892/C892),0,F892/C892*100-100)</f>
        <v>18.884354453305889</v>
      </c>
      <c r="J892" s="53">
        <f>IF(ISERROR(F892/E892),0,F892/E892*100)</f>
        <v>74.386244998273526</v>
      </c>
      <c r="K892" s="53">
        <f>IF(ISERROR(F892/D892),0,F892/D892*100)</f>
        <v>72.139857155285767</v>
      </c>
    </row>
    <row r="893" spans="1:11">
      <c r="A893" s="72" t="s">
        <v>73</v>
      </c>
      <c r="B893" s="51" t="s">
        <v>74</v>
      </c>
      <c r="C893" s="52">
        <v>2728491.41</v>
      </c>
      <c r="D893" s="52">
        <v>2405658</v>
      </c>
      <c r="E893" s="52">
        <v>2405658</v>
      </c>
      <c r="F893" s="52">
        <v>2142216.37</v>
      </c>
      <c r="G893" s="52">
        <f>F893-C893</f>
        <v>-586275.04</v>
      </c>
      <c r="H893" s="52">
        <f>E893-F893</f>
        <v>263441.62999999989</v>
      </c>
      <c r="I893" s="53">
        <f>IF(ISERROR(F893/C893),0,F893/C893*100-100)</f>
        <v>-21.487149926559596</v>
      </c>
      <c r="J893" s="53">
        <f>IF(ISERROR(F893/E893),0,F893/E893*100)</f>
        <v>89.049082205367512</v>
      </c>
      <c r="K893" s="53">
        <f>IF(ISERROR(F893/D893),0,F893/D893*100)</f>
        <v>89.049082205367512</v>
      </c>
    </row>
    <row r="894" spans="1:11" ht="25.5">
      <c r="A894" s="73" t="s">
        <v>159</v>
      </c>
      <c r="B894" s="51" t="s">
        <v>160</v>
      </c>
      <c r="C894" s="52">
        <v>2728491.41</v>
      </c>
      <c r="D894" s="52">
        <v>2405658</v>
      </c>
      <c r="E894" s="52">
        <v>2405658</v>
      </c>
      <c r="F894" s="52">
        <v>2142216.37</v>
      </c>
      <c r="G894" s="52">
        <f>F894-C894</f>
        <v>-586275.04</v>
      </c>
      <c r="H894" s="52">
        <f>E894-F894</f>
        <v>263441.62999999989</v>
      </c>
      <c r="I894" s="53">
        <f>IF(ISERROR(F894/C894),0,F894/C894*100-100)</f>
        <v>-21.487149926559596</v>
      </c>
      <c r="J894" s="53">
        <f>IF(ISERROR(F894/E894),0,F894/E894*100)</f>
        <v>89.049082205367512</v>
      </c>
      <c r="K894" s="53">
        <f>IF(ISERROR(F894/D894),0,F894/D894*100)</f>
        <v>89.049082205367512</v>
      </c>
    </row>
    <row r="895" spans="1:11" ht="38.25">
      <c r="A895" s="74" t="s">
        <v>161</v>
      </c>
      <c r="B895" s="51" t="s">
        <v>162</v>
      </c>
      <c r="C895" s="52">
        <v>2728491.41</v>
      </c>
      <c r="D895" s="52">
        <v>2405658</v>
      </c>
      <c r="E895" s="52">
        <v>2405658</v>
      </c>
      <c r="F895" s="52">
        <v>2142216.37</v>
      </c>
      <c r="G895" s="52">
        <f>F895-C895</f>
        <v>-586275.04</v>
      </c>
      <c r="H895" s="52">
        <f>E895-F895</f>
        <v>263441.62999999989</v>
      </c>
      <c r="I895" s="53">
        <f>IF(ISERROR(F895/C895),0,F895/C895*100-100)</f>
        <v>-21.487149926559596</v>
      </c>
      <c r="J895" s="53">
        <f>IF(ISERROR(F895/E895),0,F895/E895*100)</f>
        <v>89.049082205367512</v>
      </c>
      <c r="K895" s="53">
        <f>IF(ISERROR(F895/D895),0,F895/D895*100)</f>
        <v>89.049082205367512</v>
      </c>
    </row>
    <row r="896" spans="1:11" ht="89.25">
      <c r="A896" s="75" t="s">
        <v>233</v>
      </c>
      <c r="B896" s="51" t="s">
        <v>234</v>
      </c>
      <c r="C896" s="52">
        <v>2672777.14</v>
      </c>
      <c r="D896" s="52">
        <v>2398331</v>
      </c>
      <c r="E896" s="52">
        <v>2405658</v>
      </c>
      <c r="F896" s="52">
        <v>2134890.09</v>
      </c>
      <c r="G896" s="52">
        <f>F896-C896</f>
        <v>-537887.05000000028</v>
      </c>
      <c r="H896" s="52">
        <f>E896-F896</f>
        <v>270767.91000000015</v>
      </c>
      <c r="I896" s="53">
        <f>IF(ISERROR(F896/C896),0,F896/C896*100-100)</f>
        <v>-20.124650198108185</v>
      </c>
      <c r="J896" s="53">
        <f>IF(ISERROR(F896/E896),0,F896/E896*100)</f>
        <v>88.744538500485106</v>
      </c>
      <c r="K896" s="53">
        <f>IF(ISERROR(F896/D896),0,F896/D896*100)</f>
        <v>89.015656721278248</v>
      </c>
    </row>
    <row r="897" spans="1:11" ht="89.25">
      <c r="A897" s="75" t="s">
        <v>163</v>
      </c>
      <c r="B897" s="51" t="s">
        <v>164</v>
      </c>
      <c r="C897" s="52">
        <v>55714.27</v>
      </c>
      <c r="D897" s="52">
        <v>7327</v>
      </c>
      <c r="E897" s="52">
        <v>0</v>
      </c>
      <c r="F897" s="52">
        <v>7326.28</v>
      </c>
      <c r="G897" s="52">
        <f>F897-C897</f>
        <v>-48387.99</v>
      </c>
      <c r="H897" s="52">
        <f>E897-F897</f>
        <v>-7326.28</v>
      </c>
      <c r="I897" s="53">
        <f>IF(ISERROR(F897/C897),0,F897/C897*100-100)</f>
        <v>-86.850262957766475</v>
      </c>
      <c r="J897" s="53">
        <f>IF(ISERROR(F897/E897),0,F897/E897*100)</f>
        <v>0</v>
      </c>
      <c r="K897" s="53">
        <f>IF(ISERROR(F897/D897),0,F897/D897*100)</f>
        <v>99.990173331513574</v>
      </c>
    </row>
    <row r="898" spans="1:11">
      <c r="A898" s="70" t="s">
        <v>24</v>
      </c>
      <c r="B898" s="51" t="s">
        <v>25</v>
      </c>
      <c r="C898" s="52">
        <v>3098153.98</v>
      </c>
      <c r="D898" s="52">
        <v>3014851</v>
      </c>
      <c r="E898" s="52">
        <v>2996454</v>
      </c>
      <c r="F898" s="52">
        <v>2581687.33</v>
      </c>
      <c r="G898" s="52">
        <f>F898-C898</f>
        <v>-516466.64999999991</v>
      </c>
      <c r="H898" s="52">
        <f>E898-F898</f>
        <v>414766.66999999993</v>
      </c>
      <c r="I898" s="53">
        <f>IF(ISERROR(F898/C898),0,F898/C898*100-100)</f>
        <v>-16.670141424023086</v>
      </c>
      <c r="J898" s="53">
        <f>IF(ISERROR(F898/E898),0,F898/E898*100)</f>
        <v>86.158083187661148</v>
      </c>
      <c r="K898" s="53">
        <f>IF(ISERROR(F898/D898),0,F898/D898*100)</f>
        <v>85.632335727370943</v>
      </c>
    </row>
    <row r="899" spans="1:11">
      <c r="A899" s="72" t="s">
        <v>26</v>
      </c>
      <c r="B899" s="51" t="s">
        <v>27</v>
      </c>
      <c r="C899" s="52">
        <v>3098153.98</v>
      </c>
      <c r="D899" s="52">
        <v>3014851</v>
      </c>
      <c r="E899" s="52">
        <v>2996454</v>
      </c>
      <c r="F899" s="52">
        <v>2581687.33</v>
      </c>
      <c r="G899" s="52">
        <f>F899-C899</f>
        <v>-516466.64999999991</v>
      </c>
      <c r="H899" s="52">
        <f>E899-F899</f>
        <v>414766.66999999993</v>
      </c>
      <c r="I899" s="53">
        <f>IF(ISERROR(F899/C899),0,F899/C899*100-100)</f>
        <v>-16.670141424023086</v>
      </c>
      <c r="J899" s="53">
        <f>IF(ISERROR(F899/E899),0,F899/E899*100)</f>
        <v>86.158083187661148</v>
      </c>
      <c r="K899" s="53">
        <f>IF(ISERROR(F899/D899),0,F899/D899*100)</f>
        <v>85.632335727370943</v>
      </c>
    </row>
    <row r="900" spans="1:11">
      <c r="A900" s="73" t="s">
        <v>34</v>
      </c>
      <c r="B900" s="51" t="s">
        <v>52</v>
      </c>
      <c r="C900" s="52">
        <v>2728491.41</v>
      </c>
      <c r="D900" s="52">
        <v>2405658</v>
      </c>
      <c r="E900" s="52">
        <v>2405658</v>
      </c>
      <c r="F900" s="52">
        <v>2142216.37</v>
      </c>
      <c r="G900" s="52">
        <f>F900-C900</f>
        <v>-586275.04</v>
      </c>
      <c r="H900" s="52">
        <f>E900-F900</f>
        <v>263441.62999999989</v>
      </c>
      <c r="I900" s="53">
        <f>IF(ISERROR(F900/C900),0,F900/C900*100-100)</f>
        <v>-21.487149926559596</v>
      </c>
      <c r="J900" s="53">
        <f>IF(ISERROR(F900/E900),0,F900/E900*100)</f>
        <v>89.049082205367512</v>
      </c>
      <c r="K900" s="53">
        <f>IF(ISERROR(F900/D900),0,F900/D900*100)</f>
        <v>89.049082205367512</v>
      </c>
    </row>
    <row r="901" spans="1:11">
      <c r="A901" s="74" t="s">
        <v>35</v>
      </c>
      <c r="B901" s="51" t="s">
        <v>36</v>
      </c>
      <c r="C901" s="52">
        <v>2728491.41</v>
      </c>
      <c r="D901" s="52">
        <v>2405658</v>
      </c>
      <c r="E901" s="52">
        <v>2405658</v>
      </c>
      <c r="F901" s="52">
        <v>2142216.37</v>
      </c>
      <c r="G901" s="52">
        <f>F901-C901</f>
        <v>-586275.04</v>
      </c>
      <c r="H901" s="52">
        <f>E901-F901</f>
        <v>263441.62999999989</v>
      </c>
      <c r="I901" s="53">
        <f>IF(ISERROR(F901/C901),0,F901/C901*100-100)</f>
        <v>-21.487149926559596</v>
      </c>
      <c r="J901" s="53">
        <f>IF(ISERROR(F901/E901),0,F901/E901*100)</f>
        <v>89.049082205367512</v>
      </c>
      <c r="K901" s="53">
        <f>IF(ISERROR(F901/D901),0,F901/D901*100)</f>
        <v>89.049082205367512</v>
      </c>
    </row>
    <row r="902" spans="1:11" ht="25.5">
      <c r="A902" s="73" t="s">
        <v>60</v>
      </c>
      <c r="B902" s="51" t="s">
        <v>61</v>
      </c>
      <c r="C902" s="52">
        <v>369662.57</v>
      </c>
      <c r="D902" s="52">
        <v>609193</v>
      </c>
      <c r="E902" s="52">
        <v>590796</v>
      </c>
      <c r="F902" s="52">
        <v>439470.96</v>
      </c>
      <c r="G902" s="52">
        <f>F902-C902</f>
        <v>69808.390000000014</v>
      </c>
      <c r="H902" s="52">
        <f>E902-F902</f>
        <v>151325.03999999998</v>
      </c>
      <c r="I902" s="53">
        <f>IF(ISERROR(F902/C902),0,F902/C902*100-100)</f>
        <v>18.884354453305889</v>
      </c>
      <c r="J902" s="53">
        <f>IF(ISERROR(F902/E902),0,F902/E902*100)</f>
        <v>74.386244998273526</v>
      </c>
      <c r="K902" s="53">
        <f>IF(ISERROR(F902/D902),0,F902/D902*100)</f>
        <v>72.139857155285767</v>
      </c>
    </row>
    <row r="903" spans="1:11">
      <c r="A903" s="74" t="s">
        <v>173</v>
      </c>
      <c r="B903" s="51" t="s">
        <v>174</v>
      </c>
      <c r="C903" s="52">
        <v>369662.57</v>
      </c>
      <c r="D903" s="52">
        <v>609193</v>
      </c>
      <c r="E903" s="52">
        <v>590796</v>
      </c>
      <c r="F903" s="52">
        <v>439470.96</v>
      </c>
      <c r="G903" s="52">
        <f>F903-C903</f>
        <v>69808.390000000014</v>
      </c>
      <c r="H903" s="52">
        <f>E903-F903</f>
        <v>151325.03999999998</v>
      </c>
      <c r="I903" s="53">
        <f>IF(ISERROR(F903/C903),0,F903/C903*100-100)</f>
        <v>18.884354453305889</v>
      </c>
      <c r="J903" s="53">
        <f>IF(ISERROR(F903/E903),0,F903/E903*100)</f>
        <v>74.386244998273526</v>
      </c>
      <c r="K903" s="53">
        <f>IF(ISERROR(F903/D903),0,F903/D903*100)</f>
        <v>72.139857155285767</v>
      </c>
    </row>
    <row r="904" spans="1:11" ht="25.5">
      <c r="A904" s="76" t="s">
        <v>106</v>
      </c>
      <c r="B904" s="54" t="s">
        <v>107</v>
      </c>
      <c r="C904" s="55"/>
      <c r="D904" s="55"/>
      <c r="E904" s="55"/>
      <c r="F904" s="55"/>
      <c r="G904" s="55"/>
      <c r="H904" s="55"/>
      <c r="I904" s="56"/>
      <c r="J904" s="56"/>
      <c r="K904" s="56"/>
    </row>
    <row r="905" spans="1:11">
      <c r="A905" s="70" t="s">
        <v>18</v>
      </c>
      <c r="B905" s="51" t="s">
        <v>19</v>
      </c>
      <c r="C905" s="52">
        <v>2021978.66</v>
      </c>
      <c r="D905" s="52">
        <v>3149061</v>
      </c>
      <c r="E905" s="52">
        <v>1723354</v>
      </c>
      <c r="F905" s="52">
        <v>2818667.47</v>
      </c>
      <c r="G905" s="52">
        <f>F905-C905</f>
        <v>796688.81000000029</v>
      </c>
      <c r="H905" s="52">
        <f>E905-F905</f>
        <v>-1095313.4700000002</v>
      </c>
      <c r="I905" s="53">
        <f>IF(ISERROR(F905/C905),0,F905/C905*100-100)</f>
        <v>39.40144501821797</v>
      </c>
      <c r="J905" s="53">
        <f>IF(ISERROR(F905/E905),0,F905/E905*100)</f>
        <v>163.55707939285836</v>
      </c>
      <c r="K905" s="53">
        <f>IF(ISERROR(F905/D905),0,F905/D905*100)</f>
        <v>89.508188949023221</v>
      </c>
    </row>
    <row r="906" spans="1:11">
      <c r="A906" s="72" t="s">
        <v>71</v>
      </c>
      <c r="B906" s="51" t="s">
        <v>72</v>
      </c>
      <c r="C906" s="52">
        <v>461156.74</v>
      </c>
      <c r="D906" s="52">
        <v>1175441</v>
      </c>
      <c r="E906" s="52">
        <v>721513</v>
      </c>
      <c r="F906" s="52">
        <v>1041855.81</v>
      </c>
      <c r="G906" s="52">
        <f>F906-C906</f>
        <v>580699.07000000007</v>
      </c>
      <c r="H906" s="52">
        <f>E906-F906</f>
        <v>-320342.81000000006</v>
      </c>
      <c r="I906" s="53">
        <f>IF(ISERROR(F906/C906),0,F906/C906*100-100)</f>
        <v>125.92227753192984</v>
      </c>
      <c r="J906" s="53">
        <f>IF(ISERROR(F906/E906),0,F906/E906*100)</f>
        <v>144.39875788793827</v>
      </c>
      <c r="K906" s="53">
        <f>IF(ISERROR(F906/D906),0,F906/D906*100)</f>
        <v>88.635313044210648</v>
      </c>
    </row>
    <row r="907" spans="1:11">
      <c r="A907" s="73" t="s">
        <v>157</v>
      </c>
      <c r="B907" s="51" t="s">
        <v>158</v>
      </c>
      <c r="C907" s="52">
        <v>185611.74</v>
      </c>
      <c r="D907" s="52">
        <v>534612</v>
      </c>
      <c r="E907" s="52">
        <v>482984</v>
      </c>
      <c r="F907" s="52">
        <v>413283.03</v>
      </c>
      <c r="G907" s="52">
        <f>F907-C907</f>
        <v>227671.29000000004</v>
      </c>
      <c r="H907" s="52">
        <f>E907-F907</f>
        <v>69700.969999999972</v>
      </c>
      <c r="I907" s="53">
        <f>IF(ISERROR(F907/C907),0,F907/C907*100-100)</f>
        <v>122.65996213386074</v>
      </c>
      <c r="J907" s="53">
        <f>IF(ISERROR(F907/E907),0,F907/E907*100)</f>
        <v>85.568679293724031</v>
      </c>
      <c r="K907" s="53">
        <f>IF(ISERROR(F907/D907),0,F907/D907*100)</f>
        <v>77.305228838858838</v>
      </c>
    </row>
    <row r="908" spans="1:11">
      <c r="A908" s="72" t="s">
        <v>73</v>
      </c>
      <c r="B908" s="51" t="s">
        <v>74</v>
      </c>
      <c r="C908" s="52">
        <v>152399.04999999999</v>
      </c>
      <c r="D908" s="52">
        <v>110718</v>
      </c>
      <c r="E908" s="52">
        <v>97700</v>
      </c>
      <c r="F908" s="52">
        <v>29105.52</v>
      </c>
      <c r="G908" s="52">
        <f>F908-C908</f>
        <v>-123293.52999999998</v>
      </c>
      <c r="H908" s="52">
        <f>E908-F908</f>
        <v>68594.48</v>
      </c>
      <c r="I908" s="53">
        <f>IF(ISERROR(F908/C908),0,F908/C908*100-100)</f>
        <v>-80.901770713137651</v>
      </c>
      <c r="J908" s="53">
        <f>IF(ISERROR(F908/E908),0,F908/E908*100)</f>
        <v>29.790706243602866</v>
      </c>
      <c r="K908" s="53">
        <f>IF(ISERROR(F908/D908),0,F908/D908*100)</f>
        <v>26.28797485503712</v>
      </c>
    </row>
    <row r="909" spans="1:11">
      <c r="A909" s="73" t="s">
        <v>75</v>
      </c>
      <c r="B909" s="51" t="s">
        <v>76</v>
      </c>
      <c r="C909" s="52">
        <v>63018.75</v>
      </c>
      <c r="D909" s="52">
        <v>97700</v>
      </c>
      <c r="E909" s="52">
        <v>97700</v>
      </c>
      <c r="F909" s="52">
        <v>16087.52</v>
      </c>
      <c r="G909" s="52">
        <f>F909-C909</f>
        <v>-46931.229999999996</v>
      </c>
      <c r="H909" s="52">
        <f>E909-F909</f>
        <v>81612.479999999996</v>
      </c>
      <c r="I909" s="53">
        <f>IF(ISERROR(F909/C909),0,F909/C909*100-100)</f>
        <v>-74.47185163145889</v>
      </c>
      <c r="J909" s="53">
        <f>IF(ISERROR(F909/E909),0,F909/E909*100)</f>
        <v>16.466243602865916</v>
      </c>
      <c r="K909" s="53">
        <f>IF(ISERROR(F909/D909),0,F909/D909*100)</f>
        <v>16.466243602865916</v>
      </c>
    </row>
    <row r="910" spans="1:11">
      <c r="A910" s="74" t="s">
        <v>77</v>
      </c>
      <c r="B910" s="51" t="s">
        <v>78</v>
      </c>
      <c r="C910" s="52">
        <v>63018.75</v>
      </c>
      <c r="D910" s="52">
        <v>97700</v>
      </c>
      <c r="E910" s="52">
        <v>97700</v>
      </c>
      <c r="F910" s="52">
        <v>16087.52</v>
      </c>
      <c r="G910" s="52">
        <f>F910-C910</f>
        <v>-46931.229999999996</v>
      </c>
      <c r="H910" s="52">
        <f>E910-F910</f>
        <v>81612.479999999996</v>
      </c>
      <c r="I910" s="53">
        <f>IF(ISERROR(F910/C910),0,F910/C910*100-100)</f>
        <v>-74.47185163145889</v>
      </c>
      <c r="J910" s="53">
        <f>IF(ISERROR(F910/E910),0,F910/E910*100)</f>
        <v>16.466243602865916</v>
      </c>
      <c r="K910" s="53">
        <f>IF(ISERROR(F910/D910),0,F910/D910*100)</f>
        <v>16.466243602865916</v>
      </c>
    </row>
    <row r="911" spans="1:11" ht="25.5">
      <c r="A911" s="75" t="s">
        <v>79</v>
      </c>
      <c r="B911" s="51" t="s">
        <v>80</v>
      </c>
      <c r="C911" s="52">
        <v>63018.75</v>
      </c>
      <c r="D911" s="52">
        <v>97700</v>
      </c>
      <c r="E911" s="52">
        <v>97700</v>
      </c>
      <c r="F911" s="52">
        <v>16087.52</v>
      </c>
      <c r="G911" s="52">
        <f>F911-C911</f>
        <v>-46931.229999999996</v>
      </c>
      <c r="H911" s="52">
        <f>E911-F911</f>
        <v>81612.479999999996</v>
      </c>
      <c r="I911" s="53">
        <f>IF(ISERROR(F911/C911),0,F911/C911*100-100)</f>
        <v>-74.47185163145889</v>
      </c>
      <c r="J911" s="53">
        <f>IF(ISERROR(F911/E911),0,F911/E911*100)</f>
        <v>16.466243602865916</v>
      </c>
      <c r="K911" s="53">
        <f>IF(ISERROR(F911/D911),0,F911/D911*100)</f>
        <v>16.466243602865916</v>
      </c>
    </row>
    <row r="912" spans="1:11" ht="25.5">
      <c r="A912" s="80" t="s">
        <v>83</v>
      </c>
      <c r="B912" s="51" t="s">
        <v>84</v>
      </c>
      <c r="C912" s="52">
        <v>63018.75</v>
      </c>
      <c r="D912" s="52">
        <v>97700</v>
      </c>
      <c r="E912" s="52">
        <v>97700</v>
      </c>
      <c r="F912" s="52">
        <v>16087.52</v>
      </c>
      <c r="G912" s="52">
        <f>F912-C912</f>
        <v>-46931.229999999996</v>
      </c>
      <c r="H912" s="52">
        <f>E912-F912</f>
        <v>81612.479999999996</v>
      </c>
      <c r="I912" s="53">
        <f>IF(ISERROR(F912/C912),0,F912/C912*100-100)</f>
        <v>-74.47185163145889</v>
      </c>
      <c r="J912" s="53">
        <f>IF(ISERROR(F912/E912),0,F912/E912*100)</f>
        <v>16.466243602865916</v>
      </c>
      <c r="K912" s="53">
        <f>IF(ISERROR(F912/D912),0,F912/D912*100)</f>
        <v>16.466243602865916</v>
      </c>
    </row>
    <row r="913" spans="1:11">
      <c r="A913" s="73" t="s">
        <v>208</v>
      </c>
      <c r="B913" s="51" t="s">
        <v>209</v>
      </c>
      <c r="C913" s="52">
        <v>87420.3</v>
      </c>
      <c r="D913" s="52">
        <v>13018</v>
      </c>
      <c r="E913" s="52">
        <v>0</v>
      </c>
      <c r="F913" s="52">
        <v>13018</v>
      </c>
      <c r="G913" s="52">
        <f>F913-C913</f>
        <v>-74402.3</v>
      </c>
      <c r="H913" s="52">
        <f>E913-F913</f>
        <v>-13018</v>
      </c>
      <c r="I913" s="53">
        <f>IF(ISERROR(F913/C913),0,F913/C913*100-100)</f>
        <v>-85.108721887250439</v>
      </c>
      <c r="J913" s="53">
        <f>IF(ISERROR(F913/E913),0,F913/E913*100)</f>
        <v>0</v>
      </c>
      <c r="K913" s="53">
        <f>IF(ISERROR(F913/D913),0,F913/D913*100)</f>
        <v>100</v>
      </c>
    </row>
    <row r="914" spans="1:11">
      <c r="A914" s="74" t="s">
        <v>210</v>
      </c>
      <c r="B914" s="51" t="s">
        <v>211</v>
      </c>
      <c r="C914" s="52">
        <v>87420.3</v>
      </c>
      <c r="D914" s="52">
        <v>13018</v>
      </c>
      <c r="E914" s="52">
        <v>0</v>
      </c>
      <c r="F914" s="52">
        <v>13018</v>
      </c>
      <c r="G914" s="52">
        <f>F914-C914</f>
        <v>-74402.3</v>
      </c>
      <c r="H914" s="52">
        <f>E914-F914</f>
        <v>-13018</v>
      </c>
      <c r="I914" s="53">
        <f>IF(ISERROR(F914/C914),0,F914/C914*100-100)</f>
        <v>-85.108721887250439</v>
      </c>
      <c r="J914" s="53">
        <f>IF(ISERROR(F914/E914),0,F914/E914*100)</f>
        <v>0</v>
      </c>
      <c r="K914" s="53">
        <f>IF(ISERROR(F914/D914),0,F914/D914*100)</f>
        <v>100</v>
      </c>
    </row>
    <row r="915" spans="1:11" ht="25.5">
      <c r="A915" s="75" t="s">
        <v>212</v>
      </c>
      <c r="B915" s="51" t="s">
        <v>213</v>
      </c>
      <c r="C915" s="52">
        <v>87420.3</v>
      </c>
      <c r="D915" s="52">
        <v>13018</v>
      </c>
      <c r="E915" s="52">
        <v>0</v>
      </c>
      <c r="F915" s="52">
        <v>13018</v>
      </c>
      <c r="G915" s="52">
        <f>F915-C915</f>
        <v>-74402.3</v>
      </c>
      <c r="H915" s="52">
        <f>E915-F915</f>
        <v>-13018</v>
      </c>
      <c r="I915" s="53">
        <f>IF(ISERROR(F915/C915),0,F915/C915*100-100)</f>
        <v>-85.108721887250439</v>
      </c>
      <c r="J915" s="53">
        <f>IF(ISERROR(F915/E915),0,F915/E915*100)</f>
        <v>0</v>
      </c>
      <c r="K915" s="53">
        <f>IF(ISERROR(F915/D915),0,F915/D915*100)</f>
        <v>100</v>
      </c>
    </row>
    <row r="916" spans="1:11" ht="25.5">
      <c r="A916" s="73" t="s">
        <v>159</v>
      </c>
      <c r="B916" s="51" t="s">
        <v>160</v>
      </c>
      <c r="C916" s="52">
        <v>1960</v>
      </c>
      <c r="D916" s="52">
        <v>0</v>
      </c>
      <c r="E916" s="52">
        <v>0</v>
      </c>
      <c r="F916" s="52">
        <v>0</v>
      </c>
      <c r="G916" s="52">
        <f>F916-C916</f>
        <v>-1960</v>
      </c>
      <c r="H916" s="52">
        <f>E916-F916</f>
        <v>0</v>
      </c>
      <c r="I916" s="53">
        <f>IF(ISERROR(F916/C916),0,F916/C916*100-100)</f>
        <v>-100</v>
      </c>
      <c r="J916" s="53">
        <f>IF(ISERROR(F916/E916),0,F916/E916*100)</f>
        <v>0</v>
      </c>
      <c r="K916" s="53">
        <f>IF(ISERROR(F916/D916),0,F916/D916*100)</f>
        <v>0</v>
      </c>
    </row>
    <row r="917" spans="1:11" ht="38.25">
      <c r="A917" s="74" t="s">
        <v>161</v>
      </c>
      <c r="B917" s="51" t="s">
        <v>162</v>
      </c>
      <c r="C917" s="52">
        <v>1960</v>
      </c>
      <c r="D917" s="52">
        <v>0</v>
      </c>
      <c r="E917" s="52">
        <v>0</v>
      </c>
      <c r="F917" s="52">
        <v>0</v>
      </c>
      <c r="G917" s="52">
        <f>F917-C917</f>
        <v>-1960</v>
      </c>
      <c r="H917" s="52">
        <f>E917-F917</f>
        <v>0</v>
      </c>
      <c r="I917" s="53">
        <f>IF(ISERROR(F917/C917),0,F917/C917*100-100)</f>
        <v>-100</v>
      </c>
      <c r="J917" s="53">
        <f>IF(ISERROR(F917/E917),0,F917/E917*100)</f>
        <v>0</v>
      </c>
      <c r="K917" s="53">
        <f>IF(ISERROR(F917/D917),0,F917/D917*100)</f>
        <v>0</v>
      </c>
    </row>
    <row r="918" spans="1:11" ht="89.25">
      <c r="A918" s="75" t="s">
        <v>233</v>
      </c>
      <c r="B918" s="51" t="s">
        <v>234</v>
      </c>
      <c r="C918" s="52">
        <v>1960</v>
      </c>
      <c r="D918" s="52">
        <v>0</v>
      </c>
      <c r="E918" s="52">
        <v>0</v>
      </c>
      <c r="F918" s="52">
        <v>0</v>
      </c>
      <c r="G918" s="52">
        <f>F918-C918</f>
        <v>-1960</v>
      </c>
      <c r="H918" s="52">
        <f>E918-F918</f>
        <v>0</v>
      </c>
      <c r="I918" s="53">
        <f>IF(ISERROR(F918/C918),0,F918/C918*100-100)</f>
        <v>-100</v>
      </c>
      <c r="J918" s="53">
        <f>IF(ISERROR(F918/E918),0,F918/E918*100)</f>
        <v>0</v>
      </c>
      <c r="K918" s="53">
        <f>IF(ISERROR(F918/D918),0,F918/D918*100)</f>
        <v>0</v>
      </c>
    </row>
    <row r="919" spans="1:11">
      <c r="A919" s="72" t="s">
        <v>20</v>
      </c>
      <c r="B919" s="51" t="s">
        <v>21</v>
      </c>
      <c r="C919" s="52">
        <v>1408422.87</v>
      </c>
      <c r="D919" s="52">
        <v>1862902</v>
      </c>
      <c r="E919" s="52">
        <v>904141</v>
      </c>
      <c r="F919" s="52">
        <v>1747706.14</v>
      </c>
      <c r="G919" s="52">
        <f>F919-C919</f>
        <v>339283.26999999979</v>
      </c>
      <c r="H919" s="52">
        <f>E919-F919</f>
        <v>-843565.1399999999</v>
      </c>
      <c r="I919" s="53">
        <f>IF(ISERROR(F919/C919),0,F919/C919*100-100)</f>
        <v>24.089588235669581</v>
      </c>
      <c r="J919" s="53">
        <f>IF(ISERROR(F919/E919),0,F919/E919*100)</f>
        <v>193.30017552571999</v>
      </c>
      <c r="K919" s="53">
        <f>IF(ISERROR(F919/D919),0,F919/D919*100)</f>
        <v>93.816322060956509</v>
      </c>
    </row>
    <row r="920" spans="1:11">
      <c r="A920" s="73" t="s">
        <v>22</v>
      </c>
      <c r="B920" s="51" t="s">
        <v>23</v>
      </c>
      <c r="C920" s="52">
        <v>1408422.87</v>
      </c>
      <c r="D920" s="52">
        <v>1862902</v>
      </c>
      <c r="E920" s="52">
        <v>904141</v>
      </c>
      <c r="F920" s="52">
        <v>1747706.14</v>
      </c>
      <c r="G920" s="52">
        <f>F920-C920</f>
        <v>339283.26999999979</v>
      </c>
      <c r="H920" s="52">
        <f>E920-F920</f>
        <v>-843565.1399999999</v>
      </c>
      <c r="I920" s="53">
        <f>IF(ISERROR(F920/C920),0,F920/C920*100-100)</f>
        <v>24.089588235669581</v>
      </c>
      <c r="J920" s="53">
        <f>IF(ISERROR(F920/E920),0,F920/E920*100)</f>
        <v>193.30017552571999</v>
      </c>
      <c r="K920" s="53">
        <f>IF(ISERROR(F920/D920),0,F920/D920*100)</f>
        <v>93.816322060956509</v>
      </c>
    </row>
    <row r="921" spans="1:11">
      <c r="A921" s="70" t="s">
        <v>24</v>
      </c>
      <c r="B921" s="51" t="s">
        <v>25</v>
      </c>
      <c r="C921" s="52">
        <v>2069699.59</v>
      </c>
      <c r="D921" s="52">
        <v>3322406</v>
      </c>
      <c r="E921" s="52">
        <v>1723354</v>
      </c>
      <c r="F921" s="52">
        <v>2851526.87</v>
      </c>
      <c r="G921" s="52">
        <f>F921-C921</f>
        <v>781827.28</v>
      </c>
      <c r="H921" s="52">
        <f>E921-F921</f>
        <v>-1128172.8700000001</v>
      </c>
      <c r="I921" s="53">
        <f>IF(ISERROR(F921/C921),0,F921/C921*100-100)</f>
        <v>37.774915923909504</v>
      </c>
      <c r="J921" s="53">
        <f>IF(ISERROR(F921/E921),0,F921/E921*100)</f>
        <v>165.46379153673593</v>
      </c>
      <c r="K921" s="53">
        <f>IF(ISERROR(F921/D921),0,F921/D921*100)</f>
        <v>85.827164711356772</v>
      </c>
    </row>
    <row r="922" spans="1:11">
      <c r="A922" s="72" t="s">
        <v>26</v>
      </c>
      <c r="B922" s="51" t="s">
        <v>27</v>
      </c>
      <c r="C922" s="52">
        <v>2050971.74</v>
      </c>
      <c r="D922" s="52">
        <v>3134280</v>
      </c>
      <c r="E922" s="52">
        <v>1535854</v>
      </c>
      <c r="F922" s="52">
        <v>2749929</v>
      </c>
      <c r="G922" s="52">
        <f>F922-C922</f>
        <v>698957.26</v>
      </c>
      <c r="H922" s="52">
        <f>E922-F922</f>
        <v>-1214075</v>
      </c>
      <c r="I922" s="53">
        <f>IF(ISERROR(F922/C922),0,F922/C922*100-100)</f>
        <v>34.079321834049267</v>
      </c>
      <c r="J922" s="53">
        <f>IF(ISERROR(F922/E922),0,F922/E922*100)</f>
        <v>179.04885490417709</v>
      </c>
      <c r="K922" s="53">
        <f>IF(ISERROR(F922/D922),0,F922/D922*100)</f>
        <v>87.737183659405034</v>
      </c>
    </row>
    <row r="923" spans="1:11">
      <c r="A923" s="73" t="s">
        <v>28</v>
      </c>
      <c r="B923" s="51" t="s">
        <v>29</v>
      </c>
      <c r="C923" s="52">
        <v>667745</v>
      </c>
      <c r="D923" s="52">
        <v>691654</v>
      </c>
      <c r="E923" s="52">
        <v>97700</v>
      </c>
      <c r="F923" s="52">
        <v>452092.77</v>
      </c>
      <c r="G923" s="52">
        <f>F923-C923</f>
        <v>-215652.22999999998</v>
      </c>
      <c r="H923" s="52">
        <f>E923-F923</f>
        <v>-354392.77</v>
      </c>
      <c r="I923" s="53">
        <f>IF(ISERROR(F923/C923),0,F923/C923*100-100)</f>
        <v>-32.295596372866882</v>
      </c>
      <c r="J923" s="53">
        <f>IF(ISERROR(F923/E923),0,F923/E923*100)</f>
        <v>462.73569089048107</v>
      </c>
      <c r="K923" s="53">
        <f>IF(ISERROR(F923/D923),0,F923/D923*100)</f>
        <v>65.36400714808272</v>
      </c>
    </row>
    <row r="924" spans="1:11">
      <c r="A924" s="74" t="s">
        <v>30</v>
      </c>
      <c r="B924" s="51" t="s">
        <v>31</v>
      </c>
      <c r="C924" s="52">
        <v>320433.09999999998</v>
      </c>
      <c r="D924" s="52">
        <v>421714</v>
      </c>
      <c r="E924" s="52">
        <v>0</v>
      </c>
      <c r="F924" s="52">
        <v>350779.54</v>
      </c>
      <c r="G924" s="52">
        <f>F924-C924</f>
        <v>30346.440000000002</v>
      </c>
      <c r="H924" s="52">
        <f>E924-F924</f>
        <v>-350779.54</v>
      </c>
      <c r="I924" s="53">
        <f>IF(ISERROR(F924/C924),0,F924/C924*100-100)</f>
        <v>9.4704448448053711</v>
      </c>
      <c r="J924" s="53">
        <f>IF(ISERROR(F924/E924),0,F924/E924*100)</f>
        <v>0</v>
      </c>
      <c r="K924" s="53">
        <f>IF(ISERROR(F924/D924),0,F924/D924*100)</f>
        <v>83.179486571467862</v>
      </c>
    </row>
    <row r="925" spans="1:11">
      <c r="A925" s="74" t="s">
        <v>32</v>
      </c>
      <c r="B925" s="51" t="s">
        <v>33</v>
      </c>
      <c r="C925" s="52">
        <v>347311.9</v>
      </c>
      <c r="D925" s="52">
        <v>269940</v>
      </c>
      <c r="E925" s="52">
        <v>97700</v>
      </c>
      <c r="F925" s="52">
        <v>101313.23</v>
      </c>
      <c r="G925" s="52">
        <f>F925-C925</f>
        <v>-245998.67000000004</v>
      </c>
      <c r="H925" s="52">
        <f>E925-F925</f>
        <v>-3613.2299999999959</v>
      </c>
      <c r="I925" s="53">
        <f>IF(ISERROR(F925/C925),0,F925/C925*100-100)</f>
        <v>-70.829323728901898</v>
      </c>
      <c r="J925" s="53">
        <f>IF(ISERROR(F925/E925),0,F925/E925*100)</f>
        <v>103.69829068577276</v>
      </c>
      <c r="K925" s="53">
        <f>IF(ISERROR(F925/D925),0,F925/D925*100)</f>
        <v>37.531758909387271</v>
      </c>
    </row>
    <row r="926" spans="1:11">
      <c r="A926" s="75" t="s">
        <v>49</v>
      </c>
      <c r="B926" s="51" t="s">
        <v>50</v>
      </c>
      <c r="C926" s="52">
        <v>2420</v>
      </c>
      <c r="D926" s="52">
        <v>0</v>
      </c>
      <c r="E926" s="52">
        <v>0</v>
      </c>
      <c r="F926" s="52">
        <v>1754.5</v>
      </c>
      <c r="G926" s="52">
        <f>F926-C926</f>
        <v>-665.5</v>
      </c>
      <c r="H926" s="52">
        <f>E926-F926</f>
        <v>-1754.5</v>
      </c>
      <c r="I926" s="53">
        <f>IF(ISERROR(F926/C926),0,F926/C926*100-100)</f>
        <v>-27.5</v>
      </c>
      <c r="J926" s="53">
        <f>IF(ISERROR(F926/E926),0,F926/E926*100)</f>
        <v>0</v>
      </c>
      <c r="K926" s="53">
        <f>IF(ISERROR(F926/D926),0,F926/D926*100)</f>
        <v>0</v>
      </c>
    </row>
    <row r="927" spans="1:11">
      <c r="A927" s="73" t="s">
        <v>34</v>
      </c>
      <c r="B927" s="51" t="s">
        <v>52</v>
      </c>
      <c r="C927" s="52">
        <v>1096492</v>
      </c>
      <c r="D927" s="52">
        <v>1356648</v>
      </c>
      <c r="E927" s="52">
        <v>802313</v>
      </c>
      <c r="F927" s="52">
        <v>1338128.74</v>
      </c>
      <c r="G927" s="52">
        <f>F927-C927</f>
        <v>241636.74</v>
      </c>
      <c r="H927" s="52">
        <f>E927-F927</f>
        <v>-535815.74</v>
      </c>
      <c r="I927" s="53">
        <f>IF(ISERROR(F927/C927),0,F927/C927*100-100)</f>
        <v>22.037255173772351</v>
      </c>
      <c r="J927" s="53">
        <f>IF(ISERROR(F927/E927),0,F927/E927*100)</f>
        <v>166.78387861096604</v>
      </c>
      <c r="K927" s="53">
        <f>IF(ISERROR(F927/D927),0,F927/D927*100)</f>
        <v>98.634925197987982</v>
      </c>
    </row>
    <row r="928" spans="1:11">
      <c r="A928" s="74" t="s">
        <v>35</v>
      </c>
      <c r="B928" s="51" t="s">
        <v>36</v>
      </c>
      <c r="C928" s="52">
        <v>1096492</v>
      </c>
      <c r="D928" s="52">
        <v>1356648</v>
      </c>
      <c r="E928" s="52">
        <v>802313</v>
      </c>
      <c r="F928" s="52">
        <v>1338128.74</v>
      </c>
      <c r="G928" s="52">
        <f>F928-C928</f>
        <v>241636.74</v>
      </c>
      <c r="H928" s="52">
        <f>E928-F928</f>
        <v>-535815.74</v>
      </c>
      <c r="I928" s="53">
        <f>IF(ISERROR(F928/C928),0,F928/C928*100-100)</f>
        <v>22.037255173772351</v>
      </c>
      <c r="J928" s="53">
        <f>IF(ISERROR(F928/E928),0,F928/E928*100)</f>
        <v>166.78387861096604</v>
      </c>
      <c r="K928" s="53">
        <f>IF(ISERROR(F928/D928),0,F928/D928*100)</f>
        <v>98.634925197987982</v>
      </c>
    </row>
    <row r="929" spans="1:11" ht="25.5">
      <c r="A929" s="73" t="s">
        <v>56</v>
      </c>
      <c r="B929" s="51" t="s">
        <v>57</v>
      </c>
      <c r="C929" s="52">
        <v>0</v>
      </c>
      <c r="D929" s="52">
        <v>9294</v>
      </c>
      <c r="E929" s="52">
        <v>0</v>
      </c>
      <c r="F929" s="52">
        <v>9293.1</v>
      </c>
      <c r="G929" s="52">
        <f>F929-C929</f>
        <v>9293.1</v>
      </c>
      <c r="H929" s="52">
        <f>E929-F929</f>
        <v>-9293.1</v>
      </c>
      <c r="I929" s="53">
        <f>IF(ISERROR(F929/C929),0,F929/C929*100-100)</f>
        <v>0</v>
      </c>
      <c r="J929" s="53">
        <f>IF(ISERROR(F929/E929),0,F929/E929*100)</f>
        <v>0</v>
      </c>
      <c r="K929" s="53">
        <f>IF(ISERROR(F929/D929),0,F929/D929*100)</f>
        <v>99.990316333118145</v>
      </c>
    </row>
    <row r="930" spans="1:11">
      <c r="A930" s="74" t="s">
        <v>58</v>
      </c>
      <c r="B930" s="51" t="s">
        <v>59</v>
      </c>
      <c r="C930" s="52">
        <v>0</v>
      </c>
      <c r="D930" s="52">
        <v>9294</v>
      </c>
      <c r="E930" s="52">
        <v>0</v>
      </c>
      <c r="F930" s="52">
        <v>9293.1</v>
      </c>
      <c r="G930" s="52">
        <f>F930-C930</f>
        <v>9293.1</v>
      </c>
      <c r="H930" s="52">
        <f>E930-F930</f>
        <v>-9293.1</v>
      </c>
      <c r="I930" s="53">
        <f>IF(ISERROR(F930/C930),0,F930/C930*100-100)</f>
        <v>0</v>
      </c>
      <c r="J930" s="53">
        <f>IF(ISERROR(F930/E930),0,F930/E930*100)</f>
        <v>0</v>
      </c>
      <c r="K930" s="53">
        <f>IF(ISERROR(F930/D930),0,F930/D930*100)</f>
        <v>99.990316333118145</v>
      </c>
    </row>
    <row r="931" spans="1:11" ht="25.5">
      <c r="A931" s="73" t="s">
        <v>60</v>
      </c>
      <c r="B931" s="51" t="s">
        <v>61</v>
      </c>
      <c r="C931" s="52">
        <v>286734.74</v>
      </c>
      <c r="D931" s="52">
        <v>1076684</v>
      </c>
      <c r="E931" s="52">
        <v>635841</v>
      </c>
      <c r="F931" s="52">
        <v>950414.39</v>
      </c>
      <c r="G931" s="52">
        <f>F931-C931</f>
        <v>663679.65</v>
      </c>
      <c r="H931" s="52">
        <f>E931-F931</f>
        <v>-314573.39</v>
      </c>
      <c r="I931" s="53">
        <f>IF(ISERROR(F931/C931),0,F931/C931*100-100)</f>
        <v>231.46119301763019</v>
      </c>
      <c r="J931" s="53">
        <f>IF(ISERROR(F931/E931),0,F931/E931*100)</f>
        <v>149.47359324107757</v>
      </c>
      <c r="K931" s="53">
        <f>IF(ISERROR(F931/D931),0,F931/D931*100)</f>
        <v>88.272361249911768</v>
      </c>
    </row>
    <row r="932" spans="1:11" s="5" customFormat="1" ht="51">
      <c r="A932" s="74" t="s">
        <v>167</v>
      </c>
      <c r="B932" s="51" t="s">
        <v>168</v>
      </c>
      <c r="C932" s="52">
        <v>101123</v>
      </c>
      <c r="D932" s="52">
        <v>542072</v>
      </c>
      <c r="E932" s="52">
        <v>152857</v>
      </c>
      <c r="F932" s="52">
        <v>537131.36</v>
      </c>
      <c r="G932" s="52">
        <f>F932-C932</f>
        <v>436008.36</v>
      </c>
      <c r="H932" s="52">
        <f>E932-F932</f>
        <v>-384274.36</v>
      </c>
      <c r="I932" s="53">
        <f>IF(ISERROR(F932/C932),0,F932/C932*100-100)</f>
        <v>431.16636175746373</v>
      </c>
      <c r="J932" s="53">
        <f>IF(ISERROR(F932/E932),0,F932/E932*100)</f>
        <v>351.39467606979071</v>
      </c>
      <c r="K932" s="53">
        <f>IF(ISERROR(F932/D932),0,F932/D932*100)</f>
        <v>99.08856388081287</v>
      </c>
    </row>
    <row r="933" spans="1:11" ht="38.25">
      <c r="A933" s="75" t="s">
        <v>169</v>
      </c>
      <c r="B933" s="51" t="s">
        <v>170</v>
      </c>
      <c r="C933" s="52">
        <v>76993</v>
      </c>
      <c r="D933" s="52">
        <v>26004</v>
      </c>
      <c r="E933" s="52">
        <v>1000</v>
      </c>
      <c r="F933" s="52">
        <v>23847.759999999998</v>
      </c>
      <c r="G933" s="52">
        <f>F933-C933</f>
        <v>-53145.240000000005</v>
      </c>
      <c r="H933" s="52">
        <f>E933-F933</f>
        <v>-22847.759999999998</v>
      </c>
      <c r="I933" s="53">
        <f>IF(ISERROR(F933/C933),0,F933/C933*100-100)</f>
        <v>-69.026067304819918</v>
      </c>
      <c r="J933" s="53">
        <f>IF(ISERROR(F933/E933),0,F933/E933*100)</f>
        <v>2384.7759999999998</v>
      </c>
      <c r="K933" s="53">
        <f>IF(ISERROR(F933/D933),0,F933/D933*100)</f>
        <v>91.708044916166742</v>
      </c>
    </row>
    <row r="934" spans="1:11" ht="63.75">
      <c r="A934" s="75" t="s">
        <v>171</v>
      </c>
      <c r="B934" s="51" t="s">
        <v>172</v>
      </c>
      <c r="C934" s="52">
        <v>24130</v>
      </c>
      <c r="D934" s="52">
        <v>516068</v>
      </c>
      <c r="E934" s="52">
        <v>151857</v>
      </c>
      <c r="F934" s="52">
        <v>513283.6</v>
      </c>
      <c r="G934" s="52">
        <f>F934-C934</f>
        <v>489153.6</v>
      </c>
      <c r="H934" s="52">
        <f>E934-F934</f>
        <v>-361426.6</v>
      </c>
      <c r="I934" s="53">
        <f>IF(ISERROR(F934/C934),0,F934/C934*100-100)</f>
        <v>2027.159552424368</v>
      </c>
      <c r="J934" s="53">
        <f>IF(ISERROR(F934/E934),0,F934/E934*100)</f>
        <v>338.00457008896524</v>
      </c>
      <c r="K934" s="53">
        <f>IF(ISERROR(F934/D934),0,F934/D934*100)</f>
        <v>99.460458699241187</v>
      </c>
    </row>
    <row r="935" spans="1:11">
      <c r="A935" s="74" t="s">
        <v>173</v>
      </c>
      <c r="B935" s="51" t="s">
        <v>174</v>
      </c>
      <c r="C935" s="52">
        <v>185611.74</v>
      </c>
      <c r="D935" s="52">
        <v>534612</v>
      </c>
      <c r="E935" s="52">
        <v>482984</v>
      </c>
      <c r="F935" s="52">
        <v>413283.03</v>
      </c>
      <c r="G935" s="52">
        <f>F935-C935</f>
        <v>227671.29000000004</v>
      </c>
      <c r="H935" s="52">
        <f>E935-F935</f>
        <v>69700.969999999972</v>
      </c>
      <c r="I935" s="53">
        <f>IF(ISERROR(F935/C935),0,F935/C935*100-100)</f>
        <v>122.65996213386074</v>
      </c>
      <c r="J935" s="53">
        <f>IF(ISERROR(F935/E935),0,F935/E935*100)</f>
        <v>85.568679293724031</v>
      </c>
      <c r="K935" s="53">
        <f>IF(ISERROR(F935/D935),0,F935/D935*100)</f>
        <v>77.305228838858838</v>
      </c>
    </row>
    <row r="936" spans="1:11">
      <c r="A936" s="72" t="s">
        <v>38</v>
      </c>
      <c r="B936" s="51" t="s">
        <v>39</v>
      </c>
      <c r="C936" s="52">
        <v>18727.849999999999</v>
      </c>
      <c r="D936" s="52">
        <v>188126</v>
      </c>
      <c r="E936" s="52">
        <v>187500</v>
      </c>
      <c r="F936" s="52">
        <v>101597.87</v>
      </c>
      <c r="G936" s="52">
        <f>F936-C936</f>
        <v>82870.01999999999</v>
      </c>
      <c r="H936" s="52">
        <f>E936-F936</f>
        <v>85902.13</v>
      </c>
      <c r="I936" s="53">
        <f>IF(ISERROR(F936/C936),0,F936/C936*100-100)</f>
        <v>442.49617548196932</v>
      </c>
      <c r="J936" s="53">
        <f>IF(ISERROR(F936/E936),0,F936/E936*100)</f>
        <v>54.185530666666658</v>
      </c>
      <c r="K936" s="53">
        <f>IF(ISERROR(F936/D936),0,F936/D936*100)</f>
        <v>54.00522522139417</v>
      </c>
    </row>
    <row r="937" spans="1:11">
      <c r="A937" s="73" t="s">
        <v>40</v>
      </c>
      <c r="B937" s="51" t="s">
        <v>41</v>
      </c>
      <c r="C937" s="52">
        <v>18727.849999999999</v>
      </c>
      <c r="D937" s="52">
        <v>188126</v>
      </c>
      <c r="E937" s="52">
        <v>187500</v>
      </c>
      <c r="F937" s="52">
        <v>101597.87</v>
      </c>
      <c r="G937" s="52">
        <f>F937-C937</f>
        <v>82870.01999999999</v>
      </c>
      <c r="H937" s="52">
        <f>E937-F937</f>
        <v>85902.13</v>
      </c>
      <c r="I937" s="53">
        <f>IF(ISERROR(F937/C937),0,F937/C937*100-100)</f>
        <v>442.49617548196932</v>
      </c>
      <c r="J937" s="53">
        <f>IF(ISERROR(F937/E937),0,F937/E937*100)</f>
        <v>54.185530666666658</v>
      </c>
      <c r="K937" s="53">
        <f>IF(ISERROR(F937/D937),0,F937/D937*100)</f>
        <v>54.00522522139417</v>
      </c>
    </row>
    <row r="938" spans="1:11">
      <c r="A938" s="70"/>
      <c r="B938" s="51" t="s">
        <v>42</v>
      </c>
      <c r="C938" s="52">
        <v>-47720.93</v>
      </c>
      <c r="D938" s="52">
        <v>-173345</v>
      </c>
      <c r="E938" s="52">
        <v>0</v>
      </c>
      <c r="F938" s="52">
        <v>-32859.4</v>
      </c>
      <c r="G938" s="52">
        <f>F938-C938</f>
        <v>14861.529999999999</v>
      </c>
      <c r="H938" s="52">
        <f>E938-F938</f>
        <v>32859.4</v>
      </c>
      <c r="I938" s="53">
        <f>IF(ISERROR(F938/C938),0,F938/C938*100-100)</f>
        <v>-31.142582510441429</v>
      </c>
      <c r="J938" s="53">
        <f>IF(ISERROR(F938/E938),0,F938/E938*100)</f>
        <v>0</v>
      </c>
      <c r="K938" s="53">
        <f>IF(ISERROR(F938/D938),0,F938/D938*100)</f>
        <v>18.956070264501427</v>
      </c>
    </row>
    <row r="939" spans="1:11">
      <c r="A939" s="70" t="s">
        <v>43</v>
      </c>
      <c r="B939" s="51" t="s">
        <v>44</v>
      </c>
      <c r="C939" s="52">
        <v>47720.93</v>
      </c>
      <c r="D939" s="52">
        <v>173345</v>
      </c>
      <c r="E939" s="52">
        <v>0</v>
      </c>
      <c r="F939" s="52">
        <v>32859.4</v>
      </c>
      <c r="G939" s="52">
        <f>F939-C939</f>
        <v>-14861.529999999999</v>
      </c>
      <c r="H939" s="52">
        <f>E939-F939</f>
        <v>-32859.4</v>
      </c>
      <c r="I939" s="53">
        <f>IF(ISERROR(F939/C939),0,F939/C939*100-100)</f>
        <v>-31.142582510441429</v>
      </c>
      <c r="J939" s="53">
        <f>IF(ISERROR(F939/E939),0,F939/E939*100)</f>
        <v>0</v>
      </c>
      <c r="K939" s="53">
        <f>IF(ISERROR(F939/D939),0,F939/D939*100)</f>
        <v>18.956070264501427</v>
      </c>
    </row>
    <row r="940" spans="1:11">
      <c r="A940" s="72" t="s">
        <v>45</v>
      </c>
      <c r="B940" s="51" t="s">
        <v>46</v>
      </c>
      <c r="C940" s="52">
        <v>47720.93</v>
      </c>
      <c r="D940" s="52">
        <v>173345</v>
      </c>
      <c r="E940" s="52">
        <v>0</v>
      </c>
      <c r="F940" s="52">
        <v>32859.4</v>
      </c>
      <c r="G940" s="52">
        <f>F940-C940</f>
        <v>-14861.529999999999</v>
      </c>
      <c r="H940" s="52">
        <f>E940-F940</f>
        <v>-32859.4</v>
      </c>
      <c r="I940" s="53">
        <f>IF(ISERROR(F940/C940),0,F940/C940*100-100)</f>
        <v>-31.142582510441429</v>
      </c>
      <c r="J940" s="53">
        <f>IF(ISERROR(F940/E940),0,F940/E940*100)</f>
        <v>0</v>
      </c>
      <c r="K940" s="53">
        <f>IF(ISERROR(F940/D940),0,F940/D940*100)</f>
        <v>18.956070264501427</v>
      </c>
    </row>
    <row r="941" spans="1:11" ht="25.5">
      <c r="A941" s="73" t="s">
        <v>66</v>
      </c>
      <c r="B941" s="51" t="s">
        <v>67</v>
      </c>
      <c r="C941" s="52">
        <v>0</v>
      </c>
      <c r="D941" s="52">
        <v>16475</v>
      </c>
      <c r="E941" s="52">
        <v>0</v>
      </c>
      <c r="F941" s="52">
        <v>-16475</v>
      </c>
      <c r="G941" s="52">
        <f>F941-C941</f>
        <v>-16475</v>
      </c>
      <c r="H941" s="52">
        <f>E941-F941</f>
        <v>16475</v>
      </c>
      <c r="I941" s="53">
        <f>IF(ISERROR(F941/C941),0,F941/C941*100-100)</f>
        <v>0</v>
      </c>
      <c r="J941" s="53">
        <f>IF(ISERROR(F941/E941),0,F941/E941*100)</f>
        <v>0</v>
      </c>
      <c r="K941" s="53">
        <f>IF(ISERROR(F941/D941),0,F941/D941*100)</f>
        <v>-100</v>
      </c>
    </row>
    <row r="942" spans="1:11" ht="25.5">
      <c r="A942" s="73" t="s">
        <v>89</v>
      </c>
      <c r="B942" s="51" t="s">
        <v>90</v>
      </c>
      <c r="C942" s="52">
        <v>-221960.84</v>
      </c>
      <c r="D942" s="52">
        <v>156870</v>
      </c>
      <c r="E942" s="52">
        <v>0</v>
      </c>
      <c r="F942" s="52">
        <v>-156868.31</v>
      </c>
      <c r="G942" s="52">
        <f>F942-C942</f>
        <v>65092.53</v>
      </c>
      <c r="H942" s="52">
        <f>E942-F942</f>
        <v>156868.31</v>
      </c>
      <c r="I942" s="53">
        <f>IF(ISERROR(F942/C942),0,F942/C942*100-100)</f>
        <v>-29.326132483549799</v>
      </c>
      <c r="J942" s="53">
        <f>IF(ISERROR(F942/E942),0,F942/E942*100)</f>
        <v>0</v>
      </c>
      <c r="K942" s="53">
        <f>IF(ISERROR(F942/D942),0,F942/D942*100)</f>
        <v>-99.998922674826289</v>
      </c>
    </row>
    <row r="943" spans="1:11" ht="38.25">
      <c r="A943" s="47" t="s">
        <v>150</v>
      </c>
      <c r="B943" s="54" t="s">
        <v>499</v>
      </c>
      <c r="C943" s="55"/>
      <c r="D943" s="55"/>
      <c r="E943" s="55"/>
      <c r="F943" s="55"/>
      <c r="G943" s="55"/>
      <c r="H943" s="55"/>
      <c r="I943" s="56"/>
      <c r="J943" s="56"/>
      <c r="K943" s="56"/>
    </row>
    <row r="944" spans="1:11">
      <c r="A944" s="70" t="s">
        <v>18</v>
      </c>
      <c r="B944" s="51" t="s">
        <v>19</v>
      </c>
      <c r="C944" s="52">
        <v>187571.74</v>
      </c>
      <c r="D944" s="52">
        <v>534612</v>
      </c>
      <c r="E944" s="52">
        <v>482984</v>
      </c>
      <c r="F944" s="52">
        <v>413283.03</v>
      </c>
      <c r="G944" s="52">
        <f>F944-C944</f>
        <v>225711.29000000004</v>
      </c>
      <c r="H944" s="52">
        <f>E944-F944</f>
        <v>69700.969999999972</v>
      </c>
      <c r="I944" s="53">
        <f>IF(ISERROR(F944/C944),0,F944/C944*100-100)</f>
        <v>120.33331353646349</v>
      </c>
      <c r="J944" s="53">
        <f>IF(ISERROR(F944/E944),0,F944/E944*100)</f>
        <v>85.568679293724031</v>
      </c>
      <c r="K944" s="53">
        <f>IF(ISERROR(F944/D944),0,F944/D944*100)</f>
        <v>77.305228838858838</v>
      </c>
    </row>
    <row r="945" spans="1:11">
      <c r="A945" s="72" t="s">
        <v>71</v>
      </c>
      <c r="B945" s="51" t="s">
        <v>72</v>
      </c>
      <c r="C945" s="52">
        <v>185611.74</v>
      </c>
      <c r="D945" s="52">
        <v>534612</v>
      </c>
      <c r="E945" s="52">
        <v>482984</v>
      </c>
      <c r="F945" s="52">
        <v>413283.03</v>
      </c>
      <c r="G945" s="52">
        <f>F945-C945</f>
        <v>227671.29000000004</v>
      </c>
      <c r="H945" s="52">
        <f>E945-F945</f>
        <v>69700.969999999972</v>
      </c>
      <c r="I945" s="53">
        <f>IF(ISERROR(F945/C945),0,F945/C945*100-100)</f>
        <v>122.65996213386074</v>
      </c>
      <c r="J945" s="53">
        <f>IF(ISERROR(F945/E945),0,F945/E945*100)</f>
        <v>85.568679293724031</v>
      </c>
      <c r="K945" s="53">
        <f>IF(ISERROR(F945/D945),0,F945/D945*100)</f>
        <v>77.305228838858838</v>
      </c>
    </row>
    <row r="946" spans="1:11">
      <c r="A946" s="73" t="s">
        <v>157</v>
      </c>
      <c r="B946" s="51" t="s">
        <v>158</v>
      </c>
      <c r="C946" s="52">
        <v>185611.74</v>
      </c>
      <c r="D946" s="52">
        <v>534612</v>
      </c>
      <c r="E946" s="52">
        <v>482984</v>
      </c>
      <c r="F946" s="52">
        <v>413283.03</v>
      </c>
      <c r="G946" s="52">
        <f>F946-C946</f>
        <v>227671.29000000004</v>
      </c>
      <c r="H946" s="52">
        <f>E946-F946</f>
        <v>69700.969999999972</v>
      </c>
      <c r="I946" s="53">
        <f>IF(ISERROR(F946/C946),0,F946/C946*100-100)</f>
        <v>122.65996213386074</v>
      </c>
      <c r="J946" s="53">
        <f>IF(ISERROR(F946/E946),0,F946/E946*100)</f>
        <v>85.568679293724031</v>
      </c>
      <c r="K946" s="53">
        <f>IF(ISERROR(F946/D946),0,F946/D946*100)</f>
        <v>77.305228838858838</v>
      </c>
    </row>
    <row r="947" spans="1:11">
      <c r="A947" s="72" t="s">
        <v>73</v>
      </c>
      <c r="B947" s="51" t="s">
        <v>74</v>
      </c>
      <c r="C947" s="52">
        <v>1960</v>
      </c>
      <c r="D947" s="52">
        <v>0</v>
      </c>
      <c r="E947" s="52">
        <v>0</v>
      </c>
      <c r="F947" s="52">
        <v>0</v>
      </c>
      <c r="G947" s="52">
        <f>F947-C947</f>
        <v>-1960</v>
      </c>
      <c r="H947" s="52">
        <f>E947-F947</f>
        <v>0</v>
      </c>
      <c r="I947" s="53">
        <f>IF(ISERROR(F947/C947),0,F947/C947*100-100)</f>
        <v>-100</v>
      </c>
      <c r="J947" s="53">
        <f>IF(ISERROR(F947/E947),0,F947/E947*100)</f>
        <v>0</v>
      </c>
      <c r="K947" s="53">
        <f>IF(ISERROR(F947/D947),0,F947/D947*100)</f>
        <v>0</v>
      </c>
    </row>
    <row r="948" spans="1:11" ht="25.5">
      <c r="A948" s="73" t="s">
        <v>159</v>
      </c>
      <c r="B948" s="51" t="s">
        <v>160</v>
      </c>
      <c r="C948" s="52">
        <v>1960</v>
      </c>
      <c r="D948" s="52">
        <v>0</v>
      </c>
      <c r="E948" s="52">
        <v>0</v>
      </c>
      <c r="F948" s="52">
        <v>0</v>
      </c>
      <c r="G948" s="52">
        <f>F948-C948</f>
        <v>-1960</v>
      </c>
      <c r="H948" s="52">
        <f>E948-F948</f>
        <v>0</v>
      </c>
      <c r="I948" s="53">
        <f>IF(ISERROR(F948/C948),0,F948/C948*100-100)</f>
        <v>-100</v>
      </c>
      <c r="J948" s="53">
        <f>IF(ISERROR(F948/E948),0,F948/E948*100)</f>
        <v>0</v>
      </c>
      <c r="K948" s="53">
        <f>IF(ISERROR(F948/D948),0,F948/D948*100)</f>
        <v>0</v>
      </c>
    </row>
    <row r="949" spans="1:11" ht="38.25">
      <c r="A949" s="74" t="s">
        <v>161</v>
      </c>
      <c r="B949" s="51" t="s">
        <v>162</v>
      </c>
      <c r="C949" s="52">
        <v>1960</v>
      </c>
      <c r="D949" s="52">
        <v>0</v>
      </c>
      <c r="E949" s="52">
        <v>0</v>
      </c>
      <c r="F949" s="52">
        <v>0</v>
      </c>
      <c r="G949" s="52">
        <f>F949-C949</f>
        <v>-1960</v>
      </c>
      <c r="H949" s="52">
        <f>E949-F949</f>
        <v>0</v>
      </c>
      <c r="I949" s="53">
        <f>IF(ISERROR(F949/C949),0,F949/C949*100-100)</f>
        <v>-100</v>
      </c>
      <c r="J949" s="53">
        <f>IF(ISERROR(F949/E949),0,F949/E949*100)</f>
        <v>0</v>
      </c>
      <c r="K949" s="53">
        <f>IF(ISERROR(F949/D949),0,F949/D949*100)</f>
        <v>0</v>
      </c>
    </row>
    <row r="950" spans="1:11" ht="89.25">
      <c r="A950" s="75" t="s">
        <v>233</v>
      </c>
      <c r="B950" s="51" t="s">
        <v>234</v>
      </c>
      <c r="C950" s="52">
        <v>1960</v>
      </c>
      <c r="D950" s="52">
        <v>0</v>
      </c>
      <c r="E950" s="52">
        <v>0</v>
      </c>
      <c r="F950" s="52">
        <v>0</v>
      </c>
      <c r="G950" s="52">
        <f>F950-C950</f>
        <v>-1960</v>
      </c>
      <c r="H950" s="52">
        <f>E950-F950</f>
        <v>0</v>
      </c>
      <c r="I950" s="53">
        <f>IF(ISERROR(F950/C950),0,F950/C950*100-100)</f>
        <v>-100</v>
      </c>
      <c r="J950" s="53">
        <f>IF(ISERROR(F950/E950),0,F950/E950*100)</f>
        <v>0</v>
      </c>
      <c r="K950" s="53">
        <f>IF(ISERROR(F950/D950),0,F950/D950*100)</f>
        <v>0</v>
      </c>
    </row>
    <row r="951" spans="1:11">
      <c r="A951" s="70" t="s">
        <v>24</v>
      </c>
      <c r="B951" s="51" t="s">
        <v>25</v>
      </c>
      <c r="C951" s="52">
        <v>187571.74</v>
      </c>
      <c r="D951" s="52">
        <v>534612</v>
      </c>
      <c r="E951" s="52">
        <v>482984</v>
      </c>
      <c r="F951" s="52">
        <v>413283.03</v>
      </c>
      <c r="G951" s="52">
        <f>F951-C951</f>
        <v>225711.29000000004</v>
      </c>
      <c r="H951" s="52">
        <f>E951-F951</f>
        <v>69700.969999999972</v>
      </c>
      <c r="I951" s="53">
        <f>IF(ISERROR(F951/C951),0,F951/C951*100-100)</f>
        <v>120.33331353646349</v>
      </c>
      <c r="J951" s="53">
        <f>IF(ISERROR(F951/E951),0,F951/E951*100)</f>
        <v>85.568679293724031</v>
      </c>
      <c r="K951" s="53">
        <f>IF(ISERROR(F951/D951),0,F951/D951*100)</f>
        <v>77.305228838858838</v>
      </c>
    </row>
    <row r="952" spans="1:11">
      <c r="A952" s="72" t="s">
        <v>26</v>
      </c>
      <c r="B952" s="51" t="s">
        <v>27</v>
      </c>
      <c r="C952" s="52">
        <v>187571.74</v>
      </c>
      <c r="D952" s="52">
        <v>534612</v>
      </c>
      <c r="E952" s="52">
        <v>482984</v>
      </c>
      <c r="F952" s="52">
        <v>413283.03</v>
      </c>
      <c r="G952" s="52">
        <f>F952-C952</f>
        <v>225711.29000000004</v>
      </c>
      <c r="H952" s="52">
        <f>E952-F952</f>
        <v>69700.969999999972</v>
      </c>
      <c r="I952" s="53">
        <f>IF(ISERROR(F952/C952),0,F952/C952*100-100)</f>
        <v>120.33331353646349</v>
      </c>
      <c r="J952" s="53">
        <f>IF(ISERROR(F952/E952),0,F952/E952*100)</f>
        <v>85.568679293724031</v>
      </c>
      <c r="K952" s="53">
        <f>IF(ISERROR(F952/D952),0,F952/D952*100)</f>
        <v>77.305228838858838</v>
      </c>
    </row>
    <row r="953" spans="1:11">
      <c r="A953" s="73" t="s">
        <v>34</v>
      </c>
      <c r="B953" s="51" t="s">
        <v>52</v>
      </c>
      <c r="C953" s="52">
        <v>1960</v>
      </c>
      <c r="D953" s="52">
        <v>0</v>
      </c>
      <c r="E953" s="52">
        <v>0</v>
      </c>
      <c r="F953" s="52">
        <v>0</v>
      </c>
      <c r="G953" s="52">
        <f>F953-C953</f>
        <v>-1960</v>
      </c>
      <c r="H953" s="52">
        <f>E953-F953</f>
        <v>0</v>
      </c>
      <c r="I953" s="53">
        <f>IF(ISERROR(F953/C953),0,F953/C953*100-100)</f>
        <v>-100</v>
      </c>
      <c r="J953" s="53">
        <f>IF(ISERROR(F953/E953),0,F953/E953*100)</f>
        <v>0</v>
      </c>
      <c r="K953" s="53">
        <f>IF(ISERROR(F953/D953),0,F953/D953*100)</f>
        <v>0</v>
      </c>
    </row>
    <row r="954" spans="1:11">
      <c r="A954" s="74" t="s">
        <v>35</v>
      </c>
      <c r="B954" s="51" t="s">
        <v>36</v>
      </c>
      <c r="C954" s="52">
        <v>1960</v>
      </c>
      <c r="D954" s="52">
        <v>0</v>
      </c>
      <c r="E954" s="52">
        <v>0</v>
      </c>
      <c r="F954" s="52">
        <v>0</v>
      </c>
      <c r="G954" s="52">
        <f>F954-C954</f>
        <v>-1960</v>
      </c>
      <c r="H954" s="52">
        <f>E954-F954</f>
        <v>0</v>
      </c>
      <c r="I954" s="53">
        <f>IF(ISERROR(F954/C954),0,F954/C954*100-100)</f>
        <v>-100</v>
      </c>
      <c r="J954" s="53">
        <f>IF(ISERROR(F954/E954),0,F954/E954*100)</f>
        <v>0</v>
      </c>
      <c r="K954" s="53">
        <f>IF(ISERROR(F954/D954),0,F954/D954*100)</f>
        <v>0</v>
      </c>
    </row>
    <row r="955" spans="1:11" ht="25.5">
      <c r="A955" s="73" t="s">
        <v>60</v>
      </c>
      <c r="B955" s="51" t="s">
        <v>61</v>
      </c>
      <c r="C955" s="52">
        <v>185611.74</v>
      </c>
      <c r="D955" s="52">
        <v>534612</v>
      </c>
      <c r="E955" s="52">
        <v>482984</v>
      </c>
      <c r="F955" s="52">
        <v>413283.03</v>
      </c>
      <c r="G955" s="52">
        <f>F955-C955</f>
        <v>227671.29000000004</v>
      </c>
      <c r="H955" s="52">
        <f>E955-F955</f>
        <v>69700.969999999972</v>
      </c>
      <c r="I955" s="53">
        <f>IF(ISERROR(F955/C955),0,F955/C955*100-100)</f>
        <v>122.65996213386074</v>
      </c>
      <c r="J955" s="53">
        <f>IF(ISERROR(F955/E955),0,F955/E955*100)</f>
        <v>85.568679293724031</v>
      </c>
      <c r="K955" s="53">
        <f>IF(ISERROR(F955/D955),0,F955/D955*100)</f>
        <v>77.305228838858838</v>
      </c>
    </row>
    <row r="956" spans="1:11">
      <c r="A956" s="74" t="s">
        <v>173</v>
      </c>
      <c r="B956" s="51" t="s">
        <v>174</v>
      </c>
      <c r="C956" s="52">
        <v>185611.74</v>
      </c>
      <c r="D956" s="52">
        <v>534612</v>
      </c>
      <c r="E956" s="52">
        <v>482984</v>
      </c>
      <c r="F956" s="52">
        <v>413283.03</v>
      </c>
      <c r="G956" s="52">
        <f>F956-C956</f>
        <v>227671.29000000004</v>
      </c>
      <c r="H956" s="52">
        <f>E956-F956</f>
        <v>69700.969999999972</v>
      </c>
      <c r="I956" s="53">
        <f>IF(ISERROR(F956/C956),0,F956/C956*100-100)</f>
        <v>122.65996213386074</v>
      </c>
      <c r="J956" s="53">
        <f>IF(ISERROR(F956/E956),0,F956/E956*100)</f>
        <v>85.568679293724031</v>
      </c>
      <c r="K956" s="53">
        <f>IF(ISERROR(F956/D956),0,F956/D956*100)</f>
        <v>77.305228838858838</v>
      </c>
    </row>
    <row r="957" spans="1:11">
      <c r="A957" s="47" t="s">
        <v>151</v>
      </c>
      <c r="B957" s="54" t="s">
        <v>500</v>
      </c>
      <c r="C957" s="55"/>
      <c r="D957" s="55"/>
      <c r="E957" s="55"/>
      <c r="F957" s="55"/>
      <c r="G957" s="55"/>
      <c r="H957" s="55"/>
      <c r="I957" s="56"/>
      <c r="J957" s="56"/>
      <c r="K957" s="56"/>
    </row>
    <row r="958" spans="1:11" s="5" customFormat="1">
      <c r="A958" s="70" t="s">
        <v>18</v>
      </c>
      <c r="B958" s="51" t="s">
        <v>19</v>
      </c>
      <c r="C958" s="52">
        <v>1468323.47</v>
      </c>
      <c r="D958" s="52">
        <v>2367186</v>
      </c>
      <c r="E958" s="52">
        <v>855408</v>
      </c>
      <c r="F958" s="52">
        <v>2286996.11</v>
      </c>
      <c r="G958" s="52">
        <f>F958-C958</f>
        <v>818672.6399999999</v>
      </c>
      <c r="H958" s="52">
        <f>E958-F958</f>
        <v>-1431588.1099999999</v>
      </c>
      <c r="I958" s="53">
        <f>IF(ISERROR(F958/C958),0,F958/C958*100-100)</f>
        <v>55.755605404849916</v>
      </c>
      <c r="J958" s="53">
        <f>IF(ISERROR(F958/E958),0,F958/E958*100)</f>
        <v>267.35734409778723</v>
      </c>
      <c r="K958" s="53">
        <f>IF(ISERROR(F958/D958),0,F958/D958*100)</f>
        <v>96.612438143855186</v>
      </c>
    </row>
    <row r="959" spans="1:11">
      <c r="A959" s="72" t="s">
        <v>71</v>
      </c>
      <c r="B959" s="51" t="s">
        <v>72</v>
      </c>
      <c r="C959" s="52">
        <v>95158</v>
      </c>
      <c r="D959" s="52">
        <v>593567</v>
      </c>
      <c r="E959" s="52">
        <v>191267</v>
      </c>
      <c r="F959" s="52">
        <v>628572.78</v>
      </c>
      <c r="G959" s="52">
        <f>F959-C959</f>
        <v>533414.78</v>
      </c>
      <c r="H959" s="52">
        <f>E959-F959</f>
        <v>-437305.78</v>
      </c>
      <c r="I959" s="53">
        <f>IF(ISERROR(F959/C959),0,F959/C959*100-100)</f>
        <v>560.55694739275737</v>
      </c>
      <c r="J959" s="53">
        <f>IF(ISERROR(F959/E959),0,F959/E959*100)</f>
        <v>328.63629376735139</v>
      </c>
      <c r="K959" s="53">
        <f>IF(ISERROR(F959/D959),0,F959/D959*100)</f>
        <v>105.89752799599708</v>
      </c>
    </row>
    <row r="960" spans="1:11">
      <c r="A960" s="72" t="s">
        <v>73</v>
      </c>
      <c r="B960" s="51" t="s">
        <v>74</v>
      </c>
      <c r="C960" s="52">
        <v>87420.3</v>
      </c>
      <c r="D960" s="52">
        <v>13018</v>
      </c>
      <c r="E960" s="52">
        <v>0</v>
      </c>
      <c r="F960" s="52">
        <v>13018</v>
      </c>
      <c r="G960" s="52">
        <f>F960-C960</f>
        <v>-74402.3</v>
      </c>
      <c r="H960" s="52">
        <f>E960-F960</f>
        <v>-13018</v>
      </c>
      <c r="I960" s="53">
        <f>IF(ISERROR(F960/C960),0,F960/C960*100-100)</f>
        <v>-85.108721887250439</v>
      </c>
      <c r="J960" s="53">
        <f>IF(ISERROR(F960/E960),0,F960/E960*100)</f>
        <v>0</v>
      </c>
      <c r="K960" s="53">
        <f>IF(ISERROR(F960/D960),0,F960/D960*100)</f>
        <v>100</v>
      </c>
    </row>
    <row r="961" spans="1:11">
      <c r="A961" s="73" t="s">
        <v>208</v>
      </c>
      <c r="B961" s="51" t="s">
        <v>209</v>
      </c>
      <c r="C961" s="52">
        <v>87420.3</v>
      </c>
      <c r="D961" s="52">
        <v>13018</v>
      </c>
      <c r="E961" s="52">
        <v>0</v>
      </c>
      <c r="F961" s="52">
        <v>13018</v>
      </c>
      <c r="G961" s="52">
        <f>F961-C961</f>
        <v>-74402.3</v>
      </c>
      <c r="H961" s="52">
        <f>E961-F961</f>
        <v>-13018</v>
      </c>
      <c r="I961" s="53">
        <f>IF(ISERROR(F961/C961),0,F961/C961*100-100)</f>
        <v>-85.108721887250439</v>
      </c>
      <c r="J961" s="53">
        <f>IF(ISERROR(F961/E961),0,F961/E961*100)</f>
        <v>0</v>
      </c>
      <c r="K961" s="53">
        <f>IF(ISERROR(F961/D961),0,F961/D961*100)</f>
        <v>100</v>
      </c>
    </row>
    <row r="962" spans="1:11">
      <c r="A962" s="74" t="s">
        <v>210</v>
      </c>
      <c r="B962" s="51" t="s">
        <v>211</v>
      </c>
      <c r="C962" s="52">
        <v>87420.3</v>
      </c>
      <c r="D962" s="52">
        <v>13018</v>
      </c>
      <c r="E962" s="52">
        <v>0</v>
      </c>
      <c r="F962" s="52">
        <v>13018</v>
      </c>
      <c r="G962" s="52">
        <f>F962-C962</f>
        <v>-74402.3</v>
      </c>
      <c r="H962" s="52">
        <f>E962-F962</f>
        <v>-13018</v>
      </c>
      <c r="I962" s="53">
        <f>IF(ISERROR(F962/C962),0,F962/C962*100-100)</f>
        <v>-85.108721887250439</v>
      </c>
      <c r="J962" s="53">
        <f>IF(ISERROR(F962/E962),0,F962/E962*100)</f>
        <v>0</v>
      </c>
      <c r="K962" s="53">
        <f>IF(ISERROR(F962/D962),0,F962/D962*100)</f>
        <v>100</v>
      </c>
    </row>
    <row r="963" spans="1:11" ht="25.5">
      <c r="A963" s="75" t="s">
        <v>212</v>
      </c>
      <c r="B963" s="51" t="s">
        <v>213</v>
      </c>
      <c r="C963" s="52">
        <v>87420.3</v>
      </c>
      <c r="D963" s="52">
        <v>13018</v>
      </c>
      <c r="E963" s="52">
        <v>0</v>
      </c>
      <c r="F963" s="52">
        <v>13018</v>
      </c>
      <c r="G963" s="52">
        <f>F963-C963</f>
        <v>-74402.3</v>
      </c>
      <c r="H963" s="52">
        <f>E963-F963</f>
        <v>-13018</v>
      </c>
      <c r="I963" s="53">
        <f>IF(ISERROR(F963/C963),0,F963/C963*100-100)</f>
        <v>-85.108721887250439</v>
      </c>
      <c r="J963" s="53">
        <f>IF(ISERROR(F963/E963),0,F963/E963*100)</f>
        <v>0</v>
      </c>
      <c r="K963" s="53">
        <f>IF(ISERROR(F963/D963),0,F963/D963*100)</f>
        <v>100</v>
      </c>
    </row>
    <row r="964" spans="1:11">
      <c r="A964" s="72" t="s">
        <v>20</v>
      </c>
      <c r="B964" s="51" t="s">
        <v>21</v>
      </c>
      <c r="C964" s="52">
        <v>1285745.17</v>
      </c>
      <c r="D964" s="52">
        <v>1760601</v>
      </c>
      <c r="E964" s="52">
        <v>664141</v>
      </c>
      <c r="F964" s="52">
        <v>1645405.33</v>
      </c>
      <c r="G964" s="52">
        <f>F964-C964</f>
        <v>359660.16000000015</v>
      </c>
      <c r="H964" s="52">
        <f>E964-F964</f>
        <v>-981264.33000000007</v>
      </c>
      <c r="I964" s="53">
        <f>IF(ISERROR(F964/C964),0,F964/C964*100-100)</f>
        <v>27.972896059955659</v>
      </c>
      <c r="J964" s="53">
        <f>IF(ISERROR(F964/E964),0,F964/E964*100)</f>
        <v>247.74939809468171</v>
      </c>
      <c r="K964" s="53">
        <f>IF(ISERROR(F964/D964),0,F964/D964*100)</f>
        <v>93.457025754273687</v>
      </c>
    </row>
    <row r="965" spans="1:11">
      <c r="A965" s="73" t="s">
        <v>22</v>
      </c>
      <c r="B965" s="51" t="s">
        <v>23</v>
      </c>
      <c r="C965" s="52">
        <v>1285745.17</v>
      </c>
      <c r="D965" s="52">
        <v>1760601</v>
      </c>
      <c r="E965" s="52">
        <v>664141</v>
      </c>
      <c r="F965" s="52">
        <v>1645405.33</v>
      </c>
      <c r="G965" s="52">
        <f>F965-C965</f>
        <v>359660.16000000015</v>
      </c>
      <c r="H965" s="52">
        <f>E965-F965</f>
        <v>-981264.33000000007</v>
      </c>
      <c r="I965" s="53">
        <f>IF(ISERROR(F965/C965),0,F965/C965*100-100)</f>
        <v>27.972896059955659</v>
      </c>
      <c r="J965" s="53">
        <f>IF(ISERROR(F965/E965),0,F965/E965*100)</f>
        <v>247.74939809468171</v>
      </c>
      <c r="K965" s="53">
        <f>IF(ISERROR(F965/D965),0,F965/D965*100)</f>
        <v>93.457025754273687</v>
      </c>
    </row>
    <row r="966" spans="1:11">
      <c r="A966" s="70" t="s">
        <v>24</v>
      </c>
      <c r="B966" s="51" t="s">
        <v>25</v>
      </c>
      <c r="C966" s="52">
        <v>1595075.27</v>
      </c>
      <c r="D966" s="52">
        <v>2428031</v>
      </c>
      <c r="E966" s="52">
        <v>855408</v>
      </c>
      <c r="F966" s="52">
        <v>2207355.5099999998</v>
      </c>
      <c r="G966" s="52">
        <f>F966-C966</f>
        <v>612280.23999999976</v>
      </c>
      <c r="H966" s="52">
        <f>E966-F966</f>
        <v>-1351947.5099999998</v>
      </c>
      <c r="I966" s="53">
        <f>IF(ISERROR(F966/C966),0,F966/C966*100-100)</f>
        <v>38.385664395636923</v>
      </c>
      <c r="J966" s="53">
        <f>IF(ISERROR(F966/E966),0,F966/E966*100)</f>
        <v>258.04709682397169</v>
      </c>
      <c r="K966" s="53">
        <f>IF(ISERROR(F966/D966),0,F966/D966*100)</f>
        <v>90.911339682236331</v>
      </c>
    </row>
    <row r="967" spans="1:11">
      <c r="A967" s="72" t="s">
        <v>26</v>
      </c>
      <c r="B967" s="51" t="s">
        <v>27</v>
      </c>
      <c r="C967" s="52">
        <v>1587829.79</v>
      </c>
      <c r="D967" s="52">
        <v>2343111</v>
      </c>
      <c r="E967" s="52">
        <v>855408</v>
      </c>
      <c r="F967" s="52">
        <v>2178951.61</v>
      </c>
      <c r="G967" s="52">
        <f>F967-C967</f>
        <v>591121.81999999983</v>
      </c>
      <c r="H967" s="52">
        <f>E967-F967</f>
        <v>-1323543.6099999999</v>
      </c>
      <c r="I967" s="53">
        <f>IF(ISERROR(F967/C967),0,F967/C967*100-100)</f>
        <v>37.228286288796738</v>
      </c>
      <c r="J967" s="53">
        <f>IF(ISERROR(F967/E967),0,F967/E967*100)</f>
        <v>254.72658778033406</v>
      </c>
      <c r="K967" s="53">
        <f>IF(ISERROR(F967/D967),0,F967/D967*100)</f>
        <v>92.993955898802909</v>
      </c>
    </row>
    <row r="968" spans="1:11">
      <c r="A968" s="73" t="s">
        <v>28</v>
      </c>
      <c r="B968" s="51" t="s">
        <v>29</v>
      </c>
      <c r="C968" s="52">
        <v>491936.79</v>
      </c>
      <c r="D968" s="52">
        <v>593954</v>
      </c>
      <c r="E968" s="52">
        <v>0</v>
      </c>
      <c r="F968" s="52">
        <v>436005.25</v>
      </c>
      <c r="G968" s="52">
        <f>F968-C968</f>
        <v>-55931.539999999979</v>
      </c>
      <c r="H968" s="52">
        <f>E968-F968</f>
        <v>-436005.25</v>
      </c>
      <c r="I968" s="53">
        <f>IF(ISERROR(F968/C968),0,F968/C968*100-100)</f>
        <v>-11.369659910981639</v>
      </c>
      <c r="J968" s="53">
        <f>IF(ISERROR(F968/E968),0,F968/E968*100)</f>
        <v>0</v>
      </c>
      <c r="K968" s="53">
        <f>IF(ISERROR(F968/D968),0,F968/D968*100)</f>
        <v>73.407241974967761</v>
      </c>
    </row>
    <row r="969" spans="1:11">
      <c r="A969" s="74" t="s">
        <v>30</v>
      </c>
      <c r="B969" s="51" t="s">
        <v>31</v>
      </c>
      <c r="C969" s="52">
        <v>260530.23</v>
      </c>
      <c r="D969" s="52">
        <v>421714</v>
      </c>
      <c r="E969" s="52">
        <v>0</v>
      </c>
      <c r="F969" s="52">
        <v>350779.54</v>
      </c>
      <c r="G969" s="52">
        <f>F969-C969</f>
        <v>90249.309999999969</v>
      </c>
      <c r="H969" s="52">
        <f>E969-F969</f>
        <v>-350779.54</v>
      </c>
      <c r="I969" s="53">
        <f>IF(ISERROR(F969/C969),0,F969/C969*100-100)</f>
        <v>34.640628843723817</v>
      </c>
      <c r="J969" s="53">
        <f>IF(ISERROR(F969/E969),0,F969/E969*100)</f>
        <v>0</v>
      </c>
      <c r="K969" s="53">
        <f>IF(ISERROR(F969/D969),0,F969/D969*100)</f>
        <v>83.179486571467862</v>
      </c>
    </row>
    <row r="970" spans="1:11">
      <c r="A970" s="74" t="s">
        <v>32</v>
      </c>
      <c r="B970" s="51" t="s">
        <v>33</v>
      </c>
      <c r="C970" s="52">
        <v>231406.56</v>
      </c>
      <c r="D970" s="52">
        <v>172240</v>
      </c>
      <c r="E970" s="52">
        <v>0</v>
      </c>
      <c r="F970" s="52">
        <v>85225.71</v>
      </c>
      <c r="G970" s="52">
        <f>F970-C970</f>
        <v>-146180.84999999998</v>
      </c>
      <c r="H970" s="52">
        <f>E970-F970</f>
        <v>-85225.71</v>
      </c>
      <c r="I970" s="53">
        <f>IF(ISERROR(F970/C970),0,F970/C970*100-100)</f>
        <v>-63.170573038206001</v>
      </c>
      <c r="J970" s="53">
        <f>IF(ISERROR(F970/E970),0,F970/E970*100)</f>
        <v>0</v>
      </c>
      <c r="K970" s="53">
        <f>IF(ISERROR(F970/D970),0,F970/D970*100)</f>
        <v>49.480788434742223</v>
      </c>
    </row>
    <row r="971" spans="1:11">
      <c r="A971" s="75" t="s">
        <v>49</v>
      </c>
      <c r="B971" s="51" t="s">
        <v>50</v>
      </c>
      <c r="C971" s="52">
        <v>2420</v>
      </c>
      <c r="D971" s="52">
        <v>0</v>
      </c>
      <c r="E971" s="52">
        <v>0</v>
      </c>
      <c r="F971" s="52">
        <v>1754.5</v>
      </c>
      <c r="G971" s="52">
        <f>F971-C971</f>
        <v>-665.5</v>
      </c>
      <c r="H971" s="52">
        <f>E971-F971</f>
        <v>-1754.5</v>
      </c>
      <c r="I971" s="53">
        <f>IF(ISERROR(F971/C971),0,F971/C971*100-100)</f>
        <v>-27.5</v>
      </c>
      <c r="J971" s="53">
        <f>IF(ISERROR(F971/E971),0,F971/E971*100)</f>
        <v>0</v>
      </c>
      <c r="K971" s="53">
        <f>IF(ISERROR(F971/D971),0,F971/D971*100)</f>
        <v>0</v>
      </c>
    </row>
    <row r="972" spans="1:11">
      <c r="A972" s="73" t="s">
        <v>34</v>
      </c>
      <c r="B972" s="51" t="s">
        <v>52</v>
      </c>
      <c r="C972" s="52">
        <v>994770</v>
      </c>
      <c r="D972" s="52">
        <v>1229060</v>
      </c>
      <c r="E972" s="52">
        <v>702551</v>
      </c>
      <c r="F972" s="52">
        <v>1227790</v>
      </c>
      <c r="G972" s="52">
        <f>F972-C972</f>
        <v>233020</v>
      </c>
      <c r="H972" s="52">
        <f>E972-F972</f>
        <v>-525239</v>
      </c>
      <c r="I972" s="53">
        <f>IF(ISERROR(F972/C972),0,F972/C972*100-100)</f>
        <v>23.424510188284728</v>
      </c>
      <c r="J972" s="53">
        <f>IF(ISERROR(F972/E972),0,F972/E972*100)</f>
        <v>174.76168989866926</v>
      </c>
      <c r="K972" s="53">
        <f>IF(ISERROR(F972/D972),0,F972/D972*100)</f>
        <v>99.89666899907246</v>
      </c>
    </row>
    <row r="973" spans="1:11">
      <c r="A973" s="74" t="s">
        <v>35</v>
      </c>
      <c r="B973" s="51" t="s">
        <v>36</v>
      </c>
      <c r="C973" s="52">
        <v>994770</v>
      </c>
      <c r="D973" s="52">
        <v>1229060</v>
      </c>
      <c r="E973" s="52">
        <v>702551</v>
      </c>
      <c r="F973" s="52">
        <v>1227790</v>
      </c>
      <c r="G973" s="52">
        <f>F973-C973</f>
        <v>233020</v>
      </c>
      <c r="H973" s="52">
        <f>E973-F973</f>
        <v>-525239</v>
      </c>
      <c r="I973" s="53">
        <f>IF(ISERROR(F973/C973),0,F973/C973*100-100)</f>
        <v>23.424510188284728</v>
      </c>
      <c r="J973" s="53">
        <f>IF(ISERROR(F973/E973),0,F973/E973*100)</f>
        <v>174.76168989866926</v>
      </c>
      <c r="K973" s="53">
        <f>IF(ISERROR(F973/D973),0,F973/D973*100)</f>
        <v>99.89666899907246</v>
      </c>
    </row>
    <row r="974" spans="1:11" ht="25.5">
      <c r="A974" s="73" t="s">
        <v>60</v>
      </c>
      <c r="B974" s="51" t="s">
        <v>61</v>
      </c>
      <c r="C974" s="52">
        <v>101123</v>
      </c>
      <c r="D974" s="52">
        <v>520097</v>
      </c>
      <c r="E974" s="52">
        <v>152857</v>
      </c>
      <c r="F974" s="52">
        <v>515156.36</v>
      </c>
      <c r="G974" s="52">
        <f>F974-C974</f>
        <v>414033.36</v>
      </c>
      <c r="H974" s="52">
        <f>E974-F974</f>
        <v>-362299.36</v>
      </c>
      <c r="I974" s="53">
        <f>IF(ISERROR(F974/C974),0,F974/C974*100-100)</f>
        <v>409.43540045291383</v>
      </c>
      <c r="J974" s="53">
        <f>IF(ISERROR(F974/E974),0,F974/E974*100)</f>
        <v>337.01849440980783</v>
      </c>
      <c r="K974" s="53">
        <f>IF(ISERROR(F974/D974),0,F974/D974*100)</f>
        <v>99.050054124519079</v>
      </c>
    </row>
    <row r="975" spans="1:11" ht="51">
      <c r="A975" s="74" t="s">
        <v>167</v>
      </c>
      <c r="B975" s="51" t="s">
        <v>168</v>
      </c>
      <c r="C975" s="52">
        <v>101123</v>
      </c>
      <c r="D975" s="52">
        <v>520097</v>
      </c>
      <c r="E975" s="52">
        <v>152857</v>
      </c>
      <c r="F975" s="52">
        <v>515156.36</v>
      </c>
      <c r="G975" s="52">
        <f>F975-C975</f>
        <v>414033.36</v>
      </c>
      <c r="H975" s="52">
        <f>E975-F975</f>
        <v>-362299.36</v>
      </c>
      <c r="I975" s="53">
        <f>IF(ISERROR(F975/C975),0,F975/C975*100-100)</f>
        <v>409.43540045291383</v>
      </c>
      <c r="J975" s="53">
        <f>IF(ISERROR(F975/E975),0,F975/E975*100)</f>
        <v>337.01849440980783</v>
      </c>
      <c r="K975" s="53">
        <f>IF(ISERROR(F975/D975),0,F975/D975*100)</f>
        <v>99.050054124519079</v>
      </c>
    </row>
    <row r="976" spans="1:11" ht="38.25">
      <c r="A976" s="75" t="s">
        <v>169</v>
      </c>
      <c r="B976" s="51" t="s">
        <v>170</v>
      </c>
      <c r="C976" s="52">
        <v>76993</v>
      </c>
      <c r="D976" s="52">
        <v>26004</v>
      </c>
      <c r="E976" s="52">
        <v>1000</v>
      </c>
      <c r="F976" s="52">
        <v>23847.759999999998</v>
      </c>
      <c r="G976" s="52">
        <f>F976-C976</f>
        <v>-53145.240000000005</v>
      </c>
      <c r="H976" s="52">
        <f>E976-F976</f>
        <v>-22847.759999999998</v>
      </c>
      <c r="I976" s="53">
        <f>IF(ISERROR(F976/C976),0,F976/C976*100-100)</f>
        <v>-69.026067304819918</v>
      </c>
      <c r="J976" s="53">
        <f>IF(ISERROR(F976/E976),0,F976/E976*100)</f>
        <v>2384.7759999999998</v>
      </c>
      <c r="K976" s="53">
        <f>IF(ISERROR(F976/D976),0,F976/D976*100)</f>
        <v>91.708044916166742</v>
      </c>
    </row>
    <row r="977" spans="1:11" ht="63.75">
      <c r="A977" s="75" t="s">
        <v>171</v>
      </c>
      <c r="B977" s="51" t="s">
        <v>172</v>
      </c>
      <c r="C977" s="52">
        <v>24130</v>
      </c>
      <c r="D977" s="52">
        <v>494093</v>
      </c>
      <c r="E977" s="52">
        <v>151857</v>
      </c>
      <c r="F977" s="52">
        <v>491308.6</v>
      </c>
      <c r="G977" s="52">
        <f>F977-C977</f>
        <v>467178.6</v>
      </c>
      <c r="H977" s="52">
        <f>E977-F977</f>
        <v>-339451.6</v>
      </c>
      <c r="I977" s="53">
        <f>IF(ISERROR(F977/C977),0,F977/C977*100-100)</f>
        <v>1936.0903439701615</v>
      </c>
      <c r="J977" s="53">
        <f>IF(ISERROR(F977/E977),0,F977/E977*100)</f>
        <v>323.53371922268974</v>
      </c>
      <c r="K977" s="53">
        <f>IF(ISERROR(F977/D977),0,F977/D977*100)</f>
        <v>99.436462366396611</v>
      </c>
    </row>
    <row r="978" spans="1:11">
      <c r="A978" s="72" t="s">
        <v>38</v>
      </c>
      <c r="B978" s="51" t="s">
        <v>39</v>
      </c>
      <c r="C978" s="52">
        <v>7245.48</v>
      </c>
      <c r="D978" s="52">
        <v>84920</v>
      </c>
      <c r="E978" s="52">
        <v>0</v>
      </c>
      <c r="F978" s="52">
        <v>28403.9</v>
      </c>
      <c r="G978" s="52">
        <f>F978-C978</f>
        <v>21158.420000000002</v>
      </c>
      <c r="H978" s="52">
        <f>E978-F978</f>
        <v>-28403.9</v>
      </c>
      <c r="I978" s="53">
        <f>IF(ISERROR(F978/C978),0,F978/C978*100-100)</f>
        <v>292.02233668438811</v>
      </c>
      <c r="J978" s="53">
        <f>IF(ISERROR(F978/E978),0,F978/E978*100)</f>
        <v>0</v>
      </c>
      <c r="K978" s="53">
        <f>IF(ISERROR(F978/D978),0,F978/D978*100)</f>
        <v>33.447833254828076</v>
      </c>
    </row>
    <row r="979" spans="1:11">
      <c r="A979" s="73" t="s">
        <v>40</v>
      </c>
      <c r="B979" s="51" t="s">
        <v>41</v>
      </c>
      <c r="C979" s="52">
        <v>7245.48</v>
      </c>
      <c r="D979" s="52">
        <v>84920</v>
      </c>
      <c r="E979" s="52">
        <v>0</v>
      </c>
      <c r="F979" s="52">
        <v>28403.9</v>
      </c>
      <c r="G979" s="52">
        <f>F979-C979</f>
        <v>21158.420000000002</v>
      </c>
      <c r="H979" s="52">
        <f>E979-F979</f>
        <v>-28403.9</v>
      </c>
      <c r="I979" s="53">
        <f>IF(ISERROR(F979/C979),0,F979/C979*100-100)</f>
        <v>292.02233668438811</v>
      </c>
      <c r="J979" s="53">
        <f>IF(ISERROR(F979/E979),0,F979/E979*100)</f>
        <v>0</v>
      </c>
      <c r="K979" s="53">
        <f>IF(ISERROR(F979/D979),0,F979/D979*100)</f>
        <v>33.447833254828076</v>
      </c>
    </row>
    <row r="980" spans="1:11">
      <c r="A980" s="70"/>
      <c r="B980" s="51" t="s">
        <v>42</v>
      </c>
      <c r="C980" s="52">
        <v>-126751.8</v>
      </c>
      <c r="D980" s="52">
        <v>-60845</v>
      </c>
      <c r="E980" s="52">
        <v>0</v>
      </c>
      <c r="F980" s="52">
        <v>79640.600000000006</v>
      </c>
      <c r="G980" s="52">
        <f>F980-C980</f>
        <v>206392.40000000002</v>
      </c>
      <c r="H980" s="52">
        <f>E980-F980</f>
        <v>-79640.600000000006</v>
      </c>
      <c r="I980" s="53">
        <f>IF(ISERROR(F980/C980),0,F980/C980*100-100)</f>
        <v>-162.83192822508241</v>
      </c>
      <c r="J980" s="53">
        <f>IF(ISERROR(F980/E980),0,F980/E980*100)</f>
        <v>0</v>
      </c>
      <c r="K980" s="53">
        <f>IF(ISERROR(F980/D980),0,F980/D980*100)</f>
        <v>-130.89095242008383</v>
      </c>
    </row>
    <row r="981" spans="1:11">
      <c r="A981" s="70" t="s">
        <v>43</v>
      </c>
      <c r="B981" s="51" t="s">
        <v>44</v>
      </c>
      <c r="C981" s="52">
        <v>126751.8</v>
      </c>
      <c r="D981" s="52">
        <v>60845</v>
      </c>
      <c r="E981" s="52">
        <v>0</v>
      </c>
      <c r="F981" s="52">
        <v>-79640.600000000006</v>
      </c>
      <c r="G981" s="52">
        <f>F981-C981</f>
        <v>-206392.40000000002</v>
      </c>
      <c r="H981" s="52">
        <f>E981-F981</f>
        <v>79640.600000000006</v>
      </c>
      <c r="I981" s="53">
        <f>IF(ISERROR(F981/C981),0,F981/C981*100-100)</f>
        <v>-162.83192822508241</v>
      </c>
      <c r="J981" s="53">
        <f>IF(ISERROR(F981/E981),0,F981/E981*100)</f>
        <v>0</v>
      </c>
      <c r="K981" s="53">
        <f>IF(ISERROR(F981/D981),0,F981/D981*100)</f>
        <v>-130.89095242008383</v>
      </c>
    </row>
    <row r="982" spans="1:11" s="5" customFormat="1">
      <c r="A982" s="72" t="s">
        <v>45</v>
      </c>
      <c r="B982" s="51" t="s">
        <v>46</v>
      </c>
      <c r="C982" s="52">
        <v>126751.8</v>
      </c>
      <c r="D982" s="52">
        <v>60845</v>
      </c>
      <c r="E982" s="52">
        <v>0</v>
      </c>
      <c r="F982" s="52">
        <v>-79640.600000000006</v>
      </c>
      <c r="G982" s="52">
        <f>F982-C982</f>
        <v>-206392.40000000002</v>
      </c>
      <c r="H982" s="52">
        <f>E982-F982</f>
        <v>79640.600000000006</v>
      </c>
      <c r="I982" s="53">
        <f>IF(ISERROR(F982/C982),0,F982/C982*100-100)</f>
        <v>-162.83192822508241</v>
      </c>
      <c r="J982" s="53">
        <f>IF(ISERROR(F982/E982),0,F982/E982*100)</f>
        <v>0</v>
      </c>
      <c r="K982" s="53">
        <f>IF(ISERROR(F982/D982),0,F982/D982*100)</f>
        <v>-130.89095242008383</v>
      </c>
    </row>
    <row r="983" spans="1:11" ht="25.5">
      <c r="A983" s="73" t="s">
        <v>66</v>
      </c>
      <c r="B983" s="51" t="s">
        <v>67</v>
      </c>
      <c r="C983" s="52">
        <v>0</v>
      </c>
      <c r="D983" s="52">
        <v>16475</v>
      </c>
      <c r="E983" s="52">
        <v>0</v>
      </c>
      <c r="F983" s="52">
        <v>-16475</v>
      </c>
      <c r="G983" s="52">
        <f>F983-C983</f>
        <v>-16475</v>
      </c>
      <c r="H983" s="52">
        <f>E983-F983</f>
        <v>16475</v>
      </c>
      <c r="I983" s="53">
        <f>IF(ISERROR(F983/C983),0,F983/C983*100-100)</f>
        <v>0</v>
      </c>
      <c r="J983" s="53">
        <f>IF(ISERROR(F983/E983),0,F983/E983*100)</f>
        <v>0</v>
      </c>
      <c r="K983" s="53">
        <f>IF(ISERROR(F983/D983),0,F983/D983*100)</f>
        <v>-100</v>
      </c>
    </row>
    <row r="984" spans="1:11" ht="25.5">
      <c r="A984" s="73" t="s">
        <v>89</v>
      </c>
      <c r="B984" s="51" t="s">
        <v>90</v>
      </c>
      <c r="C984" s="52">
        <v>-187595.11</v>
      </c>
      <c r="D984" s="52">
        <v>44370</v>
      </c>
      <c r="E984" s="52">
        <v>0</v>
      </c>
      <c r="F984" s="52">
        <v>-44368.31</v>
      </c>
      <c r="G984" s="52">
        <f>F984-C984</f>
        <v>143226.79999999999</v>
      </c>
      <c r="H984" s="52">
        <f>E984-F984</f>
        <v>44368.31</v>
      </c>
      <c r="I984" s="53">
        <f>IF(ISERROR(F984/C984),0,F984/C984*100-100)</f>
        <v>-76.348898433439985</v>
      </c>
      <c r="J984" s="53">
        <f>IF(ISERROR(F984/E984),0,F984/E984*100)</f>
        <v>0</v>
      </c>
      <c r="K984" s="53">
        <f>IF(ISERROR(F984/D984),0,F984/D984*100)</f>
        <v>-99.996191120126213</v>
      </c>
    </row>
    <row r="985" spans="1:11" ht="25.5">
      <c r="A985" s="47" t="s">
        <v>207</v>
      </c>
      <c r="B985" s="54" t="s">
        <v>226</v>
      </c>
      <c r="C985" s="55"/>
      <c r="D985" s="55"/>
      <c r="E985" s="55"/>
      <c r="F985" s="55"/>
      <c r="G985" s="55"/>
      <c r="H985" s="55"/>
      <c r="I985" s="56"/>
      <c r="J985" s="56"/>
      <c r="K985" s="56"/>
    </row>
    <row r="986" spans="1:11">
      <c r="A986" s="70" t="s">
        <v>18</v>
      </c>
      <c r="B986" s="51" t="s">
        <v>19</v>
      </c>
      <c r="C986" s="52">
        <v>303064.7</v>
      </c>
      <c r="D986" s="52">
        <v>149563</v>
      </c>
      <c r="E986" s="52">
        <v>287262</v>
      </c>
      <c r="F986" s="52">
        <v>102300.81</v>
      </c>
      <c r="G986" s="52">
        <f>F986-C986</f>
        <v>-200763.89</v>
      </c>
      <c r="H986" s="52">
        <f>E986-F986</f>
        <v>184961.19</v>
      </c>
      <c r="I986" s="53">
        <f>IF(ISERROR(F986/C986),0,F986/C986*100-100)</f>
        <v>-66.244564279508637</v>
      </c>
      <c r="J986" s="53">
        <f>IF(ISERROR(F986/E986),0,F986/E986*100)</f>
        <v>35.612371284750502</v>
      </c>
      <c r="K986" s="53">
        <f>IF(ISERROR(F986/D986),0,F986/D986*100)</f>
        <v>68.399811450693022</v>
      </c>
    </row>
    <row r="987" spans="1:11">
      <c r="A987" s="72" t="s">
        <v>71</v>
      </c>
      <c r="B987" s="51" t="s">
        <v>72</v>
      </c>
      <c r="C987" s="52">
        <v>180387</v>
      </c>
      <c r="D987" s="52">
        <v>47262</v>
      </c>
      <c r="E987" s="52">
        <v>47262</v>
      </c>
      <c r="F987" s="52">
        <v>0</v>
      </c>
      <c r="G987" s="52">
        <f>F987-C987</f>
        <v>-180387</v>
      </c>
      <c r="H987" s="52">
        <f>E987-F987</f>
        <v>47262</v>
      </c>
      <c r="I987" s="53">
        <f>IF(ISERROR(F987/C987),0,F987/C987*100-100)</f>
        <v>-100</v>
      </c>
      <c r="J987" s="53">
        <f>IF(ISERROR(F987/E987),0,F987/E987*100)</f>
        <v>0</v>
      </c>
      <c r="K987" s="53">
        <f>IF(ISERROR(F987/D987),0,F987/D987*100)</f>
        <v>0</v>
      </c>
    </row>
    <row r="988" spans="1:11">
      <c r="A988" s="72" t="s">
        <v>20</v>
      </c>
      <c r="B988" s="51" t="s">
        <v>21</v>
      </c>
      <c r="C988" s="52">
        <v>122677.7</v>
      </c>
      <c r="D988" s="52">
        <v>102301</v>
      </c>
      <c r="E988" s="52">
        <v>240000</v>
      </c>
      <c r="F988" s="52">
        <v>102300.81</v>
      </c>
      <c r="G988" s="52">
        <f>F988-C988</f>
        <v>-20376.89</v>
      </c>
      <c r="H988" s="52">
        <f>E988-F988</f>
        <v>137699.19</v>
      </c>
      <c r="I988" s="53">
        <f>IF(ISERROR(F988/C988),0,F988/C988*100-100)</f>
        <v>-16.610101102319334</v>
      </c>
      <c r="J988" s="53">
        <f>IF(ISERROR(F988/E988),0,F988/E988*100)</f>
        <v>42.625337500000001</v>
      </c>
      <c r="K988" s="53">
        <f>IF(ISERROR(F988/D988),0,F988/D988*100)</f>
        <v>99.999814273565264</v>
      </c>
    </row>
    <row r="989" spans="1:11">
      <c r="A989" s="73" t="s">
        <v>22</v>
      </c>
      <c r="B989" s="51" t="s">
        <v>23</v>
      </c>
      <c r="C989" s="52">
        <v>122677.7</v>
      </c>
      <c r="D989" s="52">
        <v>102301</v>
      </c>
      <c r="E989" s="52">
        <v>240000</v>
      </c>
      <c r="F989" s="52">
        <v>102300.81</v>
      </c>
      <c r="G989" s="52">
        <f>F989-C989</f>
        <v>-20376.89</v>
      </c>
      <c r="H989" s="52">
        <f>E989-F989</f>
        <v>137699.19</v>
      </c>
      <c r="I989" s="53">
        <f>IF(ISERROR(F989/C989),0,F989/C989*100-100)</f>
        <v>-16.610101102319334</v>
      </c>
      <c r="J989" s="53">
        <f>IF(ISERROR(F989/E989),0,F989/E989*100)</f>
        <v>42.625337500000001</v>
      </c>
      <c r="K989" s="53">
        <f>IF(ISERROR(F989/D989),0,F989/D989*100)</f>
        <v>99.999814273565264</v>
      </c>
    </row>
    <row r="990" spans="1:11">
      <c r="A990" s="70" t="s">
        <v>24</v>
      </c>
      <c r="B990" s="51" t="s">
        <v>25</v>
      </c>
      <c r="C990" s="52">
        <v>224033.83</v>
      </c>
      <c r="D990" s="52">
        <v>262063</v>
      </c>
      <c r="E990" s="52">
        <v>287262</v>
      </c>
      <c r="F990" s="52">
        <v>214800.81</v>
      </c>
      <c r="G990" s="52">
        <f>F990-C990</f>
        <v>-9233.0199999999895</v>
      </c>
      <c r="H990" s="52">
        <f>E990-F990</f>
        <v>72461.19</v>
      </c>
      <c r="I990" s="53">
        <f>IF(ISERROR(F990/C990),0,F990/C990*100-100)</f>
        <v>-4.1212615076928358</v>
      </c>
      <c r="J990" s="53">
        <f>IF(ISERROR(F990/E990),0,F990/E990*100)</f>
        <v>74.775226100215136</v>
      </c>
      <c r="K990" s="53">
        <f>IF(ISERROR(F990/D990),0,F990/D990*100)</f>
        <v>81.965332763495809</v>
      </c>
    </row>
    <row r="991" spans="1:11">
      <c r="A991" s="72" t="s">
        <v>26</v>
      </c>
      <c r="B991" s="51" t="s">
        <v>27</v>
      </c>
      <c r="C991" s="52">
        <v>212551.46</v>
      </c>
      <c r="D991" s="52">
        <v>158857</v>
      </c>
      <c r="E991" s="52">
        <v>99762</v>
      </c>
      <c r="F991" s="52">
        <v>141606.84</v>
      </c>
      <c r="G991" s="52">
        <f>F991-C991</f>
        <v>-70944.62</v>
      </c>
      <c r="H991" s="52">
        <f>E991-F991</f>
        <v>-41844.839999999997</v>
      </c>
      <c r="I991" s="53">
        <f>IF(ISERROR(F991/C991),0,F991/C991*100-100)</f>
        <v>-33.377620647724555</v>
      </c>
      <c r="J991" s="53">
        <f>IF(ISERROR(F991/E991),0,F991/E991*100)</f>
        <v>141.94466831057917</v>
      </c>
      <c r="K991" s="53">
        <f>IF(ISERROR(F991/D991),0,F991/D991*100)</f>
        <v>89.141076565716332</v>
      </c>
    </row>
    <row r="992" spans="1:11">
      <c r="A992" s="73" t="s">
        <v>28</v>
      </c>
      <c r="B992" s="51" t="s">
        <v>29</v>
      </c>
      <c r="C992" s="52">
        <v>112789.46</v>
      </c>
      <c r="D992" s="52">
        <v>0</v>
      </c>
      <c r="E992" s="52">
        <v>0</v>
      </c>
      <c r="F992" s="52">
        <v>0</v>
      </c>
      <c r="G992" s="52">
        <f>F992-C992</f>
        <v>-112789.46</v>
      </c>
      <c r="H992" s="52">
        <f>E992-F992</f>
        <v>0</v>
      </c>
      <c r="I992" s="53">
        <f>IF(ISERROR(F992/C992),0,F992/C992*100-100)</f>
        <v>-100</v>
      </c>
      <c r="J992" s="53">
        <f>IF(ISERROR(F992/E992),0,F992/E992*100)</f>
        <v>0</v>
      </c>
      <c r="K992" s="53">
        <f>IF(ISERROR(F992/D992),0,F992/D992*100)</f>
        <v>0</v>
      </c>
    </row>
    <row r="993" spans="1:11">
      <c r="A993" s="74" t="s">
        <v>30</v>
      </c>
      <c r="B993" s="51" t="s">
        <v>31</v>
      </c>
      <c r="C993" s="52">
        <v>59902.87</v>
      </c>
      <c r="D993" s="52">
        <v>0</v>
      </c>
      <c r="E993" s="52">
        <v>0</v>
      </c>
      <c r="F993" s="52">
        <v>0</v>
      </c>
      <c r="G993" s="52">
        <f>F993-C993</f>
        <v>-59902.87</v>
      </c>
      <c r="H993" s="52">
        <f>E993-F993</f>
        <v>0</v>
      </c>
      <c r="I993" s="53">
        <f>IF(ISERROR(F993/C993),0,F993/C993*100-100)</f>
        <v>-100</v>
      </c>
      <c r="J993" s="53">
        <f>IF(ISERROR(F993/E993),0,F993/E993*100)</f>
        <v>0</v>
      </c>
      <c r="K993" s="53">
        <f>IF(ISERROR(F993/D993),0,F993/D993*100)</f>
        <v>0</v>
      </c>
    </row>
    <row r="994" spans="1:11">
      <c r="A994" s="74" t="s">
        <v>32</v>
      </c>
      <c r="B994" s="51" t="s">
        <v>33</v>
      </c>
      <c r="C994" s="52">
        <v>52886.59</v>
      </c>
      <c r="D994" s="52">
        <v>0</v>
      </c>
      <c r="E994" s="52">
        <v>0</v>
      </c>
      <c r="F994" s="52">
        <v>0</v>
      </c>
      <c r="G994" s="52">
        <f>F994-C994</f>
        <v>-52886.59</v>
      </c>
      <c r="H994" s="52">
        <f>E994-F994</f>
        <v>0</v>
      </c>
      <c r="I994" s="53">
        <f>IF(ISERROR(F994/C994),0,F994/C994*100-100)</f>
        <v>-100</v>
      </c>
      <c r="J994" s="53">
        <f>IF(ISERROR(F994/E994),0,F994/E994*100)</f>
        <v>0</v>
      </c>
      <c r="K994" s="53">
        <f>IF(ISERROR(F994/D994),0,F994/D994*100)</f>
        <v>0</v>
      </c>
    </row>
    <row r="995" spans="1:11">
      <c r="A995" s="73" t="s">
        <v>34</v>
      </c>
      <c r="B995" s="51" t="s">
        <v>52</v>
      </c>
      <c r="C995" s="52">
        <v>99762</v>
      </c>
      <c r="D995" s="52">
        <v>127588</v>
      </c>
      <c r="E995" s="52">
        <v>99762</v>
      </c>
      <c r="F995" s="52">
        <v>110338.74</v>
      </c>
      <c r="G995" s="52">
        <f>F995-C995</f>
        <v>10576.740000000005</v>
      </c>
      <c r="H995" s="52">
        <f>E995-F995</f>
        <v>-10576.740000000005</v>
      </c>
      <c r="I995" s="53">
        <f>IF(ISERROR(F995/C995),0,F995/C995*100-100)</f>
        <v>10.601972695014126</v>
      </c>
      <c r="J995" s="53">
        <f>IF(ISERROR(F995/E995),0,F995/E995*100)</f>
        <v>110.60197269501413</v>
      </c>
      <c r="K995" s="53">
        <f>IF(ISERROR(F995/D995),0,F995/D995*100)</f>
        <v>86.480499733517263</v>
      </c>
    </row>
    <row r="996" spans="1:11">
      <c r="A996" s="74" t="s">
        <v>35</v>
      </c>
      <c r="B996" s="51" t="s">
        <v>36</v>
      </c>
      <c r="C996" s="52">
        <v>99762</v>
      </c>
      <c r="D996" s="52">
        <v>127588</v>
      </c>
      <c r="E996" s="52">
        <v>99762</v>
      </c>
      <c r="F996" s="52">
        <v>110338.74</v>
      </c>
      <c r="G996" s="52">
        <f>F996-C996</f>
        <v>10576.740000000005</v>
      </c>
      <c r="H996" s="52">
        <f>E996-F996</f>
        <v>-10576.740000000005</v>
      </c>
      <c r="I996" s="53">
        <f>IF(ISERROR(F996/C996),0,F996/C996*100-100)</f>
        <v>10.601972695014126</v>
      </c>
      <c r="J996" s="53">
        <f>IF(ISERROR(F996/E996),0,F996/E996*100)</f>
        <v>110.60197269501413</v>
      </c>
      <c r="K996" s="53">
        <f>IF(ISERROR(F996/D996),0,F996/D996*100)</f>
        <v>86.480499733517263</v>
      </c>
    </row>
    <row r="997" spans="1:11" ht="25.5">
      <c r="A997" s="73" t="s">
        <v>56</v>
      </c>
      <c r="B997" s="51" t="s">
        <v>57</v>
      </c>
      <c r="C997" s="52">
        <v>0</v>
      </c>
      <c r="D997" s="52">
        <v>9294</v>
      </c>
      <c r="E997" s="52">
        <v>0</v>
      </c>
      <c r="F997" s="52">
        <v>9293.1</v>
      </c>
      <c r="G997" s="52">
        <f>F997-C997</f>
        <v>9293.1</v>
      </c>
      <c r="H997" s="52">
        <f>E997-F997</f>
        <v>-9293.1</v>
      </c>
      <c r="I997" s="53">
        <f>IF(ISERROR(F997/C997),0,F997/C997*100-100)</f>
        <v>0</v>
      </c>
      <c r="J997" s="53">
        <f>IF(ISERROR(F997/E997),0,F997/E997*100)</f>
        <v>0</v>
      </c>
      <c r="K997" s="53">
        <f>IF(ISERROR(F997/D997),0,F997/D997*100)</f>
        <v>99.990316333118145</v>
      </c>
    </row>
    <row r="998" spans="1:11">
      <c r="A998" s="74" t="s">
        <v>58</v>
      </c>
      <c r="B998" s="51" t="s">
        <v>59</v>
      </c>
      <c r="C998" s="52">
        <v>0</v>
      </c>
      <c r="D998" s="52">
        <v>9294</v>
      </c>
      <c r="E998" s="52">
        <v>0</v>
      </c>
      <c r="F998" s="52">
        <v>9293.1</v>
      </c>
      <c r="G998" s="52">
        <f>F998-C998</f>
        <v>9293.1</v>
      </c>
      <c r="H998" s="52">
        <f>E998-F998</f>
        <v>-9293.1</v>
      </c>
      <c r="I998" s="53">
        <f>IF(ISERROR(F998/C998),0,F998/C998*100-100)</f>
        <v>0</v>
      </c>
      <c r="J998" s="53">
        <f>IF(ISERROR(F998/E998),0,F998/E998*100)</f>
        <v>0</v>
      </c>
      <c r="K998" s="53">
        <f>IF(ISERROR(F998/D998),0,F998/D998*100)</f>
        <v>99.990316333118145</v>
      </c>
    </row>
    <row r="999" spans="1:11" ht="25.5">
      <c r="A999" s="73" t="s">
        <v>60</v>
      </c>
      <c r="B999" s="51" t="s">
        <v>61</v>
      </c>
      <c r="C999" s="52">
        <v>0</v>
      </c>
      <c r="D999" s="52">
        <v>21975</v>
      </c>
      <c r="E999" s="52">
        <v>0</v>
      </c>
      <c r="F999" s="52">
        <v>21975</v>
      </c>
      <c r="G999" s="52">
        <f>F999-C999</f>
        <v>21975</v>
      </c>
      <c r="H999" s="52">
        <f>E999-F999</f>
        <v>-21975</v>
      </c>
      <c r="I999" s="53">
        <f>IF(ISERROR(F999/C999),0,F999/C999*100-100)</f>
        <v>0</v>
      </c>
      <c r="J999" s="53">
        <f>IF(ISERROR(F999/E999),0,F999/E999*100)</f>
        <v>0</v>
      </c>
      <c r="K999" s="53">
        <f>IF(ISERROR(F999/D999),0,F999/D999*100)</f>
        <v>100</v>
      </c>
    </row>
    <row r="1000" spans="1:11" ht="51">
      <c r="A1000" s="74" t="s">
        <v>167</v>
      </c>
      <c r="B1000" s="51" t="s">
        <v>168</v>
      </c>
      <c r="C1000" s="52">
        <v>0</v>
      </c>
      <c r="D1000" s="52">
        <v>21975</v>
      </c>
      <c r="E1000" s="52">
        <v>0</v>
      </c>
      <c r="F1000" s="52">
        <v>21975</v>
      </c>
      <c r="G1000" s="52">
        <f>F1000-C1000</f>
        <v>21975</v>
      </c>
      <c r="H1000" s="52">
        <f>E1000-F1000</f>
        <v>-21975</v>
      </c>
      <c r="I1000" s="53">
        <f>IF(ISERROR(F1000/C1000),0,F1000/C1000*100-100)</f>
        <v>0</v>
      </c>
      <c r="J1000" s="53">
        <f>IF(ISERROR(F1000/E1000),0,F1000/E1000*100)</f>
        <v>0</v>
      </c>
      <c r="K1000" s="53">
        <f>IF(ISERROR(F1000/D1000),0,F1000/D1000*100)</f>
        <v>100</v>
      </c>
    </row>
    <row r="1001" spans="1:11" ht="63.75">
      <c r="A1001" s="75" t="s">
        <v>171</v>
      </c>
      <c r="B1001" s="51" t="s">
        <v>172</v>
      </c>
      <c r="C1001" s="52">
        <v>0</v>
      </c>
      <c r="D1001" s="52">
        <v>21975</v>
      </c>
      <c r="E1001" s="52">
        <v>0</v>
      </c>
      <c r="F1001" s="52">
        <v>21975</v>
      </c>
      <c r="G1001" s="52">
        <f>F1001-C1001</f>
        <v>21975</v>
      </c>
      <c r="H1001" s="52">
        <f>E1001-F1001</f>
        <v>-21975</v>
      </c>
      <c r="I1001" s="53">
        <f>IF(ISERROR(F1001/C1001),0,F1001/C1001*100-100)</f>
        <v>0</v>
      </c>
      <c r="J1001" s="53">
        <f>IF(ISERROR(F1001/E1001),0,F1001/E1001*100)</f>
        <v>0</v>
      </c>
      <c r="K1001" s="53">
        <f>IF(ISERROR(F1001/D1001),0,F1001/D1001*100)</f>
        <v>100</v>
      </c>
    </row>
    <row r="1002" spans="1:11">
      <c r="A1002" s="72" t="s">
        <v>38</v>
      </c>
      <c r="B1002" s="51" t="s">
        <v>39</v>
      </c>
      <c r="C1002" s="52">
        <v>11482.37</v>
      </c>
      <c r="D1002" s="52">
        <v>103206</v>
      </c>
      <c r="E1002" s="52">
        <v>187500</v>
      </c>
      <c r="F1002" s="52">
        <v>73193.97</v>
      </c>
      <c r="G1002" s="52">
        <f>F1002-C1002</f>
        <v>61711.6</v>
      </c>
      <c r="H1002" s="52">
        <f>E1002-F1002</f>
        <v>114306.03</v>
      </c>
      <c r="I1002" s="53">
        <f>IF(ISERROR(F1002/C1002),0,F1002/C1002*100-100)</f>
        <v>537.4465376050415</v>
      </c>
      <c r="J1002" s="53">
        <f>IF(ISERROR(F1002/E1002),0,F1002/E1002*100)</f>
        <v>39.036784000000004</v>
      </c>
      <c r="K1002" s="53">
        <f>IF(ISERROR(F1002/D1002),0,F1002/D1002*100)</f>
        <v>70.920266263589326</v>
      </c>
    </row>
    <row r="1003" spans="1:11">
      <c r="A1003" s="73" t="s">
        <v>40</v>
      </c>
      <c r="B1003" s="51" t="s">
        <v>41</v>
      </c>
      <c r="C1003" s="52">
        <v>11482.37</v>
      </c>
      <c r="D1003" s="52">
        <v>103206</v>
      </c>
      <c r="E1003" s="52">
        <v>187500</v>
      </c>
      <c r="F1003" s="52">
        <v>73193.97</v>
      </c>
      <c r="G1003" s="52">
        <f>F1003-C1003</f>
        <v>61711.6</v>
      </c>
      <c r="H1003" s="52">
        <f>E1003-F1003</f>
        <v>114306.03</v>
      </c>
      <c r="I1003" s="53">
        <f>IF(ISERROR(F1003/C1003),0,F1003/C1003*100-100)</f>
        <v>537.4465376050415</v>
      </c>
      <c r="J1003" s="53">
        <f>IF(ISERROR(F1003/E1003),0,F1003/E1003*100)</f>
        <v>39.036784000000004</v>
      </c>
      <c r="K1003" s="53">
        <f>IF(ISERROR(F1003/D1003),0,F1003/D1003*100)</f>
        <v>70.920266263589326</v>
      </c>
    </row>
    <row r="1004" spans="1:11">
      <c r="A1004" s="70"/>
      <c r="B1004" s="51" t="s">
        <v>42</v>
      </c>
      <c r="C1004" s="52">
        <v>79030.87</v>
      </c>
      <c r="D1004" s="52">
        <v>-112500</v>
      </c>
      <c r="E1004" s="52">
        <v>0</v>
      </c>
      <c r="F1004" s="52">
        <v>-112500</v>
      </c>
      <c r="G1004" s="52">
        <f>F1004-C1004</f>
        <v>-191530.87</v>
      </c>
      <c r="H1004" s="52">
        <f>E1004-F1004</f>
        <v>112500</v>
      </c>
      <c r="I1004" s="53">
        <f>IF(ISERROR(F1004/C1004),0,F1004/C1004*100-100)</f>
        <v>-242.34943889647172</v>
      </c>
      <c r="J1004" s="53">
        <f>IF(ISERROR(F1004/E1004),0,F1004/E1004*100)</f>
        <v>0</v>
      </c>
      <c r="K1004" s="53">
        <f>IF(ISERROR(F1004/D1004),0,F1004/D1004*100)</f>
        <v>100</v>
      </c>
    </row>
    <row r="1005" spans="1:11">
      <c r="A1005" s="70" t="s">
        <v>43</v>
      </c>
      <c r="B1005" s="51" t="s">
        <v>44</v>
      </c>
      <c r="C1005" s="52">
        <v>-79030.87</v>
      </c>
      <c r="D1005" s="52">
        <v>112500</v>
      </c>
      <c r="E1005" s="52">
        <v>0</v>
      </c>
      <c r="F1005" s="52">
        <v>112500</v>
      </c>
      <c r="G1005" s="52">
        <f>F1005-C1005</f>
        <v>191530.87</v>
      </c>
      <c r="H1005" s="52">
        <f>E1005-F1005</f>
        <v>-112500</v>
      </c>
      <c r="I1005" s="53">
        <f>IF(ISERROR(F1005/C1005),0,F1005/C1005*100-100)</f>
        <v>-242.34943889647172</v>
      </c>
      <c r="J1005" s="53">
        <f>IF(ISERROR(F1005/E1005),0,F1005/E1005*100)</f>
        <v>0</v>
      </c>
      <c r="K1005" s="53">
        <f>IF(ISERROR(F1005/D1005),0,F1005/D1005*100)</f>
        <v>100</v>
      </c>
    </row>
    <row r="1006" spans="1:11">
      <c r="A1006" s="72" t="s">
        <v>45</v>
      </c>
      <c r="B1006" s="51" t="s">
        <v>46</v>
      </c>
      <c r="C1006" s="52">
        <v>-79030.87</v>
      </c>
      <c r="D1006" s="52">
        <v>112500</v>
      </c>
      <c r="E1006" s="52">
        <v>0</v>
      </c>
      <c r="F1006" s="52">
        <v>112500</v>
      </c>
      <c r="G1006" s="52">
        <f>F1006-C1006</f>
        <v>191530.87</v>
      </c>
      <c r="H1006" s="52">
        <f>E1006-F1006</f>
        <v>-112500</v>
      </c>
      <c r="I1006" s="53">
        <f>IF(ISERROR(F1006/C1006),0,F1006/C1006*100-100)</f>
        <v>-242.34943889647172</v>
      </c>
      <c r="J1006" s="53">
        <f>IF(ISERROR(F1006/E1006),0,F1006/E1006*100)</f>
        <v>0</v>
      </c>
      <c r="K1006" s="53">
        <f>IF(ISERROR(F1006/D1006),0,F1006/D1006*100)</f>
        <v>100</v>
      </c>
    </row>
    <row r="1007" spans="1:11" ht="25.5">
      <c r="A1007" s="73" t="s">
        <v>89</v>
      </c>
      <c r="B1007" s="51" t="s">
        <v>90</v>
      </c>
      <c r="C1007" s="52">
        <v>-34365.730000000003</v>
      </c>
      <c r="D1007" s="52">
        <v>112500</v>
      </c>
      <c r="E1007" s="52">
        <v>0</v>
      </c>
      <c r="F1007" s="52">
        <v>-112500</v>
      </c>
      <c r="G1007" s="52">
        <f>F1007-C1007</f>
        <v>-78134.26999999999</v>
      </c>
      <c r="H1007" s="52">
        <f>E1007-F1007</f>
        <v>112500</v>
      </c>
      <c r="I1007" s="53">
        <f>IF(ISERROR(F1007/C1007),0,F1007/C1007*100-100)</f>
        <v>227.36100760845176</v>
      </c>
      <c r="J1007" s="53">
        <f>IF(ISERROR(F1007/E1007),0,F1007/E1007*100)</f>
        <v>0</v>
      </c>
      <c r="K1007" s="53">
        <f>IF(ISERROR(F1007/D1007),0,F1007/D1007*100)</f>
        <v>-100</v>
      </c>
    </row>
    <row r="1008" spans="1:11" ht="38.25">
      <c r="A1008" s="47" t="s">
        <v>110</v>
      </c>
      <c r="B1008" s="54" t="s">
        <v>109</v>
      </c>
      <c r="C1008" s="55"/>
      <c r="D1008" s="55"/>
      <c r="E1008" s="55"/>
      <c r="F1008" s="55"/>
      <c r="G1008" s="55"/>
      <c r="H1008" s="55"/>
      <c r="I1008" s="56"/>
      <c r="J1008" s="56"/>
      <c r="K1008" s="56"/>
    </row>
    <row r="1009" spans="1:11">
      <c r="A1009" s="70" t="s">
        <v>18</v>
      </c>
      <c r="B1009" s="51" t="s">
        <v>19</v>
      </c>
      <c r="C1009" s="52">
        <v>63018.75</v>
      </c>
      <c r="D1009" s="52">
        <v>97700</v>
      </c>
      <c r="E1009" s="52">
        <v>97700</v>
      </c>
      <c r="F1009" s="52">
        <v>16087.52</v>
      </c>
      <c r="G1009" s="52">
        <f>F1009-C1009</f>
        <v>-46931.229999999996</v>
      </c>
      <c r="H1009" s="52">
        <f>E1009-F1009</f>
        <v>81612.479999999996</v>
      </c>
      <c r="I1009" s="53">
        <f>IF(ISERROR(F1009/C1009),0,F1009/C1009*100-100)</f>
        <v>-74.47185163145889</v>
      </c>
      <c r="J1009" s="53">
        <f>IF(ISERROR(F1009/E1009),0,F1009/E1009*100)</f>
        <v>16.466243602865916</v>
      </c>
      <c r="K1009" s="53">
        <f>IF(ISERROR(F1009/D1009),0,F1009/D1009*100)</f>
        <v>16.466243602865916</v>
      </c>
    </row>
    <row r="1010" spans="1:11">
      <c r="A1010" s="72" t="s">
        <v>73</v>
      </c>
      <c r="B1010" s="51" t="s">
        <v>74</v>
      </c>
      <c r="C1010" s="52">
        <v>63018.75</v>
      </c>
      <c r="D1010" s="52">
        <v>97700</v>
      </c>
      <c r="E1010" s="52">
        <v>97700</v>
      </c>
      <c r="F1010" s="52">
        <v>16087.52</v>
      </c>
      <c r="G1010" s="52">
        <f>F1010-C1010</f>
        <v>-46931.229999999996</v>
      </c>
      <c r="H1010" s="52">
        <f>E1010-F1010</f>
        <v>81612.479999999996</v>
      </c>
      <c r="I1010" s="53">
        <f>IF(ISERROR(F1010/C1010),0,F1010/C1010*100-100)</f>
        <v>-74.47185163145889</v>
      </c>
      <c r="J1010" s="53">
        <f>IF(ISERROR(F1010/E1010),0,F1010/E1010*100)</f>
        <v>16.466243602865916</v>
      </c>
      <c r="K1010" s="53">
        <f>IF(ISERROR(F1010/D1010),0,F1010/D1010*100)</f>
        <v>16.466243602865916</v>
      </c>
    </row>
    <row r="1011" spans="1:11">
      <c r="A1011" s="73" t="s">
        <v>75</v>
      </c>
      <c r="B1011" s="51" t="s">
        <v>76</v>
      </c>
      <c r="C1011" s="52">
        <v>63018.75</v>
      </c>
      <c r="D1011" s="52">
        <v>97700</v>
      </c>
      <c r="E1011" s="52">
        <v>97700</v>
      </c>
      <c r="F1011" s="52">
        <v>16087.52</v>
      </c>
      <c r="G1011" s="52">
        <f>F1011-C1011</f>
        <v>-46931.229999999996</v>
      </c>
      <c r="H1011" s="52">
        <f>E1011-F1011</f>
        <v>81612.479999999996</v>
      </c>
      <c r="I1011" s="53">
        <f>IF(ISERROR(F1011/C1011),0,F1011/C1011*100-100)</f>
        <v>-74.47185163145889</v>
      </c>
      <c r="J1011" s="53">
        <f>IF(ISERROR(F1011/E1011),0,F1011/E1011*100)</f>
        <v>16.466243602865916</v>
      </c>
      <c r="K1011" s="53">
        <f>IF(ISERROR(F1011/D1011),0,F1011/D1011*100)</f>
        <v>16.466243602865916</v>
      </c>
    </row>
    <row r="1012" spans="1:11">
      <c r="A1012" s="74" t="s">
        <v>77</v>
      </c>
      <c r="B1012" s="51" t="s">
        <v>78</v>
      </c>
      <c r="C1012" s="52">
        <v>63018.75</v>
      </c>
      <c r="D1012" s="52">
        <v>97700</v>
      </c>
      <c r="E1012" s="52">
        <v>97700</v>
      </c>
      <c r="F1012" s="52">
        <v>16087.52</v>
      </c>
      <c r="G1012" s="52">
        <f>F1012-C1012</f>
        <v>-46931.229999999996</v>
      </c>
      <c r="H1012" s="52">
        <f>E1012-F1012</f>
        <v>81612.479999999996</v>
      </c>
      <c r="I1012" s="53">
        <f>IF(ISERROR(F1012/C1012),0,F1012/C1012*100-100)</f>
        <v>-74.47185163145889</v>
      </c>
      <c r="J1012" s="53">
        <f>IF(ISERROR(F1012/E1012),0,F1012/E1012*100)</f>
        <v>16.466243602865916</v>
      </c>
      <c r="K1012" s="53">
        <f>IF(ISERROR(F1012/D1012),0,F1012/D1012*100)</f>
        <v>16.466243602865916</v>
      </c>
    </row>
    <row r="1013" spans="1:11" ht="25.5">
      <c r="A1013" s="75" t="s">
        <v>79</v>
      </c>
      <c r="B1013" s="51" t="s">
        <v>80</v>
      </c>
      <c r="C1013" s="52">
        <v>63018.75</v>
      </c>
      <c r="D1013" s="52">
        <v>97700</v>
      </c>
      <c r="E1013" s="52">
        <v>97700</v>
      </c>
      <c r="F1013" s="52">
        <v>16087.52</v>
      </c>
      <c r="G1013" s="52">
        <f>F1013-C1013</f>
        <v>-46931.229999999996</v>
      </c>
      <c r="H1013" s="52">
        <f>E1013-F1013</f>
        <v>81612.479999999996</v>
      </c>
      <c r="I1013" s="53">
        <f>IF(ISERROR(F1013/C1013),0,F1013/C1013*100-100)</f>
        <v>-74.47185163145889</v>
      </c>
      <c r="J1013" s="53">
        <f>IF(ISERROR(F1013/E1013),0,F1013/E1013*100)</f>
        <v>16.466243602865916</v>
      </c>
      <c r="K1013" s="53">
        <f>IF(ISERROR(F1013/D1013),0,F1013/D1013*100)</f>
        <v>16.466243602865916</v>
      </c>
    </row>
    <row r="1014" spans="1:11" ht="25.5">
      <c r="A1014" s="80" t="s">
        <v>83</v>
      </c>
      <c r="B1014" s="51" t="s">
        <v>84</v>
      </c>
      <c r="C1014" s="52">
        <v>63018.75</v>
      </c>
      <c r="D1014" s="52">
        <v>97700</v>
      </c>
      <c r="E1014" s="52">
        <v>97700</v>
      </c>
      <c r="F1014" s="52">
        <v>16087.52</v>
      </c>
      <c r="G1014" s="52">
        <f>F1014-C1014</f>
        <v>-46931.229999999996</v>
      </c>
      <c r="H1014" s="52">
        <f>E1014-F1014</f>
        <v>81612.479999999996</v>
      </c>
      <c r="I1014" s="53">
        <f>IF(ISERROR(F1014/C1014),0,F1014/C1014*100-100)</f>
        <v>-74.47185163145889</v>
      </c>
      <c r="J1014" s="53">
        <f>IF(ISERROR(F1014/E1014),0,F1014/E1014*100)</f>
        <v>16.466243602865916</v>
      </c>
      <c r="K1014" s="53">
        <f>IF(ISERROR(F1014/D1014),0,F1014/D1014*100)</f>
        <v>16.466243602865916</v>
      </c>
    </row>
    <row r="1015" spans="1:11">
      <c r="A1015" s="70" t="s">
        <v>24</v>
      </c>
      <c r="B1015" s="51" t="s">
        <v>25</v>
      </c>
      <c r="C1015" s="52">
        <v>63018.75</v>
      </c>
      <c r="D1015" s="52">
        <v>97700</v>
      </c>
      <c r="E1015" s="52">
        <v>97700</v>
      </c>
      <c r="F1015" s="52">
        <v>16087.52</v>
      </c>
      <c r="G1015" s="52">
        <f>F1015-C1015</f>
        <v>-46931.229999999996</v>
      </c>
      <c r="H1015" s="52">
        <f>E1015-F1015</f>
        <v>81612.479999999996</v>
      </c>
      <c r="I1015" s="53">
        <f>IF(ISERROR(F1015/C1015),0,F1015/C1015*100-100)</f>
        <v>-74.47185163145889</v>
      </c>
      <c r="J1015" s="53">
        <f>IF(ISERROR(F1015/E1015),0,F1015/E1015*100)</f>
        <v>16.466243602865916</v>
      </c>
      <c r="K1015" s="53">
        <f>IF(ISERROR(F1015/D1015),0,F1015/D1015*100)</f>
        <v>16.466243602865916</v>
      </c>
    </row>
    <row r="1016" spans="1:11">
      <c r="A1016" s="72" t="s">
        <v>26</v>
      </c>
      <c r="B1016" s="51" t="s">
        <v>27</v>
      </c>
      <c r="C1016" s="52">
        <v>63018.75</v>
      </c>
      <c r="D1016" s="52">
        <v>97700</v>
      </c>
      <c r="E1016" s="52">
        <v>97700</v>
      </c>
      <c r="F1016" s="52">
        <v>16087.52</v>
      </c>
      <c r="G1016" s="52">
        <f>F1016-C1016</f>
        <v>-46931.229999999996</v>
      </c>
      <c r="H1016" s="52">
        <f>E1016-F1016</f>
        <v>81612.479999999996</v>
      </c>
      <c r="I1016" s="53">
        <f>IF(ISERROR(F1016/C1016),0,F1016/C1016*100-100)</f>
        <v>-74.47185163145889</v>
      </c>
      <c r="J1016" s="53">
        <f>IF(ISERROR(F1016/E1016),0,F1016/E1016*100)</f>
        <v>16.466243602865916</v>
      </c>
      <c r="K1016" s="53">
        <f>IF(ISERROR(F1016/D1016),0,F1016/D1016*100)</f>
        <v>16.466243602865916</v>
      </c>
    </row>
    <row r="1017" spans="1:11">
      <c r="A1017" s="73" t="s">
        <v>28</v>
      </c>
      <c r="B1017" s="51" t="s">
        <v>29</v>
      </c>
      <c r="C1017" s="52">
        <v>63018.75</v>
      </c>
      <c r="D1017" s="52">
        <v>97700</v>
      </c>
      <c r="E1017" s="52">
        <v>97700</v>
      </c>
      <c r="F1017" s="52">
        <v>16087.52</v>
      </c>
      <c r="G1017" s="52">
        <f>F1017-C1017</f>
        <v>-46931.229999999996</v>
      </c>
      <c r="H1017" s="52">
        <f>E1017-F1017</f>
        <v>81612.479999999996</v>
      </c>
      <c r="I1017" s="53">
        <f>IF(ISERROR(F1017/C1017),0,F1017/C1017*100-100)</f>
        <v>-74.47185163145889</v>
      </c>
      <c r="J1017" s="53">
        <f>IF(ISERROR(F1017/E1017),0,F1017/E1017*100)</f>
        <v>16.466243602865916</v>
      </c>
      <c r="K1017" s="53">
        <f>IF(ISERROR(F1017/D1017),0,F1017/D1017*100)</f>
        <v>16.466243602865916</v>
      </c>
    </row>
    <row r="1018" spans="1:11">
      <c r="A1018" s="74" t="s">
        <v>32</v>
      </c>
      <c r="B1018" s="51" t="s">
        <v>33</v>
      </c>
      <c r="C1018" s="52">
        <v>63018.75</v>
      </c>
      <c r="D1018" s="52">
        <v>97700</v>
      </c>
      <c r="E1018" s="52">
        <v>97700</v>
      </c>
      <c r="F1018" s="52">
        <v>16087.52</v>
      </c>
      <c r="G1018" s="52">
        <f>F1018-C1018</f>
        <v>-46931.229999999996</v>
      </c>
      <c r="H1018" s="52">
        <f>E1018-F1018</f>
        <v>81612.479999999996</v>
      </c>
      <c r="I1018" s="53">
        <f>IF(ISERROR(F1018/C1018),0,F1018/C1018*100-100)</f>
        <v>-74.47185163145889</v>
      </c>
      <c r="J1018" s="53">
        <f>IF(ISERROR(F1018/E1018),0,F1018/E1018*100)</f>
        <v>16.466243602865916</v>
      </c>
      <c r="K1018" s="53">
        <f>IF(ISERROR(F1018/D1018),0,F1018/D1018*100)</f>
        <v>16.466243602865916</v>
      </c>
    </row>
    <row r="1019" spans="1:11" s="5" customFormat="1" ht="38.25">
      <c r="A1019" s="76" t="s">
        <v>188</v>
      </c>
      <c r="B1019" s="54" t="s">
        <v>189</v>
      </c>
      <c r="C1019" s="55"/>
      <c r="D1019" s="55"/>
      <c r="E1019" s="55"/>
      <c r="F1019" s="55"/>
      <c r="G1019" s="55"/>
      <c r="H1019" s="55"/>
      <c r="I1019" s="56"/>
      <c r="J1019" s="56"/>
      <c r="K1019" s="56"/>
    </row>
    <row r="1020" spans="1:11">
      <c r="A1020" s="70" t="s">
        <v>18</v>
      </c>
      <c r="B1020" s="51" t="s">
        <v>19</v>
      </c>
      <c r="C1020" s="52">
        <v>115996.39</v>
      </c>
      <c r="D1020" s="52">
        <v>232253</v>
      </c>
      <c r="E1020" s="52">
        <v>315253</v>
      </c>
      <c r="F1020" s="52">
        <v>162882</v>
      </c>
      <c r="G1020" s="52">
        <f>F1020-C1020</f>
        <v>46885.61</v>
      </c>
      <c r="H1020" s="52">
        <f>E1020-F1020</f>
        <v>152371</v>
      </c>
      <c r="I1020" s="53">
        <f>IF(ISERROR(F1020/C1020),0,F1020/C1020*100-100)</f>
        <v>40.419887205110427</v>
      </c>
      <c r="J1020" s="53">
        <f>IF(ISERROR(F1020/E1020),0,F1020/E1020*100)</f>
        <v>51.667073747117399</v>
      </c>
      <c r="K1020" s="53">
        <f>IF(ISERROR(F1020/D1020),0,F1020/D1020*100)</f>
        <v>70.131279251505902</v>
      </c>
    </row>
    <row r="1021" spans="1:11">
      <c r="A1021" s="72" t="s">
        <v>20</v>
      </c>
      <c r="B1021" s="51" t="s">
        <v>21</v>
      </c>
      <c r="C1021" s="52">
        <v>115996.39</v>
      </c>
      <c r="D1021" s="52">
        <v>232253</v>
      </c>
      <c r="E1021" s="52">
        <v>315253</v>
      </c>
      <c r="F1021" s="52">
        <v>162882</v>
      </c>
      <c r="G1021" s="52">
        <f>F1021-C1021</f>
        <v>46885.61</v>
      </c>
      <c r="H1021" s="52">
        <f>E1021-F1021</f>
        <v>152371</v>
      </c>
      <c r="I1021" s="53">
        <f>IF(ISERROR(F1021/C1021),0,F1021/C1021*100-100)</f>
        <v>40.419887205110427</v>
      </c>
      <c r="J1021" s="53">
        <f>IF(ISERROR(F1021/E1021),0,F1021/E1021*100)</f>
        <v>51.667073747117399</v>
      </c>
      <c r="K1021" s="53">
        <f>IF(ISERROR(F1021/D1021),0,F1021/D1021*100)</f>
        <v>70.131279251505902</v>
      </c>
    </row>
    <row r="1022" spans="1:11">
      <c r="A1022" s="73" t="s">
        <v>22</v>
      </c>
      <c r="B1022" s="51" t="s">
        <v>23</v>
      </c>
      <c r="C1022" s="52">
        <v>115996.39</v>
      </c>
      <c r="D1022" s="52">
        <v>232253</v>
      </c>
      <c r="E1022" s="52">
        <v>315253</v>
      </c>
      <c r="F1022" s="52">
        <v>162882</v>
      </c>
      <c r="G1022" s="52">
        <f>F1022-C1022</f>
        <v>46885.61</v>
      </c>
      <c r="H1022" s="52">
        <f>E1022-F1022</f>
        <v>152371</v>
      </c>
      <c r="I1022" s="53">
        <f>IF(ISERROR(F1022/C1022),0,F1022/C1022*100-100)</f>
        <v>40.419887205110427</v>
      </c>
      <c r="J1022" s="53">
        <f>IF(ISERROR(F1022/E1022),0,F1022/E1022*100)</f>
        <v>51.667073747117399</v>
      </c>
      <c r="K1022" s="53">
        <f>IF(ISERROR(F1022/D1022),0,F1022/D1022*100)</f>
        <v>70.131279251505902</v>
      </c>
    </row>
    <row r="1023" spans="1:11">
      <c r="A1023" s="70" t="s">
        <v>24</v>
      </c>
      <c r="B1023" s="51" t="s">
        <v>25</v>
      </c>
      <c r="C1023" s="52">
        <v>115996.39</v>
      </c>
      <c r="D1023" s="52">
        <v>232253</v>
      </c>
      <c r="E1023" s="52">
        <v>315253</v>
      </c>
      <c r="F1023" s="52">
        <v>162882</v>
      </c>
      <c r="G1023" s="52">
        <f>F1023-C1023</f>
        <v>46885.61</v>
      </c>
      <c r="H1023" s="52">
        <f>E1023-F1023</f>
        <v>152371</v>
      </c>
      <c r="I1023" s="53">
        <f>IF(ISERROR(F1023/C1023),0,F1023/C1023*100-100)</f>
        <v>40.419887205110427</v>
      </c>
      <c r="J1023" s="53">
        <f>IF(ISERROR(F1023/E1023),0,F1023/E1023*100)</f>
        <v>51.667073747117399</v>
      </c>
      <c r="K1023" s="53">
        <f>IF(ISERROR(F1023/D1023),0,F1023/D1023*100)</f>
        <v>70.131279251505902</v>
      </c>
    </row>
    <row r="1024" spans="1:11">
      <c r="A1024" s="72" t="s">
        <v>26</v>
      </c>
      <c r="B1024" s="51" t="s">
        <v>27</v>
      </c>
      <c r="C1024" s="52">
        <v>114284.2</v>
      </c>
      <c r="D1024" s="52">
        <v>220095</v>
      </c>
      <c r="E1024" s="52">
        <v>308253</v>
      </c>
      <c r="F1024" s="52">
        <v>153102.17000000001</v>
      </c>
      <c r="G1024" s="52">
        <f>F1024-C1024</f>
        <v>38817.970000000016</v>
      </c>
      <c r="H1024" s="52">
        <f>E1024-F1024</f>
        <v>155150.82999999999</v>
      </c>
      <c r="I1024" s="53">
        <f>IF(ISERROR(F1024/C1024),0,F1024/C1024*100-100)</f>
        <v>33.966173801802881</v>
      </c>
      <c r="J1024" s="53">
        <f>IF(ISERROR(F1024/E1024),0,F1024/E1024*100)</f>
        <v>49.667698286796892</v>
      </c>
      <c r="K1024" s="53">
        <f>IF(ISERROR(F1024/D1024),0,F1024/D1024*100)</f>
        <v>69.561857379767829</v>
      </c>
    </row>
    <row r="1025" spans="1:11">
      <c r="A1025" s="73" t="s">
        <v>28</v>
      </c>
      <c r="B1025" s="51" t="s">
        <v>29</v>
      </c>
      <c r="C1025" s="52">
        <v>111442.6</v>
      </c>
      <c r="D1025" s="52">
        <v>199844</v>
      </c>
      <c r="E1025" s="52">
        <v>308253</v>
      </c>
      <c r="F1025" s="52">
        <v>149672.17000000001</v>
      </c>
      <c r="G1025" s="52">
        <f>F1025-C1025</f>
        <v>38229.570000000007</v>
      </c>
      <c r="H1025" s="52">
        <f>E1025-F1025</f>
        <v>158580.82999999999</v>
      </c>
      <c r="I1025" s="53">
        <f>IF(ISERROR(F1025/C1025),0,F1025/C1025*100-100)</f>
        <v>34.304269641950214</v>
      </c>
      <c r="J1025" s="53">
        <f>IF(ISERROR(F1025/E1025),0,F1025/E1025*100)</f>
        <v>48.554975945084074</v>
      </c>
      <c r="K1025" s="53">
        <f>IF(ISERROR(F1025/D1025),0,F1025/D1025*100)</f>
        <v>74.894502712115454</v>
      </c>
    </row>
    <row r="1026" spans="1:11">
      <c r="A1026" s="74" t="s">
        <v>30</v>
      </c>
      <c r="B1026" s="51" t="s">
        <v>31</v>
      </c>
      <c r="C1026" s="52">
        <v>80287.7</v>
      </c>
      <c r="D1026" s="52">
        <v>161178</v>
      </c>
      <c r="E1026" s="52">
        <v>196400</v>
      </c>
      <c r="F1026" s="52">
        <v>136309.62</v>
      </c>
      <c r="G1026" s="52">
        <f>F1026-C1026</f>
        <v>56021.919999999998</v>
      </c>
      <c r="H1026" s="52">
        <f>E1026-F1026</f>
        <v>60090.380000000005</v>
      </c>
      <c r="I1026" s="53">
        <f>IF(ISERROR(F1026/C1026),0,F1026/C1026*100-100)</f>
        <v>69.776466382770963</v>
      </c>
      <c r="J1026" s="53">
        <f>IF(ISERROR(F1026/E1026),0,F1026/E1026*100)</f>
        <v>69.404083503054991</v>
      </c>
      <c r="K1026" s="53">
        <f>IF(ISERROR(F1026/D1026),0,F1026/D1026*100)</f>
        <v>84.570859546588238</v>
      </c>
    </row>
    <row r="1027" spans="1:11">
      <c r="A1027" s="74" t="s">
        <v>32</v>
      </c>
      <c r="B1027" s="51" t="s">
        <v>33</v>
      </c>
      <c r="C1027" s="52">
        <v>31154.9</v>
      </c>
      <c r="D1027" s="52">
        <v>38666</v>
      </c>
      <c r="E1027" s="52">
        <v>111853</v>
      </c>
      <c r="F1027" s="52">
        <v>13362.55</v>
      </c>
      <c r="G1027" s="52">
        <f>F1027-C1027</f>
        <v>-17792.350000000002</v>
      </c>
      <c r="H1027" s="52">
        <f>E1027-F1027</f>
        <v>98490.45</v>
      </c>
      <c r="I1027" s="53">
        <f>IF(ISERROR(F1027/C1027),0,F1027/C1027*100-100)</f>
        <v>-57.109315067613764</v>
      </c>
      <c r="J1027" s="53">
        <f>IF(ISERROR(F1027/E1027),0,F1027/E1027*100)</f>
        <v>11.946528032328144</v>
      </c>
      <c r="K1027" s="53">
        <f>IF(ISERROR(F1027/D1027),0,F1027/D1027*100)</f>
        <v>34.558914808876011</v>
      </c>
    </row>
    <row r="1028" spans="1:11">
      <c r="A1028" s="75" t="s">
        <v>49</v>
      </c>
      <c r="B1028" s="51" t="s">
        <v>50</v>
      </c>
      <c r="C1028" s="52">
        <v>0</v>
      </c>
      <c r="D1028" s="52">
        <v>0</v>
      </c>
      <c r="E1028" s="52">
        <v>0</v>
      </c>
      <c r="F1028" s="52">
        <v>533</v>
      </c>
      <c r="G1028" s="52">
        <f>F1028-C1028</f>
        <v>533</v>
      </c>
      <c r="H1028" s="52">
        <f>E1028-F1028</f>
        <v>-533</v>
      </c>
      <c r="I1028" s="53">
        <f>IF(ISERROR(F1028/C1028),0,F1028/C1028*100-100)</f>
        <v>0</v>
      </c>
      <c r="J1028" s="53">
        <f>IF(ISERROR(F1028/E1028),0,F1028/E1028*100)</f>
        <v>0</v>
      </c>
      <c r="K1028" s="53">
        <f>IF(ISERROR(F1028/D1028),0,F1028/D1028*100)</f>
        <v>0</v>
      </c>
    </row>
    <row r="1029" spans="1:11">
      <c r="A1029" s="73" t="s">
        <v>34</v>
      </c>
      <c r="B1029" s="51" t="s">
        <v>52</v>
      </c>
      <c r="C1029" s="52">
        <v>0</v>
      </c>
      <c r="D1029" s="52">
        <v>13029</v>
      </c>
      <c r="E1029" s="52">
        <v>0</v>
      </c>
      <c r="F1029" s="52">
        <v>0</v>
      </c>
      <c r="G1029" s="52">
        <f>F1029-C1029</f>
        <v>0</v>
      </c>
      <c r="H1029" s="52">
        <f>E1029-F1029</f>
        <v>0</v>
      </c>
      <c r="I1029" s="53">
        <f>IF(ISERROR(F1029/C1029),0,F1029/C1029*100-100)</f>
        <v>0</v>
      </c>
      <c r="J1029" s="53">
        <f>IF(ISERROR(F1029/E1029),0,F1029/E1029*100)</f>
        <v>0</v>
      </c>
      <c r="K1029" s="53">
        <f>IF(ISERROR(F1029/D1029),0,F1029/D1029*100)</f>
        <v>0</v>
      </c>
    </row>
    <row r="1030" spans="1:11">
      <c r="A1030" s="74" t="s">
        <v>35</v>
      </c>
      <c r="B1030" s="51" t="s">
        <v>36</v>
      </c>
      <c r="C1030" s="52">
        <v>0</v>
      </c>
      <c r="D1030" s="52">
        <v>13029</v>
      </c>
      <c r="E1030" s="52">
        <v>0</v>
      </c>
      <c r="F1030" s="52">
        <v>0</v>
      </c>
      <c r="G1030" s="52">
        <f>F1030-C1030</f>
        <v>0</v>
      </c>
      <c r="H1030" s="52">
        <f>E1030-F1030</f>
        <v>0</v>
      </c>
      <c r="I1030" s="53">
        <f>IF(ISERROR(F1030/C1030),0,F1030/C1030*100-100)</f>
        <v>0</v>
      </c>
      <c r="J1030" s="53">
        <f>IF(ISERROR(F1030/E1030),0,F1030/E1030*100)</f>
        <v>0</v>
      </c>
      <c r="K1030" s="53">
        <f>IF(ISERROR(F1030/D1030),0,F1030/D1030*100)</f>
        <v>0</v>
      </c>
    </row>
    <row r="1031" spans="1:11" ht="25.5">
      <c r="A1031" s="73" t="s">
        <v>60</v>
      </c>
      <c r="B1031" s="51" t="s">
        <v>61</v>
      </c>
      <c r="C1031" s="52">
        <v>2841.6</v>
      </c>
      <c r="D1031" s="52">
        <v>7222</v>
      </c>
      <c r="E1031" s="52">
        <v>0</v>
      </c>
      <c r="F1031" s="52">
        <v>3430</v>
      </c>
      <c r="G1031" s="52">
        <f>F1031-C1031</f>
        <v>588.40000000000009</v>
      </c>
      <c r="H1031" s="52">
        <f>E1031-F1031</f>
        <v>-3430</v>
      </c>
      <c r="I1031" s="53">
        <f>IF(ISERROR(F1031/C1031),0,F1031/C1031*100-100)</f>
        <v>20.706644144144136</v>
      </c>
      <c r="J1031" s="53">
        <f>IF(ISERROR(F1031/E1031),0,F1031/E1031*100)</f>
        <v>0</v>
      </c>
      <c r="K1031" s="53">
        <f>IF(ISERROR(F1031/D1031),0,F1031/D1031*100)</f>
        <v>47.493769039047358</v>
      </c>
    </row>
    <row r="1032" spans="1:11" ht="51">
      <c r="A1032" s="74" t="s">
        <v>167</v>
      </c>
      <c r="B1032" s="51" t="s">
        <v>168</v>
      </c>
      <c r="C1032" s="52">
        <v>2841.6</v>
      </c>
      <c r="D1032" s="52">
        <v>7222</v>
      </c>
      <c r="E1032" s="52">
        <v>0</v>
      </c>
      <c r="F1032" s="52">
        <v>3430</v>
      </c>
      <c r="G1032" s="52">
        <f>F1032-C1032</f>
        <v>588.40000000000009</v>
      </c>
      <c r="H1032" s="52">
        <f>E1032-F1032</f>
        <v>-3430</v>
      </c>
      <c r="I1032" s="53">
        <f>IF(ISERROR(F1032/C1032),0,F1032/C1032*100-100)</f>
        <v>20.706644144144136</v>
      </c>
      <c r="J1032" s="53">
        <f>IF(ISERROR(F1032/E1032),0,F1032/E1032*100)</f>
        <v>0</v>
      </c>
      <c r="K1032" s="53">
        <f>IF(ISERROR(F1032/D1032),0,F1032/D1032*100)</f>
        <v>47.493769039047358</v>
      </c>
    </row>
    <row r="1033" spans="1:11" ht="63.75">
      <c r="A1033" s="75" t="s">
        <v>171</v>
      </c>
      <c r="B1033" s="51" t="s">
        <v>172</v>
      </c>
      <c r="C1033" s="52">
        <v>2841.6</v>
      </c>
      <c r="D1033" s="52">
        <v>7222</v>
      </c>
      <c r="E1033" s="52">
        <v>0</v>
      </c>
      <c r="F1033" s="52">
        <v>3430</v>
      </c>
      <c r="G1033" s="52">
        <f>F1033-C1033</f>
        <v>588.40000000000009</v>
      </c>
      <c r="H1033" s="52">
        <f>E1033-F1033</f>
        <v>-3430</v>
      </c>
      <c r="I1033" s="53">
        <f>IF(ISERROR(F1033/C1033),0,F1033/C1033*100-100)</f>
        <v>20.706644144144136</v>
      </c>
      <c r="J1033" s="53">
        <f>IF(ISERROR(F1033/E1033),0,F1033/E1033*100)</f>
        <v>0</v>
      </c>
      <c r="K1033" s="53">
        <f>IF(ISERROR(F1033/D1033),0,F1033/D1033*100)</f>
        <v>47.493769039047358</v>
      </c>
    </row>
    <row r="1034" spans="1:11">
      <c r="A1034" s="72" t="s">
        <v>38</v>
      </c>
      <c r="B1034" s="51" t="s">
        <v>39</v>
      </c>
      <c r="C1034" s="52">
        <v>1712.19</v>
      </c>
      <c r="D1034" s="52">
        <v>12158</v>
      </c>
      <c r="E1034" s="52">
        <v>7000</v>
      </c>
      <c r="F1034" s="52">
        <v>9779.83</v>
      </c>
      <c r="G1034" s="52">
        <f>F1034-C1034</f>
        <v>8067.6399999999994</v>
      </c>
      <c r="H1034" s="52">
        <f>E1034-F1034</f>
        <v>-2779.83</v>
      </c>
      <c r="I1034" s="53">
        <f>IF(ISERROR(F1034/C1034),0,F1034/C1034*100-100)</f>
        <v>471.18836110478389</v>
      </c>
      <c r="J1034" s="53">
        <f>IF(ISERROR(F1034/E1034),0,F1034/E1034*100)</f>
        <v>139.71185714285716</v>
      </c>
      <c r="K1034" s="53">
        <f>IF(ISERROR(F1034/D1034),0,F1034/D1034*100)</f>
        <v>80.439463727586769</v>
      </c>
    </row>
    <row r="1035" spans="1:11">
      <c r="A1035" s="73" t="s">
        <v>40</v>
      </c>
      <c r="B1035" s="51" t="s">
        <v>41</v>
      </c>
      <c r="C1035" s="52">
        <v>1712.19</v>
      </c>
      <c r="D1035" s="52">
        <v>12158</v>
      </c>
      <c r="E1035" s="52">
        <v>7000</v>
      </c>
      <c r="F1035" s="52">
        <v>9779.83</v>
      </c>
      <c r="G1035" s="52">
        <f>F1035-C1035</f>
        <v>8067.6399999999994</v>
      </c>
      <c r="H1035" s="52">
        <f>E1035-F1035</f>
        <v>-2779.83</v>
      </c>
      <c r="I1035" s="53">
        <f>IF(ISERROR(F1035/C1035),0,F1035/C1035*100-100)</f>
        <v>471.18836110478389</v>
      </c>
      <c r="J1035" s="53">
        <f>IF(ISERROR(F1035/E1035),0,F1035/E1035*100)</f>
        <v>139.71185714285716</v>
      </c>
      <c r="K1035" s="53">
        <f>IF(ISERROR(F1035/D1035),0,F1035/D1035*100)</f>
        <v>80.439463727586769</v>
      </c>
    </row>
    <row r="1036" spans="1:11" ht="38.25">
      <c r="A1036" s="47" t="s">
        <v>190</v>
      </c>
      <c r="B1036" s="54" t="s">
        <v>501</v>
      </c>
      <c r="C1036" s="55"/>
      <c r="D1036" s="55"/>
      <c r="E1036" s="55"/>
      <c r="F1036" s="55"/>
      <c r="G1036" s="55"/>
      <c r="H1036" s="55"/>
      <c r="I1036" s="56"/>
      <c r="J1036" s="56"/>
      <c r="K1036" s="56"/>
    </row>
    <row r="1037" spans="1:11">
      <c r="A1037" s="70" t="s">
        <v>18</v>
      </c>
      <c r="B1037" s="51" t="s">
        <v>19</v>
      </c>
      <c r="C1037" s="52">
        <v>77755.11</v>
      </c>
      <c r="D1037" s="52">
        <v>161919</v>
      </c>
      <c r="E1037" s="52">
        <v>178919</v>
      </c>
      <c r="F1037" s="52">
        <v>117193.27</v>
      </c>
      <c r="G1037" s="52">
        <f>F1037-C1037</f>
        <v>39438.160000000003</v>
      </c>
      <c r="H1037" s="52">
        <f>E1037-F1037</f>
        <v>61725.729999999996</v>
      </c>
      <c r="I1037" s="53">
        <f>IF(ISERROR(F1037/C1037),0,F1037/C1037*100-100)</f>
        <v>50.720987983940859</v>
      </c>
      <c r="J1037" s="53">
        <f>IF(ISERROR(F1037/E1037),0,F1037/E1037*100)</f>
        <v>65.50074055857678</v>
      </c>
      <c r="K1037" s="53">
        <f>IF(ISERROR(F1037/D1037),0,F1037/D1037*100)</f>
        <v>72.377713548132093</v>
      </c>
    </row>
    <row r="1038" spans="1:11">
      <c r="A1038" s="72" t="s">
        <v>20</v>
      </c>
      <c r="B1038" s="51" t="s">
        <v>21</v>
      </c>
      <c r="C1038" s="52">
        <v>77755.11</v>
      </c>
      <c r="D1038" s="52">
        <v>161919</v>
      </c>
      <c r="E1038" s="52">
        <v>178919</v>
      </c>
      <c r="F1038" s="52">
        <v>117193.27</v>
      </c>
      <c r="G1038" s="52">
        <f>F1038-C1038</f>
        <v>39438.160000000003</v>
      </c>
      <c r="H1038" s="52">
        <f>E1038-F1038</f>
        <v>61725.729999999996</v>
      </c>
      <c r="I1038" s="53">
        <f>IF(ISERROR(F1038/C1038),0,F1038/C1038*100-100)</f>
        <v>50.720987983940859</v>
      </c>
      <c r="J1038" s="53">
        <f>IF(ISERROR(F1038/E1038),0,F1038/E1038*100)</f>
        <v>65.50074055857678</v>
      </c>
      <c r="K1038" s="53">
        <f>IF(ISERROR(F1038/D1038),0,F1038/D1038*100)</f>
        <v>72.377713548132093</v>
      </c>
    </row>
    <row r="1039" spans="1:11">
      <c r="A1039" s="73" t="s">
        <v>22</v>
      </c>
      <c r="B1039" s="51" t="s">
        <v>23</v>
      </c>
      <c r="C1039" s="52">
        <v>77755.11</v>
      </c>
      <c r="D1039" s="52">
        <v>161919</v>
      </c>
      <c r="E1039" s="52">
        <v>178919</v>
      </c>
      <c r="F1039" s="52">
        <v>117193.27</v>
      </c>
      <c r="G1039" s="52">
        <f>F1039-C1039</f>
        <v>39438.160000000003</v>
      </c>
      <c r="H1039" s="52">
        <f>E1039-F1039</f>
        <v>61725.729999999996</v>
      </c>
      <c r="I1039" s="53">
        <f>IF(ISERROR(F1039/C1039),0,F1039/C1039*100-100)</f>
        <v>50.720987983940859</v>
      </c>
      <c r="J1039" s="53">
        <f>IF(ISERROR(F1039/E1039),0,F1039/E1039*100)</f>
        <v>65.50074055857678</v>
      </c>
      <c r="K1039" s="53">
        <f>IF(ISERROR(F1039/D1039),0,F1039/D1039*100)</f>
        <v>72.377713548132093</v>
      </c>
    </row>
    <row r="1040" spans="1:11">
      <c r="A1040" s="70" t="s">
        <v>24</v>
      </c>
      <c r="B1040" s="51" t="s">
        <v>25</v>
      </c>
      <c r="C1040" s="52">
        <v>77755.11</v>
      </c>
      <c r="D1040" s="52">
        <v>161919</v>
      </c>
      <c r="E1040" s="52">
        <v>178919</v>
      </c>
      <c r="F1040" s="52">
        <v>117193.27</v>
      </c>
      <c r="G1040" s="52">
        <f>F1040-C1040</f>
        <v>39438.160000000003</v>
      </c>
      <c r="H1040" s="52">
        <f>E1040-F1040</f>
        <v>61725.729999999996</v>
      </c>
      <c r="I1040" s="53">
        <f>IF(ISERROR(F1040/C1040),0,F1040/C1040*100-100)</f>
        <v>50.720987983940859</v>
      </c>
      <c r="J1040" s="53">
        <f>IF(ISERROR(F1040/E1040),0,F1040/E1040*100)</f>
        <v>65.50074055857678</v>
      </c>
      <c r="K1040" s="53">
        <f>IF(ISERROR(F1040/D1040),0,F1040/D1040*100)</f>
        <v>72.377713548132093</v>
      </c>
    </row>
    <row r="1041" spans="1:11">
      <c r="A1041" s="72" t="s">
        <v>26</v>
      </c>
      <c r="B1041" s="51" t="s">
        <v>27</v>
      </c>
      <c r="C1041" s="52">
        <v>76042.92</v>
      </c>
      <c r="D1041" s="52">
        <v>152761</v>
      </c>
      <c r="E1041" s="52">
        <v>174919</v>
      </c>
      <c r="F1041" s="52">
        <v>109724.54</v>
      </c>
      <c r="G1041" s="52">
        <f>F1041-C1041</f>
        <v>33681.619999999995</v>
      </c>
      <c r="H1041" s="52">
        <f>E1041-F1041</f>
        <v>65194.460000000006</v>
      </c>
      <c r="I1041" s="53">
        <f>IF(ISERROR(F1041/C1041),0,F1041/C1041*100-100)</f>
        <v>44.29290721608271</v>
      </c>
      <c r="J1041" s="53">
        <f>IF(ISERROR(F1041/E1041),0,F1041/E1041*100)</f>
        <v>62.72877160285617</v>
      </c>
      <c r="K1041" s="53">
        <f>IF(ISERROR(F1041/D1041),0,F1041/D1041*100)</f>
        <v>71.827586884086898</v>
      </c>
    </row>
    <row r="1042" spans="1:11">
      <c r="A1042" s="73" t="s">
        <v>28</v>
      </c>
      <c r="B1042" s="51" t="s">
        <v>29</v>
      </c>
      <c r="C1042" s="52">
        <v>76042.92</v>
      </c>
      <c r="D1042" s="52">
        <v>135940</v>
      </c>
      <c r="E1042" s="52">
        <v>174919</v>
      </c>
      <c r="F1042" s="52">
        <v>109724.54</v>
      </c>
      <c r="G1042" s="52">
        <f>F1042-C1042</f>
        <v>33681.619999999995</v>
      </c>
      <c r="H1042" s="52">
        <f>E1042-F1042</f>
        <v>65194.460000000006</v>
      </c>
      <c r="I1042" s="53">
        <f>IF(ISERROR(F1042/C1042),0,F1042/C1042*100-100)</f>
        <v>44.29290721608271</v>
      </c>
      <c r="J1042" s="53">
        <f>IF(ISERROR(F1042/E1042),0,F1042/E1042*100)</f>
        <v>62.72877160285617</v>
      </c>
      <c r="K1042" s="53">
        <f>IF(ISERROR(F1042/D1042),0,F1042/D1042*100)</f>
        <v>80.715418567014851</v>
      </c>
    </row>
    <row r="1043" spans="1:11">
      <c r="A1043" s="74" t="s">
        <v>30</v>
      </c>
      <c r="B1043" s="51" t="s">
        <v>31</v>
      </c>
      <c r="C1043" s="52">
        <v>57249.440000000002</v>
      </c>
      <c r="D1043" s="52">
        <v>116708</v>
      </c>
      <c r="E1043" s="52">
        <v>120500</v>
      </c>
      <c r="F1043" s="52">
        <v>99750.29</v>
      </c>
      <c r="G1043" s="52">
        <f>F1043-C1043</f>
        <v>42500.849999999991</v>
      </c>
      <c r="H1043" s="52">
        <f>E1043-F1043</f>
        <v>20749.710000000006</v>
      </c>
      <c r="I1043" s="53">
        <f>IF(ISERROR(F1043/C1043),0,F1043/C1043*100-100)</f>
        <v>74.238018747432278</v>
      </c>
      <c r="J1043" s="53">
        <f>IF(ISERROR(F1043/E1043),0,F1043/E1043*100)</f>
        <v>82.780323651452278</v>
      </c>
      <c r="K1043" s="53">
        <f>IF(ISERROR(F1043/D1043),0,F1043/D1043*100)</f>
        <v>85.469967782842645</v>
      </c>
    </row>
    <row r="1044" spans="1:11">
      <c r="A1044" s="74" t="s">
        <v>32</v>
      </c>
      <c r="B1044" s="51" t="s">
        <v>33</v>
      </c>
      <c r="C1044" s="52">
        <v>18793.48</v>
      </c>
      <c r="D1044" s="52">
        <v>19232</v>
      </c>
      <c r="E1044" s="52">
        <v>54419</v>
      </c>
      <c r="F1044" s="52">
        <v>9974.25</v>
      </c>
      <c r="G1044" s="52">
        <f>F1044-C1044</f>
        <v>-8819.23</v>
      </c>
      <c r="H1044" s="52">
        <f>E1044-F1044</f>
        <v>44444.75</v>
      </c>
      <c r="I1044" s="53">
        <f>IF(ISERROR(F1044/C1044),0,F1044/C1044*100-100)</f>
        <v>-46.92707258049068</v>
      </c>
      <c r="J1044" s="53">
        <f>IF(ISERROR(F1044/E1044),0,F1044/E1044*100)</f>
        <v>18.328616843381905</v>
      </c>
      <c r="K1044" s="53">
        <f>IF(ISERROR(F1044/D1044),0,F1044/D1044*100)</f>
        <v>51.862780782029951</v>
      </c>
    </row>
    <row r="1045" spans="1:11">
      <c r="A1045" s="75" t="s">
        <v>49</v>
      </c>
      <c r="B1045" s="51" t="s">
        <v>50</v>
      </c>
      <c r="C1045" s="52">
        <v>0</v>
      </c>
      <c r="D1045" s="52">
        <v>0</v>
      </c>
      <c r="E1045" s="52">
        <v>0</v>
      </c>
      <c r="F1045" s="52">
        <v>458</v>
      </c>
      <c r="G1045" s="52">
        <f>F1045-C1045</f>
        <v>458</v>
      </c>
      <c r="H1045" s="52">
        <f>E1045-F1045</f>
        <v>-458</v>
      </c>
      <c r="I1045" s="53">
        <f>IF(ISERROR(F1045/C1045),0,F1045/C1045*100-100)</f>
        <v>0</v>
      </c>
      <c r="J1045" s="53">
        <f>IF(ISERROR(F1045/E1045),0,F1045/E1045*100)</f>
        <v>0</v>
      </c>
      <c r="K1045" s="53">
        <f>IF(ISERROR(F1045/D1045),0,F1045/D1045*100)</f>
        <v>0</v>
      </c>
    </row>
    <row r="1046" spans="1:11">
      <c r="A1046" s="73" t="s">
        <v>34</v>
      </c>
      <c r="B1046" s="51" t="s">
        <v>52</v>
      </c>
      <c r="C1046" s="52">
        <v>0</v>
      </c>
      <c r="D1046" s="52">
        <v>13029</v>
      </c>
      <c r="E1046" s="52">
        <v>0</v>
      </c>
      <c r="F1046" s="52">
        <v>0</v>
      </c>
      <c r="G1046" s="52">
        <f>F1046-C1046</f>
        <v>0</v>
      </c>
      <c r="H1046" s="52">
        <f>E1046-F1046</f>
        <v>0</v>
      </c>
      <c r="I1046" s="53">
        <f>IF(ISERROR(F1046/C1046),0,F1046/C1046*100-100)</f>
        <v>0</v>
      </c>
      <c r="J1046" s="53">
        <f>IF(ISERROR(F1046/E1046),0,F1046/E1046*100)</f>
        <v>0</v>
      </c>
      <c r="K1046" s="53">
        <f>IF(ISERROR(F1046/D1046),0,F1046/D1046*100)</f>
        <v>0</v>
      </c>
    </row>
    <row r="1047" spans="1:11">
      <c r="A1047" s="74" t="s">
        <v>35</v>
      </c>
      <c r="B1047" s="51" t="s">
        <v>36</v>
      </c>
      <c r="C1047" s="52">
        <v>0</v>
      </c>
      <c r="D1047" s="52">
        <v>13029</v>
      </c>
      <c r="E1047" s="52">
        <v>0</v>
      </c>
      <c r="F1047" s="52">
        <v>0</v>
      </c>
      <c r="G1047" s="52">
        <f>F1047-C1047</f>
        <v>0</v>
      </c>
      <c r="H1047" s="52">
        <f>E1047-F1047</f>
        <v>0</v>
      </c>
      <c r="I1047" s="53">
        <f>IF(ISERROR(F1047/C1047),0,F1047/C1047*100-100)</f>
        <v>0</v>
      </c>
      <c r="J1047" s="53">
        <f>IF(ISERROR(F1047/E1047),0,F1047/E1047*100)</f>
        <v>0</v>
      </c>
      <c r="K1047" s="53">
        <f>IF(ISERROR(F1047/D1047),0,F1047/D1047*100)</f>
        <v>0</v>
      </c>
    </row>
    <row r="1048" spans="1:11" ht="25.5">
      <c r="A1048" s="73" t="s">
        <v>60</v>
      </c>
      <c r="B1048" s="51" t="s">
        <v>61</v>
      </c>
      <c r="C1048" s="52">
        <v>0</v>
      </c>
      <c r="D1048" s="52">
        <v>3792</v>
      </c>
      <c r="E1048" s="52">
        <v>0</v>
      </c>
      <c r="F1048" s="52">
        <v>0</v>
      </c>
      <c r="G1048" s="52">
        <f>F1048-C1048</f>
        <v>0</v>
      </c>
      <c r="H1048" s="52">
        <f>E1048-F1048</f>
        <v>0</v>
      </c>
      <c r="I1048" s="53">
        <f>IF(ISERROR(F1048/C1048),0,F1048/C1048*100-100)</f>
        <v>0</v>
      </c>
      <c r="J1048" s="53">
        <f>IF(ISERROR(F1048/E1048),0,F1048/E1048*100)</f>
        <v>0</v>
      </c>
      <c r="K1048" s="53">
        <f>IF(ISERROR(F1048/D1048),0,F1048/D1048*100)</f>
        <v>0</v>
      </c>
    </row>
    <row r="1049" spans="1:11" ht="51">
      <c r="A1049" s="74" t="s">
        <v>167</v>
      </c>
      <c r="B1049" s="51" t="s">
        <v>168</v>
      </c>
      <c r="C1049" s="52">
        <v>0</v>
      </c>
      <c r="D1049" s="52">
        <v>3792</v>
      </c>
      <c r="E1049" s="52">
        <v>0</v>
      </c>
      <c r="F1049" s="52">
        <v>0</v>
      </c>
      <c r="G1049" s="52">
        <f>F1049-C1049</f>
        <v>0</v>
      </c>
      <c r="H1049" s="52">
        <f>E1049-F1049</f>
        <v>0</v>
      </c>
      <c r="I1049" s="53">
        <f>IF(ISERROR(F1049/C1049),0,F1049/C1049*100-100)</f>
        <v>0</v>
      </c>
      <c r="J1049" s="53">
        <f>IF(ISERROR(F1049/E1049),0,F1049/E1049*100)</f>
        <v>0</v>
      </c>
      <c r="K1049" s="53">
        <f>IF(ISERROR(F1049/D1049),0,F1049/D1049*100)</f>
        <v>0</v>
      </c>
    </row>
    <row r="1050" spans="1:11" ht="63.75">
      <c r="A1050" s="75" t="s">
        <v>171</v>
      </c>
      <c r="B1050" s="51" t="s">
        <v>172</v>
      </c>
      <c r="C1050" s="52">
        <v>0</v>
      </c>
      <c r="D1050" s="52">
        <v>3792</v>
      </c>
      <c r="E1050" s="52">
        <v>0</v>
      </c>
      <c r="F1050" s="52">
        <v>0</v>
      </c>
      <c r="G1050" s="52">
        <f>F1050-C1050</f>
        <v>0</v>
      </c>
      <c r="H1050" s="52">
        <f>E1050-F1050</f>
        <v>0</v>
      </c>
      <c r="I1050" s="53">
        <f>IF(ISERROR(F1050/C1050),0,F1050/C1050*100-100)</f>
        <v>0</v>
      </c>
      <c r="J1050" s="53">
        <f>IF(ISERROR(F1050/E1050),0,F1050/E1050*100)</f>
        <v>0</v>
      </c>
      <c r="K1050" s="53">
        <f>IF(ISERROR(F1050/D1050),0,F1050/D1050*100)</f>
        <v>0</v>
      </c>
    </row>
    <row r="1051" spans="1:11">
      <c r="A1051" s="72" t="s">
        <v>38</v>
      </c>
      <c r="B1051" s="51" t="s">
        <v>39</v>
      </c>
      <c r="C1051" s="52">
        <v>1712.19</v>
      </c>
      <c r="D1051" s="52">
        <v>9158</v>
      </c>
      <c r="E1051" s="52">
        <v>4000</v>
      </c>
      <c r="F1051" s="52">
        <v>7468.73</v>
      </c>
      <c r="G1051" s="52">
        <f>F1051-C1051</f>
        <v>5756.5399999999991</v>
      </c>
      <c r="H1051" s="52">
        <f>E1051-F1051</f>
        <v>-3468.7299999999996</v>
      </c>
      <c r="I1051" s="53">
        <f>IF(ISERROR(F1051/C1051),0,F1051/C1051*100-100)</f>
        <v>336.20918239214109</v>
      </c>
      <c r="J1051" s="53">
        <f>IF(ISERROR(F1051/E1051),0,F1051/E1051*100)</f>
        <v>186.71824999999998</v>
      </c>
      <c r="K1051" s="53">
        <f>IF(ISERROR(F1051/D1051),0,F1051/D1051*100)</f>
        <v>81.554160297008067</v>
      </c>
    </row>
    <row r="1052" spans="1:11">
      <c r="A1052" s="73" t="s">
        <v>40</v>
      </c>
      <c r="B1052" s="51" t="s">
        <v>41</v>
      </c>
      <c r="C1052" s="52">
        <v>1712.19</v>
      </c>
      <c r="D1052" s="52">
        <v>9158</v>
      </c>
      <c r="E1052" s="52">
        <v>4000</v>
      </c>
      <c r="F1052" s="52">
        <v>7468.73</v>
      </c>
      <c r="G1052" s="52">
        <f>F1052-C1052</f>
        <v>5756.5399999999991</v>
      </c>
      <c r="H1052" s="52">
        <f>E1052-F1052</f>
        <v>-3468.7299999999996</v>
      </c>
      <c r="I1052" s="53">
        <f>IF(ISERROR(F1052/C1052),0,F1052/C1052*100-100)</f>
        <v>336.20918239214109</v>
      </c>
      <c r="J1052" s="53">
        <f>IF(ISERROR(F1052/E1052),0,F1052/E1052*100)</f>
        <v>186.71824999999998</v>
      </c>
      <c r="K1052" s="53">
        <f>IF(ISERROR(F1052/D1052),0,F1052/D1052*100)</f>
        <v>81.554160297008067</v>
      </c>
    </row>
    <row r="1053" spans="1:11" ht="38.25">
      <c r="A1053" s="47" t="s">
        <v>502</v>
      </c>
      <c r="B1053" s="54" t="s">
        <v>503</v>
      </c>
      <c r="C1053" s="55"/>
      <c r="D1053" s="55"/>
      <c r="E1053" s="55"/>
      <c r="F1053" s="55"/>
      <c r="G1053" s="55"/>
      <c r="H1053" s="55"/>
      <c r="I1053" s="56"/>
      <c r="J1053" s="56"/>
      <c r="K1053" s="56"/>
    </row>
    <row r="1054" spans="1:11">
      <c r="A1054" s="70" t="s">
        <v>18</v>
      </c>
      <c r="B1054" s="51" t="s">
        <v>19</v>
      </c>
      <c r="C1054" s="52">
        <v>38241.279999999999</v>
      </c>
      <c r="D1054" s="52">
        <v>70334</v>
      </c>
      <c r="E1054" s="52">
        <v>136334</v>
      </c>
      <c r="F1054" s="52">
        <v>45688.73</v>
      </c>
      <c r="G1054" s="52">
        <f>F1054-C1054</f>
        <v>7447.4500000000044</v>
      </c>
      <c r="H1054" s="52">
        <f>E1054-F1054</f>
        <v>90645.26999999999</v>
      </c>
      <c r="I1054" s="53">
        <f>IF(ISERROR(F1054/C1054),0,F1054/C1054*100-100)</f>
        <v>19.474897283772947</v>
      </c>
      <c r="J1054" s="53">
        <f>IF(ISERROR(F1054/E1054),0,F1054/E1054*100)</f>
        <v>33.512352017838545</v>
      </c>
      <c r="K1054" s="53">
        <f>IF(ISERROR(F1054/D1054),0,F1054/D1054*100)</f>
        <v>64.959663889441813</v>
      </c>
    </row>
    <row r="1055" spans="1:11">
      <c r="A1055" s="72" t="s">
        <v>20</v>
      </c>
      <c r="B1055" s="51" t="s">
        <v>21</v>
      </c>
      <c r="C1055" s="52">
        <v>38241.279999999999</v>
      </c>
      <c r="D1055" s="52">
        <v>70334</v>
      </c>
      <c r="E1055" s="52">
        <v>136334</v>
      </c>
      <c r="F1055" s="52">
        <v>45688.73</v>
      </c>
      <c r="G1055" s="52">
        <f>F1055-C1055</f>
        <v>7447.4500000000044</v>
      </c>
      <c r="H1055" s="52">
        <f>E1055-F1055</f>
        <v>90645.26999999999</v>
      </c>
      <c r="I1055" s="53">
        <f>IF(ISERROR(F1055/C1055),0,F1055/C1055*100-100)</f>
        <v>19.474897283772947</v>
      </c>
      <c r="J1055" s="53">
        <f>IF(ISERROR(F1055/E1055),0,F1055/E1055*100)</f>
        <v>33.512352017838545</v>
      </c>
      <c r="K1055" s="53">
        <f>IF(ISERROR(F1055/D1055),0,F1055/D1055*100)</f>
        <v>64.959663889441813</v>
      </c>
    </row>
    <row r="1056" spans="1:11">
      <c r="A1056" s="73" t="s">
        <v>22</v>
      </c>
      <c r="B1056" s="51" t="s">
        <v>23</v>
      </c>
      <c r="C1056" s="52">
        <v>38241.279999999999</v>
      </c>
      <c r="D1056" s="52">
        <v>70334</v>
      </c>
      <c r="E1056" s="52">
        <v>136334</v>
      </c>
      <c r="F1056" s="52">
        <v>45688.73</v>
      </c>
      <c r="G1056" s="52">
        <f>F1056-C1056</f>
        <v>7447.4500000000044</v>
      </c>
      <c r="H1056" s="52">
        <f>E1056-F1056</f>
        <v>90645.26999999999</v>
      </c>
      <c r="I1056" s="53">
        <f>IF(ISERROR(F1056/C1056),0,F1056/C1056*100-100)</f>
        <v>19.474897283772947</v>
      </c>
      <c r="J1056" s="53">
        <f>IF(ISERROR(F1056/E1056),0,F1056/E1056*100)</f>
        <v>33.512352017838545</v>
      </c>
      <c r="K1056" s="53">
        <f>IF(ISERROR(F1056/D1056),0,F1056/D1056*100)</f>
        <v>64.959663889441813</v>
      </c>
    </row>
    <row r="1057" spans="1:11" s="5" customFormat="1">
      <c r="A1057" s="70" t="s">
        <v>24</v>
      </c>
      <c r="B1057" s="51" t="s">
        <v>25</v>
      </c>
      <c r="C1057" s="52">
        <v>38241.279999999999</v>
      </c>
      <c r="D1057" s="52">
        <v>70334</v>
      </c>
      <c r="E1057" s="52">
        <v>136334</v>
      </c>
      <c r="F1057" s="52">
        <v>45688.73</v>
      </c>
      <c r="G1057" s="52">
        <f>F1057-C1057</f>
        <v>7447.4500000000044</v>
      </c>
      <c r="H1057" s="52">
        <f>E1057-F1057</f>
        <v>90645.26999999999</v>
      </c>
      <c r="I1057" s="53">
        <f>IF(ISERROR(F1057/C1057),0,F1057/C1057*100-100)</f>
        <v>19.474897283772947</v>
      </c>
      <c r="J1057" s="53">
        <f>IF(ISERROR(F1057/E1057),0,F1057/E1057*100)</f>
        <v>33.512352017838545</v>
      </c>
      <c r="K1057" s="53">
        <f>IF(ISERROR(F1057/D1057),0,F1057/D1057*100)</f>
        <v>64.959663889441813</v>
      </c>
    </row>
    <row r="1058" spans="1:11">
      <c r="A1058" s="72" t="s">
        <v>26</v>
      </c>
      <c r="B1058" s="51" t="s">
        <v>27</v>
      </c>
      <c r="C1058" s="52">
        <v>38241.279999999999</v>
      </c>
      <c r="D1058" s="52">
        <v>67334</v>
      </c>
      <c r="E1058" s="52">
        <v>133334</v>
      </c>
      <c r="F1058" s="52">
        <v>43377.63</v>
      </c>
      <c r="G1058" s="52">
        <f>F1058-C1058</f>
        <v>5136.3499999999985</v>
      </c>
      <c r="H1058" s="52">
        <f>E1058-F1058</f>
        <v>89956.37</v>
      </c>
      <c r="I1058" s="53">
        <f>IF(ISERROR(F1058/C1058),0,F1058/C1058*100-100)</f>
        <v>13.431428027513718</v>
      </c>
      <c r="J1058" s="53">
        <f>IF(ISERROR(F1058/E1058),0,F1058/E1058*100)</f>
        <v>32.533059834700822</v>
      </c>
      <c r="K1058" s="53">
        <f>IF(ISERROR(F1058/D1058),0,F1058/D1058*100)</f>
        <v>64.421584934802624</v>
      </c>
    </row>
    <row r="1059" spans="1:11">
      <c r="A1059" s="73" t="s">
        <v>28</v>
      </c>
      <c r="B1059" s="51" t="s">
        <v>29</v>
      </c>
      <c r="C1059" s="52">
        <v>35399.68</v>
      </c>
      <c r="D1059" s="52">
        <v>63904</v>
      </c>
      <c r="E1059" s="52">
        <v>133334</v>
      </c>
      <c r="F1059" s="52">
        <v>39947.629999999997</v>
      </c>
      <c r="G1059" s="52">
        <f>F1059-C1059</f>
        <v>4547.9499999999971</v>
      </c>
      <c r="H1059" s="52">
        <f>E1059-F1059</f>
        <v>93386.37</v>
      </c>
      <c r="I1059" s="53">
        <f>IF(ISERROR(F1059/C1059),0,F1059/C1059*100-100)</f>
        <v>12.847432519164002</v>
      </c>
      <c r="J1059" s="53">
        <f>IF(ISERROR(F1059/E1059),0,F1059/E1059*100)</f>
        <v>29.960572697136513</v>
      </c>
      <c r="K1059" s="53">
        <f>IF(ISERROR(F1059/D1059),0,F1059/D1059*100)</f>
        <v>62.511939784677004</v>
      </c>
    </row>
    <row r="1060" spans="1:11">
      <c r="A1060" s="74" t="s">
        <v>30</v>
      </c>
      <c r="B1060" s="51" t="s">
        <v>31</v>
      </c>
      <c r="C1060" s="52">
        <v>23038.26</v>
      </c>
      <c r="D1060" s="52">
        <v>44470</v>
      </c>
      <c r="E1060" s="52">
        <v>75900</v>
      </c>
      <c r="F1060" s="52">
        <v>36559.33</v>
      </c>
      <c r="G1060" s="52">
        <f>F1060-C1060</f>
        <v>13521.070000000003</v>
      </c>
      <c r="H1060" s="52">
        <f>E1060-F1060</f>
        <v>39340.67</v>
      </c>
      <c r="I1060" s="53">
        <f>IF(ISERROR(F1060/C1060),0,F1060/C1060*100-100)</f>
        <v>58.689631942690141</v>
      </c>
      <c r="J1060" s="53">
        <f>IF(ISERROR(F1060/E1060),0,F1060/E1060*100)</f>
        <v>48.167760210803692</v>
      </c>
      <c r="K1060" s="53">
        <f>IF(ISERROR(F1060/D1060),0,F1060/D1060*100)</f>
        <v>82.211221047897467</v>
      </c>
    </row>
    <row r="1061" spans="1:11">
      <c r="A1061" s="74" t="s">
        <v>32</v>
      </c>
      <c r="B1061" s="51" t="s">
        <v>33</v>
      </c>
      <c r="C1061" s="52">
        <v>12361.42</v>
      </c>
      <c r="D1061" s="52">
        <v>19434</v>
      </c>
      <c r="E1061" s="52">
        <v>57434</v>
      </c>
      <c r="F1061" s="52">
        <v>3388.3</v>
      </c>
      <c r="G1061" s="52">
        <f>F1061-C1061</f>
        <v>-8973.119999999999</v>
      </c>
      <c r="H1061" s="52">
        <f>E1061-F1061</f>
        <v>54045.7</v>
      </c>
      <c r="I1061" s="53">
        <f>IF(ISERROR(F1061/C1061),0,F1061/C1061*100-100)</f>
        <v>-72.589718656918052</v>
      </c>
      <c r="J1061" s="53">
        <f>IF(ISERROR(F1061/E1061),0,F1061/E1061*100)</f>
        <v>5.8994672145419091</v>
      </c>
      <c r="K1061" s="53">
        <f>IF(ISERROR(F1061/D1061),0,F1061/D1061*100)</f>
        <v>17.434907893382732</v>
      </c>
    </row>
    <row r="1062" spans="1:11">
      <c r="A1062" s="75" t="s">
        <v>49</v>
      </c>
      <c r="B1062" s="51" t="s">
        <v>50</v>
      </c>
      <c r="C1062" s="52">
        <v>0</v>
      </c>
      <c r="D1062" s="52">
        <v>0</v>
      </c>
      <c r="E1062" s="52">
        <v>0</v>
      </c>
      <c r="F1062" s="52">
        <v>75</v>
      </c>
      <c r="G1062" s="52">
        <f>F1062-C1062</f>
        <v>75</v>
      </c>
      <c r="H1062" s="52">
        <f>E1062-F1062</f>
        <v>-75</v>
      </c>
      <c r="I1062" s="53">
        <f>IF(ISERROR(F1062/C1062),0,F1062/C1062*100-100)</f>
        <v>0</v>
      </c>
      <c r="J1062" s="53">
        <f>IF(ISERROR(F1062/E1062),0,F1062/E1062*100)</f>
        <v>0</v>
      </c>
      <c r="K1062" s="53">
        <f>IF(ISERROR(F1062/D1062),0,F1062/D1062*100)</f>
        <v>0</v>
      </c>
    </row>
    <row r="1063" spans="1:11" ht="25.5">
      <c r="A1063" s="73" t="s">
        <v>60</v>
      </c>
      <c r="B1063" s="51" t="s">
        <v>61</v>
      </c>
      <c r="C1063" s="52">
        <v>2841.6</v>
      </c>
      <c r="D1063" s="52">
        <v>3430</v>
      </c>
      <c r="E1063" s="52">
        <v>0</v>
      </c>
      <c r="F1063" s="52">
        <v>3430</v>
      </c>
      <c r="G1063" s="52">
        <f>F1063-C1063</f>
        <v>588.40000000000009</v>
      </c>
      <c r="H1063" s="52">
        <f>E1063-F1063</f>
        <v>-3430</v>
      </c>
      <c r="I1063" s="53">
        <f>IF(ISERROR(F1063/C1063),0,F1063/C1063*100-100)</f>
        <v>20.706644144144136</v>
      </c>
      <c r="J1063" s="53">
        <f>IF(ISERROR(F1063/E1063),0,F1063/E1063*100)</f>
        <v>0</v>
      </c>
      <c r="K1063" s="53">
        <f>IF(ISERROR(F1063/D1063),0,F1063/D1063*100)</f>
        <v>100</v>
      </c>
    </row>
    <row r="1064" spans="1:11" ht="51">
      <c r="A1064" s="74" t="s">
        <v>167</v>
      </c>
      <c r="B1064" s="51" t="s">
        <v>168</v>
      </c>
      <c r="C1064" s="52">
        <v>2841.6</v>
      </c>
      <c r="D1064" s="52">
        <v>3430</v>
      </c>
      <c r="E1064" s="52">
        <v>0</v>
      </c>
      <c r="F1064" s="52">
        <v>3430</v>
      </c>
      <c r="G1064" s="52">
        <f>F1064-C1064</f>
        <v>588.40000000000009</v>
      </c>
      <c r="H1064" s="52">
        <f>E1064-F1064</f>
        <v>-3430</v>
      </c>
      <c r="I1064" s="53">
        <f>IF(ISERROR(F1064/C1064),0,F1064/C1064*100-100)</f>
        <v>20.706644144144136</v>
      </c>
      <c r="J1064" s="53">
        <f>IF(ISERROR(F1064/E1064),0,F1064/E1064*100)</f>
        <v>0</v>
      </c>
      <c r="K1064" s="53">
        <f>IF(ISERROR(F1064/D1064),0,F1064/D1064*100)</f>
        <v>100</v>
      </c>
    </row>
    <row r="1065" spans="1:11" ht="63.75">
      <c r="A1065" s="75" t="s">
        <v>171</v>
      </c>
      <c r="B1065" s="51" t="s">
        <v>172</v>
      </c>
      <c r="C1065" s="52">
        <v>2841.6</v>
      </c>
      <c r="D1065" s="52">
        <v>3430</v>
      </c>
      <c r="E1065" s="52">
        <v>0</v>
      </c>
      <c r="F1065" s="52">
        <v>3430</v>
      </c>
      <c r="G1065" s="52">
        <f>F1065-C1065</f>
        <v>588.40000000000009</v>
      </c>
      <c r="H1065" s="52">
        <f>E1065-F1065</f>
        <v>-3430</v>
      </c>
      <c r="I1065" s="53">
        <f>IF(ISERROR(F1065/C1065),0,F1065/C1065*100-100)</f>
        <v>20.706644144144136</v>
      </c>
      <c r="J1065" s="53">
        <f>IF(ISERROR(F1065/E1065),0,F1065/E1065*100)</f>
        <v>0</v>
      </c>
      <c r="K1065" s="53">
        <f>IF(ISERROR(F1065/D1065),0,F1065/D1065*100)</f>
        <v>100</v>
      </c>
    </row>
    <row r="1066" spans="1:11">
      <c r="A1066" s="72" t="s">
        <v>38</v>
      </c>
      <c r="B1066" s="51" t="s">
        <v>39</v>
      </c>
      <c r="C1066" s="52">
        <v>0</v>
      </c>
      <c r="D1066" s="52">
        <v>3000</v>
      </c>
      <c r="E1066" s="52">
        <v>3000</v>
      </c>
      <c r="F1066" s="52">
        <v>2311.1</v>
      </c>
      <c r="G1066" s="52">
        <f>F1066-C1066</f>
        <v>2311.1</v>
      </c>
      <c r="H1066" s="52">
        <f>E1066-F1066</f>
        <v>688.90000000000009</v>
      </c>
      <c r="I1066" s="53">
        <f>IF(ISERROR(F1066/C1066),0,F1066/C1066*100-100)</f>
        <v>0</v>
      </c>
      <c r="J1066" s="53">
        <f>IF(ISERROR(F1066/E1066),0,F1066/E1066*100)</f>
        <v>77.036666666666662</v>
      </c>
      <c r="K1066" s="53">
        <f>IF(ISERROR(F1066/D1066),0,F1066/D1066*100)</f>
        <v>77.036666666666662</v>
      </c>
    </row>
    <row r="1067" spans="1:11">
      <c r="A1067" s="73" t="s">
        <v>40</v>
      </c>
      <c r="B1067" s="51" t="s">
        <v>41</v>
      </c>
      <c r="C1067" s="52">
        <v>0</v>
      </c>
      <c r="D1067" s="52">
        <v>3000</v>
      </c>
      <c r="E1067" s="52">
        <v>3000</v>
      </c>
      <c r="F1067" s="52">
        <v>2311.1</v>
      </c>
      <c r="G1067" s="52">
        <f>F1067-C1067</f>
        <v>2311.1</v>
      </c>
      <c r="H1067" s="52">
        <f>E1067-F1067</f>
        <v>688.90000000000009</v>
      </c>
      <c r="I1067" s="53">
        <f>IF(ISERROR(F1067/C1067),0,F1067/C1067*100-100)</f>
        <v>0</v>
      </c>
      <c r="J1067" s="53">
        <f>IF(ISERROR(F1067/E1067),0,F1067/E1067*100)</f>
        <v>77.036666666666662</v>
      </c>
      <c r="K1067" s="53">
        <f>IF(ISERROR(F1067/D1067),0,F1067/D1067*100)</f>
        <v>77.036666666666662</v>
      </c>
    </row>
    <row r="1068" spans="1:11">
      <c r="A1068" s="76" t="s">
        <v>112</v>
      </c>
      <c r="B1068" s="54" t="s">
        <v>113</v>
      </c>
      <c r="C1068" s="55"/>
      <c r="D1068" s="55"/>
      <c r="E1068" s="55"/>
      <c r="F1068" s="55"/>
      <c r="G1068" s="55"/>
      <c r="H1068" s="55"/>
      <c r="I1068" s="56"/>
      <c r="J1068" s="56"/>
      <c r="K1068" s="56"/>
    </row>
    <row r="1069" spans="1:11">
      <c r="A1069" s="70" t="s">
        <v>18</v>
      </c>
      <c r="B1069" s="51" t="s">
        <v>19</v>
      </c>
      <c r="C1069" s="52">
        <v>623417.30000000005</v>
      </c>
      <c r="D1069" s="52">
        <v>587850</v>
      </c>
      <c r="E1069" s="52">
        <v>480026</v>
      </c>
      <c r="F1069" s="52">
        <v>426342.1</v>
      </c>
      <c r="G1069" s="52">
        <f>F1069-C1069</f>
        <v>-197075.20000000007</v>
      </c>
      <c r="H1069" s="52">
        <f>E1069-F1069</f>
        <v>53683.900000000023</v>
      </c>
      <c r="I1069" s="53">
        <f>IF(ISERROR(F1069/C1069),0,F1069/C1069*100-100)</f>
        <v>-31.612083912332892</v>
      </c>
      <c r="J1069" s="53">
        <f>IF(ISERROR(F1069/E1069),0,F1069/E1069*100)</f>
        <v>88.816459941753152</v>
      </c>
      <c r="K1069" s="53">
        <f>IF(ISERROR(F1069/D1069),0,F1069/D1069*100)</f>
        <v>72.525661308156842</v>
      </c>
    </row>
    <row r="1070" spans="1:11">
      <c r="A1070" s="72" t="s">
        <v>71</v>
      </c>
      <c r="B1070" s="51" t="s">
        <v>72</v>
      </c>
      <c r="C1070" s="52">
        <v>471927.68</v>
      </c>
      <c r="D1070" s="52">
        <v>587850</v>
      </c>
      <c r="E1070" s="52">
        <v>480026</v>
      </c>
      <c r="F1070" s="52">
        <v>426342.1</v>
      </c>
      <c r="G1070" s="52">
        <f>F1070-C1070</f>
        <v>-45585.580000000016</v>
      </c>
      <c r="H1070" s="52">
        <f>E1070-F1070</f>
        <v>53683.900000000023</v>
      </c>
      <c r="I1070" s="53">
        <f>IF(ISERROR(F1070/C1070),0,F1070/C1070*100-100)</f>
        <v>-9.6594418873671515</v>
      </c>
      <c r="J1070" s="53">
        <f>IF(ISERROR(F1070/E1070),0,F1070/E1070*100)</f>
        <v>88.816459941753152</v>
      </c>
      <c r="K1070" s="53">
        <f>IF(ISERROR(F1070/D1070),0,F1070/D1070*100)</f>
        <v>72.525661308156842</v>
      </c>
    </row>
    <row r="1071" spans="1:11" s="5" customFormat="1">
      <c r="A1071" s="73" t="s">
        <v>157</v>
      </c>
      <c r="B1071" s="51" t="s">
        <v>158</v>
      </c>
      <c r="C1071" s="52">
        <v>58985.73</v>
      </c>
      <c r="D1071" s="52">
        <v>123140</v>
      </c>
      <c r="E1071" s="52">
        <v>123140</v>
      </c>
      <c r="F1071" s="52">
        <v>0</v>
      </c>
      <c r="G1071" s="52">
        <f>F1071-C1071</f>
        <v>-58985.73</v>
      </c>
      <c r="H1071" s="52">
        <f>E1071-F1071</f>
        <v>123140</v>
      </c>
      <c r="I1071" s="53">
        <f>IF(ISERROR(F1071/C1071),0,F1071/C1071*100-100)</f>
        <v>-100</v>
      </c>
      <c r="J1071" s="53">
        <f>IF(ISERROR(F1071/E1071),0,F1071/E1071*100)</f>
        <v>0</v>
      </c>
      <c r="K1071" s="53">
        <f>IF(ISERROR(F1071/D1071),0,F1071/D1071*100)</f>
        <v>0</v>
      </c>
    </row>
    <row r="1072" spans="1:11">
      <c r="A1072" s="72" t="s">
        <v>20</v>
      </c>
      <c r="B1072" s="51" t="s">
        <v>21</v>
      </c>
      <c r="C1072" s="52">
        <v>151489.62</v>
      </c>
      <c r="D1072" s="52">
        <v>0</v>
      </c>
      <c r="E1072" s="52">
        <v>0</v>
      </c>
      <c r="F1072" s="52">
        <v>0</v>
      </c>
      <c r="G1072" s="52">
        <f>F1072-C1072</f>
        <v>-151489.62</v>
      </c>
      <c r="H1072" s="52">
        <f>E1072-F1072</f>
        <v>0</v>
      </c>
      <c r="I1072" s="53">
        <f>IF(ISERROR(F1072/C1072),0,F1072/C1072*100-100)</f>
        <v>-100</v>
      </c>
      <c r="J1072" s="53">
        <f>IF(ISERROR(F1072/E1072),0,F1072/E1072*100)</f>
        <v>0</v>
      </c>
      <c r="K1072" s="53">
        <f>IF(ISERROR(F1072/D1072),0,F1072/D1072*100)</f>
        <v>0</v>
      </c>
    </row>
    <row r="1073" spans="1:11">
      <c r="A1073" s="73" t="s">
        <v>22</v>
      </c>
      <c r="B1073" s="51" t="s">
        <v>23</v>
      </c>
      <c r="C1073" s="52">
        <v>151489.62</v>
      </c>
      <c r="D1073" s="52">
        <v>0</v>
      </c>
      <c r="E1073" s="52">
        <v>0</v>
      </c>
      <c r="F1073" s="52">
        <v>0</v>
      </c>
      <c r="G1073" s="52">
        <f>F1073-C1073</f>
        <v>-151489.62</v>
      </c>
      <c r="H1073" s="52">
        <f>E1073-F1073</f>
        <v>0</v>
      </c>
      <c r="I1073" s="53">
        <f>IF(ISERROR(F1073/C1073),0,F1073/C1073*100-100)</f>
        <v>-100</v>
      </c>
      <c r="J1073" s="53">
        <f>IF(ISERROR(F1073/E1073),0,F1073/E1073*100)</f>
        <v>0</v>
      </c>
      <c r="K1073" s="53">
        <f>IF(ISERROR(F1073/D1073),0,F1073/D1073*100)</f>
        <v>0</v>
      </c>
    </row>
    <row r="1074" spans="1:11">
      <c r="A1074" s="70" t="s">
        <v>24</v>
      </c>
      <c r="B1074" s="51" t="s">
        <v>25</v>
      </c>
      <c r="C1074" s="52">
        <v>795964.32</v>
      </c>
      <c r="D1074" s="52">
        <v>684513</v>
      </c>
      <c r="E1074" s="52">
        <v>630026</v>
      </c>
      <c r="F1074" s="52">
        <v>404224.45</v>
      </c>
      <c r="G1074" s="52">
        <f>F1074-C1074</f>
        <v>-391739.86999999994</v>
      </c>
      <c r="H1074" s="52">
        <f>E1074-F1074</f>
        <v>225801.55</v>
      </c>
      <c r="I1074" s="53">
        <f>IF(ISERROR(F1074/C1074),0,F1074/C1074*100-100)</f>
        <v>-49.215757560590149</v>
      </c>
      <c r="J1074" s="53">
        <f>IF(ISERROR(F1074/E1074),0,F1074/E1074*100)</f>
        <v>64.159963239612338</v>
      </c>
      <c r="K1074" s="53">
        <f>IF(ISERROR(F1074/D1074),0,F1074/D1074*100)</f>
        <v>59.052852173735189</v>
      </c>
    </row>
    <row r="1075" spans="1:11">
      <c r="A1075" s="72" t="s">
        <v>26</v>
      </c>
      <c r="B1075" s="51" t="s">
        <v>27</v>
      </c>
      <c r="C1075" s="52">
        <v>785489.71</v>
      </c>
      <c r="D1075" s="52">
        <v>677513</v>
      </c>
      <c r="E1075" s="52">
        <v>623026</v>
      </c>
      <c r="F1075" s="52">
        <v>400112.97</v>
      </c>
      <c r="G1075" s="52">
        <f>F1075-C1075</f>
        <v>-385376.74</v>
      </c>
      <c r="H1075" s="52">
        <f>E1075-F1075</f>
        <v>222913.03000000003</v>
      </c>
      <c r="I1075" s="53">
        <f>IF(ISERROR(F1075/C1075),0,F1075/C1075*100-100)</f>
        <v>-49.061971798459339</v>
      </c>
      <c r="J1075" s="53">
        <f>IF(ISERROR(F1075/E1075),0,F1075/E1075*100)</f>
        <v>64.220910523798352</v>
      </c>
      <c r="K1075" s="53">
        <f>IF(ISERROR(F1075/D1075),0,F1075/D1075*100)</f>
        <v>59.056131764261345</v>
      </c>
    </row>
    <row r="1076" spans="1:11">
      <c r="A1076" s="73" t="s">
        <v>28</v>
      </c>
      <c r="B1076" s="51" t="s">
        <v>29</v>
      </c>
      <c r="C1076" s="52">
        <v>632032.78</v>
      </c>
      <c r="D1076" s="52">
        <v>384700</v>
      </c>
      <c r="E1076" s="52">
        <v>448886</v>
      </c>
      <c r="F1076" s="52">
        <v>272818.24</v>
      </c>
      <c r="G1076" s="52">
        <f>F1076-C1076</f>
        <v>-359214.54000000004</v>
      </c>
      <c r="H1076" s="52">
        <f>E1076-F1076</f>
        <v>176067.76</v>
      </c>
      <c r="I1076" s="53">
        <f>IF(ISERROR(F1076/C1076),0,F1076/C1076*100-100)</f>
        <v>-56.834795815495518</v>
      </c>
      <c r="J1076" s="53">
        <f>IF(ISERROR(F1076/E1076),0,F1076/E1076*100)</f>
        <v>60.776731731441835</v>
      </c>
      <c r="K1076" s="53">
        <f>IF(ISERROR(F1076/D1076),0,F1076/D1076*100)</f>
        <v>70.917140629061606</v>
      </c>
    </row>
    <row r="1077" spans="1:11">
      <c r="A1077" s="74" t="s">
        <v>30</v>
      </c>
      <c r="B1077" s="51" t="s">
        <v>31</v>
      </c>
      <c r="C1077" s="52">
        <v>349591.67</v>
      </c>
      <c r="D1077" s="52">
        <v>255500</v>
      </c>
      <c r="E1077" s="52">
        <v>209500</v>
      </c>
      <c r="F1077" s="52">
        <v>255500</v>
      </c>
      <c r="G1077" s="52">
        <f>F1077-C1077</f>
        <v>-94091.669999999984</v>
      </c>
      <c r="H1077" s="52">
        <f>E1077-F1077</f>
        <v>-46000</v>
      </c>
      <c r="I1077" s="53">
        <f>IF(ISERROR(F1077/C1077),0,F1077/C1077*100-100)</f>
        <v>-26.91473455302868</v>
      </c>
      <c r="J1077" s="53">
        <f>IF(ISERROR(F1077/E1077),0,F1077/E1077*100)</f>
        <v>121.95704057279235</v>
      </c>
      <c r="K1077" s="53">
        <f>IF(ISERROR(F1077/D1077),0,F1077/D1077*100)</f>
        <v>100</v>
      </c>
    </row>
    <row r="1078" spans="1:11">
      <c r="A1078" s="74" t="s">
        <v>32</v>
      </c>
      <c r="B1078" s="51" t="s">
        <v>33</v>
      </c>
      <c r="C1078" s="52">
        <v>282441.11</v>
      </c>
      <c r="D1078" s="52">
        <v>129200</v>
      </c>
      <c r="E1078" s="52">
        <v>239386</v>
      </c>
      <c r="F1078" s="52">
        <v>17318.240000000002</v>
      </c>
      <c r="G1078" s="52">
        <f>F1078-C1078</f>
        <v>-265122.87</v>
      </c>
      <c r="H1078" s="52">
        <f>E1078-F1078</f>
        <v>222067.76</v>
      </c>
      <c r="I1078" s="53">
        <f>IF(ISERROR(F1078/C1078),0,F1078/C1078*100-100)</f>
        <v>-93.868371357129988</v>
      </c>
      <c r="J1078" s="53">
        <f>IF(ISERROR(F1078/E1078),0,F1078/E1078*100)</f>
        <v>7.2344414460327675</v>
      </c>
      <c r="K1078" s="53">
        <f>IF(ISERROR(F1078/D1078),0,F1078/D1078*100)</f>
        <v>13.40421052631579</v>
      </c>
    </row>
    <row r="1079" spans="1:11" ht="25.5">
      <c r="A1079" s="73" t="s">
        <v>56</v>
      </c>
      <c r="B1079" s="51" t="s">
        <v>57</v>
      </c>
      <c r="C1079" s="52">
        <v>94471.2</v>
      </c>
      <c r="D1079" s="52">
        <v>169673</v>
      </c>
      <c r="E1079" s="52">
        <v>51000</v>
      </c>
      <c r="F1079" s="52">
        <v>127294.73</v>
      </c>
      <c r="G1079" s="52">
        <f>F1079-C1079</f>
        <v>32823.53</v>
      </c>
      <c r="H1079" s="52">
        <f>E1079-F1079</f>
        <v>-76294.73</v>
      </c>
      <c r="I1079" s="53">
        <f>IF(ISERROR(F1079/C1079),0,F1079/C1079*100-100)</f>
        <v>34.744482974705505</v>
      </c>
      <c r="J1079" s="53">
        <f>IF(ISERROR(F1079/E1079),0,F1079/E1079*100)</f>
        <v>249.59750980392155</v>
      </c>
      <c r="K1079" s="53">
        <f>IF(ISERROR(F1079/D1079),0,F1079/D1079*100)</f>
        <v>75.023562971126807</v>
      </c>
    </row>
    <row r="1080" spans="1:11">
      <c r="A1080" s="74" t="s">
        <v>58</v>
      </c>
      <c r="B1080" s="51" t="s">
        <v>59</v>
      </c>
      <c r="C1080" s="52">
        <v>94471.2</v>
      </c>
      <c r="D1080" s="52">
        <v>169673</v>
      </c>
      <c r="E1080" s="52">
        <v>51000</v>
      </c>
      <c r="F1080" s="52">
        <v>127294.73</v>
      </c>
      <c r="G1080" s="52">
        <f>F1080-C1080</f>
        <v>32823.53</v>
      </c>
      <c r="H1080" s="52">
        <f>E1080-F1080</f>
        <v>-76294.73</v>
      </c>
      <c r="I1080" s="53">
        <f>IF(ISERROR(F1080/C1080),0,F1080/C1080*100-100)</f>
        <v>34.744482974705505</v>
      </c>
      <c r="J1080" s="53">
        <f>IF(ISERROR(F1080/E1080),0,F1080/E1080*100)</f>
        <v>249.59750980392155</v>
      </c>
      <c r="K1080" s="53">
        <f>IF(ISERROR(F1080/D1080),0,F1080/D1080*100)</f>
        <v>75.023562971126807</v>
      </c>
    </row>
    <row r="1081" spans="1:11" ht="25.5">
      <c r="A1081" s="73" t="s">
        <v>60</v>
      </c>
      <c r="B1081" s="51" t="s">
        <v>61</v>
      </c>
      <c r="C1081" s="52">
        <v>58985.73</v>
      </c>
      <c r="D1081" s="52">
        <v>123140</v>
      </c>
      <c r="E1081" s="52">
        <v>123140</v>
      </c>
      <c r="F1081" s="52">
        <v>0</v>
      </c>
      <c r="G1081" s="52">
        <f>F1081-C1081</f>
        <v>-58985.73</v>
      </c>
      <c r="H1081" s="52">
        <f>E1081-F1081</f>
        <v>123140</v>
      </c>
      <c r="I1081" s="53">
        <f>IF(ISERROR(F1081/C1081),0,F1081/C1081*100-100)</f>
        <v>-100</v>
      </c>
      <c r="J1081" s="53">
        <f>IF(ISERROR(F1081/E1081),0,F1081/E1081*100)</f>
        <v>0</v>
      </c>
      <c r="K1081" s="53">
        <f>IF(ISERROR(F1081/D1081),0,F1081/D1081*100)</f>
        <v>0</v>
      </c>
    </row>
    <row r="1082" spans="1:11">
      <c r="A1082" s="74" t="s">
        <v>173</v>
      </c>
      <c r="B1082" s="51" t="s">
        <v>174</v>
      </c>
      <c r="C1082" s="52">
        <v>58985.73</v>
      </c>
      <c r="D1082" s="52">
        <v>123140</v>
      </c>
      <c r="E1082" s="52">
        <v>123140</v>
      </c>
      <c r="F1082" s="52">
        <v>0</v>
      </c>
      <c r="G1082" s="52">
        <f>F1082-C1082</f>
        <v>-58985.73</v>
      </c>
      <c r="H1082" s="52">
        <f>E1082-F1082</f>
        <v>123140</v>
      </c>
      <c r="I1082" s="53">
        <f>IF(ISERROR(F1082/C1082),0,F1082/C1082*100-100)</f>
        <v>-100</v>
      </c>
      <c r="J1082" s="53">
        <f>IF(ISERROR(F1082/E1082),0,F1082/E1082*100)</f>
        <v>0</v>
      </c>
      <c r="K1082" s="53">
        <f>IF(ISERROR(F1082/D1082),0,F1082/D1082*100)</f>
        <v>0</v>
      </c>
    </row>
    <row r="1083" spans="1:11">
      <c r="A1083" s="72" t="s">
        <v>38</v>
      </c>
      <c r="B1083" s="51" t="s">
        <v>39</v>
      </c>
      <c r="C1083" s="52">
        <v>10474.61</v>
      </c>
      <c r="D1083" s="52">
        <v>7000</v>
      </c>
      <c r="E1083" s="52">
        <v>7000</v>
      </c>
      <c r="F1083" s="52">
        <v>4111.4799999999996</v>
      </c>
      <c r="G1083" s="52">
        <f>F1083-C1083</f>
        <v>-6363.130000000001</v>
      </c>
      <c r="H1083" s="52">
        <f>E1083-F1083</f>
        <v>2888.5200000000004</v>
      </c>
      <c r="I1083" s="53">
        <f>IF(ISERROR(F1083/C1083),0,F1083/C1083*100-100)</f>
        <v>-60.748132866044664</v>
      </c>
      <c r="J1083" s="53">
        <f>IF(ISERROR(F1083/E1083),0,F1083/E1083*100)</f>
        <v>58.735428571428564</v>
      </c>
      <c r="K1083" s="53">
        <f>IF(ISERROR(F1083/D1083),0,F1083/D1083*100)</f>
        <v>58.735428571428564</v>
      </c>
    </row>
    <row r="1084" spans="1:11">
      <c r="A1084" s="73" t="s">
        <v>40</v>
      </c>
      <c r="B1084" s="51" t="s">
        <v>41</v>
      </c>
      <c r="C1084" s="52">
        <v>10474.61</v>
      </c>
      <c r="D1084" s="52">
        <v>7000</v>
      </c>
      <c r="E1084" s="52">
        <v>7000</v>
      </c>
      <c r="F1084" s="52">
        <v>4111.4799999999996</v>
      </c>
      <c r="G1084" s="52">
        <f>F1084-C1084</f>
        <v>-6363.130000000001</v>
      </c>
      <c r="H1084" s="52">
        <f>E1084-F1084</f>
        <v>2888.5200000000004</v>
      </c>
      <c r="I1084" s="53">
        <f>IF(ISERROR(F1084/C1084),0,F1084/C1084*100-100)</f>
        <v>-60.748132866044664</v>
      </c>
      <c r="J1084" s="53">
        <f>IF(ISERROR(F1084/E1084),0,F1084/E1084*100)</f>
        <v>58.735428571428564</v>
      </c>
      <c r="K1084" s="53">
        <f>IF(ISERROR(F1084/D1084),0,F1084/D1084*100)</f>
        <v>58.735428571428564</v>
      </c>
    </row>
    <row r="1085" spans="1:11">
      <c r="A1085" s="70"/>
      <c r="B1085" s="51" t="s">
        <v>42</v>
      </c>
      <c r="C1085" s="52">
        <v>-172547.02</v>
      </c>
      <c r="D1085" s="52">
        <v>-96663</v>
      </c>
      <c r="E1085" s="52">
        <v>-150000</v>
      </c>
      <c r="F1085" s="52">
        <v>22117.65</v>
      </c>
      <c r="G1085" s="52">
        <f>F1085-C1085</f>
        <v>194664.66999999998</v>
      </c>
      <c r="H1085" s="52">
        <f>E1085-F1085</f>
        <v>-172117.65</v>
      </c>
      <c r="I1085" s="53">
        <f>IF(ISERROR(F1085/C1085),0,F1085/C1085*100-100)</f>
        <v>-112.81833206971642</v>
      </c>
      <c r="J1085" s="53">
        <f>IF(ISERROR(F1085/E1085),0,F1085/E1085*100)</f>
        <v>-14.745100000000001</v>
      </c>
      <c r="K1085" s="53">
        <f>IF(ISERROR(F1085/D1085),0,F1085/D1085*100)</f>
        <v>-22.881195493622172</v>
      </c>
    </row>
    <row r="1086" spans="1:11">
      <c r="A1086" s="70" t="s">
        <v>43</v>
      </c>
      <c r="B1086" s="51" t="s">
        <v>44</v>
      </c>
      <c r="C1086" s="52">
        <v>172547.02</v>
      </c>
      <c r="D1086" s="52">
        <v>96663</v>
      </c>
      <c r="E1086" s="52">
        <v>150000</v>
      </c>
      <c r="F1086" s="52">
        <v>-22117.65</v>
      </c>
      <c r="G1086" s="52">
        <f>F1086-C1086</f>
        <v>-194664.66999999998</v>
      </c>
      <c r="H1086" s="52">
        <f>E1086-F1086</f>
        <v>172117.65</v>
      </c>
      <c r="I1086" s="53">
        <f>IF(ISERROR(F1086/C1086),0,F1086/C1086*100-100)</f>
        <v>-112.81833206971642</v>
      </c>
      <c r="J1086" s="53">
        <f>IF(ISERROR(F1086/E1086),0,F1086/E1086*100)</f>
        <v>-14.745100000000001</v>
      </c>
      <c r="K1086" s="53">
        <f>IF(ISERROR(F1086/D1086),0,F1086/D1086*100)</f>
        <v>-22.881195493622172</v>
      </c>
    </row>
    <row r="1087" spans="1:11">
      <c r="A1087" s="72" t="s">
        <v>45</v>
      </c>
      <c r="B1087" s="51" t="s">
        <v>46</v>
      </c>
      <c r="C1087" s="52">
        <v>172547.02</v>
      </c>
      <c r="D1087" s="52">
        <v>96663</v>
      </c>
      <c r="E1087" s="52">
        <v>150000</v>
      </c>
      <c r="F1087" s="52">
        <v>-22117.65</v>
      </c>
      <c r="G1087" s="52">
        <f>F1087-C1087</f>
        <v>-194664.66999999998</v>
      </c>
      <c r="H1087" s="52">
        <f>E1087-F1087</f>
        <v>172117.65</v>
      </c>
      <c r="I1087" s="53">
        <f>IF(ISERROR(F1087/C1087),0,F1087/C1087*100-100)</f>
        <v>-112.81833206971642</v>
      </c>
      <c r="J1087" s="53">
        <f>IF(ISERROR(F1087/E1087),0,F1087/E1087*100)</f>
        <v>-14.745100000000001</v>
      </c>
      <c r="K1087" s="53">
        <f>IF(ISERROR(F1087/D1087),0,F1087/D1087*100)</f>
        <v>-22.881195493622172</v>
      </c>
    </row>
    <row r="1088" spans="1:11" ht="25.5">
      <c r="A1088" s="73" t="s">
        <v>89</v>
      </c>
      <c r="B1088" s="51" t="s">
        <v>90</v>
      </c>
      <c r="C1088" s="52">
        <v>-269208.73</v>
      </c>
      <c r="D1088" s="52">
        <v>96663</v>
      </c>
      <c r="E1088" s="52">
        <v>150000</v>
      </c>
      <c r="F1088" s="52">
        <v>-96661.71</v>
      </c>
      <c r="G1088" s="52">
        <f>F1088-C1088</f>
        <v>172547.01999999996</v>
      </c>
      <c r="H1088" s="52">
        <f>E1088-F1088</f>
        <v>246661.71000000002</v>
      </c>
      <c r="I1088" s="53">
        <f>IF(ISERROR(F1088/C1088),0,F1088/C1088*100-100)</f>
        <v>-64.094139889148465</v>
      </c>
      <c r="J1088" s="53">
        <f>IF(ISERROR(F1088/E1088),0,F1088/E1088*100)</f>
        <v>-64.441140000000004</v>
      </c>
      <c r="K1088" s="53">
        <f>IF(ISERROR(F1088/D1088),0,F1088/D1088*100)</f>
        <v>-99.998665466621148</v>
      </c>
    </row>
    <row r="1089" spans="1:11" s="5" customFormat="1" ht="25.5">
      <c r="A1089" s="47" t="s">
        <v>227</v>
      </c>
      <c r="B1089" s="54" t="s">
        <v>228</v>
      </c>
      <c r="C1089" s="55"/>
      <c r="D1089" s="55"/>
      <c r="E1089" s="55"/>
      <c r="F1089" s="55"/>
      <c r="G1089" s="55"/>
      <c r="H1089" s="55"/>
      <c r="I1089" s="56"/>
      <c r="J1089" s="56"/>
      <c r="K1089" s="56"/>
    </row>
    <row r="1090" spans="1:11">
      <c r="A1090" s="70" t="s">
        <v>18</v>
      </c>
      <c r="B1090" s="51" t="s">
        <v>19</v>
      </c>
      <c r="C1090" s="52">
        <v>58985.73</v>
      </c>
      <c r="D1090" s="52">
        <v>123140</v>
      </c>
      <c r="E1090" s="52">
        <v>123140</v>
      </c>
      <c r="F1090" s="52">
        <v>0</v>
      </c>
      <c r="G1090" s="52">
        <f>F1090-C1090</f>
        <v>-58985.73</v>
      </c>
      <c r="H1090" s="52">
        <f>E1090-F1090</f>
        <v>123140</v>
      </c>
      <c r="I1090" s="53">
        <f>IF(ISERROR(F1090/C1090),0,F1090/C1090*100-100)</f>
        <v>-100</v>
      </c>
      <c r="J1090" s="53">
        <f>IF(ISERROR(F1090/E1090),0,F1090/E1090*100)</f>
        <v>0</v>
      </c>
      <c r="K1090" s="53">
        <f>IF(ISERROR(F1090/D1090),0,F1090/D1090*100)</f>
        <v>0</v>
      </c>
    </row>
    <row r="1091" spans="1:11">
      <c r="A1091" s="72" t="s">
        <v>71</v>
      </c>
      <c r="B1091" s="51" t="s">
        <v>72</v>
      </c>
      <c r="C1091" s="52">
        <v>58985.73</v>
      </c>
      <c r="D1091" s="52">
        <v>123140</v>
      </c>
      <c r="E1091" s="52">
        <v>123140</v>
      </c>
      <c r="F1091" s="52">
        <v>0</v>
      </c>
      <c r="G1091" s="52">
        <f>F1091-C1091</f>
        <v>-58985.73</v>
      </c>
      <c r="H1091" s="52">
        <f>E1091-F1091</f>
        <v>123140</v>
      </c>
      <c r="I1091" s="53">
        <f>IF(ISERROR(F1091/C1091),0,F1091/C1091*100-100)</f>
        <v>-100</v>
      </c>
      <c r="J1091" s="53">
        <f>IF(ISERROR(F1091/E1091),0,F1091/E1091*100)</f>
        <v>0</v>
      </c>
      <c r="K1091" s="53">
        <f>IF(ISERROR(F1091/D1091),0,F1091/D1091*100)</f>
        <v>0</v>
      </c>
    </row>
    <row r="1092" spans="1:11">
      <c r="A1092" s="73" t="s">
        <v>157</v>
      </c>
      <c r="B1092" s="51" t="s">
        <v>158</v>
      </c>
      <c r="C1092" s="52">
        <v>58985.73</v>
      </c>
      <c r="D1092" s="52">
        <v>123140</v>
      </c>
      <c r="E1092" s="52">
        <v>123140</v>
      </c>
      <c r="F1092" s="52">
        <v>0</v>
      </c>
      <c r="G1092" s="52">
        <f>F1092-C1092</f>
        <v>-58985.73</v>
      </c>
      <c r="H1092" s="52">
        <f>E1092-F1092</f>
        <v>123140</v>
      </c>
      <c r="I1092" s="53">
        <f>IF(ISERROR(F1092/C1092),0,F1092/C1092*100-100)</f>
        <v>-100</v>
      </c>
      <c r="J1092" s="53">
        <f>IF(ISERROR(F1092/E1092),0,F1092/E1092*100)</f>
        <v>0</v>
      </c>
      <c r="K1092" s="53">
        <f>IF(ISERROR(F1092/D1092),0,F1092/D1092*100)</f>
        <v>0</v>
      </c>
    </row>
    <row r="1093" spans="1:11">
      <c r="A1093" s="70" t="s">
        <v>24</v>
      </c>
      <c r="B1093" s="51" t="s">
        <v>25</v>
      </c>
      <c r="C1093" s="52">
        <v>58985.73</v>
      </c>
      <c r="D1093" s="52">
        <v>123140</v>
      </c>
      <c r="E1093" s="52">
        <v>123140</v>
      </c>
      <c r="F1093" s="52">
        <v>0</v>
      </c>
      <c r="G1093" s="52">
        <f>F1093-C1093</f>
        <v>-58985.73</v>
      </c>
      <c r="H1093" s="52">
        <f>E1093-F1093</f>
        <v>123140</v>
      </c>
      <c r="I1093" s="53">
        <f>IF(ISERROR(F1093/C1093),0,F1093/C1093*100-100)</f>
        <v>-100</v>
      </c>
      <c r="J1093" s="53">
        <f>IF(ISERROR(F1093/E1093),0,F1093/E1093*100)</f>
        <v>0</v>
      </c>
      <c r="K1093" s="53">
        <f>IF(ISERROR(F1093/D1093),0,F1093/D1093*100)</f>
        <v>0</v>
      </c>
    </row>
    <row r="1094" spans="1:11">
      <c r="A1094" s="72" t="s">
        <v>26</v>
      </c>
      <c r="B1094" s="51" t="s">
        <v>27</v>
      </c>
      <c r="C1094" s="52">
        <v>58985.73</v>
      </c>
      <c r="D1094" s="52">
        <v>123140</v>
      </c>
      <c r="E1094" s="52">
        <v>123140</v>
      </c>
      <c r="F1094" s="52">
        <v>0</v>
      </c>
      <c r="G1094" s="52">
        <f>F1094-C1094</f>
        <v>-58985.73</v>
      </c>
      <c r="H1094" s="52">
        <f>E1094-F1094</f>
        <v>123140</v>
      </c>
      <c r="I1094" s="53">
        <f>IF(ISERROR(F1094/C1094),0,F1094/C1094*100-100)</f>
        <v>-100</v>
      </c>
      <c r="J1094" s="53">
        <f>IF(ISERROR(F1094/E1094),0,F1094/E1094*100)</f>
        <v>0</v>
      </c>
      <c r="K1094" s="53">
        <f>IF(ISERROR(F1094/D1094),0,F1094/D1094*100)</f>
        <v>0</v>
      </c>
    </row>
    <row r="1095" spans="1:11" ht="25.5">
      <c r="A1095" s="73" t="s">
        <v>60</v>
      </c>
      <c r="B1095" s="51" t="s">
        <v>61</v>
      </c>
      <c r="C1095" s="52">
        <v>58985.73</v>
      </c>
      <c r="D1095" s="52">
        <v>123140</v>
      </c>
      <c r="E1095" s="52">
        <v>123140</v>
      </c>
      <c r="F1095" s="52">
        <v>0</v>
      </c>
      <c r="G1095" s="52">
        <f>F1095-C1095</f>
        <v>-58985.73</v>
      </c>
      <c r="H1095" s="52">
        <f>E1095-F1095</f>
        <v>123140</v>
      </c>
      <c r="I1095" s="53">
        <f>IF(ISERROR(F1095/C1095),0,F1095/C1095*100-100)</f>
        <v>-100</v>
      </c>
      <c r="J1095" s="53">
        <f>IF(ISERROR(F1095/E1095),0,F1095/E1095*100)</f>
        <v>0</v>
      </c>
      <c r="K1095" s="53">
        <f>IF(ISERROR(F1095/D1095),0,F1095/D1095*100)</f>
        <v>0</v>
      </c>
    </row>
    <row r="1096" spans="1:11">
      <c r="A1096" s="74" t="s">
        <v>173</v>
      </c>
      <c r="B1096" s="51" t="s">
        <v>174</v>
      </c>
      <c r="C1096" s="52">
        <v>58985.73</v>
      </c>
      <c r="D1096" s="52">
        <v>123140</v>
      </c>
      <c r="E1096" s="52">
        <v>123140</v>
      </c>
      <c r="F1096" s="52">
        <v>0</v>
      </c>
      <c r="G1096" s="52">
        <f>F1096-C1096</f>
        <v>-58985.73</v>
      </c>
      <c r="H1096" s="52">
        <f>E1096-F1096</f>
        <v>123140</v>
      </c>
      <c r="I1096" s="53">
        <f>IF(ISERROR(F1096/C1096),0,F1096/C1096*100-100)</f>
        <v>-100</v>
      </c>
      <c r="J1096" s="53">
        <f>IF(ISERROR(F1096/E1096),0,F1096/E1096*100)</f>
        <v>0</v>
      </c>
      <c r="K1096" s="53">
        <f>IF(ISERROR(F1096/D1096),0,F1096/D1096*100)</f>
        <v>0</v>
      </c>
    </row>
    <row r="1097" spans="1:11" ht="25.5">
      <c r="A1097" s="47" t="s">
        <v>114</v>
      </c>
      <c r="B1097" s="54" t="s">
        <v>504</v>
      </c>
      <c r="C1097" s="55"/>
      <c r="D1097" s="55"/>
      <c r="E1097" s="55"/>
      <c r="F1097" s="55"/>
      <c r="G1097" s="55"/>
      <c r="H1097" s="55"/>
      <c r="I1097" s="56"/>
      <c r="J1097" s="56"/>
      <c r="K1097" s="56"/>
    </row>
    <row r="1098" spans="1:11">
      <c r="A1098" s="70" t="s">
        <v>18</v>
      </c>
      <c r="B1098" s="51" t="s">
        <v>19</v>
      </c>
      <c r="C1098" s="52">
        <v>564431.56999999995</v>
      </c>
      <c r="D1098" s="52">
        <v>464710</v>
      </c>
      <c r="E1098" s="52">
        <v>356886</v>
      </c>
      <c r="F1098" s="52">
        <v>426342.1</v>
      </c>
      <c r="G1098" s="52">
        <f>F1098-C1098</f>
        <v>-138089.46999999997</v>
      </c>
      <c r="H1098" s="52">
        <f>E1098-F1098</f>
        <v>-69456.099999999977</v>
      </c>
      <c r="I1098" s="53">
        <f>IF(ISERROR(F1098/C1098),0,F1098/C1098*100-100)</f>
        <v>-24.46522791062165</v>
      </c>
      <c r="J1098" s="53">
        <f>IF(ISERROR(F1098/E1098),0,F1098/E1098*100)</f>
        <v>119.46170485813397</v>
      </c>
      <c r="K1098" s="53">
        <f>IF(ISERROR(F1098/D1098),0,F1098/D1098*100)</f>
        <v>91.74368961287685</v>
      </c>
    </row>
    <row r="1099" spans="1:11">
      <c r="A1099" s="72" t="s">
        <v>71</v>
      </c>
      <c r="B1099" s="51" t="s">
        <v>72</v>
      </c>
      <c r="C1099" s="52">
        <v>412941.95</v>
      </c>
      <c r="D1099" s="52">
        <v>464710</v>
      </c>
      <c r="E1099" s="52">
        <v>356886</v>
      </c>
      <c r="F1099" s="52">
        <v>426342.1</v>
      </c>
      <c r="G1099" s="52">
        <f>F1099-C1099</f>
        <v>13400.149999999965</v>
      </c>
      <c r="H1099" s="52">
        <f>E1099-F1099</f>
        <v>-69456.099999999977</v>
      </c>
      <c r="I1099" s="53">
        <f>IF(ISERROR(F1099/C1099),0,F1099/C1099*100-100)</f>
        <v>3.2450444911203533</v>
      </c>
      <c r="J1099" s="53">
        <f>IF(ISERROR(F1099/E1099),0,F1099/E1099*100)</f>
        <v>119.46170485813397</v>
      </c>
      <c r="K1099" s="53">
        <f>IF(ISERROR(F1099/D1099),0,F1099/D1099*100)</f>
        <v>91.74368961287685</v>
      </c>
    </row>
    <row r="1100" spans="1:11">
      <c r="A1100" s="72" t="s">
        <v>20</v>
      </c>
      <c r="B1100" s="51" t="s">
        <v>21</v>
      </c>
      <c r="C1100" s="52">
        <v>151489.62</v>
      </c>
      <c r="D1100" s="52">
        <v>0</v>
      </c>
      <c r="E1100" s="52">
        <v>0</v>
      </c>
      <c r="F1100" s="52">
        <v>0</v>
      </c>
      <c r="G1100" s="52">
        <f>F1100-C1100</f>
        <v>-151489.62</v>
      </c>
      <c r="H1100" s="52">
        <f>E1100-F1100</f>
        <v>0</v>
      </c>
      <c r="I1100" s="53">
        <f>IF(ISERROR(F1100/C1100),0,F1100/C1100*100-100)</f>
        <v>-100</v>
      </c>
      <c r="J1100" s="53">
        <f>IF(ISERROR(F1100/E1100),0,F1100/E1100*100)</f>
        <v>0</v>
      </c>
      <c r="K1100" s="53">
        <f>IF(ISERROR(F1100/D1100),0,F1100/D1100*100)</f>
        <v>0</v>
      </c>
    </row>
    <row r="1101" spans="1:11">
      <c r="A1101" s="73" t="s">
        <v>22</v>
      </c>
      <c r="B1101" s="51" t="s">
        <v>23</v>
      </c>
      <c r="C1101" s="52">
        <v>151489.62</v>
      </c>
      <c r="D1101" s="52">
        <v>0</v>
      </c>
      <c r="E1101" s="52">
        <v>0</v>
      </c>
      <c r="F1101" s="52">
        <v>0</v>
      </c>
      <c r="G1101" s="52">
        <f>F1101-C1101</f>
        <v>-151489.62</v>
      </c>
      <c r="H1101" s="52">
        <f>E1101-F1101</f>
        <v>0</v>
      </c>
      <c r="I1101" s="53">
        <f>IF(ISERROR(F1101/C1101),0,F1101/C1101*100-100)</f>
        <v>-100</v>
      </c>
      <c r="J1101" s="53">
        <f>IF(ISERROR(F1101/E1101),0,F1101/E1101*100)</f>
        <v>0</v>
      </c>
      <c r="K1101" s="53">
        <f>IF(ISERROR(F1101/D1101),0,F1101/D1101*100)</f>
        <v>0</v>
      </c>
    </row>
    <row r="1102" spans="1:11">
      <c r="A1102" s="70" t="s">
        <v>24</v>
      </c>
      <c r="B1102" s="51" t="s">
        <v>25</v>
      </c>
      <c r="C1102" s="52">
        <v>736978.59</v>
      </c>
      <c r="D1102" s="52">
        <v>561373</v>
      </c>
      <c r="E1102" s="52">
        <v>506886</v>
      </c>
      <c r="F1102" s="52">
        <v>404224.45</v>
      </c>
      <c r="G1102" s="52">
        <f>F1102-C1102</f>
        <v>-332754.13999999996</v>
      </c>
      <c r="H1102" s="52">
        <f>E1102-F1102</f>
        <v>102661.54999999999</v>
      </c>
      <c r="I1102" s="53">
        <f>IF(ISERROR(F1102/C1102),0,F1102/C1102*100-100)</f>
        <v>-45.151127117546238</v>
      </c>
      <c r="J1102" s="53">
        <f>IF(ISERROR(F1102/E1102),0,F1102/E1102*100)</f>
        <v>79.7466195554819</v>
      </c>
      <c r="K1102" s="53">
        <f>IF(ISERROR(F1102/D1102),0,F1102/D1102*100)</f>
        <v>72.006393253683385</v>
      </c>
    </row>
    <row r="1103" spans="1:11">
      <c r="A1103" s="72" t="s">
        <v>26</v>
      </c>
      <c r="B1103" s="51" t="s">
        <v>27</v>
      </c>
      <c r="C1103" s="52">
        <v>726503.98</v>
      </c>
      <c r="D1103" s="52">
        <v>554373</v>
      </c>
      <c r="E1103" s="52">
        <v>499886</v>
      </c>
      <c r="F1103" s="52">
        <v>400112.97</v>
      </c>
      <c r="G1103" s="52">
        <f>F1103-C1103</f>
        <v>-326391.01</v>
      </c>
      <c r="H1103" s="52">
        <f>E1103-F1103</f>
        <v>99773.030000000028</v>
      </c>
      <c r="I1103" s="53">
        <f>IF(ISERROR(F1103/C1103),0,F1103/C1103*100-100)</f>
        <v>-44.926252159004001</v>
      </c>
      <c r="J1103" s="53">
        <f>IF(ISERROR(F1103/E1103),0,F1103/E1103*100)</f>
        <v>80.040843312275186</v>
      </c>
      <c r="K1103" s="53">
        <f>IF(ISERROR(F1103/D1103),0,F1103/D1103*100)</f>
        <v>72.173964099983223</v>
      </c>
    </row>
    <row r="1104" spans="1:11">
      <c r="A1104" s="73" t="s">
        <v>28</v>
      </c>
      <c r="B1104" s="51" t="s">
        <v>29</v>
      </c>
      <c r="C1104" s="52">
        <v>632032.78</v>
      </c>
      <c r="D1104" s="52">
        <v>384700</v>
      </c>
      <c r="E1104" s="52">
        <v>448886</v>
      </c>
      <c r="F1104" s="52">
        <v>272818.24</v>
      </c>
      <c r="G1104" s="52">
        <f>F1104-C1104</f>
        <v>-359214.54000000004</v>
      </c>
      <c r="H1104" s="52">
        <f>E1104-F1104</f>
        <v>176067.76</v>
      </c>
      <c r="I1104" s="53">
        <f>IF(ISERROR(F1104/C1104),0,F1104/C1104*100-100)</f>
        <v>-56.834795815495518</v>
      </c>
      <c r="J1104" s="53">
        <f>IF(ISERROR(F1104/E1104),0,F1104/E1104*100)</f>
        <v>60.776731731441835</v>
      </c>
      <c r="K1104" s="53">
        <f>IF(ISERROR(F1104/D1104),0,F1104/D1104*100)</f>
        <v>70.917140629061606</v>
      </c>
    </row>
    <row r="1105" spans="1:11">
      <c r="A1105" s="74" t="s">
        <v>30</v>
      </c>
      <c r="B1105" s="51" t="s">
        <v>31</v>
      </c>
      <c r="C1105" s="52">
        <v>349591.67</v>
      </c>
      <c r="D1105" s="52">
        <v>255500</v>
      </c>
      <c r="E1105" s="52">
        <v>209500</v>
      </c>
      <c r="F1105" s="52">
        <v>255500</v>
      </c>
      <c r="G1105" s="52">
        <f>F1105-C1105</f>
        <v>-94091.669999999984</v>
      </c>
      <c r="H1105" s="52">
        <f>E1105-F1105</f>
        <v>-46000</v>
      </c>
      <c r="I1105" s="53">
        <f>IF(ISERROR(F1105/C1105),0,F1105/C1105*100-100)</f>
        <v>-26.91473455302868</v>
      </c>
      <c r="J1105" s="53">
        <f>IF(ISERROR(F1105/E1105),0,F1105/E1105*100)</f>
        <v>121.95704057279235</v>
      </c>
      <c r="K1105" s="53">
        <f>IF(ISERROR(F1105/D1105),0,F1105/D1105*100)</f>
        <v>100</v>
      </c>
    </row>
    <row r="1106" spans="1:11">
      <c r="A1106" s="74" t="s">
        <v>32</v>
      </c>
      <c r="B1106" s="51" t="s">
        <v>33</v>
      </c>
      <c r="C1106" s="52">
        <v>282441.11</v>
      </c>
      <c r="D1106" s="52">
        <v>129200</v>
      </c>
      <c r="E1106" s="52">
        <v>239386</v>
      </c>
      <c r="F1106" s="52">
        <v>17318.240000000002</v>
      </c>
      <c r="G1106" s="52">
        <f>F1106-C1106</f>
        <v>-265122.87</v>
      </c>
      <c r="H1106" s="52">
        <f>E1106-F1106</f>
        <v>222067.76</v>
      </c>
      <c r="I1106" s="53">
        <f>IF(ISERROR(F1106/C1106),0,F1106/C1106*100-100)</f>
        <v>-93.868371357129988</v>
      </c>
      <c r="J1106" s="53">
        <f>IF(ISERROR(F1106/E1106),0,F1106/E1106*100)</f>
        <v>7.2344414460327675</v>
      </c>
      <c r="K1106" s="53">
        <f>IF(ISERROR(F1106/D1106),0,F1106/D1106*100)</f>
        <v>13.40421052631579</v>
      </c>
    </row>
    <row r="1107" spans="1:11" ht="25.5">
      <c r="A1107" s="73" t="s">
        <v>56</v>
      </c>
      <c r="B1107" s="51" t="s">
        <v>57</v>
      </c>
      <c r="C1107" s="52">
        <v>94471.2</v>
      </c>
      <c r="D1107" s="52">
        <v>169673</v>
      </c>
      <c r="E1107" s="52">
        <v>51000</v>
      </c>
      <c r="F1107" s="52">
        <v>127294.73</v>
      </c>
      <c r="G1107" s="52">
        <f>F1107-C1107</f>
        <v>32823.53</v>
      </c>
      <c r="H1107" s="52">
        <f>E1107-F1107</f>
        <v>-76294.73</v>
      </c>
      <c r="I1107" s="53">
        <f>IF(ISERROR(F1107/C1107),0,F1107/C1107*100-100)</f>
        <v>34.744482974705505</v>
      </c>
      <c r="J1107" s="53">
        <f>IF(ISERROR(F1107/E1107),0,F1107/E1107*100)</f>
        <v>249.59750980392155</v>
      </c>
      <c r="K1107" s="53">
        <f>IF(ISERROR(F1107/D1107),0,F1107/D1107*100)</f>
        <v>75.023562971126807</v>
      </c>
    </row>
    <row r="1108" spans="1:11">
      <c r="A1108" s="74" t="s">
        <v>58</v>
      </c>
      <c r="B1108" s="51" t="s">
        <v>59</v>
      </c>
      <c r="C1108" s="52">
        <v>94471.2</v>
      </c>
      <c r="D1108" s="52">
        <v>169673</v>
      </c>
      <c r="E1108" s="52">
        <v>51000</v>
      </c>
      <c r="F1108" s="52">
        <v>127294.73</v>
      </c>
      <c r="G1108" s="52">
        <f>F1108-C1108</f>
        <v>32823.53</v>
      </c>
      <c r="H1108" s="52">
        <f>E1108-F1108</f>
        <v>-76294.73</v>
      </c>
      <c r="I1108" s="53">
        <f>IF(ISERROR(F1108/C1108),0,F1108/C1108*100-100)</f>
        <v>34.744482974705505</v>
      </c>
      <c r="J1108" s="53">
        <f>IF(ISERROR(F1108/E1108),0,F1108/E1108*100)</f>
        <v>249.59750980392155</v>
      </c>
      <c r="K1108" s="53">
        <f>IF(ISERROR(F1108/D1108),0,F1108/D1108*100)</f>
        <v>75.023562971126807</v>
      </c>
    </row>
    <row r="1109" spans="1:11">
      <c r="A1109" s="72" t="s">
        <v>38</v>
      </c>
      <c r="B1109" s="51" t="s">
        <v>39</v>
      </c>
      <c r="C1109" s="52">
        <v>10474.61</v>
      </c>
      <c r="D1109" s="52">
        <v>7000</v>
      </c>
      <c r="E1109" s="52">
        <v>7000</v>
      </c>
      <c r="F1109" s="52">
        <v>4111.4799999999996</v>
      </c>
      <c r="G1109" s="52">
        <f>F1109-C1109</f>
        <v>-6363.130000000001</v>
      </c>
      <c r="H1109" s="52">
        <f>E1109-F1109</f>
        <v>2888.5200000000004</v>
      </c>
      <c r="I1109" s="53">
        <f>IF(ISERROR(F1109/C1109),0,F1109/C1109*100-100)</f>
        <v>-60.748132866044664</v>
      </c>
      <c r="J1109" s="53">
        <f>IF(ISERROR(F1109/E1109),0,F1109/E1109*100)</f>
        <v>58.735428571428564</v>
      </c>
      <c r="K1109" s="53">
        <f>IF(ISERROR(F1109/D1109),0,F1109/D1109*100)</f>
        <v>58.735428571428564</v>
      </c>
    </row>
    <row r="1110" spans="1:11">
      <c r="A1110" s="73" t="s">
        <v>40</v>
      </c>
      <c r="B1110" s="51" t="s">
        <v>41</v>
      </c>
      <c r="C1110" s="52">
        <v>10474.61</v>
      </c>
      <c r="D1110" s="52">
        <v>7000</v>
      </c>
      <c r="E1110" s="52">
        <v>7000</v>
      </c>
      <c r="F1110" s="52">
        <v>4111.4799999999996</v>
      </c>
      <c r="G1110" s="52">
        <f>F1110-C1110</f>
        <v>-6363.130000000001</v>
      </c>
      <c r="H1110" s="52">
        <f>E1110-F1110</f>
        <v>2888.5200000000004</v>
      </c>
      <c r="I1110" s="53">
        <f>IF(ISERROR(F1110/C1110),0,F1110/C1110*100-100)</f>
        <v>-60.748132866044664</v>
      </c>
      <c r="J1110" s="53">
        <f>IF(ISERROR(F1110/E1110),0,F1110/E1110*100)</f>
        <v>58.735428571428564</v>
      </c>
      <c r="K1110" s="53">
        <f>IF(ISERROR(F1110/D1110),0,F1110/D1110*100)</f>
        <v>58.735428571428564</v>
      </c>
    </row>
    <row r="1111" spans="1:11">
      <c r="A1111" s="70"/>
      <c r="B1111" s="51" t="s">
        <v>42</v>
      </c>
      <c r="C1111" s="52">
        <v>-172547.02</v>
      </c>
      <c r="D1111" s="52">
        <v>-96663</v>
      </c>
      <c r="E1111" s="52">
        <v>-150000</v>
      </c>
      <c r="F1111" s="52">
        <v>22117.65</v>
      </c>
      <c r="G1111" s="52">
        <f>F1111-C1111</f>
        <v>194664.66999999998</v>
      </c>
      <c r="H1111" s="52">
        <f>E1111-F1111</f>
        <v>-172117.65</v>
      </c>
      <c r="I1111" s="53">
        <f>IF(ISERROR(F1111/C1111),0,F1111/C1111*100-100)</f>
        <v>-112.81833206971642</v>
      </c>
      <c r="J1111" s="53">
        <f>IF(ISERROR(F1111/E1111),0,F1111/E1111*100)</f>
        <v>-14.745100000000001</v>
      </c>
      <c r="K1111" s="53">
        <f>IF(ISERROR(F1111/D1111),0,F1111/D1111*100)</f>
        <v>-22.881195493622172</v>
      </c>
    </row>
    <row r="1112" spans="1:11">
      <c r="A1112" s="70" t="s">
        <v>43</v>
      </c>
      <c r="B1112" s="51" t="s">
        <v>44</v>
      </c>
      <c r="C1112" s="52">
        <v>172547.02</v>
      </c>
      <c r="D1112" s="52">
        <v>96663</v>
      </c>
      <c r="E1112" s="52">
        <v>150000</v>
      </c>
      <c r="F1112" s="52">
        <v>-22117.65</v>
      </c>
      <c r="G1112" s="52">
        <f>F1112-C1112</f>
        <v>-194664.66999999998</v>
      </c>
      <c r="H1112" s="52">
        <f>E1112-F1112</f>
        <v>172117.65</v>
      </c>
      <c r="I1112" s="53">
        <f>IF(ISERROR(F1112/C1112),0,F1112/C1112*100-100)</f>
        <v>-112.81833206971642</v>
      </c>
      <c r="J1112" s="53">
        <f>IF(ISERROR(F1112/E1112),0,F1112/E1112*100)</f>
        <v>-14.745100000000001</v>
      </c>
      <c r="K1112" s="53">
        <f>IF(ISERROR(F1112/D1112),0,F1112/D1112*100)</f>
        <v>-22.881195493622172</v>
      </c>
    </row>
    <row r="1113" spans="1:11">
      <c r="A1113" s="72" t="s">
        <v>45</v>
      </c>
      <c r="B1113" s="51" t="s">
        <v>46</v>
      </c>
      <c r="C1113" s="52">
        <v>172547.02</v>
      </c>
      <c r="D1113" s="52">
        <v>96663</v>
      </c>
      <c r="E1113" s="52">
        <v>150000</v>
      </c>
      <c r="F1113" s="52">
        <v>-22117.65</v>
      </c>
      <c r="G1113" s="52">
        <f>F1113-C1113</f>
        <v>-194664.66999999998</v>
      </c>
      <c r="H1113" s="52">
        <f>E1113-F1113</f>
        <v>172117.65</v>
      </c>
      <c r="I1113" s="53">
        <f>IF(ISERROR(F1113/C1113),0,F1113/C1113*100-100)</f>
        <v>-112.81833206971642</v>
      </c>
      <c r="J1113" s="53">
        <f>IF(ISERROR(F1113/E1113),0,F1113/E1113*100)</f>
        <v>-14.745100000000001</v>
      </c>
      <c r="K1113" s="53">
        <f>IF(ISERROR(F1113/D1113),0,F1113/D1113*100)</f>
        <v>-22.881195493622172</v>
      </c>
    </row>
    <row r="1114" spans="1:11" s="5" customFormat="1" ht="25.5">
      <c r="A1114" s="73" t="s">
        <v>89</v>
      </c>
      <c r="B1114" s="51" t="s">
        <v>90</v>
      </c>
      <c r="C1114" s="52">
        <v>-269208.73</v>
      </c>
      <c r="D1114" s="52">
        <v>96663</v>
      </c>
      <c r="E1114" s="52">
        <v>150000</v>
      </c>
      <c r="F1114" s="52">
        <v>-96661.71</v>
      </c>
      <c r="G1114" s="52">
        <f>F1114-C1114</f>
        <v>172547.01999999996</v>
      </c>
      <c r="H1114" s="52">
        <f>E1114-F1114</f>
        <v>246661.71000000002</v>
      </c>
      <c r="I1114" s="53">
        <f>IF(ISERROR(F1114/C1114),0,F1114/C1114*100-100)</f>
        <v>-64.094139889148465</v>
      </c>
      <c r="J1114" s="53">
        <f>IF(ISERROR(F1114/E1114),0,F1114/E1114*100)</f>
        <v>-64.441140000000004</v>
      </c>
      <c r="K1114" s="53">
        <f>IF(ISERROR(F1114/D1114),0,F1114/D1114*100)</f>
        <v>-99.998665466621148</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981"/>
  <sheetViews>
    <sheetView zoomScaleNormal="100" workbookViewId="0">
      <selection sqref="A1:K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6" customHeight="1">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505</v>
      </c>
      <c r="B15" s="57" t="s">
        <v>506</v>
      </c>
      <c r="C15" s="52"/>
      <c r="D15" s="52"/>
      <c r="E15" s="52"/>
      <c r="F15" s="52"/>
      <c r="G15" s="52"/>
      <c r="H15" s="52"/>
      <c r="I15" s="53"/>
      <c r="J15" s="53"/>
      <c r="K15" s="53"/>
    </row>
    <row r="16" spans="1:11">
      <c r="A16" s="70" t="s">
        <v>18</v>
      </c>
      <c r="B16" s="51" t="s">
        <v>19</v>
      </c>
      <c r="C16" s="52">
        <v>168040701.37</v>
      </c>
      <c r="D16" s="52">
        <v>207304810</v>
      </c>
      <c r="E16" s="52">
        <v>180138642</v>
      </c>
      <c r="F16" s="52">
        <v>201150999.53</v>
      </c>
      <c r="G16" s="52">
        <f>F16-C16</f>
        <v>33110298.159999996</v>
      </c>
      <c r="H16" s="52">
        <f>E16-F16</f>
        <v>-21012357.530000001</v>
      </c>
      <c r="I16" s="53">
        <f>IF(ISERROR(F16/C16),0,F16/C16*100-100)</f>
        <v>19.703737183943403</v>
      </c>
      <c r="J16" s="53">
        <f>IF(ISERROR(F16/E16),0,F16/E16*100)</f>
        <v>111.66454753777926</v>
      </c>
      <c r="K16" s="53">
        <f>IF(ISERROR(F16/D16),0,F16/D16*100)</f>
        <v>97.031515829275733</v>
      </c>
    </row>
    <row r="17" spans="1:11" ht="25.5">
      <c r="A17" s="72" t="s">
        <v>54</v>
      </c>
      <c r="B17" s="51" t="s">
        <v>55</v>
      </c>
      <c r="C17" s="52">
        <v>7673791.9000000004</v>
      </c>
      <c r="D17" s="52">
        <v>7743725</v>
      </c>
      <c r="E17" s="52">
        <v>7667212</v>
      </c>
      <c r="F17" s="52">
        <v>4238513.95</v>
      </c>
      <c r="G17" s="52">
        <f>F17-C17</f>
        <v>-3435277.95</v>
      </c>
      <c r="H17" s="52">
        <f>E17-F17</f>
        <v>3428698.05</v>
      </c>
      <c r="I17" s="53">
        <f>IF(ISERROR(F17/C17),0,F17/C17*100-100)</f>
        <v>-44.766368371287214</v>
      </c>
      <c r="J17" s="53">
        <f>IF(ISERROR(F17/E17),0,F17/E17*100)</f>
        <v>55.281032401347453</v>
      </c>
      <c r="K17" s="53">
        <f>IF(ISERROR(F17/D17),0,F17/D17*100)</f>
        <v>54.734820128555704</v>
      </c>
    </row>
    <row r="18" spans="1:11">
      <c r="A18" s="72" t="s">
        <v>71</v>
      </c>
      <c r="B18" s="51" t="s">
        <v>72</v>
      </c>
      <c r="C18" s="52">
        <v>411393.66</v>
      </c>
      <c r="D18" s="52">
        <v>421594</v>
      </c>
      <c r="E18" s="52">
        <v>134918</v>
      </c>
      <c r="F18" s="52">
        <v>369780.88</v>
      </c>
      <c r="G18" s="52">
        <f>F18-C18</f>
        <v>-41612.77999999997</v>
      </c>
      <c r="H18" s="52">
        <f>E18-F18</f>
        <v>-234862.88</v>
      </c>
      <c r="I18" s="53">
        <f>IF(ISERROR(F18/C18),0,F18/C18*100-100)</f>
        <v>-10.115075667427632</v>
      </c>
      <c r="J18" s="53">
        <f>IF(ISERROR(F18/E18),0,F18/E18*100)</f>
        <v>274.07824011621875</v>
      </c>
      <c r="K18" s="53">
        <f>IF(ISERROR(F18/D18),0,F18/D18*100)</f>
        <v>87.71018562882773</v>
      </c>
    </row>
    <row r="19" spans="1:11">
      <c r="A19" s="73" t="s">
        <v>157</v>
      </c>
      <c r="B19" s="51" t="s">
        <v>158</v>
      </c>
      <c r="C19" s="52">
        <v>131346.9</v>
      </c>
      <c r="D19" s="52">
        <v>24953</v>
      </c>
      <c r="E19" s="52">
        <v>0</v>
      </c>
      <c r="F19" s="52">
        <v>24952.54</v>
      </c>
      <c r="G19" s="52">
        <f>F19-C19</f>
        <v>-106394.35999999999</v>
      </c>
      <c r="H19" s="52">
        <f>E19-F19</f>
        <v>-24952.54</v>
      </c>
      <c r="I19" s="53">
        <f>IF(ISERROR(F19/C19),0,F19/C19*100-100)</f>
        <v>-81.002566486152318</v>
      </c>
      <c r="J19" s="53">
        <f>IF(ISERROR(F19/E19),0,F19/E19*100)</f>
        <v>0</v>
      </c>
      <c r="K19" s="53">
        <f>IF(ISERROR(F19/D19),0,F19/D19*100)</f>
        <v>99.998156534284448</v>
      </c>
    </row>
    <row r="20" spans="1:11">
      <c r="A20" s="72" t="s">
        <v>73</v>
      </c>
      <c r="B20" s="51" t="s">
        <v>74</v>
      </c>
      <c r="C20" s="52">
        <v>1069178.17</v>
      </c>
      <c r="D20" s="52">
        <v>1263910</v>
      </c>
      <c r="E20" s="52">
        <v>423339</v>
      </c>
      <c r="F20" s="52">
        <v>1099249.29</v>
      </c>
      <c r="G20" s="52">
        <f>F20-C20</f>
        <v>30071.120000000112</v>
      </c>
      <c r="H20" s="52">
        <f>E20-F20</f>
        <v>-675910.29</v>
      </c>
      <c r="I20" s="53">
        <f>IF(ISERROR(F20/C20),0,F20/C20*100-100)</f>
        <v>2.8125452654911669</v>
      </c>
      <c r="J20" s="53">
        <f>IF(ISERROR(F20/E20),0,F20/E20*100)</f>
        <v>259.66171082749287</v>
      </c>
      <c r="K20" s="53">
        <f>IF(ISERROR(F20/D20),0,F20/D20*100)</f>
        <v>86.972117476719063</v>
      </c>
    </row>
    <row r="21" spans="1:11">
      <c r="A21" s="73" t="s">
        <v>75</v>
      </c>
      <c r="B21" s="51" t="s">
        <v>76</v>
      </c>
      <c r="C21" s="52">
        <v>826727.01</v>
      </c>
      <c r="D21" s="52">
        <v>983020</v>
      </c>
      <c r="E21" s="52">
        <v>367783</v>
      </c>
      <c r="F21" s="52">
        <v>827293.84</v>
      </c>
      <c r="G21" s="52">
        <f>F21-C21</f>
        <v>566.82999999995809</v>
      </c>
      <c r="H21" s="52">
        <f>E21-F21</f>
        <v>-459510.83999999997</v>
      </c>
      <c r="I21" s="53">
        <f>IF(ISERROR(F21/C21),0,F21/C21*100-100)</f>
        <v>6.8563140328507188E-2</v>
      </c>
      <c r="J21" s="53">
        <f>IF(ISERROR(F21/E21),0,F21/E21*100)</f>
        <v>224.94075038813648</v>
      </c>
      <c r="K21" s="53">
        <f>IF(ISERROR(F21/D21),0,F21/D21*100)</f>
        <v>84.158393522003621</v>
      </c>
    </row>
    <row r="22" spans="1:11">
      <c r="A22" s="74" t="s">
        <v>77</v>
      </c>
      <c r="B22" s="51" t="s">
        <v>78</v>
      </c>
      <c r="C22" s="52">
        <v>821051.01</v>
      </c>
      <c r="D22" s="52">
        <v>980182</v>
      </c>
      <c r="E22" s="52">
        <v>367783</v>
      </c>
      <c r="F22" s="52">
        <v>824455.84</v>
      </c>
      <c r="G22" s="52">
        <f>F22-C22</f>
        <v>3404.8299999999581</v>
      </c>
      <c r="H22" s="52">
        <f>E22-F22</f>
        <v>-456672.83999999997</v>
      </c>
      <c r="I22" s="53">
        <f>IF(ISERROR(F22/C22),0,F22/C22*100-100)</f>
        <v>0.41469165234934735</v>
      </c>
      <c r="J22" s="53">
        <f>IF(ISERROR(F22/E22),0,F22/E22*100)</f>
        <v>224.16909971368986</v>
      </c>
      <c r="K22" s="53">
        <f>IF(ISERROR(F22/D22),0,F22/D22*100)</f>
        <v>84.112526041082162</v>
      </c>
    </row>
    <row r="23" spans="1:11" ht="25.5">
      <c r="A23" s="75" t="s">
        <v>79</v>
      </c>
      <c r="B23" s="51" t="s">
        <v>80</v>
      </c>
      <c r="C23" s="52">
        <v>821051.01</v>
      </c>
      <c r="D23" s="52">
        <v>980182</v>
      </c>
      <c r="E23" s="52">
        <v>367783</v>
      </c>
      <c r="F23" s="52">
        <v>824455.84</v>
      </c>
      <c r="G23" s="52">
        <f>F23-C23</f>
        <v>3404.8299999999581</v>
      </c>
      <c r="H23" s="52">
        <f>E23-F23</f>
        <v>-456672.83999999997</v>
      </c>
      <c r="I23" s="53">
        <f>IF(ISERROR(F23/C23),0,F23/C23*100-100)</f>
        <v>0.41469165234934735</v>
      </c>
      <c r="J23" s="53">
        <f>IF(ISERROR(F23/E23),0,F23/E23*100)</f>
        <v>224.16909971368986</v>
      </c>
      <c r="K23" s="53">
        <f>IF(ISERROR(F23/D23),0,F23/D23*100)</f>
        <v>84.112526041082162</v>
      </c>
    </row>
    <row r="24" spans="1:11" ht="25.5">
      <c r="A24" s="80" t="s">
        <v>81</v>
      </c>
      <c r="B24" s="51" t="s">
        <v>82</v>
      </c>
      <c r="C24" s="52">
        <v>295857.59999999998</v>
      </c>
      <c r="D24" s="52">
        <v>681374</v>
      </c>
      <c r="E24" s="52">
        <v>262859</v>
      </c>
      <c r="F24" s="52">
        <v>597556.25</v>
      </c>
      <c r="G24" s="52">
        <f>F24-C24</f>
        <v>301698.65000000002</v>
      </c>
      <c r="H24" s="52">
        <f>E24-F24</f>
        <v>-334697.25</v>
      </c>
      <c r="I24" s="53">
        <f>IF(ISERROR(F24/C24),0,F24/C24*100-100)</f>
        <v>101.97427749025206</v>
      </c>
      <c r="J24" s="53">
        <f>IF(ISERROR(F24/E24),0,F24/E24*100)</f>
        <v>227.32957593234397</v>
      </c>
      <c r="K24" s="53">
        <f>IF(ISERROR(F24/D24),0,F24/D24*100)</f>
        <v>87.698716123597322</v>
      </c>
    </row>
    <row r="25" spans="1:11" ht="25.5">
      <c r="A25" s="80" t="s">
        <v>83</v>
      </c>
      <c r="B25" s="51" t="s">
        <v>84</v>
      </c>
      <c r="C25" s="52">
        <v>525193.41</v>
      </c>
      <c r="D25" s="52">
        <v>298808</v>
      </c>
      <c r="E25" s="52">
        <v>104924</v>
      </c>
      <c r="F25" s="52">
        <v>226899.59</v>
      </c>
      <c r="G25" s="52">
        <f>F25-C25</f>
        <v>-298293.82000000007</v>
      </c>
      <c r="H25" s="52">
        <f>E25-F25</f>
        <v>-121975.59</v>
      </c>
      <c r="I25" s="53">
        <f>IF(ISERROR(F25/C25),0,F25/C25*100-100)</f>
        <v>-56.796946481106843</v>
      </c>
      <c r="J25" s="53">
        <f>IF(ISERROR(F25/E25),0,F25/E25*100)</f>
        <v>216.25137242194347</v>
      </c>
      <c r="K25" s="53">
        <f>IF(ISERROR(F25/D25),0,F25/D25*100)</f>
        <v>75.934911381221383</v>
      </c>
    </row>
    <row r="26" spans="1:11" ht="25.5">
      <c r="A26" s="74" t="s">
        <v>934</v>
      </c>
      <c r="B26" s="51" t="s">
        <v>935</v>
      </c>
      <c r="C26" s="52">
        <v>5676</v>
      </c>
      <c r="D26" s="52">
        <v>2838</v>
      </c>
      <c r="E26" s="52">
        <v>0</v>
      </c>
      <c r="F26" s="52">
        <v>2838</v>
      </c>
      <c r="G26" s="52">
        <f>F26-C26</f>
        <v>-2838</v>
      </c>
      <c r="H26" s="52">
        <f>E26-F26</f>
        <v>-2838</v>
      </c>
      <c r="I26" s="53">
        <f>IF(ISERROR(F26/C26),0,F26/C26*100-100)</f>
        <v>-50</v>
      </c>
      <c r="J26" s="53">
        <f>IF(ISERROR(F26/E26),0,F26/E26*100)</f>
        <v>0</v>
      </c>
      <c r="K26" s="53">
        <f>IF(ISERROR(F26/D26),0,F26/D26*100)</f>
        <v>100</v>
      </c>
    </row>
    <row r="27" spans="1:11">
      <c r="A27" s="73" t="s">
        <v>208</v>
      </c>
      <c r="B27" s="51" t="s">
        <v>209</v>
      </c>
      <c r="C27" s="52">
        <v>234051.86</v>
      </c>
      <c r="D27" s="52">
        <v>244134</v>
      </c>
      <c r="E27" s="52">
        <v>54858</v>
      </c>
      <c r="F27" s="52">
        <v>236870.45</v>
      </c>
      <c r="G27" s="52">
        <f>F27-C27</f>
        <v>2818.5900000000256</v>
      </c>
      <c r="H27" s="52">
        <f>E27-F27</f>
        <v>-182012.45</v>
      </c>
      <c r="I27" s="53">
        <f>IF(ISERROR(F27/C27),0,F27/C27*100-100)</f>
        <v>1.2042587484671259</v>
      </c>
      <c r="J27" s="53">
        <f>IF(ISERROR(F27/E27),0,F27/E27*100)</f>
        <v>431.78834445295126</v>
      </c>
      <c r="K27" s="53">
        <f>IF(ISERROR(F27/D27),0,F27/D27*100)</f>
        <v>97.024769184136588</v>
      </c>
    </row>
    <row r="28" spans="1:11">
      <c r="A28" s="74" t="s">
        <v>210</v>
      </c>
      <c r="B28" s="51" t="s">
        <v>211</v>
      </c>
      <c r="C28" s="52">
        <v>234051.86</v>
      </c>
      <c r="D28" s="52">
        <v>244134</v>
      </c>
      <c r="E28" s="52">
        <v>54858</v>
      </c>
      <c r="F28" s="52">
        <v>236870.45</v>
      </c>
      <c r="G28" s="52">
        <f>F28-C28</f>
        <v>2818.5900000000256</v>
      </c>
      <c r="H28" s="52">
        <f>E28-F28</f>
        <v>-182012.45</v>
      </c>
      <c r="I28" s="53">
        <f>IF(ISERROR(F28/C28),0,F28/C28*100-100)</f>
        <v>1.2042587484671259</v>
      </c>
      <c r="J28" s="53">
        <f>IF(ISERROR(F28/E28),0,F28/E28*100)</f>
        <v>431.78834445295126</v>
      </c>
      <c r="K28" s="53">
        <f>IF(ISERROR(F28/D28),0,F28/D28*100)</f>
        <v>97.024769184136588</v>
      </c>
    </row>
    <row r="29" spans="1:11" ht="25.5">
      <c r="A29" s="75" t="s">
        <v>212</v>
      </c>
      <c r="B29" s="51" t="s">
        <v>213</v>
      </c>
      <c r="C29" s="52">
        <v>234051.86</v>
      </c>
      <c r="D29" s="52">
        <v>215915</v>
      </c>
      <c r="E29" s="52">
        <v>54858</v>
      </c>
      <c r="F29" s="52">
        <v>208652.79999999999</v>
      </c>
      <c r="G29" s="52">
        <f>F29-C29</f>
        <v>-25399.059999999998</v>
      </c>
      <c r="H29" s="52">
        <f>E29-F29</f>
        <v>-153794.79999999999</v>
      </c>
      <c r="I29" s="53">
        <f>IF(ISERROR(F29/C29),0,F29/C29*100-100)</f>
        <v>-10.851894105861831</v>
      </c>
      <c r="J29" s="53">
        <f>IF(ISERROR(F29/E29),0,F29/E29*100)</f>
        <v>380.35072368660906</v>
      </c>
      <c r="K29" s="53">
        <f>IF(ISERROR(F29/D29),0,F29/D29*100)</f>
        <v>96.636546789245756</v>
      </c>
    </row>
    <row r="30" spans="1:11" ht="51">
      <c r="A30" s="75" t="s">
        <v>229</v>
      </c>
      <c r="B30" s="51" t="s">
        <v>230</v>
      </c>
      <c r="C30" s="52">
        <v>0</v>
      </c>
      <c r="D30" s="52">
        <v>28219</v>
      </c>
      <c r="E30" s="52">
        <v>0</v>
      </c>
      <c r="F30" s="52">
        <v>28217.65</v>
      </c>
      <c r="G30" s="52">
        <f>F30-C30</f>
        <v>28217.65</v>
      </c>
      <c r="H30" s="52">
        <f>E30-F30</f>
        <v>-28217.65</v>
      </c>
      <c r="I30" s="53">
        <f>IF(ISERROR(F30/C30),0,F30/C30*100-100)</f>
        <v>0</v>
      </c>
      <c r="J30" s="53">
        <f>IF(ISERROR(F30/E30),0,F30/E30*100)</f>
        <v>0</v>
      </c>
      <c r="K30" s="53">
        <f>IF(ISERROR(F30/D30),0,F30/D30*100)</f>
        <v>99.99521598922712</v>
      </c>
    </row>
    <row r="31" spans="1:11" ht="25.5">
      <c r="A31" s="73" t="s">
        <v>159</v>
      </c>
      <c r="B31" s="51" t="s">
        <v>160</v>
      </c>
      <c r="C31" s="52">
        <v>8399.2999999999993</v>
      </c>
      <c r="D31" s="52">
        <v>36756</v>
      </c>
      <c r="E31" s="52">
        <v>698</v>
      </c>
      <c r="F31" s="52">
        <v>35085</v>
      </c>
      <c r="G31" s="52">
        <f>F31-C31</f>
        <v>26685.7</v>
      </c>
      <c r="H31" s="52">
        <f>E31-F31</f>
        <v>-34387</v>
      </c>
      <c r="I31" s="53">
        <f>IF(ISERROR(F31/C31),0,F31/C31*100-100)</f>
        <v>317.71338087697785</v>
      </c>
      <c r="J31" s="53">
        <f>IF(ISERROR(F31/E31),0,F31/E31*100)</f>
        <v>5026.5042979942691</v>
      </c>
      <c r="K31" s="53">
        <f>IF(ISERROR(F31/D31),0,F31/D31*100)</f>
        <v>95.453803460659486</v>
      </c>
    </row>
    <row r="32" spans="1:11" ht="38.25">
      <c r="A32" s="74" t="s">
        <v>161</v>
      </c>
      <c r="B32" s="51" t="s">
        <v>162</v>
      </c>
      <c r="C32" s="52">
        <v>8399.2999999999993</v>
      </c>
      <c r="D32" s="52">
        <v>36756</v>
      </c>
      <c r="E32" s="52">
        <v>698</v>
      </c>
      <c r="F32" s="52">
        <v>35085</v>
      </c>
      <c r="G32" s="52">
        <f>F32-C32</f>
        <v>26685.7</v>
      </c>
      <c r="H32" s="52">
        <f>E32-F32</f>
        <v>-34387</v>
      </c>
      <c r="I32" s="53">
        <f>IF(ISERROR(F32/C32),0,F32/C32*100-100)</f>
        <v>317.71338087697785</v>
      </c>
      <c r="J32" s="53">
        <f>IF(ISERROR(F32/E32),0,F32/E32*100)</f>
        <v>5026.5042979942691</v>
      </c>
      <c r="K32" s="53">
        <f>IF(ISERROR(F32/D32),0,F32/D32*100)</f>
        <v>95.453803460659486</v>
      </c>
    </row>
    <row r="33" spans="1:11" ht="51">
      <c r="A33" s="75" t="s">
        <v>231</v>
      </c>
      <c r="B33" s="51" t="s">
        <v>232</v>
      </c>
      <c r="C33" s="52">
        <v>0</v>
      </c>
      <c r="D33" s="52">
        <v>13170</v>
      </c>
      <c r="E33" s="52">
        <v>0</v>
      </c>
      <c r="F33" s="52">
        <v>13170</v>
      </c>
      <c r="G33" s="52">
        <f>F33-C33</f>
        <v>13170</v>
      </c>
      <c r="H33" s="52">
        <f>E33-F33</f>
        <v>-13170</v>
      </c>
      <c r="I33" s="53">
        <f>IF(ISERROR(F33/C33),0,F33/C33*100-100)</f>
        <v>0</v>
      </c>
      <c r="J33" s="53">
        <f>IF(ISERROR(F33/E33),0,F33/E33*100)</f>
        <v>0</v>
      </c>
      <c r="K33" s="53">
        <f>IF(ISERROR(F33/D33),0,F33/D33*100)</f>
        <v>100</v>
      </c>
    </row>
    <row r="34" spans="1:11" ht="51">
      <c r="A34" s="75" t="s">
        <v>214</v>
      </c>
      <c r="B34" s="51" t="s">
        <v>215</v>
      </c>
      <c r="C34" s="52">
        <v>8399.2999999999993</v>
      </c>
      <c r="D34" s="52">
        <v>23586</v>
      </c>
      <c r="E34" s="52">
        <v>698</v>
      </c>
      <c r="F34" s="52">
        <v>21915</v>
      </c>
      <c r="G34" s="52">
        <f>F34-C34</f>
        <v>13515.7</v>
      </c>
      <c r="H34" s="52">
        <f>E34-F34</f>
        <v>-21217</v>
      </c>
      <c r="I34" s="53">
        <f>IF(ISERROR(F34/C34),0,F34/C34*100-100)</f>
        <v>160.91460002619272</v>
      </c>
      <c r="J34" s="53">
        <f>IF(ISERROR(F34/E34),0,F34/E34*100)</f>
        <v>3139.6848137535817</v>
      </c>
      <c r="K34" s="53">
        <f>IF(ISERROR(F34/D34),0,F34/D34*100)</f>
        <v>92.915288730602896</v>
      </c>
    </row>
    <row r="35" spans="1:11">
      <c r="A35" s="72" t="s">
        <v>20</v>
      </c>
      <c r="B35" s="51" t="s">
        <v>21</v>
      </c>
      <c r="C35" s="52">
        <v>158886337.63999999</v>
      </c>
      <c r="D35" s="52">
        <v>197875581</v>
      </c>
      <c r="E35" s="52">
        <v>171913173</v>
      </c>
      <c r="F35" s="52">
        <v>195443455.41</v>
      </c>
      <c r="G35" s="52">
        <f>F35-C35</f>
        <v>36557117.770000011</v>
      </c>
      <c r="H35" s="52">
        <f>E35-F35</f>
        <v>-23530282.409999996</v>
      </c>
      <c r="I35" s="53">
        <f>IF(ISERROR(F35/C35),0,F35/C35*100-100)</f>
        <v>23.008345659543153</v>
      </c>
      <c r="J35" s="53">
        <f>IF(ISERROR(F35/E35),0,F35/E35*100)</f>
        <v>113.68730621358492</v>
      </c>
      <c r="K35" s="53">
        <f>IF(ISERROR(F35/D35),0,F35/D35*100)</f>
        <v>98.770881390362149</v>
      </c>
    </row>
    <row r="36" spans="1:11">
      <c r="A36" s="73" t="s">
        <v>22</v>
      </c>
      <c r="B36" s="51" t="s">
        <v>23</v>
      </c>
      <c r="C36" s="52">
        <v>158886337.63999999</v>
      </c>
      <c r="D36" s="52">
        <v>197875581</v>
      </c>
      <c r="E36" s="52">
        <v>171913173</v>
      </c>
      <c r="F36" s="52">
        <v>195443455.41</v>
      </c>
      <c r="G36" s="52">
        <f>F36-C36</f>
        <v>36557117.770000011</v>
      </c>
      <c r="H36" s="52">
        <f>E36-F36</f>
        <v>-23530282.409999996</v>
      </c>
      <c r="I36" s="53">
        <f>IF(ISERROR(F36/C36),0,F36/C36*100-100)</f>
        <v>23.008345659543153</v>
      </c>
      <c r="J36" s="53">
        <f>IF(ISERROR(F36/E36),0,F36/E36*100)</f>
        <v>113.68730621358492</v>
      </c>
      <c r="K36" s="53">
        <f>IF(ISERROR(F36/D36),0,F36/D36*100)</f>
        <v>98.770881390362149</v>
      </c>
    </row>
    <row r="37" spans="1:11">
      <c r="A37" s="70" t="s">
        <v>24</v>
      </c>
      <c r="B37" s="51" t="s">
        <v>25</v>
      </c>
      <c r="C37" s="52">
        <v>168264672.22999999</v>
      </c>
      <c r="D37" s="52">
        <v>208200385</v>
      </c>
      <c r="E37" s="52">
        <v>180138642</v>
      </c>
      <c r="F37" s="52">
        <v>200357516.05000001</v>
      </c>
      <c r="G37" s="52">
        <f>F37-C37</f>
        <v>32092843.820000023</v>
      </c>
      <c r="H37" s="52">
        <f>E37-F37</f>
        <v>-20218874.050000012</v>
      </c>
      <c r="I37" s="53">
        <f>IF(ISERROR(F37/C37),0,F37/C37*100-100)</f>
        <v>19.072835310392719</v>
      </c>
      <c r="J37" s="53">
        <f>IF(ISERROR(F37/E37),0,F37/E37*100)</f>
        <v>111.22406265836067</v>
      </c>
      <c r="K37" s="53">
        <f>IF(ISERROR(F37/D37),0,F37/D37*100)</f>
        <v>96.233018997539318</v>
      </c>
    </row>
    <row r="38" spans="1:11">
      <c r="A38" s="72" t="s">
        <v>26</v>
      </c>
      <c r="B38" s="51" t="s">
        <v>27</v>
      </c>
      <c r="C38" s="52">
        <v>160392204.43000001</v>
      </c>
      <c r="D38" s="52">
        <v>193077991</v>
      </c>
      <c r="E38" s="52">
        <v>170590145</v>
      </c>
      <c r="F38" s="52">
        <v>186065082.68000001</v>
      </c>
      <c r="G38" s="52">
        <f>F38-C38</f>
        <v>25672878.25</v>
      </c>
      <c r="H38" s="52">
        <f>E38-F38</f>
        <v>-15474937.680000007</v>
      </c>
      <c r="I38" s="53">
        <f>IF(ISERROR(F38/C38),0,F38/C38*100-100)</f>
        <v>16.006312988362481</v>
      </c>
      <c r="J38" s="53">
        <f>IF(ISERROR(F38/E38),0,F38/E38*100)</f>
        <v>109.0714136388125</v>
      </c>
      <c r="K38" s="53">
        <f>IF(ISERROR(F38/D38),0,F38/D38*100)</f>
        <v>96.367836497739418</v>
      </c>
    </row>
    <row r="39" spans="1:11">
      <c r="A39" s="73" t="s">
        <v>28</v>
      </c>
      <c r="B39" s="51" t="s">
        <v>29</v>
      </c>
      <c r="C39" s="52">
        <v>72658411.840000004</v>
      </c>
      <c r="D39" s="52">
        <v>81242244</v>
      </c>
      <c r="E39" s="52">
        <v>76513431</v>
      </c>
      <c r="F39" s="52">
        <v>75814431.530000001</v>
      </c>
      <c r="G39" s="52">
        <f>F39-C39</f>
        <v>3156019.6899999976</v>
      </c>
      <c r="H39" s="52">
        <f>E39-F39</f>
        <v>698999.46999999881</v>
      </c>
      <c r="I39" s="53">
        <f>IF(ISERROR(F39/C39),0,F39/C39*100-100)</f>
        <v>4.3436397934898849</v>
      </c>
      <c r="J39" s="53">
        <f>IF(ISERROR(F39/E39),0,F39/E39*100)</f>
        <v>99.086435595862895</v>
      </c>
      <c r="K39" s="53">
        <f>IF(ISERROR(F39/D39),0,F39/D39*100)</f>
        <v>93.318977661424512</v>
      </c>
    </row>
    <row r="40" spans="1:11">
      <c r="A40" s="74" t="s">
        <v>30</v>
      </c>
      <c r="B40" s="51" t="s">
        <v>31</v>
      </c>
      <c r="C40" s="52">
        <v>49307361.859999999</v>
      </c>
      <c r="D40" s="52">
        <v>56572517</v>
      </c>
      <c r="E40" s="52">
        <v>52455802</v>
      </c>
      <c r="F40" s="52">
        <v>52634182.049999997</v>
      </c>
      <c r="G40" s="52">
        <f>F40-C40</f>
        <v>3326820.1899999976</v>
      </c>
      <c r="H40" s="52">
        <f>E40-F40</f>
        <v>-178380.04999999702</v>
      </c>
      <c r="I40" s="53">
        <f>IF(ISERROR(F40/C40),0,F40/C40*100-100)</f>
        <v>6.7471064451713119</v>
      </c>
      <c r="J40" s="53">
        <f>IF(ISERROR(F40/E40),0,F40/E40*100)</f>
        <v>100.34005780714207</v>
      </c>
      <c r="K40" s="53">
        <f>IF(ISERROR(F40/D40),0,F40/D40*100)</f>
        <v>93.038430745444828</v>
      </c>
    </row>
    <row r="41" spans="1:11">
      <c r="A41" s="74" t="s">
        <v>32</v>
      </c>
      <c r="B41" s="51" t="s">
        <v>33</v>
      </c>
      <c r="C41" s="52">
        <v>23351049.98</v>
      </c>
      <c r="D41" s="52">
        <v>24669727</v>
      </c>
      <c r="E41" s="52">
        <v>24057629</v>
      </c>
      <c r="F41" s="52">
        <v>23180249.48</v>
      </c>
      <c r="G41" s="52">
        <f>F41-C41</f>
        <v>-170800.5</v>
      </c>
      <c r="H41" s="52">
        <f>E41-F41</f>
        <v>877379.51999999955</v>
      </c>
      <c r="I41" s="53">
        <f>IF(ISERROR(F41/C41),0,F41/C41*100-100)</f>
        <v>-0.73144676640360728</v>
      </c>
      <c r="J41" s="53">
        <f>IF(ISERROR(F41/E41),0,F41/E41*100)</f>
        <v>96.353009184737203</v>
      </c>
      <c r="K41" s="53">
        <f>IF(ISERROR(F41/D41),0,F41/D41*100)</f>
        <v>93.962326701061599</v>
      </c>
    </row>
    <row r="42" spans="1:11">
      <c r="A42" s="75" t="s">
        <v>49</v>
      </c>
      <c r="B42" s="51" t="s">
        <v>50</v>
      </c>
      <c r="C42" s="52">
        <v>72361.06</v>
      </c>
      <c r="D42" s="52">
        <v>0</v>
      </c>
      <c r="E42" s="52">
        <v>0</v>
      </c>
      <c r="F42" s="52">
        <v>54548.92</v>
      </c>
      <c r="G42" s="52">
        <f>F42-C42</f>
        <v>-17812.14</v>
      </c>
      <c r="H42" s="52">
        <f>E42-F42</f>
        <v>-54548.92</v>
      </c>
      <c r="I42" s="53">
        <f>IF(ISERROR(F42/C42),0,F42/C42*100-100)</f>
        <v>-24.615642722757229</v>
      </c>
      <c r="J42" s="53">
        <f>IF(ISERROR(F42/E42),0,F42/E42*100)</f>
        <v>0</v>
      </c>
      <c r="K42" s="53">
        <f>IF(ISERROR(F42/D42),0,F42/D42*100)</f>
        <v>0</v>
      </c>
    </row>
    <row r="43" spans="1:11">
      <c r="A43" s="73" t="s">
        <v>34</v>
      </c>
      <c r="B43" s="51" t="s">
        <v>52</v>
      </c>
      <c r="C43" s="52">
        <v>47783927.640000001</v>
      </c>
      <c r="D43" s="52">
        <v>71314618</v>
      </c>
      <c r="E43" s="52">
        <v>56155319</v>
      </c>
      <c r="F43" s="52">
        <v>70344448.439999998</v>
      </c>
      <c r="G43" s="52">
        <f>F43-C43</f>
        <v>22560520.799999997</v>
      </c>
      <c r="H43" s="52">
        <f>E43-F43</f>
        <v>-14189129.439999998</v>
      </c>
      <c r="I43" s="53">
        <f>IF(ISERROR(F43/C43),0,F43/C43*100-100)</f>
        <v>47.213617453067116</v>
      </c>
      <c r="J43" s="53">
        <f>IF(ISERROR(F43/E43),0,F43/E43*100)</f>
        <v>125.26764996206326</v>
      </c>
      <c r="K43" s="53">
        <f>IF(ISERROR(F43/D43),0,F43/D43*100)</f>
        <v>98.639592292284306</v>
      </c>
    </row>
    <row r="44" spans="1:11">
      <c r="A44" s="74" t="s">
        <v>35</v>
      </c>
      <c r="B44" s="51" t="s">
        <v>36</v>
      </c>
      <c r="C44" s="52">
        <v>46709071.030000001</v>
      </c>
      <c r="D44" s="52">
        <v>70155013</v>
      </c>
      <c r="E44" s="52">
        <v>55100024</v>
      </c>
      <c r="F44" s="52">
        <v>69267185.209999993</v>
      </c>
      <c r="G44" s="52">
        <f>F44-C44</f>
        <v>22558114.179999992</v>
      </c>
      <c r="H44" s="52">
        <f>E44-F44</f>
        <v>-14167161.209999993</v>
      </c>
      <c r="I44" s="53">
        <f>IF(ISERROR(F44/C44),0,F44/C44*100-100)</f>
        <v>48.294932188892204</v>
      </c>
      <c r="J44" s="53">
        <f>IF(ISERROR(F44/E44),0,F44/E44*100)</f>
        <v>125.71171513464311</v>
      </c>
      <c r="K44" s="53">
        <f>IF(ISERROR(F44/D44),0,F44/D44*100)</f>
        <v>98.734477050128959</v>
      </c>
    </row>
    <row r="45" spans="1:11">
      <c r="A45" s="74" t="s">
        <v>37</v>
      </c>
      <c r="B45" s="51" t="s">
        <v>53</v>
      </c>
      <c r="C45" s="52">
        <v>1074856.6100000001</v>
      </c>
      <c r="D45" s="52">
        <v>1159605</v>
      </c>
      <c r="E45" s="52">
        <v>1055295</v>
      </c>
      <c r="F45" s="52">
        <v>1077263.23</v>
      </c>
      <c r="G45" s="52">
        <f>F45-C45</f>
        <v>2406.6199999998789</v>
      </c>
      <c r="H45" s="52">
        <f>E45-F45</f>
        <v>-21968.229999999981</v>
      </c>
      <c r="I45" s="53">
        <f>IF(ISERROR(F45/C45),0,F45/C45*100-100)</f>
        <v>0.22390149324196784</v>
      </c>
      <c r="J45" s="53">
        <f>IF(ISERROR(F45/E45),0,F45/E45*100)</f>
        <v>102.08171459165447</v>
      </c>
      <c r="K45" s="53">
        <f>IF(ISERROR(F45/D45),0,F45/D45*100)</f>
        <v>92.899153591093523</v>
      </c>
    </row>
    <row r="46" spans="1:11" ht="25.5">
      <c r="A46" s="73" t="s">
        <v>56</v>
      </c>
      <c r="B46" s="51" t="s">
        <v>57</v>
      </c>
      <c r="C46" s="52">
        <v>1560378.7</v>
      </c>
      <c r="D46" s="52">
        <v>236857</v>
      </c>
      <c r="E46" s="52">
        <v>201104</v>
      </c>
      <c r="F46" s="52">
        <v>215214.93</v>
      </c>
      <c r="G46" s="52">
        <f>F46-C46</f>
        <v>-1345163.77</v>
      </c>
      <c r="H46" s="52">
        <f>E46-F46</f>
        <v>-14110.929999999993</v>
      </c>
      <c r="I46" s="53">
        <f>IF(ISERROR(F46/C46),0,F46/C46*100-100)</f>
        <v>-86.20751936693317</v>
      </c>
      <c r="J46" s="53">
        <f>IF(ISERROR(F46/E46),0,F46/E46*100)</f>
        <v>107.0167326358501</v>
      </c>
      <c r="K46" s="53">
        <f>IF(ISERROR(F46/D46),0,F46/D46*100)</f>
        <v>90.862811738728439</v>
      </c>
    </row>
    <row r="47" spans="1:11">
      <c r="A47" s="74" t="s">
        <v>644</v>
      </c>
      <c r="B47" s="51" t="s">
        <v>645</v>
      </c>
      <c r="C47" s="52">
        <v>1204150</v>
      </c>
      <c r="D47" s="52">
        <v>0</v>
      </c>
      <c r="E47" s="52">
        <v>0</v>
      </c>
      <c r="F47" s="52">
        <v>0</v>
      </c>
      <c r="G47" s="52">
        <f>F47-C47</f>
        <v>-1204150</v>
      </c>
      <c r="H47" s="52">
        <f>E47-F47</f>
        <v>0</v>
      </c>
      <c r="I47" s="53">
        <f>IF(ISERROR(F47/C47),0,F47/C47*100-100)</f>
        <v>-100</v>
      </c>
      <c r="J47" s="53">
        <f>IF(ISERROR(F47/E47),0,F47/E47*100)</f>
        <v>0</v>
      </c>
      <c r="K47" s="53">
        <f>IF(ISERROR(F47/D47),0,F47/D47*100)</f>
        <v>0</v>
      </c>
    </row>
    <row r="48" spans="1:11">
      <c r="A48" s="74" t="s">
        <v>58</v>
      </c>
      <c r="B48" s="51" t="s">
        <v>59</v>
      </c>
      <c r="C48" s="52">
        <v>356228.7</v>
      </c>
      <c r="D48" s="52">
        <v>236857</v>
      </c>
      <c r="E48" s="52">
        <v>201104</v>
      </c>
      <c r="F48" s="52">
        <v>215214.93</v>
      </c>
      <c r="G48" s="52">
        <f>F48-C48</f>
        <v>-141013.77000000002</v>
      </c>
      <c r="H48" s="52">
        <f>E48-F48</f>
        <v>-14110.929999999993</v>
      </c>
      <c r="I48" s="53">
        <f>IF(ISERROR(F48/C48),0,F48/C48*100-100)</f>
        <v>-39.585179408621485</v>
      </c>
      <c r="J48" s="53">
        <f>IF(ISERROR(F48/E48),0,F48/E48*100)</f>
        <v>107.0167326358501</v>
      </c>
      <c r="K48" s="53">
        <f>IF(ISERROR(F48/D48),0,F48/D48*100)</f>
        <v>90.862811738728439</v>
      </c>
    </row>
    <row r="49" spans="1:11" ht="25.5">
      <c r="A49" s="73" t="s">
        <v>60</v>
      </c>
      <c r="B49" s="51" t="s">
        <v>61</v>
      </c>
      <c r="C49" s="52">
        <v>38389486.25</v>
      </c>
      <c r="D49" s="52">
        <v>40284272</v>
      </c>
      <c r="E49" s="52">
        <v>37720291</v>
      </c>
      <c r="F49" s="52">
        <v>39690987.780000001</v>
      </c>
      <c r="G49" s="52">
        <f>F49-C49</f>
        <v>1301501.5300000012</v>
      </c>
      <c r="H49" s="52">
        <f>E49-F49</f>
        <v>-1970696.7800000012</v>
      </c>
      <c r="I49" s="53">
        <f>IF(ISERROR(F49/C49),0,F49/C49*100-100)</f>
        <v>3.3902551378894827</v>
      </c>
      <c r="J49" s="53">
        <f>IF(ISERROR(F49/E49),0,F49/E49*100)</f>
        <v>105.22450046846139</v>
      </c>
      <c r="K49" s="53">
        <f>IF(ISERROR(F49/D49),0,F49/D49*100)</f>
        <v>98.527255947432792</v>
      </c>
    </row>
    <row r="50" spans="1:11">
      <c r="A50" s="74" t="s">
        <v>62</v>
      </c>
      <c r="B50" s="51" t="s">
        <v>63</v>
      </c>
      <c r="C50" s="52">
        <v>2838427.61</v>
      </c>
      <c r="D50" s="52">
        <v>3780600</v>
      </c>
      <c r="E50" s="52">
        <v>2265781</v>
      </c>
      <c r="F50" s="52">
        <v>3467990.06</v>
      </c>
      <c r="G50" s="52">
        <f>F50-C50</f>
        <v>629562.45000000019</v>
      </c>
      <c r="H50" s="52">
        <f>E50-F50</f>
        <v>-1202209.06</v>
      </c>
      <c r="I50" s="53">
        <f>IF(ISERROR(F50/C50),0,F50/C50*100-100)</f>
        <v>22.179972030359437</v>
      </c>
      <c r="J50" s="53">
        <f>IF(ISERROR(F50/E50),0,F50/E50*100)</f>
        <v>153.05936716743588</v>
      </c>
      <c r="K50" s="53">
        <f>IF(ISERROR(F50/D50),0,F50/D50*100)</f>
        <v>91.731208273818979</v>
      </c>
    </row>
    <row r="51" spans="1:11" ht="25.5">
      <c r="A51" s="75" t="s">
        <v>85</v>
      </c>
      <c r="B51" s="51" t="s">
        <v>86</v>
      </c>
      <c r="C51" s="52">
        <v>2838427.61</v>
      </c>
      <c r="D51" s="52">
        <v>3780600</v>
      </c>
      <c r="E51" s="52">
        <v>2265781</v>
      </c>
      <c r="F51" s="52">
        <v>3467990.06</v>
      </c>
      <c r="G51" s="52">
        <f>F51-C51</f>
        <v>629562.45000000019</v>
      </c>
      <c r="H51" s="52">
        <f>E51-F51</f>
        <v>-1202209.06</v>
      </c>
      <c r="I51" s="53">
        <f>IF(ISERROR(F51/C51),0,F51/C51*100-100)</f>
        <v>22.179972030359437</v>
      </c>
      <c r="J51" s="53">
        <f>IF(ISERROR(F51/E51),0,F51/E51*100)</f>
        <v>153.05936716743588</v>
      </c>
      <c r="K51" s="53">
        <f>IF(ISERROR(F51/D51),0,F51/D51*100)</f>
        <v>91.731208273818979</v>
      </c>
    </row>
    <row r="52" spans="1:11" ht="25.5">
      <c r="A52" s="80" t="s">
        <v>87</v>
      </c>
      <c r="B52" s="51" t="s">
        <v>88</v>
      </c>
      <c r="C52" s="52">
        <v>2838427.61</v>
      </c>
      <c r="D52" s="52">
        <v>3774387</v>
      </c>
      <c r="E52" s="52">
        <v>2265781</v>
      </c>
      <c r="F52" s="52">
        <v>3461777.66</v>
      </c>
      <c r="G52" s="52">
        <f>F52-C52</f>
        <v>623350.05000000028</v>
      </c>
      <c r="H52" s="52">
        <f>E52-F52</f>
        <v>-1195996.6600000001</v>
      </c>
      <c r="I52" s="53">
        <f>IF(ISERROR(F52/C52),0,F52/C52*100-100)</f>
        <v>21.961104373558442</v>
      </c>
      <c r="J52" s="53">
        <f>IF(ISERROR(F52/E52),0,F52/E52*100)</f>
        <v>152.78518356363656</v>
      </c>
      <c r="K52" s="53">
        <f>IF(ISERROR(F52/D52),0,F52/D52*100)</f>
        <v>91.717612952778822</v>
      </c>
    </row>
    <row r="53" spans="1:11" ht="25.5">
      <c r="A53" s="80" t="s">
        <v>153</v>
      </c>
      <c r="B53" s="51" t="s">
        <v>154</v>
      </c>
      <c r="C53" s="52">
        <v>0</v>
      </c>
      <c r="D53" s="52">
        <v>6213</v>
      </c>
      <c r="E53" s="52">
        <v>0</v>
      </c>
      <c r="F53" s="52">
        <v>6212.4</v>
      </c>
      <c r="G53" s="52">
        <f>F53-C53</f>
        <v>6212.4</v>
      </c>
      <c r="H53" s="52">
        <f>E53-F53</f>
        <v>-6212.4</v>
      </c>
      <c r="I53" s="53">
        <f>IF(ISERROR(F53/C53),0,F53/C53*100-100)</f>
        <v>0</v>
      </c>
      <c r="J53" s="53">
        <f>IF(ISERROR(F53/E53),0,F53/E53*100)</f>
        <v>0</v>
      </c>
      <c r="K53" s="53">
        <f>IF(ISERROR(F53/D53),0,F53/D53*100)</f>
        <v>99.99034282955094</v>
      </c>
    </row>
    <row r="54" spans="1:11" ht="51">
      <c r="A54" s="74" t="s">
        <v>167</v>
      </c>
      <c r="B54" s="51" t="s">
        <v>168</v>
      </c>
      <c r="C54" s="52">
        <v>146016.32000000001</v>
      </c>
      <c r="D54" s="52">
        <v>348484</v>
      </c>
      <c r="E54" s="52">
        <v>62180</v>
      </c>
      <c r="F54" s="52">
        <v>143394.65</v>
      </c>
      <c r="G54" s="52">
        <f>F54-C54</f>
        <v>-2621.6700000000128</v>
      </c>
      <c r="H54" s="52">
        <f>E54-F54</f>
        <v>-81214.649999999994</v>
      </c>
      <c r="I54" s="53">
        <f>IF(ISERROR(F54/C54),0,F54/C54*100-100)</f>
        <v>-1.7954636851552124</v>
      </c>
      <c r="J54" s="53">
        <f>IF(ISERROR(F54/E54),0,F54/E54*100)</f>
        <v>230.61217433258281</v>
      </c>
      <c r="K54" s="53">
        <f>IF(ISERROR(F54/D54),0,F54/D54*100)</f>
        <v>41.148130186751757</v>
      </c>
    </row>
    <row r="55" spans="1:11" ht="63.75">
      <c r="A55" s="75" t="s">
        <v>171</v>
      </c>
      <c r="B55" s="51" t="s">
        <v>172</v>
      </c>
      <c r="C55" s="52">
        <v>146016.32000000001</v>
      </c>
      <c r="D55" s="52">
        <v>348484</v>
      </c>
      <c r="E55" s="52">
        <v>62180</v>
      </c>
      <c r="F55" s="52">
        <v>143394.65</v>
      </c>
      <c r="G55" s="52">
        <f>F55-C55</f>
        <v>-2621.6700000000128</v>
      </c>
      <c r="H55" s="52">
        <f>E55-F55</f>
        <v>-81214.649999999994</v>
      </c>
      <c r="I55" s="53">
        <f>IF(ISERROR(F55/C55),0,F55/C55*100-100)</f>
        <v>-1.7954636851552124</v>
      </c>
      <c r="J55" s="53">
        <f>IF(ISERROR(F55/E55),0,F55/E55*100)</f>
        <v>230.61217433258281</v>
      </c>
      <c r="K55" s="53">
        <f>IF(ISERROR(F55/D55),0,F55/D55*100)</f>
        <v>41.148130186751757</v>
      </c>
    </row>
    <row r="56" spans="1:11" ht="25.5">
      <c r="A56" s="74" t="s">
        <v>119</v>
      </c>
      <c r="B56" s="51" t="s">
        <v>120</v>
      </c>
      <c r="C56" s="52">
        <v>35274247.420000002</v>
      </c>
      <c r="D56" s="52">
        <v>36130235</v>
      </c>
      <c r="E56" s="52">
        <v>35392330</v>
      </c>
      <c r="F56" s="52">
        <v>36054650.530000001</v>
      </c>
      <c r="G56" s="52">
        <f>F56-C56</f>
        <v>780403.1099999994</v>
      </c>
      <c r="H56" s="52">
        <f>E56-F56</f>
        <v>-662320.53000000119</v>
      </c>
      <c r="I56" s="53">
        <f>IF(ISERROR(F56/C56),0,F56/C56*100-100)</f>
        <v>2.2123876966331011</v>
      </c>
      <c r="J56" s="53">
        <f>IF(ISERROR(F56/E56),0,F56/E56*100)</f>
        <v>101.87136741209184</v>
      </c>
      <c r="K56" s="53">
        <f>IF(ISERROR(F56/D56),0,F56/D56*100)</f>
        <v>99.790799949128484</v>
      </c>
    </row>
    <row r="57" spans="1:11" ht="25.5">
      <c r="A57" s="75" t="s">
        <v>121</v>
      </c>
      <c r="B57" s="51" t="s">
        <v>122</v>
      </c>
      <c r="C57" s="52">
        <v>24184149.02</v>
      </c>
      <c r="D57" s="52">
        <v>24339357</v>
      </c>
      <c r="E57" s="52">
        <v>24620908</v>
      </c>
      <c r="F57" s="52">
        <v>24270495.27</v>
      </c>
      <c r="G57" s="52">
        <f>F57-C57</f>
        <v>86346.25</v>
      </c>
      <c r="H57" s="52">
        <f>E57-F57</f>
        <v>350412.73000000045</v>
      </c>
      <c r="I57" s="53">
        <f>IF(ISERROR(F57/C57),0,F57/C57*100-100)</f>
        <v>0.3570365445920487</v>
      </c>
      <c r="J57" s="53">
        <f>IF(ISERROR(F57/E57),0,F57/E57*100)</f>
        <v>98.576767639926203</v>
      </c>
      <c r="K57" s="53">
        <f>IF(ISERROR(F57/D57),0,F57/D57*100)</f>
        <v>99.717076626140937</v>
      </c>
    </row>
    <row r="58" spans="1:11" ht="38.25">
      <c r="A58" s="75" t="s">
        <v>128</v>
      </c>
      <c r="B58" s="51" t="s">
        <v>129</v>
      </c>
      <c r="C58" s="52">
        <v>11090098.4</v>
      </c>
      <c r="D58" s="52">
        <v>11790878</v>
      </c>
      <c r="E58" s="52">
        <v>10771422</v>
      </c>
      <c r="F58" s="52">
        <v>11784155.26</v>
      </c>
      <c r="G58" s="52">
        <f>F58-C58</f>
        <v>694056.8599999994</v>
      </c>
      <c r="H58" s="52">
        <f>E58-F58</f>
        <v>-1012733.2599999998</v>
      </c>
      <c r="I58" s="53">
        <f>IF(ISERROR(F58/C58),0,F58/C58*100-100)</f>
        <v>6.2583471757112505</v>
      </c>
      <c r="J58" s="53">
        <f>IF(ISERROR(F58/E58),0,F58/E58*100)</f>
        <v>109.40203865376364</v>
      </c>
      <c r="K58" s="53">
        <f>IF(ISERROR(F58/D58),0,F58/D58*100)</f>
        <v>99.942983550504039</v>
      </c>
    </row>
    <row r="59" spans="1:11">
      <c r="A59" s="74" t="s">
        <v>173</v>
      </c>
      <c r="B59" s="51" t="s">
        <v>174</v>
      </c>
      <c r="C59" s="52">
        <v>130794.9</v>
      </c>
      <c r="D59" s="52">
        <v>24953</v>
      </c>
      <c r="E59" s="52">
        <v>0</v>
      </c>
      <c r="F59" s="52">
        <v>24952.54</v>
      </c>
      <c r="G59" s="52">
        <f>F59-C59</f>
        <v>-105842.35999999999</v>
      </c>
      <c r="H59" s="52">
        <f>E59-F59</f>
        <v>-24952.54</v>
      </c>
      <c r="I59" s="53">
        <f>IF(ISERROR(F59/C59),0,F59/C59*100-100)</f>
        <v>-80.922390704836346</v>
      </c>
      <c r="J59" s="53">
        <f>IF(ISERROR(F59/E59),0,F59/E59*100)</f>
        <v>0</v>
      </c>
      <c r="K59" s="53">
        <f>IF(ISERROR(F59/D59),0,F59/D59*100)</f>
        <v>99.998156534284448</v>
      </c>
    </row>
    <row r="60" spans="1:11">
      <c r="A60" s="72" t="s">
        <v>38</v>
      </c>
      <c r="B60" s="51" t="s">
        <v>39</v>
      </c>
      <c r="C60" s="52">
        <v>7872467.7999999998</v>
      </c>
      <c r="D60" s="52">
        <v>15122394</v>
      </c>
      <c r="E60" s="52">
        <v>9548497</v>
      </c>
      <c r="F60" s="52">
        <v>14292433.369999999</v>
      </c>
      <c r="G60" s="52">
        <f>F60-C60</f>
        <v>6419965.5699999994</v>
      </c>
      <c r="H60" s="52">
        <f>E60-F60</f>
        <v>-4743936.3699999992</v>
      </c>
      <c r="I60" s="53">
        <f>IF(ISERROR(F60/C60),0,F60/C60*100-100)</f>
        <v>81.549594524857895</v>
      </c>
      <c r="J60" s="53">
        <f>IF(ISERROR(F60/E60),0,F60/E60*100)</f>
        <v>149.68254553570054</v>
      </c>
      <c r="K60" s="53">
        <f>IF(ISERROR(F60/D60),0,F60/D60*100)</f>
        <v>94.511711373212464</v>
      </c>
    </row>
    <row r="61" spans="1:11">
      <c r="A61" s="73" t="s">
        <v>40</v>
      </c>
      <c r="B61" s="51" t="s">
        <v>41</v>
      </c>
      <c r="C61" s="52">
        <v>7872467.7999999998</v>
      </c>
      <c r="D61" s="52">
        <v>15122394</v>
      </c>
      <c r="E61" s="52">
        <v>9548497</v>
      </c>
      <c r="F61" s="52">
        <v>14292433.369999999</v>
      </c>
      <c r="G61" s="52">
        <f>F61-C61</f>
        <v>6419965.5699999994</v>
      </c>
      <c r="H61" s="52">
        <f>E61-F61</f>
        <v>-4743936.3699999992</v>
      </c>
      <c r="I61" s="53">
        <f>IF(ISERROR(F61/C61),0,F61/C61*100-100)</f>
        <v>81.549594524857895</v>
      </c>
      <c r="J61" s="53">
        <f>IF(ISERROR(F61/E61),0,F61/E61*100)</f>
        <v>149.68254553570054</v>
      </c>
      <c r="K61" s="53">
        <f>IF(ISERROR(F61/D61),0,F61/D61*100)</f>
        <v>94.511711373212464</v>
      </c>
    </row>
    <row r="62" spans="1:11">
      <c r="A62" s="70"/>
      <c r="B62" s="51" t="s">
        <v>42</v>
      </c>
      <c r="C62" s="52">
        <v>-223970.86</v>
      </c>
      <c r="D62" s="52">
        <v>-895575</v>
      </c>
      <c r="E62" s="52">
        <v>0</v>
      </c>
      <c r="F62" s="52">
        <v>793483.48</v>
      </c>
      <c r="G62" s="52">
        <f>F62-C62</f>
        <v>1017454.34</v>
      </c>
      <c r="H62" s="52">
        <f>E62-F62</f>
        <v>-793483.48</v>
      </c>
      <c r="I62" s="53">
        <f>IF(ISERROR(F62/C62),0,F62/C62*100-100)</f>
        <v>-454.27978443267131</v>
      </c>
      <c r="J62" s="53">
        <f>IF(ISERROR(F62/E62),0,F62/E62*100)</f>
        <v>0</v>
      </c>
      <c r="K62" s="53">
        <f>IF(ISERROR(F62/D62),0,F62/D62*100)</f>
        <v>-88.600449990229734</v>
      </c>
    </row>
    <row r="63" spans="1:11">
      <c r="A63" s="70" t="s">
        <v>43</v>
      </c>
      <c r="B63" s="51" t="s">
        <v>44</v>
      </c>
      <c r="C63" s="52">
        <v>223970.86</v>
      </c>
      <c r="D63" s="52">
        <v>895575</v>
      </c>
      <c r="E63" s="52">
        <v>0</v>
      </c>
      <c r="F63" s="52">
        <v>-793483.48</v>
      </c>
      <c r="G63" s="52">
        <f>F63-C63</f>
        <v>-1017454.34</v>
      </c>
      <c r="H63" s="52">
        <f>E63-F63</f>
        <v>793483.48</v>
      </c>
      <c r="I63" s="53">
        <f>IF(ISERROR(F63/C63),0,F63/C63*100-100)</f>
        <v>-454.27978443267131</v>
      </c>
      <c r="J63" s="53">
        <f>IF(ISERROR(F63/E63),0,F63/E63*100)</f>
        <v>0</v>
      </c>
      <c r="K63" s="53">
        <f>IF(ISERROR(F63/D63),0,F63/D63*100)</f>
        <v>-88.600449990229734</v>
      </c>
    </row>
    <row r="64" spans="1:11">
      <c r="A64" s="72" t="s">
        <v>45</v>
      </c>
      <c r="B64" s="51" t="s">
        <v>46</v>
      </c>
      <c r="C64" s="52">
        <v>223970.86</v>
      </c>
      <c r="D64" s="52">
        <v>1115575</v>
      </c>
      <c r="E64" s="52">
        <v>0</v>
      </c>
      <c r="F64" s="52">
        <v>-573483.48</v>
      </c>
      <c r="G64" s="52">
        <f>F64-C64</f>
        <v>-797454.34</v>
      </c>
      <c r="H64" s="52">
        <f>E64-F64</f>
        <v>573483.48</v>
      </c>
      <c r="I64" s="53">
        <f>IF(ISERROR(F64/C64),0,F64/C64*100-100)</f>
        <v>-356.05272042979163</v>
      </c>
      <c r="J64" s="53">
        <f>IF(ISERROR(F64/E64),0,F64/E64*100)</f>
        <v>0</v>
      </c>
      <c r="K64" s="53">
        <f>IF(ISERROR(F64/D64),0,F64/D64*100)</f>
        <v>-51.406985635210546</v>
      </c>
    </row>
    <row r="65" spans="1:11" ht="25.5">
      <c r="A65" s="73" t="s">
        <v>66</v>
      </c>
      <c r="B65" s="51" t="s">
        <v>67</v>
      </c>
      <c r="C65" s="52">
        <v>-1067075.33</v>
      </c>
      <c r="D65" s="52">
        <v>808305</v>
      </c>
      <c r="E65" s="52">
        <v>0</v>
      </c>
      <c r="F65" s="52">
        <v>-700560.07</v>
      </c>
      <c r="G65" s="52">
        <f>F65-C65</f>
        <v>366515.26000000013</v>
      </c>
      <c r="H65" s="52">
        <f>E65-F65</f>
        <v>700560.07</v>
      </c>
      <c r="I65" s="53">
        <f>IF(ISERROR(F65/C65),0,F65/C65*100-100)</f>
        <v>-34.347646290351406</v>
      </c>
      <c r="J65" s="53">
        <f>IF(ISERROR(F65/E65),0,F65/E65*100)</f>
        <v>0</v>
      </c>
      <c r="K65" s="53">
        <f>IF(ISERROR(F65/D65),0,F65/D65*100)</f>
        <v>-86.670263081386352</v>
      </c>
    </row>
    <row r="66" spans="1:11" ht="25.5">
      <c r="A66" s="73" t="s">
        <v>89</v>
      </c>
      <c r="B66" s="51" t="s">
        <v>90</v>
      </c>
      <c r="C66" s="52">
        <v>-310742.61</v>
      </c>
      <c r="D66" s="52">
        <v>307270</v>
      </c>
      <c r="E66" s="52">
        <v>0</v>
      </c>
      <c r="F66" s="52">
        <v>-302263.53000000003</v>
      </c>
      <c r="G66" s="52">
        <f>F66-C66</f>
        <v>8479.0799999999581</v>
      </c>
      <c r="H66" s="52">
        <f>E66-F66</f>
        <v>302263.53000000003</v>
      </c>
      <c r="I66" s="53">
        <f>IF(ISERROR(F66/C66),0,F66/C66*100-100)</f>
        <v>-2.7286505703224719</v>
      </c>
      <c r="J66" s="53">
        <f>IF(ISERROR(F66/E66),0,F66/E66*100)</f>
        <v>0</v>
      </c>
      <c r="K66" s="53">
        <f>IF(ISERROR(F66/D66),0,F66/D66*100)</f>
        <v>-98.370660982198075</v>
      </c>
    </row>
    <row r="67" spans="1:11">
      <c r="A67" s="72" t="s">
        <v>196</v>
      </c>
      <c r="B67" s="51" t="s">
        <v>197</v>
      </c>
      <c r="C67" s="52">
        <v>0</v>
      </c>
      <c r="D67" s="52">
        <v>-220000</v>
      </c>
      <c r="E67" s="52">
        <v>0</v>
      </c>
      <c r="F67" s="52">
        <v>-220000</v>
      </c>
      <c r="G67" s="52">
        <f>F67-C67</f>
        <v>-220000</v>
      </c>
      <c r="H67" s="52">
        <f>E67-F67</f>
        <v>220000</v>
      </c>
      <c r="I67" s="53">
        <f>IF(ISERROR(F67/C67),0,F67/C67*100-100)</f>
        <v>0</v>
      </c>
      <c r="J67" s="53">
        <f>IF(ISERROR(F67/E67),0,F67/E67*100)</f>
        <v>0</v>
      </c>
      <c r="K67" s="53">
        <f>IF(ISERROR(F67/D67),0,F67/D67*100)</f>
        <v>100</v>
      </c>
    </row>
    <row r="68" spans="1:11">
      <c r="A68" s="70"/>
      <c r="B68" s="51"/>
      <c r="C68" s="52"/>
      <c r="D68" s="52"/>
      <c r="E68" s="52"/>
      <c r="F68" s="52"/>
      <c r="G68" s="52"/>
      <c r="H68" s="52"/>
      <c r="I68" s="53"/>
      <c r="J68" s="53"/>
      <c r="K68" s="53"/>
    </row>
    <row r="69" spans="1:11">
      <c r="A69" s="76"/>
      <c r="B69" s="54" t="s">
        <v>47</v>
      </c>
      <c r="C69" s="55"/>
      <c r="D69" s="55"/>
      <c r="E69" s="55"/>
      <c r="F69" s="55"/>
      <c r="G69" s="55"/>
      <c r="H69" s="55"/>
      <c r="I69" s="56"/>
      <c r="J69" s="56"/>
      <c r="K69" s="56"/>
    </row>
    <row r="70" spans="1:11" s="5" customFormat="1">
      <c r="A70" s="70" t="s">
        <v>18</v>
      </c>
      <c r="B70" s="51" t="s">
        <v>19</v>
      </c>
      <c r="C70" s="52">
        <v>158008877.96000001</v>
      </c>
      <c r="D70" s="52">
        <v>196687202</v>
      </c>
      <c r="E70" s="52">
        <v>174276382</v>
      </c>
      <c r="F70" s="52">
        <v>191384882.38999999</v>
      </c>
      <c r="G70" s="52">
        <f>F70-C70</f>
        <v>33376004.429999977</v>
      </c>
      <c r="H70" s="52">
        <f>E70-F70</f>
        <v>-17108500.389999986</v>
      </c>
      <c r="I70" s="53">
        <f>IF(ISERROR(F70/C70),0,F70/C70*100-100)</f>
        <v>21.122866550858689</v>
      </c>
      <c r="J70" s="53">
        <f>IF(ISERROR(F70/E70),0,F70/E70*100)</f>
        <v>109.8168783363887</v>
      </c>
      <c r="K70" s="53">
        <f>IF(ISERROR(F70/D70),0,F70/D70*100)</f>
        <v>97.304186771643629</v>
      </c>
    </row>
    <row r="71" spans="1:11" ht="25.5">
      <c r="A71" s="72" t="s">
        <v>54</v>
      </c>
      <c r="B71" s="51" t="s">
        <v>55</v>
      </c>
      <c r="C71" s="52">
        <v>7673791.9000000004</v>
      </c>
      <c r="D71" s="52">
        <v>7743725</v>
      </c>
      <c r="E71" s="52">
        <v>7667212</v>
      </c>
      <c r="F71" s="52">
        <v>4238513.95</v>
      </c>
      <c r="G71" s="52">
        <f>F71-C71</f>
        <v>-3435277.95</v>
      </c>
      <c r="H71" s="52">
        <f>E71-F71</f>
        <v>3428698.05</v>
      </c>
      <c r="I71" s="53">
        <f>IF(ISERROR(F71/C71),0,F71/C71*100-100)</f>
        <v>-44.766368371287214</v>
      </c>
      <c r="J71" s="53">
        <f>IF(ISERROR(F71/E71),0,F71/E71*100)</f>
        <v>55.281032401347453</v>
      </c>
      <c r="K71" s="53">
        <f>IF(ISERROR(F71/D71),0,F71/D71*100)</f>
        <v>54.734820128555704</v>
      </c>
    </row>
    <row r="72" spans="1:11">
      <c r="A72" s="72" t="s">
        <v>73</v>
      </c>
      <c r="B72" s="51" t="s">
        <v>74</v>
      </c>
      <c r="C72" s="52">
        <v>446031.82</v>
      </c>
      <c r="D72" s="52">
        <v>594964</v>
      </c>
      <c r="E72" s="52">
        <v>230433</v>
      </c>
      <c r="F72" s="52">
        <v>575338.55000000005</v>
      </c>
      <c r="G72" s="52">
        <f>F72-C72</f>
        <v>129306.73000000004</v>
      </c>
      <c r="H72" s="52">
        <f>E72-F72</f>
        <v>-344905.55000000005</v>
      </c>
      <c r="I72" s="53">
        <f>IF(ISERROR(F72/C72),0,F72/C72*100-100)</f>
        <v>28.990472025067646</v>
      </c>
      <c r="J72" s="53">
        <f>IF(ISERROR(F72/E72),0,F72/E72*100)</f>
        <v>249.67715127607596</v>
      </c>
      <c r="K72" s="53">
        <f>IF(ISERROR(F72/D72),0,F72/D72*100)</f>
        <v>96.701405463187697</v>
      </c>
    </row>
    <row r="73" spans="1:11">
      <c r="A73" s="73" t="s">
        <v>75</v>
      </c>
      <c r="B73" s="51" t="s">
        <v>76</v>
      </c>
      <c r="C73" s="52">
        <v>207768.95999999999</v>
      </c>
      <c r="D73" s="52">
        <v>356139</v>
      </c>
      <c r="E73" s="52">
        <v>175575</v>
      </c>
      <c r="F73" s="52">
        <v>345446.75</v>
      </c>
      <c r="G73" s="52">
        <f>F73-C73</f>
        <v>137677.79</v>
      </c>
      <c r="H73" s="52">
        <f>E73-F73</f>
        <v>-169871.75</v>
      </c>
      <c r="I73" s="53">
        <f>IF(ISERROR(F73/C73),0,F73/C73*100-100)</f>
        <v>66.26485014893467</v>
      </c>
      <c r="J73" s="53">
        <f>IF(ISERROR(F73/E73),0,F73/E73*100)</f>
        <v>196.75167307418482</v>
      </c>
      <c r="K73" s="53">
        <f>IF(ISERROR(F73/D73),0,F73/D73*100)</f>
        <v>96.997731222921388</v>
      </c>
    </row>
    <row r="74" spans="1:11">
      <c r="A74" s="74" t="s">
        <v>77</v>
      </c>
      <c r="B74" s="51" t="s">
        <v>78</v>
      </c>
      <c r="C74" s="52">
        <v>202092.96</v>
      </c>
      <c r="D74" s="52">
        <v>353301</v>
      </c>
      <c r="E74" s="52">
        <v>175575</v>
      </c>
      <c r="F74" s="52">
        <v>342608.75</v>
      </c>
      <c r="G74" s="52">
        <f>F74-C74</f>
        <v>140515.79</v>
      </c>
      <c r="H74" s="52">
        <f>E74-F74</f>
        <v>-167033.75</v>
      </c>
      <c r="I74" s="53">
        <f>IF(ISERROR(F74/C74),0,F74/C74*100-100)</f>
        <v>69.530274582548543</v>
      </c>
      <c r="J74" s="53">
        <f>IF(ISERROR(F74/E74),0,F74/E74*100)</f>
        <v>195.13526982770895</v>
      </c>
      <c r="K74" s="53">
        <f>IF(ISERROR(F74/D74),0,F74/D74*100)</f>
        <v>96.973614566616007</v>
      </c>
    </row>
    <row r="75" spans="1:11" ht="25.5">
      <c r="A75" s="75" t="s">
        <v>79</v>
      </c>
      <c r="B75" s="51" t="s">
        <v>80</v>
      </c>
      <c r="C75" s="52">
        <v>202092.96</v>
      </c>
      <c r="D75" s="52">
        <v>353301</v>
      </c>
      <c r="E75" s="52">
        <v>175575</v>
      </c>
      <c r="F75" s="52">
        <v>342608.75</v>
      </c>
      <c r="G75" s="52">
        <f>F75-C75</f>
        <v>140515.79</v>
      </c>
      <c r="H75" s="52">
        <f>E75-F75</f>
        <v>-167033.75</v>
      </c>
      <c r="I75" s="53">
        <f>IF(ISERROR(F75/C75),0,F75/C75*100-100)</f>
        <v>69.530274582548543</v>
      </c>
      <c r="J75" s="53">
        <f>IF(ISERROR(F75/E75),0,F75/E75*100)</f>
        <v>195.13526982770895</v>
      </c>
      <c r="K75" s="53">
        <f>IF(ISERROR(F75/D75),0,F75/D75*100)</f>
        <v>96.973614566616007</v>
      </c>
    </row>
    <row r="76" spans="1:11" ht="25.5">
      <c r="A76" s="80" t="s">
        <v>81</v>
      </c>
      <c r="B76" s="51" t="s">
        <v>82</v>
      </c>
      <c r="C76" s="52">
        <v>202092.96</v>
      </c>
      <c r="D76" s="52">
        <v>353301</v>
      </c>
      <c r="E76" s="52">
        <v>175575</v>
      </c>
      <c r="F76" s="52">
        <v>342608.75</v>
      </c>
      <c r="G76" s="52">
        <f>F76-C76</f>
        <v>140515.79</v>
      </c>
      <c r="H76" s="52">
        <f>E76-F76</f>
        <v>-167033.75</v>
      </c>
      <c r="I76" s="53">
        <f>IF(ISERROR(F76/C76),0,F76/C76*100-100)</f>
        <v>69.530274582548543</v>
      </c>
      <c r="J76" s="53">
        <f>IF(ISERROR(F76/E76),0,F76/E76*100)</f>
        <v>195.13526982770895</v>
      </c>
      <c r="K76" s="53">
        <f>IF(ISERROR(F76/D76),0,F76/D76*100)</f>
        <v>96.973614566616007</v>
      </c>
    </row>
    <row r="77" spans="1:11" ht="25.5">
      <c r="A77" s="74" t="s">
        <v>934</v>
      </c>
      <c r="B77" s="51" t="s">
        <v>935</v>
      </c>
      <c r="C77" s="52">
        <v>5676</v>
      </c>
      <c r="D77" s="52">
        <v>2838</v>
      </c>
      <c r="E77" s="52">
        <v>0</v>
      </c>
      <c r="F77" s="52">
        <v>2838</v>
      </c>
      <c r="G77" s="52">
        <f>F77-C77</f>
        <v>-2838</v>
      </c>
      <c r="H77" s="52">
        <f>E77-F77</f>
        <v>-2838</v>
      </c>
      <c r="I77" s="53">
        <f>IF(ISERROR(F77/C77),0,F77/C77*100-100)</f>
        <v>-50</v>
      </c>
      <c r="J77" s="53">
        <f>IF(ISERROR(F77/E77),0,F77/E77*100)</f>
        <v>0</v>
      </c>
      <c r="K77" s="53">
        <f>IF(ISERROR(F77/D77),0,F77/D77*100)</f>
        <v>100</v>
      </c>
    </row>
    <row r="78" spans="1:11">
      <c r="A78" s="73" t="s">
        <v>208</v>
      </c>
      <c r="B78" s="51" t="s">
        <v>209</v>
      </c>
      <c r="C78" s="52">
        <v>234051.86</v>
      </c>
      <c r="D78" s="52">
        <v>215915</v>
      </c>
      <c r="E78" s="52">
        <v>54858</v>
      </c>
      <c r="F78" s="52">
        <v>208652.79999999999</v>
      </c>
      <c r="G78" s="52">
        <f>F78-C78</f>
        <v>-25399.059999999998</v>
      </c>
      <c r="H78" s="52">
        <f>E78-F78</f>
        <v>-153794.79999999999</v>
      </c>
      <c r="I78" s="53">
        <f>IF(ISERROR(F78/C78),0,F78/C78*100-100)</f>
        <v>-10.851894105861831</v>
      </c>
      <c r="J78" s="53">
        <f>IF(ISERROR(F78/E78),0,F78/E78*100)</f>
        <v>380.35072368660906</v>
      </c>
      <c r="K78" s="53">
        <f>IF(ISERROR(F78/D78),0,F78/D78*100)</f>
        <v>96.636546789245756</v>
      </c>
    </row>
    <row r="79" spans="1:11">
      <c r="A79" s="74" t="s">
        <v>210</v>
      </c>
      <c r="B79" s="51" t="s">
        <v>211</v>
      </c>
      <c r="C79" s="52">
        <v>234051.86</v>
      </c>
      <c r="D79" s="52">
        <v>215915</v>
      </c>
      <c r="E79" s="52">
        <v>54858</v>
      </c>
      <c r="F79" s="52">
        <v>208652.79999999999</v>
      </c>
      <c r="G79" s="52">
        <f>F79-C79</f>
        <v>-25399.059999999998</v>
      </c>
      <c r="H79" s="52">
        <f>E79-F79</f>
        <v>-153794.79999999999</v>
      </c>
      <c r="I79" s="53">
        <f>IF(ISERROR(F79/C79),0,F79/C79*100-100)</f>
        <v>-10.851894105861831</v>
      </c>
      <c r="J79" s="53">
        <f>IF(ISERROR(F79/E79),0,F79/E79*100)</f>
        <v>380.35072368660906</v>
      </c>
      <c r="K79" s="53">
        <f>IF(ISERROR(F79/D79),0,F79/D79*100)</f>
        <v>96.636546789245756</v>
      </c>
    </row>
    <row r="80" spans="1:11" ht="25.5">
      <c r="A80" s="75" t="s">
        <v>212</v>
      </c>
      <c r="B80" s="51" t="s">
        <v>213</v>
      </c>
      <c r="C80" s="52">
        <v>234051.86</v>
      </c>
      <c r="D80" s="52">
        <v>215915</v>
      </c>
      <c r="E80" s="52">
        <v>54858</v>
      </c>
      <c r="F80" s="52">
        <v>208652.79999999999</v>
      </c>
      <c r="G80" s="52">
        <f>F80-C80</f>
        <v>-25399.059999999998</v>
      </c>
      <c r="H80" s="52">
        <f>E80-F80</f>
        <v>-153794.79999999999</v>
      </c>
      <c r="I80" s="53">
        <f>IF(ISERROR(F80/C80),0,F80/C80*100-100)</f>
        <v>-10.851894105861831</v>
      </c>
      <c r="J80" s="53">
        <f>IF(ISERROR(F80/E80),0,F80/E80*100)</f>
        <v>380.35072368660906</v>
      </c>
      <c r="K80" s="53">
        <f>IF(ISERROR(F80/D80),0,F80/D80*100)</f>
        <v>96.636546789245756</v>
      </c>
    </row>
    <row r="81" spans="1:11" ht="25.5">
      <c r="A81" s="73" t="s">
        <v>159</v>
      </c>
      <c r="B81" s="51" t="s">
        <v>160</v>
      </c>
      <c r="C81" s="52">
        <v>4211</v>
      </c>
      <c r="D81" s="52">
        <v>22910</v>
      </c>
      <c r="E81" s="52">
        <v>0</v>
      </c>
      <c r="F81" s="52">
        <v>21239</v>
      </c>
      <c r="G81" s="52">
        <f>F81-C81</f>
        <v>17028</v>
      </c>
      <c r="H81" s="52">
        <f>E81-F81</f>
        <v>-21239</v>
      </c>
      <c r="I81" s="53">
        <f>IF(ISERROR(F81/C81),0,F81/C81*100-100)</f>
        <v>404.36950843030155</v>
      </c>
      <c r="J81" s="53">
        <f>IF(ISERROR(F81/E81),0,F81/E81*100)</f>
        <v>0</v>
      </c>
      <c r="K81" s="53">
        <f>IF(ISERROR(F81/D81),0,F81/D81*100)</f>
        <v>92.706241815800965</v>
      </c>
    </row>
    <row r="82" spans="1:11" ht="38.25">
      <c r="A82" s="74" t="s">
        <v>161</v>
      </c>
      <c r="B82" s="51" t="s">
        <v>162</v>
      </c>
      <c r="C82" s="52">
        <v>4211</v>
      </c>
      <c r="D82" s="52">
        <v>22910</v>
      </c>
      <c r="E82" s="52">
        <v>0</v>
      </c>
      <c r="F82" s="52">
        <v>21239</v>
      </c>
      <c r="G82" s="52">
        <f>F82-C82</f>
        <v>17028</v>
      </c>
      <c r="H82" s="52">
        <f>E82-F82</f>
        <v>-21239</v>
      </c>
      <c r="I82" s="53">
        <f>IF(ISERROR(F82/C82),0,F82/C82*100-100)</f>
        <v>404.36950843030155</v>
      </c>
      <c r="J82" s="53">
        <f>IF(ISERROR(F82/E82),0,F82/E82*100)</f>
        <v>0</v>
      </c>
      <c r="K82" s="53">
        <f>IF(ISERROR(F82/D82),0,F82/D82*100)</f>
        <v>92.706241815800965</v>
      </c>
    </row>
    <row r="83" spans="1:11" ht="51">
      <c r="A83" s="75" t="s">
        <v>231</v>
      </c>
      <c r="B83" s="51" t="s">
        <v>232</v>
      </c>
      <c r="C83" s="52">
        <v>0</v>
      </c>
      <c r="D83" s="52">
        <v>13170</v>
      </c>
      <c r="E83" s="52">
        <v>0</v>
      </c>
      <c r="F83" s="52">
        <v>13170</v>
      </c>
      <c r="G83" s="52">
        <f>F83-C83</f>
        <v>13170</v>
      </c>
      <c r="H83" s="52">
        <f>E83-F83</f>
        <v>-13170</v>
      </c>
      <c r="I83" s="53">
        <f>IF(ISERROR(F83/C83),0,F83/C83*100-100)</f>
        <v>0</v>
      </c>
      <c r="J83" s="53">
        <f>IF(ISERROR(F83/E83),0,F83/E83*100)</f>
        <v>0</v>
      </c>
      <c r="K83" s="53">
        <f>IF(ISERROR(F83/D83),0,F83/D83*100)</f>
        <v>100</v>
      </c>
    </row>
    <row r="84" spans="1:11" ht="51">
      <c r="A84" s="75" t="s">
        <v>214</v>
      </c>
      <c r="B84" s="51" t="s">
        <v>215</v>
      </c>
      <c r="C84" s="52">
        <v>4211</v>
      </c>
      <c r="D84" s="52">
        <v>9740</v>
      </c>
      <c r="E84" s="52">
        <v>0</v>
      </c>
      <c r="F84" s="52">
        <v>8069</v>
      </c>
      <c r="G84" s="52">
        <f>F84-C84</f>
        <v>3858</v>
      </c>
      <c r="H84" s="52">
        <f>E84-F84</f>
        <v>-8069</v>
      </c>
      <c r="I84" s="53">
        <f>IF(ISERROR(F84/C84),0,F84/C84*100-100)</f>
        <v>91.6171930657801</v>
      </c>
      <c r="J84" s="53">
        <f>IF(ISERROR(F84/E84),0,F84/E84*100)</f>
        <v>0</v>
      </c>
      <c r="K84" s="53">
        <f>IF(ISERROR(F84/D84),0,F84/D84*100)</f>
        <v>82.843942505133469</v>
      </c>
    </row>
    <row r="85" spans="1:11">
      <c r="A85" s="72" t="s">
        <v>20</v>
      </c>
      <c r="B85" s="51" t="s">
        <v>21</v>
      </c>
      <c r="C85" s="52">
        <v>149889054.24000001</v>
      </c>
      <c r="D85" s="52">
        <v>188348513</v>
      </c>
      <c r="E85" s="52">
        <v>166378737</v>
      </c>
      <c r="F85" s="52">
        <v>186571029.88999999</v>
      </c>
      <c r="G85" s="52">
        <f>F85-C85</f>
        <v>36681975.649999976</v>
      </c>
      <c r="H85" s="52">
        <f>E85-F85</f>
        <v>-20192292.889999986</v>
      </c>
      <c r="I85" s="53">
        <f>IF(ISERROR(F85/C85),0,F85/C85*100-100)</f>
        <v>24.472751420037213</v>
      </c>
      <c r="J85" s="53">
        <f>IF(ISERROR(F85/E85),0,F85/E85*100)</f>
        <v>112.13634221180557</v>
      </c>
      <c r="K85" s="53">
        <f>IF(ISERROR(F85/D85),0,F85/D85*100)</f>
        <v>99.056279722261451</v>
      </c>
    </row>
    <row r="86" spans="1:11">
      <c r="A86" s="73" t="s">
        <v>22</v>
      </c>
      <c r="B86" s="51" t="s">
        <v>23</v>
      </c>
      <c r="C86" s="52">
        <v>149889054.24000001</v>
      </c>
      <c r="D86" s="52">
        <v>188348513</v>
      </c>
      <c r="E86" s="52">
        <v>166378737</v>
      </c>
      <c r="F86" s="52">
        <v>186571029.88999999</v>
      </c>
      <c r="G86" s="52">
        <f>F86-C86</f>
        <v>36681975.649999976</v>
      </c>
      <c r="H86" s="52">
        <f>E86-F86</f>
        <v>-20192292.889999986</v>
      </c>
      <c r="I86" s="53">
        <f>IF(ISERROR(F86/C86),0,F86/C86*100-100)</f>
        <v>24.472751420037213</v>
      </c>
      <c r="J86" s="53">
        <f>IF(ISERROR(F86/E86),0,F86/E86*100)</f>
        <v>112.13634221180557</v>
      </c>
      <c r="K86" s="53">
        <f>IF(ISERROR(F86/D86),0,F86/D86*100)</f>
        <v>99.056279722261451</v>
      </c>
    </row>
    <row r="87" spans="1:11">
      <c r="A87" s="70" t="s">
        <v>24</v>
      </c>
      <c r="B87" s="51" t="s">
        <v>25</v>
      </c>
      <c r="C87" s="52">
        <v>158222037.34</v>
      </c>
      <c r="D87" s="52">
        <v>197275507</v>
      </c>
      <c r="E87" s="52">
        <v>174276382</v>
      </c>
      <c r="F87" s="52">
        <v>190874663.47</v>
      </c>
      <c r="G87" s="52">
        <f>F87-C87</f>
        <v>32652626.129999995</v>
      </c>
      <c r="H87" s="52">
        <f>E87-F87</f>
        <v>-16598281.469999999</v>
      </c>
      <c r="I87" s="53">
        <f>IF(ISERROR(F87/C87),0,F87/C87*100-100)</f>
        <v>20.637217595570107</v>
      </c>
      <c r="J87" s="53">
        <f>IF(ISERROR(F87/E87),0,F87/E87*100)</f>
        <v>109.52411409940792</v>
      </c>
      <c r="K87" s="53">
        <f>IF(ISERROR(F87/D87),0,F87/D87*100)</f>
        <v>96.75537849206998</v>
      </c>
    </row>
    <row r="88" spans="1:11">
      <c r="A88" s="72" t="s">
        <v>26</v>
      </c>
      <c r="B88" s="51" t="s">
        <v>27</v>
      </c>
      <c r="C88" s="52">
        <v>155152702.94999999</v>
      </c>
      <c r="D88" s="52">
        <v>188682424</v>
      </c>
      <c r="E88" s="52">
        <v>168382704</v>
      </c>
      <c r="F88" s="52">
        <v>182819951.18000001</v>
      </c>
      <c r="G88" s="52">
        <f>F88-C88</f>
        <v>27667248.230000019</v>
      </c>
      <c r="H88" s="52">
        <f>E88-F88</f>
        <v>-14437247.180000007</v>
      </c>
      <c r="I88" s="53">
        <f>IF(ISERROR(F88/C88),0,F88/C88*100-100)</f>
        <v>17.832269566657928</v>
      </c>
      <c r="J88" s="53">
        <f>IF(ISERROR(F88/E88),0,F88/E88*100)</f>
        <v>108.57406778548942</v>
      </c>
      <c r="K88" s="53">
        <f>IF(ISERROR(F88/D88),0,F88/D88*100)</f>
        <v>96.892941750631749</v>
      </c>
    </row>
    <row r="89" spans="1:11">
      <c r="A89" s="73" t="s">
        <v>28</v>
      </c>
      <c r="B89" s="51" t="s">
        <v>29</v>
      </c>
      <c r="C89" s="52">
        <v>69933286.340000004</v>
      </c>
      <c r="D89" s="52">
        <v>78330061</v>
      </c>
      <c r="E89" s="52">
        <v>74867043</v>
      </c>
      <c r="F89" s="52">
        <v>73826914.5</v>
      </c>
      <c r="G89" s="52">
        <f>F89-C89</f>
        <v>3893628.1599999964</v>
      </c>
      <c r="H89" s="52">
        <f>E89-F89</f>
        <v>1040128.5</v>
      </c>
      <c r="I89" s="53">
        <f>IF(ISERROR(F89/C89),0,F89/C89*100-100)</f>
        <v>5.5676321874393864</v>
      </c>
      <c r="J89" s="53">
        <f>IF(ISERROR(F89/E89),0,F89/E89*100)</f>
        <v>98.610699102941737</v>
      </c>
      <c r="K89" s="53">
        <f>IF(ISERROR(F89/D89),0,F89/D89*100)</f>
        <v>94.251062181606116</v>
      </c>
    </row>
    <row r="90" spans="1:11">
      <c r="A90" s="74" t="s">
        <v>30</v>
      </c>
      <c r="B90" s="51" t="s">
        <v>31</v>
      </c>
      <c r="C90" s="52">
        <v>48544052.259999998</v>
      </c>
      <c r="D90" s="52">
        <v>55365490</v>
      </c>
      <c r="E90" s="52">
        <v>51783288</v>
      </c>
      <c r="F90" s="52">
        <v>51690755.119999997</v>
      </c>
      <c r="G90" s="52">
        <f>F90-C90</f>
        <v>3146702.8599999994</v>
      </c>
      <c r="H90" s="52">
        <f>E90-F90</f>
        <v>92532.880000002682</v>
      </c>
      <c r="I90" s="53">
        <f>IF(ISERROR(F90/C90),0,F90/C90*100-100)</f>
        <v>6.4821594273720535</v>
      </c>
      <c r="J90" s="53">
        <f>IF(ISERROR(F90/E90),0,F90/E90*100)</f>
        <v>99.821307445753533</v>
      </c>
      <c r="K90" s="53">
        <f>IF(ISERROR(F90/D90),0,F90/D90*100)</f>
        <v>93.362770057665884</v>
      </c>
    </row>
    <row r="91" spans="1:11">
      <c r="A91" s="74" t="s">
        <v>32</v>
      </c>
      <c r="B91" s="51" t="s">
        <v>33</v>
      </c>
      <c r="C91" s="52">
        <v>21389234.079999998</v>
      </c>
      <c r="D91" s="52">
        <v>22964571</v>
      </c>
      <c r="E91" s="52">
        <v>23083755</v>
      </c>
      <c r="F91" s="52">
        <v>22136159.379999999</v>
      </c>
      <c r="G91" s="52">
        <f>F91-C91</f>
        <v>746925.30000000075</v>
      </c>
      <c r="H91" s="52">
        <f>E91-F91</f>
        <v>947595.62000000104</v>
      </c>
      <c r="I91" s="53">
        <f>IF(ISERROR(F91/C91),0,F91/C91*100-100)</f>
        <v>3.4920619280071037</v>
      </c>
      <c r="J91" s="53">
        <f>IF(ISERROR(F91/E91),0,F91/E91*100)</f>
        <v>95.894967608172934</v>
      </c>
      <c r="K91" s="53">
        <f>IF(ISERROR(F91/D91),0,F91/D91*100)</f>
        <v>96.392653622834928</v>
      </c>
    </row>
    <row r="92" spans="1:11">
      <c r="A92" s="75" t="s">
        <v>49</v>
      </c>
      <c r="B92" s="51" t="s">
        <v>50</v>
      </c>
      <c r="C92" s="52">
        <v>68774.09</v>
      </c>
      <c r="D92" s="52">
        <v>0</v>
      </c>
      <c r="E92" s="52">
        <v>0</v>
      </c>
      <c r="F92" s="52">
        <v>54177.919999999998</v>
      </c>
      <c r="G92" s="52">
        <f>F92-C92</f>
        <v>-14596.169999999998</v>
      </c>
      <c r="H92" s="52">
        <f>E92-F92</f>
        <v>-54177.919999999998</v>
      </c>
      <c r="I92" s="53">
        <f>IF(ISERROR(F92/C92),0,F92/C92*100-100)</f>
        <v>-21.223356063308145</v>
      </c>
      <c r="J92" s="53">
        <f>IF(ISERROR(F92/E92),0,F92/E92*100)</f>
        <v>0</v>
      </c>
      <c r="K92" s="53">
        <f>IF(ISERROR(F92/D92),0,F92/D92*100)</f>
        <v>0</v>
      </c>
    </row>
    <row r="93" spans="1:11">
      <c r="A93" s="73" t="s">
        <v>34</v>
      </c>
      <c r="B93" s="51" t="s">
        <v>52</v>
      </c>
      <c r="C93" s="52">
        <v>46910518.880000003</v>
      </c>
      <c r="D93" s="52">
        <v>70238938</v>
      </c>
      <c r="E93" s="52">
        <v>55656446</v>
      </c>
      <c r="F93" s="52">
        <v>69269332.390000001</v>
      </c>
      <c r="G93" s="52">
        <f>F93-C93</f>
        <v>22358813.509999998</v>
      </c>
      <c r="H93" s="52">
        <f>E93-F93</f>
        <v>-13612886.390000001</v>
      </c>
      <c r="I93" s="53">
        <f>IF(ISERROR(F93/C93),0,F93/C93*100-100)</f>
        <v>47.662686416228354</v>
      </c>
      <c r="J93" s="53">
        <f>IF(ISERROR(F93/E93),0,F93/E93*100)</f>
        <v>124.45877767689299</v>
      </c>
      <c r="K93" s="53">
        <f>IF(ISERROR(F93/D93),0,F93/D93*100)</f>
        <v>98.619561118649031</v>
      </c>
    </row>
    <row r="94" spans="1:11">
      <c r="A94" s="74" t="s">
        <v>35</v>
      </c>
      <c r="B94" s="51" t="s">
        <v>36</v>
      </c>
      <c r="C94" s="52">
        <v>45835662.270000003</v>
      </c>
      <c r="D94" s="52">
        <v>69079333</v>
      </c>
      <c r="E94" s="52">
        <v>54601151</v>
      </c>
      <c r="F94" s="52">
        <v>68192069.159999996</v>
      </c>
      <c r="G94" s="52">
        <f>F94-C94</f>
        <v>22356406.889999993</v>
      </c>
      <c r="H94" s="52">
        <f>E94-F94</f>
        <v>-13590918.159999996</v>
      </c>
      <c r="I94" s="53">
        <f>IF(ISERROR(F94/C94),0,F94/C94*100-100)</f>
        <v>48.775136613729131</v>
      </c>
      <c r="J94" s="53">
        <f>IF(ISERROR(F94/E94),0,F94/E94*100)</f>
        <v>124.8912667793395</v>
      </c>
      <c r="K94" s="53">
        <f>IF(ISERROR(F94/D94),0,F94/D94*100)</f>
        <v>98.715587135156611</v>
      </c>
    </row>
    <row r="95" spans="1:11">
      <c r="A95" s="74" t="s">
        <v>37</v>
      </c>
      <c r="B95" s="51" t="s">
        <v>53</v>
      </c>
      <c r="C95" s="52">
        <v>1074856.6100000001</v>
      </c>
      <c r="D95" s="52">
        <v>1159605</v>
      </c>
      <c r="E95" s="52">
        <v>1055295</v>
      </c>
      <c r="F95" s="52">
        <v>1077263.23</v>
      </c>
      <c r="G95" s="52">
        <f>F95-C95</f>
        <v>2406.6199999998789</v>
      </c>
      <c r="H95" s="52">
        <f>E95-F95</f>
        <v>-21968.229999999981</v>
      </c>
      <c r="I95" s="53">
        <f>IF(ISERROR(F95/C95),0,F95/C95*100-100)</f>
        <v>0.22390149324196784</v>
      </c>
      <c r="J95" s="53">
        <f>IF(ISERROR(F95/E95),0,F95/E95*100)</f>
        <v>102.08171459165447</v>
      </c>
      <c r="K95" s="53">
        <f>IF(ISERROR(F95/D95),0,F95/D95*100)</f>
        <v>92.899153591093523</v>
      </c>
    </row>
    <row r="96" spans="1:11" ht="25.5">
      <c r="A96" s="73" t="s">
        <v>56</v>
      </c>
      <c r="B96" s="51" t="s">
        <v>57</v>
      </c>
      <c r="C96" s="52">
        <v>197526.7</v>
      </c>
      <c r="D96" s="52">
        <v>208803</v>
      </c>
      <c r="E96" s="52">
        <v>201104</v>
      </c>
      <c r="F96" s="52">
        <v>207276.1</v>
      </c>
      <c r="G96" s="52">
        <f>F96-C96</f>
        <v>9749.3999999999942</v>
      </c>
      <c r="H96" s="52">
        <f>E96-F96</f>
        <v>-6172.1000000000058</v>
      </c>
      <c r="I96" s="53">
        <f>IF(ISERROR(F96/C96),0,F96/C96*100-100)</f>
        <v>4.9357378015225208</v>
      </c>
      <c r="J96" s="53">
        <f>IF(ISERROR(F96/E96),0,F96/E96*100)</f>
        <v>103.06910852096426</v>
      </c>
      <c r="K96" s="53">
        <f>IF(ISERROR(F96/D96),0,F96/D96*100)</f>
        <v>99.268736560298464</v>
      </c>
    </row>
    <row r="97" spans="1:11">
      <c r="A97" s="74" t="s">
        <v>58</v>
      </c>
      <c r="B97" s="51" t="s">
        <v>59</v>
      </c>
      <c r="C97" s="52">
        <v>197526.7</v>
      </c>
      <c r="D97" s="52">
        <v>208803</v>
      </c>
      <c r="E97" s="52">
        <v>201104</v>
      </c>
      <c r="F97" s="52">
        <v>207276.1</v>
      </c>
      <c r="G97" s="52">
        <f>F97-C97</f>
        <v>9749.3999999999942</v>
      </c>
      <c r="H97" s="52">
        <f>E97-F97</f>
        <v>-6172.1000000000058</v>
      </c>
      <c r="I97" s="53">
        <f>IF(ISERROR(F97/C97),0,F97/C97*100-100)</f>
        <v>4.9357378015225208</v>
      </c>
      <c r="J97" s="53">
        <f>IF(ISERROR(F97/E97),0,F97/E97*100)</f>
        <v>103.06910852096426</v>
      </c>
      <c r="K97" s="53">
        <f>IF(ISERROR(F97/D97),0,F97/D97*100)</f>
        <v>99.268736560298464</v>
      </c>
    </row>
    <row r="98" spans="1:11" ht="25.5">
      <c r="A98" s="73" t="s">
        <v>60</v>
      </c>
      <c r="B98" s="51" t="s">
        <v>61</v>
      </c>
      <c r="C98" s="52">
        <v>38111371.030000001</v>
      </c>
      <c r="D98" s="52">
        <v>39904622</v>
      </c>
      <c r="E98" s="52">
        <v>37658111</v>
      </c>
      <c r="F98" s="52">
        <v>39516428.189999998</v>
      </c>
      <c r="G98" s="52">
        <f>F98-C98</f>
        <v>1405057.1599999964</v>
      </c>
      <c r="H98" s="52">
        <f>E98-F98</f>
        <v>-1858317.1899999976</v>
      </c>
      <c r="I98" s="53">
        <f>IF(ISERROR(F98/C98),0,F98/C98*100-100)</f>
        <v>3.6867137602947508</v>
      </c>
      <c r="J98" s="53">
        <f>IF(ISERROR(F98/E98),0,F98/E98*100)</f>
        <v>104.93470633723503</v>
      </c>
      <c r="K98" s="53">
        <f>IF(ISERROR(F98/D98),0,F98/D98*100)</f>
        <v>99.027195872197467</v>
      </c>
    </row>
    <row r="99" spans="1:11">
      <c r="A99" s="74" t="s">
        <v>62</v>
      </c>
      <c r="B99" s="51" t="s">
        <v>63</v>
      </c>
      <c r="C99" s="52">
        <v>2838427.61</v>
      </c>
      <c r="D99" s="52">
        <v>3774387</v>
      </c>
      <c r="E99" s="52">
        <v>2265781</v>
      </c>
      <c r="F99" s="52">
        <v>3461777.66</v>
      </c>
      <c r="G99" s="52">
        <f>F99-C99</f>
        <v>623350.05000000028</v>
      </c>
      <c r="H99" s="52">
        <f>E99-F99</f>
        <v>-1195996.6600000001</v>
      </c>
      <c r="I99" s="53">
        <f>IF(ISERROR(F99/C99),0,F99/C99*100-100)</f>
        <v>21.961104373558442</v>
      </c>
      <c r="J99" s="53">
        <f>IF(ISERROR(F99/E99),0,F99/E99*100)</f>
        <v>152.78518356363656</v>
      </c>
      <c r="K99" s="53">
        <f>IF(ISERROR(F99/D99),0,F99/D99*100)</f>
        <v>91.717612952778822</v>
      </c>
    </row>
    <row r="100" spans="1:11" ht="25.5">
      <c r="A100" s="75" t="s">
        <v>85</v>
      </c>
      <c r="B100" s="51" t="s">
        <v>86</v>
      </c>
      <c r="C100" s="52">
        <v>2838427.61</v>
      </c>
      <c r="D100" s="52">
        <v>3774387</v>
      </c>
      <c r="E100" s="52">
        <v>2265781</v>
      </c>
      <c r="F100" s="52">
        <v>3461777.66</v>
      </c>
      <c r="G100" s="52">
        <f>F100-C100</f>
        <v>623350.05000000028</v>
      </c>
      <c r="H100" s="52">
        <f>E100-F100</f>
        <v>-1195996.6600000001</v>
      </c>
      <c r="I100" s="53">
        <f>IF(ISERROR(F100/C100),0,F100/C100*100-100)</f>
        <v>21.961104373558442</v>
      </c>
      <c r="J100" s="53">
        <f>IF(ISERROR(F100/E100),0,F100/E100*100)</f>
        <v>152.78518356363656</v>
      </c>
      <c r="K100" s="53">
        <f>IF(ISERROR(F100/D100),0,F100/D100*100)</f>
        <v>91.717612952778822</v>
      </c>
    </row>
    <row r="101" spans="1:11" ht="25.5">
      <c r="A101" s="80" t="s">
        <v>87</v>
      </c>
      <c r="B101" s="51" t="s">
        <v>88</v>
      </c>
      <c r="C101" s="52">
        <v>2838427.61</v>
      </c>
      <c r="D101" s="52">
        <v>3774387</v>
      </c>
      <c r="E101" s="52">
        <v>2265781</v>
      </c>
      <c r="F101" s="52">
        <v>3461777.66</v>
      </c>
      <c r="G101" s="52">
        <f>F101-C101</f>
        <v>623350.05000000028</v>
      </c>
      <c r="H101" s="52">
        <f>E101-F101</f>
        <v>-1195996.6600000001</v>
      </c>
      <c r="I101" s="53">
        <f>IF(ISERROR(F101/C101),0,F101/C101*100-100)</f>
        <v>21.961104373558442</v>
      </c>
      <c r="J101" s="53">
        <f>IF(ISERROR(F101/E101),0,F101/E101*100)</f>
        <v>152.78518356363656</v>
      </c>
      <c r="K101" s="53">
        <f>IF(ISERROR(F101/D101),0,F101/D101*100)</f>
        <v>91.717612952778822</v>
      </c>
    </row>
    <row r="102" spans="1:11" ht="25.5">
      <c r="A102" s="74" t="s">
        <v>119</v>
      </c>
      <c r="B102" s="51" t="s">
        <v>120</v>
      </c>
      <c r="C102" s="52">
        <v>35272943.420000002</v>
      </c>
      <c r="D102" s="52">
        <v>36130235</v>
      </c>
      <c r="E102" s="52">
        <v>35392330</v>
      </c>
      <c r="F102" s="52">
        <v>36054650.530000001</v>
      </c>
      <c r="G102" s="52">
        <f>F102-C102</f>
        <v>781707.1099999994</v>
      </c>
      <c r="H102" s="52">
        <f>E102-F102</f>
        <v>-662320.53000000119</v>
      </c>
      <c r="I102" s="53">
        <f>IF(ISERROR(F102/C102),0,F102/C102*100-100)</f>
        <v>2.2161663706147294</v>
      </c>
      <c r="J102" s="53">
        <f>IF(ISERROR(F102/E102),0,F102/E102*100)</f>
        <v>101.87136741209184</v>
      </c>
      <c r="K102" s="53">
        <f>IF(ISERROR(F102/D102),0,F102/D102*100)</f>
        <v>99.790799949128484</v>
      </c>
    </row>
    <row r="103" spans="1:11" ht="25.5">
      <c r="A103" s="75" t="s">
        <v>121</v>
      </c>
      <c r="B103" s="51" t="s">
        <v>122</v>
      </c>
      <c r="C103" s="52">
        <v>24184149.02</v>
      </c>
      <c r="D103" s="52">
        <v>24339357</v>
      </c>
      <c r="E103" s="52">
        <v>24620908</v>
      </c>
      <c r="F103" s="52">
        <v>24270495.27</v>
      </c>
      <c r="G103" s="52">
        <f>F103-C103</f>
        <v>86346.25</v>
      </c>
      <c r="H103" s="52">
        <f>E103-F103</f>
        <v>350412.73000000045</v>
      </c>
      <c r="I103" s="53">
        <f>IF(ISERROR(F103/C103),0,F103/C103*100-100)</f>
        <v>0.3570365445920487</v>
      </c>
      <c r="J103" s="53">
        <f>IF(ISERROR(F103/E103),0,F103/E103*100)</f>
        <v>98.576767639926203</v>
      </c>
      <c r="K103" s="53">
        <f>IF(ISERROR(F103/D103),0,F103/D103*100)</f>
        <v>99.717076626140937</v>
      </c>
    </row>
    <row r="104" spans="1:11" ht="38.25">
      <c r="A104" s="75" t="s">
        <v>128</v>
      </c>
      <c r="B104" s="51" t="s">
        <v>129</v>
      </c>
      <c r="C104" s="52">
        <v>11088794.4</v>
      </c>
      <c r="D104" s="52">
        <v>11790878</v>
      </c>
      <c r="E104" s="52">
        <v>10771422</v>
      </c>
      <c r="F104" s="52">
        <v>11784155.26</v>
      </c>
      <c r="G104" s="52">
        <f>F104-C104</f>
        <v>695360.8599999994</v>
      </c>
      <c r="H104" s="52">
        <f>E104-F104</f>
        <v>-1012733.2599999998</v>
      </c>
      <c r="I104" s="53">
        <f>IF(ISERROR(F104/C104),0,F104/C104*100-100)</f>
        <v>6.270842752752273</v>
      </c>
      <c r="J104" s="53">
        <f>IF(ISERROR(F104/E104),0,F104/E104*100)</f>
        <v>109.40203865376364</v>
      </c>
      <c r="K104" s="53">
        <f>IF(ISERROR(F104/D104),0,F104/D104*100)</f>
        <v>99.942983550504039</v>
      </c>
    </row>
    <row r="105" spans="1:11">
      <c r="A105" s="72" t="s">
        <v>38</v>
      </c>
      <c r="B105" s="51" t="s">
        <v>39</v>
      </c>
      <c r="C105" s="52">
        <v>3069334.39</v>
      </c>
      <c r="D105" s="52">
        <v>8593083</v>
      </c>
      <c r="E105" s="52">
        <v>5893678</v>
      </c>
      <c r="F105" s="52">
        <v>8054712.29</v>
      </c>
      <c r="G105" s="52">
        <f>F105-C105</f>
        <v>4985377.9000000004</v>
      </c>
      <c r="H105" s="52">
        <f>E105-F105</f>
        <v>-2161034.29</v>
      </c>
      <c r="I105" s="53">
        <f>IF(ISERROR(F105/C105),0,F105/C105*100-100)</f>
        <v>162.42537522931804</v>
      </c>
      <c r="J105" s="53">
        <f>IF(ISERROR(F105/E105),0,F105/E105*100)</f>
        <v>136.66698944190708</v>
      </c>
      <c r="K105" s="53">
        <f>IF(ISERROR(F105/D105),0,F105/D105*100)</f>
        <v>93.734836379446122</v>
      </c>
    </row>
    <row r="106" spans="1:11">
      <c r="A106" s="73" t="s">
        <v>40</v>
      </c>
      <c r="B106" s="51" t="s">
        <v>41</v>
      </c>
      <c r="C106" s="52">
        <v>3069334.39</v>
      </c>
      <c r="D106" s="52">
        <v>8593083</v>
      </c>
      <c r="E106" s="52">
        <v>5893678</v>
      </c>
      <c r="F106" s="52">
        <v>8054712.29</v>
      </c>
      <c r="G106" s="52">
        <f>F106-C106</f>
        <v>4985377.9000000004</v>
      </c>
      <c r="H106" s="52">
        <f>E106-F106</f>
        <v>-2161034.29</v>
      </c>
      <c r="I106" s="53">
        <f>IF(ISERROR(F106/C106),0,F106/C106*100-100)</f>
        <v>162.42537522931804</v>
      </c>
      <c r="J106" s="53">
        <f>IF(ISERROR(F106/E106),0,F106/E106*100)</f>
        <v>136.66698944190708</v>
      </c>
      <c r="K106" s="53">
        <f>IF(ISERROR(F106/D106),0,F106/D106*100)</f>
        <v>93.734836379446122</v>
      </c>
    </row>
    <row r="107" spans="1:11">
      <c r="A107" s="70"/>
      <c r="B107" s="51" t="s">
        <v>42</v>
      </c>
      <c r="C107" s="52">
        <v>-213159.38</v>
      </c>
      <c r="D107" s="52">
        <v>-588305</v>
      </c>
      <c r="E107" s="52">
        <v>0</v>
      </c>
      <c r="F107" s="52">
        <v>510218.92</v>
      </c>
      <c r="G107" s="52">
        <f>F107-C107</f>
        <v>723378.3</v>
      </c>
      <c r="H107" s="52">
        <f>E107-F107</f>
        <v>-510218.92</v>
      </c>
      <c r="I107" s="53">
        <f>IF(ISERROR(F107/C107),0,F107/C107*100-100)</f>
        <v>-339.36029463024335</v>
      </c>
      <c r="J107" s="53">
        <f>IF(ISERROR(F107/E107),0,F107/E107*100)</f>
        <v>0</v>
      </c>
      <c r="K107" s="53">
        <f>IF(ISERROR(F107/D107),0,F107/D107*100)</f>
        <v>-86.72693925769795</v>
      </c>
    </row>
    <row r="108" spans="1:11">
      <c r="A108" s="70" t="s">
        <v>43</v>
      </c>
      <c r="B108" s="51" t="s">
        <v>44</v>
      </c>
      <c r="C108" s="52">
        <v>213159.38</v>
      </c>
      <c r="D108" s="52">
        <v>588305</v>
      </c>
      <c r="E108" s="52">
        <v>0</v>
      </c>
      <c r="F108" s="52">
        <v>-510218.92</v>
      </c>
      <c r="G108" s="52">
        <f>F108-C108</f>
        <v>-723378.3</v>
      </c>
      <c r="H108" s="52">
        <f>E108-F108</f>
        <v>510218.92</v>
      </c>
      <c r="I108" s="53">
        <f>IF(ISERROR(F108/C108),0,F108/C108*100-100)</f>
        <v>-339.36029463024335</v>
      </c>
      <c r="J108" s="53">
        <f>IF(ISERROR(F108/E108),0,F108/E108*100)</f>
        <v>0</v>
      </c>
      <c r="K108" s="53">
        <f>IF(ISERROR(F108/D108),0,F108/D108*100)</f>
        <v>-86.72693925769795</v>
      </c>
    </row>
    <row r="109" spans="1:11">
      <c r="A109" s="72" t="s">
        <v>45</v>
      </c>
      <c r="B109" s="51" t="s">
        <v>46</v>
      </c>
      <c r="C109" s="52">
        <v>213159.38</v>
      </c>
      <c r="D109" s="52">
        <v>808305</v>
      </c>
      <c r="E109" s="52">
        <v>0</v>
      </c>
      <c r="F109" s="52">
        <v>-290218.92</v>
      </c>
      <c r="G109" s="52">
        <f>F109-C109</f>
        <v>-503378.3</v>
      </c>
      <c r="H109" s="52">
        <f>E109-F109</f>
        <v>290218.92</v>
      </c>
      <c r="I109" s="53">
        <f>IF(ISERROR(F109/C109),0,F109/C109*100-100)</f>
        <v>-236.15113723824865</v>
      </c>
      <c r="J109" s="53">
        <f>IF(ISERROR(F109/E109),0,F109/E109*100)</f>
        <v>0</v>
      </c>
      <c r="K109" s="53">
        <f>IF(ISERROR(F109/D109),0,F109/D109*100)</f>
        <v>-35.904630059197949</v>
      </c>
    </row>
    <row r="110" spans="1:11" ht="25.5">
      <c r="A110" s="73" t="s">
        <v>66</v>
      </c>
      <c r="B110" s="51" t="s">
        <v>67</v>
      </c>
      <c r="C110" s="52">
        <v>-1067075.33</v>
      </c>
      <c r="D110" s="52">
        <v>808305</v>
      </c>
      <c r="E110" s="52">
        <v>0</v>
      </c>
      <c r="F110" s="52">
        <v>-700560.07</v>
      </c>
      <c r="G110" s="52">
        <f>F110-C110</f>
        <v>366515.26000000013</v>
      </c>
      <c r="H110" s="52">
        <f>E110-F110</f>
        <v>700560.07</v>
      </c>
      <c r="I110" s="53">
        <f>IF(ISERROR(F110/C110),0,F110/C110*100-100)</f>
        <v>-34.347646290351406</v>
      </c>
      <c r="J110" s="53">
        <f>IF(ISERROR(F110/E110),0,F110/E110*100)</f>
        <v>0</v>
      </c>
      <c r="K110" s="53">
        <f>IF(ISERROR(F110/D110),0,F110/D110*100)</f>
        <v>-86.670263081386352</v>
      </c>
    </row>
    <row r="111" spans="1:11" s="5" customFormat="1">
      <c r="A111" s="72" t="s">
        <v>196</v>
      </c>
      <c r="B111" s="51" t="s">
        <v>197</v>
      </c>
      <c r="C111" s="52">
        <v>0</v>
      </c>
      <c r="D111" s="52">
        <v>-220000</v>
      </c>
      <c r="E111" s="52">
        <v>0</v>
      </c>
      <c r="F111" s="52">
        <v>-220000</v>
      </c>
      <c r="G111" s="52">
        <f>F111-C111</f>
        <v>-220000</v>
      </c>
      <c r="H111" s="52">
        <f>E111-F111</f>
        <v>220000</v>
      </c>
      <c r="I111" s="53">
        <f>IF(ISERROR(F111/C111),0,F111/C111*100-100)</f>
        <v>0</v>
      </c>
      <c r="J111" s="53">
        <f>IF(ISERROR(F111/E111),0,F111/E111*100)</f>
        <v>0</v>
      </c>
      <c r="K111" s="53">
        <f>IF(ISERROR(F111/D111),0,F111/D111*100)</f>
        <v>100</v>
      </c>
    </row>
    <row r="112" spans="1:11">
      <c r="A112" s="76" t="s">
        <v>91</v>
      </c>
      <c r="B112" s="54" t="s">
        <v>507</v>
      </c>
      <c r="C112" s="55"/>
      <c r="D112" s="55"/>
      <c r="E112" s="55"/>
      <c r="F112" s="55"/>
      <c r="G112" s="55"/>
      <c r="H112" s="55"/>
      <c r="I112" s="56"/>
      <c r="J112" s="56"/>
      <c r="K112" s="56"/>
    </row>
    <row r="113" spans="1:11">
      <c r="A113" s="70" t="s">
        <v>18</v>
      </c>
      <c r="B113" s="51" t="s">
        <v>19</v>
      </c>
      <c r="C113" s="52">
        <v>33193664.18</v>
      </c>
      <c r="D113" s="52">
        <v>40292879</v>
      </c>
      <c r="E113" s="52">
        <v>39924904</v>
      </c>
      <c r="F113" s="52">
        <v>39617054.079999998</v>
      </c>
      <c r="G113" s="52">
        <f>F113-C113</f>
        <v>6423389.8999999985</v>
      </c>
      <c r="H113" s="52">
        <f>E113-F113</f>
        <v>307849.92000000179</v>
      </c>
      <c r="I113" s="53">
        <f>IF(ISERROR(F113/C113),0,F113/C113*100-100)</f>
        <v>19.351252893226075</v>
      </c>
      <c r="J113" s="53">
        <f>IF(ISERROR(F113/E113),0,F113/E113*100)</f>
        <v>99.22892758865494</v>
      </c>
      <c r="K113" s="53">
        <f>IF(ISERROR(F113/D113),0,F113/D113*100)</f>
        <v>98.322718711661182</v>
      </c>
    </row>
    <row r="114" spans="1:11" ht="25.5">
      <c r="A114" s="72" t="s">
        <v>54</v>
      </c>
      <c r="B114" s="51" t="s">
        <v>55</v>
      </c>
      <c r="C114" s="52">
        <v>9.73</v>
      </c>
      <c r="D114" s="52">
        <v>10000</v>
      </c>
      <c r="E114" s="52">
        <v>10000</v>
      </c>
      <c r="F114" s="52">
        <v>9.73</v>
      </c>
      <c r="G114" s="52">
        <f>F114-C114</f>
        <v>0</v>
      </c>
      <c r="H114" s="52">
        <f>E114-F114</f>
        <v>9990.27</v>
      </c>
      <c r="I114" s="53">
        <f>IF(ISERROR(F114/C114),0,F114/C114*100-100)</f>
        <v>0</v>
      </c>
      <c r="J114" s="53">
        <f>IF(ISERROR(F114/E114),0,F114/E114*100)</f>
        <v>9.7299999999999998E-2</v>
      </c>
      <c r="K114" s="53">
        <f>IF(ISERROR(F114/D114),0,F114/D114*100)</f>
        <v>9.7299999999999998E-2</v>
      </c>
    </row>
    <row r="115" spans="1:11">
      <c r="A115" s="72" t="s">
        <v>73</v>
      </c>
      <c r="B115" s="51" t="s">
        <v>74</v>
      </c>
      <c r="C115" s="52">
        <v>17500</v>
      </c>
      <c r="D115" s="52">
        <v>9500</v>
      </c>
      <c r="E115" s="52">
        <v>0</v>
      </c>
      <c r="F115" s="52">
        <v>9500</v>
      </c>
      <c r="G115" s="52">
        <f>F115-C115</f>
        <v>-8000</v>
      </c>
      <c r="H115" s="52">
        <f>E115-F115</f>
        <v>-9500</v>
      </c>
      <c r="I115" s="53">
        <f>IF(ISERROR(F115/C115),0,F115/C115*100-100)</f>
        <v>-45.714285714285715</v>
      </c>
      <c r="J115" s="53">
        <f>IF(ISERROR(F115/E115),0,F115/E115*100)</f>
        <v>0</v>
      </c>
      <c r="K115" s="53">
        <f>IF(ISERROR(F115/D115),0,F115/D115*100)</f>
        <v>100</v>
      </c>
    </row>
    <row r="116" spans="1:11">
      <c r="A116" s="73" t="s">
        <v>208</v>
      </c>
      <c r="B116" s="51" t="s">
        <v>209</v>
      </c>
      <c r="C116" s="52">
        <v>17500</v>
      </c>
      <c r="D116" s="52">
        <v>9500</v>
      </c>
      <c r="E116" s="52">
        <v>0</v>
      </c>
      <c r="F116" s="52">
        <v>9500</v>
      </c>
      <c r="G116" s="52">
        <f>F116-C116</f>
        <v>-8000</v>
      </c>
      <c r="H116" s="52">
        <f>E116-F116</f>
        <v>-9500</v>
      </c>
      <c r="I116" s="53">
        <f>IF(ISERROR(F116/C116),0,F116/C116*100-100)</f>
        <v>-45.714285714285715</v>
      </c>
      <c r="J116" s="53">
        <f>IF(ISERROR(F116/E116),0,F116/E116*100)</f>
        <v>0</v>
      </c>
      <c r="K116" s="53">
        <f>IF(ISERROR(F116/D116),0,F116/D116*100)</f>
        <v>100</v>
      </c>
    </row>
    <row r="117" spans="1:11">
      <c r="A117" s="74" t="s">
        <v>210</v>
      </c>
      <c r="B117" s="51" t="s">
        <v>211</v>
      </c>
      <c r="C117" s="52">
        <v>17500</v>
      </c>
      <c r="D117" s="52">
        <v>9500</v>
      </c>
      <c r="E117" s="52">
        <v>0</v>
      </c>
      <c r="F117" s="52">
        <v>9500</v>
      </c>
      <c r="G117" s="52">
        <f>F117-C117</f>
        <v>-8000</v>
      </c>
      <c r="H117" s="52">
        <f>E117-F117</f>
        <v>-9500</v>
      </c>
      <c r="I117" s="53">
        <f>IF(ISERROR(F117/C117),0,F117/C117*100-100)</f>
        <v>-45.714285714285715</v>
      </c>
      <c r="J117" s="53">
        <f>IF(ISERROR(F117/E117),0,F117/E117*100)</f>
        <v>0</v>
      </c>
      <c r="K117" s="53">
        <f>IF(ISERROR(F117/D117),0,F117/D117*100)</f>
        <v>100</v>
      </c>
    </row>
    <row r="118" spans="1:11" ht="25.5">
      <c r="A118" s="75" t="s">
        <v>212</v>
      </c>
      <c r="B118" s="51" t="s">
        <v>213</v>
      </c>
      <c r="C118" s="52">
        <v>17500</v>
      </c>
      <c r="D118" s="52">
        <v>9500</v>
      </c>
      <c r="E118" s="52">
        <v>0</v>
      </c>
      <c r="F118" s="52">
        <v>9500</v>
      </c>
      <c r="G118" s="52">
        <f>F118-C118</f>
        <v>-8000</v>
      </c>
      <c r="H118" s="52">
        <f>E118-F118</f>
        <v>-9500</v>
      </c>
      <c r="I118" s="53">
        <f>IF(ISERROR(F118/C118),0,F118/C118*100-100)</f>
        <v>-45.714285714285715</v>
      </c>
      <c r="J118" s="53">
        <f>IF(ISERROR(F118/E118),0,F118/E118*100)</f>
        <v>0</v>
      </c>
      <c r="K118" s="53">
        <f>IF(ISERROR(F118/D118),0,F118/D118*100)</f>
        <v>100</v>
      </c>
    </row>
    <row r="119" spans="1:11">
      <c r="A119" s="72" t="s">
        <v>20</v>
      </c>
      <c r="B119" s="51" t="s">
        <v>21</v>
      </c>
      <c r="C119" s="52">
        <v>33176154.449999999</v>
      </c>
      <c r="D119" s="52">
        <v>40273379</v>
      </c>
      <c r="E119" s="52">
        <v>39914904</v>
      </c>
      <c r="F119" s="52">
        <v>39607544.350000001</v>
      </c>
      <c r="G119" s="52">
        <f>F119-C119</f>
        <v>6431389.9000000022</v>
      </c>
      <c r="H119" s="52">
        <f>E119-F119</f>
        <v>307359.64999999851</v>
      </c>
      <c r="I119" s="53">
        <f>IF(ISERROR(F119/C119),0,F119/C119*100-100)</f>
        <v>19.385579813636312</v>
      </c>
      <c r="J119" s="53">
        <f>IF(ISERROR(F119/E119),0,F119/E119*100)</f>
        <v>99.229962697642975</v>
      </c>
      <c r="K119" s="53">
        <f>IF(ISERROR(F119/D119),0,F119/D119*100)</f>
        <v>98.346712725545089</v>
      </c>
    </row>
    <row r="120" spans="1:11">
      <c r="A120" s="73" t="s">
        <v>22</v>
      </c>
      <c r="B120" s="51" t="s">
        <v>23</v>
      </c>
      <c r="C120" s="52">
        <v>33176154.449999999</v>
      </c>
      <c r="D120" s="52">
        <v>40273379</v>
      </c>
      <c r="E120" s="52">
        <v>39914904</v>
      </c>
      <c r="F120" s="52">
        <v>39607544.350000001</v>
      </c>
      <c r="G120" s="52">
        <f>F120-C120</f>
        <v>6431389.9000000022</v>
      </c>
      <c r="H120" s="52">
        <f>E120-F120</f>
        <v>307359.64999999851</v>
      </c>
      <c r="I120" s="53">
        <f>IF(ISERROR(F120/C120),0,F120/C120*100-100)</f>
        <v>19.385579813636312</v>
      </c>
      <c r="J120" s="53">
        <f>IF(ISERROR(F120/E120),0,F120/E120*100)</f>
        <v>99.229962697642975</v>
      </c>
      <c r="K120" s="53">
        <f>IF(ISERROR(F120/D120),0,F120/D120*100)</f>
        <v>98.346712725545089</v>
      </c>
    </row>
    <row r="121" spans="1:11">
      <c r="A121" s="70" t="s">
        <v>24</v>
      </c>
      <c r="B121" s="51" t="s">
        <v>25</v>
      </c>
      <c r="C121" s="52">
        <v>33193664.18</v>
      </c>
      <c r="D121" s="52">
        <v>40072879</v>
      </c>
      <c r="E121" s="52">
        <v>39924904</v>
      </c>
      <c r="F121" s="52">
        <v>39397054.079999998</v>
      </c>
      <c r="G121" s="52">
        <f>F121-C121</f>
        <v>6203389.8999999985</v>
      </c>
      <c r="H121" s="52">
        <f>E121-F121</f>
        <v>527849.92000000179</v>
      </c>
      <c r="I121" s="53">
        <f>IF(ISERROR(F121/C121),0,F121/C121*100-100)</f>
        <v>18.688475807794958</v>
      </c>
      <c r="J121" s="53">
        <f>IF(ISERROR(F121/E121),0,F121/E121*100)</f>
        <v>98.677893076461743</v>
      </c>
      <c r="K121" s="53">
        <f>IF(ISERROR(F121/D121),0,F121/D121*100)</f>
        <v>98.313510441812781</v>
      </c>
    </row>
    <row r="122" spans="1:11">
      <c r="A122" s="72" t="s">
        <v>26</v>
      </c>
      <c r="B122" s="51" t="s">
        <v>27</v>
      </c>
      <c r="C122" s="52">
        <v>33192491.960000001</v>
      </c>
      <c r="D122" s="52">
        <v>40070033</v>
      </c>
      <c r="E122" s="52">
        <v>39922058</v>
      </c>
      <c r="F122" s="52">
        <v>39394420.640000001</v>
      </c>
      <c r="G122" s="52">
        <f>F122-C122</f>
        <v>6201928.6799999997</v>
      </c>
      <c r="H122" s="52">
        <f>E122-F122</f>
        <v>527637.3599999994</v>
      </c>
      <c r="I122" s="53">
        <f>IF(ISERROR(F122/C122),0,F122/C122*100-100)</f>
        <v>18.684733545989545</v>
      </c>
      <c r="J122" s="53">
        <f>IF(ISERROR(F122/E122),0,F122/E122*100)</f>
        <v>98.67833126238132</v>
      </c>
      <c r="K122" s="53">
        <f>IF(ISERROR(F122/D122),0,F122/D122*100)</f>
        <v>98.313921129039244</v>
      </c>
    </row>
    <row r="123" spans="1:11">
      <c r="A123" s="73" t="s">
        <v>28</v>
      </c>
      <c r="B123" s="51" t="s">
        <v>29</v>
      </c>
      <c r="C123" s="52">
        <v>548054.13</v>
      </c>
      <c r="D123" s="52">
        <v>451879</v>
      </c>
      <c r="E123" s="52">
        <v>478242</v>
      </c>
      <c r="F123" s="52">
        <v>437288.28</v>
      </c>
      <c r="G123" s="52">
        <f>F123-C123</f>
        <v>-110765.84999999998</v>
      </c>
      <c r="H123" s="52">
        <f>E123-F123</f>
        <v>40953.719999999972</v>
      </c>
      <c r="I123" s="53">
        <f>IF(ISERROR(F123/C123),0,F123/C123*100-100)</f>
        <v>-20.210749985589928</v>
      </c>
      <c r="J123" s="53">
        <f>IF(ISERROR(F123/E123),0,F123/E123*100)</f>
        <v>91.436611589948185</v>
      </c>
      <c r="K123" s="53">
        <f>IF(ISERROR(F123/D123),0,F123/D123*100)</f>
        <v>96.771100228158417</v>
      </c>
    </row>
    <row r="124" spans="1:11">
      <c r="A124" s="74" t="s">
        <v>30</v>
      </c>
      <c r="B124" s="51" t="s">
        <v>31</v>
      </c>
      <c r="C124" s="52">
        <v>214974.94</v>
      </c>
      <c r="D124" s="52">
        <v>216362</v>
      </c>
      <c r="E124" s="52">
        <v>204778</v>
      </c>
      <c r="F124" s="52">
        <v>210068.62</v>
      </c>
      <c r="G124" s="52">
        <f>F124-C124</f>
        <v>-4906.320000000007</v>
      </c>
      <c r="H124" s="52">
        <f>E124-F124</f>
        <v>-5290.6199999999953</v>
      </c>
      <c r="I124" s="53">
        <f>IF(ISERROR(F124/C124),0,F124/C124*100-100)</f>
        <v>-2.2822753200908039</v>
      </c>
      <c r="J124" s="53">
        <f>IF(ISERROR(F124/E124),0,F124/E124*100)</f>
        <v>102.58358808075086</v>
      </c>
      <c r="K124" s="53">
        <f>IF(ISERROR(F124/D124),0,F124/D124*100)</f>
        <v>97.091272959207259</v>
      </c>
    </row>
    <row r="125" spans="1:11">
      <c r="A125" s="74" t="s">
        <v>32</v>
      </c>
      <c r="B125" s="51" t="s">
        <v>33</v>
      </c>
      <c r="C125" s="52">
        <v>333079.19</v>
      </c>
      <c r="D125" s="52">
        <v>235517</v>
      </c>
      <c r="E125" s="52">
        <v>273464</v>
      </c>
      <c r="F125" s="52">
        <v>227219.66</v>
      </c>
      <c r="G125" s="52">
        <f>F125-C125</f>
        <v>-105859.53</v>
      </c>
      <c r="H125" s="52">
        <f>E125-F125</f>
        <v>46244.34</v>
      </c>
      <c r="I125" s="53">
        <f>IF(ISERROR(F125/C125),0,F125/C125*100-100)</f>
        <v>-31.78209061935091</v>
      </c>
      <c r="J125" s="53">
        <f>IF(ISERROR(F125/E125),0,F125/E125*100)</f>
        <v>83.089423105052219</v>
      </c>
      <c r="K125" s="53">
        <f>IF(ISERROR(F125/D125),0,F125/D125*100)</f>
        <v>96.476967692353426</v>
      </c>
    </row>
    <row r="126" spans="1:11">
      <c r="A126" s="75" t="s">
        <v>49</v>
      </c>
      <c r="B126" s="51" t="s">
        <v>50</v>
      </c>
      <c r="C126" s="52">
        <v>705.1</v>
      </c>
      <c r="D126" s="52">
        <v>0</v>
      </c>
      <c r="E126" s="52">
        <v>0</v>
      </c>
      <c r="F126" s="52">
        <v>316</v>
      </c>
      <c r="G126" s="52">
        <f>F126-C126</f>
        <v>-389.1</v>
      </c>
      <c r="H126" s="52">
        <f>E126-F126</f>
        <v>-316</v>
      </c>
      <c r="I126" s="53">
        <f>IF(ISERROR(F126/C126),0,F126/C126*100-100)</f>
        <v>-55.183661891930228</v>
      </c>
      <c r="J126" s="53">
        <f>IF(ISERROR(F126/E126),0,F126/E126*100)</f>
        <v>0</v>
      </c>
      <c r="K126" s="53">
        <f>IF(ISERROR(F126/D126),0,F126/D126*100)</f>
        <v>0</v>
      </c>
    </row>
    <row r="127" spans="1:11">
      <c r="A127" s="73" t="s">
        <v>34</v>
      </c>
      <c r="B127" s="51" t="s">
        <v>52</v>
      </c>
      <c r="C127" s="52">
        <v>32513567.420000002</v>
      </c>
      <c r="D127" s="52">
        <v>39479692</v>
      </c>
      <c r="E127" s="52">
        <v>39312945</v>
      </c>
      <c r="F127" s="52">
        <v>38818671.079999998</v>
      </c>
      <c r="G127" s="52">
        <f>F127-C127</f>
        <v>6305103.6599999964</v>
      </c>
      <c r="H127" s="52">
        <f>E127-F127</f>
        <v>494273.92000000179</v>
      </c>
      <c r="I127" s="53">
        <f>IF(ISERROR(F127/C127),0,F127/C127*100-100)</f>
        <v>19.392223494126796</v>
      </c>
      <c r="J127" s="53">
        <f>IF(ISERROR(F127/E127),0,F127/E127*100)</f>
        <v>98.742719681774034</v>
      </c>
      <c r="K127" s="53">
        <f>IF(ISERROR(F127/D127),0,F127/D127*100)</f>
        <v>98.325668498123036</v>
      </c>
    </row>
    <row r="128" spans="1:11">
      <c r="A128" s="74" t="s">
        <v>35</v>
      </c>
      <c r="B128" s="51" t="s">
        <v>36</v>
      </c>
      <c r="C128" s="52">
        <v>32453635.34</v>
      </c>
      <c r="D128" s="52">
        <v>39414382</v>
      </c>
      <c r="E128" s="52">
        <v>39247635</v>
      </c>
      <c r="F128" s="52">
        <v>38758739</v>
      </c>
      <c r="G128" s="52">
        <f>F128-C128</f>
        <v>6305103.6600000001</v>
      </c>
      <c r="H128" s="52">
        <f>E128-F128</f>
        <v>488896</v>
      </c>
      <c r="I128" s="53">
        <f>IF(ISERROR(F128/C128),0,F128/C128*100-100)</f>
        <v>19.428035084343193</v>
      </c>
      <c r="J128" s="53">
        <f>IF(ISERROR(F128/E128),0,F128/E128*100)</f>
        <v>98.754330037975535</v>
      </c>
      <c r="K128" s="53">
        <f>IF(ISERROR(F128/D128),0,F128/D128*100)</f>
        <v>98.336538677683691</v>
      </c>
    </row>
    <row r="129" spans="1:11">
      <c r="A129" s="74" t="s">
        <v>37</v>
      </c>
      <c r="B129" s="51" t="s">
        <v>53</v>
      </c>
      <c r="C129" s="52">
        <v>59932.08</v>
      </c>
      <c r="D129" s="52">
        <v>65310</v>
      </c>
      <c r="E129" s="52">
        <v>65310</v>
      </c>
      <c r="F129" s="52">
        <v>59932.08</v>
      </c>
      <c r="G129" s="52">
        <f>F129-C129</f>
        <v>0</v>
      </c>
      <c r="H129" s="52">
        <f>E129-F129</f>
        <v>5377.9199999999983</v>
      </c>
      <c r="I129" s="53">
        <f>IF(ISERROR(F129/C129),0,F129/C129*100-100)</f>
        <v>0</v>
      </c>
      <c r="J129" s="53">
        <f>IF(ISERROR(F129/E129),0,F129/E129*100)</f>
        <v>91.765548920532851</v>
      </c>
      <c r="K129" s="53">
        <f>IF(ISERROR(F129/D129),0,F129/D129*100)</f>
        <v>91.765548920532851</v>
      </c>
    </row>
    <row r="130" spans="1:11" ht="25.5">
      <c r="A130" s="73" t="s">
        <v>56</v>
      </c>
      <c r="B130" s="51" t="s">
        <v>57</v>
      </c>
      <c r="C130" s="52">
        <v>130870.41</v>
      </c>
      <c r="D130" s="52">
        <v>138462</v>
      </c>
      <c r="E130" s="52">
        <v>130871</v>
      </c>
      <c r="F130" s="52">
        <v>138461.28</v>
      </c>
      <c r="G130" s="52">
        <f>F130-C130</f>
        <v>7590.8699999999953</v>
      </c>
      <c r="H130" s="52">
        <f>E130-F130</f>
        <v>-7590.2799999999988</v>
      </c>
      <c r="I130" s="53">
        <f>IF(ISERROR(F130/C130),0,F130/C130*100-100)</f>
        <v>5.8002951163673941</v>
      </c>
      <c r="J130" s="53">
        <f>IF(ISERROR(F130/E130),0,F130/E130*100)</f>
        <v>105.79981814152868</v>
      </c>
      <c r="K130" s="53">
        <f>IF(ISERROR(F130/D130),0,F130/D130*100)</f>
        <v>99.999480001733332</v>
      </c>
    </row>
    <row r="131" spans="1:11" s="5" customFormat="1">
      <c r="A131" s="74" t="s">
        <v>58</v>
      </c>
      <c r="B131" s="51" t="s">
        <v>59</v>
      </c>
      <c r="C131" s="52">
        <v>130870.41</v>
      </c>
      <c r="D131" s="52">
        <v>138462</v>
      </c>
      <c r="E131" s="52">
        <v>130871</v>
      </c>
      <c r="F131" s="52">
        <v>138461.28</v>
      </c>
      <c r="G131" s="52">
        <f>F131-C131</f>
        <v>7590.8699999999953</v>
      </c>
      <c r="H131" s="52">
        <f>E131-F131</f>
        <v>-7590.2799999999988</v>
      </c>
      <c r="I131" s="53">
        <f>IF(ISERROR(F131/C131),0,F131/C131*100-100)</f>
        <v>5.8002951163673941</v>
      </c>
      <c r="J131" s="53">
        <f>IF(ISERROR(F131/E131),0,F131/E131*100)</f>
        <v>105.79981814152868</v>
      </c>
      <c r="K131" s="53">
        <f>IF(ISERROR(F131/D131),0,F131/D131*100)</f>
        <v>99.999480001733332</v>
      </c>
    </row>
    <row r="132" spans="1:11">
      <c r="A132" s="72" t="s">
        <v>38</v>
      </c>
      <c r="B132" s="51" t="s">
        <v>39</v>
      </c>
      <c r="C132" s="52">
        <v>1172.22</v>
      </c>
      <c r="D132" s="52">
        <v>2846</v>
      </c>
      <c r="E132" s="52">
        <v>2846</v>
      </c>
      <c r="F132" s="52">
        <v>2633.44</v>
      </c>
      <c r="G132" s="52">
        <f>F132-C132</f>
        <v>1461.22</v>
      </c>
      <c r="H132" s="52">
        <f>E132-F132</f>
        <v>212.55999999999995</v>
      </c>
      <c r="I132" s="53">
        <f>IF(ISERROR(F132/C132),0,F132/C132*100-100)</f>
        <v>124.65407517360222</v>
      </c>
      <c r="J132" s="53">
        <f>IF(ISERROR(F132/E132),0,F132/E132*100)</f>
        <v>92.531271960646521</v>
      </c>
      <c r="K132" s="53">
        <f>IF(ISERROR(F132/D132),0,F132/D132*100)</f>
        <v>92.531271960646521</v>
      </c>
    </row>
    <row r="133" spans="1:11">
      <c r="A133" s="73" t="s">
        <v>40</v>
      </c>
      <c r="B133" s="51" t="s">
        <v>41</v>
      </c>
      <c r="C133" s="52">
        <v>1172.22</v>
      </c>
      <c r="D133" s="52">
        <v>2846</v>
      </c>
      <c r="E133" s="52">
        <v>2846</v>
      </c>
      <c r="F133" s="52">
        <v>2633.44</v>
      </c>
      <c r="G133" s="52">
        <f>F133-C133</f>
        <v>1461.22</v>
      </c>
      <c r="H133" s="52">
        <f>E133-F133</f>
        <v>212.55999999999995</v>
      </c>
      <c r="I133" s="53">
        <f>IF(ISERROR(F133/C133),0,F133/C133*100-100)</f>
        <v>124.65407517360222</v>
      </c>
      <c r="J133" s="53">
        <f>IF(ISERROR(F133/E133),0,F133/E133*100)</f>
        <v>92.531271960646521</v>
      </c>
      <c r="K133" s="53">
        <f>IF(ISERROR(F133/D133),0,F133/D133*100)</f>
        <v>92.531271960646521</v>
      </c>
    </row>
    <row r="134" spans="1:11">
      <c r="A134" s="70"/>
      <c r="B134" s="51" t="s">
        <v>42</v>
      </c>
      <c r="C134" s="52">
        <v>0</v>
      </c>
      <c r="D134" s="52">
        <v>220000</v>
      </c>
      <c r="E134" s="52">
        <v>0</v>
      </c>
      <c r="F134" s="52">
        <v>220000</v>
      </c>
      <c r="G134" s="52">
        <f>F134-C134</f>
        <v>220000</v>
      </c>
      <c r="H134" s="52">
        <f>E134-F134</f>
        <v>-220000</v>
      </c>
      <c r="I134" s="53">
        <f>IF(ISERROR(F134/C134),0,F134/C134*100-100)</f>
        <v>0</v>
      </c>
      <c r="J134" s="53">
        <f>IF(ISERROR(F134/E134),0,F134/E134*100)</f>
        <v>0</v>
      </c>
      <c r="K134" s="53">
        <f>IF(ISERROR(F134/D134),0,F134/D134*100)</f>
        <v>100</v>
      </c>
    </row>
    <row r="135" spans="1:11">
      <c r="A135" s="70" t="s">
        <v>43</v>
      </c>
      <c r="B135" s="51" t="s">
        <v>44</v>
      </c>
      <c r="C135" s="52">
        <v>0</v>
      </c>
      <c r="D135" s="52">
        <v>-220000</v>
      </c>
      <c r="E135" s="52">
        <v>0</v>
      </c>
      <c r="F135" s="52">
        <v>-220000</v>
      </c>
      <c r="G135" s="52">
        <f>F135-C135</f>
        <v>-220000</v>
      </c>
      <c r="H135" s="52">
        <f>E135-F135</f>
        <v>220000</v>
      </c>
      <c r="I135" s="53">
        <f>IF(ISERROR(F135/C135),0,F135/C135*100-100)</f>
        <v>0</v>
      </c>
      <c r="J135" s="53">
        <f>IF(ISERROR(F135/E135),0,F135/E135*100)</f>
        <v>0</v>
      </c>
      <c r="K135" s="53">
        <f>IF(ISERROR(F135/D135),0,F135/D135*100)</f>
        <v>100</v>
      </c>
    </row>
    <row r="136" spans="1:11">
      <c r="A136" s="72" t="s">
        <v>196</v>
      </c>
      <c r="B136" s="51" t="s">
        <v>197</v>
      </c>
      <c r="C136" s="52">
        <v>0</v>
      </c>
      <c r="D136" s="52">
        <v>-220000</v>
      </c>
      <c r="E136" s="52">
        <v>0</v>
      </c>
      <c r="F136" s="52">
        <v>-220000</v>
      </c>
      <c r="G136" s="52">
        <f>F136-C136</f>
        <v>-220000</v>
      </c>
      <c r="H136" s="52">
        <f>E136-F136</f>
        <v>220000</v>
      </c>
      <c r="I136" s="53">
        <f>IF(ISERROR(F136/C136),0,F136/C136*100-100)</f>
        <v>0</v>
      </c>
      <c r="J136" s="53">
        <f>IF(ISERROR(F136/E136),0,F136/E136*100)</f>
        <v>0</v>
      </c>
      <c r="K136" s="53">
        <f>IF(ISERROR(F136/D136),0,F136/D136*100)</f>
        <v>100</v>
      </c>
    </row>
    <row r="137" spans="1:11">
      <c r="A137" s="47" t="s">
        <v>508</v>
      </c>
      <c r="B137" s="54" t="s">
        <v>509</v>
      </c>
      <c r="C137" s="55"/>
      <c r="D137" s="55"/>
      <c r="E137" s="55"/>
      <c r="F137" s="55"/>
      <c r="G137" s="55"/>
      <c r="H137" s="55"/>
      <c r="I137" s="56"/>
      <c r="J137" s="56"/>
      <c r="K137" s="56"/>
    </row>
    <row r="138" spans="1:11">
      <c r="A138" s="70" t="s">
        <v>18</v>
      </c>
      <c r="B138" s="51" t="s">
        <v>19</v>
      </c>
      <c r="C138" s="52">
        <v>5312460.34</v>
      </c>
      <c r="D138" s="52">
        <v>6404344</v>
      </c>
      <c r="E138" s="52">
        <v>6256369</v>
      </c>
      <c r="F138" s="52">
        <v>5733908.4000000004</v>
      </c>
      <c r="G138" s="52">
        <f>F138-C138</f>
        <v>421448.06000000052</v>
      </c>
      <c r="H138" s="52">
        <f>E138-F138</f>
        <v>522460.59999999963</v>
      </c>
      <c r="I138" s="53">
        <f>IF(ISERROR(F138/C138),0,F138/C138*100-100)</f>
        <v>7.9331991775396489</v>
      </c>
      <c r="J138" s="53">
        <f>IF(ISERROR(F138/E138),0,F138/E138*100)</f>
        <v>91.649140260109334</v>
      </c>
      <c r="K138" s="53">
        <f>IF(ISERROR(F138/D138),0,F138/D138*100)</f>
        <v>89.531549210973054</v>
      </c>
    </row>
    <row r="139" spans="1:11" ht="25.5">
      <c r="A139" s="72" t="s">
        <v>54</v>
      </c>
      <c r="B139" s="51" t="s">
        <v>55</v>
      </c>
      <c r="C139" s="52">
        <v>9.73</v>
      </c>
      <c r="D139" s="52">
        <v>10000</v>
      </c>
      <c r="E139" s="52">
        <v>10000</v>
      </c>
      <c r="F139" s="52">
        <v>9.73</v>
      </c>
      <c r="G139" s="52">
        <f>F139-C139</f>
        <v>0</v>
      </c>
      <c r="H139" s="52">
        <f>E139-F139</f>
        <v>9990.27</v>
      </c>
      <c r="I139" s="53">
        <f>IF(ISERROR(F139/C139),0,F139/C139*100-100)</f>
        <v>0</v>
      </c>
      <c r="J139" s="53">
        <f>IF(ISERROR(F139/E139),0,F139/E139*100)</f>
        <v>9.7299999999999998E-2</v>
      </c>
      <c r="K139" s="53">
        <f>IF(ISERROR(F139/D139),0,F139/D139*100)</f>
        <v>9.7299999999999998E-2</v>
      </c>
    </row>
    <row r="140" spans="1:11">
      <c r="A140" s="72" t="s">
        <v>73</v>
      </c>
      <c r="B140" s="51" t="s">
        <v>74</v>
      </c>
      <c r="C140" s="52">
        <v>17500</v>
      </c>
      <c r="D140" s="52">
        <v>9500</v>
      </c>
      <c r="E140" s="52">
        <v>0</v>
      </c>
      <c r="F140" s="52">
        <v>9500</v>
      </c>
      <c r="G140" s="52">
        <f>F140-C140</f>
        <v>-8000</v>
      </c>
      <c r="H140" s="52">
        <f>E140-F140</f>
        <v>-9500</v>
      </c>
      <c r="I140" s="53">
        <f>IF(ISERROR(F140/C140),0,F140/C140*100-100)</f>
        <v>-45.714285714285715</v>
      </c>
      <c r="J140" s="53">
        <f>IF(ISERROR(F140/E140),0,F140/E140*100)</f>
        <v>0</v>
      </c>
      <c r="K140" s="53">
        <f>IF(ISERROR(F140/D140),0,F140/D140*100)</f>
        <v>100</v>
      </c>
    </row>
    <row r="141" spans="1:11">
      <c r="A141" s="73" t="s">
        <v>208</v>
      </c>
      <c r="B141" s="51" t="s">
        <v>209</v>
      </c>
      <c r="C141" s="52">
        <v>17500</v>
      </c>
      <c r="D141" s="52">
        <v>9500</v>
      </c>
      <c r="E141" s="52">
        <v>0</v>
      </c>
      <c r="F141" s="52">
        <v>9500</v>
      </c>
      <c r="G141" s="52">
        <f>F141-C141</f>
        <v>-8000</v>
      </c>
      <c r="H141" s="52">
        <f>E141-F141</f>
        <v>-9500</v>
      </c>
      <c r="I141" s="53">
        <f>IF(ISERROR(F141/C141),0,F141/C141*100-100)</f>
        <v>-45.714285714285715</v>
      </c>
      <c r="J141" s="53">
        <f>IF(ISERROR(F141/E141),0,F141/E141*100)</f>
        <v>0</v>
      </c>
      <c r="K141" s="53">
        <f>IF(ISERROR(F141/D141),0,F141/D141*100)</f>
        <v>100</v>
      </c>
    </row>
    <row r="142" spans="1:11">
      <c r="A142" s="74" t="s">
        <v>210</v>
      </c>
      <c r="B142" s="51" t="s">
        <v>211</v>
      </c>
      <c r="C142" s="52">
        <v>17500</v>
      </c>
      <c r="D142" s="52">
        <v>9500</v>
      </c>
      <c r="E142" s="52">
        <v>0</v>
      </c>
      <c r="F142" s="52">
        <v>9500</v>
      </c>
      <c r="G142" s="52">
        <f>F142-C142</f>
        <v>-8000</v>
      </c>
      <c r="H142" s="52">
        <f>E142-F142</f>
        <v>-9500</v>
      </c>
      <c r="I142" s="53">
        <f>IF(ISERROR(F142/C142),0,F142/C142*100-100)</f>
        <v>-45.714285714285715</v>
      </c>
      <c r="J142" s="53">
        <f>IF(ISERROR(F142/E142),0,F142/E142*100)</f>
        <v>0</v>
      </c>
      <c r="K142" s="53">
        <f>IF(ISERROR(F142/D142),0,F142/D142*100)</f>
        <v>100</v>
      </c>
    </row>
    <row r="143" spans="1:11" ht="25.5">
      <c r="A143" s="75" t="s">
        <v>212</v>
      </c>
      <c r="B143" s="51" t="s">
        <v>213</v>
      </c>
      <c r="C143" s="52">
        <v>17500</v>
      </c>
      <c r="D143" s="52">
        <v>9500</v>
      </c>
      <c r="E143" s="52">
        <v>0</v>
      </c>
      <c r="F143" s="52">
        <v>9500</v>
      </c>
      <c r="G143" s="52">
        <f>F143-C143</f>
        <v>-8000</v>
      </c>
      <c r="H143" s="52">
        <f>E143-F143</f>
        <v>-9500</v>
      </c>
      <c r="I143" s="53">
        <f>IF(ISERROR(F143/C143),0,F143/C143*100-100)</f>
        <v>-45.714285714285715</v>
      </c>
      <c r="J143" s="53">
        <f>IF(ISERROR(F143/E143),0,F143/E143*100)</f>
        <v>0</v>
      </c>
      <c r="K143" s="53">
        <f>IF(ISERROR(F143/D143),0,F143/D143*100)</f>
        <v>100</v>
      </c>
    </row>
    <row r="144" spans="1:11">
      <c r="A144" s="72" t="s">
        <v>20</v>
      </c>
      <c r="B144" s="51" t="s">
        <v>21</v>
      </c>
      <c r="C144" s="52">
        <v>5294950.6100000003</v>
      </c>
      <c r="D144" s="52">
        <v>6384844</v>
      </c>
      <c r="E144" s="52">
        <v>6246369</v>
      </c>
      <c r="F144" s="52">
        <v>5724398.6699999999</v>
      </c>
      <c r="G144" s="52">
        <f>F144-C144</f>
        <v>429448.05999999959</v>
      </c>
      <c r="H144" s="52">
        <f>E144-F144</f>
        <v>521970.33000000007</v>
      </c>
      <c r="I144" s="53">
        <f>IF(ISERROR(F144/C144),0,F144/C144*100-100)</f>
        <v>8.1105206003045112</v>
      </c>
      <c r="J144" s="53">
        <f>IF(ISERROR(F144/E144),0,F144/E144*100)</f>
        <v>91.643619997473735</v>
      </c>
      <c r="K144" s="53">
        <f>IF(ISERROR(F144/D144),0,F144/D144*100)</f>
        <v>89.656045942547692</v>
      </c>
    </row>
    <row r="145" spans="1:11">
      <c r="A145" s="73" t="s">
        <v>22</v>
      </c>
      <c r="B145" s="51" t="s">
        <v>23</v>
      </c>
      <c r="C145" s="52">
        <v>5294950.6100000003</v>
      </c>
      <c r="D145" s="52">
        <v>6384844</v>
      </c>
      <c r="E145" s="52">
        <v>6246369</v>
      </c>
      <c r="F145" s="52">
        <v>5724398.6699999999</v>
      </c>
      <c r="G145" s="52">
        <f>F145-C145</f>
        <v>429448.05999999959</v>
      </c>
      <c r="H145" s="52">
        <f>E145-F145</f>
        <v>521970.33000000007</v>
      </c>
      <c r="I145" s="53">
        <f>IF(ISERROR(F145/C145),0,F145/C145*100-100)</f>
        <v>8.1105206003045112</v>
      </c>
      <c r="J145" s="53">
        <f>IF(ISERROR(F145/E145),0,F145/E145*100)</f>
        <v>91.643619997473735</v>
      </c>
      <c r="K145" s="53">
        <f>IF(ISERROR(F145/D145),0,F145/D145*100)</f>
        <v>89.656045942547692</v>
      </c>
    </row>
    <row r="146" spans="1:11">
      <c r="A146" s="70" t="s">
        <v>24</v>
      </c>
      <c r="B146" s="51" t="s">
        <v>25</v>
      </c>
      <c r="C146" s="52">
        <v>5312460.34</v>
      </c>
      <c r="D146" s="52">
        <v>6404344</v>
      </c>
      <c r="E146" s="52">
        <v>6256369</v>
      </c>
      <c r="F146" s="52">
        <v>5733908.4000000004</v>
      </c>
      <c r="G146" s="52">
        <f>F146-C146</f>
        <v>421448.06000000052</v>
      </c>
      <c r="H146" s="52">
        <f>E146-F146</f>
        <v>522460.59999999963</v>
      </c>
      <c r="I146" s="53">
        <f>IF(ISERROR(F146/C146),0,F146/C146*100-100)</f>
        <v>7.9331991775396489</v>
      </c>
      <c r="J146" s="53">
        <f>IF(ISERROR(F146/E146),0,F146/E146*100)</f>
        <v>91.649140260109334</v>
      </c>
      <c r="K146" s="53">
        <f>IF(ISERROR(F146/D146),0,F146/D146*100)</f>
        <v>89.531549210973054</v>
      </c>
    </row>
    <row r="147" spans="1:11">
      <c r="A147" s="72" t="s">
        <v>26</v>
      </c>
      <c r="B147" s="51" t="s">
        <v>27</v>
      </c>
      <c r="C147" s="52">
        <v>5311288.12</v>
      </c>
      <c r="D147" s="52">
        <v>6401498</v>
      </c>
      <c r="E147" s="52">
        <v>6253523</v>
      </c>
      <c r="F147" s="52">
        <v>5731274.96</v>
      </c>
      <c r="G147" s="52">
        <f>F147-C147</f>
        <v>419986.83999999985</v>
      </c>
      <c r="H147" s="52">
        <f>E147-F147</f>
        <v>522248.04000000004</v>
      </c>
      <c r="I147" s="53">
        <f>IF(ISERROR(F147/C147),0,F147/C147*100-100)</f>
        <v>7.907438468994215</v>
      </c>
      <c r="J147" s="53">
        <f>IF(ISERROR(F147/E147),0,F147/E147*100)</f>
        <v>91.648738798913826</v>
      </c>
      <c r="K147" s="53">
        <f>IF(ISERROR(F147/D147),0,F147/D147*100)</f>
        <v>89.530215583914881</v>
      </c>
    </row>
    <row r="148" spans="1:11">
      <c r="A148" s="73" t="s">
        <v>28</v>
      </c>
      <c r="B148" s="51" t="s">
        <v>29</v>
      </c>
      <c r="C148" s="52">
        <v>414030.17</v>
      </c>
      <c r="D148" s="52">
        <v>436969</v>
      </c>
      <c r="E148" s="52">
        <v>399869</v>
      </c>
      <c r="F148" s="52">
        <v>422387.68</v>
      </c>
      <c r="G148" s="52">
        <f>F148-C148</f>
        <v>8357.5100000000093</v>
      </c>
      <c r="H148" s="52">
        <f>E148-F148</f>
        <v>-22518.679999999993</v>
      </c>
      <c r="I148" s="53">
        <f>IF(ISERROR(F148/C148),0,F148/C148*100-100)</f>
        <v>2.0185751197793138</v>
      </c>
      <c r="J148" s="53">
        <f>IF(ISERROR(F148/E148),0,F148/E148*100)</f>
        <v>105.63151432094011</v>
      </c>
      <c r="K148" s="53">
        <f>IF(ISERROR(F148/D148),0,F148/D148*100)</f>
        <v>96.663076785767416</v>
      </c>
    </row>
    <row r="149" spans="1:11">
      <c r="A149" s="74" t="s">
        <v>30</v>
      </c>
      <c r="B149" s="51" t="s">
        <v>31</v>
      </c>
      <c r="C149" s="52">
        <v>192986.09</v>
      </c>
      <c r="D149" s="52">
        <v>214362</v>
      </c>
      <c r="E149" s="52">
        <v>204778</v>
      </c>
      <c r="F149" s="52">
        <v>208069.42</v>
      </c>
      <c r="G149" s="52">
        <f>F149-C149</f>
        <v>15083.330000000016</v>
      </c>
      <c r="H149" s="52">
        <f>E149-F149</f>
        <v>-3291.4200000000128</v>
      </c>
      <c r="I149" s="53">
        <f>IF(ISERROR(F149/C149),0,F149/C149*100-100)</f>
        <v>7.8157601928719345</v>
      </c>
      <c r="J149" s="53">
        <f>IF(ISERROR(F149/E149),0,F149/E149*100)</f>
        <v>101.60731133227203</v>
      </c>
      <c r="K149" s="53">
        <f>IF(ISERROR(F149/D149),0,F149/D149*100)</f>
        <v>97.064507701924782</v>
      </c>
    </row>
    <row r="150" spans="1:11">
      <c r="A150" s="74" t="s">
        <v>32</v>
      </c>
      <c r="B150" s="51" t="s">
        <v>33</v>
      </c>
      <c r="C150" s="52">
        <v>221044.08</v>
      </c>
      <c r="D150" s="52">
        <v>222607</v>
      </c>
      <c r="E150" s="52">
        <v>195091</v>
      </c>
      <c r="F150" s="52">
        <v>214318.26</v>
      </c>
      <c r="G150" s="52">
        <f>F150-C150</f>
        <v>-6725.8199999999779</v>
      </c>
      <c r="H150" s="52">
        <f>E150-F150</f>
        <v>-19227.260000000009</v>
      </c>
      <c r="I150" s="53">
        <f>IF(ISERROR(F150/C150),0,F150/C150*100-100)</f>
        <v>-3.04275056812196</v>
      </c>
      <c r="J150" s="53">
        <f>IF(ISERROR(F150/E150),0,F150/E150*100)</f>
        <v>109.8555340840941</v>
      </c>
      <c r="K150" s="53">
        <f>IF(ISERROR(F150/D150),0,F150/D150*100)</f>
        <v>96.276514215635629</v>
      </c>
    </row>
    <row r="151" spans="1:11" s="5" customFormat="1">
      <c r="A151" s="75" t="s">
        <v>49</v>
      </c>
      <c r="B151" s="51" t="s">
        <v>50</v>
      </c>
      <c r="C151" s="52">
        <v>705.1</v>
      </c>
      <c r="D151" s="52">
        <v>0</v>
      </c>
      <c r="E151" s="52">
        <v>0</v>
      </c>
      <c r="F151" s="52">
        <v>316</v>
      </c>
      <c r="G151" s="52">
        <f>F151-C151</f>
        <v>-389.1</v>
      </c>
      <c r="H151" s="52">
        <f>E151-F151</f>
        <v>-316</v>
      </c>
      <c r="I151" s="53">
        <f>IF(ISERROR(F151/C151),0,F151/C151*100-100)</f>
        <v>-55.183661891930228</v>
      </c>
      <c r="J151" s="53">
        <f>IF(ISERROR(F151/E151),0,F151/E151*100)</f>
        <v>0</v>
      </c>
      <c r="K151" s="53">
        <f>IF(ISERROR(F151/D151),0,F151/D151*100)</f>
        <v>0</v>
      </c>
    </row>
    <row r="152" spans="1:11">
      <c r="A152" s="73" t="s">
        <v>34</v>
      </c>
      <c r="B152" s="51" t="s">
        <v>52</v>
      </c>
      <c r="C152" s="52">
        <v>4766387.54</v>
      </c>
      <c r="D152" s="52">
        <v>5826067</v>
      </c>
      <c r="E152" s="52">
        <v>5722783</v>
      </c>
      <c r="F152" s="52">
        <v>5170426</v>
      </c>
      <c r="G152" s="52">
        <f>F152-C152</f>
        <v>404038.45999999996</v>
      </c>
      <c r="H152" s="52">
        <f>E152-F152</f>
        <v>552357</v>
      </c>
      <c r="I152" s="53">
        <f>IF(ISERROR(F152/C152),0,F152/C152*100-100)</f>
        <v>8.476827715104335</v>
      </c>
      <c r="J152" s="53">
        <f>IF(ISERROR(F152/E152),0,F152/E152*100)</f>
        <v>90.348105109000286</v>
      </c>
      <c r="K152" s="53">
        <f>IF(ISERROR(F152/D152),0,F152/D152*100)</f>
        <v>88.746421900057101</v>
      </c>
    </row>
    <row r="153" spans="1:11">
      <c r="A153" s="74" t="s">
        <v>35</v>
      </c>
      <c r="B153" s="51" t="s">
        <v>36</v>
      </c>
      <c r="C153" s="52">
        <v>4766387.54</v>
      </c>
      <c r="D153" s="52">
        <v>5826067</v>
      </c>
      <c r="E153" s="52">
        <v>5722783</v>
      </c>
      <c r="F153" s="52">
        <v>5170426</v>
      </c>
      <c r="G153" s="52">
        <f>F153-C153</f>
        <v>404038.45999999996</v>
      </c>
      <c r="H153" s="52">
        <f>E153-F153</f>
        <v>552357</v>
      </c>
      <c r="I153" s="53">
        <f>IF(ISERROR(F153/C153),0,F153/C153*100-100)</f>
        <v>8.476827715104335</v>
      </c>
      <c r="J153" s="53">
        <f>IF(ISERROR(F153/E153),0,F153/E153*100)</f>
        <v>90.348105109000286</v>
      </c>
      <c r="K153" s="53">
        <f>IF(ISERROR(F153/D153),0,F153/D153*100)</f>
        <v>88.746421900057101</v>
      </c>
    </row>
    <row r="154" spans="1:11" ht="25.5">
      <c r="A154" s="73" t="s">
        <v>56</v>
      </c>
      <c r="B154" s="51" t="s">
        <v>57</v>
      </c>
      <c r="C154" s="52">
        <v>130870.41</v>
      </c>
      <c r="D154" s="52">
        <v>138462</v>
      </c>
      <c r="E154" s="52">
        <v>130871</v>
      </c>
      <c r="F154" s="52">
        <v>138461.28</v>
      </c>
      <c r="G154" s="52">
        <f>F154-C154</f>
        <v>7590.8699999999953</v>
      </c>
      <c r="H154" s="52">
        <f>E154-F154</f>
        <v>-7590.2799999999988</v>
      </c>
      <c r="I154" s="53">
        <f>IF(ISERROR(F154/C154),0,F154/C154*100-100)</f>
        <v>5.8002951163673941</v>
      </c>
      <c r="J154" s="53">
        <f>IF(ISERROR(F154/E154),0,F154/E154*100)</f>
        <v>105.79981814152868</v>
      </c>
      <c r="K154" s="53">
        <f>IF(ISERROR(F154/D154),0,F154/D154*100)</f>
        <v>99.999480001733332</v>
      </c>
    </row>
    <row r="155" spans="1:11">
      <c r="A155" s="74" t="s">
        <v>58</v>
      </c>
      <c r="B155" s="51" t="s">
        <v>59</v>
      </c>
      <c r="C155" s="52">
        <v>130870.41</v>
      </c>
      <c r="D155" s="52">
        <v>138462</v>
      </c>
      <c r="E155" s="52">
        <v>130871</v>
      </c>
      <c r="F155" s="52">
        <v>138461.28</v>
      </c>
      <c r="G155" s="52">
        <f>F155-C155</f>
        <v>7590.8699999999953</v>
      </c>
      <c r="H155" s="52">
        <f>E155-F155</f>
        <v>-7590.2799999999988</v>
      </c>
      <c r="I155" s="53">
        <f>IF(ISERROR(F155/C155),0,F155/C155*100-100)</f>
        <v>5.8002951163673941</v>
      </c>
      <c r="J155" s="53">
        <f>IF(ISERROR(F155/E155),0,F155/E155*100)</f>
        <v>105.79981814152868</v>
      </c>
      <c r="K155" s="53">
        <f>IF(ISERROR(F155/D155),0,F155/D155*100)</f>
        <v>99.999480001733332</v>
      </c>
    </row>
    <row r="156" spans="1:11">
      <c r="A156" s="72" t="s">
        <v>38</v>
      </c>
      <c r="B156" s="51" t="s">
        <v>39</v>
      </c>
      <c r="C156" s="52">
        <v>1172.22</v>
      </c>
      <c r="D156" s="52">
        <v>2846</v>
      </c>
      <c r="E156" s="52">
        <v>2846</v>
      </c>
      <c r="F156" s="52">
        <v>2633.44</v>
      </c>
      <c r="G156" s="52">
        <f>F156-C156</f>
        <v>1461.22</v>
      </c>
      <c r="H156" s="52">
        <f>E156-F156</f>
        <v>212.55999999999995</v>
      </c>
      <c r="I156" s="53">
        <f>IF(ISERROR(F156/C156),0,F156/C156*100-100)</f>
        <v>124.65407517360222</v>
      </c>
      <c r="J156" s="53">
        <f>IF(ISERROR(F156/E156),0,F156/E156*100)</f>
        <v>92.531271960646521</v>
      </c>
      <c r="K156" s="53">
        <f>IF(ISERROR(F156/D156),0,F156/D156*100)</f>
        <v>92.531271960646521</v>
      </c>
    </row>
    <row r="157" spans="1:11">
      <c r="A157" s="73" t="s">
        <v>40</v>
      </c>
      <c r="B157" s="51" t="s">
        <v>41</v>
      </c>
      <c r="C157" s="52">
        <v>1172.22</v>
      </c>
      <c r="D157" s="52">
        <v>2846</v>
      </c>
      <c r="E157" s="52">
        <v>2846</v>
      </c>
      <c r="F157" s="52">
        <v>2633.44</v>
      </c>
      <c r="G157" s="52">
        <f>F157-C157</f>
        <v>1461.22</v>
      </c>
      <c r="H157" s="52">
        <f>E157-F157</f>
        <v>212.55999999999995</v>
      </c>
      <c r="I157" s="53">
        <f>IF(ISERROR(F157/C157),0,F157/C157*100-100)</f>
        <v>124.65407517360222</v>
      </c>
      <c r="J157" s="53">
        <f>IF(ISERROR(F157/E157),0,F157/E157*100)</f>
        <v>92.531271960646521</v>
      </c>
      <c r="K157" s="53">
        <f>IF(ISERROR(F157/D157),0,F157/D157*100)</f>
        <v>92.531271960646521</v>
      </c>
    </row>
    <row r="158" spans="1:11">
      <c r="A158" s="47" t="s">
        <v>510</v>
      </c>
      <c r="B158" s="54" t="s">
        <v>511</v>
      </c>
      <c r="C158" s="55"/>
      <c r="D158" s="55"/>
      <c r="E158" s="55"/>
      <c r="F158" s="55"/>
      <c r="G158" s="55"/>
      <c r="H158" s="55"/>
      <c r="I158" s="56"/>
      <c r="J158" s="56"/>
      <c r="K158" s="56"/>
    </row>
    <row r="159" spans="1:11">
      <c r="A159" s="70" t="s">
        <v>18</v>
      </c>
      <c r="B159" s="51" t="s">
        <v>19</v>
      </c>
      <c r="C159" s="52">
        <v>27881203.84</v>
      </c>
      <c r="D159" s="52">
        <v>33888535</v>
      </c>
      <c r="E159" s="52">
        <v>33668535</v>
      </c>
      <c r="F159" s="52">
        <v>33883145.68</v>
      </c>
      <c r="G159" s="52">
        <f>F159-C159</f>
        <v>6001941.8399999999</v>
      </c>
      <c r="H159" s="52">
        <f>E159-F159</f>
        <v>-214610.6799999997</v>
      </c>
      <c r="I159" s="53">
        <f>IF(ISERROR(F159/C159),0,F159/C159*100-100)</f>
        <v>21.526838921457411</v>
      </c>
      <c r="J159" s="53">
        <f>IF(ISERROR(F159/E159),0,F159/E159*100)</f>
        <v>100.637422091576</v>
      </c>
      <c r="K159" s="53">
        <f>IF(ISERROR(F159/D159),0,F159/D159*100)</f>
        <v>99.984096922454739</v>
      </c>
    </row>
    <row r="160" spans="1:11">
      <c r="A160" s="72" t="s">
        <v>20</v>
      </c>
      <c r="B160" s="51" t="s">
        <v>21</v>
      </c>
      <c r="C160" s="52">
        <v>27881203.84</v>
      </c>
      <c r="D160" s="52">
        <v>33888535</v>
      </c>
      <c r="E160" s="52">
        <v>33668535</v>
      </c>
      <c r="F160" s="52">
        <v>33883145.68</v>
      </c>
      <c r="G160" s="52">
        <f>F160-C160</f>
        <v>6001941.8399999999</v>
      </c>
      <c r="H160" s="52">
        <f>E160-F160</f>
        <v>-214610.6799999997</v>
      </c>
      <c r="I160" s="53">
        <f>IF(ISERROR(F160/C160),0,F160/C160*100-100)</f>
        <v>21.526838921457411</v>
      </c>
      <c r="J160" s="53">
        <f>IF(ISERROR(F160/E160),0,F160/E160*100)</f>
        <v>100.637422091576</v>
      </c>
      <c r="K160" s="53">
        <f>IF(ISERROR(F160/D160),0,F160/D160*100)</f>
        <v>99.984096922454739</v>
      </c>
    </row>
    <row r="161" spans="1:11">
      <c r="A161" s="73" t="s">
        <v>22</v>
      </c>
      <c r="B161" s="51" t="s">
        <v>23</v>
      </c>
      <c r="C161" s="52">
        <v>27881203.84</v>
      </c>
      <c r="D161" s="52">
        <v>33888535</v>
      </c>
      <c r="E161" s="52">
        <v>33668535</v>
      </c>
      <c r="F161" s="52">
        <v>33883145.68</v>
      </c>
      <c r="G161" s="52">
        <f>F161-C161</f>
        <v>6001941.8399999999</v>
      </c>
      <c r="H161" s="52">
        <f>E161-F161</f>
        <v>-214610.6799999997</v>
      </c>
      <c r="I161" s="53">
        <f>IF(ISERROR(F161/C161),0,F161/C161*100-100)</f>
        <v>21.526838921457411</v>
      </c>
      <c r="J161" s="53">
        <f>IF(ISERROR(F161/E161),0,F161/E161*100)</f>
        <v>100.637422091576</v>
      </c>
      <c r="K161" s="53">
        <f>IF(ISERROR(F161/D161),0,F161/D161*100)</f>
        <v>99.984096922454739</v>
      </c>
    </row>
    <row r="162" spans="1:11">
      <c r="A162" s="70" t="s">
        <v>24</v>
      </c>
      <c r="B162" s="51" t="s">
        <v>25</v>
      </c>
      <c r="C162" s="52">
        <v>27881203.84</v>
      </c>
      <c r="D162" s="52">
        <v>33668535</v>
      </c>
      <c r="E162" s="52">
        <v>33668535</v>
      </c>
      <c r="F162" s="52">
        <v>33663145.68</v>
      </c>
      <c r="G162" s="52">
        <f>F162-C162</f>
        <v>5781941.8399999999</v>
      </c>
      <c r="H162" s="52">
        <f>E162-F162</f>
        <v>5389.320000000298</v>
      </c>
      <c r="I162" s="53">
        <f>IF(ISERROR(F162/C162),0,F162/C162*100-100)</f>
        <v>20.737776866380813</v>
      </c>
      <c r="J162" s="53">
        <f>IF(ISERROR(F162/E162),0,F162/E162*100)</f>
        <v>99.983993007120745</v>
      </c>
      <c r="K162" s="53">
        <f>IF(ISERROR(F162/D162),0,F162/D162*100)</f>
        <v>99.983993007120745</v>
      </c>
    </row>
    <row r="163" spans="1:11">
      <c r="A163" s="72" t="s">
        <v>26</v>
      </c>
      <c r="B163" s="51" t="s">
        <v>27</v>
      </c>
      <c r="C163" s="52">
        <v>27881203.84</v>
      </c>
      <c r="D163" s="52">
        <v>33668535</v>
      </c>
      <c r="E163" s="52">
        <v>33668535</v>
      </c>
      <c r="F163" s="52">
        <v>33663145.68</v>
      </c>
      <c r="G163" s="52">
        <f>F163-C163</f>
        <v>5781941.8399999999</v>
      </c>
      <c r="H163" s="52">
        <f>E163-F163</f>
        <v>5389.320000000298</v>
      </c>
      <c r="I163" s="53">
        <f>IF(ISERROR(F163/C163),0,F163/C163*100-100)</f>
        <v>20.737776866380813</v>
      </c>
      <c r="J163" s="53">
        <f>IF(ISERROR(F163/E163),0,F163/E163*100)</f>
        <v>99.983993007120745</v>
      </c>
      <c r="K163" s="53">
        <f>IF(ISERROR(F163/D163),0,F163/D163*100)</f>
        <v>99.983993007120745</v>
      </c>
    </row>
    <row r="164" spans="1:11" s="5" customFormat="1">
      <c r="A164" s="73" t="s">
        <v>28</v>
      </c>
      <c r="B164" s="51" t="s">
        <v>29</v>
      </c>
      <c r="C164" s="52">
        <v>134023.96</v>
      </c>
      <c r="D164" s="52">
        <v>14910</v>
      </c>
      <c r="E164" s="52">
        <v>78373</v>
      </c>
      <c r="F164" s="52">
        <v>14900.6</v>
      </c>
      <c r="G164" s="52">
        <f>F164-C164</f>
        <v>-119123.35999999999</v>
      </c>
      <c r="H164" s="52">
        <f>E164-F164</f>
        <v>63472.4</v>
      </c>
      <c r="I164" s="53">
        <f>IF(ISERROR(F164/C164),0,F164/C164*100-100)</f>
        <v>-88.882137193976362</v>
      </c>
      <c r="J164" s="53">
        <f>IF(ISERROR(F164/E164),0,F164/E164*100)</f>
        <v>19.012414989856204</v>
      </c>
      <c r="K164" s="53">
        <f>IF(ISERROR(F164/D164),0,F164/D164*100)</f>
        <v>99.936955063715629</v>
      </c>
    </row>
    <row r="165" spans="1:11">
      <c r="A165" s="74" t="s">
        <v>30</v>
      </c>
      <c r="B165" s="51" t="s">
        <v>31</v>
      </c>
      <c r="C165" s="52">
        <v>21988.85</v>
      </c>
      <c r="D165" s="52">
        <v>2000</v>
      </c>
      <c r="E165" s="52">
        <v>0</v>
      </c>
      <c r="F165" s="52">
        <v>1999.2</v>
      </c>
      <c r="G165" s="52">
        <f>F165-C165</f>
        <v>-19989.649999999998</v>
      </c>
      <c r="H165" s="52">
        <f>E165-F165</f>
        <v>-1999.2</v>
      </c>
      <c r="I165" s="53">
        <f>IF(ISERROR(F165/C165),0,F165/C165*100-100)</f>
        <v>-90.908119342303024</v>
      </c>
      <c r="J165" s="53">
        <f>IF(ISERROR(F165/E165),0,F165/E165*100)</f>
        <v>0</v>
      </c>
      <c r="K165" s="53">
        <f>IF(ISERROR(F165/D165),0,F165/D165*100)</f>
        <v>99.960000000000008</v>
      </c>
    </row>
    <row r="166" spans="1:11">
      <c r="A166" s="74" t="s">
        <v>32</v>
      </c>
      <c r="B166" s="51" t="s">
        <v>33</v>
      </c>
      <c r="C166" s="52">
        <v>112035.11</v>
      </c>
      <c r="D166" s="52">
        <v>12910</v>
      </c>
      <c r="E166" s="52">
        <v>78373</v>
      </c>
      <c r="F166" s="52">
        <v>12901.4</v>
      </c>
      <c r="G166" s="52">
        <f>F166-C166</f>
        <v>-99133.71</v>
      </c>
      <c r="H166" s="52">
        <f>E166-F166</f>
        <v>65471.6</v>
      </c>
      <c r="I166" s="53">
        <f>IF(ISERROR(F166/C166),0,F166/C166*100-100)</f>
        <v>-88.484502759893758</v>
      </c>
      <c r="J166" s="53">
        <f>IF(ISERROR(F166/E166),0,F166/E166*100)</f>
        <v>16.461536498539036</v>
      </c>
      <c r="K166" s="53">
        <f>IF(ISERROR(F166/D166),0,F166/D166*100)</f>
        <v>99.933384972889229</v>
      </c>
    </row>
    <row r="167" spans="1:11">
      <c r="A167" s="73" t="s">
        <v>34</v>
      </c>
      <c r="B167" s="51" t="s">
        <v>52</v>
      </c>
      <c r="C167" s="52">
        <v>27747179.879999999</v>
      </c>
      <c r="D167" s="52">
        <v>33653625</v>
      </c>
      <c r="E167" s="52">
        <v>33590162</v>
      </c>
      <c r="F167" s="52">
        <v>33648245.079999998</v>
      </c>
      <c r="G167" s="52">
        <f>F167-C167</f>
        <v>5901065.1999999993</v>
      </c>
      <c r="H167" s="52">
        <f>E167-F167</f>
        <v>-58083.079999998212</v>
      </c>
      <c r="I167" s="53">
        <f>IF(ISERROR(F167/C167),0,F167/C167*100-100)</f>
        <v>21.267261125349364</v>
      </c>
      <c r="J167" s="53">
        <f>IF(ISERROR(F167/E167),0,F167/E167*100)</f>
        <v>100.17291693919191</v>
      </c>
      <c r="K167" s="53">
        <f>IF(ISERROR(F167/D167),0,F167/D167*100)</f>
        <v>99.98401384694813</v>
      </c>
    </row>
    <row r="168" spans="1:11">
      <c r="A168" s="74" t="s">
        <v>35</v>
      </c>
      <c r="B168" s="51" t="s">
        <v>36</v>
      </c>
      <c r="C168" s="52">
        <v>27687247.800000001</v>
      </c>
      <c r="D168" s="52">
        <v>33588315</v>
      </c>
      <c r="E168" s="52">
        <v>33524852</v>
      </c>
      <c r="F168" s="52">
        <v>33588313</v>
      </c>
      <c r="G168" s="52">
        <f>F168-C168</f>
        <v>5901065.1999999993</v>
      </c>
      <c r="H168" s="52">
        <f>E168-F168</f>
        <v>-63461</v>
      </c>
      <c r="I168" s="53">
        <f>IF(ISERROR(F168/C168),0,F168/C168*100-100)</f>
        <v>21.313296441114659</v>
      </c>
      <c r="J168" s="53">
        <f>IF(ISERROR(F168/E168),0,F168/E168*100)</f>
        <v>100.18929539196773</v>
      </c>
      <c r="K168" s="53">
        <f>IF(ISERROR(F168/D168),0,F168/D168*100)</f>
        <v>99.999994045548277</v>
      </c>
    </row>
    <row r="169" spans="1:11">
      <c r="A169" s="74" t="s">
        <v>37</v>
      </c>
      <c r="B169" s="51" t="s">
        <v>53</v>
      </c>
      <c r="C169" s="52">
        <v>59932.08</v>
      </c>
      <c r="D169" s="52">
        <v>65310</v>
      </c>
      <c r="E169" s="52">
        <v>65310</v>
      </c>
      <c r="F169" s="52">
        <v>59932.08</v>
      </c>
      <c r="G169" s="52">
        <f>F169-C169</f>
        <v>0</v>
      </c>
      <c r="H169" s="52">
        <f>E169-F169</f>
        <v>5377.9199999999983</v>
      </c>
      <c r="I169" s="53">
        <f>IF(ISERROR(F169/C169),0,F169/C169*100-100)</f>
        <v>0</v>
      </c>
      <c r="J169" s="53">
        <f>IF(ISERROR(F169/E169),0,F169/E169*100)</f>
        <v>91.765548920532851</v>
      </c>
      <c r="K169" s="53">
        <f>IF(ISERROR(F169/D169),0,F169/D169*100)</f>
        <v>91.765548920532851</v>
      </c>
    </row>
    <row r="170" spans="1:11">
      <c r="A170" s="70"/>
      <c r="B170" s="51" t="s">
        <v>42</v>
      </c>
      <c r="C170" s="52">
        <v>0</v>
      </c>
      <c r="D170" s="52">
        <v>220000</v>
      </c>
      <c r="E170" s="52">
        <v>0</v>
      </c>
      <c r="F170" s="52">
        <v>220000</v>
      </c>
      <c r="G170" s="52">
        <f>F170-C170</f>
        <v>220000</v>
      </c>
      <c r="H170" s="52">
        <f>E170-F170</f>
        <v>-220000</v>
      </c>
      <c r="I170" s="53">
        <f>IF(ISERROR(F170/C170),0,F170/C170*100-100)</f>
        <v>0</v>
      </c>
      <c r="J170" s="53">
        <f>IF(ISERROR(F170/E170),0,F170/E170*100)</f>
        <v>0</v>
      </c>
      <c r="K170" s="53">
        <f>IF(ISERROR(F170/D170),0,F170/D170*100)</f>
        <v>100</v>
      </c>
    </row>
    <row r="171" spans="1:11">
      <c r="A171" s="70" t="s">
        <v>43</v>
      </c>
      <c r="B171" s="51" t="s">
        <v>44</v>
      </c>
      <c r="C171" s="52">
        <v>0</v>
      </c>
      <c r="D171" s="52">
        <v>-220000</v>
      </c>
      <c r="E171" s="52">
        <v>0</v>
      </c>
      <c r="F171" s="52">
        <v>-220000</v>
      </c>
      <c r="G171" s="52">
        <f>F171-C171</f>
        <v>-220000</v>
      </c>
      <c r="H171" s="52">
        <f>E171-F171</f>
        <v>220000</v>
      </c>
      <c r="I171" s="53">
        <f>IF(ISERROR(F171/C171),0,F171/C171*100-100)</f>
        <v>0</v>
      </c>
      <c r="J171" s="53">
        <f>IF(ISERROR(F171/E171),0,F171/E171*100)</f>
        <v>0</v>
      </c>
      <c r="K171" s="53">
        <f>IF(ISERROR(F171/D171),0,F171/D171*100)</f>
        <v>100</v>
      </c>
    </row>
    <row r="172" spans="1:11">
      <c r="A172" s="72" t="s">
        <v>196</v>
      </c>
      <c r="B172" s="51" t="s">
        <v>197</v>
      </c>
      <c r="C172" s="52">
        <v>0</v>
      </c>
      <c r="D172" s="52">
        <v>-220000</v>
      </c>
      <c r="E172" s="52">
        <v>0</v>
      </c>
      <c r="F172" s="52">
        <v>-220000</v>
      </c>
      <c r="G172" s="52">
        <f>F172-C172</f>
        <v>-220000</v>
      </c>
      <c r="H172" s="52">
        <f>E172-F172</f>
        <v>220000</v>
      </c>
      <c r="I172" s="53">
        <f>IF(ISERROR(F172/C172),0,F172/C172*100-100)</f>
        <v>0</v>
      </c>
      <c r="J172" s="53">
        <f>IF(ISERROR(F172/E172),0,F172/E172*100)</f>
        <v>0</v>
      </c>
      <c r="K172" s="53">
        <f>IF(ISERROR(F172/D172),0,F172/D172*100)</f>
        <v>100</v>
      </c>
    </row>
    <row r="173" spans="1:11">
      <c r="A173" s="76" t="s">
        <v>175</v>
      </c>
      <c r="B173" s="54" t="s">
        <v>512</v>
      </c>
      <c r="C173" s="55"/>
      <c r="D173" s="55"/>
      <c r="E173" s="55"/>
      <c r="F173" s="55"/>
      <c r="G173" s="55"/>
      <c r="H173" s="55"/>
      <c r="I173" s="56"/>
      <c r="J173" s="56"/>
      <c r="K173" s="56"/>
    </row>
    <row r="174" spans="1:11">
      <c r="A174" s="70" t="s">
        <v>18</v>
      </c>
      <c r="B174" s="51" t="s">
        <v>19</v>
      </c>
      <c r="C174" s="52">
        <v>53282609.219999999</v>
      </c>
      <c r="D174" s="52">
        <v>56350577</v>
      </c>
      <c r="E174" s="52">
        <v>56060178</v>
      </c>
      <c r="F174" s="52">
        <v>56235381.049999997</v>
      </c>
      <c r="G174" s="52">
        <f>F174-C174</f>
        <v>2952771.8299999982</v>
      </c>
      <c r="H174" s="52">
        <f>E174-F174</f>
        <v>-175203.04999999702</v>
      </c>
      <c r="I174" s="53">
        <f>IF(ISERROR(F174/C174),0,F174/C174*100-100)</f>
        <v>5.5417177822659056</v>
      </c>
      <c r="J174" s="53">
        <f>IF(ISERROR(F174/E174),0,F174/E174*100)</f>
        <v>100.31252674581232</v>
      </c>
      <c r="K174" s="53">
        <f>IF(ISERROR(F174/D174),0,F174/D174*100)</f>
        <v>99.795572723239374</v>
      </c>
    </row>
    <row r="175" spans="1:11" ht="25.5">
      <c r="A175" s="72" t="s">
        <v>54</v>
      </c>
      <c r="B175" s="51" t="s">
        <v>55</v>
      </c>
      <c r="C175" s="52">
        <v>565631.84</v>
      </c>
      <c r="D175" s="52">
        <v>584920</v>
      </c>
      <c r="E175" s="52">
        <v>584920</v>
      </c>
      <c r="F175" s="52">
        <v>498946.01</v>
      </c>
      <c r="G175" s="52">
        <f>F175-C175</f>
        <v>-66685.829999999958</v>
      </c>
      <c r="H175" s="52">
        <f>E175-F175</f>
        <v>85973.989999999991</v>
      </c>
      <c r="I175" s="53">
        <f>IF(ISERROR(F175/C175),0,F175/C175*100-100)</f>
        <v>-11.789617430305896</v>
      </c>
      <c r="J175" s="53">
        <f>IF(ISERROR(F175/E175),0,F175/E175*100)</f>
        <v>85.301581412842779</v>
      </c>
      <c r="K175" s="53">
        <f>IF(ISERROR(F175/D175),0,F175/D175*100)</f>
        <v>85.301581412842779</v>
      </c>
    </row>
    <row r="176" spans="1:11">
      <c r="A176" s="72" t="s">
        <v>73</v>
      </c>
      <c r="B176" s="51" t="s">
        <v>74</v>
      </c>
      <c r="C176" s="52">
        <v>205706.35</v>
      </c>
      <c r="D176" s="52">
        <v>223497</v>
      </c>
      <c r="E176" s="52">
        <v>54858</v>
      </c>
      <c r="F176" s="52">
        <v>209509.26</v>
      </c>
      <c r="G176" s="52">
        <f>F176-C176</f>
        <v>3802.9100000000035</v>
      </c>
      <c r="H176" s="52">
        <f>E176-F176</f>
        <v>-154651.26</v>
      </c>
      <c r="I176" s="53">
        <f>IF(ISERROR(F176/C176),0,F176/C176*100-100)</f>
        <v>1.8487081220390138</v>
      </c>
      <c r="J176" s="53">
        <f>IF(ISERROR(F176/E176),0,F176/E176*100)</f>
        <v>381.91195450071092</v>
      </c>
      <c r="K176" s="53">
        <f>IF(ISERROR(F176/D176),0,F176/D176*100)</f>
        <v>93.741419347910721</v>
      </c>
    </row>
    <row r="177" spans="1:11">
      <c r="A177" s="73" t="s">
        <v>75</v>
      </c>
      <c r="B177" s="51" t="s">
        <v>76</v>
      </c>
      <c r="C177" s="52">
        <v>41517.96</v>
      </c>
      <c r="D177" s="52">
        <v>35600</v>
      </c>
      <c r="E177" s="52">
        <v>0</v>
      </c>
      <c r="F177" s="52">
        <v>27773.78</v>
      </c>
      <c r="G177" s="52">
        <f>F177-C177</f>
        <v>-13744.18</v>
      </c>
      <c r="H177" s="52">
        <f>E177-F177</f>
        <v>-27773.78</v>
      </c>
      <c r="I177" s="53">
        <f>IF(ISERROR(F177/C177),0,F177/C177*100-100)</f>
        <v>-33.104179492441347</v>
      </c>
      <c r="J177" s="53">
        <f>IF(ISERROR(F177/E177),0,F177/E177*100)</f>
        <v>0</v>
      </c>
      <c r="K177" s="53">
        <f>IF(ISERROR(F177/D177),0,F177/D177*100)</f>
        <v>78.016235955056175</v>
      </c>
    </row>
    <row r="178" spans="1:11">
      <c r="A178" s="74" t="s">
        <v>77</v>
      </c>
      <c r="B178" s="51" t="s">
        <v>78</v>
      </c>
      <c r="C178" s="52">
        <v>41517.96</v>
      </c>
      <c r="D178" s="52">
        <v>35600</v>
      </c>
      <c r="E178" s="52">
        <v>0</v>
      </c>
      <c r="F178" s="52">
        <v>27773.78</v>
      </c>
      <c r="G178" s="52">
        <f>F178-C178</f>
        <v>-13744.18</v>
      </c>
      <c r="H178" s="52">
        <f>E178-F178</f>
        <v>-27773.78</v>
      </c>
      <c r="I178" s="53">
        <f>IF(ISERROR(F178/C178),0,F178/C178*100-100)</f>
        <v>-33.104179492441347</v>
      </c>
      <c r="J178" s="53">
        <f>IF(ISERROR(F178/E178),0,F178/E178*100)</f>
        <v>0</v>
      </c>
      <c r="K178" s="53">
        <f>IF(ISERROR(F178/D178),0,F178/D178*100)</f>
        <v>78.016235955056175</v>
      </c>
    </row>
    <row r="179" spans="1:11" ht="25.5">
      <c r="A179" s="75" t="s">
        <v>79</v>
      </c>
      <c r="B179" s="51" t="s">
        <v>80</v>
      </c>
      <c r="C179" s="52">
        <v>41517.96</v>
      </c>
      <c r="D179" s="52">
        <v>35600</v>
      </c>
      <c r="E179" s="52">
        <v>0</v>
      </c>
      <c r="F179" s="52">
        <v>27773.78</v>
      </c>
      <c r="G179" s="52">
        <f>F179-C179</f>
        <v>-13744.18</v>
      </c>
      <c r="H179" s="52">
        <f>E179-F179</f>
        <v>-27773.78</v>
      </c>
      <c r="I179" s="53">
        <f>IF(ISERROR(F179/C179),0,F179/C179*100-100)</f>
        <v>-33.104179492441347</v>
      </c>
      <c r="J179" s="53">
        <f>IF(ISERROR(F179/E179),0,F179/E179*100)</f>
        <v>0</v>
      </c>
      <c r="K179" s="53">
        <f>IF(ISERROR(F179/D179),0,F179/D179*100)</f>
        <v>78.016235955056175</v>
      </c>
    </row>
    <row r="180" spans="1:11" ht="25.5">
      <c r="A180" s="80" t="s">
        <v>81</v>
      </c>
      <c r="B180" s="51" t="s">
        <v>82</v>
      </c>
      <c r="C180" s="52">
        <v>41517.96</v>
      </c>
      <c r="D180" s="52">
        <v>35600</v>
      </c>
      <c r="E180" s="52">
        <v>0</v>
      </c>
      <c r="F180" s="52">
        <v>27773.78</v>
      </c>
      <c r="G180" s="52">
        <f>F180-C180</f>
        <v>-13744.18</v>
      </c>
      <c r="H180" s="52">
        <f>E180-F180</f>
        <v>-27773.78</v>
      </c>
      <c r="I180" s="53">
        <f>IF(ISERROR(F180/C180),0,F180/C180*100-100)</f>
        <v>-33.104179492441347</v>
      </c>
      <c r="J180" s="53">
        <f>IF(ISERROR(F180/E180),0,F180/E180*100)</f>
        <v>0</v>
      </c>
      <c r="K180" s="53">
        <f>IF(ISERROR(F180/D180),0,F180/D180*100)</f>
        <v>78.016235955056175</v>
      </c>
    </row>
    <row r="181" spans="1:11">
      <c r="A181" s="73" t="s">
        <v>208</v>
      </c>
      <c r="B181" s="51" t="s">
        <v>209</v>
      </c>
      <c r="C181" s="52">
        <v>161477.39000000001</v>
      </c>
      <c r="D181" s="52">
        <v>186997</v>
      </c>
      <c r="E181" s="52">
        <v>54858</v>
      </c>
      <c r="F181" s="52">
        <v>181735.48</v>
      </c>
      <c r="G181" s="52">
        <f>F181-C181</f>
        <v>20258.089999999997</v>
      </c>
      <c r="H181" s="52">
        <f>E181-F181</f>
        <v>-126877.48000000001</v>
      </c>
      <c r="I181" s="53">
        <f>IF(ISERROR(F181/C181),0,F181/C181*100-100)</f>
        <v>12.545465343476252</v>
      </c>
      <c r="J181" s="53">
        <f>IF(ISERROR(F181/E181),0,F181/E181*100)</f>
        <v>331.28345911261806</v>
      </c>
      <c r="K181" s="53">
        <f>IF(ISERROR(F181/D181),0,F181/D181*100)</f>
        <v>97.186307801729441</v>
      </c>
    </row>
    <row r="182" spans="1:11">
      <c r="A182" s="74" t="s">
        <v>210</v>
      </c>
      <c r="B182" s="51" t="s">
        <v>211</v>
      </c>
      <c r="C182" s="52">
        <v>161477.39000000001</v>
      </c>
      <c r="D182" s="52">
        <v>186997</v>
      </c>
      <c r="E182" s="52">
        <v>54858</v>
      </c>
      <c r="F182" s="52">
        <v>181735.48</v>
      </c>
      <c r="G182" s="52">
        <f>F182-C182</f>
        <v>20258.089999999997</v>
      </c>
      <c r="H182" s="52">
        <f>E182-F182</f>
        <v>-126877.48000000001</v>
      </c>
      <c r="I182" s="53">
        <f>IF(ISERROR(F182/C182),0,F182/C182*100-100)</f>
        <v>12.545465343476252</v>
      </c>
      <c r="J182" s="53">
        <f>IF(ISERROR(F182/E182),0,F182/E182*100)</f>
        <v>331.28345911261806</v>
      </c>
      <c r="K182" s="53">
        <f>IF(ISERROR(F182/D182),0,F182/D182*100)</f>
        <v>97.186307801729441</v>
      </c>
    </row>
    <row r="183" spans="1:11" ht="25.5">
      <c r="A183" s="75" t="s">
        <v>212</v>
      </c>
      <c r="B183" s="51" t="s">
        <v>213</v>
      </c>
      <c r="C183" s="52">
        <v>161477.39000000001</v>
      </c>
      <c r="D183" s="52">
        <v>186997</v>
      </c>
      <c r="E183" s="52">
        <v>54858</v>
      </c>
      <c r="F183" s="52">
        <v>181735.48</v>
      </c>
      <c r="G183" s="52">
        <f>F183-C183</f>
        <v>20258.089999999997</v>
      </c>
      <c r="H183" s="52">
        <f>E183-F183</f>
        <v>-126877.48000000001</v>
      </c>
      <c r="I183" s="53">
        <f>IF(ISERROR(F183/C183),0,F183/C183*100-100)</f>
        <v>12.545465343476252</v>
      </c>
      <c r="J183" s="53">
        <f>IF(ISERROR(F183/E183),0,F183/E183*100)</f>
        <v>331.28345911261806</v>
      </c>
      <c r="K183" s="53">
        <f>IF(ISERROR(F183/D183),0,F183/D183*100)</f>
        <v>97.186307801729441</v>
      </c>
    </row>
    <row r="184" spans="1:11" ht="25.5">
      <c r="A184" s="73" t="s">
        <v>159</v>
      </c>
      <c r="B184" s="51" t="s">
        <v>160</v>
      </c>
      <c r="C184" s="52">
        <v>2711</v>
      </c>
      <c r="D184" s="52">
        <v>900</v>
      </c>
      <c r="E184" s="52">
        <v>0</v>
      </c>
      <c r="F184" s="52">
        <v>0</v>
      </c>
      <c r="G184" s="52">
        <f>F184-C184</f>
        <v>-2711</v>
      </c>
      <c r="H184" s="52">
        <f>E184-F184</f>
        <v>0</v>
      </c>
      <c r="I184" s="53">
        <f>IF(ISERROR(F184/C184),0,F184/C184*100-100)</f>
        <v>-100</v>
      </c>
      <c r="J184" s="53">
        <f>IF(ISERROR(F184/E184),0,F184/E184*100)</f>
        <v>0</v>
      </c>
      <c r="K184" s="53">
        <f>IF(ISERROR(F184/D184),0,F184/D184*100)</f>
        <v>0</v>
      </c>
    </row>
    <row r="185" spans="1:11" ht="38.25">
      <c r="A185" s="74" t="s">
        <v>161</v>
      </c>
      <c r="B185" s="51" t="s">
        <v>162</v>
      </c>
      <c r="C185" s="52">
        <v>2711</v>
      </c>
      <c r="D185" s="52">
        <v>900</v>
      </c>
      <c r="E185" s="52">
        <v>0</v>
      </c>
      <c r="F185" s="52">
        <v>0</v>
      </c>
      <c r="G185" s="52">
        <f>F185-C185</f>
        <v>-2711</v>
      </c>
      <c r="H185" s="52">
        <f>E185-F185</f>
        <v>0</v>
      </c>
      <c r="I185" s="53">
        <f>IF(ISERROR(F185/C185),0,F185/C185*100-100)</f>
        <v>-100</v>
      </c>
      <c r="J185" s="53">
        <f>IF(ISERROR(F185/E185),0,F185/E185*100)</f>
        <v>0</v>
      </c>
      <c r="K185" s="53">
        <f>IF(ISERROR(F185/D185),0,F185/D185*100)</f>
        <v>0</v>
      </c>
    </row>
    <row r="186" spans="1:11" ht="51">
      <c r="A186" s="75" t="s">
        <v>214</v>
      </c>
      <c r="B186" s="51" t="s">
        <v>215</v>
      </c>
      <c r="C186" s="52">
        <v>2711</v>
      </c>
      <c r="D186" s="52">
        <v>900</v>
      </c>
      <c r="E186" s="52">
        <v>0</v>
      </c>
      <c r="F186" s="52">
        <v>0</v>
      </c>
      <c r="G186" s="52">
        <f>F186-C186</f>
        <v>-2711</v>
      </c>
      <c r="H186" s="52">
        <f>E186-F186</f>
        <v>0</v>
      </c>
      <c r="I186" s="53">
        <f>IF(ISERROR(F186/C186),0,F186/C186*100-100)</f>
        <v>-100</v>
      </c>
      <c r="J186" s="53">
        <f>IF(ISERROR(F186/E186),0,F186/E186*100)</f>
        <v>0</v>
      </c>
      <c r="K186" s="53">
        <f>IF(ISERROR(F186/D186),0,F186/D186*100)</f>
        <v>0</v>
      </c>
    </row>
    <row r="187" spans="1:11">
      <c r="A187" s="72" t="s">
        <v>20</v>
      </c>
      <c r="B187" s="51" t="s">
        <v>21</v>
      </c>
      <c r="C187" s="52">
        <v>52511271.030000001</v>
      </c>
      <c r="D187" s="52">
        <v>55542160</v>
      </c>
      <c r="E187" s="52">
        <v>55420400</v>
      </c>
      <c r="F187" s="52">
        <v>55526925.780000001</v>
      </c>
      <c r="G187" s="52">
        <f>F187-C187</f>
        <v>3015654.75</v>
      </c>
      <c r="H187" s="52">
        <f>E187-F187</f>
        <v>-106525.78000000119</v>
      </c>
      <c r="I187" s="53">
        <f>IF(ISERROR(F187/C187),0,F187/C187*100-100)</f>
        <v>5.7428713699905245</v>
      </c>
      <c r="J187" s="53">
        <f>IF(ISERROR(F187/E187),0,F187/E187*100)</f>
        <v>100.19221402227339</v>
      </c>
      <c r="K187" s="53">
        <f>IF(ISERROR(F187/D187),0,F187/D187*100)</f>
        <v>99.972571790510131</v>
      </c>
    </row>
    <row r="188" spans="1:11">
      <c r="A188" s="73" t="s">
        <v>22</v>
      </c>
      <c r="B188" s="51" t="s">
        <v>23</v>
      </c>
      <c r="C188" s="52">
        <v>52511271.030000001</v>
      </c>
      <c r="D188" s="52">
        <v>55542160</v>
      </c>
      <c r="E188" s="52">
        <v>55420400</v>
      </c>
      <c r="F188" s="52">
        <v>55526925.780000001</v>
      </c>
      <c r="G188" s="52">
        <f>F188-C188</f>
        <v>3015654.75</v>
      </c>
      <c r="H188" s="52">
        <f>E188-F188</f>
        <v>-106525.78000000119</v>
      </c>
      <c r="I188" s="53">
        <f>IF(ISERROR(F188/C188),0,F188/C188*100-100)</f>
        <v>5.7428713699905245</v>
      </c>
      <c r="J188" s="53">
        <f>IF(ISERROR(F188/E188),0,F188/E188*100)</f>
        <v>100.19221402227339</v>
      </c>
      <c r="K188" s="53">
        <f>IF(ISERROR(F188/D188),0,F188/D188*100)</f>
        <v>99.972571790510131</v>
      </c>
    </row>
    <row r="189" spans="1:11">
      <c r="A189" s="70" t="s">
        <v>24</v>
      </c>
      <c r="B189" s="51" t="s">
        <v>25</v>
      </c>
      <c r="C189" s="52">
        <v>53271956.25</v>
      </c>
      <c r="D189" s="52">
        <v>56367414</v>
      </c>
      <c r="E189" s="52">
        <v>56060178</v>
      </c>
      <c r="F189" s="52">
        <v>56247965.009999998</v>
      </c>
      <c r="G189" s="52">
        <f>F189-C189</f>
        <v>2976008.7599999979</v>
      </c>
      <c r="H189" s="52">
        <f>E189-F189</f>
        <v>-187787.00999999791</v>
      </c>
      <c r="I189" s="53">
        <f>IF(ISERROR(F189/C189),0,F189/C189*100-100)</f>
        <v>5.5864454198638356</v>
      </c>
      <c r="J189" s="53">
        <f>IF(ISERROR(F189/E189),0,F189/E189*100)</f>
        <v>100.33497398099591</v>
      </c>
      <c r="K189" s="53">
        <f>IF(ISERROR(F189/D189),0,F189/D189*100)</f>
        <v>99.788088575431189</v>
      </c>
    </row>
    <row r="190" spans="1:11" s="5" customFormat="1">
      <c r="A190" s="72" t="s">
        <v>26</v>
      </c>
      <c r="B190" s="51" t="s">
        <v>27</v>
      </c>
      <c r="C190" s="52">
        <v>52818579.280000001</v>
      </c>
      <c r="D190" s="52">
        <v>55521196</v>
      </c>
      <c r="E190" s="52">
        <v>55446103</v>
      </c>
      <c r="F190" s="52">
        <v>55423799.770000003</v>
      </c>
      <c r="G190" s="52">
        <f>F190-C190</f>
        <v>2605220.4900000021</v>
      </c>
      <c r="H190" s="52">
        <f>E190-F190</f>
        <v>22303.229999996722</v>
      </c>
      <c r="I190" s="53">
        <f>IF(ISERROR(F190/C190),0,F190/C190*100-100)</f>
        <v>4.9323941035772663</v>
      </c>
      <c r="J190" s="53">
        <f>IF(ISERROR(F190/E190),0,F190/E190*100)</f>
        <v>99.959774936752552</v>
      </c>
      <c r="K190" s="53">
        <f>IF(ISERROR(F190/D190),0,F190/D190*100)</f>
        <v>99.82457829258577</v>
      </c>
    </row>
    <row r="191" spans="1:11">
      <c r="A191" s="73" t="s">
        <v>28</v>
      </c>
      <c r="B191" s="51" t="s">
        <v>29</v>
      </c>
      <c r="C191" s="52">
        <v>22168451.73</v>
      </c>
      <c r="D191" s="52">
        <v>23414778</v>
      </c>
      <c r="E191" s="52">
        <v>23626626</v>
      </c>
      <c r="F191" s="52">
        <v>23318349.199999999</v>
      </c>
      <c r="G191" s="52">
        <f>F191-C191</f>
        <v>1149897.4699999988</v>
      </c>
      <c r="H191" s="52">
        <f>E191-F191</f>
        <v>308276.80000000075</v>
      </c>
      <c r="I191" s="53">
        <f>IF(ISERROR(F191/C191),0,F191/C191*100-100)</f>
        <v>5.1870896714174819</v>
      </c>
      <c r="J191" s="53">
        <f>IF(ISERROR(F191/E191),0,F191/E191*100)</f>
        <v>98.695214458467319</v>
      </c>
      <c r="K191" s="53">
        <f>IF(ISERROR(F191/D191),0,F191/D191*100)</f>
        <v>99.588171196839866</v>
      </c>
    </row>
    <row r="192" spans="1:11">
      <c r="A192" s="74" t="s">
        <v>30</v>
      </c>
      <c r="B192" s="51" t="s">
        <v>31</v>
      </c>
      <c r="C192" s="52">
        <v>19415820.780000001</v>
      </c>
      <c r="D192" s="52">
        <v>20469582</v>
      </c>
      <c r="E192" s="52">
        <v>20454414</v>
      </c>
      <c r="F192" s="52">
        <v>20461467.789999999</v>
      </c>
      <c r="G192" s="52">
        <f>F192-C192</f>
        <v>1045647.0099999979</v>
      </c>
      <c r="H192" s="52">
        <f>E192-F192</f>
        <v>-7053.7899999991059</v>
      </c>
      <c r="I192" s="53">
        <f>IF(ISERROR(F192/C192),0,F192/C192*100-100)</f>
        <v>5.3855411102532713</v>
      </c>
      <c r="J192" s="53">
        <f>IF(ISERROR(F192/E192),0,F192/E192*100)</f>
        <v>100.03448541718183</v>
      </c>
      <c r="K192" s="53">
        <f>IF(ISERROR(F192/D192),0,F192/D192*100)</f>
        <v>99.960359669288806</v>
      </c>
    </row>
    <row r="193" spans="1:11">
      <c r="A193" s="74" t="s">
        <v>32</v>
      </c>
      <c r="B193" s="51" t="s">
        <v>33</v>
      </c>
      <c r="C193" s="52">
        <v>2752630.95</v>
      </c>
      <c r="D193" s="52">
        <v>2945196</v>
      </c>
      <c r="E193" s="52">
        <v>3172212</v>
      </c>
      <c r="F193" s="52">
        <v>2856881.41</v>
      </c>
      <c r="G193" s="52">
        <f>F193-C193</f>
        <v>104250.45999999996</v>
      </c>
      <c r="H193" s="52">
        <f>E193-F193</f>
        <v>315330.58999999985</v>
      </c>
      <c r="I193" s="53">
        <f>IF(ISERROR(F193/C193),0,F193/C193*100-100)</f>
        <v>3.7873024714773322</v>
      </c>
      <c r="J193" s="53">
        <f>IF(ISERROR(F193/E193),0,F193/E193*100)</f>
        <v>90.059599106238807</v>
      </c>
      <c r="K193" s="53">
        <f>IF(ISERROR(F193/D193),0,F193/D193*100)</f>
        <v>97.001401944047188</v>
      </c>
    </row>
    <row r="194" spans="1:11">
      <c r="A194" s="75" t="s">
        <v>49</v>
      </c>
      <c r="B194" s="51" t="s">
        <v>50</v>
      </c>
      <c r="C194" s="52">
        <v>20287.61</v>
      </c>
      <c r="D194" s="52">
        <v>0</v>
      </c>
      <c r="E194" s="52">
        <v>0</v>
      </c>
      <c r="F194" s="52">
        <v>20993.72</v>
      </c>
      <c r="G194" s="52">
        <f>F194-C194</f>
        <v>706.11000000000058</v>
      </c>
      <c r="H194" s="52">
        <f>E194-F194</f>
        <v>-20993.72</v>
      </c>
      <c r="I194" s="53">
        <f>IF(ISERROR(F194/C194),0,F194/C194*100-100)</f>
        <v>3.4804986886084635</v>
      </c>
      <c r="J194" s="53">
        <f>IF(ISERROR(F194/E194),0,F194/E194*100)</f>
        <v>0</v>
      </c>
      <c r="K194" s="53">
        <f>IF(ISERROR(F194/D194),0,F194/D194*100)</f>
        <v>0</v>
      </c>
    </row>
    <row r="195" spans="1:11">
      <c r="A195" s="73" t="s">
        <v>34</v>
      </c>
      <c r="B195" s="51" t="s">
        <v>52</v>
      </c>
      <c r="C195" s="52">
        <v>1230437.93</v>
      </c>
      <c r="D195" s="52">
        <v>1359930</v>
      </c>
      <c r="E195" s="52">
        <v>1195151</v>
      </c>
      <c r="F195" s="52">
        <v>1359884.98</v>
      </c>
      <c r="G195" s="52">
        <f>F195-C195</f>
        <v>129447.05000000005</v>
      </c>
      <c r="H195" s="52">
        <f>E195-F195</f>
        <v>-164733.97999999998</v>
      </c>
      <c r="I195" s="53">
        <f>IF(ISERROR(F195/C195),0,F195/C195*100-100)</f>
        <v>10.520404714766869</v>
      </c>
      <c r="J195" s="53">
        <f>IF(ISERROR(F195/E195),0,F195/E195*100)</f>
        <v>113.78352860851892</v>
      </c>
      <c r="K195" s="53">
        <f>IF(ISERROR(F195/D195),0,F195/D195*100)</f>
        <v>99.996689535490802</v>
      </c>
    </row>
    <row r="196" spans="1:11">
      <c r="A196" s="74" t="s">
        <v>35</v>
      </c>
      <c r="B196" s="51" t="s">
        <v>36</v>
      </c>
      <c r="C196" s="52">
        <v>266633</v>
      </c>
      <c r="D196" s="52">
        <v>394725</v>
      </c>
      <c r="E196" s="52">
        <v>232646</v>
      </c>
      <c r="F196" s="52">
        <v>394680</v>
      </c>
      <c r="G196" s="52">
        <f>F196-C196</f>
        <v>128047</v>
      </c>
      <c r="H196" s="52">
        <f>E196-F196</f>
        <v>-162034</v>
      </c>
      <c r="I196" s="53">
        <f>IF(ISERROR(F196/C196),0,F196/C196*100-100)</f>
        <v>48.023687990608806</v>
      </c>
      <c r="J196" s="53">
        <f>IF(ISERROR(F196/E196),0,F196/E196*100)</f>
        <v>169.64830686966462</v>
      </c>
      <c r="K196" s="53">
        <f>IF(ISERROR(F196/D196),0,F196/D196*100)</f>
        <v>99.988599657989738</v>
      </c>
    </row>
    <row r="197" spans="1:11">
      <c r="A197" s="74" t="s">
        <v>37</v>
      </c>
      <c r="B197" s="51" t="s">
        <v>53</v>
      </c>
      <c r="C197" s="52">
        <v>963804.93</v>
      </c>
      <c r="D197" s="52">
        <v>965205</v>
      </c>
      <c r="E197" s="52">
        <v>962505</v>
      </c>
      <c r="F197" s="52">
        <v>965204.98</v>
      </c>
      <c r="G197" s="52">
        <f>F197-C197</f>
        <v>1400.0499999999302</v>
      </c>
      <c r="H197" s="52">
        <f>E197-F197</f>
        <v>-2699.9799999999814</v>
      </c>
      <c r="I197" s="53">
        <f>IF(ISERROR(F197/C197),0,F197/C197*100-100)</f>
        <v>0.14526279710977974</v>
      </c>
      <c r="J197" s="53">
        <f>IF(ISERROR(F197/E197),0,F197/E197*100)</f>
        <v>100.2805159453717</v>
      </c>
      <c r="K197" s="53">
        <f>IF(ISERROR(F197/D197),0,F197/D197*100)</f>
        <v>99.999997927901333</v>
      </c>
    </row>
    <row r="198" spans="1:11" ht="25.5">
      <c r="A198" s="73" t="s">
        <v>60</v>
      </c>
      <c r="B198" s="51" t="s">
        <v>61</v>
      </c>
      <c r="C198" s="52">
        <v>29419689.620000001</v>
      </c>
      <c r="D198" s="52">
        <v>30746488</v>
      </c>
      <c r="E198" s="52">
        <v>30624326</v>
      </c>
      <c r="F198" s="52">
        <v>30745565.59</v>
      </c>
      <c r="G198" s="52">
        <f>F198-C198</f>
        <v>1325875.9699999988</v>
      </c>
      <c r="H198" s="52">
        <f>E198-F198</f>
        <v>-121239.58999999985</v>
      </c>
      <c r="I198" s="53">
        <f>IF(ISERROR(F198/C198),0,F198/C198*100-100)</f>
        <v>4.5067639636097567</v>
      </c>
      <c r="J198" s="53">
        <f>IF(ISERROR(F198/E198),0,F198/E198*100)</f>
        <v>100.39589308838993</v>
      </c>
      <c r="K198" s="53">
        <f>IF(ISERROR(F198/D198),0,F198/D198*100)</f>
        <v>99.996999950043076</v>
      </c>
    </row>
    <row r="199" spans="1:11">
      <c r="A199" s="74" t="s">
        <v>62</v>
      </c>
      <c r="B199" s="51" t="s">
        <v>63</v>
      </c>
      <c r="C199" s="52">
        <v>0</v>
      </c>
      <c r="D199" s="52">
        <v>354430</v>
      </c>
      <c r="E199" s="52">
        <v>0</v>
      </c>
      <c r="F199" s="52">
        <v>354430</v>
      </c>
      <c r="G199" s="52">
        <f>F199-C199</f>
        <v>354430</v>
      </c>
      <c r="H199" s="52">
        <f>E199-F199</f>
        <v>-354430</v>
      </c>
      <c r="I199" s="53">
        <f>IF(ISERROR(F199/C199),0,F199/C199*100-100)</f>
        <v>0</v>
      </c>
      <c r="J199" s="53">
        <f>IF(ISERROR(F199/E199),0,F199/E199*100)</f>
        <v>0</v>
      </c>
      <c r="K199" s="53">
        <f>IF(ISERROR(F199/D199),0,F199/D199*100)</f>
        <v>100</v>
      </c>
    </row>
    <row r="200" spans="1:11" ht="25.5">
      <c r="A200" s="75" t="s">
        <v>85</v>
      </c>
      <c r="B200" s="51" t="s">
        <v>86</v>
      </c>
      <c r="C200" s="52">
        <v>0</v>
      </c>
      <c r="D200" s="52">
        <v>354430</v>
      </c>
      <c r="E200" s="52">
        <v>0</v>
      </c>
      <c r="F200" s="52">
        <v>354430</v>
      </c>
      <c r="G200" s="52">
        <f>F200-C200</f>
        <v>354430</v>
      </c>
      <c r="H200" s="52">
        <f>E200-F200</f>
        <v>-354430</v>
      </c>
      <c r="I200" s="53">
        <f>IF(ISERROR(F200/C200),0,F200/C200*100-100)</f>
        <v>0</v>
      </c>
      <c r="J200" s="53">
        <f>IF(ISERROR(F200/E200),0,F200/E200*100)</f>
        <v>0</v>
      </c>
      <c r="K200" s="53">
        <f>IF(ISERROR(F200/D200),0,F200/D200*100)</f>
        <v>100</v>
      </c>
    </row>
    <row r="201" spans="1:11" ht="25.5">
      <c r="A201" s="80" t="s">
        <v>87</v>
      </c>
      <c r="B201" s="51" t="s">
        <v>88</v>
      </c>
      <c r="C201" s="52">
        <v>0</v>
      </c>
      <c r="D201" s="52">
        <v>354430</v>
      </c>
      <c r="E201" s="52">
        <v>0</v>
      </c>
      <c r="F201" s="52">
        <v>354430</v>
      </c>
      <c r="G201" s="52">
        <f>F201-C201</f>
        <v>354430</v>
      </c>
      <c r="H201" s="52">
        <f>E201-F201</f>
        <v>-354430</v>
      </c>
      <c r="I201" s="53">
        <f>IF(ISERROR(F201/C201),0,F201/C201*100-100)</f>
        <v>0</v>
      </c>
      <c r="J201" s="53">
        <f>IF(ISERROR(F201/E201),0,F201/E201*100)</f>
        <v>0</v>
      </c>
      <c r="K201" s="53">
        <f>IF(ISERROR(F201/D201),0,F201/D201*100)</f>
        <v>100</v>
      </c>
    </row>
    <row r="202" spans="1:11" ht="25.5">
      <c r="A202" s="74" t="s">
        <v>119</v>
      </c>
      <c r="B202" s="51" t="s">
        <v>120</v>
      </c>
      <c r="C202" s="52">
        <v>29419689.620000001</v>
      </c>
      <c r="D202" s="52">
        <v>30392058</v>
      </c>
      <c r="E202" s="52">
        <v>30624326</v>
      </c>
      <c r="F202" s="52">
        <v>30391135.59</v>
      </c>
      <c r="G202" s="52">
        <f>F202-C202</f>
        <v>971445.96999999881</v>
      </c>
      <c r="H202" s="52">
        <f>E202-F202</f>
        <v>233190.41000000015</v>
      </c>
      <c r="I202" s="53">
        <f>IF(ISERROR(F202/C202),0,F202/C202*100-100)</f>
        <v>3.3020265765808574</v>
      </c>
      <c r="J202" s="53">
        <f>IF(ISERROR(F202/E202),0,F202/E202*100)</f>
        <v>99.238545168308363</v>
      </c>
      <c r="K202" s="53">
        <f>IF(ISERROR(F202/D202),0,F202/D202*100)</f>
        <v>99.996964963675708</v>
      </c>
    </row>
    <row r="203" spans="1:11" ht="25.5">
      <c r="A203" s="75" t="s">
        <v>121</v>
      </c>
      <c r="B203" s="51" t="s">
        <v>122</v>
      </c>
      <c r="C203" s="52">
        <v>19933836.620000001</v>
      </c>
      <c r="D203" s="52">
        <v>20643209</v>
      </c>
      <c r="E203" s="52">
        <v>20775731</v>
      </c>
      <c r="F203" s="52">
        <v>20642286.59</v>
      </c>
      <c r="G203" s="52">
        <f>F203-C203</f>
        <v>708449.96999999881</v>
      </c>
      <c r="H203" s="52">
        <f>E203-F203</f>
        <v>133444.41000000015</v>
      </c>
      <c r="I203" s="53">
        <f>IF(ISERROR(F203/C203),0,F203/C203*100-100)</f>
        <v>3.5540071061342928</v>
      </c>
      <c r="J203" s="53">
        <f>IF(ISERROR(F203/E203),0,F203/E203*100)</f>
        <v>99.35769090387241</v>
      </c>
      <c r="K203" s="53">
        <f>IF(ISERROR(F203/D203),0,F203/D203*100)</f>
        <v>99.995531654017555</v>
      </c>
    </row>
    <row r="204" spans="1:11" ht="38.25">
      <c r="A204" s="75" t="s">
        <v>128</v>
      </c>
      <c r="B204" s="51" t="s">
        <v>129</v>
      </c>
      <c r="C204" s="52">
        <v>9485853</v>
      </c>
      <c r="D204" s="52">
        <v>9748849</v>
      </c>
      <c r="E204" s="52">
        <v>9848595</v>
      </c>
      <c r="F204" s="52">
        <v>9748849</v>
      </c>
      <c r="G204" s="52">
        <f>F204-C204</f>
        <v>262996</v>
      </c>
      <c r="H204" s="52">
        <f>E204-F204</f>
        <v>99746</v>
      </c>
      <c r="I204" s="53">
        <f>IF(ISERROR(F204/C204),0,F204/C204*100-100)</f>
        <v>2.7725076490221738</v>
      </c>
      <c r="J204" s="53">
        <f>IF(ISERROR(F204/E204),0,F204/E204*100)</f>
        <v>98.987205789252172</v>
      </c>
      <c r="K204" s="53">
        <f>IF(ISERROR(F204/D204),0,F204/D204*100)</f>
        <v>100</v>
      </c>
    </row>
    <row r="205" spans="1:11">
      <c r="A205" s="72" t="s">
        <v>38</v>
      </c>
      <c r="B205" s="51" t="s">
        <v>39</v>
      </c>
      <c r="C205" s="52">
        <v>453376.97</v>
      </c>
      <c r="D205" s="52">
        <v>846218</v>
      </c>
      <c r="E205" s="52">
        <v>614075</v>
      </c>
      <c r="F205" s="52">
        <v>824165.24</v>
      </c>
      <c r="G205" s="52">
        <f>F205-C205</f>
        <v>370788.27</v>
      </c>
      <c r="H205" s="52">
        <f>E205-F205</f>
        <v>-210090.23999999999</v>
      </c>
      <c r="I205" s="53">
        <f>IF(ISERROR(F205/C205),0,F205/C205*100-100)</f>
        <v>81.783657868638556</v>
      </c>
      <c r="J205" s="53">
        <f>IF(ISERROR(F205/E205),0,F205/E205*100)</f>
        <v>134.21247241786426</v>
      </c>
      <c r="K205" s="53">
        <f>IF(ISERROR(F205/D205),0,F205/D205*100)</f>
        <v>97.393962312311956</v>
      </c>
    </row>
    <row r="206" spans="1:11">
      <c r="A206" s="73" t="s">
        <v>40</v>
      </c>
      <c r="B206" s="51" t="s">
        <v>41</v>
      </c>
      <c r="C206" s="52">
        <v>453376.97</v>
      </c>
      <c r="D206" s="52">
        <v>846218</v>
      </c>
      <c r="E206" s="52">
        <v>614075</v>
      </c>
      <c r="F206" s="52">
        <v>824165.24</v>
      </c>
      <c r="G206" s="52">
        <f>F206-C206</f>
        <v>370788.27</v>
      </c>
      <c r="H206" s="52">
        <f>E206-F206</f>
        <v>-210090.23999999999</v>
      </c>
      <c r="I206" s="53">
        <f>IF(ISERROR(F206/C206),0,F206/C206*100-100)</f>
        <v>81.783657868638556</v>
      </c>
      <c r="J206" s="53">
        <f>IF(ISERROR(F206/E206),0,F206/E206*100)</f>
        <v>134.21247241786426</v>
      </c>
      <c r="K206" s="53">
        <f>IF(ISERROR(F206/D206),0,F206/D206*100)</f>
        <v>97.393962312311956</v>
      </c>
    </row>
    <row r="207" spans="1:11">
      <c r="A207" s="70"/>
      <c r="B207" s="51" t="s">
        <v>42</v>
      </c>
      <c r="C207" s="52">
        <v>10652.97</v>
      </c>
      <c r="D207" s="52">
        <v>-16837</v>
      </c>
      <c r="E207" s="52">
        <v>0</v>
      </c>
      <c r="F207" s="52">
        <v>-12583.96</v>
      </c>
      <c r="G207" s="52">
        <f>F207-C207</f>
        <v>-23236.93</v>
      </c>
      <c r="H207" s="52">
        <f>E207-F207</f>
        <v>12583.96</v>
      </c>
      <c r="I207" s="53">
        <f>IF(ISERROR(F207/C207),0,F207/C207*100-100)</f>
        <v>-218.12630656051786</v>
      </c>
      <c r="J207" s="53">
        <f>IF(ISERROR(F207/E207),0,F207/E207*100)</f>
        <v>0</v>
      </c>
      <c r="K207" s="53">
        <f>IF(ISERROR(F207/D207),0,F207/D207*100)</f>
        <v>74.739918037655158</v>
      </c>
    </row>
    <row r="208" spans="1:11">
      <c r="A208" s="70" t="s">
        <v>43</v>
      </c>
      <c r="B208" s="51" t="s">
        <v>44</v>
      </c>
      <c r="C208" s="52">
        <v>-10652.97</v>
      </c>
      <c r="D208" s="52">
        <v>16837</v>
      </c>
      <c r="E208" s="52">
        <v>0</v>
      </c>
      <c r="F208" s="52">
        <v>12583.96</v>
      </c>
      <c r="G208" s="52">
        <f>F208-C208</f>
        <v>23236.93</v>
      </c>
      <c r="H208" s="52">
        <f>E208-F208</f>
        <v>-12583.96</v>
      </c>
      <c r="I208" s="53">
        <f>IF(ISERROR(F208/C208),0,F208/C208*100-100)</f>
        <v>-218.12630656051786</v>
      </c>
      <c r="J208" s="53">
        <f>IF(ISERROR(F208/E208),0,F208/E208*100)</f>
        <v>0</v>
      </c>
      <c r="K208" s="53">
        <f>IF(ISERROR(F208/D208),0,F208/D208*100)</f>
        <v>74.739918037655158</v>
      </c>
    </row>
    <row r="209" spans="1:11">
      <c r="A209" s="72" t="s">
        <v>45</v>
      </c>
      <c r="B209" s="51" t="s">
        <v>46</v>
      </c>
      <c r="C209" s="52">
        <v>-10652.97</v>
      </c>
      <c r="D209" s="52">
        <v>16837</v>
      </c>
      <c r="E209" s="52">
        <v>0</v>
      </c>
      <c r="F209" s="52">
        <v>12583.96</v>
      </c>
      <c r="G209" s="52">
        <f>F209-C209</f>
        <v>23236.93</v>
      </c>
      <c r="H209" s="52">
        <f>E209-F209</f>
        <v>-12583.96</v>
      </c>
      <c r="I209" s="53">
        <f>IF(ISERROR(F209/C209),0,F209/C209*100-100)</f>
        <v>-218.12630656051786</v>
      </c>
      <c r="J209" s="53">
        <f>IF(ISERROR(F209/E209),0,F209/E209*100)</f>
        <v>0</v>
      </c>
      <c r="K209" s="53">
        <f>IF(ISERROR(F209/D209),0,F209/D209*100)</f>
        <v>74.739918037655158</v>
      </c>
    </row>
    <row r="210" spans="1:11" ht="25.5">
      <c r="A210" s="73" t="s">
        <v>66</v>
      </c>
      <c r="B210" s="51" t="s">
        <v>67</v>
      </c>
      <c r="C210" s="52">
        <v>-6181.09</v>
      </c>
      <c r="D210" s="52">
        <v>16837</v>
      </c>
      <c r="E210" s="52">
        <v>0</v>
      </c>
      <c r="F210" s="52">
        <v>-16834.060000000001</v>
      </c>
      <c r="G210" s="52">
        <f>F210-C210</f>
        <v>-10652.970000000001</v>
      </c>
      <c r="H210" s="52">
        <f>E210-F210</f>
        <v>16834.060000000001</v>
      </c>
      <c r="I210" s="53">
        <f>IF(ISERROR(F210/C210),0,F210/C210*100-100)</f>
        <v>172.34775743436836</v>
      </c>
      <c r="J210" s="53">
        <f>IF(ISERROR(F210/E210),0,F210/E210*100)</f>
        <v>0</v>
      </c>
      <c r="K210" s="53">
        <f>IF(ISERROR(F210/D210),0,F210/D210*100)</f>
        <v>-99.982538456969777</v>
      </c>
    </row>
    <row r="211" spans="1:11" s="5" customFormat="1">
      <c r="A211" s="76" t="s">
        <v>245</v>
      </c>
      <c r="B211" s="54" t="s">
        <v>513</v>
      </c>
      <c r="C211" s="55"/>
      <c r="D211" s="55"/>
      <c r="E211" s="55"/>
      <c r="F211" s="55"/>
      <c r="G211" s="55"/>
      <c r="H211" s="55"/>
      <c r="I211" s="56"/>
      <c r="J211" s="56"/>
      <c r="K211" s="56"/>
    </row>
    <row r="212" spans="1:11">
      <c r="A212" s="70" t="s">
        <v>18</v>
      </c>
      <c r="B212" s="51" t="s">
        <v>19</v>
      </c>
      <c r="C212" s="52">
        <v>42069250.170000002</v>
      </c>
      <c r="D212" s="52">
        <v>48045742</v>
      </c>
      <c r="E212" s="52">
        <v>48319702</v>
      </c>
      <c r="F212" s="52">
        <v>44363638.939999998</v>
      </c>
      <c r="G212" s="52">
        <f>F212-C212</f>
        <v>2294388.7699999958</v>
      </c>
      <c r="H212" s="52">
        <f>E212-F212</f>
        <v>3956063.0600000024</v>
      </c>
      <c r="I212" s="53">
        <f>IF(ISERROR(F212/C212),0,F212/C212*100-100)</f>
        <v>5.4538380425809123</v>
      </c>
      <c r="J212" s="53">
        <f>IF(ISERROR(F212/E212),0,F212/E212*100)</f>
        <v>91.812732909652468</v>
      </c>
      <c r="K212" s="53">
        <f>IF(ISERROR(F212/D212),0,F212/D212*100)</f>
        <v>92.336255187816647</v>
      </c>
    </row>
    <row r="213" spans="1:11" ht="25.5">
      <c r="A213" s="72" t="s">
        <v>54</v>
      </c>
      <c r="B213" s="51" t="s">
        <v>55</v>
      </c>
      <c r="C213" s="52">
        <v>7108150.3300000001</v>
      </c>
      <c r="D213" s="52">
        <v>7148805</v>
      </c>
      <c r="E213" s="52">
        <v>7072292</v>
      </c>
      <c r="F213" s="52">
        <v>3739558.21</v>
      </c>
      <c r="G213" s="52">
        <f>F213-C213</f>
        <v>-3368592.12</v>
      </c>
      <c r="H213" s="52">
        <f>E213-F213</f>
        <v>3332733.79</v>
      </c>
      <c r="I213" s="53">
        <f>IF(ISERROR(F213/C213),0,F213/C213*100-100)</f>
        <v>-47.390558212912758</v>
      </c>
      <c r="J213" s="53">
        <f>IF(ISERROR(F213/E213),0,F213/E213*100)</f>
        <v>52.876185117922169</v>
      </c>
      <c r="K213" s="53">
        <f>IF(ISERROR(F213/D213),0,F213/D213*100)</f>
        <v>52.310256189670859</v>
      </c>
    </row>
    <row r="214" spans="1:11">
      <c r="A214" s="72" t="s">
        <v>73</v>
      </c>
      <c r="B214" s="51" t="s">
        <v>74</v>
      </c>
      <c r="C214" s="52">
        <v>222825.47</v>
      </c>
      <c r="D214" s="52">
        <v>326973</v>
      </c>
      <c r="E214" s="52">
        <v>175575</v>
      </c>
      <c r="F214" s="52">
        <v>321335.46000000002</v>
      </c>
      <c r="G214" s="52">
        <f>F214-C214</f>
        <v>98509.99000000002</v>
      </c>
      <c r="H214" s="52">
        <f>E214-F214</f>
        <v>-145760.46000000002</v>
      </c>
      <c r="I214" s="53">
        <f>IF(ISERROR(F214/C214),0,F214/C214*100-100)</f>
        <v>44.209483772209694</v>
      </c>
      <c r="J214" s="53">
        <f>IF(ISERROR(F214/E214),0,F214/E214*100)</f>
        <v>183.01891499359249</v>
      </c>
      <c r="K214" s="53">
        <f>IF(ISERROR(F214/D214),0,F214/D214*100)</f>
        <v>98.275839289482619</v>
      </c>
    </row>
    <row r="215" spans="1:11">
      <c r="A215" s="73" t="s">
        <v>75</v>
      </c>
      <c r="B215" s="51" t="s">
        <v>76</v>
      </c>
      <c r="C215" s="52">
        <v>166251</v>
      </c>
      <c r="D215" s="52">
        <v>285545</v>
      </c>
      <c r="E215" s="52">
        <v>175575</v>
      </c>
      <c r="F215" s="52">
        <v>282679.14</v>
      </c>
      <c r="G215" s="52">
        <f>F215-C215</f>
        <v>116428.14000000001</v>
      </c>
      <c r="H215" s="52">
        <f>E215-F215</f>
        <v>-107104.14000000001</v>
      </c>
      <c r="I215" s="53">
        <f>IF(ISERROR(F215/C215),0,F215/C215*100-100)</f>
        <v>70.031542667412538</v>
      </c>
      <c r="J215" s="53">
        <f>IF(ISERROR(F215/E215),0,F215/E215*100)</f>
        <v>161.00193079880393</v>
      </c>
      <c r="K215" s="53">
        <f>IF(ISERROR(F215/D215),0,F215/D215*100)</f>
        <v>98.996354339946421</v>
      </c>
    </row>
    <row r="216" spans="1:11">
      <c r="A216" s="74" t="s">
        <v>77</v>
      </c>
      <c r="B216" s="51" t="s">
        <v>78</v>
      </c>
      <c r="C216" s="52">
        <v>160575</v>
      </c>
      <c r="D216" s="52">
        <v>282707</v>
      </c>
      <c r="E216" s="52">
        <v>175575</v>
      </c>
      <c r="F216" s="52">
        <v>279841.14</v>
      </c>
      <c r="G216" s="52">
        <f>F216-C216</f>
        <v>119266.14000000001</v>
      </c>
      <c r="H216" s="52">
        <f>E216-F216</f>
        <v>-104266.14000000001</v>
      </c>
      <c r="I216" s="53">
        <f>IF(ISERROR(F216/C216),0,F216/C216*100-100)</f>
        <v>74.274413825315264</v>
      </c>
      <c r="J216" s="53">
        <f>IF(ISERROR(F216/E216),0,F216/E216*100)</f>
        <v>159.38552755232806</v>
      </c>
      <c r="K216" s="53">
        <f>IF(ISERROR(F216/D216),0,F216/D216*100)</f>
        <v>98.986279080461401</v>
      </c>
    </row>
    <row r="217" spans="1:11" ht="25.5">
      <c r="A217" s="75" t="s">
        <v>79</v>
      </c>
      <c r="B217" s="51" t="s">
        <v>80</v>
      </c>
      <c r="C217" s="52">
        <v>160575</v>
      </c>
      <c r="D217" s="52">
        <v>282707</v>
      </c>
      <c r="E217" s="52">
        <v>175575</v>
      </c>
      <c r="F217" s="52">
        <v>279841.14</v>
      </c>
      <c r="G217" s="52">
        <f>F217-C217</f>
        <v>119266.14000000001</v>
      </c>
      <c r="H217" s="52">
        <f>E217-F217</f>
        <v>-104266.14000000001</v>
      </c>
      <c r="I217" s="53">
        <f>IF(ISERROR(F217/C217),0,F217/C217*100-100)</f>
        <v>74.274413825315264</v>
      </c>
      <c r="J217" s="53">
        <f>IF(ISERROR(F217/E217),0,F217/E217*100)</f>
        <v>159.38552755232806</v>
      </c>
      <c r="K217" s="53">
        <f>IF(ISERROR(F217/D217),0,F217/D217*100)</f>
        <v>98.986279080461401</v>
      </c>
    </row>
    <row r="218" spans="1:11" ht="25.5">
      <c r="A218" s="80" t="s">
        <v>81</v>
      </c>
      <c r="B218" s="51" t="s">
        <v>82</v>
      </c>
      <c r="C218" s="52">
        <v>160575</v>
      </c>
      <c r="D218" s="52">
        <v>282707</v>
      </c>
      <c r="E218" s="52">
        <v>175575</v>
      </c>
      <c r="F218" s="52">
        <v>279841.14</v>
      </c>
      <c r="G218" s="52">
        <f>F218-C218</f>
        <v>119266.14000000001</v>
      </c>
      <c r="H218" s="52">
        <f>E218-F218</f>
        <v>-104266.14000000001</v>
      </c>
      <c r="I218" s="53">
        <f>IF(ISERROR(F218/C218),0,F218/C218*100-100)</f>
        <v>74.274413825315264</v>
      </c>
      <c r="J218" s="53">
        <f>IF(ISERROR(F218/E218),0,F218/E218*100)</f>
        <v>159.38552755232806</v>
      </c>
      <c r="K218" s="53">
        <f>IF(ISERROR(F218/D218),0,F218/D218*100)</f>
        <v>98.986279080461401</v>
      </c>
    </row>
    <row r="219" spans="1:11" ht="25.5">
      <c r="A219" s="74" t="s">
        <v>934</v>
      </c>
      <c r="B219" s="51" t="s">
        <v>935</v>
      </c>
      <c r="C219" s="52">
        <v>5676</v>
      </c>
      <c r="D219" s="52">
        <v>2838</v>
      </c>
      <c r="E219" s="52">
        <v>0</v>
      </c>
      <c r="F219" s="52">
        <v>2838</v>
      </c>
      <c r="G219" s="52">
        <f>F219-C219</f>
        <v>-2838</v>
      </c>
      <c r="H219" s="52">
        <f>E219-F219</f>
        <v>-2838</v>
      </c>
      <c r="I219" s="53">
        <f>IF(ISERROR(F219/C219),0,F219/C219*100-100)</f>
        <v>-50</v>
      </c>
      <c r="J219" s="53">
        <f>IF(ISERROR(F219/E219),0,F219/E219*100)</f>
        <v>0</v>
      </c>
      <c r="K219" s="53">
        <f>IF(ISERROR(F219/D219),0,F219/D219*100)</f>
        <v>100</v>
      </c>
    </row>
    <row r="220" spans="1:11">
      <c r="A220" s="73" t="s">
        <v>208</v>
      </c>
      <c r="B220" s="51" t="s">
        <v>209</v>
      </c>
      <c r="C220" s="52">
        <v>55074.47</v>
      </c>
      <c r="D220" s="52">
        <v>19418</v>
      </c>
      <c r="E220" s="52">
        <v>0</v>
      </c>
      <c r="F220" s="52">
        <v>17417.32</v>
      </c>
      <c r="G220" s="52">
        <f>F220-C220</f>
        <v>-37657.15</v>
      </c>
      <c r="H220" s="52">
        <f>E220-F220</f>
        <v>-17417.32</v>
      </c>
      <c r="I220" s="53">
        <f>IF(ISERROR(F220/C220),0,F220/C220*100-100)</f>
        <v>-68.374965750918705</v>
      </c>
      <c r="J220" s="53">
        <f>IF(ISERROR(F220/E220),0,F220/E220*100)</f>
        <v>0</v>
      </c>
      <c r="K220" s="53">
        <f>IF(ISERROR(F220/D220),0,F220/D220*100)</f>
        <v>89.696776187042943</v>
      </c>
    </row>
    <row r="221" spans="1:11">
      <c r="A221" s="74" t="s">
        <v>210</v>
      </c>
      <c r="B221" s="51" t="s">
        <v>211</v>
      </c>
      <c r="C221" s="52">
        <v>55074.47</v>
      </c>
      <c r="D221" s="52">
        <v>19418</v>
      </c>
      <c r="E221" s="52">
        <v>0</v>
      </c>
      <c r="F221" s="52">
        <v>17417.32</v>
      </c>
      <c r="G221" s="52">
        <f>F221-C221</f>
        <v>-37657.15</v>
      </c>
      <c r="H221" s="52">
        <f>E221-F221</f>
        <v>-17417.32</v>
      </c>
      <c r="I221" s="53">
        <f>IF(ISERROR(F221/C221),0,F221/C221*100-100)</f>
        <v>-68.374965750918705</v>
      </c>
      <c r="J221" s="53">
        <f>IF(ISERROR(F221/E221),0,F221/E221*100)</f>
        <v>0</v>
      </c>
      <c r="K221" s="53">
        <f>IF(ISERROR(F221/D221),0,F221/D221*100)</f>
        <v>89.696776187042943</v>
      </c>
    </row>
    <row r="222" spans="1:11" ht="25.5">
      <c r="A222" s="75" t="s">
        <v>212</v>
      </c>
      <c r="B222" s="51" t="s">
        <v>213</v>
      </c>
      <c r="C222" s="52">
        <v>55074.47</v>
      </c>
      <c r="D222" s="52">
        <v>19418</v>
      </c>
      <c r="E222" s="52">
        <v>0</v>
      </c>
      <c r="F222" s="52">
        <v>17417.32</v>
      </c>
      <c r="G222" s="52">
        <f>F222-C222</f>
        <v>-37657.15</v>
      </c>
      <c r="H222" s="52">
        <f>E222-F222</f>
        <v>-17417.32</v>
      </c>
      <c r="I222" s="53">
        <f>IF(ISERROR(F222/C222),0,F222/C222*100-100)</f>
        <v>-68.374965750918705</v>
      </c>
      <c r="J222" s="53">
        <f>IF(ISERROR(F222/E222),0,F222/E222*100)</f>
        <v>0</v>
      </c>
      <c r="K222" s="53">
        <f>IF(ISERROR(F222/D222),0,F222/D222*100)</f>
        <v>89.696776187042943</v>
      </c>
    </row>
    <row r="223" spans="1:11" ht="25.5">
      <c r="A223" s="73" t="s">
        <v>159</v>
      </c>
      <c r="B223" s="51" t="s">
        <v>160</v>
      </c>
      <c r="C223" s="52">
        <v>1500</v>
      </c>
      <c r="D223" s="52">
        <v>22010</v>
      </c>
      <c r="E223" s="52">
        <v>0</v>
      </c>
      <c r="F223" s="52">
        <v>21239</v>
      </c>
      <c r="G223" s="52">
        <f>F223-C223</f>
        <v>19739</v>
      </c>
      <c r="H223" s="52">
        <f>E223-F223</f>
        <v>-21239</v>
      </c>
      <c r="I223" s="53">
        <f>IF(ISERROR(F223/C223),0,F223/C223*100-100)</f>
        <v>1315.9333333333332</v>
      </c>
      <c r="J223" s="53">
        <f>IF(ISERROR(F223/E223),0,F223/E223*100)</f>
        <v>0</v>
      </c>
      <c r="K223" s="53">
        <f>IF(ISERROR(F223/D223),0,F223/D223*100)</f>
        <v>96.497046796910496</v>
      </c>
    </row>
    <row r="224" spans="1:11" ht="38.25">
      <c r="A224" s="74" t="s">
        <v>161</v>
      </c>
      <c r="B224" s="51" t="s">
        <v>162</v>
      </c>
      <c r="C224" s="52">
        <v>1500</v>
      </c>
      <c r="D224" s="52">
        <v>22010</v>
      </c>
      <c r="E224" s="52">
        <v>0</v>
      </c>
      <c r="F224" s="52">
        <v>21239</v>
      </c>
      <c r="G224" s="52">
        <f>F224-C224</f>
        <v>19739</v>
      </c>
      <c r="H224" s="52">
        <f>E224-F224</f>
        <v>-21239</v>
      </c>
      <c r="I224" s="53">
        <f>IF(ISERROR(F224/C224),0,F224/C224*100-100)</f>
        <v>1315.9333333333332</v>
      </c>
      <c r="J224" s="53">
        <f>IF(ISERROR(F224/E224),0,F224/E224*100)</f>
        <v>0</v>
      </c>
      <c r="K224" s="53">
        <f>IF(ISERROR(F224/D224),0,F224/D224*100)</f>
        <v>96.497046796910496</v>
      </c>
    </row>
    <row r="225" spans="1:11" ht="51">
      <c r="A225" s="75" t="s">
        <v>231</v>
      </c>
      <c r="B225" s="51" t="s">
        <v>232</v>
      </c>
      <c r="C225" s="52">
        <v>0</v>
      </c>
      <c r="D225" s="52">
        <v>13170</v>
      </c>
      <c r="E225" s="52">
        <v>0</v>
      </c>
      <c r="F225" s="52">
        <v>13170</v>
      </c>
      <c r="G225" s="52">
        <f>F225-C225</f>
        <v>13170</v>
      </c>
      <c r="H225" s="52">
        <f>E225-F225</f>
        <v>-13170</v>
      </c>
      <c r="I225" s="53">
        <f>IF(ISERROR(F225/C225),0,F225/C225*100-100)</f>
        <v>0</v>
      </c>
      <c r="J225" s="53">
        <f>IF(ISERROR(F225/E225),0,F225/E225*100)</f>
        <v>0</v>
      </c>
      <c r="K225" s="53">
        <f>IF(ISERROR(F225/D225),0,F225/D225*100)</f>
        <v>100</v>
      </c>
    </row>
    <row r="226" spans="1:11" ht="51">
      <c r="A226" s="75" t="s">
        <v>214</v>
      </c>
      <c r="B226" s="51" t="s">
        <v>215</v>
      </c>
      <c r="C226" s="52">
        <v>1500</v>
      </c>
      <c r="D226" s="52">
        <v>8840</v>
      </c>
      <c r="E226" s="52">
        <v>0</v>
      </c>
      <c r="F226" s="52">
        <v>8069</v>
      </c>
      <c r="G226" s="52">
        <f>F226-C226</f>
        <v>6569</v>
      </c>
      <c r="H226" s="52">
        <f>E226-F226</f>
        <v>-8069</v>
      </c>
      <c r="I226" s="53">
        <f>IF(ISERROR(F226/C226),0,F226/C226*100-100)</f>
        <v>437.93333333333328</v>
      </c>
      <c r="J226" s="53">
        <f>IF(ISERROR(F226/E226),0,F226/E226*100)</f>
        <v>0</v>
      </c>
      <c r="K226" s="53">
        <f>IF(ISERROR(F226/D226),0,F226/D226*100)</f>
        <v>91.278280542986423</v>
      </c>
    </row>
    <row r="227" spans="1:11">
      <c r="A227" s="72" t="s">
        <v>20</v>
      </c>
      <c r="B227" s="51" t="s">
        <v>21</v>
      </c>
      <c r="C227" s="52">
        <v>34738274.369999997</v>
      </c>
      <c r="D227" s="52">
        <v>40569964</v>
      </c>
      <c r="E227" s="52">
        <v>41071835</v>
      </c>
      <c r="F227" s="52">
        <v>40302745.270000003</v>
      </c>
      <c r="G227" s="52">
        <f>F227-C227</f>
        <v>5564470.900000006</v>
      </c>
      <c r="H227" s="52">
        <f>E227-F227</f>
        <v>769089.72999999672</v>
      </c>
      <c r="I227" s="53">
        <f>IF(ISERROR(F227/C227),0,F227/C227*100-100)</f>
        <v>16.01827091562582</v>
      </c>
      <c r="J227" s="53">
        <f>IF(ISERROR(F227/E227),0,F227/E227*100)</f>
        <v>98.127452230950979</v>
      </c>
      <c r="K227" s="53">
        <f>IF(ISERROR(F227/D227),0,F227/D227*100)</f>
        <v>99.341338508459117</v>
      </c>
    </row>
    <row r="228" spans="1:11">
      <c r="A228" s="73" t="s">
        <v>22</v>
      </c>
      <c r="B228" s="51" t="s">
        <v>23</v>
      </c>
      <c r="C228" s="52">
        <v>34738274.369999997</v>
      </c>
      <c r="D228" s="52">
        <v>40569964</v>
      </c>
      <c r="E228" s="52">
        <v>41071835</v>
      </c>
      <c r="F228" s="52">
        <v>40302745.270000003</v>
      </c>
      <c r="G228" s="52">
        <f>F228-C228</f>
        <v>5564470.900000006</v>
      </c>
      <c r="H228" s="52">
        <f>E228-F228</f>
        <v>769089.72999999672</v>
      </c>
      <c r="I228" s="53">
        <f>IF(ISERROR(F228/C228),0,F228/C228*100-100)</f>
        <v>16.01827091562582</v>
      </c>
      <c r="J228" s="53">
        <f>IF(ISERROR(F228/E228),0,F228/E228*100)</f>
        <v>98.127452230950979</v>
      </c>
      <c r="K228" s="53">
        <f>IF(ISERROR(F228/D228),0,F228/D228*100)</f>
        <v>99.341338508459117</v>
      </c>
    </row>
    <row r="229" spans="1:11">
      <c r="A229" s="70" t="s">
        <v>24</v>
      </c>
      <c r="B229" s="51" t="s">
        <v>25</v>
      </c>
      <c r="C229" s="52">
        <v>42293062.520000003</v>
      </c>
      <c r="D229" s="52">
        <v>48837210</v>
      </c>
      <c r="E229" s="52">
        <v>48319702</v>
      </c>
      <c r="F229" s="52">
        <v>44060836.060000002</v>
      </c>
      <c r="G229" s="52">
        <f>F229-C229</f>
        <v>1767773.5399999991</v>
      </c>
      <c r="H229" s="52">
        <f>E229-F229</f>
        <v>4258865.9399999976</v>
      </c>
      <c r="I229" s="53">
        <f>IF(ISERROR(F229/C229),0,F229/C229*100-100)</f>
        <v>4.1798191823163364</v>
      </c>
      <c r="J229" s="53">
        <f>IF(ISERROR(F229/E229),0,F229/E229*100)</f>
        <v>91.18606745546569</v>
      </c>
      <c r="K229" s="53">
        <f>IF(ISERROR(F229/D229),0,F229/D229*100)</f>
        <v>90.219805881621824</v>
      </c>
    </row>
    <row r="230" spans="1:11">
      <c r="A230" s="72" t="s">
        <v>26</v>
      </c>
      <c r="B230" s="51" t="s">
        <v>27</v>
      </c>
      <c r="C230" s="52">
        <v>39924961.119999997</v>
      </c>
      <c r="D230" s="52">
        <v>43803715</v>
      </c>
      <c r="E230" s="52">
        <v>43282189</v>
      </c>
      <c r="F230" s="52">
        <v>39530066.409999996</v>
      </c>
      <c r="G230" s="52">
        <f>F230-C230</f>
        <v>-394894.71000000089</v>
      </c>
      <c r="H230" s="52">
        <f>E230-F230</f>
        <v>3752122.5900000036</v>
      </c>
      <c r="I230" s="53">
        <f>IF(ISERROR(F230/C230),0,F230/C230*100-100)</f>
        <v>-0.98909228443100972</v>
      </c>
      <c r="J230" s="53">
        <f>IF(ISERROR(F230/E230),0,F230/E230*100)</f>
        <v>91.331023969235929</v>
      </c>
      <c r="K230" s="53">
        <f>IF(ISERROR(F230/D230),0,F230/D230*100)</f>
        <v>90.243638947061896</v>
      </c>
    </row>
    <row r="231" spans="1:11" s="5" customFormat="1">
      <c r="A231" s="73" t="s">
        <v>28</v>
      </c>
      <c r="B231" s="51" t="s">
        <v>29</v>
      </c>
      <c r="C231" s="52">
        <v>38173476.549999997</v>
      </c>
      <c r="D231" s="52">
        <v>40731935</v>
      </c>
      <c r="E231" s="52">
        <v>40467365</v>
      </c>
      <c r="F231" s="52">
        <v>36570585.869999997</v>
      </c>
      <c r="G231" s="52">
        <f>F231-C231</f>
        <v>-1602890.6799999997</v>
      </c>
      <c r="H231" s="52">
        <f>E231-F231</f>
        <v>3896779.1300000027</v>
      </c>
      <c r="I231" s="53">
        <f>IF(ISERROR(F231/C231),0,F231/C231*100-100)</f>
        <v>-4.1989643722926786</v>
      </c>
      <c r="J231" s="53">
        <f>IF(ISERROR(F231/E231),0,F231/E231*100)</f>
        <v>90.370563712265422</v>
      </c>
      <c r="K231" s="53">
        <f>IF(ISERROR(F231/D231),0,F231/D231*100)</f>
        <v>89.783571219977631</v>
      </c>
    </row>
    <row r="232" spans="1:11">
      <c r="A232" s="74" t="s">
        <v>30</v>
      </c>
      <c r="B232" s="51" t="s">
        <v>31</v>
      </c>
      <c r="C232" s="52">
        <v>25246193.829999998</v>
      </c>
      <c r="D232" s="52">
        <v>27967751</v>
      </c>
      <c r="E232" s="52">
        <v>27498534</v>
      </c>
      <c r="F232" s="52">
        <v>24392561.620000001</v>
      </c>
      <c r="G232" s="52">
        <f>F232-C232</f>
        <v>-853632.20999999717</v>
      </c>
      <c r="H232" s="52">
        <f>E232-F232</f>
        <v>3105972.379999999</v>
      </c>
      <c r="I232" s="53">
        <f>IF(ISERROR(F232/C232),0,F232/C232*100-100)</f>
        <v>-3.3812313085611549</v>
      </c>
      <c r="J232" s="53">
        <f>IF(ISERROR(F232/E232),0,F232/E232*100)</f>
        <v>88.704952853123004</v>
      </c>
      <c r="K232" s="53">
        <f>IF(ISERROR(F232/D232),0,F232/D232*100)</f>
        <v>87.216743384192753</v>
      </c>
    </row>
    <row r="233" spans="1:11">
      <c r="A233" s="74" t="s">
        <v>32</v>
      </c>
      <c r="B233" s="51" t="s">
        <v>33</v>
      </c>
      <c r="C233" s="52">
        <v>12927282.720000001</v>
      </c>
      <c r="D233" s="52">
        <v>12764184</v>
      </c>
      <c r="E233" s="52">
        <v>12968831</v>
      </c>
      <c r="F233" s="52">
        <v>12178024.25</v>
      </c>
      <c r="G233" s="52">
        <f>F233-C233</f>
        <v>-749258.47000000067</v>
      </c>
      <c r="H233" s="52">
        <f>E233-F233</f>
        <v>790806.75</v>
      </c>
      <c r="I233" s="53">
        <f>IF(ISERROR(F233/C233),0,F233/C233*100-100)</f>
        <v>-5.7959471161005212</v>
      </c>
      <c r="J233" s="53">
        <f>IF(ISERROR(F233/E233),0,F233/E233*100)</f>
        <v>93.902251097265435</v>
      </c>
      <c r="K233" s="53">
        <f>IF(ISERROR(F233/D233),0,F233/D233*100)</f>
        <v>95.407777340094754</v>
      </c>
    </row>
    <row r="234" spans="1:11">
      <c r="A234" s="75" t="s">
        <v>49</v>
      </c>
      <c r="B234" s="51" t="s">
        <v>50</v>
      </c>
      <c r="C234" s="52">
        <v>41647.949999999997</v>
      </c>
      <c r="D234" s="52">
        <v>0</v>
      </c>
      <c r="E234" s="52">
        <v>0</v>
      </c>
      <c r="F234" s="52">
        <v>25639.02</v>
      </c>
      <c r="G234" s="52">
        <f>F234-C234</f>
        <v>-16008.929999999997</v>
      </c>
      <c r="H234" s="52">
        <f>E234-F234</f>
        <v>-25639.02</v>
      </c>
      <c r="I234" s="53">
        <f>IF(ISERROR(F234/C234),0,F234/C234*100-100)</f>
        <v>-38.43869866343961</v>
      </c>
      <c r="J234" s="53">
        <f>IF(ISERROR(F234/E234),0,F234/E234*100)</f>
        <v>0</v>
      </c>
      <c r="K234" s="53">
        <f>IF(ISERROR(F234/D234),0,F234/D234*100)</f>
        <v>0</v>
      </c>
    </row>
    <row r="235" spans="1:11">
      <c r="A235" s="73" t="s">
        <v>34</v>
      </c>
      <c r="B235" s="51" t="s">
        <v>52</v>
      </c>
      <c r="C235" s="52">
        <v>1044762.11</v>
      </c>
      <c r="D235" s="52">
        <v>2221017</v>
      </c>
      <c r="E235" s="52">
        <v>2152703</v>
      </c>
      <c r="F235" s="52">
        <v>2118407.35</v>
      </c>
      <c r="G235" s="52">
        <f>F235-C235</f>
        <v>1073645.2400000002</v>
      </c>
      <c r="H235" s="52">
        <f>E235-F235</f>
        <v>34295.649999999907</v>
      </c>
      <c r="I235" s="53">
        <f>IF(ISERROR(F235/C235),0,F235/C235*100-100)</f>
        <v>102.76456522719801</v>
      </c>
      <c r="J235" s="53">
        <f>IF(ISERROR(F235/E235),0,F235/E235*100)</f>
        <v>98.406856403321783</v>
      </c>
      <c r="K235" s="53">
        <f>IF(ISERROR(F235/D235),0,F235/D235*100)</f>
        <v>95.38006012560912</v>
      </c>
    </row>
    <row r="236" spans="1:11">
      <c r="A236" s="74" t="s">
        <v>35</v>
      </c>
      <c r="B236" s="51" t="s">
        <v>36</v>
      </c>
      <c r="C236" s="52">
        <v>1034062.11</v>
      </c>
      <c r="D236" s="52">
        <v>2130304</v>
      </c>
      <c r="E236" s="52">
        <v>2138503</v>
      </c>
      <c r="F236" s="52">
        <v>2104653.58</v>
      </c>
      <c r="G236" s="52">
        <f>F236-C236</f>
        <v>1070591.4700000002</v>
      </c>
      <c r="H236" s="52">
        <f>E236-F236</f>
        <v>33849.419999999925</v>
      </c>
      <c r="I236" s="53">
        <f>IF(ISERROR(F236/C236),0,F236/C236*100-100)</f>
        <v>103.53260792042755</v>
      </c>
      <c r="J236" s="53">
        <f>IF(ISERROR(F236/E236),0,F236/E236*100)</f>
        <v>98.417144142421137</v>
      </c>
      <c r="K236" s="53">
        <f>IF(ISERROR(F236/D236),0,F236/D236*100)</f>
        <v>98.795926778525512</v>
      </c>
    </row>
    <row r="237" spans="1:11">
      <c r="A237" s="74" t="s">
        <v>37</v>
      </c>
      <c r="B237" s="51" t="s">
        <v>53</v>
      </c>
      <c r="C237" s="52">
        <v>10700</v>
      </c>
      <c r="D237" s="52">
        <v>90713</v>
      </c>
      <c r="E237" s="52">
        <v>14200</v>
      </c>
      <c r="F237" s="52">
        <v>13753.77</v>
      </c>
      <c r="G237" s="52">
        <f>F237-C237</f>
        <v>3053.7700000000004</v>
      </c>
      <c r="H237" s="52">
        <f>E237-F237</f>
        <v>446.22999999999956</v>
      </c>
      <c r="I237" s="53">
        <f>IF(ISERROR(F237/C237),0,F237/C237*100-100)</f>
        <v>28.539906542056059</v>
      </c>
      <c r="J237" s="53">
        <f>IF(ISERROR(F237/E237),0,F237/E237*100)</f>
        <v>96.857535211267603</v>
      </c>
      <c r="K237" s="53">
        <f>IF(ISERROR(F237/D237),0,F237/D237*100)</f>
        <v>15.161851112850419</v>
      </c>
    </row>
    <row r="238" spans="1:11" ht="25.5">
      <c r="A238" s="73" t="s">
        <v>56</v>
      </c>
      <c r="B238" s="51" t="s">
        <v>57</v>
      </c>
      <c r="C238" s="52">
        <v>13762.85</v>
      </c>
      <c r="D238" s="52">
        <v>15771</v>
      </c>
      <c r="E238" s="52">
        <v>15663</v>
      </c>
      <c r="F238" s="52">
        <v>15770.37</v>
      </c>
      <c r="G238" s="52">
        <f>F238-C238</f>
        <v>2007.5200000000004</v>
      </c>
      <c r="H238" s="52">
        <f>E238-F238</f>
        <v>-107.3700000000008</v>
      </c>
      <c r="I238" s="53">
        <f>IF(ISERROR(F238/C238),0,F238/C238*100-100)</f>
        <v>14.586513694474618</v>
      </c>
      <c r="J238" s="53">
        <f>IF(ISERROR(F238/E238),0,F238/E238*100)</f>
        <v>100.68550086190386</v>
      </c>
      <c r="K238" s="53">
        <f>IF(ISERROR(F238/D238),0,F238/D238*100)</f>
        <v>99.996005326231696</v>
      </c>
    </row>
    <row r="239" spans="1:11">
      <c r="A239" s="74" t="s">
        <v>58</v>
      </c>
      <c r="B239" s="51" t="s">
        <v>59</v>
      </c>
      <c r="C239" s="52">
        <v>13762.85</v>
      </c>
      <c r="D239" s="52">
        <v>15771</v>
      </c>
      <c r="E239" s="52">
        <v>15663</v>
      </c>
      <c r="F239" s="52">
        <v>15770.37</v>
      </c>
      <c r="G239" s="52">
        <f>F239-C239</f>
        <v>2007.5200000000004</v>
      </c>
      <c r="H239" s="52">
        <f>E239-F239</f>
        <v>-107.3700000000008</v>
      </c>
      <c r="I239" s="53">
        <f>IF(ISERROR(F239/C239),0,F239/C239*100-100)</f>
        <v>14.586513694474618</v>
      </c>
      <c r="J239" s="53">
        <f>IF(ISERROR(F239/E239),0,F239/E239*100)</f>
        <v>100.68550086190386</v>
      </c>
      <c r="K239" s="53">
        <f>IF(ISERROR(F239/D239),0,F239/D239*100)</f>
        <v>99.996005326231696</v>
      </c>
    </row>
    <row r="240" spans="1:11" ht="25.5">
      <c r="A240" s="73" t="s">
        <v>60</v>
      </c>
      <c r="B240" s="51" t="s">
        <v>61</v>
      </c>
      <c r="C240" s="52">
        <v>692959.61</v>
      </c>
      <c r="D240" s="52">
        <v>834992</v>
      </c>
      <c r="E240" s="52">
        <v>646458</v>
      </c>
      <c r="F240" s="52">
        <v>825302.82</v>
      </c>
      <c r="G240" s="52">
        <f>F240-C240</f>
        <v>132343.20999999996</v>
      </c>
      <c r="H240" s="52">
        <f>E240-F240</f>
        <v>-178844.81999999995</v>
      </c>
      <c r="I240" s="53">
        <f>IF(ISERROR(F240/C240),0,F240/C240*100-100)</f>
        <v>19.098257400600872</v>
      </c>
      <c r="J240" s="53">
        <f>IF(ISERROR(F240/E240),0,F240/E240*100)</f>
        <v>127.66534252805286</v>
      </c>
      <c r="K240" s="53">
        <f>IF(ISERROR(F240/D240),0,F240/D240*100)</f>
        <v>98.839608044148918</v>
      </c>
    </row>
    <row r="241" spans="1:11">
      <c r="A241" s="74" t="s">
        <v>62</v>
      </c>
      <c r="B241" s="51" t="s">
        <v>63</v>
      </c>
      <c r="C241" s="52">
        <v>6128</v>
      </c>
      <c r="D241" s="52">
        <v>8734</v>
      </c>
      <c r="E241" s="52">
        <v>8734</v>
      </c>
      <c r="F241" s="52">
        <v>7146</v>
      </c>
      <c r="G241" s="52">
        <f>F241-C241</f>
        <v>1018</v>
      </c>
      <c r="H241" s="52">
        <f>E241-F241</f>
        <v>1588</v>
      </c>
      <c r="I241" s="53">
        <f>IF(ISERROR(F241/C241),0,F241/C241*100-100)</f>
        <v>16.612271540469976</v>
      </c>
      <c r="J241" s="53">
        <f>IF(ISERROR(F241/E241),0,F241/E241*100)</f>
        <v>81.818181818181827</v>
      </c>
      <c r="K241" s="53">
        <f>IF(ISERROR(F241/D241),0,F241/D241*100)</f>
        <v>81.818181818181827</v>
      </c>
    </row>
    <row r="242" spans="1:11" ht="25.5">
      <c r="A242" s="75" t="s">
        <v>85</v>
      </c>
      <c r="B242" s="51" t="s">
        <v>86</v>
      </c>
      <c r="C242" s="52">
        <v>6128</v>
      </c>
      <c r="D242" s="52">
        <v>8734</v>
      </c>
      <c r="E242" s="52">
        <v>8734</v>
      </c>
      <c r="F242" s="52">
        <v>7146</v>
      </c>
      <c r="G242" s="52">
        <f>F242-C242</f>
        <v>1018</v>
      </c>
      <c r="H242" s="52">
        <f>E242-F242</f>
        <v>1588</v>
      </c>
      <c r="I242" s="53">
        <f>IF(ISERROR(F242/C242),0,F242/C242*100-100)</f>
        <v>16.612271540469976</v>
      </c>
      <c r="J242" s="53">
        <f>IF(ISERROR(F242/E242),0,F242/E242*100)</f>
        <v>81.818181818181827</v>
      </c>
      <c r="K242" s="53">
        <f>IF(ISERROR(F242/D242),0,F242/D242*100)</f>
        <v>81.818181818181827</v>
      </c>
    </row>
    <row r="243" spans="1:11" ht="25.5">
      <c r="A243" s="80" t="s">
        <v>87</v>
      </c>
      <c r="B243" s="51" t="s">
        <v>88</v>
      </c>
      <c r="C243" s="52">
        <v>6128</v>
      </c>
      <c r="D243" s="52">
        <v>8734</v>
      </c>
      <c r="E243" s="52">
        <v>8734</v>
      </c>
      <c r="F243" s="52">
        <v>7146</v>
      </c>
      <c r="G243" s="52">
        <f>F243-C243</f>
        <v>1018</v>
      </c>
      <c r="H243" s="52">
        <f>E243-F243</f>
        <v>1588</v>
      </c>
      <c r="I243" s="53">
        <f>IF(ISERROR(F243/C243),0,F243/C243*100-100)</f>
        <v>16.612271540469976</v>
      </c>
      <c r="J243" s="53">
        <f>IF(ISERROR(F243/E243),0,F243/E243*100)</f>
        <v>81.818181818181827</v>
      </c>
      <c r="K243" s="53">
        <f>IF(ISERROR(F243/D243),0,F243/D243*100)</f>
        <v>81.818181818181827</v>
      </c>
    </row>
    <row r="244" spans="1:11" ht="25.5">
      <c r="A244" s="74" t="s">
        <v>119</v>
      </c>
      <c r="B244" s="51" t="s">
        <v>120</v>
      </c>
      <c r="C244" s="52">
        <v>686831.61</v>
      </c>
      <c r="D244" s="52">
        <v>826258</v>
      </c>
      <c r="E244" s="52">
        <v>637724</v>
      </c>
      <c r="F244" s="52">
        <v>818156.82</v>
      </c>
      <c r="G244" s="52">
        <f>F244-C244</f>
        <v>131325.20999999996</v>
      </c>
      <c r="H244" s="52">
        <f>E244-F244</f>
        <v>-180432.81999999995</v>
      </c>
      <c r="I244" s="53">
        <f>IF(ISERROR(F244/C244),0,F244/C244*100-100)</f>
        <v>19.12043768632023</v>
      </c>
      <c r="J244" s="53">
        <f>IF(ISERROR(F244/E244),0,F244/E244*100)</f>
        <v>128.29324598101999</v>
      </c>
      <c r="K244" s="53">
        <f>IF(ISERROR(F244/D244),0,F244/D244*100)</f>
        <v>99.019533850201753</v>
      </c>
    </row>
    <row r="245" spans="1:11" ht="25.5">
      <c r="A245" s="75" t="s">
        <v>121</v>
      </c>
      <c r="B245" s="51" t="s">
        <v>122</v>
      </c>
      <c r="C245" s="52">
        <v>298472.61</v>
      </c>
      <c r="D245" s="52">
        <v>347675</v>
      </c>
      <c r="E245" s="52">
        <v>222425</v>
      </c>
      <c r="F245" s="52">
        <v>341955.82</v>
      </c>
      <c r="G245" s="52">
        <f>F245-C245</f>
        <v>43483.210000000021</v>
      </c>
      <c r="H245" s="52">
        <f>E245-F245</f>
        <v>-119530.82</v>
      </c>
      <c r="I245" s="53">
        <f>IF(ISERROR(F245/C245),0,F245/C245*100-100)</f>
        <v>14.568576325981809</v>
      </c>
      <c r="J245" s="53">
        <f>IF(ISERROR(F245/E245),0,F245/E245*100)</f>
        <v>153.73983140384399</v>
      </c>
      <c r="K245" s="53">
        <f>IF(ISERROR(F245/D245),0,F245/D245*100)</f>
        <v>98.355021212339111</v>
      </c>
    </row>
    <row r="246" spans="1:11" ht="38.25">
      <c r="A246" s="75" t="s">
        <v>128</v>
      </c>
      <c r="B246" s="51" t="s">
        <v>129</v>
      </c>
      <c r="C246" s="52">
        <v>388359</v>
      </c>
      <c r="D246" s="52">
        <v>478583</v>
      </c>
      <c r="E246" s="52">
        <v>415299</v>
      </c>
      <c r="F246" s="52">
        <v>476201</v>
      </c>
      <c r="G246" s="52">
        <f>F246-C246</f>
        <v>87842</v>
      </c>
      <c r="H246" s="52">
        <f>E246-F246</f>
        <v>-60902</v>
      </c>
      <c r="I246" s="53">
        <f>IF(ISERROR(F246/C246),0,F246/C246*100-100)</f>
        <v>22.618762536725029</v>
      </c>
      <c r="J246" s="53">
        <f>IF(ISERROR(F246/E246),0,F246/E246*100)</f>
        <v>114.66461513271162</v>
      </c>
      <c r="K246" s="53">
        <f>IF(ISERROR(F246/D246),0,F246/D246*100)</f>
        <v>99.502280691123588</v>
      </c>
    </row>
    <row r="247" spans="1:11">
      <c r="A247" s="72" t="s">
        <v>38</v>
      </c>
      <c r="B247" s="51" t="s">
        <v>39</v>
      </c>
      <c r="C247" s="52">
        <v>2368101.4</v>
      </c>
      <c r="D247" s="52">
        <v>5033495</v>
      </c>
      <c r="E247" s="52">
        <v>5037513</v>
      </c>
      <c r="F247" s="52">
        <v>4530769.6500000004</v>
      </c>
      <c r="G247" s="52">
        <f>F247-C247</f>
        <v>2162668.2500000005</v>
      </c>
      <c r="H247" s="52">
        <f>E247-F247</f>
        <v>506743.34999999963</v>
      </c>
      <c r="I247" s="53">
        <f>IF(ISERROR(F247/C247),0,F247/C247*100-100)</f>
        <v>91.324985070318377</v>
      </c>
      <c r="J247" s="53">
        <f>IF(ISERROR(F247/E247),0,F247/E247*100)</f>
        <v>89.940604619779648</v>
      </c>
      <c r="K247" s="53">
        <f>IF(ISERROR(F247/D247),0,F247/D247*100)</f>
        <v>90.012399932849846</v>
      </c>
    </row>
    <row r="248" spans="1:11">
      <c r="A248" s="73" t="s">
        <v>40</v>
      </c>
      <c r="B248" s="51" t="s">
        <v>41</v>
      </c>
      <c r="C248" s="52">
        <v>2368101.4</v>
      </c>
      <c r="D248" s="52">
        <v>5033495</v>
      </c>
      <c r="E248" s="52">
        <v>5037513</v>
      </c>
      <c r="F248" s="52">
        <v>4530769.6500000004</v>
      </c>
      <c r="G248" s="52">
        <f>F248-C248</f>
        <v>2162668.2500000005</v>
      </c>
      <c r="H248" s="52">
        <f>E248-F248</f>
        <v>506743.34999999963</v>
      </c>
      <c r="I248" s="53">
        <f>IF(ISERROR(F248/C248),0,F248/C248*100-100)</f>
        <v>91.324985070318377</v>
      </c>
      <c r="J248" s="53">
        <f>IF(ISERROR(F248/E248),0,F248/E248*100)</f>
        <v>89.940604619779648</v>
      </c>
      <c r="K248" s="53">
        <f>IF(ISERROR(F248/D248),0,F248/D248*100)</f>
        <v>90.012399932849846</v>
      </c>
    </row>
    <row r="249" spans="1:11">
      <c r="A249" s="70"/>
      <c r="B249" s="51" t="s">
        <v>42</v>
      </c>
      <c r="C249" s="52">
        <v>-223812.35</v>
      </c>
      <c r="D249" s="52">
        <v>-791468</v>
      </c>
      <c r="E249" s="52">
        <v>0</v>
      </c>
      <c r="F249" s="52">
        <v>302802.88</v>
      </c>
      <c r="G249" s="52">
        <f>F249-C249</f>
        <v>526615.23</v>
      </c>
      <c r="H249" s="52">
        <f>E249-F249</f>
        <v>-302802.88</v>
      </c>
      <c r="I249" s="53">
        <f>IF(ISERROR(F249/C249),0,F249/C249*100-100)</f>
        <v>-235.29319539337305</v>
      </c>
      <c r="J249" s="53">
        <f>IF(ISERROR(F249/E249),0,F249/E249*100)</f>
        <v>0</v>
      </c>
      <c r="K249" s="53">
        <f>IF(ISERROR(F249/D249),0,F249/D249*100)</f>
        <v>-38.258385683312532</v>
      </c>
    </row>
    <row r="250" spans="1:11">
      <c r="A250" s="70" t="s">
        <v>43</v>
      </c>
      <c r="B250" s="51" t="s">
        <v>44</v>
      </c>
      <c r="C250" s="52">
        <v>223812.35</v>
      </c>
      <c r="D250" s="52">
        <v>791468</v>
      </c>
      <c r="E250" s="52">
        <v>0</v>
      </c>
      <c r="F250" s="52">
        <v>-302802.88</v>
      </c>
      <c r="G250" s="52">
        <f>F250-C250</f>
        <v>-526615.23</v>
      </c>
      <c r="H250" s="52">
        <f>E250-F250</f>
        <v>302802.88</v>
      </c>
      <c r="I250" s="53">
        <f>IF(ISERROR(F250/C250),0,F250/C250*100-100)</f>
        <v>-235.29319539337305</v>
      </c>
      <c r="J250" s="53">
        <f>IF(ISERROR(F250/E250),0,F250/E250*100)</f>
        <v>0</v>
      </c>
      <c r="K250" s="53">
        <f>IF(ISERROR(F250/D250),0,F250/D250*100)</f>
        <v>-38.258385683312532</v>
      </c>
    </row>
    <row r="251" spans="1:11">
      <c r="A251" s="72" t="s">
        <v>45</v>
      </c>
      <c r="B251" s="51" t="s">
        <v>46</v>
      </c>
      <c r="C251" s="52">
        <v>223812.35</v>
      </c>
      <c r="D251" s="52">
        <v>791468</v>
      </c>
      <c r="E251" s="52">
        <v>0</v>
      </c>
      <c r="F251" s="52">
        <v>-302802.88</v>
      </c>
      <c r="G251" s="52">
        <f>F251-C251</f>
        <v>-526615.23</v>
      </c>
      <c r="H251" s="52">
        <f>E251-F251</f>
        <v>302802.88</v>
      </c>
      <c r="I251" s="53">
        <f>IF(ISERROR(F251/C251),0,F251/C251*100-100)</f>
        <v>-235.29319539337305</v>
      </c>
      <c r="J251" s="53">
        <f>IF(ISERROR(F251/E251),0,F251/E251*100)</f>
        <v>0</v>
      </c>
      <c r="K251" s="53">
        <f>IF(ISERROR(F251/D251),0,F251/D251*100)</f>
        <v>-38.258385683312532</v>
      </c>
    </row>
    <row r="252" spans="1:11" ht="25.5">
      <c r="A252" s="73" t="s">
        <v>66</v>
      </c>
      <c r="B252" s="51" t="s">
        <v>67</v>
      </c>
      <c r="C252" s="52">
        <v>-1060894.24</v>
      </c>
      <c r="D252" s="52">
        <v>791468</v>
      </c>
      <c r="E252" s="52">
        <v>0</v>
      </c>
      <c r="F252" s="52">
        <v>-683726.01</v>
      </c>
      <c r="G252" s="52">
        <f>F252-C252</f>
        <v>377168.23</v>
      </c>
      <c r="H252" s="52">
        <f>E252-F252</f>
        <v>683726.01</v>
      </c>
      <c r="I252" s="53">
        <f>IF(ISERROR(F252/C252),0,F252/C252*100-100)</f>
        <v>-35.551916089204141</v>
      </c>
      <c r="J252" s="53">
        <f>IF(ISERROR(F252/E252),0,F252/E252*100)</f>
        <v>0</v>
      </c>
      <c r="K252" s="53">
        <f>IF(ISERROR(F252/D252),0,F252/D252*100)</f>
        <v>-86.387069344559734</v>
      </c>
    </row>
    <row r="253" spans="1:11">
      <c r="A253" s="76" t="s">
        <v>139</v>
      </c>
      <c r="B253" s="54" t="s">
        <v>514</v>
      </c>
      <c r="C253" s="55"/>
      <c r="D253" s="55"/>
      <c r="E253" s="55"/>
      <c r="F253" s="55"/>
      <c r="G253" s="55"/>
      <c r="H253" s="55"/>
      <c r="I253" s="56"/>
      <c r="J253" s="56"/>
      <c r="K253" s="56"/>
    </row>
    <row r="254" spans="1:11">
      <c r="A254" s="70" t="s">
        <v>18</v>
      </c>
      <c r="B254" s="51" t="s">
        <v>19</v>
      </c>
      <c r="C254" s="52">
        <v>14422940.73</v>
      </c>
      <c r="D254" s="52">
        <v>10187541</v>
      </c>
      <c r="E254" s="52">
        <v>11500640</v>
      </c>
      <c r="F254" s="52">
        <v>9804864.5299999993</v>
      </c>
      <c r="G254" s="52">
        <f>F254-C254</f>
        <v>-4618076.2000000011</v>
      </c>
      <c r="H254" s="52">
        <f>E254-F254</f>
        <v>1695775.4700000007</v>
      </c>
      <c r="I254" s="53">
        <f>IF(ISERROR(F254/C254),0,F254/C254*100-100)</f>
        <v>-32.018963999445077</v>
      </c>
      <c r="J254" s="53">
        <f>IF(ISERROR(F254/E254),0,F254/E254*100)</f>
        <v>85.254946942083222</v>
      </c>
      <c r="K254" s="53">
        <f>IF(ISERROR(F254/D254),0,F254/D254*100)</f>
        <v>96.24368166960015</v>
      </c>
    </row>
    <row r="255" spans="1:11">
      <c r="A255" s="72" t="s">
        <v>73</v>
      </c>
      <c r="B255" s="51" t="s">
        <v>74</v>
      </c>
      <c r="C255" s="52">
        <v>0</v>
      </c>
      <c r="D255" s="52">
        <v>30000</v>
      </c>
      <c r="E255" s="52">
        <v>0</v>
      </c>
      <c r="F255" s="52">
        <v>30000</v>
      </c>
      <c r="G255" s="52">
        <f>F255-C255</f>
        <v>30000</v>
      </c>
      <c r="H255" s="52">
        <f>E255-F255</f>
        <v>-30000</v>
      </c>
      <c r="I255" s="53">
        <f>IF(ISERROR(F255/C255),0,F255/C255*100-100)</f>
        <v>0</v>
      </c>
      <c r="J255" s="53">
        <f>IF(ISERROR(F255/E255),0,F255/E255*100)</f>
        <v>0</v>
      </c>
      <c r="K255" s="53">
        <f>IF(ISERROR(F255/D255),0,F255/D255*100)</f>
        <v>100</v>
      </c>
    </row>
    <row r="256" spans="1:11">
      <c r="A256" s="73" t="s">
        <v>75</v>
      </c>
      <c r="B256" s="51" t="s">
        <v>76</v>
      </c>
      <c r="C256" s="52">
        <v>0</v>
      </c>
      <c r="D256" s="52">
        <v>30000</v>
      </c>
      <c r="E256" s="52">
        <v>0</v>
      </c>
      <c r="F256" s="52">
        <v>30000</v>
      </c>
      <c r="G256" s="52">
        <f>F256-C256</f>
        <v>30000</v>
      </c>
      <c r="H256" s="52">
        <f>E256-F256</f>
        <v>-30000</v>
      </c>
      <c r="I256" s="53">
        <f>IF(ISERROR(F256/C256),0,F256/C256*100-100)</f>
        <v>0</v>
      </c>
      <c r="J256" s="53">
        <f>IF(ISERROR(F256/E256),0,F256/E256*100)</f>
        <v>0</v>
      </c>
      <c r="K256" s="53">
        <f>IF(ISERROR(F256/D256),0,F256/D256*100)</f>
        <v>100</v>
      </c>
    </row>
    <row r="257" spans="1:11">
      <c r="A257" s="74" t="s">
        <v>77</v>
      </c>
      <c r="B257" s="51" t="s">
        <v>78</v>
      </c>
      <c r="C257" s="52">
        <v>0</v>
      </c>
      <c r="D257" s="52">
        <v>30000</v>
      </c>
      <c r="E257" s="52">
        <v>0</v>
      </c>
      <c r="F257" s="52">
        <v>30000</v>
      </c>
      <c r="G257" s="52">
        <f>F257-C257</f>
        <v>30000</v>
      </c>
      <c r="H257" s="52">
        <f>E257-F257</f>
        <v>-30000</v>
      </c>
      <c r="I257" s="53">
        <f>IF(ISERROR(F257/C257),0,F257/C257*100-100)</f>
        <v>0</v>
      </c>
      <c r="J257" s="53">
        <f>IF(ISERROR(F257/E257),0,F257/E257*100)</f>
        <v>0</v>
      </c>
      <c r="K257" s="53">
        <f>IF(ISERROR(F257/D257),0,F257/D257*100)</f>
        <v>100</v>
      </c>
    </row>
    <row r="258" spans="1:11" ht="25.5">
      <c r="A258" s="75" t="s">
        <v>79</v>
      </c>
      <c r="B258" s="51" t="s">
        <v>80</v>
      </c>
      <c r="C258" s="52">
        <v>0</v>
      </c>
      <c r="D258" s="52">
        <v>30000</v>
      </c>
      <c r="E258" s="52">
        <v>0</v>
      </c>
      <c r="F258" s="52">
        <v>30000</v>
      </c>
      <c r="G258" s="52">
        <f>F258-C258</f>
        <v>30000</v>
      </c>
      <c r="H258" s="52">
        <f>E258-F258</f>
        <v>-30000</v>
      </c>
      <c r="I258" s="53">
        <f>IF(ISERROR(F258/C258),0,F258/C258*100-100)</f>
        <v>0</v>
      </c>
      <c r="J258" s="53">
        <f>IF(ISERROR(F258/E258),0,F258/E258*100)</f>
        <v>0</v>
      </c>
      <c r="K258" s="53">
        <f>IF(ISERROR(F258/D258),0,F258/D258*100)</f>
        <v>100</v>
      </c>
    </row>
    <row r="259" spans="1:11" ht="25.5">
      <c r="A259" s="80" t="s">
        <v>81</v>
      </c>
      <c r="B259" s="51" t="s">
        <v>82</v>
      </c>
      <c r="C259" s="52">
        <v>0</v>
      </c>
      <c r="D259" s="52">
        <v>30000</v>
      </c>
      <c r="E259" s="52">
        <v>0</v>
      </c>
      <c r="F259" s="52">
        <v>30000</v>
      </c>
      <c r="G259" s="52">
        <f>F259-C259</f>
        <v>30000</v>
      </c>
      <c r="H259" s="52">
        <f>E259-F259</f>
        <v>-30000</v>
      </c>
      <c r="I259" s="53">
        <f>IF(ISERROR(F259/C259),0,F259/C259*100-100)</f>
        <v>0</v>
      </c>
      <c r="J259" s="53">
        <f>IF(ISERROR(F259/E259),0,F259/E259*100)</f>
        <v>0</v>
      </c>
      <c r="K259" s="53">
        <f>IF(ISERROR(F259/D259),0,F259/D259*100)</f>
        <v>100</v>
      </c>
    </row>
    <row r="260" spans="1:11">
      <c r="A260" s="72" t="s">
        <v>20</v>
      </c>
      <c r="B260" s="51" t="s">
        <v>21</v>
      </c>
      <c r="C260" s="52">
        <v>14422940.73</v>
      </c>
      <c r="D260" s="52">
        <v>10157541</v>
      </c>
      <c r="E260" s="52">
        <v>11500640</v>
      </c>
      <c r="F260" s="52">
        <v>9774864.5299999993</v>
      </c>
      <c r="G260" s="52">
        <f>F260-C260</f>
        <v>-4648076.2000000011</v>
      </c>
      <c r="H260" s="52">
        <f>E260-F260</f>
        <v>1725775.4700000007</v>
      </c>
      <c r="I260" s="53">
        <f>IF(ISERROR(F260/C260),0,F260/C260*100-100)</f>
        <v>-32.226965963549375</v>
      </c>
      <c r="J260" s="53">
        <f>IF(ISERROR(F260/E260),0,F260/E260*100)</f>
        <v>84.994091894016336</v>
      </c>
      <c r="K260" s="53">
        <f>IF(ISERROR(F260/D260),0,F260/D260*100)</f>
        <v>96.232587493370687</v>
      </c>
    </row>
    <row r="261" spans="1:11">
      <c r="A261" s="73" t="s">
        <v>22</v>
      </c>
      <c r="B261" s="51" t="s">
        <v>23</v>
      </c>
      <c r="C261" s="52">
        <v>14422940.73</v>
      </c>
      <c r="D261" s="52">
        <v>10157541</v>
      </c>
      <c r="E261" s="52">
        <v>11500640</v>
      </c>
      <c r="F261" s="52">
        <v>9774864.5299999993</v>
      </c>
      <c r="G261" s="52">
        <f>F261-C261</f>
        <v>-4648076.2000000011</v>
      </c>
      <c r="H261" s="52">
        <f>E261-F261</f>
        <v>1725775.4700000007</v>
      </c>
      <c r="I261" s="53">
        <f>IF(ISERROR(F261/C261),0,F261/C261*100-100)</f>
        <v>-32.226965963549375</v>
      </c>
      <c r="J261" s="53">
        <f>IF(ISERROR(F261/E261),0,F261/E261*100)</f>
        <v>84.994091894016336</v>
      </c>
      <c r="K261" s="53">
        <f>IF(ISERROR(F261/D261),0,F261/D261*100)</f>
        <v>96.232587493370687</v>
      </c>
    </row>
    <row r="262" spans="1:11">
      <c r="A262" s="70" t="s">
        <v>24</v>
      </c>
      <c r="B262" s="51" t="s">
        <v>25</v>
      </c>
      <c r="C262" s="52">
        <v>14422940.73</v>
      </c>
      <c r="D262" s="52">
        <v>10187541</v>
      </c>
      <c r="E262" s="52">
        <v>11500640</v>
      </c>
      <c r="F262" s="52">
        <v>9804864.5299999993</v>
      </c>
      <c r="G262" s="52">
        <f>F262-C262</f>
        <v>-4618076.2000000011</v>
      </c>
      <c r="H262" s="52">
        <f>E262-F262</f>
        <v>1695775.4700000007</v>
      </c>
      <c r="I262" s="53">
        <f>IF(ISERROR(F262/C262),0,F262/C262*100-100)</f>
        <v>-32.018963999445077</v>
      </c>
      <c r="J262" s="53">
        <f>IF(ISERROR(F262/E262),0,F262/E262*100)</f>
        <v>85.254946942083222</v>
      </c>
      <c r="K262" s="53">
        <f>IF(ISERROR(F262/D262),0,F262/D262*100)</f>
        <v>96.24368166960015</v>
      </c>
    </row>
    <row r="263" spans="1:11" s="5" customFormat="1">
      <c r="A263" s="72" t="s">
        <v>26</v>
      </c>
      <c r="B263" s="51" t="s">
        <v>27</v>
      </c>
      <c r="C263" s="52">
        <v>14320296.439999999</v>
      </c>
      <c r="D263" s="52">
        <v>10177541</v>
      </c>
      <c r="E263" s="52">
        <v>11456221</v>
      </c>
      <c r="F263" s="52">
        <v>9794864.5299999993</v>
      </c>
      <c r="G263" s="52">
        <f>F263-C263</f>
        <v>-4525431.91</v>
      </c>
      <c r="H263" s="52">
        <f>E263-F263</f>
        <v>1661356.4700000007</v>
      </c>
      <c r="I263" s="53">
        <f>IF(ISERROR(F263/C263),0,F263/C263*100-100)</f>
        <v>-31.601523955603255</v>
      </c>
      <c r="J263" s="53">
        <f>IF(ISERROR(F263/E263),0,F263/E263*100)</f>
        <v>85.498215598319888</v>
      </c>
      <c r="K263" s="53">
        <f>IF(ISERROR(F263/D263),0,F263/D263*100)</f>
        <v>96.239990877953716</v>
      </c>
    </row>
    <row r="264" spans="1:11">
      <c r="A264" s="73" t="s">
        <v>28</v>
      </c>
      <c r="B264" s="51" t="s">
        <v>29</v>
      </c>
      <c r="C264" s="52">
        <v>4794131.0199999996</v>
      </c>
      <c r="D264" s="52">
        <v>5786525</v>
      </c>
      <c r="E264" s="52">
        <v>5927169</v>
      </c>
      <c r="F264" s="52">
        <v>5685607.8600000003</v>
      </c>
      <c r="G264" s="52">
        <f>F264-C264</f>
        <v>891476.84000000078</v>
      </c>
      <c r="H264" s="52">
        <f>E264-F264</f>
        <v>241561.13999999966</v>
      </c>
      <c r="I264" s="53">
        <f>IF(ISERROR(F264/C264),0,F264/C264*100-100)</f>
        <v>18.595170559189285</v>
      </c>
      <c r="J264" s="53">
        <f>IF(ISERROR(F264/E264),0,F264/E264*100)</f>
        <v>95.924510672801816</v>
      </c>
      <c r="K264" s="53">
        <f>IF(ISERROR(F264/D264),0,F264/D264*100)</f>
        <v>98.255997511459825</v>
      </c>
    </row>
    <row r="265" spans="1:11">
      <c r="A265" s="74" t="s">
        <v>30</v>
      </c>
      <c r="B265" s="51" t="s">
        <v>31</v>
      </c>
      <c r="C265" s="52">
        <v>530117.9</v>
      </c>
      <c r="D265" s="52">
        <v>379592</v>
      </c>
      <c r="E265" s="52">
        <v>411783</v>
      </c>
      <c r="F265" s="52">
        <v>372263.19</v>
      </c>
      <c r="G265" s="52">
        <f>F265-C265</f>
        <v>-157854.71000000002</v>
      </c>
      <c r="H265" s="52">
        <f>E265-F265</f>
        <v>39519.81</v>
      </c>
      <c r="I265" s="53">
        <f>IF(ISERROR(F265/C265),0,F265/C265*100-100)</f>
        <v>-29.777283506178534</v>
      </c>
      <c r="J265" s="53">
        <f>IF(ISERROR(F265/E265),0,F265/E265*100)</f>
        <v>90.402758248883515</v>
      </c>
      <c r="K265" s="53">
        <f>IF(ISERROR(F265/D265),0,F265/D265*100)</f>
        <v>98.069292819658997</v>
      </c>
    </row>
    <row r="266" spans="1:11">
      <c r="A266" s="74" t="s">
        <v>32</v>
      </c>
      <c r="B266" s="51" t="s">
        <v>33</v>
      </c>
      <c r="C266" s="52">
        <v>4264013.12</v>
      </c>
      <c r="D266" s="52">
        <v>5406933</v>
      </c>
      <c r="E266" s="52">
        <v>5515386</v>
      </c>
      <c r="F266" s="52">
        <v>5313344.67</v>
      </c>
      <c r="G266" s="52">
        <f>F266-C266</f>
        <v>1049331.5499999998</v>
      </c>
      <c r="H266" s="52">
        <f>E266-F266</f>
        <v>202041.33000000007</v>
      </c>
      <c r="I266" s="53">
        <f>IF(ISERROR(F266/C266),0,F266/C266*100-100)</f>
        <v>24.609013163636789</v>
      </c>
      <c r="J266" s="53">
        <f>IF(ISERROR(F266/E266),0,F266/E266*100)</f>
        <v>96.336768994953388</v>
      </c>
      <c r="K266" s="53">
        <f>IF(ISERROR(F266/D266),0,F266/D266*100)</f>
        <v>98.269105054566054</v>
      </c>
    </row>
    <row r="267" spans="1:11">
      <c r="A267" s="75" t="s">
        <v>49</v>
      </c>
      <c r="B267" s="51" t="s">
        <v>50</v>
      </c>
      <c r="C267" s="52">
        <v>2698.74</v>
      </c>
      <c r="D267" s="52">
        <v>0</v>
      </c>
      <c r="E267" s="52">
        <v>0</v>
      </c>
      <c r="F267" s="52">
        <v>1977.92</v>
      </c>
      <c r="G267" s="52">
        <f>F267-C267</f>
        <v>-720.81999999999971</v>
      </c>
      <c r="H267" s="52">
        <f>E267-F267</f>
        <v>-1977.92</v>
      </c>
      <c r="I267" s="53">
        <f>IF(ISERROR(F267/C267),0,F267/C267*100-100)</f>
        <v>-26.709501471056853</v>
      </c>
      <c r="J267" s="53">
        <f>IF(ISERROR(F267/E267),0,F267/E267*100)</f>
        <v>0</v>
      </c>
      <c r="K267" s="53">
        <f>IF(ISERROR(F267/D267),0,F267/D267*100)</f>
        <v>0</v>
      </c>
    </row>
    <row r="268" spans="1:11">
      <c r="A268" s="73" t="s">
        <v>34</v>
      </c>
      <c r="B268" s="51" t="s">
        <v>52</v>
      </c>
      <c r="C268" s="52">
        <v>3018966.72</v>
      </c>
      <c r="D268" s="52">
        <v>1533824</v>
      </c>
      <c r="E268" s="52">
        <v>2112102</v>
      </c>
      <c r="F268" s="52">
        <v>1517913.79</v>
      </c>
      <c r="G268" s="52">
        <f>F268-C268</f>
        <v>-1501052.9300000002</v>
      </c>
      <c r="H268" s="52">
        <f>E268-F268</f>
        <v>594188.21</v>
      </c>
      <c r="I268" s="53">
        <f>IF(ISERROR(F268/C268),0,F268/C268*100-100)</f>
        <v>-49.720751144948025</v>
      </c>
      <c r="J268" s="53">
        <f>IF(ISERROR(F268/E268),0,F268/E268*100)</f>
        <v>71.867447216090895</v>
      </c>
      <c r="K268" s="53">
        <f>IF(ISERROR(F268/D268),0,F268/D268*100)</f>
        <v>98.962709541642326</v>
      </c>
    </row>
    <row r="269" spans="1:11">
      <c r="A269" s="74" t="s">
        <v>35</v>
      </c>
      <c r="B269" s="51" t="s">
        <v>36</v>
      </c>
      <c r="C269" s="52">
        <v>2978547.12</v>
      </c>
      <c r="D269" s="52">
        <v>1495447</v>
      </c>
      <c r="E269" s="52">
        <v>2098822</v>
      </c>
      <c r="F269" s="52">
        <v>1479541.39</v>
      </c>
      <c r="G269" s="52">
        <f>F269-C269</f>
        <v>-1499005.7300000002</v>
      </c>
      <c r="H269" s="52">
        <f>E269-F269</f>
        <v>619280.6100000001</v>
      </c>
      <c r="I269" s="53">
        <f>IF(ISERROR(F269/C269),0,F269/C269*100-100)</f>
        <v>-50.326742186976048</v>
      </c>
      <c r="J269" s="53">
        <f>IF(ISERROR(F269/E269),0,F269/E269*100)</f>
        <v>70.493895623354433</v>
      </c>
      <c r="K269" s="53">
        <f>IF(ISERROR(F269/D269),0,F269/D269*100)</f>
        <v>98.936397612218954</v>
      </c>
    </row>
    <row r="270" spans="1:11">
      <c r="A270" s="74" t="s">
        <v>37</v>
      </c>
      <c r="B270" s="51" t="s">
        <v>53</v>
      </c>
      <c r="C270" s="52">
        <v>40419.599999999999</v>
      </c>
      <c r="D270" s="52">
        <v>38377</v>
      </c>
      <c r="E270" s="52">
        <v>13280</v>
      </c>
      <c r="F270" s="52">
        <v>38372.400000000001</v>
      </c>
      <c r="G270" s="52">
        <f>F270-C270</f>
        <v>-2047.1999999999971</v>
      </c>
      <c r="H270" s="52">
        <f>E270-F270</f>
        <v>-25092.400000000001</v>
      </c>
      <c r="I270" s="53">
        <f>IF(ISERROR(F270/C270),0,F270/C270*100-100)</f>
        <v>-5.0648695187483241</v>
      </c>
      <c r="J270" s="53">
        <f>IF(ISERROR(F270/E270),0,F270/E270*100)</f>
        <v>288.94879518072287</v>
      </c>
      <c r="K270" s="53">
        <f>IF(ISERROR(F270/D270),0,F270/D270*100)</f>
        <v>99.988013654011525</v>
      </c>
    </row>
    <row r="271" spans="1:11" ht="25.5">
      <c r="A271" s="73" t="s">
        <v>56</v>
      </c>
      <c r="B271" s="51" t="s">
        <v>57</v>
      </c>
      <c r="C271" s="52">
        <v>52893.440000000002</v>
      </c>
      <c r="D271" s="52">
        <v>54570</v>
      </c>
      <c r="E271" s="52">
        <v>54570</v>
      </c>
      <c r="F271" s="52">
        <v>53044.45</v>
      </c>
      <c r="G271" s="52">
        <f>F271-C271</f>
        <v>151.00999999999476</v>
      </c>
      <c r="H271" s="52">
        <f>E271-F271</f>
        <v>1525.5500000000029</v>
      </c>
      <c r="I271" s="53">
        <f>IF(ISERROR(F271/C271),0,F271/C271*100-100)</f>
        <v>0.28549854197419222</v>
      </c>
      <c r="J271" s="53">
        <f>IF(ISERROR(F271/E271),0,F271/E271*100)</f>
        <v>97.204416345977634</v>
      </c>
      <c r="K271" s="53">
        <f>IF(ISERROR(F271/D271),0,F271/D271*100)</f>
        <v>97.204416345977634</v>
      </c>
    </row>
    <row r="272" spans="1:11">
      <c r="A272" s="74" t="s">
        <v>58</v>
      </c>
      <c r="B272" s="51" t="s">
        <v>59</v>
      </c>
      <c r="C272" s="52">
        <v>52893.440000000002</v>
      </c>
      <c r="D272" s="52">
        <v>54570</v>
      </c>
      <c r="E272" s="52">
        <v>54570</v>
      </c>
      <c r="F272" s="52">
        <v>53044.45</v>
      </c>
      <c r="G272" s="52">
        <f>F272-C272</f>
        <v>151.00999999999476</v>
      </c>
      <c r="H272" s="52">
        <f>E272-F272</f>
        <v>1525.5500000000029</v>
      </c>
      <c r="I272" s="53">
        <f>IF(ISERROR(F272/C272),0,F272/C272*100-100)</f>
        <v>0.28549854197419222</v>
      </c>
      <c r="J272" s="53">
        <f>IF(ISERROR(F272/E272),0,F272/E272*100)</f>
        <v>97.204416345977634</v>
      </c>
      <c r="K272" s="53">
        <f>IF(ISERROR(F272/D272),0,F272/D272*100)</f>
        <v>97.204416345977634</v>
      </c>
    </row>
    <row r="273" spans="1:11" ht="25.5">
      <c r="A273" s="73" t="s">
        <v>60</v>
      </c>
      <c r="B273" s="51" t="s">
        <v>61</v>
      </c>
      <c r="C273" s="52">
        <v>6454305.2599999998</v>
      </c>
      <c r="D273" s="52">
        <v>2802622</v>
      </c>
      <c r="E273" s="52">
        <v>3362380</v>
      </c>
      <c r="F273" s="52">
        <v>2538298.4300000002</v>
      </c>
      <c r="G273" s="52">
        <f>F273-C273</f>
        <v>-3916006.8299999996</v>
      </c>
      <c r="H273" s="52">
        <f>E273-F273</f>
        <v>824081.56999999983</v>
      </c>
      <c r="I273" s="53">
        <f>IF(ISERROR(F273/C273),0,F273/C273*100-100)</f>
        <v>-60.672786183032187</v>
      </c>
      <c r="J273" s="53">
        <f>IF(ISERROR(F273/E273),0,F273/E273*100)</f>
        <v>75.491123251982231</v>
      </c>
      <c r="K273" s="53">
        <f>IF(ISERROR(F273/D273),0,F273/D273*100)</f>
        <v>90.568704234820117</v>
      </c>
    </row>
    <row r="274" spans="1:11">
      <c r="A274" s="74" t="s">
        <v>62</v>
      </c>
      <c r="B274" s="51" t="s">
        <v>63</v>
      </c>
      <c r="C274" s="52">
        <v>2825753.48</v>
      </c>
      <c r="D274" s="52">
        <v>550530</v>
      </c>
      <c r="E274" s="52">
        <v>282100</v>
      </c>
      <c r="F274" s="52">
        <v>330295.78000000003</v>
      </c>
      <c r="G274" s="52">
        <f>F274-C274</f>
        <v>-2495457.7000000002</v>
      </c>
      <c r="H274" s="52">
        <f>E274-F274</f>
        <v>-48195.780000000028</v>
      </c>
      <c r="I274" s="53">
        <f>IF(ISERROR(F274/C274),0,F274/C274*100-100)</f>
        <v>-88.311231594059649</v>
      </c>
      <c r="J274" s="53">
        <f>IF(ISERROR(F274/E274),0,F274/E274*100)</f>
        <v>117.08464374335344</v>
      </c>
      <c r="K274" s="53">
        <f>IF(ISERROR(F274/D274),0,F274/D274*100)</f>
        <v>59.99596388934301</v>
      </c>
    </row>
    <row r="275" spans="1:11" ht="25.5">
      <c r="A275" s="75" t="s">
        <v>85</v>
      </c>
      <c r="B275" s="51" t="s">
        <v>86</v>
      </c>
      <c r="C275" s="52">
        <v>2825753.48</v>
      </c>
      <c r="D275" s="52">
        <v>550530</v>
      </c>
      <c r="E275" s="52">
        <v>282100</v>
      </c>
      <c r="F275" s="52">
        <v>330295.78000000003</v>
      </c>
      <c r="G275" s="52">
        <f>F275-C275</f>
        <v>-2495457.7000000002</v>
      </c>
      <c r="H275" s="52">
        <f>E275-F275</f>
        <v>-48195.780000000028</v>
      </c>
      <c r="I275" s="53">
        <f>IF(ISERROR(F275/C275),0,F275/C275*100-100)</f>
        <v>-88.311231594059649</v>
      </c>
      <c r="J275" s="53">
        <f>IF(ISERROR(F275/E275),0,F275/E275*100)</f>
        <v>117.08464374335344</v>
      </c>
      <c r="K275" s="53">
        <f>IF(ISERROR(F275/D275),0,F275/D275*100)</f>
        <v>59.99596388934301</v>
      </c>
    </row>
    <row r="276" spans="1:11" ht="25.5">
      <c r="A276" s="80" t="s">
        <v>87</v>
      </c>
      <c r="B276" s="51" t="s">
        <v>88</v>
      </c>
      <c r="C276" s="52">
        <v>2825753.48</v>
      </c>
      <c r="D276" s="52">
        <v>550530</v>
      </c>
      <c r="E276" s="52">
        <v>282100</v>
      </c>
      <c r="F276" s="52">
        <v>330295.78000000003</v>
      </c>
      <c r="G276" s="52">
        <f>F276-C276</f>
        <v>-2495457.7000000002</v>
      </c>
      <c r="H276" s="52">
        <f>E276-F276</f>
        <v>-48195.780000000028</v>
      </c>
      <c r="I276" s="53">
        <f>IF(ISERROR(F276/C276),0,F276/C276*100-100)</f>
        <v>-88.311231594059649</v>
      </c>
      <c r="J276" s="53">
        <f>IF(ISERROR(F276/E276),0,F276/E276*100)</f>
        <v>117.08464374335344</v>
      </c>
      <c r="K276" s="53">
        <f>IF(ISERROR(F276/D276),0,F276/D276*100)</f>
        <v>59.99596388934301</v>
      </c>
    </row>
    <row r="277" spans="1:11" ht="25.5">
      <c r="A277" s="74" t="s">
        <v>119</v>
      </c>
      <c r="B277" s="51" t="s">
        <v>120</v>
      </c>
      <c r="C277" s="52">
        <v>3628551.78</v>
      </c>
      <c r="D277" s="52">
        <v>2252092</v>
      </c>
      <c r="E277" s="52">
        <v>3080280</v>
      </c>
      <c r="F277" s="52">
        <v>2208002.65</v>
      </c>
      <c r="G277" s="52">
        <f>F277-C277</f>
        <v>-1420549.13</v>
      </c>
      <c r="H277" s="52">
        <f>E277-F277</f>
        <v>872277.35000000009</v>
      </c>
      <c r="I277" s="53">
        <f>IF(ISERROR(F277/C277),0,F277/C277*100-100)</f>
        <v>-39.149203763050608</v>
      </c>
      <c r="J277" s="53">
        <f>IF(ISERROR(F277/E277),0,F277/E277*100)</f>
        <v>71.681881192618846</v>
      </c>
      <c r="K277" s="53">
        <f>IF(ISERROR(F277/D277),0,F277/D277*100)</f>
        <v>98.042293565271748</v>
      </c>
    </row>
    <row r="278" spans="1:11" ht="25.5">
      <c r="A278" s="75" t="s">
        <v>121</v>
      </c>
      <c r="B278" s="51" t="s">
        <v>122</v>
      </c>
      <c r="C278" s="52">
        <v>3223626.38</v>
      </c>
      <c r="D278" s="52">
        <v>2021382</v>
      </c>
      <c r="E278" s="52">
        <v>2922752</v>
      </c>
      <c r="F278" s="52">
        <v>1981633.39</v>
      </c>
      <c r="G278" s="52">
        <f>F278-C278</f>
        <v>-1241992.99</v>
      </c>
      <c r="H278" s="52">
        <f>E278-F278</f>
        <v>941118.6100000001</v>
      </c>
      <c r="I278" s="53">
        <f>IF(ISERROR(F278/C278),0,F278/C278*100-100)</f>
        <v>-38.527820646510534</v>
      </c>
      <c r="J278" s="53">
        <f>IF(ISERROR(F278/E278),0,F278/E278*100)</f>
        <v>67.800257770758506</v>
      </c>
      <c r="K278" s="53">
        <f>IF(ISERROR(F278/D278),0,F278/D278*100)</f>
        <v>98.033592364036082</v>
      </c>
    </row>
    <row r="279" spans="1:11" ht="38.25">
      <c r="A279" s="75" t="s">
        <v>128</v>
      </c>
      <c r="B279" s="51" t="s">
        <v>129</v>
      </c>
      <c r="C279" s="52">
        <v>404925.4</v>
      </c>
      <c r="D279" s="52">
        <v>230710</v>
      </c>
      <c r="E279" s="52">
        <v>157528</v>
      </c>
      <c r="F279" s="52">
        <v>226369.26</v>
      </c>
      <c r="G279" s="52">
        <f>F279-C279</f>
        <v>-178556.14</v>
      </c>
      <c r="H279" s="52">
        <f>E279-F279</f>
        <v>-68841.260000000009</v>
      </c>
      <c r="I279" s="53">
        <f>IF(ISERROR(F279/C279),0,F279/C279*100-100)</f>
        <v>-44.096058187508127</v>
      </c>
      <c r="J279" s="53">
        <f>IF(ISERROR(F279/E279),0,F279/E279*100)</f>
        <v>143.70096744705702</v>
      </c>
      <c r="K279" s="53">
        <f>IF(ISERROR(F279/D279),0,F279/D279*100)</f>
        <v>98.118529755970712</v>
      </c>
    </row>
    <row r="280" spans="1:11">
      <c r="A280" s="72" t="s">
        <v>38</v>
      </c>
      <c r="B280" s="51" t="s">
        <v>39</v>
      </c>
      <c r="C280" s="52">
        <v>102644.29</v>
      </c>
      <c r="D280" s="52">
        <v>10000</v>
      </c>
      <c r="E280" s="52">
        <v>44419</v>
      </c>
      <c r="F280" s="52">
        <v>10000</v>
      </c>
      <c r="G280" s="52">
        <f>F280-C280</f>
        <v>-92644.29</v>
      </c>
      <c r="H280" s="52">
        <f>E280-F280</f>
        <v>34419</v>
      </c>
      <c r="I280" s="53">
        <f>IF(ISERROR(F280/C280),0,F280/C280*100-100)</f>
        <v>-90.257616863051993</v>
      </c>
      <c r="J280" s="53">
        <f>IF(ISERROR(F280/E280),0,F280/E280*100)</f>
        <v>22.512888628739955</v>
      </c>
      <c r="K280" s="53">
        <f>IF(ISERROR(F280/D280),0,F280/D280*100)</f>
        <v>100</v>
      </c>
    </row>
    <row r="281" spans="1:11">
      <c r="A281" s="73" t="s">
        <v>40</v>
      </c>
      <c r="B281" s="51" t="s">
        <v>41</v>
      </c>
      <c r="C281" s="52">
        <v>102644.29</v>
      </c>
      <c r="D281" s="52">
        <v>10000</v>
      </c>
      <c r="E281" s="52">
        <v>44419</v>
      </c>
      <c r="F281" s="52">
        <v>10000</v>
      </c>
      <c r="G281" s="52">
        <f>F281-C281</f>
        <v>-92644.29</v>
      </c>
      <c r="H281" s="52">
        <f>E281-F281</f>
        <v>34419</v>
      </c>
      <c r="I281" s="53">
        <f>IF(ISERROR(F281/C281),0,F281/C281*100-100)</f>
        <v>-90.257616863051993</v>
      </c>
      <c r="J281" s="53">
        <f>IF(ISERROR(F281/E281),0,F281/E281*100)</f>
        <v>22.512888628739955</v>
      </c>
      <c r="K281" s="53">
        <f>IF(ISERROR(F281/D281),0,F281/D281*100)</f>
        <v>100</v>
      </c>
    </row>
    <row r="282" spans="1:11">
      <c r="A282" s="47" t="s">
        <v>273</v>
      </c>
      <c r="B282" s="54" t="s">
        <v>515</v>
      </c>
      <c r="C282" s="55"/>
      <c r="D282" s="55"/>
      <c r="E282" s="55"/>
      <c r="F282" s="55"/>
      <c r="G282" s="55"/>
      <c r="H282" s="55"/>
      <c r="I282" s="56"/>
      <c r="J282" s="56"/>
      <c r="K282" s="56"/>
    </row>
    <row r="283" spans="1:11">
      <c r="A283" s="70" t="s">
        <v>18</v>
      </c>
      <c r="B283" s="51" t="s">
        <v>19</v>
      </c>
      <c r="C283" s="52">
        <v>1133780.1000000001</v>
      </c>
      <c r="D283" s="52">
        <v>1269647</v>
      </c>
      <c r="E283" s="52">
        <v>1239647</v>
      </c>
      <c r="F283" s="52">
        <v>1258342.56</v>
      </c>
      <c r="G283" s="52">
        <f>F283-C283</f>
        <v>124562.45999999996</v>
      </c>
      <c r="H283" s="52">
        <f>E283-F283</f>
        <v>-18695.560000000056</v>
      </c>
      <c r="I283" s="53">
        <f>IF(ISERROR(F283/C283),0,F283/C283*100-100)</f>
        <v>10.986474361298093</v>
      </c>
      <c r="J283" s="53">
        <f>IF(ISERROR(F283/E283),0,F283/E283*100)</f>
        <v>101.50813578381587</v>
      </c>
      <c r="K283" s="53">
        <f>IF(ISERROR(F283/D283),0,F283/D283*100)</f>
        <v>99.10963913591732</v>
      </c>
    </row>
    <row r="284" spans="1:11">
      <c r="A284" s="72" t="s">
        <v>73</v>
      </c>
      <c r="B284" s="51" t="s">
        <v>74</v>
      </c>
      <c r="C284" s="52">
        <v>0</v>
      </c>
      <c r="D284" s="52">
        <v>30000</v>
      </c>
      <c r="E284" s="52">
        <v>0</v>
      </c>
      <c r="F284" s="52">
        <v>30000</v>
      </c>
      <c r="G284" s="52">
        <f>F284-C284</f>
        <v>30000</v>
      </c>
      <c r="H284" s="52">
        <f>E284-F284</f>
        <v>-30000</v>
      </c>
      <c r="I284" s="53">
        <f>IF(ISERROR(F284/C284),0,F284/C284*100-100)</f>
        <v>0</v>
      </c>
      <c r="J284" s="53">
        <f>IF(ISERROR(F284/E284),0,F284/E284*100)</f>
        <v>0</v>
      </c>
      <c r="K284" s="53">
        <f>IF(ISERROR(F284/D284),0,F284/D284*100)</f>
        <v>100</v>
      </c>
    </row>
    <row r="285" spans="1:11">
      <c r="A285" s="73" t="s">
        <v>75</v>
      </c>
      <c r="B285" s="51" t="s">
        <v>76</v>
      </c>
      <c r="C285" s="52">
        <v>0</v>
      </c>
      <c r="D285" s="52">
        <v>30000</v>
      </c>
      <c r="E285" s="52">
        <v>0</v>
      </c>
      <c r="F285" s="52">
        <v>30000</v>
      </c>
      <c r="G285" s="52">
        <f>F285-C285</f>
        <v>30000</v>
      </c>
      <c r="H285" s="52">
        <f>E285-F285</f>
        <v>-30000</v>
      </c>
      <c r="I285" s="53">
        <f>IF(ISERROR(F285/C285),0,F285/C285*100-100)</f>
        <v>0</v>
      </c>
      <c r="J285" s="53">
        <f>IF(ISERROR(F285/E285),0,F285/E285*100)</f>
        <v>0</v>
      </c>
      <c r="K285" s="53">
        <f>IF(ISERROR(F285/D285),0,F285/D285*100)</f>
        <v>100</v>
      </c>
    </row>
    <row r="286" spans="1:11">
      <c r="A286" s="74" t="s">
        <v>77</v>
      </c>
      <c r="B286" s="51" t="s">
        <v>78</v>
      </c>
      <c r="C286" s="52">
        <v>0</v>
      </c>
      <c r="D286" s="52">
        <v>30000</v>
      </c>
      <c r="E286" s="52">
        <v>0</v>
      </c>
      <c r="F286" s="52">
        <v>30000</v>
      </c>
      <c r="G286" s="52">
        <f>F286-C286</f>
        <v>30000</v>
      </c>
      <c r="H286" s="52">
        <f>E286-F286</f>
        <v>-30000</v>
      </c>
      <c r="I286" s="53">
        <f>IF(ISERROR(F286/C286),0,F286/C286*100-100)</f>
        <v>0</v>
      </c>
      <c r="J286" s="53">
        <f>IF(ISERROR(F286/E286),0,F286/E286*100)</f>
        <v>0</v>
      </c>
      <c r="K286" s="53">
        <f>IF(ISERROR(F286/D286),0,F286/D286*100)</f>
        <v>100</v>
      </c>
    </row>
    <row r="287" spans="1:11" ht="25.5">
      <c r="A287" s="75" t="s">
        <v>79</v>
      </c>
      <c r="B287" s="51" t="s">
        <v>80</v>
      </c>
      <c r="C287" s="52">
        <v>0</v>
      </c>
      <c r="D287" s="52">
        <v>30000</v>
      </c>
      <c r="E287" s="52">
        <v>0</v>
      </c>
      <c r="F287" s="52">
        <v>30000</v>
      </c>
      <c r="G287" s="52">
        <f>F287-C287</f>
        <v>30000</v>
      </c>
      <c r="H287" s="52">
        <f>E287-F287</f>
        <v>-30000</v>
      </c>
      <c r="I287" s="53">
        <f>IF(ISERROR(F287/C287),0,F287/C287*100-100)</f>
        <v>0</v>
      </c>
      <c r="J287" s="53">
        <f>IF(ISERROR(F287/E287),0,F287/E287*100)</f>
        <v>0</v>
      </c>
      <c r="K287" s="53">
        <f>IF(ISERROR(F287/D287),0,F287/D287*100)</f>
        <v>100</v>
      </c>
    </row>
    <row r="288" spans="1:11" ht="25.5">
      <c r="A288" s="80" t="s">
        <v>81</v>
      </c>
      <c r="B288" s="51" t="s">
        <v>82</v>
      </c>
      <c r="C288" s="52">
        <v>0</v>
      </c>
      <c r="D288" s="52">
        <v>30000</v>
      </c>
      <c r="E288" s="52">
        <v>0</v>
      </c>
      <c r="F288" s="52">
        <v>30000</v>
      </c>
      <c r="G288" s="52">
        <f>F288-C288</f>
        <v>30000</v>
      </c>
      <c r="H288" s="52">
        <f>E288-F288</f>
        <v>-30000</v>
      </c>
      <c r="I288" s="53">
        <f>IF(ISERROR(F288/C288),0,F288/C288*100-100)</f>
        <v>0</v>
      </c>
      <c r="J288" s="53">
        <f>IF(ISERROR(F288/E288),0,F288/E288*100)</f>
        <v>0</v>
      </c>
      <c r="K288" s="53">
        <f>IF(ISERROR(F288/D288),0,F288/D288*100)</f>
        <v>100</v>
      </c>
    </row>
    <row r="289" spans="1:11">
      <c r="A289" s="72" t="s">
        <v>20</v>
      </c>
      <c r="B289" s="51" t="s">
        <v>21</v>
      </c>
      <c r="C289" s="52">
        <v>1133780.1000000001</v>
      </c>
      <c r="D289" s="52">
        <v>1239647</v>
      </c>
      <c r="E289" s="52">
        <v>1239647</v>
      </c>
      <c r="F289" s="52">
        <v>1228342.56</v>
      </c>
      <c r="G289" s="52">
        <f>F289-C289</f>
        <v>94562.459999999963</v>
      </c>
      <c r="H289" s="52">
        <f>E289-F289</f>
        <v>11304.439999999944</v>
      </c>
      <c r="I289" s="53">
        <f>IF(ISERROR(F289/C289),0,F289/C289*100-100)</f>
        <v>8.3404586127415712</v>
      </c>
      <c r="J289" s="53">
        <f>IF(ISERROR(F289/E289),0,F289/E289*100)</f>
        <v>99.08809201329089</v>
      </c>
      <c r="K289" s="53">
        <f>IF(ISERROR(F289/D289),0,F289/D289*100)</f>
        <v>99.08809201329089</v>
      </c>
    </row>
    <row r="290" spans="1:11">
      <c r="A290" s="73" t="s">
        <v>22</v>
      </c>
      <c r="B290" s="51" t="s">
        <v>23</v>
      </c>
      <c r="C290" s="52">
        <v>1133780.1000000001</v>
      </c>
      <c r="D290" s="52">
        <v>1239647</v>
      </c>
      <c r="E290" s="52">
        <v>1239647</v>
      </c>
      <c r="F290" s="52">
        <v>1228342.56</v>
      </c>
      <c r="G290" s="52">
        <f>F290-C290</f>
        <v>94562.459999999963</v>
      </c>
      <c r="H290" s="52">
        <f>E290-F290</f>
        <v>11304.439999999944</v>
      </c>
      <c r="I290" s="53">
        <f>IF(ISERROR(F290/C290),0,F290/C290*100-100)</f>
        <v>8.3404586127415712</v>
      </c>
      <c r="J290" s="53">
        <f>IF(ISERROR(F290/E290),0,F290/E290*100)</f>
        <v>99.08809201329089</v>
      </c>
      <c r="K290" s="53">
        <f>IF(ISERROR(F290/D290),0,F290/D290*100)</f>
        <v>99.08809201329089</v>
      </c>
    </row>
    <row r="291" spans="1:11">
      <c r="A291" s="70" t="s">
        <v>24</v>
      </c>
      <c r="B291" s="51" t="s">
        <v>25</v>
      </c>
      <c r="C291" s="52">
        <v>1133780.1000000001</v>
      </c>
      <c r="D291" s="52">
        <v>1269647</v>
      </c>
      <c r="E291" s="52">
        <v>1239647</v>
      </c>
      <c r="F291" s="52">
        <v>1258342.56</v>
      </c>
      <c r="G291" s="52">
        <f>F291-C291</f>
        <v>124562.45999999996</v>
      </c>
      <c r="H291" s="52">
        <f>E291-F291</f>
        <v>-18695.560000000056</v>
      </c>
      <c r="I291" s="53">
        <f>IF(ISERROR(F291/C291),0,F291/C291*100-100)</f>
        <v>10.986474361298093</v>
      </c>
      <c r="J291" s="53">
        <f>IF(ISERROR(F291/E291),0,F291/E291*100)</f>
        <v>101.50813578381587</v>
      </c>
      <c r="K291" s="53">
        <f>IF(ISERROR(F291/D291),0,F291/D291*100)</f>
        <v>99.10963913591732</v>
      </c>
    </row>
    <row r="292" spans="1:11">
      <c r="A292" s="72" t="s">
        <v>26</v>
      </c>
      <c r="B292" s="51" t="s">
        <v>27</v>
      </c>
      <c r="C292" s="52">
        <v>1133780.1000000001</v>
      </c>
      <c r="D292" s="52">
        <v>1269647</v>
      </c>
      <c r="E292" s="52">
        <v>1239647</v>
      </c>
      <c r="F292" s="52">
        <v>1258342.56</v>
      </c>
      <c r="G292" s="52">
        <f>F292-C292</f>
        <v>124562.45999999996</v>
      </c>
      <c r="H292" s="52">
        <f>E292-F292</f>
        <v>-18695.560000000056</v>
      </c>
      <c r="I292" s="53">
        <f>IF(ISERROR(F292/C292),0,F292/C292*100-100)</f>
        <v>10.986474361298093</v>
      </c>
      <c r="J292" s="53">
        <f>IF(ISERROR(F292/E292),0,F292/E292*100)</f>
        <v>101.50813578381587</v>
      </c>
      <c r="K292" s="53">
        <f>IF(ISERROR(F292/D292),0,F292/D292*100)</f>
        <v>99.10963913591732</v>
      </c>
    </row>
    <row r="293" spans="1:11">
      <c r="A293" s="73" t="s">
        <v>28</v>
      </c>
      <c r="B293" s="51" t="s">
        <v>29</v>
      </c>
      <c r="C293" s="52">
        <v>271494.06</v>
      </c>
      <c r="D293" s="52">
        <v>199901</v>
      </c>
      <c r="E293" s="52">
        <v>324998</v>
      </c>
      <c r="F293" s="52">
        <v>196508.21</v>
      </c>
      <c r="G293" s="52">
        <f>F293-C293</f>
        <v>-74985.850000000006</v>
      </c>
      <c r="H293" s="52">
        <f>E293-F293</f>
        <v>128489.79000000001</v>
      </c>
      <c r="I293" s="53">
        <f>IF(ISERROR(F293/C293),0,F293/C293*100-100)</f>
        <v>-27.61970188224376</v>
      </c>
      <c r="J293" s="53">
        <f>IF(ISERROR(F293/E293),0,F293/E293*100)</f>
        <v>60.464436704225868</v>
      </c>
      <c r="K293" s="53">
        <f>IF(ISERROR(F293/D293),0,F293/D293*100)</f>
        <v>98.302764868609955</v>
      </c>
    </row>
    <row r="294" spans="1:11">
      <c r="A294" s="74" t="s">
        <v>30</v>
      </c>
      <c r="B294" s="51" t="s">
        <v>31</v>
      </c>
      <c r="C294" s="52">
        <v>700</v>
      </c>
      <c r="D294" s="52">
        <v>5385</v>
      </c>
      <c r="E294" s="52">
        <v>12500</v>
      </c>
      <c r="F294" s="52">
        <v>3585</v>
      </c>
      <c r="G294" s="52">
        <f>F294-C294</f>
        <v>2885</v>
      </c>
      <c r="H294" s="52">
        <f>E294-F294</f>
        <v>8915</v>
      </c>
      <c r="I294" s="53">
        <f>IF(ISERROR(F294/C294),0,F294/C294*100-100)</f>
        <v>412.14285714285711</v>
      </c>
      <c r="J294" s="53">
        <f>IF(ISERROR(F294/E294),0,F294/E294*100)</f>
        <v>28.68</v>
      </c>
      <c r="K294" s="53">
        <f>IF(ISERROR(F294/D294),0,F294/D294*100)</f>
        <v>66.573816155988865</v>
      </c>
    </row>
    <row r="295" spans="1:11">
      <c r="A295" s="74" t="s">
        <v>32</v>
      </c>
      <c r="B295" s="51" t="s">
        <v>33</v>
      </c>
      <c r="C295" s="52">
        <v>270794.06</v>
      </c>
      <c r="D295" s="52">
        <v>194516</v>
      </c>
      <c r="E295" s="52">
        <v>312498</v>
      </c>
      <c r="F295" s="52">
        <v>192923.21</v>
      </c>
      <c r="G295" s="52">
        <f>F295-C295</f>
        <v>-77870.850000000006</v>
      </c>
      <c r="H295" s="52">
        <f>E295-F295</f>
        <v>119574.79000000001</v>
      </c>
      <c r="I295" s="53">
        <f>IF(ISERROR(F295/C295),0,F295/C295*100-100)</f>
        <v>-28.756483801749567</v>
      </c>
      <c r="J295" s="53">
        <f>IF(ISERROR(F295/E295),0,F295/E295*100)</f>
        <v>61.73582230926278</v>
      </c>
      <c r="K295" s="53">
        <f>IF(ISERROR(F295/D295),0,F295/D295*100)</f>
        <v>99.181152193135773</v>
      </c>
    </row>
    <row r="296" spans="1:11">
      <c r="A296" s="73" t="s">
        <v>34</v>
      </c>
      <c r="B296" s="51" t="s">
        <v>52</v>
      </c>
      <c r="C296" s="52">
        <v>692898.6</v>
      </c>
      <c r="D296" s="52">
        <v>835401</v>
      </c>
      <c r="E296" s="52">
        <v>831624</v>
      </c>
      <c r="F296" s="52">
        <v>829015.4</v>
      </c>
      <c r="G296" s="52">
        <f>F296-C296</f>
        <v>136116.80000000005</v>
      </c>
      <c r="H296" s="52">
        <f>E296-F296</f>
        <v>2608.5999999999767</v>
      </c>
      <c r="I296" s="53">
        <f>IF(ISERROR(F296/C296),0,F296/C296*100-100)</f>
        <v>19.644548278781343</v>
      </c>
      <c r="J296" s="53">
        <f>IF(ISERROR(F296/E296),0,F296/E296*100)</f>
        <v>99.686324588996953</v>
      </c>
      <c r="K296" s="53">
        <f>IF(ISERROR(F296/D296),0,F296/D296*100)</f>
        <v>99.235624568321086</v>
      </c>
    </row>
    <row r="297" spans="1:11">
      <c r="A297" s="74" t="s">
        <v>35</v>
      </c>
      <c r="B297" s="51" t="s">
        <v>36</v>
      </c>
      <c r="C297" s="52">
        <v>652479</v>
      </c>
      <c r="D297" s="52">
        <v>797024</v>
      </c>
      <c r="E297" s="52">
        <v>818344</v>
      </c>
      <c r="F297" s="52">
        <v>790643</v>
      </c>
      <c r="G297" s="52">
        <f>F297-C297</f>
        <v>138164</v>
      </c>
      <c r="H297" s="52">
        <f>E297-F297</f>
        <v>27701</v>
      </c>
      <c r="I297" s="53">
        <f>IF(ISERROR(F297/C297),0,F297/C297*100-100)</f>
        <v>21.175240888978792</v>
      </c>
      <c r="J297" s="53">
        <f>IF(ISERROR(F297/E297),0,F297/E297*100)</f>
        <v>96.614993205791208</v>
      </c>
      <c r="K297" s="53">
        <f>IF(ISERROR(F297/D297),0,F297/D297*100)</f>
        <v>99.199396755932071</v>
      </c>
    </row>
    <row r="298" spans="1:11" s="5" customFormat="1">
      <c r="A298" s="74" t="s">
        <v>37</v>
      </c>
      <c r="B298" s="51" t="s">
        <v>53</v>
      </c>
      <c r="C298" s="52">
        <v>40419.599999999999</v>
      </c>
      <c r="D298" s="52">
        <v>38377</v>
      </c>
      <c r="E298" s="52">
        <v>13280</v>
      </c>
      <c r="F298" s="52">
        <v>38372.400000000001</v>
      </c>
      <c r="G298" s="52">
        <f>F298-C298</f>
        <v>-2047.1999999999971</v>
      </c>
      <c r="H298" s="52">
        <f>E298-F298</f>
        <v>-25092.400000000001</v>
      </c>
      <c r="I298" s="53">
        <f>IF(ISERROR(F298/C298),0,F298/C298*100-100)</f>
        <v>-5.0648695187483241</v>
      </c>
      <c r="J298" s="53">
        <f>IF(ISERROR(F298/E298),0,F298/E298*100)</f>
        <v>288.94879518072287</v>
      </c>
      <c r="K298" s="53">
        <f>IF(ISERROR(F298/D298),0,F298/D298*100)</f>
        <v>99.988013654011525</v>
      </c>
    </row>
    <row r="299" spans="1:11" ht="25.5">
      <c r="A299" s="73" t="s">
        <v>56</v>
      </c>
      <c r="B299" s="51" t="s">
        <v>57</v>
      </c>
      <c r="C299" s="52">
        <v>52893.440000000002</v>
      </c>
      <c r="D299" s="52">
        <v>54570</v>
      </c>
      <c r="E299" s="52">
        <v>54570</v>
      </c>
      <c r="F299" s="52">
        <v>53044.45</v>
      </c>
      <c r="G299" s="52">
        <f>F299-C299</f>
        <v>151.00999999999476</v>
      </c>
      <c r="H299" s="52">
        <f>E299-F299</f>
        <v>1525.5500000000029</v>
      </c>
      <c r="I299" s="53">
        <f>IF(ISERROR(F299/C299),0,F299/C299*100-100)</f>
        <v>0.28549854197419222</v>
      </c>
      <c r="J299" s="53">
        <f>IF(ISERROR(F299/E299),0,F299/E299*100)</f>
        <v>97.204416345977634</v>
      </c>
      <c r="K299" s="53">
        <f>IF(ISERROR(F299/D299),0,F299/D299*100)</f>
        <v>97.204416345977634</v>
      </c>
    </row>
    <row r="300" spans="1:11">
      <c r="A300" s="74" t="s">
        <v>58</v>
      </c>
      <c r="B300" s="51" t="s">
        <v>59</v>
      </c>
      <c r="C300" s="52">
        <v>52893.440000000002</v>
      </c>
      <c r="D300" s="52">
        <v>54570</v>
      </c>
      <c r="E300" s="52">
        <v>54570</v>
      </c>
      <c r="F300" s="52">
        <v>53044.45</v>
      </c>
      <c r="G300" s="52">
        <f>F300-C300</f>
        <v>151.00999999999476</v>
      </c>
      <c r="H300" s="52">
        <f>E300-F300</f>
        <v>1525.5500000000029</v>
      </c>
      <c r="I300" s="53">
        <f>IF(ISERROR(F300/C300),0,F300/C300*100-100)</f>
        <v>0.28549854197419222</v>
      </c>
      <c r="J300" s="53">
        <f>IF(ISERROR(F300/E300),0,F300/E300*100)</f>
        <v>97.204416345977634</v>
      </c>
      <c r="K300" s="53">
        <f>IF(ISERROR(F300/D300),0,F300/D300*100)</f>
        <v>97.204416345977634</v>
      </c>
    </row>
    <row r="301" spans="1:11" ht="25.5">
      <c r="A301" s="73" t="s">
        <v>60</v>
      </c>
      <c r="B301" s="51" t="s">
        <v>61</v>
      </c>
      <c r="C301" s="52">
        <v>116494</v>
      </c>
      <c r="D301" s="52">
        <v>179775</v>
      </c>
      <c r="E301" s="52">
        <v>28455</v>
      </c>
      <c r="F301" s="52">
        <v>179774.5</v>
      </c>
      <c r="G301" s="52">
        <f>F301-C301</f>
        <v>63280.5</v>
      </c>
      <c r="H301" s="52">
        <f>E301-F301</f>
        <v>-151319.5</v>
      </c>
      <c r="I301" s="53">
        <f>IF(ISERROR(F301/C301),0,F301/C301*100-100)</f>
        <v>54.320823390045859</v>
      </c>
      <c r="J301" s="53">
        <f>IF(ISERROR(F301/E301),0,F301/E301*100)</f>
        <v>631.7852749956071</v>
      </c>
      <c r="K301" s="53">
        <f>IF(ISERROR(F301/D301),0,F301/D301*100)</f>
        <v>99.999721874565424</v>
      </c>
    </row>
    <row r="302" spans="1:11">
      <c r="A302" s="74" t="s">
        <v>62</v>
      </c>
      <c r="B302" s="51" t="s">
        <v>63</v>
      </c>
      <c r="C302" s="52">
        <v>0</v>
      </c>
      <c r="D302" s="52">
        <v>100000</v>
      </c>
      <c r="E302" s="52">
        <v>0</v>
      </c>
      <c r="F302" s="52">
        <v>100000</v>
      </c>
      <c r="G302" s="52">
        <f>F302-C302</f>
        <v>100000</v>
      </c>
      <c r="H302" s="52">
        <f>E302-F302</f>
        <v>-100000</v>
      </c>
      <c r="I302" s="53">
        <f>IF(ISERROR(F302/C302),0,F302/C302*100-100)</f>
        <v>0</v>
      </c>
      <c r="J302" s="53">
        <f>IF(ISERROR(F302/E302),0,F302/E302*100)</f>
        <v>0</v>
      </c>
      <c r="K302" s="53">
        <f>IF(ISERROR(F302/D302),0,F302/D302*100)</f>
        <v>100</v>
      </c>
    </row>
    <row r="303" spans="1:11" ht="25.5">
      <c r="A303" s="75" t="s">
        <v>85</v>
      </c>
      <c r="B303" s="51" t="s">
        <v>86</v>
      </c>
      <c r="C303" s="52">
        <v>0</v>
      </c>
      <c r="D303" s="52">
        <v>100000</v>
      </c>
      <c r="E303" s="52">
        <v>0</v>
      </c>
      <c r="F303" s="52">
        <v>100000</v>
      </c>
      <c r="G303" s="52">
        <f>F303-C303</f>
        <v>100000</v>
      </c>
      <c r="H303" s="52">
        <f>E303-F303</f>
        <v>-100000</v>
      </c>
      <c r="I303" s="53">
        <f>IF(ISERROR(F303/C303),0,F303/C303*100-100)</f>
        <v>0</v>
      </c>
      <c r="J303" s="53">
        <f>IF(ISERROR(F303/E303),0,F303/E303*100)</f>
        <v>0</v>
      </c>
      <c r="K303" s="53">
        <f>IF(ISERROR(F303/D303),0,F303/D303*100)</f>
        <v>100</v>
      </c>
    </row>
    <row r="304" spans="1:11" ht="25.5">
      <c r="A304" s="80" t="s">
        <v>87</v>
      </c>
      <c r="B304" s="51" t="s">
        <v>88</v>
      </c>
      <c r="C304" s="52">
        <v>0</v>
      </c>
      <c r="D304" s="52">
        <v>100000</v>
      </c>
      <c r="E304" s="52">
        <v>0</v>
      </c>
      <c r="F304" s="52">
        <v>100000</v>
      </c>
      <c r="G304" s="52">
        <f>F304-C304</f>
        <v>100000</v>
      </c>
      <c r="H304" s="52">
        <f>E304-F304</f>
        <v>-100000</v>
      </c>
      <c r="I304" s="53">
        <f>IF(ISERROR(F304/C304),0,F304/C304*100-100)</f>
        <v>0</v>
      </c>
      <c r="J304" s="53">
        <f>IF(ISERROR(F304/E304),0,F304/E304*100)</f>
        <v>0</v>
      </c>
      <c r="K304" s="53">
        <f>IF(ISERROR(F304/D304),0,F304/D304*100)</f>
        <v>100</v>
      </c>
    </row>
    <row r="305" spans="1:11" ht="25.5">
      <c r="A305" s="74" t="s">
        <v>119</v>
      </c>
      <c r="B305" s="51" t="s">
        <v>120</v>
      </c>
      <c r="C305" s="52">
        <v>116494</v>
      </c>
      <c r="D305" s="52">
        <v>79775</v>
      </c>
      <c r="E305" s="52">
        <v>28455</v>
      </c>
      <c r="F305" s="52">
        <v>79774.5</v>
      </c>
      <c r="G305" s="52">
        <f>F305-C305</f>
        <v>-36719.5</v>
      </c>
      <c r="H305" s="52">
        <f>E305-F305</f>
        <v>-51319.5</v>
      </c>
      <c r="I305" s="53">
        <f>IF(ISERROR(F305/C305),0,F305/C305*100-100)</f>
        <v>-31.520507493948188</v>
      </c>
      <c r="J305" s="53">
        <f>IF(ISERROR(F305/E305),0,F305/E305*100)</f>
        <v>280.3531892461782</v>
      </c>
      <c r="K305" s="53">
        <f>IF(ISERROR(F305/D305),0,F305/D305*100)</f>
        <v>99.999373237229705</v>
      </c>
    </row>
    <row r="306" spans="1:11" ht="25.5">
      <c r="A306" s="75" t="s">
        <v>121</v>
      </c>
      <c r="B306" s="51" t="s">
        <v>122</v>
      </c>
      <c r="C306" s="52">
        <v>14470</v>
      </c>
      <c r="D306" s="52">
        <v>5000</v>
      </c>
      <c r="E306" s="52">
        <v>0</v>
      </c>
      <c r="F306" s="52">
        <v>5000</v>
      </c>
      <c r="G306" s="52">
        <f>F306-C306</f>
        <v>-9470</v>
      </c>
      <c r="H306" s="52">
        <f>E306-F306</f>
        <v>-5000</v>
      </c>
      <c r="I306" s="53">
        <f>IF(ISERROR(F306/C306),0,F306/C306*100-100)</f>
        <v>-65.445749827228752</v>
      </c>
      <c r="J306" s="53">
        <f>IF(ISERROR(F306/E306),0,F306/E306*100)</f>
        <v>0</v>
      </c>
      <c r="K306" s="53">
        <f>IF(ISERROR(F306/D306),0,F306/D306*100)</f>
        <v>100</v>
      </c>
    </row>
    <row r="307" spans="1:11" ht="38.25">
      <c r="A307" s="75" t="s">
        <v>128</v>
      </c>
      <c r="B307" s="51" t="s">
        <v>129</v>
      </c>
      <c r="C307" s="52">
        <v>102024</v>
      </c>
      <c r="D307" s="52">
        <v>74775</v>
      </c>
      <c r="E307" s="52">
        <v>28455</v>
      </c>
      <c r="F307" s="52">
        <v>74774.5</v>
      </c>
      <c r="G307" s="52">
        <f>F307-C307</f>
        <v>-27249.5</v>
      </c>
      <c r="H307" s="52">
        <f>E307-F307</f>
        <v>-46319.5</v>
      </c>
      <c r="I307" s="53">
        <f>IF(ISERROR(F307/C307),0,F307/C307*100-100)</f>
        <v>-26.7089116286364</v>
      </c>
      <c r="J307" s="53">
        <f>IF(ISERROR(F307/E307),0,F307/E307*100)</f>
        <v>262.78158495870673</v>
      </c>
      <c r="K307" s="53">
        <f>IF(ISERROR(F307/D307),0,F307/D307*100)</f>
        <v>99.999331327315275</v>
      </c>
    </row>
    <row r="308" spans="1:11">
      <c r="A308" s="47" t="s">
        <v>276</v>
      </c>
      <c r="B308" s="54" t="s">
        <v>516</v>
      </c>
      <c r="C308" s="55"/>
      <c r="D308" s="55"/>
      <c r="E308" s="55"/>
      <c r="F308" s="55"/>
      <c r="G308" s="55"/>
      <c r="H308" s="55"/>
      <c r="I308" s="56"/>
      <c r="J308" s="56"/>
      <c r="K308" s="56"/>
    </row>
    <row r="309" spans="1:11">
      <c r="A309" s="70" t="s">
        <v>18</v>
      </c>
      <c r="B309" s="51" t="s">
        <v>19</v>
      </c>
      <c r="C309" s="52">
        <v>418735.66</v>
      </c>
      <c r="D309" s="52">
        <v>422803</v>
      </c>
      <c r="E309" s="52">
        <v>422803</v>
      </c>
      <c r="F309" s="52">
        <v>422797.63</v>
      </c>
      <c r="G309" s="52">
        <f>F309-C309</f>
        <v>4061.9700000000303</v>
      </c>
      <c r="H309" s="52">
        <f>E309-F309</f>
        <v>5.3699999999953434</v>
      </c>
      <c r="I309" s="53">
        <f>IF(ISERROR(F309/C309),0,F309/C309*100-100)</f>
        <v>0.97005590591450641</v>
      </c>
      <c r="J309" s="53">
        <f>IF(ISERROR(F309/E309),0,F309/E309*100)</f>
        <v>99.9987299049439</v>
      </c>
      <c r="K309" s="53">
        <f>IF(ISERROR(F309/D309),0,F309/D309*100)</f>
        <v>99.9987299049439</v>
      </c>
    </row>
    <row r="310" spans="1:11">
      <c r="A310" s="72" t="s">
        <v>20</v>
      </c>
      <c r="B310" s="51" t="s">
        <v>21</v>
      </c>
      <c r="C310" s="52">
        <v>418735.66</v>
      </c>
      <c r="D310" s="52">
        <v>422803</v>
      </c>
      <c r="E310" s="52">
        <v>422803</v>
      </c>
      <c r="F310" s="52">
        <v>422797.63</v>
      </c>
      <c r="G310" s="52">
        <f>F310-C310</f>
        <v>4061.9700000000303</v>
      </c>
      <c r="H310" s="52">
        <f>E310-F310</f>
        <v>5.3699999999953434</v>
      </c>
      <c r="I310" s="53">
        <f>IF(ISERROR(F310/C310),0,F310/C310*100-100)</f>
        <v>0.97005590591450641</v>
      </c>
      <c r="J310" s="53">
        <f>IF(ISERROR(F310/E310),0,F310/E310*100)</f>
        <v>99.9987299049439</v>
      </c>
      <c r="K310" s="53">
        <f>IF(ISERROR(F310/D310),0,F310/D310*100)</f>
        <v>99.9987299049439</v>
      </c>
    </row>
    <row r="311" spans="1:11">
      <c r="A311" s="73" t="s">
        <v>22</v>
      </c>
      <c r="B311" s="51" t="s">
        <v>23</v>
      </c>
      <c r="C311" s="52">
        <v>418735.66</v>
      </c>
      <c r="D311" s="52">
        <v>422803</v>
      </c>
      <c r="E311" s="52">
        <v>422803</v>
      </c>
      <c r="F311" s="52">
        <v>422797.63</v>
      </c>
      <c r="G311" s="52">
        <f>F311-C311</f>
        <v>4061.9700000000303</v>
      </c>
      <c r="H311" s="52">
        <f>E311-F311</f>
        <v>5.3699999999953434</v>
      </c>
      <c r="I311" s="53">
        <f>IF(ISERROR(F311/C311),0,F311/C311*100-100)</f>
        <v>0.97005590591450641</v>
      </c>
      <c r="J311" s="53">
        <f>IF(ISERROR(F311/E311),0,F311/E311*100)</f>
        <v>99.9987299049439</v>
      </c>
      <c r="K311" s="53">
        <f>IF(ISERROR(F311/D311),0,F311/D311*100)</f>
        <v>99.9987299049439</v>
      </c>
    </row>
    <row r="312" spans="1:11">
      <c r="A312" s="70" t="s">
        <v>24</v>
      </c>
      <c r="B312" s="51" t="s">
        <v>25</v>
      </c>
      <c r="C312" s="52">
        <v>418735.66</v>
      </c>
      <c r="D312" s="52">
        <v>422803</v>
      </c>
      <c r="E312" s="52">
        <v>422803</v>
      </c>
      <c r="F312" s="52">
        <v>422797.63</v>
      </c>
      <c r="G312" s="52">
        <f>F312-C312</f>
        <v>4061.9700000000303</v>
      </c>
      <c r="H312" s="52">
        <f>E312-F312</f>
        <v>5.3699999999953434</v>
      </c>
      <c r="I312" s="53">
        <f>IF(ISERROR(F312/C312),0,F312/C312*100-100)</f>
        <v>0.97005590591450641</v>
      </c>
      <c r="J312" s="53">
        <f>IF(ISERROR(F312/E312),0,F312/E312*100)</f>
        <v>99.9987299049439</v>
      </c>
      <c r="K312" s="53">
        <f>IF(ISERROR(F312/D312),0,F312/D312*100)</f>
        <v>99.9987299049439</v>
      </c>
    </row>
    <row r="313" spans="1:11">
      <c r="A313" s="72" t="s">
        <v>26</v>
      </c>
      <c r="B313" s="51" t="s">
        <v>27</v>
      </c>
      <c r="C313" s="52">
        <v>374321</v>
      </c>
      <c r="D313" s="52">
        <v>412803</v>
      </c>
      <c r="E313" s="52">
        <v>378384</v>
      </c>
      <c r="F313" s="52">
        <v>412797.63</v>
      </c>
      <c r="G313" s="52">
        <f>F313-C313</f>
        <v>38476.630000000005</v>
      </c>
      <c r="H313" s="52">
        <f>E313-F313</f>
        <v>-34413.630000000005</v>
      </c>
      <c r="I313" s="53">
        <f>IF(ISERROR(F313/C313),0,F313/C313*100-100)</f>
        <v>10.279046593698979</v>
      </c>
      <c r="J313" s="53">
        <f>IF(ISERROR(F313/E313),0,F313/E313*100)</f>
        <v>109.09489566155017</v>
      </c>
      <c r="K313" s="53">
        <f>IF(ISERROR(F313/D313),0,F313/D313*100)</f>
        <v>99.99869913736093</v>
      </c>
    </row>
    <row r="314" spans="1:11">
      <c r="A314" s="73" t="s">
        <v>28</v>
      </c>
      <c r="B314" s="51" t="s">
        <v>29</v>
      </c>
      <c r="C314" s="52">
        <v>374321</v>
      </c>
      <c r="D314" s="52">
        <v>412803</v>
      </c>
      <c r="E314" s="52">
        <v>378384</v>
      </c>
      <c r="F314" s="52">
        <v>412797.63</v>
      </c>
      <c r="G314" s="52">
        <f>F314-C314</f>
        <v>38476.630000000005</v>
      </c>
      <c r="H314" s="52">
        <f>E314-F314</f>
        <v>-34413.630000000005</v>
      </c>
      <c r="I314" s="53">
        <f>IF(ISERROR(F314/C314),0,F314/C314*100-100)</f>
        <v>10.279046593698979</v>
      </c>
      <c r="J314" s="53">
        <f>IF(ISERROR(F314/E314),0,F314/E314*100)</f>
        <v>109.09489566155017</v>
      </c>
      <c r="K314" s="53">
        <f>IF(ISERROR(F314/D314),0,F314/D314*100)</f>
        <v>99.99869913736093</v>
      </c>
    </row>
    <row r="315" spans="1:11">
      <c r="A315" s="74" t="s">
        <v>30</v>
      </c>
      <c r="B315" s="51" t="s">
        <v>31</v>
      </c>
      <c r="C315" s="52">
        <v>87278</v>
      </c>
      <c r="D315" s="52">
        <v>91341</v>
      </c>
      <c r="E315" s="52">
        <v>91341</v>
      </c>
      <c r="F315" s="52">
        <v>91335.63</v>
      </c>
      <c r="G315" s="52">
        <f>F315-C315</f>
        <v>4057.6300000000047</v>
      </c>
      <c r="H315" s="52">
        <f>E315-F315</f>
        <v>5.3699999999953434</v>
      </c>
      <c r="I315" s="53">
        <f>IF(ISERROR(F315/C315),0,F315/C315*100-100)</f>
        <v>4.6490868260042646</v>
      </c>
      <c r="J315" s="53">
        <f>IF(ISERROR(F315/E315),0,F315/E315*100)</f>
        <v>99.99412093145466</v>
      </c>
      <c r="K315" s="53">
        <f>IF(ISERROR(F315/D315),0,F315/D315*100)</f>
        <v>99.99412093145466</v>
      </c>
    </row>
    <row r="316" spans="1:11">
      <c r="A316" s="74" t="s">
        <v>32</v>
      </c>
      <c r="B316" s="51" t="s">
        <v>33</v>
      </c>
      <c r="C316" s="52">
        <v>287043</v>
      </c>
      <c r="D316" s="52">
        <v>321462</v>
      </c>
      <c r="E316" s="52">
        <v>287043</v>
      </c>
      <c r="F316" s="52">
        <v>321462</v>
      </c>
      <c r="G316" s="52">
        <f>F316-C316</f>
        <v>34419</v>
      </c>
      <c r="H316" s="52">
        <f>E316-F316</f>
        <v>-34419</v>
      </c>
      <c r="I316" s="53">
        <f>IF(ISERROR(F316/C316),0,F316/C316*100-100)</f>
        <v>11.99088638287644</v>
      </c>
      <c r="J316" s="53">
        <f>IF(ISERROR(F316/E316),0,F316/E316*100)</f>
        <v>111.99088638287644</v>
      </c>
      <c r="K316" s="53">
        <f>IF(ISERROR(F316/D316),0,F316/D316*100)</f>
        <v>100</v>
      </c>
    </row>
    <row r="317" spans="1:11">
      <c r="A317" s="75" t="s">
        <v>49</v>
      </c>
      <c r="B317" s="51" t="s">
        <v>50</v>
      </c>
      <c r="C317" s="52">
        <v>2470.7399999999998</v>
      </c>
      <c r="D317" s="52">
        <v>0</v>
      </c>
      <c r="E317" s="52">
        <v>0</v>
      </c>
      <c r="F317" s="52">
        <v>1642.42</v>
      </c>
      <c r="G317" s="52">
        <f>F317-C317</f>
        <v>-828.31999999999971</v>
      </c>
      <c r="H317" s="52">
        <f>E317-F317</f>
        <v>-1642.42</v>
      </c>
      <c r="I317" s="53">
        <f>IF(ISERROR(F317/C317),0,F317/C317*100-100)</f>
        <v>-33.525178691404193</v>
      </c>
      <c r="J317" s="53">
        <f>IF(ISERROR(F317/E317),0,F317/E317*100)</f>
        <v>0</v>
      </c>
      <c r="K317" s="53">
        <f>IF(ISERROR(F317/D317),0,F317/D317*100)</f>
        <v>0</v>
      </c>
    </row>
    <row r="318" spans="1:11">
      <c r="A318" s="72" t="s">
        <v>38</v>
      </c>
      <c r="B318" s="51" t="s">
        <v>39</v>
      </c>
      <c r="C318" s="52">
        <v>44414.66</v>
      </c>
      <c r="D318" s="52">
        <v>10000</v>
      </c>
      <c r="E318" s="52">
        <v>44419</v>
      </c>
      <c r="F318" s="52">
        <v>10000</v>
      </c>
      <c r="G318" s="52">
        <f>F318-C318</f>
        <v>-34414.660000000003</v>
      </c>
      <c r="H318" s="52">
        <f>E318-F318</f>
        <v>34419</v>
      </c>
      <c r="I318" s="53">
        <f>IF(ISERROR(F318/C318),0,F318/C318*100-100)</f>
        <v>-77.48491151345074</v>
      </c>
      <c r="J318" s="53">
        <f>IF(ISERROR(F318/E318),0,F318/E318*100)</f>
        <v>22.512888628739955</v>
      </c>
      <c r="K318" s="53">
        <f>IF(ISERROR(F318/D318),0,F318/D318*100)</f>
        <v>100</v>
      </c>
    </row>
    <row r="319" spans="1:11">
      <c r="A319" s="73" t="s">
        <v>40</v>
      </c>
      <c r="B319" s="51" t="s">
        <v>41</v>
      </c>
      <c r="C319" s="52">
        <v>44414.66</v>
      </c>
      <c r="D319" s="52">
        <v>10000</v>
      </c>
      <c r="E319" s="52">
        <v>44419</v>
      </c>
      <c r="F319" s="52">
        <v>10000</v>
      </c>
      <c r="G319" s="52">
        <f>F319-C319</f>
        <v>-34414.660000000003</v>
      </c>
      <c r="H319" s="52">
        <f>E319-F319</f>
        <v>34419</v>
      </c>
      <c r="I319" s="53">
        <f>IF(ISERROR(F319/C319),0,F319/C319*100-100)</f>
        <v>-77.48491151345074</v>
      </c>
      <c r="J319" s="53">
        <f>IF(ISERROR(F319/E319),0,F319/E319*100)</f>
        <v>22.512888628739955</v>
      </c>
      <c r="K319" s="53">
        <f>IF(ISERROR(F319/D319),0,F319/D319*100)</f>
        <v>100</v>
      </c>
    </row>
    <row r="320" spans="1:11" ht="25.5">
      <c r="A320" s="47" t="s">
        <v>517</v>
      </c>
      <c r="B320" s="54" t="s">
        <v>518</v>
      </c>
      <c r="C320" s="55"/>
      <c r="D320" s="55"/>
      <c r="E320" s="55"/>
      <c r="F320" s="55"/>
      <c r="G320" s="55"/>
      <c r="H320" s="55"/>
      <c r="I320" s="56"/>
      <c r="J320" s="56"/>
      <c r="K320" s="56"/>
    </row>
    <row r="321" spans="1:11">
      <c r="A321" s="70" t="s">
        <v>18</v>
      </c>
      <c r="B321" s="51" t="s">
        <v>19</v>
      </c>
      <c r="C321" s="52">
        <v>3244952.83</v>
      </c>
      <c r="D321" s="52">
        <v>4878478</v>
      </c>
      <c r="E321" s="52">
        <v>5057414</v>
      </c>
      <c r="F321" s="52">
        <v>4826764.88</v>
      </c>
      <c r="G321" s="52">
        <f>F321-C321</f>
        <v>1581812.0499999998</v>
      </c>
      <c r="H321" s="52">
        <f>E321-F321</f>
        <v>230649.12000000011</v>
      </c>
      <c r="I321" s="53">
        <f>IF(ISERROR(F321/C321),0,F321/C321*100-100)</f>
        <v>48.746842646708046</v>
      </c>
      <c r="J321" s="53">
        <f>IF(ISERROR(F321/E321),0,F321/E321*100)</f>
        <v>95.439386215959374</v>
      </c>
      <c r="K321" s="53">
        <f>IF(ISERROR(F321/D321),0,F321/D321*100)</f>
        <v>98.939974311660322</v>
      </c>
    </row>
    <row r="322" spans="1:11">
      <c r="A322" s="72" t="s">
        <v>20</v>
      </c>
      <c r="B322" s="51" t="s">
        <v>21</v>
      </c>
      <c r="C322" s="52">
        <v>3244952.83</v>
      </c>
      <c r="D322" s="52">
        <v>4878478</v>
      </c>
      <c r="E322" s="52">
        <v>5057414</v>
      </c>
      <c r="F322" s="52">
        <v>4826764.88</v>
      </c>
      <c r="G322" s="52">
        <f>F322-C322</f>
        <v>1581812.0499999998</v>
      </c>
      <c r="H322" s="52">
        <f>E322-F322</f>
        <v>230649.12000000011</v>
      </c>
      <c r="I322" s="53">
        <f>IF(ISERROR(F322/C322),0,F322/C322*100-100)</f>
        <v>48.746842646708046</v>
      </c>
      <c r="J322" s="53">
        <f>IF(ISERROR(F322/E322),0,F322/E322*100)</f>
        <v>95.439386215959374</v>
      </c>
      <c r="K322" s="53">
        <f>IF(ISERROR(F322/D322),0,F322/D322*100)</f>
        <v>98.939974311660322</v>
      </c>
    </row>
    <row r="323" spans="1:11">
      <c r="A323" s="73" t="s">
        <v>22</v>
      </c>
      <c r="B323" s="51" t="s">
        <v>23</v>
      </c>
      <c r="C323" s="52">
        <v>3244952.83</v>
      </c>
      <c r="D323" s="52">
        <v>4878478</v>
      </c>
      <c r="E323" s="52">
        <v>5057414</v>
      </c>
      <c r="F323" s="52">
        <v>4826764.88</v>
      </c>
      <c r="G323" s="52">
        <f>F323-C323</f>
        <v>1581812.0499999998</v>
      </c>
      <c r="H323" s="52">
        <f>E323-F323</f>
        <v>230649.12000000011</v>
      </c>
      <c r="I323" s="53">
        <f>IF(ISERROR(F323/C323),0,F323/C323*100-100)</f>
        <v>48.746842646708046</v>
      </c>
      <c r="J323" s="53">
        <f>IF(ISERROR(F323/E323),0,F323/E323*100)</f>
        <v>95.439386215959374</v>
      </c>
      <c r="K323" s="53">
        <f>IF(ISERROR(F323/D323),0,F323/D323*100)</f>
        <v>98.939974311660322</v>
      </c>
    </row>
    <row r="324" spans="1:11">
      <c r="A324" s="70" t="s">
        <v>24</v>
      </c>
      <c r="B324" s="51" t="s">
        <v>25</v>
      </c>
      <c r="C324" s="52">
        <v>3244952.83</v>
      </c>
      <c r="D324" s="52">
        <v>4878478</v>
      </c>
      <c r="E324" s="52">
        <v>5057414</v>
      </c>
      <c r="F324" s="52">
        <v>4826764.88</v>
      </c>
      <c r="G324" s="52">
        <f>F324-C324</f>
        <v>1581812.0499999998</v>
      </c>
      <c r="H324" s="52">
        <f>E324-F324</f>
        <v>230649.12000000011</v>
      </c>
      <c r="I324" s="53">
        <f>IF(ISERROR(F324/C324),0,F324/C324*100-100)</f>
        <v>48.746842646708046</v>
      </c>
      <c r="J324" s="53">
        <f>IF(ISERROR(F324/E324),0,F324/E324*100)</f>
        <v>95.439386215959374</v>
      </c>
      <c r="K324" s="53">
        <f>IF(ISERROR(F324/D324),0,F324/D324*100)</f>
        <v>98.939974311660322</v>
      </c>
    </row>
    <row r="325" spans="1:11">
      <c r="A325" s="72" t="s">
        <v>26</v>
      </c>
      <c r="B325" s="51" t="s">
        <v>27</v>
      </c>
      <c r="C325" s="52">
        <v>3244952.83</v>
      </c>
      <c r="D325" s="52">
        <v>4878478</v>
      </c>
      <c r="E325" s="52">
        <v>5057414</v>
      </c>
      <c r="F325" s="52">
        <v>4826764.88</v>
      </c>
      <c r="G325" s="52">
        <f>F325-C325</f>
        <v>1581812.0499999998</v>
      </c>
      <c r="H325" s="52">
        <f>E325-F325</f>
        <v>230649.12000000011</v>
      </c>
      <c r="I325" s="53">
        <f>IF(ISERROR(F325/C325),0,F325/C325*100-100)</f>
        <v>48.746842646708046</v>
      </c>
      <c r="J325" s="53">
        <f>IF(ISERROR(F325/E325),0,F325/E325*100)</f>
        <v>95.439386215959374</v>
      </c>
      <c r="K325" s="53">
        <f>IF(ISERROR(F325/D325),0,F325/D325*100)</f>
        <v>98.939974311660322</v>
      </c>
    </row>
    <row r="326" spans="1:11">
      <c r="A326" s="73" t="s">
        <v>28</v>
      </c>
      <c r="B326" s="51" t="s">
        <v>29</v>
      </c>
      <c r="C326" s="52">
        <v>3025679.83</v>
      </c>
      <c r="D326" s="52">
        <v>4640624</v>
      </c>
      <c r="E326" s="52">
        <v>4735400</v>
      </c>
      <c r="F326" s="52">
        <v>4588910.88</v>
      </c>
      <c r="G326" s="52">
        <f>F326-C326</f>
        <v>1563231.0499999998</v>
      </c>
      <c r="H326" s="52">
        <f>E326-F326</f>
        <v>146489.12000000011</v>
      </c>
      <c r="I326" s="53">
        <f>IF(ISERROR(F326/C326),0,F326/C326*100-100)</f>
        <v>51.665448356444244</v>
      </c>
      <c r="J326" s="53">
        <f>IF(ISERROR(F326/E326),0,F326/E326*100)</f>
        <v>96.906510115301771</v>
      </c>
      <c r="K326" s="53">
        <f>IF(ISERROR(F326/D326),0,F326/D326*100)</f>
        <v>98.885642965256395</v>
      </c>
    </row>
    <row r="327" spans="1:11">
      <c r="A327" s="74" t="s">
        <v>32</v>
      </c>
      <c r="B327" s="51" t="s">
        <v>33</v>
      </c>
      <c r="C327" s="52">
        <v>3025679.83</v>
      </c>
      <c r="D327" s="52">
        <v>4640624</v>
      </c>
      <c r="E327" s="52">
        <v>4735400</v>
      </c>
      <c r="F327" s="52">
        <v>4588910.88</v>
      </c>
      <c r="G327" s="52">
        <f>F327-C327</f>
        <v>1563231.0499999998</v>
      </c>
      <c r="H327" s="52">
        <f>E327-F327</f>
        <v>146489.12000000011</v>
      </c>
      <c r="I327" s="53">
        <f>IF(ISERROR(F327/C327),0,F327/C327*100-100)</f>
        <v>51.665448356444244</v>
      </c>
      <c r="J327" s="53">
        <f>IF(ISERROR(F327/E327),0,F327/E327*100)</f>
        <v>96.906510115301771</v>
      </c>
      <c r="K327" s="53">
        <f>IF(ISERROR(F327/D327),0,F327/D327*100)</f>
        <v>98.885642965256395</v>
      </c>
    </row>
    <row r="328" spans="1:11">
      <c r="A328" s="73" t="s">
        <v>34</v>
      </c>
      <c r="B328" s="51" t="s">
        <v>52</v>
      </c>
      <c r="C328" s="52">
        <v>217583</v>
      </c>
      <c r="D328" s="52">
        <v>217583</v>
      </c>
      <c r="E328" s="52">
        <v>322014</v>
      </c>
      <c r="F328" s="52">
        <v>217583</v>
      </c>
      <c r="G328" s="52">
        <f>F328-C328</f>
        <v>0</v>
      </c>
      <c r="H328" s="52">
        <f>E328-F328</f>
        <v>104431</v>
      </c>
      <c r="I328" s="53">
        <f>IF(ISERROR(F328/C328),0,F328/C328*100-100)</f>
        <v>0</v>
      </c>
      <c r="J328" s="53">
        <f>IF(ISERROR(F328/E328),0,F328/E328*100)</f>
        <v>67.569422447471226</v>
      </c>
      <c r="K328" s="53">
        <f>IF(ISERROR(F328/D328),0,F328/D328*100)</f>
        <v>100</v>
      </c>
    </row>
    <row r="329" spans="1:11">
      <c r="A329" s="74" t="s">
        <v>35</v>
      </c>
      <c r="B329" s="51" t="s">
        <v>36</v>
      </c>
      <c r="C329" s="52">
        <v>217583</v>
      </c>
      <c r="D329" s="52">
        <v>217583</v>
      </c>
      <c r="E329" s="52">
        <v>322014</v>
      </c>
      <c r="F329" s="52">
        <v>217583</v>
      </c>
      <c r="G329" s="52">
        <f>F329-C329</f>
        <v>0</v>
      </c>
      <c r="H329" s="52">
        <f>E329-F329</f>
        <v>104431</v>
      </c>
      <c r="I329" s="53">
        <f>IF(ISERROR(F329/C329),0,F329/C329*100-100)</f>
        <v>0</v>
      </c>
      <c r="J329" s="53">
        <f>IF(ISERROR(F329/E329),0,F329/E329*100)</f>
        <v>67.569422447471226</v>
      </c>
      <c r="K329" s="53">
        <f>IF(ISERROR(F329/D329),0,F329/D329*100)</f>
        <v>100</v>
      </c>
    </row>
    <row r="330" spans="1:11" ht="25.5">
      <c r="A330" s="73" t="s">
        <v>60</v>
      </c>
      <c r="B330" s="51" t="s">
        <v>61</v>
      </c>
      <c r="C330" s="52">
        <v>1690</v>
      </c>
      <c r="D330" s="52">
        <v>20271</v>
      </c>
      <c r="E330" s="52">
        <v>0</v>
      </c>
      <c r="F330" s="52">
        <v>20271</v>
      </c>
      <c r="G330" s="52">
        <f>F330-C330</f>
        <v>18581</v>
      </c>
      <c r="H330" s="52">
        <f>E330-F330</f>
        <v>-20271</v>
      </c>
      <c r="I330" s="53">
        <f>IF(ISERROR(F330/C330),0,F330/C330*100-100)</f>
        <v>1099.467455621302</v>
      </c>
      <c r="J330" s="53">
        <f>IF(ISERROR(F330/E330),0,F330/E330*100)</f>
        <v>0</v>
      </c>
      <c r="K330" s="53">
        <f>IF(ISERROR(F330/D330),0,F330/D330*100)</f>
        <v>100</v>
      </c>
    </row>
    <row r="331" spans="1:11" ht="25.5">
      <c r="A331" s="74" t="s">
        <v>119</v>
      </c>
      <c r="B331" s="51" t="s">
        <v>120</v>
      </c>
      <c r="C331" s="52">
        <v>1690</v>
      </c>
      <c r="D331" s="52">
        <v>20271</v>
      </c>
      <c r="E331" s="52">
        <v>0</v>
      </c>
      <c r="F331" s="52">
        <v>20271</v>
      </c>
      <c r="G331" s="52">
        <f>F331-C331</f>
        <v>18581</v>
      </c>
      <c r="H331" s="52">
        <f>E331-F331</f>
        <v>-20271</v>
      </c>
      <c r="I331" s="53">
        <f>IF(ISERROR(F331/C331),0,F331/C331*100-100)</f>
        <v>1099.467455621302</v>
      </c>
      <c r="J331" s="53">
        <f>IF(ISERROR(F331/E331),0,F331/E331*100)</f>
        <v>0</v>
      </c>
      <c r="K331" s="53">
        <f>IF(ISERROR(F331/D331),0,F331/D331*100)</f>
        <v>100</v>
      </c>
    </row>
    <row r="332" spans="1:11" ht="38.25">
      <c r="A332" s="75" t="s">
        <v>128</v>
      </c>
      <c r="B332" s="51" t="s">
        <v>129</v>
      </c>
      <c r="C332" s="52">
        <v>1690</v>
      </c>
      <c r="D332" s="52">
        <v>20271</v>
      </c>
      <c r="E332" s="52">
        <v>0</v>
      </c>
      <c r="F332" s="52">
        <v>20271</v>
      </c>
      <c r="G332" s="52">
        <f>F332-C332</f>
        <v>18581</v>
      </c>
      <c r="H332" s="52">
        <f>E332-F332</f>
        <v>-20271</v>
      </c>
      <c r="I332" s="53">
        <f>IF(ISERROR(F332/C332),0,F332/C332*100-100)</f>
        <v>1099.467455621302</v>
      </c>
      <c r="J332" s="53">
        <f>IF(ISERROR(F332/E332),0,F332/E332*100)</f>
        <v>0</v>
      </c>
      <c r="K332" s="53">
        <f>IF(ISERROR(F332/D332),0,F332/D332*100)</f>
        <v>100</v>
      </c>
    </row>
    <row r="333" spans="1:11">
      <c r="A333" s="47" t="s">
        <v>519</v>
      </c>
      <c r="B333" s="54" t="s">
        <v>520</v>
      </c>
      <c r="C333" s="55"/>
      <c r="D333" s="55"/>
      <c r="E333" s="55"/>
      <c r="F333" s="55"/>
      <c r="G333" s="55"/>
      <c r="H333" s="55"/>
      <c r="I333" s="56"/>
      <c r="J333" s="56"/>
      <c r="K333" s="56"/>
    </row>
    <row r="334" spans="1:11">
      <c r="A334" s="70" t="s">
        <v>18</v>
      </c>
      <c r="B334" s="51" t="s">
        <v>19</v>
      </c>
      <c r="C334" s="52">
        <v>129073</v>
      </c>
      <c r="D334" s="52">
        <v>129073</v>
      </c>
      <c r="E334" s="52">
        <v>129073</v>
      </c>
      <c r="F334" s="52">
        <v>129073</v>
      </c>
      <c r="G334" s="52">
        <f>F334-C334</f>
        <v>0</v>
      </c>
      <c r="H334" s="52">
        <f>E334-F334</f>
        <v>0</v>
      </c>
      <c r="I334" s="53">
        <f>IF(ISERROR(F334/C334),0,F334/C334*100-100)</f>
        <v>0</v>
      </c>
      <c r="J334" s="53">
        <f>IF(ISERROR(F334/E334),0,F334/E334*100)</f>
        <v>100</v>
      </c>
      <c r="K334" s="53">
        <f>IF(ISERROR(F334/D334),0,F334/D334*100)</f>
        <v>100</v>
      </c>
    </row>
    <row r="335" spans="1:11">
      <c r="A335" s="72" t="s">
        <v>20</v>
      </c>
      <c r="B335" s="51" t="s">
        <v>21</v>
      </c>
      <c r="C335" s="52">
        <v>129073</v>
      </c>
      <c r="D335" s="52">
        <v>129073</v>
      </c>
      <c r="E335" s="52">
        <v>129073</v>
      </c>
      <c r="F335" s="52">
        <v>129073</v>
      </c>
      <c r="G335" s="52">
        <f>F335-C335</f>
        <v>0</v>
      </c>
      <c r="H335" s="52">
        <f>E335-F335</f>
        <v>0</v>
      </c>
      <c r="I335" s="53">
        <f>IF(ISERROR(F335/C335),0,F335/C335*100-100)</f>
        <v>0</v>
      </c>
      <c r="J335" s="53">
        <f>IF(ISERROR(F335/E335),0,F335/E335*100)</f>
        <v>100</v>
      </c>
      <c r="K335" s="53">
        <f>IF(ISERROR(F335/D335),0,F335/D335*100)</f>
        <v>100</v>
      </c>
    </row>
    <row r="336" spans="1:11">
      <c r="A336" s="73" t="s">
        <v>22</v>
      </c>
      <c r="B336" s="51" t="s">
        <v>23</v>
      </c>
      <c r="C336" s="52">
        <v>129073</v>
      </c>
      <c r="D336" s="52">
        <v>129073</v>
      </c>
      <c r="E336" s="52">
        <v>129073</v>
      </c>
      <c r="F336" s="52">
        <v>129073</v>
      </c>
      <c r="G336" s="52">
        <f>F336-C336</f>
        <v>0</v>
      </c>
      <c r="H336" s="52">
        <f>E336-F336</f>
        <v>0</v>
      </c>
      <c r="I336" s="53">
        <f>IF(ISERROR(F336/C336),0,F336/C336*100-100)</f>
        <v>0</v>
      </c>
      <c r="J336" s="53">
        <f>IF(ISERROR(F336/E336),0,F336/E336*100)</f>
        <v>100</v>
      </c>
      <c r="K336" s="53">
        <f>IF(ISERROR(F336/D336),0,F336/D336*100)</f>
        <v>100</v>
      </c>
    </row>
    <row r="337" spans="1:11" s="5" customFormat="1">
      <c r="A337" s="70" t="s">
        <v>24</v>
      </c>
      <c r="B337" s="51" t="s">
        <v>25</v>
      </c>
      <c r="C337" s="52">
        <v>129073</v>
      </c>
      <c r="D337" s="52">
        <v>129073</v>
      </c>
      <c r="E337" s="52">
        <v>129073</v>
      </c>
      <c r="F337" s="52">
        <v>129073</v>
      </c>
      <c r="G337" s="52">
        <f>F337-C337</f>
        <v>0</v>
      </c>
      <c r="H337" s="52">
        <f>E337-F337</f>
        <v>0</v>
      </c>
      <c r="I337" s="53">
        <f>IF(ISERROR(F337/C337),0,F337/C337*100-100)</f>
        <v>0</v>
      </c>
      <c r="J337" s="53">
        <f>IF(ISERROR(F337/E337),0,F337/E337*100)</f>
        <v>100</v>
      </c>
      <c r="K337" s="53">
        <f>IF(ISERROR(F337/D337),0,F337/D337*100)</f>
        <v>100</v>
      </c>
    </row>
    <row r="338" spans="1:11">
      <c r="A338" s="72" t="s">
        <v>26</v>
      </c>
      <c r="B338" s="51" t="s">
        <v>27</v>
      </c>
      <c r="C338" s="52">
        <v>129073</v>
      </c>
      <c r="D338" s="52">
        <v>129073</v>
      </c>
      <c r="E338" s="52">
        <v>129073</v>
      </c>
      <c r="F338" s="52">
        <v>129073</v>
      </c>
      <c r="G338" s="52">
        <f>F338-C338</f>
        <v>0</v>
      </c>
      <c r="H338" s="52">
        <f>E338-F338</f>
        <v>0</v>
      </c>
      <c r="I338" s="53">
        <f>IF(ISERROR(F338/C338),0,F338/C338*100-100)</f>
        <v>0</v>
      </c>
      <c r="J338" s="53">
        <f>IF(ISERROR(F338/E338),0,F338/E338*100)</f>
        <v>100</v>
      </c>
      <c r="K338" s="53">
        <f>IF(ISERROR(F338/D338),0,F338/D338*100)</f>
        <v>100</v>
      </c>
    </row>
    <row r="339" spans="1:11" ht="25.5">
      <c r="A339" s="73" t="s">
        <v>60</v>
      </c>
      <c r="B339" s="51" t="s">
        <v>61</v>
      </c>
      <c r="C339" s="52">
        <v>129073</v>
      </c>
      <c r="D339" s="52">
        <v>129073</v>
      </c>
      <c r="E339" s="52">
        <v>129073</v>
      </c>
      <c r="F339" s="52">
        <v>129073</v>
      </c>
      <c r="G339" s="52">
        <f>F339-C339</f>
        <v>0</v>
      </c>
      <c r="H339" s="52">
        <f>E339-F339</f>
        <v>0</v>
      </c>
      <c r="I339" s="53">
        <f>IF(ISERROR(F339/C339),0,F339/C339*100-100)</f>
        <v>0</v>
      </c>
      <c r="J339" s="53">
        <f>IF(ISERROR(F339/E339),0,F339/E339*100)</f>
        <v>100</v>
      </c>
      <c r="K339" s="53">
        <f>IF(ISERROR(F339/D339),0,F339/D339*100)</f>
        <v>100</v>
      </c>
    </row>
    <row r="340" spans="1:11" ht="25.5">
      <c r="A340" s="74" t="s">
        <v>119</v>
      </c>
      <c r="B340" s="51" t="s">
        <v>120</v>
      </c>
      <c r="C340" s="52">
        <v>129073</v>
      </c>
      <c r="D340" s="52">
        <v>129073</v>
      </c>
      <c r="E340" s="52">
        <v>129073</v>
      </c>
      <c r="F340" s="52">
        <v>129073</v>
      </c>
      <c r="G340" s="52">
        <f>F340-C340</f>
        <v>0</v>
      </c>
      <c r="H340" s="52">
        <f>E340-F340</f>
        <v>0</v>
      </c>
      <c r="I340" s="53">
        <f>IF(ISERROR(F340/C340),0,F340/C340*100-100)</f>
        <v>0</v>
      </c>
      <c r="J340" s="53">
        <f>IF(ISERROR(F340/E340),0,F340/E340*100)</f>
        <v>100</v>
      </c>
      <c r="K340" s="53">
        <f>IF(ISERROR(F340/D340),0,F340/D340*100)</f>
        <v>100</v>
      </c>
    </row>
    <row r="341" spans="1:11" ht="38.25">
      <c r="A341" s="75" t="s">
        <v>128</v>
      </c>
      <c r="B341" s="51" t="s">
        <v>129</v>
      </c>
      <c r="C341" s="52">
        <v>129073</v>
      </c>
      <c r="D341" s="52">
        <v>129073</v>
      </c>
      <c r="E341" s="52">
        <v>129073</v>
      </c>
      <c r="F341" s="52">
        <v>129073</v>
      </c>
      <c r="G341" s="52">
        <f>F341-C341</f>
        <v>0</v>
      </c>
      <c r="H341" s="52">
        <f>E341-F341</f>
        <v>0</v>
      </c>
      <c r="I341" s="53">
        <f>IF(ISERROR(F341/C341),0,F341/C341*100-100)</f>
        <v>0</v>
      </c>
      <c r="J341" s="53">
        <f>IF(ISERROR(F341/E341),0,F341/E341*100)</f>
        <v>100</v>
      </c>
      <c r="K341" s="53">
        <f>IF(ISERROR(F341/D341),0,F341/D341*100)</f>
        <v>100</v>
      </c>
    </row>
    <row r="342" spans="1:11">
      <c r="A342" s="47" t="s">
        <v>140</v>
      </c>
      <c r="B342" s="54" t="s">
        <v>521</v>
      </c>
      <c r="C342" s="55"/>
      <c r="D342" s="55"/>
      <c r="E342" s="55"/>
      <c r="F342" s="55"/>
      <c r="G342" s="55"/>
      <c r="H342" s="55"/>
      <c r="I342" s="56"/>
      <c r="J342" s="56"/>
      <c r="K342" s="56"/>
    </row>
    <row r="343" spans="1:11">
      <c r="A343" s="70" t="s">
        <v>18</v>
      </c>
      <c r="B343" s="51" t="s">
        <v>19</v>
      </c>
      <c r="C343" s="52">
        <v>1742030.92</v>
      </c>
      <c r="D343" s="52">
        <v>0</v>
      </c>
      <c r="E343" s="52">
        <v>0</v>
      </c>
      <c r="F343" s="52">
        <v>0</v>
      </c>
      <c r="G343" s="52">
        <f>F343-C343</f>
        <v>-1742030.92</v>
      </c>
      <c r="H343" s="52">
        <f>E343-F343</f>
        <v>0</v>
      </c>
      <c r="I343" s="53">
        <f>IF(ISERROR(F343/C343),0,F343/C343*100-100)</f>
        <v>-100</v>
      </c>
      <c r="J343" s="53">
        <f>IF(ISERROR(F343/E343),0,F343/E343*100)</f>
        <v>0</v>
      </c>
      <c r="K343" s="53">
        <f>IF(ISERROR(F343/D343),0,F343/D343*100)</f>
        <v>0</v>
      </c>
    </row>
    <row r="344" spans="1:11">
      <c r="A344" s="72" t="s">
        <v>20</v>
      </c>
      <c r="B344" s="51" t="s">
        <v>21</v>
      </c>
      <c r="C344" s="52">
        <v>1742030.92</v>
      </c>
      <c r="D344" s="52">
        <v>0</v>
      </c>
      <c r="E344" s="52">
        <v>0</v>
      </c>
      <c r="F344" s="52">
        <v>0</v>
      </c>
      <c r="G344" s="52">
        <f>F344-C344</f>
        <v>-1742030.92</v>
      </c>
      <c r="H344" s="52">
        <f>E344-F344</f>
        <v>0</v>
      </c>
      <c r="I344" s="53">
        <f>IF(ISERROR(F344/C344),0,F344/C344*100-100)</f>
        <v>-100</v>
      </c>
      <c r="J344" s="53">
        <f>IF(ISERROR(F344/E344),0,F344/E344*100)</f>
        <v>0</v>
      </c>
      <c r="K344" s="53">
        <f>IF(ISERROR(F344/D344),0,F344/D344*100)</f>
        <v>0</v>
      </c>
    </row>
    <row r="345" spans="1:11">
      <c r="A345" s="73" t="s">
        <v>22</v>
      </c>
      <c r="B345" s="51" t="s">
        <v>23</v>
      </c>
      <c r="C345" s="52">
        <v>1742030.92</v>
      </c>
      <c r="D345" s="52">
        <v>0</v>
      </c>
      <c r="E345" s="52">
        <v>0</v>
      </c>
      <c r="F345" s="52">
        <v>0</v>
      </c>
      <c r="G345" s="52">
        <f>F345-C345</f>
        <v>-1742030.92</v>
      </c>
      <c r="H345" s="52">
        <f>E345-F345</f>
        <v>0</v>
      </c>
      <c r="I345" s="53">
        <f>IF(ISERROR(F345/C345),0,F345/C345*100-100)</f>
        <v>-100</v>
      </c>
      <c r="J345" s="53">
        <f>IF(ISERROR(F345/E345),0,F345/E345*100)</f>
        <v>0</v>
      </c>
      <c r="K345" s="53">
        <f>IF(ISERROR(F345/D345),0,F345/D345*100)</f>
        <v>0</v>
      </c>
    </row>
    <row r="346" spans="1:11">
      <c r="A346" s="70" t="s">
        <v>24</v>
      </c>
      <c r="B346" s="51" t="s">
        <v>25</v>
      </c>
      <c r="C346" s="52">
        <v>1742030.92</v>
      </c>
      <c r="D346" s="52">
        <v>0</v>
      </c>
      <c r="E346" s="52">
        <v>0</v>
      </c>
      <c r="F346" s="52">
        <v>0</v>
      </c>
      <c r="G346" s="52">
        <f>F346-C346</f>
        <v>-1742030.92</v>
      </c>
      <c r="H346" s="52">
        <f>E346-F346</f>
        <v>0</v>
      </c>
      <c r="I346" s="53">
        <f>IF(ISERROR(F346/C346),0,F346/C346*100-100)</f>
        <v>-100</v>
      </c>
      <c r="J346" s="53">
        <f>IF(ISERROR(F346/E346),0,F346/E346*100)</f>
        <v>0</v>
      </c>
      <c r="K346" s="53">
        <f>IF(ISERROR(F346/D346),0,F346/D346*100)</f>
        <v>0</v>
      </c>
    </row>
    <row r="347" spans="1:11">
      <c r="A347" s="72" t="s">
        <v>26</v>
      </c>
      <c r="B347" s="51" t="s">
        <v>27</v>
      </c>
      <c r="C347" s="52">
        <v>1700251.24</v>
      </c>
      <c r="D347" s="52">
        <v>0</v>
      </c>
      <c r="E347" s="52">
        <v>0</v>
      </c>
      <c r="F347" s="52">
        <v>0</v>
      </c>
      <c r="G347" s="52">
        <f>F347-C347</f>
        <v>-1700251.24</v>
      </c>
      <c r="H347" s="52">
        <f>E347-F347</f>
        <v>0</v>
      </c>
      <c r="I347" s="53">
        <f>IF(ISERROR(F347/C347),0,F347/C347*100-100)</f>
        <v>-100</v>
      </c>
      <c r="J347" s="53">
        <f>IF(ISERROR(F347/E347),0,F347/E347*100)</f>
        <v>0</v>
      </c>
      <c r="K347" s="53">
        <f>IF(ISERROR(F347/D347),0,F347/D347*100)</f>
        <v>0</v>
      </c>
    </row>
    <row r="348" spans="1:11">
      <c r="A348" s="73" t="s">
        <v>28</v>
      </c>
      <c r="B348" s="51" t="s">
        <v>29</v>
      </c>
      <c r="C348" s="52">
        <v>157550.32999999999</v>
      </c>
      <c r="D348" s="52">
        <v>0</v>
      </c>
      <c r="E348" s="52">
        <v>0</v>
      </c>
      <c r="F348" s="52">
        <v>0</v>
      </c>
      <c r="G348" s="52">
        <f>F348-C348</f>
        <v>-157550.32999999999</v>
      </c>
      <c r="H348" s="52">
        <f>E348-F348</f>
        <v>0</v>
      </c>
      <c r="I348" s="53">
        <f>IF(ISERROR(F348/C348),0,F348/C348*100-100)</f>
        <v>-100</v>
      </c>
      <c r="J348" s="53">
        <f>IF(ISERROR(F348/E348),0,F348/E348*100)</f>
        <v>0</v>
      </c>
      <c r="K348" s="53">
        <f>IF(ISERROR(F348/D348),0,F348/D348*100)</f>
        <v>0</v>
      </c>
    </row>
    <row r="349" spans="1:11">
      <c r="A349" s="74" t="s">
        <v>30</v>
      </c>
      <c r="B349" s="51" t="s">
        <v>31</v>
      </c>
      <c r="C349" s="52">
        <v>20022.38</v>
      </c>
      <c r="D349" s="52">
        <v>0</v>
      </c>
      <c r="E349" s="52">
        <v>0</v>
      </c>
      <c r="F349" s="52">
        <v>0</v>
      </c>
      <c r="G349" s="52">
        <f>F349-C349</f>
        <v>-20022.38</v>
      </c>
      <c r="H349" s="52">
        <f>E349-F349</f>
        <v>0</v>
      </c>
      <c r="I349" s="53">
        <f>IF(ISERROR(F349/C349),0,F349/C349*100-100)</f>
        <v>-100</v>
      </c>
      <c r="J349" s="53">
        <f>IF(ISERROR(F349/E349),0,F349/E349*100)</f>
        <v>0</v>
      </c>
      <c r="K349" s="53">
        <f>IF(ISERROR(F349/D349),0,F349/D349*100)</f>
        <v>0</v>
      </c>
    </row>
    <row r="350" spans="1:11">
      <c r="A350" s="74" t="s">
        <v>32</v>
      </c>
      <c r="B350" s="51" t="s">
        <v>33</v>
      </c>
      <c r="C350" s="52">
        <v>137527.95000000001</v>
      </c>
      <c r="D350" s="52">
        <v>0</v>
      </c>
      <c r="E350" s="52">
        <v>0</v>
      </c>
      <c r="F350" s="52">
        <v>0</v>
      </c>
      <c r="G350" s="52">
        <f>F350-C350</f>
        <v>-137527.95000000001</v>
      </c>
      <c r="H350" s="52">
        <f>E350-F350</f>
        <v>0</v>
      </c>
      <c r="I350" s="53">
        <f>IF(ISERROR(F350/C350),0,F350/C350*100-100)</f>
        <v>-100</v>
      </c>
      <c r="J350" s="53">
        <f>IF(ISERROR(F350/E350),0,F350/E350*100)</f>
        <v>0</v>
      </c>
      <c r="K350" s="53">
        <f>IF(ISERROR(F350/D350),0,F350/D350*100)</f>
        <v>0</v>
      </c>
    </row>
    <row r="351" spans="1:11">
      <c r="A351" s="73" t="s">
        <v>34</v>
      </c>
      <c r="B351" s="51" t="s">
        <v>52</v>
      </c>
      <c r="C351" s="52">
        <v>821405.98</v>
      </c>
      <c r="D351" s="52">
        <v>0</v>
      </c>
      <c r="E351" s="52">
        <v>0</v>
      </c>
      <c r="F351" s="52">
        <v>0</v>
      </c>
      <c r="G351" s="52">
        <f>F351-C351</f>
        <v>-821405.98</v>
      </c>
      <c r="H351" s="52">
        <f>E351-F351</f>
        <v>0</v>
      </c>
      <c r="I351" s="53">
        <f>IF(ISERROR(F351/C351),0,F351/C351*100-100)</f>
        <v>-100</v>
      </c>
      <c r="J351" s="53">
        <f>IF(ISERROR(F351/E351),0,F351/E351*100)</f>
        <v>0</v>
      </c>
      <c r="K351" s="53">
        <f>IF(ISERROR(F351/D351),0,F351/D351*100)</f>
        <v>0</v>
      </c>
    </row>
    <row r="352" spans="1:11">
      <c r="A352" s="74" t="s">
        <v>35</v>
      </c>
      <c r="B352" s="51" t="s">
        <v>36</v>
      </c>
      <c r="C352" s="52">
        <v>821405.98</v>
      </c>
      <c r="D352" s="52">
        <v>0</v>
      </c>
      <c r="E352" s="52">
        <v>0</v>
      </c>
      <c r="F352" s="52">
        <v>0</v>
      </c>
      <c r="G352" s="52">
        <f>F352-C352</f>
        <v>-821405.98</v>
      </c>
      <c r="H352" s="52">
        <f>E352-F352</f>
        <v>0</v>
      </c>
      <c r="I352" s="53">
        <f>IF(ISERROR(F352/C352),0,F352/C352*100-100)</f>
        <v>-100</v>
      </c>
      <c r="J352" s="53">
        <f>IF(ISERROR(F352/E352),0,F352/E352*100)</f>
        <v>0</v>
      </c>
      <c r="K352" s="53">
        <f>IF(ISERROR(F352/D352),0,F352/D352*100)</f>
        <v>0</v>
      </c>
    </row>
    <row r="353" spans="1:11" ht="25.5">
      <c r="A353" s="73" t="s">
        <v>60</v>
      </c>
      <c r="B353" s="51" t="s">
        <v>61</v>
      </c>
      <c r="C353" s="52">
        <v>721294.93</v>
      </c>
      <c r="D353" s="52">
        <v>0</v>
      </c>
      <c r="E353" s="52">
        <v>0</v>
      </c>
      <c r="F353" s="52">
        <v>0</v>
      </c>
      <c r="G353" s="52">
        <f>F353-C353</f>
        <v>-721294.93</v>
      </c>
      <c r="H353" s="52">
        <f>E353-F353</f>
        <v>0</v>
      </c>
      <c r="I353" s="53">
        <f>IF(ISERROR(F353/C353),0,F353/C353*100-100)</f>
        <v>-100</v>
      </c>
      <c r="J353" s="53">
        <f>IF(ISERROR(F353/E353),0,F353/E353*100)</f>
        <v>0</v>
      </c>
      <c r="K353" s="53">
        <f>IF(ISERROR(F353/D353),0,F353/D353*100)</f>
        <v>0</v>
      </c>
    </row>
    <row r="354" spans="1:11">
      <c r="A354" s="74" t="s">
        <v>62</v>
      </c>
      <c r="B354" s="51" t="s">
        <v>63</v>
      </c>
      <c r="C354" s="52">
        <v>721294.93</v>
      </c>
      <c r="D354" s="52">
        <v>0</v>
      </c>
      <c r="E354" s="52">
        <v>0</v>
      </c>
      <c r="F354" s="52">
        <v>0</v>
      </c>
      <c r="G354" s="52">
        <f>F354-C354</f>
        <v>-721294.93</v>
      </c>
      <c r="H354" s="52">
        <f>E354-F354</f>
        <v>0</v>
      </c>
      <c r="I354" s="53">
        <f>IF(ISERROR(F354/C354),0,F354/C354*100-100)</f>
        <v>-100</v>
      </c>
      <c r="J354" s="53">
        <f>IF(ISERROR(F354/E354),0,F354/E354*100)</f>
        <v>0</v>
      </c>
      <c r="K354" s="53">
        <f>IF(ISERROR(F354/D354),0,F354/D354*100)</f>
        <v>0</v>
      </c>
    </row>
    <row r="355" spans="1:11" ht="25.5">
      <c r="A355" s="75" t="s">
        <v>85</v>
      </c>
      <c r="B355" s="51" t="s">
        <v>86</v>
      </c>
      <c r="C355" s="52">
        <v>721294.93</v>
      </c>
      <c r="D355" s="52">
        <v>0</v>
      </c>
      <c r="E355" s="52">
        <v>0</v>
      </c>
      <c r="F355" s="52">
        <v>0</v>
      </c>
      <c r="G355" s="52">
        <f>F355-C355</f>
        <v>-721294.93</v>
      </c>
      <c r="H355" s="52">
        <f>E355-F355</f>
        <v>0</v>
      </c>
      <c r="I355" s="53">
        <f>IF(ISERROR(F355/C355),0,F355/C355*100-100)</f>
        <v>-100</v>
      </c>
      <c r="J355" s="53">
        <f>IF(ISERROR(F355/E355),0,F355/E355*100)</f>
        <v>0</v>
      </c>
      <c r="K355" s="53">
        <f>IF(ISERROR(F355/D355),0,F355/D355*100)</f>
        <v>0</v>
      </c>
    </row>
    <row r="356" spans="1:11" ht="25.5">
      <c r="A356" s="80" t="s">
        <v>87</v>
      </c>
      <c r="B356" s="51" t="s">
        <v>88</v>
      </c>
      <c r="C356" s="52">
        <v>721294.93</v>
      </c>
      <c r="D356" s="52">
        <v>0</v>
      </c>
      <c r="E356" s="52">
        <v>0</v>
      </c>
      <c r="F356" s="52">
        <v>0</v>
      </c>
      <c r="G356" s="52">
        <f>F356-C356</f>
        <v>-721294.93</v>
      </c>
      <c r="H356" s="52">
        <f>E356-F356</f>
        <v>0</v>
      </c>
      <c r="I356" s="53">
        <f>IF(ISERROR(F356/C356),0,F356/C356*100-100)</f>
        <v>-100</v>
      </c>
      <c r="J356" s="53">
        <f>IF(ISERROR(F356/E356),0,F356/E356*100)</f>
        <v>0</v>
      </c>
      <c r="K356" s="53">
        <f>IF(ISERROR(F356/D356),0,F356/D356*100)</f>
        <v>0</v>
      </c>
    </row>
    <row r="357" spans="1:11">
      <c r="A357" s="72" t="s">
        <v>38</v>
      </c>
      <c r="B357" s="51" t="s">
        <v>39</v>
      </c>
      <c r="C357" s="52">
        <v>41779.68</v>
      </c>
      <c r="D357" s="52">
        <v>0</v>
      </c>
      <c r="E357" s="52">
        <v>0</v>
      </c>
      <c r="F357" s="52">
        <v>0</v>
      </c>
      <c r="G357" s="52">
        <f>F357-C357</f>
        <v>-41779.68</v>
      </c>
      <c r="H357" s="52">
        <f>E357-F357</f>
        <v>0</v>
      </c>
      <c r="I357" s="53">
        <f>IF(ISERROR(F357/C357),0,F357/C357*100-100)</f>
        <v>-100</v>
      </c>
      <c r="J357" s="53">
        <f>IF(ISERROR(F357/E357),0,F357/E357*100)</f>
        <v>0</v>
      </c>
      <c r="K357" s="53">
        <f>IF(ISERROR(F357/D357),0,F357/D357*100)</f>
        <v>0</v>
      </c>
    </row>
    <row r="358" spans="1:11">
      <c r="A358" s="73" t="s">
        <v>40</v>
      </c>
      <c r="B358" s="51" t="s">
        <v>41</v>
      </c>
      <c r="C358" s="52">
        <v>41779.68</v>
      </c>
      <c r="D358" s="52">
        <v>0</v>
      </c>
      <c r="E358" s="52">
        <v>0</v>
      </c>
      <c r="F358" s="52">
        <v>0</v>
      </c>
      <c r="G358" s="52">
        <f>F358-C358</f>
        <v>-41779.68</v>
      </c>
      <c r="H358" s="52">
        <f>E358-F358</f>
        <v>0</v>
      </c>
      <c r="I358" s="53">
        <f>IF(ISERROR(F358/C358),0,F358/C358*100-100)</f>
        <v>-100</v>
      </c>
      <c r="J358" s="53">
        <f>IF(ISERROR(F358/E358),0,F358/E358*100)</f>
        <v>0</v>
      </c>
      <c r="K358" s="53">
        <f>IF(ISERROR(F358/D358),0,F358/D358*100)</f>
        <v>0</v>
      </c>
    </row>
    <row r="359" spans="1:11">
      <c r="A359" s="47" t="s">
        <v>141</v>
      </c>
      <c r="B359" s="54" t="s">
        <v>522</v>
      </c>
      <c r="C359" s="55"/>
      <c r="D359" s="55"/>
      <c r="E359" s="55"/>
      <c r="F359" s="55"/>
      <c r="G359" s="55"/>
      <c r="H359" s="55"/>
      <c r="I359" s="56"/>
      <c r="J359" s="56"/>
      <c r="K359" s="56"/>
    </row>
    <row r="360" spans="1:11">
      <c r="A360" s="70" t="s">
        <v>18</v>
      </c>
      <c r="B360" s="51" t="s">
        <v>19</v>
      </c>
      <c r="C360" s="52">
        <v>6464698.9400000004</v>
      </c>
      <c r="D360" s="52">
        <v>3487540</v>
      </c>
      <c r="E360" s="52">
        <v>4651703</v>
      </c>
      <c r="F360" s="52">
        <v>3167886.46</v>
      </c>
      <c r="G360" s="52">
        <f>F360-C360</f>
        <v>-3296812.4800000004</v>
      </c>
      <c r="H360" s="52">
        <f>E360-F360</f>
        <v>1483816.54</v>
      </c>
      <c r="I360" s="53">
        <f>IF(ISERROR(F360/C360),0,F360/C360*100-100)</f>
        <v>-50.997154091757288</v>
      </c>
      <c r="J360" s="53">
        <f>IF(ISERROR(F360/E360),0,F360/E360*100)</f>
        <v>68.101649223950886</v>
      </c>
      <c r="K360" s="53">
        <f>IF(ISERROR(F360/D360),0,F360/D360*100)</f>
        <v>90.834412221795304</v>
      </c>
    </row>
    <row r="361" spans="1:11">
      <c r="A361" s="72" t="s">
        <v>20</v>
      </c>
      <c r="B361" s="51" t="s">
        <v>21</v>
      </c>
      <c r="C361" s="52">
        <v>6464698.9400000004</v>
      </c>
      <c r="D361" s="52">
        <v>3487540</v>
      </c>
      <c r="E361" s="52">
        <v>4651703</v>
      </c>
      <c r="F361" s="52">
        <v>3167886.46</v>
      </c>
      <c r="G361" s="52">
        <f>F361-C361</f>
        <v>-3296812.4800000004</v>
      </c>
      <c r="H361" s="52">
        <f>E361-F361</f>
        <v>1483816.54</v>
      </c>
      <c r="I361" s="53">
        <f>IF(ISERROR(F361/C361),0,F361/C361*100-100)</f>
        <v>-50.997154091757288</v>
      </c>
      <c r="J361" s="53">
        <f>IF(ISERROR(F361/E361),0,F361/E361*100)</f>
        <v>68.101649223950886</v>
      </c>
      <c r="K361" s="53">
        <f>IF(ISERROR(F361/D361),0,F361/D361*100)</f>
        <v>90.834412221795304</v>
      </c>
    </row>
    <row r="362" spans="1:11" s="5" customFormat="1">
      <c r="A362" s="73" t="s">
        <v>22</v>
      </c>
      <c r="B362" s="51" t="s">
        <v>23</v>
      </c>
      <c r="C362" s="52">
        <v>6464698.9400000004</v>
      </c>
      <c r="D362" s="52">
        <v>3487540</v>
      </c>
      <c r="E362" s="52">
        <v>4651703</v>
      </c>
      <c r="F362" s="52">
        <v>3167886.46</v>
      </c>
      <c r="G362" s="52">
        <f>F362-C362</f>
        <v>-3296812.4800000004</v>
      </c>
      <c r="H362" s="52">
        <f>E362-F362</f>
        <v>1483816.54</v>
      </c>
      <c r="I362" s="53">
        <f>IF(ISERROR(F362/C362),0,F362/C362*100-100)</f>
        <v>-50.997154091757288</v>
      </c>
      <c r="J362" s="53">
        <f>IF(ISERROR(F362/E362),0,F362/E362*100)</f>
        <v>68.101649223950886</v>
      </c>
      <c r="K362" s="53">
        <f>IF(ISERROR(F362/D362),0,F362/D362*100)</f>
        <v>90.834412221795304</v>
      </c>
    </row>
    <row r="363" spans="1:11">
      <c r="A363" s="70" t="s">
        <v>24</v>
      </c>
      <c r="B363" s="51" t="s">
        <v>25</v>
      </c>
      <c r="C363" s="52">
        <v>6464698.9400000004</v>
      </c>
      <c r="D363" s="52">
        <v>3487540</v>
      </c>
      <c r="E363" s="52">
        <v>4651703</v>
      </c>
      <c r="F363" s="52">
        <v>3167886.46</v>
      </c>
      <c r="G363" s="52">
        <f>F363-C363</f>
        <v>-3296812.4800000004</v>
      </c>
      <c r="H363" s="52">
        <f>E363-F363</f>
        <v>1483816.54</v>
      </c>
      <c r="I363" s="53">
        <f>IF(ISERROR(F363/C363),0,F363/C363*100-100)</f>
        <v>-50.997154091757288</v>
      </c>
      <c r="J363" s="53">
        <f>IF(ISERROR(F363/E363),0,F363/E363*100)</f>
        <v>68.101649223950886</v>
      </c>
      <c r="K363" s="53">
        <f>IF(ISERROR(F363/D363),0,F363/D363*100)</f>
        <v>90.834412221795304</v>
      </c>
    </row>
    <row r="364" spans="1:11">
      <c r="A364" s="72" t="s">
        <v>26</v>
      </c>
      <c r="B364" s="51" t="s">
        <v>27</v>
      </c>
      <c r="C364" s="52">
        <v>6448248.9900000002</v>
      </c>
      <c r="D364" s="52">
        <v>3487540</v>
      </c>
      <c r="E364" s="52">
        <v>4651703</v>
      </c>
      <c r="F364" s="52">
        <v>3167886.46</v>
      </c>
      <c r="G364" s="52">
        <f>F364-C364</f>
        <v>-3280362.5300000003</v>
      </c>
      <c r="H364" s="52">
        <f>E364-F364</f>
        <v>1483816.54</v>
      </c>
      <c r="I364" s="53">
        <f>IF(ISERROR(F364/C364),0,F364/C364*100-100)</f>
        <v>-50.872144284242346</v>
      </c>
      <c r="J364" s="53">
        <f>IF(ISERROR(F364/E364),0,F364/E364*100)</f>
        <v>68.101649223950886</v>
      </c>
      <c r="K364" s="53">
        <f>IF(ISERROR(F364/D364),0,F364/D364*100)</f>
        <v>90.834412221795304</v>
      </c>
    </row>
    <row r="365" spans="1:11">
      <c r="A365" s="73" t="s">
        <v>28</v>
      </c>
      <c r="B365" s="51" t="s">
        <v>29</v>
      </c>
      <c r="C365" s="52">
        <v>930053.38</v>
      </c>
      <c r="D365" s="52">
        <v>533197</v>
      </c>
      <c r="E365" s="52">
        <v>488387</v>
      </c>
      <c r="F365" s="52">
        <v>487391.14</v>
      </c>
      <c r="G365" s="52">
        <f>F365-C365</f>
        <v>-442662.24</v>
      </c>
      <c r="H365" s="52">
        <f>E365-F365</f>
        <v>995.85999999998603</v>
      </c>
      <c r="I365" s="53">
        <f>IF(ISERROR(F365/C365),0,F365/C365*100-100)</f>
        <v>-47.59535845136115</v>
      </c>
      <c r="J365" s="53">
        <f>IF(ISERROR(F365/E365),0,F365/E365*100)</f>
        <v>99.796092033571739</v>
      </c>
      <c r="K365" s="53">
        <f>IF(ISERROR(F365/D365),0,F365/D365*100)</f>
        <v>91.409205228086435</v>
      </c>
    </row>
    <row r="366" spans="1:11">
      <c r="A366" s="74" t="s">
        <v>30</v>
      </c>
      <c r="B366" s="51" t="s">
        <v>31</v>
      </c>
      <c r="C366" s="52">
        <v>421571.52</v>
      </c>
      <c r="D366" s="52">
        <v>282866</v>
      </c>
      <c r="E366" s="52">
        <v>307942</v>
      </c>
      <c r="F366" s="52">
        <v>277342.56</v>
      </c>
      <c r="G366" s="52">
        <f>F366-C366</f>
        <v>-144228.96000000002</v>
      </c>
      <c r="H366" s="52">
        <f>E366-F366</f>
        <v>30599.440000000002</v>
      </c>
      <c r="I366" s="53">
        <f>IF(ISERROR(F366/C366),0,F366/C366*100-100)</f>
        <v>-34.212216233202852</v>
      </c>
      <c r="J366" s="53">
        <f>IF(ISERROR(F366/E366),0,F366/E366*100)</f>
        <v>90.063245676133818</v>
      </c>
      <c r="K366" s="53">
        <f>IF(ISERROR(F366/D366),0,F366/D366*100)</f>
        <v>98.047329831086088</v>
      </c>
    </row>
    <row r="367" spans="1:11">
      <c r="A367" s="74" t="s">
        <v>32</v>
      </c>
      <c r="B367" s="51" t="s">
        <v>33</v>
      </c>
      <c r="C367" s="52">
        <v>508481.86</v>
      </c>
      <c r="D367" s="52">
        <v>250331</v>
      </c>
      <c r="E367" s="52">
        <v>180445</v>
      </c>
      <c r="F367" s="52">
        <v>210048.58</v>
      </c>
      <c r="G367" s="52">
        <f>F367-C367</f>
        <v>-298433.28000000003</v>
      </c>
      <c r="H367" s="52">
        <f>E367-F367</f>
        <v>-29603.579999999987</v>
      </c>
      <c r="I367" s="53">
        <f>IF(ISERROR(F367/C367),0,F367/C367*100-100)</f>
        <v>-58.691037670449056</v>
      </c>
      <c r="J367" s="53">
        <f>IF(ISERROR(F367/E367),0,F367/E367*100)</f>
        <v>116.40587436615036</v>
      </c>
      <c r="K367" s="53">
        <f>IF(ISERROR(F367/D367),0,F367/D367*100)</f>
        <v>83.908337361333579</v>
      </c>
    </row>
    <row r="368" spans="1:11">
      <c r="A368" s="75" t="s">
        <v>49</v>
      </c>
      <c r="B368" s="51" t="s">
        <v>50</v>
      </c>
      <c r="C368" s="52">
        <v>228</v>
      </c>
      <c r="D368" s="52">
        <v>0</v>
      </c>
      <c r="E368" s="52">
        <v>0</v>
      </c>
      <c r="F368" s="52">
        <v>335.5</v>
      </c>
      <c r="G368" s="52">
        <f>F368-C368</f>
        <v>107.5</v>
      </c>
      <c r="H368" s="52">
        <f>E368-F368</f>
        <v>-335.5</v>
      </c>
      <c r="I368" s="53">
        <f>IF(ISERROR(F368/C368),0,F368/C368*100-100)</f>
        <v>47.149122807017562</v>
      </c>
      <c r="J368" s="53">
        <f>IF(ISERROR(F368/E368),0,F368/E368*100)</f>
        <v>0</v>
      </c>
      <c r="K368" s="53">
        <f>IF(ISERROR(F368/D368),0,F368/D368*100)</f>
        <v>0</v>
      </c>
    </row>
    <row r="369" spans="1:11">
      <c r="A369" s="73" t="s">
        <v>34</v>
      </c>
      <c r="B369" s="51" t="s">
        <v>52</v>
      </c>
      <c r="C369" s="52">
        <v>1222349.69</v>
      </c>
      <c r="D369" s="52">
        <v>480840</v>
      </c>
      <c r="E369" s="52">
        <v>958464</v>
      </c>
      <c r="F369" s="52">
        <v>471315.39</v>
      </c>
      <c r="G369" s="52">
        <f>F369-C369</f>
        <v>-751034.29999999993</v>
      </c>
      <c r="H369" s="52">
        <f>E369-F369</f>
        <v>487148.61</v>
      </c>
      <c r="I369" s="53">
        <f>IF(ISERROR(F369/C369),0,F369/C369*100-100)</f>
        <v>-61.44185302652631</v>
      </c>
      <c r="J369" s="53">
        <f>IF(ISERROR(F369/E369),0,F369/E369*100)</f>
        <v>49.174031575520836</v>
      </c>
      <c r="K369" s="53">
        <f>IF(ISERROR(F369/D369),0,F369/D369*100)</f>
        <v>98.019172697778885</v>
      </c>
    </row>
    <row r="370" spans="1:11">
      <c r="A370" s="74" t="s">
        <v>35</v>
      </c>
      <c r="B370" s="51" t="s">
        <v>36</v>
      </c>
      <c r="C370" s="52">
        <v>1222349.69</v>
      </c>
      <c r="D370" s="52">
        <v>480840</v>
      </c>
      <c r="E370" s="52">
        <v>958464</v>
      </c>
      <c r="F370" s="52">
        <v>471315.39</v>
      </c>
      <c r="G370" s="52">
        <f>F370-C370</f>
        <v>-751034.29999999993</v>
      </c>
      <c r="H370" s="52">
        <f>E370-F370</f>
        <v>487148.61</v>
      </c>
      <c r="I370" s="53">
        <f>IF(ISERROR(F370/C370),0,F370/C370*100-100)</f>
        <v>-61.44185302652631</v>
      </c>
      <c r="J370" s="53">
        <f>IF(ISERROR(F370/E370),0,F370/E370*100)</f>
        <v>49.174031575520836</v>
      </c>
      <c r="K370" s="53">
        <f>IF(ISERROR(F370/D370),0,F370/D370*100)</f>
        <v>98.019172697778885</v>
      </c>
    </row>
    <row r="371" spans="1:11" ht="25.5">
      <c r="A371" s="73" t="s">
        <v>60</v>
      </c>
      <c r="B371" s="51" t="s">
        <v>61</v>
      </c>
      <c r="C371" s="52">
        <v>4295845.92</v>
      </c>
      <c r="D371" s="52">
        <v>2473503</v>
      </c>
      <c r="E371" s="52">
        <v>3204852</v>
      </c>
      <c r="F371" s="52">
        <v>2209179.9300000002</v>
      </c>
      <c r="G371" s="52">
        <f>F371-C371</f>
        <v>-2086665.9899999998</v>
      </c>
      <c r="H371" s="52">
        <f>E371-F371</f>
        <v>995672.06999999983</v>
      </c>
      <c r="I371" s="53">
        <f>IF(ISERROR(F371/C371),0,F371/C371*100-100)</f>
        <v>-48.574041733787318</v>
      </c>
      <c r="J371" s="53">
        <f>IF(ISERROR(F371/E371),0,F371/E371*100)</f>
        <v>68.932354130549555</v>
      </c>
      <c r="K371" s="53">
        <f>IF(ISERROR(F371/D371),0,F371/D371*100)</f>
        <v>89.313816478087972</v>
      </c>
    </row>
    <row r="372" spans="1:11">
      <c r="A372" s="74" t="s">
        <v>62</v>
      </c>
      <c r="B372" s="51" t="s">
        <v>63</v>
      </c>
      <c r="C372" s="52">
        <v>919051.14</v>
      </c>
      <c r="D372" s="52">
        <v>450530</v>
      </c>
      <c r="E372" s="52">
        <v>282100</v>
      </c>
      <c r="F372" s="52">
        <v>230295.78</v>
      </c>
      <c r="G372" s="52">
        <f>F372-C372</f>
        <v>-688755.36</v>
      </c>
      <c r="H372" s="52">
        <f>E372-F372</f>
        <v>51804.22</v>
      </c>
      <c r="I372" s="53">
        <f>IF(ISERROR(F372/C372),0,F372/C372*100-100)</f>
        <v>-74.94200594756893</v>
      </c>
      <c r="J372" s="53">
        <f>IF(ISERROR(F372/E372),0,F372/E372*100)</f>
        <v>81.636221198156676</v>
      </c>
      <c r="K372" s="53">
        <f>IF(ISERROR(F372/D372),0,F372/D372*100)</f>
        <v>51.116635962089099</v>
      </c>
    </row>
    <row r="373" spans="1:11" ht="25.5">
      <c r="A373" s="75" t="s">
        <v>85</v>
      </c>
      <c r="B373" s="51" t="s">
        <v>86</v>
      </c>
      <c r="C373" s="52">
        <v>919051.14</v>
      </c>
      <c r="D373" s="52">
        <v>450530</v>
      </c>
      <c r="E373" s="52">
        <v>282100</v>
      </c>
      <c r="F373" s="52">
        <v>230295.78</v>
      </c>
      <c r="G373" s="52">
        <f>F373-C373</f>
        <v>-688755.36</v>
      </c>
      <c r="H373" s="52">
        <f>E373-F373</f>
        <v>51804.22</v>
      </c>
      <c r="I373" s="53">
        <f>IF(ISERROR(F373/C373),0,F373/C373*100-100)</f>
        <v>-74.94200594756893</v>
      </c>
      <c r="J373" s="53">
        <f>IF(ISERROR(F373/E373),0,F373/E373*100)</f>
        <v>81.636221198156676</v>
      </c>
      <c r="K373" s="53">
        <f>IF(ISERROR(F373/D373),0,F373/D373*100)</f>
        <v>51.116635962089099</v>
      </c>
    </row>
    <row r="374" spans="1:11" ht="25.5">
      <c r="A374" s="80" t="s">
        <v>87</v>
      </c>
      <c r="B374" s="51" t="s">
        <v>88</v>
      </c>
      <c r="C374" s="52">
        <v>919051.14</v>
      </c>
      <c r="D374" s="52">
        <v>450530</v>
      </c>
      <c r="E374" s="52">
        <v>282100</v>
      </c>
      <c r="F374" s="52">
        <v>230295.78</v>
      </c>
      <c r="G374" s="52">
        <f>F374-C374</f>
        <v>-688755.36</v>
      </c>
      <c r="H374" s="52">
        <f>E374-F374</f>
        <v>51804.22</v>
      </c>
      <c r="I374" s="53">
        <f>IF(ISERROR(F374/C374),0,F374/C374*100-100)</f>
        <v>-74.94200594756893</v>
      </c>
      <c r="J374" s="53">
        <f>IF(ISERROR(F374/E374),0,F374/E374*100)</f>
        <v>81.636221198156676</v>
      </c>
      <c r="K374" s="53">
        <f>IF(ISERROR(F374/D374),0,F374/D374*100)</f>
        <v>51.116635962089099</v>
      </c>
    </row>
    <row r="375" spans="1:11" ht="25.5">
      <c r="A375" s="74" t="s">
        <v>119</v>
      </c>
      <c r="B375" s="51" t="s">
        <v>120</v>
      </c>
      <c r="C375" s="52">
        <v>3376794.78</v>
      </c>
      <c r="D375" s="52">
        <v>2022973</v>
      </c>
      <c r="E375" s="52">
        <v>2922752</v>
      </c>
      <c r="F375" s="52">
        <v>1978884.15</v>
      </c>
      <c r="G375" s="52">
        <f>F375-C375</f>
        <v>-1397910.63</v>
      </c>
      <c r="H375" s="52">
        <f>E375-F375</f>
        <v>943867.85000000009</v>
      </c>
      <c r="I375" s="53">
        <f>IF(ISERROR(F375/C375),0,F375/C375*100-100)</f>
        <v>-41.397559552019914</v>
      </c>
      <c r="J375" s="53">
        <f>IF(ISERROR(F375/E375),0,F375/E375*100)</f>
        <v>67.706194367500217</v>
      </c>
      <c r="K375" s="53">
        <f>IF(ISERROR(F375/D375),0,F375/D375*100)</f>
        <v>97.820591278282009</v>
      </c>
    </row>
    <row r="376" spans="1:11" ht="25.5">
      <c r="A376" s="75" t="s">
        <v>121</v>
      </c>
      <c r="B376" s="51" t="s">
        <v>122</v>
      </c>
      <c r="C376" s="52">
        <v>3209156.38</v>
      </c>
      <c r="D376" s="52">
        <v>2016382</v>
      </c>
      <c r="E376" s="52">
        <v>2922752</v>
      </c>
      <c r="F376" s="52">
        <v>1976633.39</v>
      </c>
      <c r="G376" s="52">
        <f>F376-C376</f>
        <v>-1232522.99</v>
      </c>
      <c r="H376" s="52">
        <f>E376-F376</f>
        <v>946118.6100000001</v>
      </c>
      <c r="I376" s="53">
        <f>IF(ISERROR(F376/C376),0,F376/C376*100-100)</f>
        <v>-38.406448426174855</v>
      </c>
      <c r="J376" s="53">
        <f>IF(ISERROR(F376/E376),0,F376/E376*100)</f>
        <v>67.629186123215376</v>
      </c>
      <c r="K376" s="53">
        <f>IF(ISERROR(F376/D376),0,F376/D376*100)</f>
        <v>98.028716284910303</v>
      </c>
    </row>
    <row r="377" spans="1:11" ht="38.25">
      <c r="A377" s="75" t="s">
        <v>128</v>
      </c>
      <c r="B377" s="51" t="s">
        <v>129</v>
      </c>
      <c r="C377" s="52">
        <v>167638.39999999999</v>
      </c>
      <c r="D377" s="52">
        <v>6591</v>
      </c>
      <c r="E377" s="52">
        <v>0</v>
      </c>
      <c r="F377" s="52">
        <v>2250.7600000000002</v>
      </c>
      <c r="G377" s="52">
        <f>F377-C377</f>
        <v>-165387.63999999998</v>
      </c>
      <c r="H377" s="52">
        <f>E377-F377</f>
        <v>-2250.7600000000002</v>
      </c>
      <c r="I377" s="53">
        <f>IF(ISERROR(F377/C377),0,F377/C377*100-100)</f>
        <v>-98.65737205795331</v>
      </c>
      <c r="J377" s="53">
        <f>IF(ISERROR(F377/E377),0,F377/E377*100)</f>
        <v>0</v>
      </c>
      <c r="K377" s="53">
        <f>IF(ISERROR(F377/D377),0,F377/D377*100)</f>
        <v>34.148991048399338</v>
      </c>
    </row>
    <row r="378" spans="1:11">
      <c r="A378" s="72" t="s">
        <v>38</v>
      </c>
      <c r="B378" s="51" t="s">
        <v>39</v>
      </c>
      <c r="C378" s="52">
        <v>16449.95</v>
      </c>
      <c r="D378" s="52">
        <v>0</v>
      </c>
      <c r="E378" s="52">
        <v>0</v>
      </c>
      <c r="F378" s="52">
        <v>0</v>
      </c>
      <c r="G378" s="52">
        <f>F378-C378</f>
        <v>-16449.95</v>
      </c>
      <c r="H378" s="52">
        <f>E378-F378</f>
        <v>0</v>
      </c>
      <c r="I378" s="53">
        <f>IF(ISERROR(F378/C378),0,F378/C378*100-100)</f>
        <v>-100</v>
      </c>
      <c r="J378" s="53">
        <f>IF(ISERROR(F378/E378),0,F378/E378*100)</f>
        <v>0</v>
      </c>
      <c r="K378" s="53">
        <f>IF(ISERROR(F378/D378),0,F378/D378*100)</f>
        <v>0</v>
      </c>
    </row>
    <row r="379" spans="1:11">
      <c r="A379" s="73" t="s">
        <v>40</v>
      </c>
      <c r="B379" s="51" t="s">
        <v>41</v>
      </c>
      <c r="C379" s="52">
        <v>16449.95</v>
      </c>
      <c r="D379" s="52">
        <v>0</v>
      </c>
      <c r="E379" s="52">
        <v>0</v>
      </c>
      <c r="F379" s="52">
        <v>0</v>
      </c>
      <c r="G379" s="52">
        <f>F379-C379</f>
        <v>-16449.95</v>
      </c>
      <c r="H379" s="52">
        <f>E379-F379</f>
        <v>0</v>
      </c>
      <c r="I379" s="53">
        <f>IF(ISERROR(F379/C379),0,F379/C379*100-100)</f>
        <v>-100</v>
      </c>
      <c r="J379" s="53">
        <f>IF(ISERROR(F379/E379),0,F379/E379*100)</f>
        <v>0</v>
      </c>
      <c r="K379" s="53">
        <f>IF(ISERROR(F379/D379),0,F379/D379*100)</f>
        <v>0</v>
      </c>
    </row>
    <row r="380" spans="1:11">
      <c r="A380" s="47" t="s">
        <v>523</v>
      </c>
      <c r="B380" s="54" t="s">
        <v>524</v>
      </c>
      <c r="C380" s="55"/>
      <c r="D380" s="55"/>
      <c r="E380" s="55"/>
      <c r="F380" s="55"/>
      <c r="G380" s="55"/>
      <c r="H380" s="55"/>
      <c r="I380" s="56"/>
      <c r="J380" s="56"/>
      <c r="K380" s="56"/>
    </row>
    <row r="381" spans="1:11">
      <c r="A381" s="70" t="s">
        <v>18</v>
      </c>
      <c r="B381" s="51" t="s">
        <v>19</v>
      </c>
      <c r="C381" s="52">
        <v>1289669.28</v>
      </c>
      <c r="D381" s="52">
        <v>0</v>
      </c>
      <c r="E381" s="52">
        <v>0</v>
      </c>
      <c r="F381" s="52">
        <v>0</v>
      </c>
      <c r="G381" s="52">
        <f>F381-C381</f>
        <v>-1289669.28</v>
      </c>
      <c r="H381" s="52">
        <f>E381-F381</f>
        <v>0</v>
      </c>
      <c r="I381" s="53">
        <f>IF(ISERROR(F381/C381),0,F381/C381*100-100)</f>
        <v>-100</v>
      </c>
      <c r="J381" s="53">
        <f>IF(ISERROR(F381/E381),0,F381/E381*100)</f>
        <v>0</v>
      </c>
      <c r="K381" s="53">
        <f>IF(ISERROR(F381/D381),0,F381/D381*100)</f>
        <v>0</v>
      </c>
    </row>
    <row r="382" spans="1:11">
      <c r="A382" s="72" t="s">
        <v>20</v>
      </c>
      <c r="B382" s="51" t="s">
        <v>21</v>
      </c>
      <c r="C382" s="52">
        <v>1289669.28</v>
      </c>
      <c r="D382" s="52">
        <v>0</v>
      </c>
      <c r="E382" s="52">
        <v>0</v>
      </c>
      <c r="F382" s="52">
        <v>0</v>
      </c>
      <c r="G382" s="52">
        <f>F382-C382</f>
        <v>-1289669.28</v>
      </c>
      <c r="H382" s="52">
        <f>E382-F382</f>
        <v>0</v>
      </c>
      <c r="I382" s="53">
        <f>IF(ISERROR(F382/C382),0,F382/C382*100-100)</f>
        <v>-100</v>
      </c>
      <c r="J382" s="53">
        <f>IF(ISERROR(F382/E382),0,F382/E382*100)</f>
        <v>0</v>
      </c>
      <c r="K382" s="53">
        <f>IF(ISERROR(F382/D382),0,F382/D382*100)</f>
        <v>0</v>
      </c>
    </row>
    <row r="383" spans="1:11">
      <c r="A383" s="73" t="s">
        <v>22</v>
      </c>
      <c r="B383" s="51" t="s">
        <v>23</v>
      </c>
      <c r="C383" s="52">
        <v>1289669.28</v>
      </c>
      <c r="D383" s="52">
        <v>0</v>
      </c>
      <c r="E383" s="52">
        <v>0</v>
      </c>
      <c r="F383" s="52">
        <v>0</v>
      </c>
      <c r="G383" s="52">
        <f>F383-C383</f>
        <v>-1289669.28</v>
      </c>
      <c r="H383" s="52">
        <f>E383-F383</f>
        <v>0</v>
      </c>
      <c r="I383" s="53">
        <f>IF(ISERROR(F383/C383),0,F383/C383*100-100)</f>
        <v>-100</v>
      </c>
      <c r="J383" s="53">
        <f>IF(ISERROR(F383/E383),0,F383/E383*100)</f>
        <v>0</v>
      </c>
      <c r="K383" s="53">
        <f>IF(ISERROR(F383/D383),0,F383/D383*100)</f>
        <v>0</v>
      </c>
    </row>
    <row r="384" spans="1:11">
      <c r="A384" s="70" t="s">
        <v>24</v>
      </c>
      <c r="B384" s="51" t="s">
        <v>25</v>
      </c>
      <c r="C384" s="52">
        <v>1289669.28</v>
      </c>
      <c r="D384" s="52">
        <v>0</v>
      </c>
      <c r="E384" s="52">
        <v>0</v>
      </c>
      <c r="F384" s="52">
        <v>0</v>
      </c>
      <c r="G384" s="52">
        <f>F384-C384</f>
        <v>-1289669.28</v>
      </c>
      <c r="H384" s="52">
        <f>E384-F384</f>
        <v>0</v>
      </c>
      <c r="I384" s="53">
        <f>IF(ISERROR(F384/C384),0,F384/C384*100-100)</f>
        <v>-100</v>
      </c>
      <c r="J384" s="53">
        <f>IF(ISERROR(F384/E384),0,F384/E384*100)</f>
        <v>0</v>
      </c>
      <c r="K384" s="53">
        <f>IF(ISERROR(F384/D384),0,F384/D384*100)</f>
        <v>0</v>
      </c>
    </row>
    <row r="385" spans="1:11">
      <c r="A385" s="72" t="s">
        <v>26</v>
      </c>
      <c r="B385" s="51" t="s">
        <v>27</v>
      </c>
      <c r="C385" s="52">
        <v>1289669.28</v>
      </c>
      <c r="D385" s="52">
        <v>0</v>
      </c>
      <c r="E385" s="52">
        <v>0</v>
      </c>
      <c r="F385" s="52">
        <v>0</v>
      </c>
      <c r="G385" s="52">
        <f>F385-C385</f>
        <v>-1289669.28</v>
      </c>
      <c r="H385" s="52">
        <f>E385-F385</f>
        <v>0</v>
      </c>
      <c r="I385" s="53">
        <f>IF(ISERROR(F385/C385),0,F385/C385*100-100)</f>
        <v>-100</v>
      </c>
      <c r="J385" s="53">
        <f>IF(ISERROR(F385/E385),0,F385/E385*100)</f>
        <v>0</v>
      </c>
      <c r="K385" s="53">
        <f>IF(ISERROR(F385/D385),0,F385/D385*100)</f>
        <v>0</v>
      </c>
    </row>
    <row r="386" spans="1:11" s="5" customFormat="1">
      <c r="A386" s="73" t="s">
        <v>28</v>
      </c>
      <c r="B386" s="51" t="s">
        <v>29</v>
      </c>
      <c r="C386" s="52">
        <v>35032.42</v>
      </c>
      <c r="D386" s="52">
        <v>0</v>
      </c>
      <c r="E386" s="52">
        <v>0</v>
      </c>
      <c r="F386" s="52">
        <v>0</v>
      </c>
      <c r="G386" s="52">
        <f>F386-C386</f>
        <v>-35032.42</v>
      </c>
      <c r="H386" s="52">
        <f>E386-F386</f>
        <v>0</v>
      </c>
      <c r="I386" s="53">
        <f>IF(ISERROR(F386/C386),0,F386/C386*100-100)</f>
        <v>-100</v>
      </c>
      <c r="J386" s="53">
        <f>IF(ISERROR(F386/E386),0,F386/E386*100)</f>
        <v>0</v>
      </c>
      <c r="K386" s="53">
        <f>IF(ISERROR(F386/D386),0,F386/D386*100)</f>
        <v>0</v>
      </c>
    </row>
    <row r="387" spans="1:11">
      <c r="A387" s="74" t="s">
        <v>30</v>
      </c>
      <c r="B387" s="51" t="s">
        <v>31</v>
      </c>
      <c r="C387" s="52">
        <v>546</v>
      </c>
      <c r="D387" s="52">
        <v>0</v>
      </c>
      <c r="E387" s="52">
        <v>0</v>
      </c>
      <c r="F387" s="52">
        <v>0</v>
      </c>
      <c r="G387" s="52">
        <f>F387-C387</f>
        <v>-546</v>
      </c>
      <c r="H387" s="52">
        <f>E387-F387</f>
        <v>0</v>
      </c>
      <c r="I387" s="53">
        <f>IF(ISERROR(F387/C387),0,F387/C387*100-100)</f>
        <v>-100</v>
      </c>
      <c r="J387" s="53">
        <f>IF(ISERROR(F387/E387),0,F387/E387*100)</f>
        <v>0</v>
      </c>
      <c r="K387" s="53">
        <f>IF(ISERROR(F387/D387),0,F387/D387*100)</f>
        <v>0</v>
      </c>
    </row>
    <row r="388" spans="1:11">
      <c r="A388" s="74" t="s">
        <v>32</v>
      </c>
      <c r="B388" s="51" t="s">
        <v>33</v>
      </c>
      <c r="C388" s="52">
        <v>34486.42</v>
      </c>
      <c r="D388" s="52">
        <v>0</v>
      </c>
      <c r="E388" s="52">
        <v>0</v>
      </c>
      <c r="F388" s="52">
        <v>0</v>
      </c>
      <c r="G388" s="52">
        <f>F388-C388</f>
        <v>-34486.42</v>
      </c>
      <c r="H388" s="52">
        <f>E388-F388</f>
        <v>0</v>
      </c>
      <c r="I388" s="53">
        <f>IF(ISERROR(F388/C388),0,F388/C388*100-100)</f>
        <v>-100</v>
      </c>
      <c r="J388" s="53">
        <f>IF(ISERROR(F388/E388),0,F388/E388*100)</f>
        <v>0</v>
      </c>
      <c r="K388" s="53">
        <f>IF(ISERROR(F388/D388),0,F388/D388*100)</f>
        <v>0</v>
      </c>
    </row>
    <row r="389" spans="1:11">
      <c r="A389" s="73" t="s">
        <v>34</v>
      </c>
      <c r="B389" s="51" t="s">
        <v>52</v>
      </c>
      <c r="C389" s="52">
        <v>64729.45</v>
      </c>
      <c r="D389" s="52">
        <v>0</v>
      </c>
      <c r="E389" s="52">
        <v>0</v>
      </c>
      <c r="F389" s="52">
        <v>0</v>
      </c>
      <c r="G389" s="52">
        <f>F389-C389</f>
        <v>-64729.45</v>
      </c>
      <c r="H389" s="52">
        <f>E389-F389</f>
        <v>0</v>
      </c>
      <c r="I389" s="53">
        <f>IF(ISERROR(F389/C389),0,F389/C389*100-100)</f>
        <v>-100</v>
      </c>
      <c r="J389" s="53">
        <f>IF(ISERROR(F389/E389),0,F389/E389*100)</f>
        <v>0</v>
      </c>
      <c r="K389" s="53">
        <f>IF(ISERROR(F389/D389),0,F389/D389*100)</f>
        <v>0</v>
      </c>
    </row>
    <row r="390" spans="1:11">
      <c r="A390" s="74" t="s">
        <v>35</v>
      </c>
      <c r="B390" s="51" t="s">
        <v>36</v>
      </c>
      <c r="C390" s="52">
        <v>64729.45</v>
      </c>
      <c r="D390" s="52">
        <v>0</v>
      </c>
      <c r="E390" s="52">
        <v>0</v>
      </c>
      <c r="F390" s="52">
        <v>0</v>
      </c>
      <c r="G390" s="52">
        <f>F390-C390</f>
        <v>-64729.45</v>
      </c>
      <c r="H390" s="52">
        <f>E390-F390</f>
        <v>0</v>
      </c>
      <c r="I390" s="53">
        <f>IF(ISERROR(F390/C390),0,F390/C390*100-100)</f>
        <v>-100</v>
      </c>
      <c r="J390" s="53">
        <f>IF(ISERROR(F390/E390),0,F390/E390*100)</f>
        <v>0</v>
      </c>
      <c r="K390" s="53">
        <f>IF(ISERROR(F390/D390),0,F390/D390*100)</f>
        <v>0</v>
      </c>
    </row>
    <row r="391" spans="1:11" ht="25.5">
      <c r="A391" s="73" t="s">
        <v>60</v>
      </c>
      <c r="B391" s="51" t="s">
        <v>61</v>
      </c>
      <c r="C391" s="52">
        <v>1189907.4099999999</v>
      </c>
      <c r="D391" s="52">
        <v>0</v>
      </c>
      <c r="E391" s="52">
        <v>0</v>
      </c>
      <c r="F391" s="52">
        <v>0</v>
      </c>
      <c r="G391" s="52">
        <f>F391-C391</f>
        <v>-1189907.4099999999</v>
      </c>
      <c r="H391" s="52">
        <f>E391-F391</f>
        <v>0</v>
      </c>
      <c r="I391" s="53">
        <f>IF(ISERROR(F391/C391),0,F391/C391*100-100)</f>
        <v>-100</v>
      </c>
      <c r="J391" s="53">
        <f>IF(ISERROR(F391/E391),0,F391/E391*100)</f>
        <v>0</v>
      </c>
      <c r="K391" s="53">
        <f>IF(ISERROR(F391/D391),0,F391/D391*100)</f>
        <v>0</v>
      </c>
    </row>
    <row r="392" spans="1:11">
      <c r="A392" s="74" t="s">
        <v>62</v>
      </c>
      <c r="B392" s="51" t="s">
        <v>63</v>
      </c>
      <c r="C392" s="52">
        <v>1185407.4099999999</v>
      </c>
      <c r="D392" s="52">
        <v>0</v>
      </c>
      <c r="E392" s="52">
        <v>0</v>
      </c>
      <c r="F392" s="52">
        <v>0</v>
      </c>
      <c r="G392" s="52">
        <f>F392-C392</f>
        <v>-1185407.4099999999</v>
      </c>
      <c r="H392" s="52">
        <f>E392-F392</f>
        <v>0</v>
      </c>
      <c r="I392" s="53">
        <f>IF(ISERROR(F392/C392),0,F392/C392*100-100)</f>
        <v>-100</v>
      </c>
      <c r="J392" s="53">
        <f>IF(ISERROR(F392/E392),0,F392/E392*100)</f>
        <v>0</v>
      </c>
      <c r="K392" s="53">
        <f>IF(ISERROR(F392/D392),0,F392/D392*100)</f>
        <v>0</v>
      </c>
    </row>
    <row r="393" spans="1:11" ht="25.5">
      <c r="A393" s="75" t="s">
        <v>85</v>
      </c>
      <c r="B393" s="51" t="s">
        <v>86</v>
      </c>
      <c r="C393" s="52">
        <v>1185407.4099999999</v>
      </c>
      <c r="D393" s="52">
        <v>0</v>
      </c>
      <c r="E393" s="52">
        <v>0</v>
      </c>
      <c r="F393" s="52">
        <v>0</v>
      </c>
      <c r="G393" s="52">
        <f>F393-C393</f>
        <v>-1185407.4099999999</v>
      </c>
      <c r="H393" s="52">
        <f>E393-F393</f>
        <v>0</v>
      </c>
      <c r="I393" s="53">
        <f>IF(ISERROR(F393/C393),0,F393/C393*100-100)</f>
        <v>-100</v>
      </c>
      <c r="J393" s="53">
        <f>IF(ISERROR(F393/E393),0,F393/E393*100)</f>
        <v>0</v>
      </c>
      <c r="K393" s="53">
        <f>IF(ISERROR(F393/D393),0,F393/D393*100)</f>
        <v>0</v>
      </c>
    </row>
    <row r="394" spans="1:11" ht="25.5">
      <c r="A394" s="80" t="s">
        <v>87</v>
      </c>
      <c r="B394" s="51" t="s">
        <v>88</v>
      </c>
      <c r="C394" s="52">
        <v>1185407.4099999999</v>
      </c>
      <c r="D394" s="52">
        <v>0</v>
      </c>
      <c r="E394" s="52">
        <v>0</v>
      </c>
      <c r="F394" s="52">
        <v>0</v>
      </c>
      <c r="G394" s="52">
        <f>F394-C394</f>
        <v>-1185407.4099999999</v>
      </c>
      <c r="H394" s="52">
        <f>E394-F394</f>
        <v>0</v>
      </c>
      <c r="I394" s="53">
        <f>IF(ISERROR(F394/C394),0,F394/C394*100-100)</f>
        <v>-100</v>
      </c>
      <c r="J394" s="53">
        <f>IF(ISERROR(F394/E394),0,F394/E394*100)</f>
        <v>0</v>
      </c>
      <c r="K394" s="53">
        <f>IF(ISERROR(F394/D394),0,F394/D394*100)</f>
        <v>0</v>
      </c>
    </row>
    <row r="395" spans="1:11" ht="25.5">
      <c r="A395" s="74" t="s">
        <v>119</v>
      </c>
      <c r="B395" s="51" t="s">
        <v>120</v>
      </c>
      <c r="C395" s="52">
        <v>4500</v>
      </c>
      <c r="D395" s="52">
        <v>0</v>
      </c>
      <c r="E395" s="52">
        <v>0</v>
      </c>
      <c r="F395" s="52">
        <v>0</v>
      </c>
      <c r="G395" s="52">
        <f>F395-C395</f>
        <v>-4500</v>
      </c>
      <c r="H395" s="52">
        <f>E395-F395</f>
        <v>0</v>
      </c>
      <c r="I395" s="53">
        <f>IF(ISERROR(F395/C395),0,F395/C395*100-100)</f>
        <v>-100</v>
      </c>
      <c r="J395" s="53">
        <f>IF(ISERROR(F395/E395),0,F395/E395*100)</f>
        <v>0</v>
      </c>
      <c r="K395" s="53">
        <f>IF(ISERROR(F395/D395),0,F395/D395*100)</f>
        <v>0</v>
      </c>
    </row>
    <row r="396" spans="1:11" ht="38.25">
      <c r="A396" s="75" t="s">
        <v>128</v>
      </c>
      <c r="B396" s="51" t="s">
        <v>129</v>
      </c>
      <c r="C396" s="52">
        <v>4500</v>
      </c>
      <c r="D396" s="52">
        <v>0</v>
      </c>
      <c r="E396" s="52">
        <v>0</v>
      </c>
      <c r="F396" s="52">
        <v>0</v>
      </c>
      <c r="G396" s="52">
        <f>F396-C396</f>
        <v>-4500</v>
      </c>
      <c r="H396" s="52">
        <f>E396-F396</f>
        <v>0</v>
      </c>
      <c r="I396" s="53">
        <f>IF(ISERROR(F396/C396),0,F396/C396*100-100)</f>
        <v>-100</v>
      </c>
      <c r="J396" s="53">
        <f>IF(ISERROR(F396/E396),0,F396/E396*100)</f>
        <v>0</v>
      </c>
      <c r="K396" s="53">
        <f>IF(ISERROR(F396/D396),0,F396/D396*100)</f>
        <v>0</v>
      </c>
    </row>
    <row r="397" spans="1:11" ht="25.5">
      <c r="A397" s="76" t="s">
        <v>176</v>
      </c>
      <c r="B397" s="54" t="s">
        <v>525</v>
      </c>
      <c r="C397" s="55"/>
      <c r="D397" s="55"/>
      <c r="E397" s="55"/>
      <c r="F397" s="55"/>
      <c r="G397" s="55"/>
      <c r="H397" s="55"/>
      <c r="I397" s="56"/>
      <c r="J397" s="56"/>
      <c r="K397" s="56"/>
    </row>
    <row r="398" spans="1:11">
      <c r="A398" s="70" t="s">
        <v>18</v>
      </c>
      <c r="B398" s="51" t="s">
        <v>19</v>
      </c>
      <c r="C398" s="52">
        <v>409648</v>
      </c>
      <c r="D398" s="52">
        <v>465423</v>
      </c>
      <c r="E398" s="52">
        <v>409648</v>
      </c>
      <c r="F398" s="52">
        <v>465423</v>
      </c>
      <c r="G398" s="52">
        <f>F398-C398</f>
        <v>55775</v>
      </c>
      <c r="H398" s="52">
        <f>E398-F398</f>
        <v>-55775</v>
      </c>
      <c r="I398" s="53">
        <f>IF(ISERROR(F398/C398),0,F398/C398*100-100)</f>
        <v>13.615347810803428</v>
      </c>
      <c r="J398" s="53">
        <f>IF(ISERROR(F398/E398),0,F398/E398*100)</f>
        <v>113.61534781080343</v>
      </c>
      <c r="K398" s="53">
        <f>IF(ISERROR(F398/D398),0,F398/D398*100)</f>
        <v>100</v>
      </c>
    </row>
    <row r="399" spans="1:11">
      <c r="A399" s="72" t="s">
        <v>20</v>
      </c>
      <c r="B399" s="51" t="s">
        <v>21</v>
      </c>
      <c r="C399" s="52">
        <v>409648</v>
      </c>
      <c r="D399" s="52">
        <v>465423</v>
      </c>
      <c r="E399" s="52">
        <v>409648</v>
      </c>
      <c r="F399" s="52">
        <v>465423</v>
      </c>
      <c r="G399" s="52">
        <f>F399-C399</f>
        <v>55775</v>
      </c>
      <c r="H399" s="52">
        <f>E399-F399</f>
        <v>-55775</v>
      </c>
      <c r="I399" s="53">
        <f>IF(ISERROR(F399/C399),0,F399/C399*100-100)</f>
        <v>13.615347810803428</v>
      </c>
      <c r="J399" s="53">
        <f>IF(ISERROR(F399/E399),0,F399/E399*100)</f>
        <v>113.61534781080343</v>
      </c>
      <c r="K399" s="53">
        <f>IF(ISERROR(F399/D399),0,F399/D399*100)</f>
        <v>100</v>
      </c>
    </row>
    <row r="400" spans="1:11">
      <c r="A400" s="73" t="s">
        <v>22</v>
      </c>
      <c r="B400" s="51" t="s">
        <v>23</v>
      </c>
      <c r="C400" s="52">
        <v>409648</v>
      </c>
      <c r="D400" s="52">
        <v>465423</v>
      </c>
      <c r="E400" s="52">
        <v>409648</v>
      </c>
      <c r="F400" s="52">
        <v>465423</v>
      </c>
      <c r="G400" s="52">
        <f>F400-C400</f>
        <v>55775</v>
      </c>
      <c r="H400" s="52">
        <f>E400-F400</f>
        <v>-55775</v>
      </c>
      <c r="I400" s="53">
        <f>IF(ISERROR(F400/C400),0,F400/C400*100-100)</f>
        <v>13.615347810803428</v>
      </c>
      <c r="J400" s="53">
        <f>IF(ISERROR(F400/E400),0,F400/E400*100)</f>
        <v>113.61534781080343</v>
      </c>
      <c r="K400" s="53">
        <f>IF(ISERROR(F400/D400),0,F400/D400*100)</f>
        <v>100</v>
      </c>
    </row>
    <row r="401" spans="1:11">
      <c r="A401" s="70" t="s">
        <v>24</v>
      </c>
      <c r="B401" s="51" t="s">
        <v>25</v>
      </c>
      <c r="C401" s="52">
        <v>409648</v>
      </c>
      <c r="D401" s="52">
        <v>465423</v>
      </c>
      <c r="E401" s="52">
        <v>409648</v>
      </c>
      <c r="F401" s="52">
        <v>465423</v>
      </c>
      <c r="G401" s="52">
        <f>F401-C401</f>
        <v>55775</v>
      </c>
      <c r="H401" s="52">
        <f>E401-F401</f>
        <v>-55775</v>
      </c>
      <c r="I401" s="53">
        <f>IF(ISERROR(F401/C401),0,F401/C401*100-100)</f>
        <v>13.615347810803428</v>
      </c>
      <c r="J401" s="53">
        <f>IF(ISERROR(F401/E401),0,F401/E401*100)</f>
        <v>113.61534781080343</v>
      </c>
      <c r="K401" s="53">
        <f>IF(ISERROR(F401/D401),0,F401/D401*100)</f>
        <v>100</v>
      </c>
    </row>
    <row r="402" spans="1:11" s="5" customFormat="1">
      <c r="A402" s="72" t="s">
        <v>26</v>
      </c>
      <c r="B402" s="51" t="s">
        <v>27</v>
      </c>
      <c r="C402" s="52">
        <v>379148</v>
      </c>
      <c r="D402" s="52">
        <v>314148</v>
      </c>
      <c r="E402" s="52">
        <v>314148</v>
      </c>
      <c r="F402" s="52">
        <v>314148</v>
      </c>
      <c r="G402" s="52">
        <f>F402-C402</f>
        <v>-65000</v>
      </c>
      <c r="H402" s="52">
        <f>E402-F402</f>
        <v>0</v>
      </c>
      <c r="I402" s="53">
        <f>IF(ISERROR(F402/C402),0,F402/C402*100-100)</f>
        <v>-17.143701140451753</v>
      </c>
      <c r="J402" s="53">
        <f>IF(ISERROR(F402/E402),0,F402/E402*100)</f>
        <v>100</v>
      </c>
      <c r="K402" s="53">
        <f>IF(ISERROR(F402/D402),0,F402/D402*100)</f>
        <v>100</v>
      </c>
    </row>
    <row r="403" spans="1:11">
      <c r="A403" s="73" t="s">
        <v>28</v>
      </c>
      <c r="B403" s="51" t="s">
        <v>29</v>
      </c>
      <c r="C403" s="52">
        <v>379148</v>
      </c>
      <c r="D403" s="52">
        <v>314148</v>
      </c>
      <c r="E403" s="52">
        <v>314148</v>
      </c>
      <c r="F403" s="52">
        <v>314148</v>
      </c>
      <c r="G403" s="52">
        <f>F403-C403</f>
        <v>-65000</v>
      </c>
      <c r="H403" s="52">
        <f>E403-F403</f>
        <v>0</v>
      </c>
      <c r="I403" s="53">
        <f>IF(ISERROR(F403/C403),0,F403/C403*100-100)</f>
        <v>-17.143701140451753</v>
      </c>
      <c r="J403" s="53">
        <f>IF(ISERROR(F403/E403),0,F403/E403*100)</f>
        <v>100</v>
      </c>
      <c r="K403" s="53">
        <f>IF(ISERROR(F403/D403),0,F403/D403*100)</f>
        <v>100</v>
      </c>
    </row>
    <row r="404" spans="1:11">
      <c r="A404" s="74" t="s">
        <v>32</v>
      </c>
      <c r="B404" s="51" t="s">
        <v>33</v>
      </c>
      <c r="C404" s="52">
        <v>379148</v>
      </c>
      <c r="D404" s="52">
        <v>314148</v>
      </c>
      <c r="E404" s="52">
        <v>314148</v>
      </c>
      <c r="F404" s="52">
        <v>314148</v>
      </c>
      <c r="G404" s="52">
        <f>F404-C404</f>
        <v>-65000</v>
      </c>
      <c r="H404" s="52">
        <f>E404-F404</f>
        <v>0</v>
      </c>
      <c r="I404" s="53">
        <f>IF(ISERROR(F404/C404),0,F404/C404*100-100)</f>
        <v>-17.143701140451753</v>
      </c>
      <c r="J404" s="53">
        <f>IF(ISERROR(F404/E404),0,F404/E404*100)</f>
        <v>100</v>
      </c>
      <c r="K404" s="53">
        <f>IF(ISERROR(F404/D404),0,F404/D404*100)</f>
        <v>100</v>
      </c>
    </row>
    <row r="405" spans="1:11">
      <c r="A405" s="72" t="s">
        <v>38</v>
      </c>
      <c r="B405" s="51" t="s">
        <v>39</v>
      </c>
      <c r="C405" s="52">
        <v>30500</v>
      </c>
      <c r="D405" s="52">
        <v>151275</v>
      </c>
      <c r="E405" s="52">
        <v>95500</v>
      </c>
      <c r="F405" s="52">
        <v>151275</v>
      </c>
      <c r="G405" s="52">
        <f>F405-C405</f>
        <v>120775</v>
      </c>
      <c r="H405" s="52">
        <f>E405-F405</f>
        <v>-55775</v>
      </c>
      <c r="I405" s="53">
        <f>IF(ISERROR(F405/C405),0,F405/C405*100-100)</f>
        <v>395.98360655737707</v>
      </c>
      <c r="J405" s="53">
        <f>IF(ISERROR(F405/E405),0,F405/E405*100)</f>
        <v>158.40314136125656</v>
      </c>
      <c r="K405" s="53">
        <f>IF(ISERROR(F405/D405),0,F405/D405*100)</f>
        <v>100</v>
      </c>
    </row>
    <row r="406" spans="1:11">
      <c r="A406" s="73" t="s">
        <v>40</v>
      </c>
      <c r="B406" s="51" t="s">
        <v>41</v>
      </c>
      <c r="C406" s="52">
        <v>30500</v>
      </c>
      <c r="D406" s="52">
        <v>151275</v>
      </c>
      <c r="E406" s="52">
        <v>95500</v>
      </c>
      <c r="F406" s="52">
        <v>151275</v>
      </c>
      <c r="G406" s="52">
        <f>F406-C406</f>
        <v>120775</v>
      </c>
      <c r="H406" s="52">
        <f>E406-F406</f>
        <v>-55775</v>
      </c>
      <c r="I406" s="53">
        <f>IF(ISERROR(F406/C406),0,F406/C406*100-100)</f>
        <v>395.98360655737707</v>
      </c>
      <c r="J406" s="53">
        <f>IF(ISERROR(F406/E406),0,F406/E406*100)</f>
        <v>158.40314136125656</v>
      </c>
      <c r="K406" s="53">
        <f>IF(ISERROR(F406/D406),0,F406/D406*100)</f>
        <v>100</v>
      </c>
    </row>
    <row r="407" spans="1:11">
      <c r="A407" s="76" t="s">
        <v>284</v>
      </c>
      <c r="B407" s="54" t="s">
        <v>526</v>
      </c>
      <c r="C407" s="55"/>
      <c r="D407" s="55"/>
      <c r="E407" s="55"/>
      <c r="F407" s="55"/>
      <c r="G407" s="55"/>
      <c r="H407" s="55"/>
      <c r="I407" s="56"/>
      <c r="J407" s="56"/>
      <c r="K407" s="56"/>
    </row>
    <row r="408" spans="1:11">
      <c r="A408" s="70" t="s">
        <v>18</v>
      </c>
      <c r="B408" s="51" t="s">
        <v>19</v>
      </c>
      <c r="C408" s="52">
        <v>9941345.6199999992</v>
      </c>
      <c r="D408" s="52">
        <v>11024709</v>
      </c>
      <c r="E408" s="52">
        <v>10880971</v>
      </c>
      <c r="F408" s="52">
        <v>10869064</v>
      </c>
      <c r="G408" s="52">
        <f>F408-C408</f>
        <v>927718.38000000082</v>
      </c>
      <c r="H408" s="52">
        <f>E408-F408</f>
        <v>11907</v>
      </c>
      <c r="I408" s="53">
        <f>IF(ISERROR(F408/C408),0,F408/C408*100-100)</f>
        <v>9.3319195958102057</v>
      </c>
      <c r="J408" s="53">
        <f>IF(ISERROR(F408/E408),0,F408/E408*100)</f>
        <v>99.890570427951701</v>
      </c>
      <c r="K408" s="53">
        <f>IF(ISERROR(F408/D408),0,F408/D408*100)</f>
        <v>98.588216704858155</v>
      </c>
    </row>
    <row r="409" spans="1:11">
      <c r="A409" s="72" t="s">
        <v>20</v>
      </c>
      <c r="B409" s="51" t="s">
        <v>21</v>
      </c>
      <c r="C409" s="52">
        <v>9941345.6199999992</v>
      </c>
      <c r="D409" s="52">
        <v>11024709</v>
      </c>
      <c r="E409" s="52">
        <v>10880971</v>
      </c>
      <c r="F409" s="52">
        <v>10869064</v>
      </c>
      <c r="G409" s="52">
        <f>F409-C409</f>
        <v>927718.38000000082</v>
      </c>
      <c r="H409" s="52">
        <f>E409-F409</f>
        <v>11907</v>
      </c>
      <c r="I409" s="53">
        <f>IF(ISERROR(F409/C409),0,F409/C409*100-100)</f>
        <v>9.3319195958102057</v>
      </c>
      <c r="J409" s="53">
        <f>IF(ISERROR(F409/E409),0,F409/E409*100)</f>
        <v>99.890570427951701</v>
      </c>
      <c r="K409" s="53">
        <f>IF(ISERROR(F409/D409),0,F409/D409*100)</f>
        <v>98.588216704858155</v>
      </c>
    </row>
    <row r="410" spans="1:11">
      <c r="A410" s="73" t="s">
        <v>22</v>
      </c>
      <c r="B410" s="51" t="s">
        <v>23</v>
      </c>
      <c r="C410" s="52">
        <v>9941345.6199999992</v>
      </c>
      <c r="D410" s="52">
        <v>11024709</v>
      </c>
      <c r="E410" s="52">
        <v>10880971</v>
      </c>
      <c r="F410" s="52">
        <v>10869064</v>
      </c>
      <c r="G410" s="52">
        <f>F410-C410</f>
        <v>927718.38000000082</v>
      </c>
      <c r="H410" s="52">
        <f>E410-F410</f>
        <v>11907</v>
      </c>
      <c r="I410" s="53">
        <f>IF(ISERROR(F410/C410),0,F410/C410*100-100)</f>
        <v>9.3319195958102057</v>
      </c>
      <c r="J410" s="53">
        <f>IF(ISERROR(F410/E410),0,F410/E410*100)</f>
        <v>99.890570427951701</v>
      </c>
      <c r="K410" s="53">
        <f>IF(ISERROR(F410/D410),0,F410/D410*100)</f>
        <v>98.588216704858155</v>
      </c>
    </row>
    <row r="411" spans="1:11">
      <c r="A411" s="70" t="s">
        <v>24</v>
      </c>
      <c r="B411" s="51" t="s">
        <v>25</v>
      </c>
      <c r="C411" s="52">
        <v>9941345.6199999992</v>
      </c>
      <c r="D411" s="52">
        <v>11024709</v>
      </c>
      <c r="E411" s="52">
        <v>10880971</v>
      </c>
      <c r="F411" s="52">
        <v>10869064</v>
      </c>
      <c r="G411" s="52">
        <f>F411-C411</f>
        <v>927718.38000000082</v>
      </c>
      <c r="H411" s="52">
        <f>E411-F411</f>
        <v>11907</v>
      </c>
      <c r="I411" s="53">
        <f>IF(ISERROR(F411/C411),0,F411/C411*100-100)</f>
        <v>9.3319195958102057</v>
      </c>
      <c r="J411" s="53">
        <f>IF(ISERROR(F411/E411),0,F411/E411*100)</f>
        <v>99.890570427951701</v>
      </c>
      <c r="K411" s="53">
        <f>IF(ISERROR(F411/D411),0,F411/D411*100)</f>
        <v>98.588216704858155</v>
      </c>
    </row>
    <row r="412" spans="1:11">
      <c r="A412" s="72" t="s">
        <v>26</v>
      </c>
      <c r="B412" s="51" t="s">
        <v>27</v>
      </c>
      <c r="C412" s="52">
        <v>9891457.5800000001</v>
      </c>
      <c r="D412" s="52">
        <v>10947421</v>
      </c>
      <c r="E412" s="52">
        <v>10876702</v>
      </c>
      <c r="F412" s="52">
        <v>10791999.109999999</v>
      </c>
      <c r="G412" s="52">
        <f>F412-C412</f>
        <v>900541.52999999933</v>
      </c>
      <c r="H412" s="52">
        <f>E412-F412</f>
        <v>84702.890000000596</v>
      </c>
      <c r="I412" s="53">
        <f>IF(ISERROR(F412/C412),0,F412/C412*100-100)</f>
        <v>9.1042348684873957</v>
      </c>
      <c r="J412" s="53">
        <f>IF(ISERROR(F412/E412),0,F412/E412*100)</f>
        <v>99.221244730250021</v>
      </c>
      <c r="K412" s="53">
        <f>IF(ISERROR(F412/D412),0,F412/D412*100)</f>
        <v>98.580287631214688</v>
      </c>
    </row>
    <row r="413" spans="1:11">
      <c r="A413" s="73" t="s">
        <v>28</v>
      </c>
      <c r="B413" s="51" t="s">
        <v>29</v>
      </c>
      <c r="C413" s="52">
        <v>725990.34</v>
      </c>
      <c r="D413" s="52">
        <v>846458</v>
      </c>
      <c r="E413" s="52">
        <v>614016</v>
      </c>
      <c r="F413" s="52">
        <v>840423.2</v>
      </c>
      <c r="G413" s="52">
        <f>F413-C413</f>
        <v>114432.85999999999</v>
      </c>
      <c r="H413" s="52">
        <f>E413-F413</f>
        <v>-226407.19999999995</v>
      </c>
      <c r="I413" s="53">
        <f>IF(ISERROR(F413/C413),0,F413/C413*100-100)</f>
        <v>15.762311658306643</v>
      </c>
      <c r="J413" s="53">
        <f>IF(ISERROR(F413/E413),0,F413/E413*100)</f>
        <v>136.87317594329789</v>
      </c>
      <c r="K413" s="53">
        <f>IF(ISERROR(F413/D413),0,F413/D413*100)</f>
        <v>99.287052635807086</v>
      </c>
    </row>
    <row r="414" spans="1:11">
      <c r="A414" s="74" t="s">
        <v>30</v>
      </c>
      <c r="B414" s="51" t="s">
        <v>31</v>
      </c>
      <c r="C414" s="52">
        <v>552269.24</v>
      </c>
      <c r="D414" s="52">
        <v>658518</v>
      </c>
      <c r="E414" s="52">
        <v>516323</v>
      </c>
      <c r="F414" s="52">
        <v>653643.48</v>
      </c>
      <c r="G414" s="52">
        <f>F414-C414</f>
        <v>101374.23999999999</v>
      </c>
      <c r="H414" s="52">
        <f>E414-F414</f>
        <v>-137320.47999999998</v>
      </c>
      <c r="I414" s="53">
        <f>IF(ISERROR(F414/C414),0,F414/C414*100-100)</f>
        <v>18.355945371862475</v>
      </c>
      <c r="J414" s="53">
        <f>IF(ISERROR(F414/E414),0,F414/E414*100)</f>
        <v>126.59584794789308</v>
      </c>
      <c r="K414" s="53">
        <f>IF(ISERROR(F414/D414),0,F414/D414*100)</f>
        <v>99.259774220294659</v>
      </c>
    </row>
    <row r="415" spans="1:11">
      <c r="A415" s="74" t="s">
        <v>32</v>
      </c>
      <c r="B415" s="51" t="s">
        <v>33</v>
      </c>
      <c r="C415" s="52">
        <v>173721.1</v>
      </c>
      <c r="D415" s="52">
        <v>187940</v>
      </c>
      <c r="E415" s="52">
        <v>97693</v>
      </c>
      <c r="F415" s="52">
        <v>186779.72</v>
      </c>
      <c r="G415" s="52">
        <f>F415-C415</f>
        <v>13058.619999999995</v>
      </c>
      <c r="H415" s="52">
        <f>E415-F415</f>
        <v>-89086.720000000001</v>
      </c>
      <c r="I415" s="53">
        <f>IF(ISERROR(F415/C415),0,F415/C415*100-100)</f>
        <v>7.5170028280962811</v>
      </c>
      <c r="J415" s="53">
        <f>IF(ISERROR(F415/E415),0,F415/E415*100)</f>
        <v>191.19048447688164</v>
      </c>
      <c r="K415" s="53">
        <f>IF(ISERROR(F415/D415),0,F415/D415*100)</f>
        <v>99.382632755134608</v>
      </c>
    </row>
    <row r="416" spans="1:11">
      <c r="A416" s="75" t="s">
        <v>49</v>
      </c>
      <c r="B416" s="51" t="s">
        <v>50</v>
      </c>
      <c r="C416" s="52">
        <v>0</v>
      </c>
      <c r="D416" s="52">
        <v>0</v>
      </c>
      <c r="E416" s="52">
        <v>0</v>
      </c>
      <c r="F416" s="52">
        <v>1200</v>
      </c>
      <c r="G416" s="52">
        <f>F416-C416</f>
        <v>1200</v>
      </c>
      <c r="H416" s="52">
        <f>E416-F416</f>
        <v>-1200</v>
      </c>
      <c r="I416" s="53">
        <f>IF(ISERROR(F416/C416),0,F416/C416*100-100)</f>
        <v>0</v>
      </c>
      <c r="J416" s="53">
        <f>IF(ISERROR(F416/E416),0,F416/E416*100)</f>
        <v>0</v>
      </c>
      <c r="K416" s="53">
        <f>IF(ISERROR(F416/D416),0,F416/D416*100)</f>
        <v>0</v>
      </c>
    </row>
    <row r="417" spans="1:11" s="5" customFormat="1">
      <c r="A417" s="73" t="s">
        <v>34</v>
      </c>
      <c r="B417" s="51" t="s">
        <v>52</v>
      </c>
      <c r="C417" s="52">
        <v>8028424.7000000002</v>
      </c>
      <c r="D417" s="52">
        <v>8945125</v>
      </c>
      <c r="E417" s="52">
        <v>9212686</v>
      </c>
      <c r="F417" s="52">
        <v>8800497.1500000004</v>
      </c>
      <c r="G417" s="52">
        <f>F417-C417</f>
        <v>772072.45000000019</v>
      </c>
      <c r="H417" s="52">
        <f>E417-F417</f>
        <v>412188.84999999963</v>
      </c>
      <c r="I417" s="53">
        <f>IF(ISERROR(F417/C417),0,F417/C417*100-100)</f>
        <v>9.616736518684661</v>
      </c>
      <c r="J417" s="53">
        <f>IF(ISERROR(F417/E417),0,F417/E417*100)</f>
        <v>95.525855868744472</v>
      </c>
      <c r="K417" s="53">
        <f>IF(ISERROR(F417/D417),0,F417/D417*100)</f>
        <v>98.38316569080925</v>
      </c>
    </row>
    <row r="418" spans="1:11">
      <c r="A418" s="74" t="s">
        <v>35</v>
      </c>
      <c r="B418" s="51" t="s">
        <v>36</v>
      </c>
      <c r="C418" s="52">
        <v>8028424.7000000002</v>
      </c>
      <c r="D418" s="52">
        <v>8945125</v>
      </c>
      <c r="E418" s="52">
        <v>9212686</v>
      </c>
      <c r="F418" s="52">
        <v>8800497.1500000004</v>
      </c>
      <c r="G418" s="52">
        <f>F418-C418</f>
        <v>772072.45000000019</v>
      </c>
      <c r="H418" s="52">
        <f>E418-F418</f>
        <v>412188.84999999963</v>
      </c>
      <c r="I418" s="53">
        <f>IF(ISERROR(F418/C418),0,F418/C418*100-100)</f>
        <v>9.616736518684661</v>
      </c>
      <c r="J418" s="53">
        <f>IF(ISERROR(F418/E418),0,F418/E418*100)</f>
        <v>95.525855868744472</v>
      </c>
      <c r="K418" s="53">
        <f>IF(ISERROR(F418/D418),0,F418/D418*100)</f>
        <v>98.38316569080925</v>
      </c>
    </row>
    <row r="419" spans="1:11" ht="25.5">
      <c r="A419" s="73" t="s">
        <v>60</v>
      </c>
      <c r="B419" s="51" t="s">
        <v>61</v>
      </c>
      <c r="C419" s="52">
        <v>1137042.54</v>
      </c>
      <c r="D419" s="52">
        <v>1155838</v>
      </c>
      <c r="E419" s="52">
        <v>1050000</v>
      </c>
      <c r="F419" s="52">
        <v>1151078.76</v>
      </c>
      <c r="G419" s="52">
        <f>F419-C419</f>
        <v>14036.219999999972</v>
      </c>
      <c r="H419" s="52">
        <f>E419-F419</f>
        <v>-101078.76000000001</v>
      </c>
      <c r="I419" s="53">
        <f>IF(ISERROR(F419/C419),0,F419/C419*100-100)</f>
        <v>1.2344498562032697</v>
      </c>
      <c r="J419" s="53">
        <f>IF(ISERROR(F419/E419),0,F419/E419*100)</f>
        <v>109.62654857142857</v>
      </c>
      <c r="K419" s="53">
        <f>IF(ISERROR(F419/D419),0,F419/D419*100)</f>
        <v>99.588243335138657</v>
      </c>
    </row>
    <row r="420" spans="1:11">
      <c r="A420" s="74" t="s">
        <v>62</v>
      </c>
      <c r="B420" s="51" t="s">
        <v>63</v>
      </c>
      <c r="C420" s="52">
        <v>6546.13</v>
      </c>
      <c r="D420" s="52">
        <v>15000</v>
      </c>
      <c r="E420" s="52">
        <v>0</v>
      </c>
      <c r="F420" s="52">
        <v>15000</v>
      </c>
      <c r="G420" s="52">
        <f>F420-C420</f>
        <v>8453.869999999999</v>
      </c>
      <c r="H420" s="52">
        <f>E420-F420</f>
        <v>-15000</v>
      </c>
      <c r="I420" s="53">
        <f>IF(ISERROR(F420/C420),0,F420/C420*100-100)</f>
        <v>129.14302037998024</v>
      </c>
      <c r="J420" s="53">
        <f>IF(ISERROR(F420/E420),0,F420/E420*100)</f>
        <v>0</v>
      </c>
      <c r="K420" s="53">
        <f>IF(ISERROR(F420/D420),0,F420/D420*100)</f>
        <v>100</v>
      </c>
    </row>
    <row r="421" spans="1:11" ht="25.5">
      <c r="A421" s="75" t="s">
        <v>85</v>
      </c>
      <c r="B421" s="51" t="s">
        <v>86</v>
      </c>
      <c r="C421" s="52">
        <v>6546.13</v>
      </c>
      <c r="D421" s="52">
        <v>15000</v>
      </c>
      <c r="E421" s="52">
        <v>0</v>
      </c>
      <c r="F421" s="52">
        <v>15000</v>
      </c>
      <c r="G421" s="52">
        <f>F421-C421</f>
        <v>8453.869999999999</v>
      </c>
      <c r="H421" s="52">
        <f>E421-F421</f>
        <v>-15000</v>
      </c>
      <c r="I421" s="53">
        <f>IF(ISERROR(F421/C421),0,F421/C421*100-100)</f>
        <v>129.14302037998024</v>
      </c>
      <c r="J421" s="53">
        <f>IF(ISERROR(F421/E421),0,F421/E421*100)</f>
        <v>0</v>
      </c>
      <c r="K421" s="53">
        <f>IF(ISERROR(F421/D421),0,F421/D421*100)</f>
        <v>100</v>
      </c>
    </row>
    <row r="422" spans="1:11" ht="25.5">
      <c r="A422" s="80" t="s">
        <v>87</v>
      </c>
      <c r="B422" s="51" t="s">
        <v>88</v>
      </c>
      <c r="C422" s="52">
        <v>6546.13</v>
      </c>
      <c r="D422" s="52">
        <v>15000</v>
      </c>
      <c r="E422" s="52">
        <v>0</v>
      </c>
      <c r="F422" s="52">
        <v>15000</v>
      </c>
      <c r="G422" s="52">
        <f>F422-C422</f>
        <v>8453.869999999999</v>
      </c>
      <c r="H422" s="52">
        <f>E422-F422</f>
        <v>-15000</v>
      </c>
      <c r="I422" s="53">
        <f>IF(ISERROR(F422/C422),0,F422/C422*100-100)</f>
        <v>129.14302037998024</v>
      </c>
      <c r="J422" s="53">
        <f>IF(ISERROR(F422/E422),0,F422/E422*100)</f>
        <v>0</v>
      </c>
      <c r="K422" s="53">
        <f>IF(ISERROR(F422/D422),0,F422/D422*100)</f>
        <v>100</v>
      </c>
    </row>
    <row r="423" spans="1:11" ht="25.5">
      <c r="A423" s="74" t="s">
        <v>119</v>
      </c>
      <c r="B423" s="51" t="s">
        <v>120</v>
      </c>
      <c r="C423" s="52">
        <v>1130496.4099999999</v>
      </c>
      <c r="D423" s="52">
        <v>1140838</v>
      </c>
      <c r="E423" s="52">
        <v>1050000</v>
      </c>
      <c r="F423" s="52">
        <v>1136078.76</v>
      </c>
      <c r="G423" s="52">
        <f>F423-C423</f>
        <v>5582.3500000000931</v>
      </c>
      <c r="H423" s="52">
        <f>E423-F423</f>
        <v>-86078.760000000009</v>
      </c>
      <c r="I423" s="53">
        <f>IF(ISERROR(F423/C423),0,F423/C423*100-100)</f>
        <v>0.49379634916310522</v>
      </c>
      <c r="J423" s="53">
        <f>IF(ISERROR(F423/E423),0,F423/E423*100)</f>
        <v>108.19797714285716</v>
      </c>
      <c r="K423" s="53">
        <f>IF(ISERROR(F423/D423),0,F423/D423*100)</f>
        <v>99.582829463955449</v>
      </c>
    </row>
    <row r="424" spans="1:11" ht="25.5">
      <c r="A424" s="75" t="s">
        <v>121</v>
      </c>
      <c r="B424" s="51" t="s">
        <v>122</v>
      </c>
      <c r="C424" s="52">
        <v>728213.41</v>
      </c>
      <c r="D424" s="52">
        <v>762850</v>
      </c>
      <c r="E424" s="52">
        <v>700000</v>
      </c>
      <c r="F424" s="52">
        <v>758090.76</v>
      </c>
      <c r="G424" s="52">
        <f>F424-C424</f>
        <v>29877.349999999977</v>
      </c>
      <c r="H424" s="52">
        <f>E424-F424</f>
        <v>-58090.760000000009</v>
      </c>
      <c r="I424" s="53">
        <f>IF(ISERROR(F424/C424),0,F424/C424*100-100)</f>
        <v>4.1028288671586068</v>
      </c>
      <c r="J424" s="53">
        <f>IF(ISERROR(F424/E424),0,F424/E424*100)</f>
        <v>108.29868</v>
      </c>
      <c r="K424" s="53">
        <f>IF(ISERROR(F424/D424),0,F424/D424*100)</f>
        <v>99.376123746477035</v>
      </c>
    </row>
    <row r="425" spans="1:11" ht="38.25">
      <c r="A425" s="75" t="s">
        <v>128</v>
      </c>
      <c r="B425" s="51" t="s">
        <v>129</v>
      </c>
      <c r="C425" s="52">
        <v>402283</v>
      </c>
      <c r="D425" s="52">
        <v>377988</v>
      </c>
      <c r="E425" s="52">
        <v>350000</v>
      </c>
      <c r="F425" s="52">
        <v>377988</v>
      </c>
      <c r="G425" s="52">
        <f>F425-C425</f>
        <v>-24295</v>
      </c>
      <c r="H425" s="52">
        <f>E425-F425</f>
        <v>-27988</v>
      </c>
      <c r="I425" s="53">
        <f>IF(ISERROR(F425/C425),0,F425/C425*100-100)</f>
        <v>-6.039280804806566</v>
      </c>
      <c r="J425" s="53">
        <f>IF(ISERROR(F425/E425),0,F425/E425*100)</f>
        <v>107.99657142857141</v>
      </c>
      <c r="K425" s="53">
        <f>IF(ISERROR(F425/D425),0,F425/D425*100)</f>
        <v>100</v>
      </c>
    </row>
    <row r="426" spans="1:11">
      <c r="A426" s="72" t="s">
        <v>38</v>
      </c>
      <c r="B426" s="51" t="s">
        <v>39</v>
      </c>
      <c r="C426" s="52">
        <v>49888.04</v>
      </c>
      <c r="D426" s="52">
        <v>77288</v>
      </c>
      <c r="E426" s="52">
        <v>4269</v>
      </c>
      <c r="F426" s="52">
        <v>77064.89</v>
      </c>
      <c r="G426" s="52">
        <f>F426-C426</f>
        <v>27176.85</v>
      </c>
      <c r="H426" s="52">
        <f>E426-F426</f>
        <v>-72795.89</v>
      </c>
      <c r="I426" s="53">
        <f>IF(ISERROR(F426/C426),0,F426/C426*100-100)</f>
        <v>54.475681947015744</v>
      </c>
      <c r="J426" s="53">
        <f>IF(ISERROR(F426/E426),0,F426/E426*100)</f>
        <v>1805.2211290700398</v>
      </c>
      <c r="K426" s="53">
        <f>IF(ISERROR(F426/D426),0,F426/D426*100)</f>
        <v>99.711326467239417</v>
      </c>
    </row>
    <row r="427" spans="1:11">
      <c r="A427" s="73" t="s">
        <v>40</v>
      </c>
      <c r="B427" s="51" t="s">
        <v>41</v>
      </c>
      <c r="C427" s="52">
        <v>49888.04</v>
      </c>
      <c r="D427" s="52">
        <v>77288</v>
      </c>
      <c r="E427" s="52">
        <v>4269</v>
      </c>
      <c r="F427" s="52">
        <v>77064.89</v>
      </c>
      <c r="G427" s="52">
        <f>F427-C427</f>
        <v>27176.85</v>
      </c>
      <c r="H427" s="52">
        <f>E427-F427</f>
        <v>-72795.89</v>
      </c>
      <c r="I427" s="53">
        <f>IF(ISERROR(F427/C427),0,F427/C427*100-100)</f>
        <v>54.475681947015744</v>
      </c>
      <c r="J427" s="53">
        <f>IF(ISERROR(F427/E427),0,F427/E427*100)</f>
        <v>1805.2211290700398</v>
      </c>
      <c r="K427" s="53">
        <f>IF(ISERROR(F427/D427),0,F427/D427*100)</f>
        <v>99.711326467239417</v>
      </c>
    </row>
    <row r="428" spans="1:11">
      <c r="A428" s="47" t="s">
        <v>286</v>
      </c>
      <c r="B428" s="54" t="s">
        <v>527</v>
      </c>
      <c r="C428" s="55"/>
      <c r="D428" s="55"/>
      <c r="E428" s="55"/>
      <c r="F428" s="55"/>
      <c r="G428" s="55"/>
      <c r="H428" s="55"/>
      <c r="I428" s="56"/>
      <c r="J428" s="56"/>
      <c r="K428" s="56"/>
    </row>
    <row r="429" spans="1:11">
      <c r="A429" s="70" t="s">
        <v>18</v>
      </c>
      <c r="B429" s="51" t="s">
        <v>19</v>
      </c>
      <c r="C429" s="52">
        <v>606350.86</v>
      </c>
      <c r="D429" s="52">
        <v>713246</v>
      </c>
      <c r="E429" s="52">
        <v>618285</v>
      </c>
      <c r="F429" s="52">
        <v>713042.2</v>
      </c>
      <c r="G429" s="52">
        <f>F429-C429</f>
        <v>106691.33999999997</v>
      </c>
      <c r="H429" s="52">
        <f>E429-F429</f>
        <v>-94757.199999999953</v>
      </c>
      <c r="I429" s="53">
        <f>IF(ISERROR(F429/C429),0,F429/C429*100-100)</f>
        <v>17.595644211669793</v>
      </c>
      <c r="J429" s="53">
        <f>IF(ISERROR(F429/E429),0,F429/E429*100)</f>
        <v>115.3258125298204</v>
      </c>
      <c r="K429" s="53">
        <f>IF(ISERROR(F429/D429),0,F429/D429*100)</f>
        <v>99.971426408279882</v>
      </c>
    </row>
    <row r="430" spans="1:11">
      <c r="A430" s="72" t="s">
        <v>20</v>
      </c>
      <c r="B430" s="51" t="s">
        <v>21</v>
      </c>
      <c r="C430" s="52">
        <v>606350.86</v>
      </c>
      <c r="D430" s="52">
        <v>713246</v>
      </c>
      <c r="E430" s="52">
        <v>618285</v>
      </c>
      <c r="F430" s="52">
        <v>713042.2</v>
      </c>
      <c r="G430" s="52">
        <f>F430-C430</f>
        <v>106691.33999999997</v>
      </c>
      <c r="H430" s="52">
        <f>E430-F430</f>
        <v>-94757.199999999953</v>
      </c>
      <c r="I430" s="53">
        <f>IF(ISERROR(F430/C430),0,F430/C430*100-100)</f>
        <v>17.595644211669793</v>
      </c>
      <c r="J430" s="53">
        <f>IF(ISERROR(F430/E430),0,F430/E430*100)</f>
        <v>115.3258125298204</v>
      </c>
      <c r="K430" s="53">
        <f>IF(ISERROR(F430/D430),0,F430/D430*100)</f>
        <v>99.971426408279882</v>
      </c>
    </row>
    <row r="431" spans="1:11">
      <c r="A431" s="73" t="s">
        <v>22</v>
      </c>
      <c r="B431" s="51" t="s">
        <v>23</v>
      </c>
      <c r="C431" s="52">
        <v>606350.86</v>
      </c>
      <c r="D431" s="52">
        <v>713246</v>
      </c>
      <c r="E431" s="52">
        <v>618285</v>
      </c>
      <c r="F431" s="52">
        <v>713042.2</v>
      </c>
      <c r="G431" s="52">
        <f>F431-C431</f>
        <v>106691.33999999997</v>
      </c>
      <c r="H431" s="52">
        <f>E431-F431</f>
        <v>-94757.199999999953</v>
      </c>
      <c r="I431" s="53">
        <f>IF(ISERROR(F431/C431),0,F431/C431*100-100)</f>
        <v>17.595644211669793</v>
      </c>
      <c r="J431" s="53">
        <f>IF(ISERROR(F431/E431),0,F431/E431*100)</f>
        <v>115.3258125298204</v>
      </c>
      <c r="K431" s="53">
        <f>IF(ISERROR(F431/D431),0,F431/D431*100)</f>
        <v>99.971426408279882</v>
      </c>
    </row>
    <row r="432" spans="1:11">
      <c r="A432" s="70" t="s">
        <v>24</v>
      </c>
      <c r="B432" s="51" t="s">
        <v>25</v>
      </c>
      <c r="C432" s="52">
        <v>606350.86</v>
      </c>
      <c r="D432" s="52">
        <v>713246</v>
      </c>
      <c r="E432" s="52">
        <v>618285</v>
      </c>
      <c r="F432" s="52">
        <v>713042.2</v>
      </c>
      <c r="G432" s="52">
        <f>F432-C432</f>
        <v>106691.33999999997</v>
      </c>
      <c r="H432" s="52">
        <f>E432-F432</f>
        <v>-94757.199999999953</v>
      </c>
      <c r="I432" s="53">
        <f>IF(ISERROR(F432/C432),0,F432/C432*100-100)</f>
        <v>17.595644211669793</v>
      </c>
      <c r="J432" s="53">
        <f>IF(ISERROR(F432/E432),0,F432/E432*100)</f>
        <v>115.3258125298204</v>
      </c>
      <c r="K432" s="53">
        <f>IF(ISERROR(F432/D432),0,F432/D432*100)</f>
        <v>99.971426408279882</v>
      </c>
    </row>
    <row r="433" spans="1:11">
      <c r="A433" s="72" t="s">
        <v>26</v>
      </c>
      <c r="B433" s="51" t="s">
        <v>27</v>
      </c>
      <c r="C433" s="52">
        <v>603915.25</v>
      </c>
      <c r="D433" s="52">
        <v>689523</v>
      </c>
      <c r="E433" s="52">
        <v>614016</v>
      </c>
      <c r="F433" s="52">
        <v>689523</v>
      </c>
      <c r="G433" s="52">
        <f>F433-C433</f>
        <v>85607.75</v>
      </c>
      <c r="H433" s="52">
        <f>E433-F433</f>
        <v>-75507</v>
      </c>
      <c r="I433" s="53">
        <f>IF(ISERROR(F433/C433),0,F433/C433*100-100)</f>
        <v>14.17545756627274</v>
      </c>
      <c r="J433" s="53">
        <f>IF(ISERROR(F433/E433),0,F433/E433*100)</f>
        <v>112.29723655409632</v>
      </c>
      <c r="K433" s="53">
        <f>IF(ISERROR(F433/D433),0,F433/D433*100)</f>
        <v>100</v>
      </c>
    </row>
    <row r="434" spans="1:11">
      <c r="A434" s="73" t="s">
        <v>28</v>
      </c>
      <c r="B434" s="51" t="s">
        <v>29</v>
      </c>
      <c r="C434" s="52">
        <v>603915.25</v>
      </c>
      <c r="D434" s="52">
        <v>689523</v>
      </c>
      <c r="E434" s="52">
        <v>614016</v>
      </c>
      <c r="F434" s="52">
        <v>689523</v>
      </c>
      <c r="G434" s="52">
        <f>F434-C434</f>
        <v>85607.75</v>
      </c>
      <c r="H434" s="52">
        <f>E434-F434</f>
        <v>-75507</v>
      </c>
      <c r="I434" s="53">
        <f>IF(ISERROR(F434/C434),0,F434/C434*100-100)</f>
        <v>14.17545756627274</v>
      </c>
      <c r="J434" s="53">
        <f>IF(ISERROR(F434/E434),0,F434/E434*100)</f>
        <v>112.29723655409632</v>
      </c>
      <c r="K434" s="53">
        <f>IF(ISERROR(F434/D434),0,F434/D434*100)</f>
        <v>100</v>
      </c>
    </row>
    <row r="435" spans="1:11" s="5" customFormat="1">
      <c r="A435" s="74" t="s">
        <v>30</v>
      </c>
      <c r="B435" s="51" t="s">
        <v>31</v>
      </c>
      <c r="C435" s="52">
        <v>504409</v>
      </c>
      <c r="D435" s="52">
        <v>590287</v>
      </c>
      <c r="E435" s="52">
        <v>516323</v>
      </c>
      <c r="F435" s="52">
        <v>590287</v>
      </c>
      <c r="G435" s="52">
        <f>F435-C435</f>
        <v>85878</v>
      </c>
      <c r="H435" s="52">
        <f>E435-F435</f>
        <v>-73964</v>
      </c>
      <c r="I435" s="53">
        <f>IF(ISERROR(F435/C435),0,F435/C435*100-100)</f>
        <v>17.025469410736122</v>
      </c>
      <c r="J435" s="53">
        <f>IF(ISERROR(F435/E435),0,F435/E435*100)</f>
        <v>114.32514143278529</v>
      </c>
      <c r="K435" s="53">
        <f>IF(ISERROR(F435/D435),0,F435/D435*100)</f>
        <v>100</v>
      </c>
    </row>
    <row r="436" spans="1:11">
      <c r="A436" s="74" t="s">
        <v>32</v>
      </c>
      <c r="B436" s="51" t="s">
        <v>33</v>
      </c>
      <c r="C436" s="52">
        <v>99506.25</v>
      </c>
      <c r="D436" s="52">
        <v>99236</v>
      </c>
      <c r="E436" s="52">
        <v>97693</v>
      </c>
      <c r="F436" s="52">
        <v>99236</v>
      </c>
      <c r="G436" s="52">
        <f>F436-C436</f>
        <v>-270.25</v>
      </c>
      <c r="H436" s="52">
        <f>E436-F436</f>
        <v>-1543</v>
      </c>
      <c r="I436" s="53">
        <f>IF(ISERROR(F436/C436),0,F436/C436*100-100)</f>
        <v>-0.27159098046605834</v>
      </c>
      <c r="J436" s="53">
        <f>IF(ISERROR(F436/E436),0,F436/E436*100)</f>
        <v>101.57943762603256</v>
      </c>
      <c r="K436" s="53">
        <f>IF(ISERROR(F436/D436),0,F436/D436*100)</f>
        <v>100</v>
      </c>
    </row>
    <row r="437" spans="1:11">
      <c r="A437" s="72" t="s">
        <v>38</v>
      </c>
      <c r="B437" s="51" t="s">
        <v>39</v>
      </c>
      <c r="C437" s="52">
        <v>2435.61</v>
      </c>
      <c r="D437" s="52">
        <v>23723</v>
      </c>
      <c r="E437" s="52">
        <v>4269</v>
      </c>
      <c r="F437" s="52">
        <v>23519.200000000001</v>
      </c>
      <c r="G437" s="52">
        <f>F437-C437</f>
        <v>21083.59</v>
      </c>
      <c r="H437" s="52">
        <f>E437-F437</f>
        <v>-19250.2</v>
      </c>
      <c r="I437" s="53">
        <f>IF(ISERROR(F437/C437),0,F437/C437*100-100)</f>
        <v>865.63899803334687</v>
      </c>
      <c r="J437" s="53">
        <f>IF(ISERROR(F437/E437),0,F437/E437*100)</f>
        <v>550.92996017802761</v>
      </c>
      <c r="K437" s="53">
        <f>IF(ISERROR(F437/D437),0,F437/D437*100)</f>
        <v>99.140918096362185</v>
      </c>
    </row>
    <row r="438" spans="1:11">
      <c r="A438" s="73" t="s">
        <v>40</v>
      </c>
      <c r="B438" s="51" t="s">
        <v>41</v>
      </c>
      <c r="C438" s="52">
        <v>2435.61</v>
      </c>
      <c r="D438" s="52">
        <v>23723</v>
      </c>
      <c r="E438" s="52">
        <v>4269</v>
      </c>
      <c r="F438" s="52">
        <v>23519.200000000001</v>
      </c>
      <c r="G438" s="52">
        <f>F438-C438</f>
        <v>21083.59</v>
      </c>
      <c r="H438" s="52">
        <f>E438-F438</f>
        <v>-19250.2</v>
      </c>
      <c r="I438" s="53">
        <f>IF(ISERROR(F438/C438),0,F438/C438*100-100)</f>
        <v>865.63899803334687</v>
      </c>
      <c r="J438" s="53">
        <f>IF(ISERROR(F438/E438),0,F438/E438*100)</f>
        <v>550.92996017802761</v>
      </c>
      <c r="K438" s="53">
        <f>IF(ISERROR(F438/D438),0,F438/D438*100)</f>
        <v>99.140918096362185</v>
      </c>
    </row>
    <row r="439" spans="1:11" ht="25.5">
      <c r="A439" s="47" t="s">
        <v>288</v>
      </c>
      <c r="B439" s="54" t="s">
        <v>528</v>
      </c>
      <c r="C439" s="55"/>
      <c r="D439" s="55"/>
      <c r="E439" s="55"/>
      <c r="F439" s="55"/>
      <c r="G439" s="55"/>
      <c r="H439" s="55"/>
      <c r="I439" s="56"/>
      <c r="J439" s="56"/>
      <c r="K439" s="56"/>
    </row>
    <row r="440" spans="1:11">
      <c r="A440" s="70" t="s">
        <v>18</v>
      </c>
      <c r="B440" s="51" t="s">
        <v>19</v>
      </c>
      <c r="C440" s="52">
        <v>9334994.7599999998</v>
      </c>
      <c r="D440" s="52">
        <v>10311463</v>
      </c>
      <c r="E440" s="52">
        <v>10262686</v>
      </c>
      <c r="F440" s="52">
        <v>10156021.800000001</v>
      </c>
      <c r="G440" s="52">
        <f>F440-C440</f>
        <v>821027.04000000097</v>
      </c>
      <c r="H440" s="52">
        <f>E440-F440</f>
        <v>106664.19999999925</v>
      </c>
      <c r="I440" s="53">
        <f>IF(ISERROR(F440/C440),0,F440/C440*100-100)</f>
        <v>8.7951526605891956</v>
      </c>
      <c r="J440" s="53">
        <f>IF(ISERROR(F440/E440),0,F440/E440*100)</f>
        <v>98.960660006551905</v>
      </c>
      <c r="K440" s="53">
        <f>IF(ISERROR(F440/D440),0,F440/D440*100)</f>
        <v>98.492539807396881</v>
      </c>
    </row>
    <row r="441" spans="1:11">
      <c r="A441" s="72" t="s">
        <v>20</v>
      </c>
      <c r="B441" s="51" t="s">
        <v>21</v>
      </c>
      <c r="C441" s="52">
        <v>9334994.7599999998</v>
      </c>
      <c r="D441" s="52">
        <v>10311463</v>
      </c>
      <c r="E441" s="52">
        <v>10262686</v>
      </c>
      <c r="F441" s="52">
        <v>10156021.800000001</v>
      </c>
      <c r="G441" s="52">
        <f>F441-C441</f>
        <v>821027.04000000097</v>
      </c>
      <c r="H441" s="52">
        <f>E441-F441</f>
        <v>106664.19999999925</v>
      </c>
      <c r="I441" s="53">
        <f>IF(ISERROR(F441/C441),0,F441/C441*100-100)</f>
        <v>8.7951526605891956</v>
      </c>
      <c r="J441" s="53">
        <f>IF(ISERROR(F441/E441),0,F441/E441*100)</f>
        <v>98.960660006551905</v>
      </c>
      <c r="K441" s="53">
        <f>IF(ISERROR(F441/D441),0,F441/D441*100)</f>
        <v>98.492539807396881</v>
      </c>
    </row>
    <row r="442" spans="1:11">
      <c r="A442" s="73" t="s">
        <v>22</v>
      </c>
      <c r="B442" s="51" t="s">
        <v>23</v>
      </c>
      <c r="C442" s="52">
        <v>9334994.7599999998</v>
      </c>
      <c r="D442" s="52">
        <v>10311463</v>
      </c>
      <c r="E442" s="52">
        <v>10262686</v>
      </c>
      <c r="F442" s="52">
        <v>10156021.800000001</v>
      </c>
      <c r="G442" s="52">
        <f>F442-C442</f>
        <v>821027.04000000097</v>
      </c>
      <c r="H442" s="52">
        <f>E442-F442</f>
        <v>106664.19999999925</v>
      </c>
      <c r="I442" s="53">
        <f>IF(ISERROR(F442/C442),0,F442/C442*100-100)</f>
        <v>8.7951526605891956</v>
      </c>
      <c r="J442" s="53">
        <f>IF(ISERROR(F442/E442),0,F442/E442*100)</f>
        <v>98.960660006551905</v>
      </c>
      <c r="K442" s="53">
        <f>IF(ISERROR(F442/D442),0,F442/D442*100)</f>
        <v>98.492539807396881</v>
      </c>
    </row>
    <row r="443" spans="1:11">
      <c r="A443" s="70" t="s">
        <v>24</v>
      </c>
      <c r="B443" s="51" t="s">
        <v>25</v>
      </c>
      <c r="C443" s="52">
        <v>9334994.7599999998</v>
      </c>
      <c r="D443" s="52">
        <v>10311463</v>
      </c>
      <c r="E443" s="52">
        <v>10262686</v>
      </c>
      <c r="F443" s="52">
        <v>10156021.800000001</v>
      </c>
      <c r="G443" s="52">
        <f>F443-C443</f>
        <v>821027.04000000097</v>
      </c>
      <c r="H443" s="52">
        <f>E443-F443</f>
        <v>106664.19999999925</v>
      </c>
      <c r="I443" s="53">
        <f>IF(ISERROR(F443/C443),0,F443/C443*100-100)</f>
        <v>8.7951526605891956</v>
      </c>
      <c r="J443" s="53">
        <f>IF(ISERROR(F443/E443),0,F443/E443*100)</f>
        <v>98.960660006551905</v>
      </c>
      <c r="K443" s="53">
        <f>IF(ISERROR(F443/D443),0,F443/D443*100)</f>
        <v>98.492539807396881</v>
      </c>
    </row>
    <row r="444" spans="1:11">
      <c r="A444" s="72" t="s">
        <v>26</v>
      </c>
      <c r="B444" s="51" t="s">
        <v>27</v>
      </c>
      <c r="C444" s="52">
        <v>9287542.3300000001</v>
      </c>
      <c r="D444" s="52">
        <v>10257898</v>
      </c>
      <c r="E444" s="52">
        <v>10262686</v>
      </c>
      <c r="F444" s="52">
        <v>10102476.109999999</v>
      </c>
      <c r="G444" s="52">
        <f>F444-C444</f>
        <v>814933.77999999933</v>
      </c>
      <c r="H444" s="52">
        <f>E444-F444</f>
        <v>160209.8900000006</v>
      </c>
      <c r="I444" s="53">
        <f>IF(ISERROR(F444/C444),0,F444/C444*100-100)</f>
        <v>8.7744825384822747</v>
      </c>
      <c r="J444" s="53">
        <f>IF(ISERROR(F444/E444),0,F444/E444*100)</f>
        <v>98.438908780800645</v>
      </c>
      <c r="K444" s="53">
        <f>IF(ISERROR(F444/D444),0,F444/D444*100)</f>
        <v>98.484856351661904</v>
      </c>
    </row>
    <row r="445" spans="1:11">
      <c r="A445" s="73" t="s">
        <v>28</v>
      </c>
      <c r="B445" s="51" t="s">
        <v>29</v>
      </c>
      <c r="C445" s="52">
        <v>122075.09</v>
      </c>
      <c r="D445" s="52">
        <v>156935</v>
      </c>
      <c r="E445" s="52">
        <v>0</v>
      </c>
      <c r="F445" s="52">
        <v>150900.20000000001</v>
      </c>
      <c r="G445" s="52">
        <f>F445-C445</f>
        <v>28825.110000000015</v>
      </c>
      <c r="H445" s="52">
        <f>E445-F445</f>
        <v>-150900.20000000001</v>
      </c>
      <c r="I445" s="53">
        <f>IF(ISERROR(F445/C445),0,F445/C445*100-100)</f>
        <v>23.612605978828284</v>
      </c>
      <c r="J445" s="53">
        <f>IF(ISERROR(F445/E445),0,F445/E445*100)</f>
        <v>0</v>
      </c>
      <c r="K445" s="53">
        <f>IF(ISERROR(F445/D445),0,F445/D445*100)</f>
        <v>96.154586293688482</v>
      </c>
    </row>
    <row r="446" spans="1:11" s="5" customFormat="1">
      <c r="A446" s="74" t="s">
        <v>30</v>
      </c>
      <c r="B446" s="51" t="s">
        <v>31</v>
      </c>
      <c r="C446" s="52">
        <v>47860.24</v>
      </c>
      <c r="D446" s="52">
        <v>68231</v>
      </c>
      <c r="E446" s="52">
        <v>0</v>
      </c>
      <c r="F446" s="52">
        <v>63356.480000000003</v>
      </c>
      <c r="G446" s="52">
        <f>F446-C446</f>
        <v>15496.240000000005</v>
      </c>
      <c r="H446" s="52">
        <f>E446-F446</f>
        <v>-63356.480000000003</v>
      </c>
      <c r="I446" s="53">
        <f>IF(ISERROR(F446/C446),0,F446/C446*100-100)</f>
        <v>32.378107589932682</v>
      </c>
      <c r="J446" s="53">
        <f>IF(ISERROR(F446/E446),0,F446/E446*100)</f>
        <v>0</v>
      </c>
      <c r="K446" s="53">
        <f>IF(ISERROR(F446/D446),0,F446/D446*100)</f>
        <v>92.855857308261648</v>
      </c>
    </row>
    <row r="447" spans="1:11">
      <c r="A447" s="74" t="s">
        <v>32</v>
      </c>
      <c r="B447" s="51" t="s">
        <v>33</v>
      </c>
      <c r="C447" s="52">
        <v>74214.850000000006</v>
      </c>
      <c r="D447" s="52">
        <v>88704</v>
      </c>
      <c r="E447" s="52">
        <v>0</v>
      </c>
      <c r="F447" s="52">
        <v>87543.72</v>
      </c>
      <c r="G447" s="52">
        <f>F447-C447</f>
        <v>13328.869999999995</v>
      </c>
      <c r="H447" s="52">
        <f>E447-F447</f>
        <v>-87543.72</v>
      </c>
      <c r="I447" s="53">
        <f>IF(ISERROR(F447/C447),0,F447/C447*100-100)</f>
        <v>17.959842268764262</v>
      </c>
      <c r="J447" s="53">
        <f>IF(ISERROR(F447/E447),0,F447/E447*100)</f>
        <v>0</v>
      </c>
      <c r="K447" s="53">
        <f>IF(ISERROR(F447/D447),0,F447/D447*100)</f>
        <v>98.691964285714278</v>
      </c>
    </row>
    <row r="448" spans="1:11">
      <c r="A448" s="75" t="s">
        <v>49</v>
      </c>
      <c r="B448" s="51" t="s">
        <v>50</v>
      </c>
      <c r="C448" s="52">
        <v>0</v>
      </c>
      <c r="D448" s="52">
        <v>0</v>
      </c>
      <c r="E448" s="52">
        <v>0</v>
      </c>
      <c r="F448" s="52">
        <v>1200</v>
      </c>
      <c r="G448" s="52">
        <f>F448-C448</f>
        <v>1200</v>
      </c>
      <c r="H448" s="52">
        <f>E448-F448</f>
        <v>-1200</v>
      </c>
      <c r="I448" s="53">
        <f>IF(ISERROR(F448/C448),0,F448/C448*100-100)</f>
        <v>0</v>
      </c>
      <c r="J448" s="53">
        <f>IF(ISERROR(F448/E448),0,F448/E448*100)</f>
        <v>0</v>
      </c>
      <c r="K448" s="53">
        <f>IF(ISERROR(F448/D448),0,F448/D448*100)</f>
        <v>0</v>
      </c>
    </row>
    <row r="449" spans="1:11">
      <c r="A449" s="73" t="s">
        <v>34</v>
      </c>
      <c r="B449" s="51" t="s">
        <v>52</v>
      </c>
      <c r="C449" s="52">
        <v>8028424.7000000002</v>
      </c>
      <c r="D449" s="52">
        <v>8945125</v>
      </c>
      <c r="E449" s="52">
        <v>9212686</v>
      </c>
      <c r="F449" s="52">
        <v>8800497.1500000004</v>
      </c>
      <c r="G449" s="52">
        <f>F449-C449</f>
        <v>772072.45000000019</v>
      </c>
      <c r="H449" s="52">
        <f>E449-F449</f>
        <v>412188.84999999963</v>
      </c>
      <c r="I449" s="53">
        <f>IF(ISERROR(F449/C449),0,F449/C449*100-100)</f>
        <v>9.616736518684661</v>
      </c>
      <c r="J449" s="53">
        <f>IF(ISERROR(F449/E449),0,F449/E449*100)</f>
        <v>95.525855868744472</v>
      </c>
      <c r="K449" s="53">
        <f>IF(ISERROR(F449/D449),0,F449/D449*100)</f>
        <v>98.38316569080925</v>
      </c>
    </row>
    <row r="450" spans="1:11">
      <c r="A450" s="74" t="s">
        <v>35</v>
      </c>
      <c r="B450" s="51" t="s">
        <v>36</v>
      </c>
      <c r="C450" s="52">
        <v>8028424.7000000002</v>
      </c>
      <c r="D450" s="52">
        <v>8945125</v>
      </c>
      <c r="E450" s="52">
        <v>9212686</v>
      </c>
      <c r="F450" s="52">
        <v>8800497.1500000004</v>
      </c>
      <c r="G450" s="52">
        <f>F450-C450</f>
        <v>772072.45000000019</v>
      </c>
      <c r="H450" s="52">
        <f>E450-F450</f>
        <v>412188.84999999963</v>
      </c>
      <c r="I450" s="53">
        <f>IF(ISERROR(F450/C450),0,F450/C450*100-100)</f>
        <v>9.616736518684661</v>
      </c>
      <c r="J450" s="53">
        <f>IF(ISERROR(F450/E450),0,F450/E450*100)</f>
        <v>95.525855868744472</v>
      </c>
      <c r="K450" s="53">
        <f>IF(ISERROR(F450/D450),0,F450/D450*100)</f>
        <v>98.38316569080925</v>
      </c>
    </row>
    <row r="451" spans="1:11" ht="25.5">
      <c r="A451" s="73" t="s">
        <v>60</v>
      </c>
      <c r="B451" s="51" t="s">
        <v>61</v>
      </c>
      <c r="C451" s="52">
        <v>1137042.54</v>
      </c>
      <c r="D451" s="52">
        <v>1155838</v>
      </c>
      <c r="E451" s="52">
        <v>1050000</v>
      </c>
      <c r="F451" s="52">
        <v>1151078.76</v>
      </c>
      <c r="G451" s="52">
        <f>F451-C451</f>
        <v>14036.219999999972</v>
      </c>
      <c r="H451" s="52">
        <f>E451-F451</f>
        <v>-101078.76000000001</v>
      </c>
      <c r="I451" s="53">
        <f>IF(ISERROR(F451/C451),0,F451/C451*100-100)</f>
        <v>1.2344498562032697</v>
      </c>
      <c r="J451" s="53">
        <f>IF(ISERROR(F451/E451),0,F451/E451*100)</f>
        <v>109.62654857142857</v>
      </c>
      <c r="K451" s="53">
        <f>IF(ISERROR(F451/D451),0,F451/D451*100)</f>
        <v>99.588243335138657</v>
      </c>
    </row>
    <row r="452" spans="1:11">
      <c r="A452" s="74" t="s">
        <v>62</v>
      </c>
      <c r="B452" s="51" t="s">
        <v>63</v>
      </c>
      <c r="C452" s="52">
        <v>6546.13</v>
      </c>
      <c r="D452" s="52">
        <v>15000</v>
      </c>
      <c r="E452" s="52">
        <v>0</v>
      </c>
      <c r="F452" s="52">
        <v>15000</v>
      </c>
      <c r="G452" s="52">
        <f>F452-C452</f>
        <v>8453.869999999999</v>
      </c>
      <c r="H452" s="52">
        <f>E452-F452</f>
        <v>-15000</v>
      </c>
      <c r="I452" s="53">
        <f>IF(ISERROR(F452/C452),0,F452/C452*100-100)</f>
        <v>129.14302037998024</v>
      </c>
      <c r="J452" s="53">
        <f>IF(ISERROR(F452/E452),0,F452/E452*100)</f>
        <v>0</v>
      </c>
      <c r="K452" s="53">
        <f>IF(ISERROR(F452/D452),0,F452/D452*100)</f>
        <v>100</v>
      </c>
    </row>
    <row r="453" spans="1:11" ht="25.5">
      <c r="A453" s="75" t="s">
        <v>85</v>
      </c>
      <c r="B453" s="51" t="s">
        <v>86</v>
      </c>
      <c r="C453" s="52">
        <v>6546.13</v>
      </c>
      <c r="D453" s="52">
        <v>15000</v>
      </c>
      <c r="E453" s="52">
        <v>0</v>
      </c>
      <c r="F453" s="52">
        <v>15000</v>
      </c>
      <c r="G453" s="52">
        <f>F453-C453</f>
        <v>8453.869999999999</v>
      </c>
      <c r="H453" s="52">
        <f>E453-F453</f>
        <v>-15000</v>
      </c>
      <c r="I453" s="53">
        <f>IF(ISERROR(F453/C453),0,F453/C453*100-100)</f>
        <v>129.14302037998024</v>
      </c>
      <c r="J453" s="53">
        <f>IF(ISERROR(F453/E453),0,F453/E453*100)</f>
        <v>0</v>
      </c>
      <c r="K453" s="53">
        <f>IF(ISERROR(F453/D453),0,F453/D453*100)</f>
        <v>100</v>
      </c>
    </row>
    <row r="454" spans="1:11" ht="25.5">
      <c r="A454" s="80" t="s">
        <v>87</v>
      </c>
      <c r="B454" s="51" t="s">
        <v>88</v>
      </c>
      <c r="C454" s="52">
        <v>6546.13</v>
      </c>
      <c r="D454" s="52">
        <v>15000</v>
      </c>
      <c r="E454" s="52">
        <v>0</v>
      </c>
      <c r="F454" s="52">
        <v>15000</v>
      </c>
      <c r="G454" s="52">
        <f>F454-C454</f>
        <v>8453.869999999999</v>
      </c>
      <c r="H454" s="52">
        <f>E454-F454</f>
        <v>-15000</v>
      </c>
      <c r="I454" s="53">
        <f>IF(ISERROR(F454/C454),0,F454/C454*100-100)</f>
        <v>129.14302037998024</v>
      </c>
      <c r="J454" s="53">
        <f>IF(ISERROR(F454/E454),0,F454/E454*100)</f>
        <v>0</v>
      </c>
      <c r="K454" s="53">
        <f>IF(ISERROR(F454/D454),0,F454/D454*100)</f>
        <v>100</v>
      </c>
    </row>
    <row r="455" spans="1:11" ht="25.5">
      <c r="A455" s="74" t="s">
        <v>119</v>
      </c>
      <c r="B455" s="51" t="s">
        <v>120</v>
      </c>
      <c r="C455" s="52">
        <v>1130496.4099999999</v>
      </c>
      <c r="D455" s="52">
        <v>1140838</v>
      </c>
      <c r="E455" s="52">
        <v>1050000</v>
      </c>
      <c r="F455" s="52">
        <v>1136078.76</v>
      </c>
      <c r="G455" s="52">
        <f>F455-C455</f>
        <v>5582.3500000000931</v>
      </c>
      <c r="H455" s="52">
        <f>E455-F455</f>
        <v>-86078.760000000009</v>
      </c>
      <c r="I455" s="53">
        <f>IF(ISERROR(F455/C455),0,F455/C455*100-100)</f>
        <v>0.49379634916310522</v>
      </c>
      <c r="J455" s="53">
        <f>IF(ISERROR(F455/E455),0,F455/E455*100)</f>
        <v>108.19797714285716</v>
      </c>
      <c r="K455" s="53">
        <f>IF(ISERROR(F455/D455),0,F455/D455*100)</f>
        <v>99.582829463955449</v>
      </c>
    </row>
    <row r="456" spans="1:11" ht="25.5">
      <c r="A456" s="75" t="s">
        <v>121</v>
      </c>
      <c r="B456" s="51" t="s">
        <v>122</v>
      </c>
      <c r="C456" s="52">
        <v>728213.41</v>
      </c>
      <c r="D456" s="52">
        <v>762850</v>
      </c>
      <c r="E456" s="52">
        <v>700000</v>
      </c>
      <c r="F456" s="52">
        <v>758090.76</v>
      </c>
      <c r="G456" s="52">
        <f>F456-C456</f>
        <v>29877.349999999977</v>
      </c>
      <c r="H456" s="52">
        <f>E456-F456</f>
        <v>-58090.760000000009</v>
      </c>
      <c r="I456" s="53">
        <f>IF(ISERROR(F456/C456),0,F456/C456*100-100)</f>
        <v>4.1028288671586068</v>
      </c>
      <c r="J456" s="53">
        <f>IF(ISERROR(F456/E456),0,F456/E456*100)</f>
        <v>108.29868</v>
      </c>
      <c r="K456" s="53">
        <f>IF(ISERROR(F456/D456),0,F456/D456*100)</f>
        <v>99.376123746477035</v>
      </c>
    </row>
    <row r="457" spans="1:11" ht="38.25">
      <c r="A457" s="75" t="s">
        <v>128</v>
      </c>
      <c r="B457" s="51" t="s">
        <v>129</v>
      </c>
      <c r="C457" s="52">
        <v>402283</v>
      </c>
      <c r="D457" s="52">
        <v>377988</v>
      </c>
      <c r="E457" s="52">
        <v>350000</v>
      </c>
      <c r="F457" s="52">
        <v>377988</v>
      </c>
      <c r="G457" s="52">
        <f>F457-C457</f>
        <v>-24295</v>
      </c>
      <c r="H457" s="52">
        <f>E457-F457</f>
        <v>-27988</v>
      </c>
      <c r="I457" s="53">
        <f>IF(ISERROR(F457/C457),0,F457/C457*100-100)</f>
        <v>-6.039280804806566</v>
      </c>
      <c r="J457" s="53">
        <f>IF(ISERROR(F457/E457),0,F457/E457*100)</f>
        <v>107.99657142857141</v>
      </c>
      <c r="K457" s="53">
        <f>IF(ISERROR(F457/D457),0,F457/D457*100)</f>
        <v>100</v>
      </c>
    </row>
    <row r="458" spans="1:11" s="5" customFormat="1">
      <c r="A458" s="72" t="s">
        <v>38</v>
      </c>
      <c r="B458" s="51" t="s">
        <v>39</v>
      </c>
      <c r="C458" s="52">
        <v>47452.43</v>
      </c>
      <c r="D458" s="52">
        <v>53565</v>
      </c>
      <c r="E458" s="52">
        <v>0</v>
      </c>
      <c r="F458" s="52">
        <v>53545.69</v>
      </c>
      <c r="G458" s="52">
        <f>F458-C458</f>
        <v>6093.260000000002</v>
      </c>
      <c r="H458" s="52">
        <f>E458-F458</f>
        <v>-53545.69</v>
      </c>
      <c r="I458" s="53">
        <f>IF(ISERROR(F458/C458),0,F458/C458*100-100)</f>
        <v>12.840775488209985</v>
      </c>
      <c r="J458" s="53">
        <f>IF(ISERROR(F458/E458),0,F458/E458*100)</f>
        <v>0</v>
      </c>
      <c r="K458" s="53">
        <f>IF(ISERROR(F458/D458),0,F458/D458*100)</f>
        <v>99.963950340707555</v>
      </c>
    </row>
    <row r="459" spans="1:11">
      <c r="A459" s="73" t="s">
        <v>40</v>
      </c>
      <c r="B459" s="51" t="s">
        <v>41</v>
      </c>
      <c r="C459" s="52">
        <v>47452.43</v>
      </c>
      <c r="D459" s="52">
        <v>53565</v>
      </c>
      <c r="E459" s="52">
        <v>0</v>
      </c>
      <c r="F459" s="52">
        <v>53545.69</v>
      </c>
      <c r="G459" s="52">
        <f>F459-C459</f>
        <v>6093.260000000002</v>
      </c>
      <c r="H459" s="52">
        <f>E459-F459</f>
        <v>-53545.69</v>
      </c>
      <c r="I459" s="53">
        <f>IF(ISERROR(F459/C459),0,F459/C459*100-100)</f>
        <v>12.840775488209985</v>
      </c>
      <c r="J459" s="53">
        <f>IF(ISERROR(F459/E459),0,F459/E459*100)</f>
        <v>0</v>
      </c>
      <c r="K459" s="53">
        <f>IF(ISERROR(F459/D459),0,F459/D459*100)</f>
        <v>99.963950340707555</v>
      </c>
    </row>
    <row r="460" spans="1:11">
      <c r="A460" s="76" t="s">
        <v>177</v>
      </c>
      <c r="B460" s="54" t="s">
        <v>521</v>
      </c>
      <c r="C460" s="55"/>
      <c r="D460" s="55"/>
      <c r="E460" s="55"/>
      <c r="F460" s="55"/>
      <c r="G460" s="55"/>
      <c r="H460" s="55"/>
      <c r="I460" s="56"/>
      <c r="J460" s="56"/>
      <c r="K460" s="56"/>
    </row>
    <row r="461" spans="1:11">
      <c r="A461" s="70" t="s">
        <v>18</v>
      </c>
      <c r="B461" s="51" t="s">
        <v>19</v>
      </c>
      <c r="C461" s="52">
        <v>0</v>
      </c>
      <c r="D461" s="52">
        <v>2543524</v>
      </c>
      <c r="E461" s="52">
        <v>2703116</v>
      </c>
      <c r="F461" s="52">
        <v>2418738.73</v>
      </c>
      <c r="G461" s="52">
        <f>F461-C461</f>
        <v>2418738.73</v>
      </c>
      <c r="H461" s="52">
        <f>E461-F461</f>
        <v>284377.27</v>
      </c>
      <c r="I461" s="53">
        <f>IF(ISERROR(F461/C461),0,F461/C461*100-100)</f>
        <v>0</v>
      </c>
      <c r="J461" s="53">
        <f>IF(ISERROR(F461/E461),0,F461/E461*100)</f>
        <v>89.479649781955345</v>
      </c>
      <c r="K461" s="53">
        <f>IF(ISERROR(F461/D461),0,F461/D461*100)</f>
        <v>95.094000685662877</v>
      </c>
    </row>
    <row r="462" spans="1:11">
      <c r="A462" s="72" t="s">
        <v>20</v>
      </c>
      <c r="B462" s="51" t="s">
        <v>21</v>
      </c>
      <c r="C462" s="52">
        <v>0</v>
      </c>
      <c r="D462" s="52">
        <v>2543524</v>
      </c>
      <c r="E462" s="52">
        <v>2703116</v>
      </c>
      <c r="F462" s="52">
        <v>2418738.73</v>
      </c>
      <c r="G462" s="52">
        <f>F462-C462</f>
        <v>2418738.73</v>
      </c>
      <c r="H462" s="52">
        <f>E462-F462</f>
        <v>284377.27</v>
      </c>
      <c r="I462" s="53">
        <f>IF(ISERROR(F462/C462),0,F462/C462*100-100)</f>
        <v>0</v>
      </c>
      <c r="J462" s="53">
        <f>IF(ISERROR(F462/E462),0,F462/E462*100)</f>
        <v>89.479649781955345</v>
      </c>
      <c r="K462" s="53">
        <f>IF(ISERROR(F462/D462),0,F462/D462*100)</f>
        <v>95.094000685662877</v>
      </c>
    </row>
    <row r="463" spans="1:11">
      <c r="A463" s="73" t="s">
        <v>22</v>
      </c>
      <c r="B463" s="51" t="s">
        <v>23</v>
      </c>
      <c r="C463" s="52">
        <v>0</v>
      </c>
      <c r="D463" s="52">
        <v>2543524</v>
      </c>
      <c r="E463" s="52">
        <v>2703116</v>
      </c>
      <c r="F463" s="52">
        <v>2418738.73</v>
      </c>
      <c r="G463" s="52">
        <f>F463-C463</f>
        <v>2418738.73</v>
      </c>
      <c r="H463" s="52">
        <f>E463-F463</f>
        <v>284377.27</v>
      </c>
      <c r="I463" s="53">
        <f>IF(ISERROR(F463/C463),0,F463/C463*100-100)</f>
        <v>0</v>
      </c>
      <c r="J463" s="53">
        <f>IF(ISERROR(F463/E463),0,F463/E463*100)</f>
        <v>89.479649781955345</v>
      </c>
      <c r="K463" s="53">
        <f>IF(ISERROR(F463/D463),0,F463/D463*100)</f>
        <v>95.094000685662877</v>
      </c>
    </row>
    <row r="464" spans="1:11">
      <c r="A464" s="70" t="s">
        <v>24</v>
      </c>
      <c r="B464" s="51" t="s">
        <v>25</v>
      </c>
      <c r="C464" s="52">
        <v>0</v>
      </c>
      <c r="D464" s="52">
        <v>2543524</v>
      </c>
      <c r="E464" s="52">
        <v>2703116</v>
      </c>
      <c r="F464" s="52">
        <v>2418738.73</v>
      </c>
      <c r="G464" s="52">
        <f>F464-C464</f>
        <v>2418738.73</v>
      </c>
      <c r="H464" s="52">
        <f>E464-F464</f>
        <v>284377.27</v>
      </c>
      <c r="I464" s="53">
        <f>IF(ISERROR(F464/C464),0,F464/C464*100-100)</f>
        <v>0</v>
      </c>
      <c r="J464" s="53">
        <f>IF(ISERROR(F464/E464),0,F464/E464*100)</f>
        <v>89.479649781955345</v>
      </c>
      <c r="K464" s="53">
        <f>IF(ISERROR(F464/D464),0,F464/D464*100)</f>
        <v>95.094000685662877</v>
      </c>
    </row>
    <row r="465" spans="1:11">
      <c r="A465" s="72" t="s">
        <v>26</v>
      </c>
      <c r="B465" s="51" t="s">
        <v>27</v>
      </c>
      <c r="C465" s="52">
        <v>0</v>
      </c>
      <c r="D465" s="52">
        <v>2476757</v>
      </c>
      <c r="E465" s="52">
        <v>2626782</v>
      </c>
      <c r="F465" s="52">
        <v>2351973.7799999998</v>
      </c>
      <c r="G465" s="52">
        <f>F465-C465</f>
        <v>2351973.7799999998</v>
      </c>
      <c r="H465" s="52">
        <f>E465-F465</f>
        <v>274808.2200000002</v>
      </c>
      <c r="I465" s="53">
        <f>IF(ISERROR(F465/C465),0,F465/C465*100-100)</f>
        <v>0</v>
      </c>
      <c r="J465" s="53">
        <f>IF(ISERROR(F465/E465),0,F465/E465*100)</f>
        <v>89.53821748435918</v>
      </c>
      <c r="K465" s="53">
        <f>IF(ISERROR(F465/D465),0,F465/D465*100)</f>
        <v>94.961830328934155</v>
      </c>
    </row>
    <row r="466" spans="1:11">
      <c r="A466" s="73" t="s">
        <v>28</v>
      </c>
      <c r="B466" s="51" t="s">
        <v>29</v>
      </c>
      <c r="C466" s="52">
        <v>0</v>
      </c>
      <c r="D466" s="52">
        <v>183838</v>
      </c>
      <c r="E466" s="52">
        <v>209094</v>
      </c>
      <c r="F466" s="52">
        <v>156338.96</v>
      </c>
      <c r="G466" s="52">
        <f>F466-C466</f>
        <v>156338.96</v>
      </c>
      <c r="H466" s="52">
        <f>E466-F466</f>
        <v>52755.040000000008</v>
      </c>
      <c r="I466" s="53">
        <f>IF(ISERROR(F466/C466),0,F466/C466*100-100)</f>
        <v>0</v>
      </c>
      <c r="J466" s="53">
        <f>IF(ISERROR(F466/E466),0,F466/E466*100)</f>
        <v>74.769701665279726</v>
      </c>
      <c r="K466" s="53">
        <f>IF(ISERROR(F466/D466),0,F466/D466*100)</f>
        <v>85.041699757395094</v>
      </c>
    </row>
    <row r="467" spans="1:11">
      <c r="A467" s="74" t="s">
        <v>30</v>
      </c>
      <c r="B467" s="51" t="s">
        <v>31</v>
      </c>
      <c r="C467" s="52">
        <v>0</v>
      </c>
      <c r="D467" s="52">
        <v>41058</v>
      </c>
      <c r="E467" s="52">
        <v>39993</v>
      </c>
      <c r="F467" s="52">
        <v>38418.660000000003</v>
      </c>
      <c r="G467" s="52">
        <f>F467-C467</f>
        <v>38418.660000000003</v>
      </c>
      <c r="H467" s="52">
        <f>E467-F467</f>
        <v>1574.3399999999965</v>
      </c>
      <c r="I467" s="53">
        <f>IF(ISERROR(F467/C467),0,F467/C467*100-100)</f>
        <v>0</v>
      </c>
      <c r="J467" s="53">
        <f>IF(ISERROR(F467/E467),0,F467/E467*100)</f>
        <v>96.063461105693506</v>
      </c>
      <c r="K467" s="53">
        <f>IF(ISERROR(F467/D467),0,F467/D467*100)</f>
        <v>93.571679088119254</v>
      </c>
    </row>
    <row r="468" spans="1:11">
      <c r="A468" s="74" t="s">
        <v>32</v>
      </c>
      <c r="B468" s="51" t="s">
        <v>33</v>
      </c>
      <c r="C468" s="52">
        <v>0</v>
      </c>
      <c r="D468" s="52">
        <v>142780</v>
      </c>
      <c r="E468" s="52">
        <v>169101</v>
      </c>
      <c r="F468" s="52">
        <v>117920.3</v>
      </c>
      <c r="G468" s="52">
        <f>F468-C468</f>
        <v>117920.3</v>
      </c>
      <c r="H468" s="52">
        <f>E468-F468</f>
        <v>51180.7</v>
      </c>
      <c r="I468" s="53">
        <f>IF(ISERROR(F468/C468),0,F468/C468*100-100)</f>
        <v>0</v>
      </c>
      <c r="J468" s="53">
        <f>IF(ISERROR(F468/E468),0,F468/E468*100)</f>
        <v>69.733650303664675</v>
      </c>
      <c r="K468" s="53">
        <f>IF(ISERROR(F468/D468),0,F468/D468*100)</f>
        <v>82.588807956296407</v>
      </c>
    </row>
    <row r="469" spans="1:11">
      <c r="A469" s="73" t="s">
        <v>34</v>
      </c>
      <c r="B469" s="51" t="s">
        <v>52</v>
      </c>
      <c r="C469" s="52">
        <v>0</v>
      </c>
      <c r="D469" s="52">
        <v>847293</v>
      </c>
      <c r="E469" s="52">
        <v>822150</v>
      </c>
      <c r="F469" s="52">
        <v>840357.42</v>
      </c>
      <c r="G469" s="52">
        <f>F469-C469</f>
        <v>840357.42</v>
      </c>
      <c r="H469" s="52">
        <f>E469-F469</f>
        <v>-18207.420000000042</v>
      </c>
      <c r="I469" s="53">
        <f>IF(ISERROR(F469/C469),0,F469/C469*100-100)</f>
        <v>0</v>
      </c>
      <c r="J469" s="53">
        <f>IF(ISERROR(F469/E469),0,F469/E469*100)</f>
        <v>102.21461047254152</v>
      </c>
      <c r="K469" s="53">
        <f>IF(ISERROR(F469/D469),0,F469/D469*100)</f>
        <v>99.181442547029192</v>
      </c>
    </row>
    <row r="470" spans="1:11">
      <c r="A470" s="74" t="s">
        <v>35</v>
      </c>
      <c r="B470" s="51" t="s">
        <v>36</v>
      </c>
      <c r="C470" s="52">
        <v>0</v>
      </c>
      <c r="D470" s="52">
        <v>847293</v>
      </c>
      <c r="E470" s="52">
        <v>822150</v>
      </c>
      <c r="F470" s="52">
        <v>840357.42</v>
      </c>
      <c r="G470" s="52">
        <f>F470-C470</f>
        <v>840357.42</v>
      </c>
      <c r="H470" s="52">
        <f>E470-F470</f>
        <v>-18207.420000000042</v>
      </c>
      <c r="I470" s="53">
        <f>IF(ISERROR(F470/C470),0,F470/C470*100-100)</f>
        <v>0</v>
      </c>
      <c r="J470" s="53">
        <f>IF(ISERROR(F470/E470),0,F470/E470*100)</f>
        <v>102.21461047254152</v>
      </c>
      <c r="K470" s="53">
        <f>IF(ISERROR(F470/D470),0,F470/D470*100)</f>
        <v>99.181442547029192</v>
      </c>
    </row>
    <row r="471" spans="1:11" ht="25.5">
      <c r="A471" s="73" t="s">
        <v>60</v>
      </c>
      <c r="B471" s="51" t="s">
        <v>61</v>
      </c>
      <c r="C471" s="52">
        <v>0</v>
      </c>
      <c r="D471" s="52">
        <v>1445626</v>
      </c>
      <c r="E471" s="52">
        <v>1595538</v>
      </c>
      <c r="F471" s="52">
        <v>1355277.4</v>
      </c>
      <c r="G471" s="52">
        <f>F471-C471</f>
        <v>1355277.4</v>
      </c>
      <c r="H471" s="52">
        <f>E471-F471</f>
        <v>240260.60000000009</v>
      </c>
      <c r="I471" s="53">
        <f>IF(ISERROR(F471/C471),0,F471/C471*100-100)</f>
        <v>0</v>
      </c>
      <c r="J471" s="53">
        <f>IF(ISERROR(F471/E471),0,F471/E471*100)</f>
        <v>84.941718718075023</v>
      </c>
      <c r="K471" s="53">
        <f>IF(ISERROR(F471/D471),0,F471/D471*100)</f>
        <v>93.750209251908856</v>
      </c>
    </row>
    <row r="472" spans="1:11">
      <c r="A472" s="74" t="s">
        <v>62</v>
      </c>
      <c r="B472" s="51" t="s">
        <v>63</v>
      </c>
      <c r="C472" s="52">
        <v>0</v>
      </c>
      <c r="D472" s="52">
        <v>1440626</v>
      </c>
      <c r="E472" s="52">
        <v>1595538</v>
      </c>
      <c r="F472" s="52">
        <v>1350277.4</v>
      </c>
      <c r="G472" s="52">
        <f>F472-C472</f>
        <v>1350277.4</v>
      </c>
      <c r="H472" s="52">
        <f>E472-F472</f>
        <v>245260.60000000009</v>
      </c>
      <c r="I472" s="53">
        <f>IF(ISERROR(F472/C472),0,F472/C472*100-100)</f>
        <v>0</v>
      </c>
      <c r="J472" s="53">
        <f>IF(ISERROR(F472/E472),0,F472/E472*100)</f>
        <v>84.628344796551374</v>
      </c>
      <c r="K472" s="53">
        <f>IF(ISERROR(F472/D472),0,F472/D472*100)</f>
        <v>93.728518019249961</v>
      </c>
    </row>
    <row r="473" spans="1:11" ht="25.5">
      <c r="A473" s="75" t="s">
        <v>85</v>
      </c>
      <c r="B473" s="51" t="s">
        <v>86</v>
      </c>
      <c r="C473" s="52">
        <v>0</v>
      </c>
      <c r="D473" s="52">
        <v>1440626</v>
      </c>
      <c r="E473" s="52">
        <v>1595538</v>
      </c>
      <c r="F473" s="52">
        <v>1350277.4</v>
      </c>
      <c r="G473" s="52">
        <f>F473-C473</f>
        <v>1350277.4</v>
      </c>
      <c r="H473" s="52">
        <f>E473-F473</f>
        <v>245260.60000000009</v>
      </c>
      <c r="I473" s="53">
        <f>IF(ISERROR(F473/C473),0,F473/C473*100-100)</f>
        <v>0</v>
      </c>
      <c r="J473" s="53">
        <f>IF(ISERROR(F473/E473),0,F473/E473*100)</f>
        <v>84.628344796551374</v>
      </c>
      <c r="K473" s="53">
        <f>IF(ISERROR(F473/D473),0,F473/D473*100)</f>
        <v>93.728518019249961</v>
      </c>
    </row>
    <row r="474" spans="1:11" ht="25.5">
      <c r="A474" s="80" t="s">
        <v>87</v>
      </c>
      <c r="B474" s="51" t="s">
        <v>88</v>
      </c>
      <c r="C474" s="52">
        <v>0</v>
      </c>
      <c r="D474" s="52">
        <v>1440626</v>
      </c>
      <c r="E474" s="52">
        <v>1595538</v>
      </c>
      <c r="F474" s="52">
        <v>1350277.4</v>
      </c>
      <c r="G474" s="52">
        <f>F474-C474</f>
        <v>1350277.4</v>
      </c>
      <c r="H474" s="52">
        <f>E474-F474</f>
        <v>245260.60000000009</v>
      </c>
      <c r="I474" s="53">
        <f>IF(ISERROR(F474/C474),0,F474/C474*100-100)</f>
        <v>0</v>
      </c>
      <c r="J474" s="53">
        <f>IF(ISERROR(F474/E474),0,F474/E474*100)</f>
        <v>84.628344796551374</v>
      </c>
      <c r="K474" s="53">
        <f>IF(ISERROR(F474/D474),0,F474/D474*100)</f>
        <v>93.728518019249961</v>
      </c>
    </row>
    <row r="475" spans="1:11" ht="25.5">
      <c r="A475" s="74" t="s">
        <v>119</v>
      </c>
      <c r="B475" s="51" t="s">
        <v>120</v>
      </c>
      <c r="C475" s="52">
        <v>0</v>
      </c>
      <c r="D475" s="52">
        <v>5000</v>
      </c>
      <c r="E475" s="52">
        <v>0</v>
      </c>
      <c r="F475" s="52">
        <v>5000</v>
      </c>
      <c r="G475" s="52">
        <f>F475-C475</f>
        <v>5000</v>
      </c>
      <c r="H475" s="52">
        <f>E475-F475</f>
        <v>-5000</v>
      </c>
      <c r="I475" s="53">
        <f>IF(ISERROR(F475/C475),0,F475/C475*100-100)</f>
        <v>0</v>
      </c>
      <c r="J475" s="53">
        <f>IF(ISERROR(F475/E475),0,F475/E475*100)</f>
        <v>0</v>
      </c>
      <c r="K475" s="53">
        <f>IF(ISERROR(F475/D475),0,F475/D475*100)</f>
        <v>100</v>
      </c>
    </row>
    <row r="476" spans="1:11" ht="25.5">
      <c r="A476" s="75" t="s">
        <v>121</v>
      </c>
      <c r="B476" s="51" t="s">
        <v>122</v>
      </c>
      <c r="C476" s="52">
        <v>0</v>
      </c>
      <c r="D476" s="52">
        <v>5000</v>
      </c>
      <c r="E476" s="52">
        <v>0</v>
      </c>
      <c r="F476" s="52">
        <v>5000</v>
      </c>
      <c r="G476" s="52">
        <f>F476-C476</f>
        <v>5000</v>
      </c>
      <c r="H476" s="52">
        <f>E476-F476</f>
        <v>-5000</v>
      </c>
      <c r="I476" s="53">
        <f>IF(ISERROR(F476/C476),0,F476/C476*100-100)</f>
        <v>0</v>
      </c>
      <c r="J476" s="53">
        <f>IF(ISERROR(F476/E476),0,F476/E476*100)</f>
        <v>0</v>
      </c>
      <c r="K476" s="53">
        <f>IF(ISERROR(F476/D476),0,F476/D476*100)</f>
        <v>100</v>
      </c>
    </row>
    <row r="477" spans="1:11">
      <c r="A477" s="72" t="s">
        <v>38</v>
      </c>
      <c r="B477" s="51" t="s">
        <v>39</v>
      </c>
      <c r="C477" s="52">
        <v>0</v>
      </c>
      <c r="D477" s="52">
        <v>66767</v>
      </c>
      <c r="E477" s="52">
        <v>76334</v>
      </c>
      <c r="F477" s="52">
        <v>66764.95</v>
      </c>
      <c r="G477" s="52">
        <f>F477-C477</f>
        <v>66764.95</v>
      </c>
      <c r="H477" s="52">
        <f>E477-F477</f>
        <v>9569.0500000000029</v>
      </c>
      <c r="I477" s="53">
        <f>IF(ISERROR(F477/C477),0,F477/C477*100-100)</f>
        <v>0</v>
      </c>
      <c r="J477" s="53">
        <f>IF(ISERROR(F477/E477),0,F477/E477*100)</f>
        <v>87.464236120208554</v>
      </c>
      <c r="K477" s="53">
        <f>IF(ISERROR(F477/D477),0,F477/D477*100)</f>
        <v>99.996929620920511</v>
      </c>
    </row>
    <row r="478" spans="1:11" s="5" customFormat="1">
      <c r="A478" s="73" t="s">
        <v>40</v>
      </c>
      <c r="B478" s="51" t="s">
        <v>41</v>
      </c>
      <c r="C478" s="52">
        <v>0</v>
      </c>
      <c r="D478" s="52">
        <v>66767</v>
      </c>
      <c r="E478" s="52">
        <v>76334</v>
      </c>
      <c r="F478" s="52">
        <v>66764.95</v>
      </c>
      <c r="G478" s="52">
        <f>F478-C478</f>
        <v>66764.95</v>
      </c>
      <c r="H478" s="52">
        <f>E478-F478</f>
        <v>9569.0500000000029</v>
      </c>
      <c r="I478" s="53">
        <f>IF(ISERROR(F478/C478),0,F478/C478*100-100)</f>
        <v>0</v>
      </c>
      <c r="J478" s="53">
        <f>IF(ISERROR(F478/E478),0,F478/E478*100)</f>
        <v>87.464236120208554</v>
      </c>
      <c r="K478" s="53">
        <f>IF(ISERROR(F478/D478),0,F478/D478*100)</f>
        <v>99.996929620920511</v>
      </c>
    </row>
    <row r="479" spans="1:11">
      <c r="A479" s="47" t="s">
        <v>178</v>
      </c>
      <c r="B479" s="54" t="s">
        <v>529</v>
      </c>
      <c r="C479" s="55"/>
      <c r="D479" s="55"/>
      <c r="E479" s="55"/>
      <c r="F479" s="55"/>
      <c r="G479" s="55"/>
      <c r="H479" s="55"/>
      <c r="I479" s="56"/>
      <c r="J479" s="56"/>
      <c r="K479" s="56"/>
    </row>
    <row r="480" spans="1:11">
      <c r="A480" s="70" t="s">
        <v>18</v>
      </c>
      <c r="B480" s="51" t="s">
        <v>19</v>
      </c>
      <c r="C480" s="52">
        <v>0</v>
      </c>
      <c r="D480" s="52">
        <v>1853377</v>
      </c>
      <c r="E480" s="52">
        <v>1853457</v>
      </c>
      <c r="F480" s="52">
        <v>1800045.31</v>
      </c>
      <c r="G480" s="52">
        <f>F480-C480</f>
        <v>1800045.31</v>
      </c>
      <c r="H480" s="52">
        <f>E480-F480</f>
        <v>53411.689999999944</v>
      </c>
      <c r="I480" s="53">
        <f>IF(ISERROR(F480/C480),0,F480/C480*100-100)</f>
        <v>0</v>
      </c>
      <c r="J480" s="53">
        <f>IF(ISERROR(F480/E480),0,F480/E480*100)</f>
        <v>97.118266568903408</v>
      </c>
      <c r="K480" s="53">
        <f>IF(ISERROR(F480/D480),0,F480/D480*100)</f>
        <v>97.122458625525184</v>
      </c>
    </row>
    <row r="481" spans="1:11">
      <c r="A481" s="72" t="s">
        <v>20</v>
      </c>
      <c r="B481" s="51" t="s">
        <v>21</v>
      </c>
      <c r="C481" s="52">
        <v>0</v>
      </c>
      <c r="D481" s="52">
        <v>1853377</v>
      </c>
      <c r="E481" s="52">
        <v>1853457</v>
      </c>
      <c r="F481" s="52">
        <v>1800045.31</v>
      </c>
      <c r="G481" s="52">
        <f>F481-C481</f>
        <v>1800045.31</v>
      </c>
      <c r="H481" s="52">
        <f>E481-F481</f>
        <v>53411.689999999944</v>
      </c>
      <c r="I481" s="53">
        <f>IF(ISERROR(F481/C481),0,F481/C481*100-100)</f>
        <v>0</v>
      </c>
      <c r="J481" s="53">
        <f>IF(ISERROR(F481/E481),0,F481/E481*100)</f>
        <v>97.118266568903408</v>
      </c>
      <c r="K481" s="53">
        <f>IF(ISERROR(F481/D481),0,F481/D481*100)</f>
        <v>97.122458625525184</v>
      </c>
    </row>
    <row r="482" spans="1:11">
      <c r="A482" s="73" t="s">
        <v>22</v>
      </c>
      <c r="B482" s="51" t="s">
        <v>23</v>
      </c>
      <c r="C482" s="52">
        <v>0</v>
      </c>
      <c r="D482" s="52">
        <v>1853377</v>
      </c>
      <c r="E482" s="52">
        <v>1853457</v>
      </c>
      <c r="F482" s="52">
        <v>1800045.31</v>
      </c>
      <c r="G482" s="52">
        <f>F482-C482</f>
        <v>1800045.31</v>
      </c>
      <c r="H482" s="52">
        <f>E482-F482</f>
        <v>53411.689999999944</v>
      </c>
      <c r="I482" s="53">
        <f>IF(ISERROR(F482/C482),0,F482/C482*100-100)</f>
        <v>0</v>
      </c>
      <c r="J482" s="53">
        <f>IF(ISERROR(F482/E482),0,F482/E482*100)</f>
        <v>97.118266568903408</v>
      </c>
      <c r="K482" s="53">
        <f>IF(ISERROR(F482/D482),0,F482/D482*100)</f>
        <v>97.122458625525184</v>
      </c>
    </row>
    <row r="483" spans="1:11">
      <c r="A483" s="70" t="s">
        <v>24</v>
      </c>
      <c r="B483" s="51" t="s">
        <v>25</v>
      </c>
      <c r="C483" s="52">
        <v>0</v>
      </c>
      <c r="D483" s="52">
        <v>1853377</v>
      </c>
      <c r="E483" s="52">
        <v>1853457</v>
      </c>
      <c r="F483" s="52">
        <v>1800045.31</v>
      </c>
      <c r="G483" s="52">
        <f>F483-C483</f>
        <v>1800045.31</v>
      </c>
      <c r="H483" s="52">
        <f>E483-F483</f>
        <v>53411.689999999944</v>
      </c>
      <c r="I483" s="53">
        <f>IF(ISERROR(F483/C483),0,F483/C483*100-100)</f>
        <v>0</v>
      </c>
      <c r="J483" s="53">
        <f>IF(ISERROR(F483/E483),0,F483/E483*100)</f>
        <v>97.118266568903408</v>
      </c>
      <c r="K483" s="53">
        <f>IF(ISERROR(F483/D483),0,F483/D483*100)</f>
        <v>97.122458625525184</v>
      </c>
    </row>
    <row r="484" spans="1:11">
      <c r="A484" s="72" t="s">
        <v>26</v>
      </c>
      <c r="B484" s="51" t="s">
        <v>27</v>
      </c>
      <c r="C484" s="52">
        <v>0</v>
      </c>
      <c r="D484" s="52">
        <v>1817926</v>
      </c>
      <c r="E484" s="52">
        <v>1821123</v>
      </c>
      <c r="F484" s="52">
        <v>1764594.31</v>
      </c>
      <c r="G484" s="52">
        <f>F484-C484</f>
        <v>1764594.31</v>
      </c>
      <c r="H484" s="52">
        <f>E484-F484</f>
        <v>56528.689999999944</v>
      </c>
      <c r="I484" s="53">
        <f>IF(ISERROR(F484/C484),0,F484/C484*100-100)</f>
        <v>0</v>
      </c>
      <c r="J484" s="53">
        <f>IF(ISERROR(F484/E484),0,F484/E484*100)</f>
        <v>96.89594332727664</v>
      </c>
      <c r="K484" s="53">
        <f>IF(ISERROR(F484/D484),0,F484/D484*100)</f>
        <v>97.066344284640849</v>
      </c>
    </row>
    <row r="485" spans="1:11">
      <c r="A485" s="73" t="s">
        <v>28</v>
      </c>
      <c r="B485" s="51" t="s">
        <v>29</v>
      </c>
      <c r="C485" s="52">
        <v>0</v>
      </c>
      <c r="D485" s="52">
        <v>76894</v>
      </c>
      <c r="E485" s="52">
        <v>89734</v>
      </c>
      <c r="F485" s="52">
        <v>71181.05</v>
      </c>
      <c r="G485" s="52">
        <f>F485-C485</f>
        <v>71181.05</v>
      </c>
      <c r="H485" s="52">
        <f>E485-F485</f>
        <v>18552.949999999997</v>
      </c>
      <c r="I485" s="53">
        <f>IF(ISERROR(F485/C485),0,F485/C485*100-100)</f>
        <v>0</v>
      </c>
      <c r="J485" s="53">
        <f>IF(ISERROR(F485/E485),0,F485/E485*100)</f>
        <v>79.324503532663201</v>
      </c>
      <c r="K485" s="53">
        <f>IF(ISERROR(F485/D485),0,F485/D485*100)</f>
        <v>92.570356594792841</v>
      </c>
    </row>
    <row r="486" spans="1:11">
      <c r="A486" s="74" t="s">
        <v>30</v>
      </c>
      <c r="B486" s="51" t="s">
        <v>31</v>
      </c>
      <c r="C486" s="52">
        <v>0</v>
      </c>
      <c r="D486" s="52">
        <v>14603</v>
      </c>
      <c r="E486" s="52">
        <v>8073</v>
      </c>
      <c r="F486" s="52">
        <v>13497.69</v>
      </c>
      <c r="G486" s="52">
        <f>F486-C486</f>
        <v>13497.69</v>
      </c>
      <c r="H486" s="52">
        <f>E486-F486</f>
        <v>-5424.6900000000005</v>
      </c>
      <c r="I486" s="53">
        <f>IF(ISERROR(F486/C486),0,F486/C486*100-100)</f>
        <v>0</v>
      </c>
      <c r="J486" s="53">
        <f>IF(ISERROR(F486/E486),0,F486/E486*100)</f>
        <v>167.1954663693794</v>
      </c>
      <c r="K486" s="53">
        <f>IF(ISERROR(F486/D486),0,F486/D486*100)</f>
        <v>92.430938848181881</v>
      </c>
    </row>
    <row r="487" spans="1:11">
      <c r="A487" s="74" t="s">
        <v>32</v>
      </c>
      <c r="B487" s="51" t="s">
        <v>33</v>
      </c>
      <c r="C487" s="52">
        <v>0</v>
      </c>
      <c r="D487" s="52">
        <v>62291</v>
      </c>
      <c r="E487" s="52">
        <v>81661</v>
      </c>
      <c r="F487" s="52">
        <v>57683.360000000001</v>
      </c>
      <c r="G487" s="52">
        <f>F487-C487</f>
        <v>57683.360000000001</v>
      </c>
      <c r="H487" s="52">
        <f>E487-F487</f>
        <v>23977.64</v>
      </c>
      <c r="I487" s="53">
        <f>IF(ISERROR(F487/C487),0,F487/C487*100-100)</f>
        <v>0</v>
      </c>
      <c r="J487" s="53">
        <f>IF(ISERROR(F487/E487),0,F487/E487*100)</f>
        <v>70.637587097880257</v>
      </c>
      <c r="K487" s="53">
        <f>IF(ISERROR(F487/D487),0,F487/D487*100)</f>
        <v>92.60304056765824</v>
      </c>
    </row>
    <row r="488" spans="1:11">
      <c r="A488" s="73" t="s">
        <v>34</v>
      </c>
      <c r="B488" s="51" t="s">
        <v>52</v>
      </c>
      <c r="C488" s="52">
        <v>0</v>
      </c>
      <c r="D488" s="52">
        <v>536032</v>
      </c>
      <c r="E488" s="52">
        <v>531389</v>
      </c>
      <c r="F488" s="52">
        <v>529870.42000000004</v>
      </c>
      <c r="G488" s="52">
        <f>F488-C488</f>
        <v>529870.42000000004</v>
      </c>
      <c r="H488" s="52">
        <f>E488-F488</f>
        <v>1518.5799999999581</v>
      </c>
      <c r="I488" s="53">
        <f>IF(ISERROR(F488/C488),0,F488/C488*100-100)</f>
        <v>0</v>
      </c>
      <c r="J488" s="53">
        <f>IF(ISERROR(F488/E488),0,F488/E488*100)</f>
        <v>99.714224419398974</v>
      </c>
      <c r="K488" s="53">
        <f>IF(ISERROR(F488/D488),0,F488/D488*100)</f>
        <v>98.850520118201899</v>
      </c>
    </row>
    <row r="489" spans="1:11">
      <c r="A489" s="74" t="s">
        <v>35</v>
      </c>
      <c r="B489" s="51" t="s">
        <v>36</v>
      </c>
      <c r="C489" s="52">
        <v>0</v>
      </c>
      <c r="D489" s="52">
        <v>536032</v>
      </c>
      <c r="E489" s="52">
        <v>531389</v>
      </c>
      <c r="F489" s="52">
        <v>529870.42000000004</v>
      </c>
      <c r="G489" s="52">
        <f>F489-C489</f>
        <v>529870.42000000004</v>
      </c>
      <c r="H489" s="52">
        <f>E489-F489</f>
        <v>1518.5799999999581</v>
      </c>
      <c r="I489" s="53">
        <f>IF(ISERROR(F489/C489),0,F489/C489*100-100)</f>
        <v>0</v>
      </c>
      <c r="J489" s="53">
        <f>IF(ISERROR(F489/E489),0,F489/E489*100)</f>
        <v>99.714224419398974</v>
      </c>
      <c r="K489" s="53">
        <f>IF(ISERROR(F489/D489),0,F489/D489*100)</f>
        <v>98.850520118201899</v>
      </c>
    </row>
    <row r="490" spans="1:11" ht="25.5">
      <c r="A490" s="73" t="s">
        <v>60</v>
      </c>
      <c r="B490" s="51" t="s">
        <v>61</v>
      </c>
      <c r="C490" s="52">
        <v>0</v>
      </c>
      <c r="D490" s="52">
        <v>1205000</v>
      </c>
      <c r="E490" s="52">
        <v>1200000</v>
      </c>
      <c r="F490" s="52">
        <v>1163542.8400000001</v>
      </c>
      <c r="G490" s="52">
        <f>F490-C490</f>
        <v>1163542.8400000001</v>
      </c>
      <c r="H490" s="52">
        <f>E490-F490</f>
        <v>36457.159999999916</v>
      </c>
      <c r="I490" s="53">
        <f>IF(ISERROR(F490/C490),0,F490/C490*100-100)</f>
        <v>0</v>
      </c>
      <c r="J490" s="53">
        <f>IF(ISERROR(F490/E490),0,F490/E490*100)</f>
        <v>96.961903333333339</v>
      </c>
      <c r="K490" s="53">
        <f>IF(ISERROR(F490/D490),0,F490/D490*100)</f>
        <v>96.559571784232361</v>
      </c>
    </row>
    <row r="491" spans="1:11">
      <c r="A491" s="74" t="s">
        <v>62</v>
      </c>
      <c r="B491" s="51" t="s">
        <v>63</v>
      </c>
      <c r="C491" s="52">
        <v>0</v>
      </c>
      <c r="D491" s="52">
        <v>1200000</v>
      </c>
      <c r="E491" s="52">
        <v>1200000</v>
      </c>
      <c r="F491" s="52">
        <v>1158542.8400000001</v>
      </c>
      <c r="G491" s="52">
        <f>F491-C491</f>
        <v>1158542.8400000001</v>
      </c>
      <c r="H491" s="52">
        <f>E491-F491</f>
        <v>41457.159999999916</v>
      </c>
      <c r="I491" s="53">
        <f>IF(ISERROR(F491/C491),0,F491/C491*100-100)</f>
        <v>0</v>
      </c>
      <c r="J491" s="53">
        <f>IF(ISERROR(F491/E491),0,F491/E491*100)</f>
        <v>96.545236666666682</v>
      </c>
      <c r="K491" s="53">
        <f>IF(ISERROR(F491/D491),0,F491/D491*100)</f>
        <v>96.545236666666682</v>
      </c>
    </row>
    <row r="492" spans="1:11" ht="25.5">
      <c r="A492" s="75" t="s">
        <v>85</v>
      </c>
      <c r="B492" s="51" t="s">
        <v>86</v>
      </c>
      <c r="C492" s="52">
        <v>0</v>
      </c>
      <c r="D492" s="52">
        <v>1200000</v>
      </c>
      <c r="E492" s="52">
        <v>1200000</v>
      </c>
      <c r="F492" s="52">
        <v>1158542.8400000001</v>
      </c>
      <c r="G492" s="52">
        <f>F492-C492</f>
        <v>1158542.8400000001</v>
      </c>
      <c r="H492" s="52">
        <f>E492-F492</f>
        <v>41457.159999999916</v>
      </c>
      <c r="I492" s="53">
        <f>IF(ISERROR(F492/C492),0,F492/C492*100-100)</f>
        <v>0</v>
      </c>
      <c r="J492" s="53">
        <f>IF(ISERROR(F492/E492),0,F492/E492*100)</f>
        <v>96.545236666666682</v>
      </c>
      <c r="K492" s="53">
        <f>IF(ISERROR(F492/D492),0,F492/D492*100)</f>
        <v>96.545236666666682</v>
      </c>
    </row>
    <row r="493" spans="1:11" ht="25.5">
      <c r="A493" s="80" t="s">
        <v>87</v>
      </c>
      <c r="B493" s="51" t="s">
        <v>88</v>
      </c>
      <c r="C493" s="52">
        <v>0</v>
      </c>
      <c r="D493" s="52">
        <v>1200000</v>
      </c>
      <c r="E493" s="52">
        <v>1200000</v>
      </c>
      <c r="F493" s="52">
        <v>1158542.8400000001</v>
      </c>
      <c r="G493" s="52">
        <f>F493-C493</f>
        <v>1158542.8400000001</v>
      </c>
      <c r="H493" s="52">
        <f>E493-F493</f>
        <v>41457.159999999916</v>
      </c>
      <c r="I493" s="53">
        <f>IF(ISERROR(F493/C493),0,F493/C493*100-100)</f>
        <v>0</v>
      </c>
      <c r="J493" s="53">
        <f>IF(ISERROR(F493/E493),0,F493/E493*100)</f>
        <v>96.545236666666682</v>
      </c>
      <c r="K493" s="53">
        <f>IF(ISERROR(F493/D493),0,F493/D493*100)</f>
        <v>96.545236666666682</v>
      </c>
    </row>
    <row r="494" spans="1:11" ht="25.5">
      <c r="A494" s="74" t="s">
        <v>119</v>
      </c>
      <c r="B494" s="51" t="s">
        <v>120</v>
      </c>
      <c r="C494" s="52">
        <v>0</v>
      </c>
      <c r="D494" s="52">
        <v>5000</v>
      </c>
      <c r="E494" s="52">
        <v>0</v>
      </c>
      <c r="F494" s="52">
        <v>5000</v>
      </c>
      <c r="G494" s="52">
        <f>F494-C494</f>
        <v>5000</v>
      </c>
      <c r="H494" s="52">
        <f>E494-F494</f>
        <v>-5000</v>
      </c>
      <c r="I494" s="53">
        <f>IF(ISERROR(F494/C494),0,F494/C494*100-100)</f>
        <v>0</v>
      </c>
      <c r="J494" s="53">
        <f>IF(ISERROR(F494/E494),0,F494/E494*100)</f>
        <v>0</v>
      </c>
      <c r="K494" s="53">
        <f>IF(ISERROR(F494/D494),0,F494/D494*100)</f>
        <v>100</v>
      </c>
    </row>
    <row r="495" spans="1:11" ht="25.5">
      <c r="A495" s="75" t="s">
        <v>121</v>
      </c>
      <c r="B495" s="51" t="s">
        <v>122</v>
      </c>
      <c r="C495" s="52">
        <v>0</v>
      </c>
      <c r="D495" s="52">
        <v>5000</v>
      </c>
      <c r="E495" s="52">
        <v>0</v>
      </c>
      <c r="F495" s="52">
        <v>5000</v>
      </c>
      <c r="G495" s="52">
        <f>F495-C495</f>
        <v>5000</v>
      </c>
      <c r="H495" s="52">
        <f>E495-F495</f>
        <v>-5000</v>
      </c>
      <c r="I495" s="53">
        <f>IF(ISERROR(F495/C495),0,F495/C495*100-100)</f>
        <v>0</v>
      </c>
      <c r="J495" s="53">
        <f>IF(ISERROR(F495/E495),0,F495/E495*100)</f>
        <v>0</v>
      </c>
      <c r="K495" s="53">
        <f>IF(ISERROR(F495/D495),0,F495/D495*100)</f>
        <v>100</v>
      </c>
    </row>
    <row r="496" spans="1:11">
      <c r="A496" s="72" t="s">
        <v>38</v>
      </c>
      <c r="B496" s="51" t="s">
        <v>39</v>
      </c>
      <c r="C496" s="52">
        <v>0</v>
      </c>
      <c r="D496" s="52">
        <v>35451</v>
      </c>
      <c r="E496" s="52">
        <v>32334</v>
      </c>
      <c r="F496" s="52">
        <v>35451</v>
      </c>
      <c r="G496" s="52">
        <f>F496-C496</f>
        <v>35451</v>
      </c>
      <c r="H496" s="52">
        <f>E496-F496</f>
        <v>-3117</v>
      </c>
      <c r="I496" s="53">
        <f>IF(ISERROR(F496/C496),0,F496/C496*100-100)</f>
        <v>0</v>
      </c>
      <c r="J496" s="53">
        <f>IF(ISERROR(F496/E496),0,F496/E496*100)</f>
        <v>109.64000742252738</v>
      </c>
      <c r="K496" s="53">
        <f>IF(ISERROR(F496/D496),0,F496/D496*100)</f>
        <v>100</v>
      </c>
    </row>
    <row r="497" spans="1:11">
      <c r="A497" s="73" t="s">
        <v>40</v>
      </c>
      <c r="B497" s="51" t="s">
        <v>41</v>
      </c>
      <c r="C497" s="52">
        <v>0</v>
      </c>
      <c r="D497" s="52">
        <v>35451</v>
      </c>
      <c r="E497" s="52">
        <v>32334</v>
      </c>
      <c r="F497" s="52">
        <v>35451</v>
      </c>
      <c r="G497" s="52">
        <f>F497-C497</f>
        <v>35451</v>
      </c>
      <c r="H497" s="52">
        <f>E497-F497</f>
        <v>-3117</v>
      </c>
      <c r="I497" s="53">
        <f>IF(ISERROR(F497/C497),0,F497/C497*100-100)</f>
        <v>0</v>
      </c>
      <c r="J497" s="53">
        <f>IF(ISERROR(F497/E497),0,F497/E497*100)</f>
        <v>109.64000742252738</v>
      </c>
      <c r="K497" s="53">
        <f>IF(ISERROR(F497/D497),0,F497/D497*100)</f>
        <v>100</v>
      </c>
    </row>
    <row r="498" spans="1:11">
      <c r="A498" s="47" t="s">
        <v>179</v>
      </c>
      <c r="B498" s="54" t="s">
        <v>530</v>
      </c>
      <c r="C498" s="55"/>
      <c r="D498" s="55"/>
      <c r="E498" s="55"/>
      <c r="F498" s="55"/>
      <c r="G498" s="55"/>
      <c r="H498" s="55"/>
      <c r="I498" s="56"/>
      <c r="J498" s="56"/>
      <c r="K498" s="56"/>
    </row>
    <row r="499" spans="1:11">
      <c r="A499" s="70" t="s">
        <v>18</v>
      </c>
      <c r="B499" s="51" t="s">
        <v>19</v>
      </c>
      <c r="C499" s="52">
        <v>0</v>
      </c>
      <c r="D499" s="52">
        <v>690147</v>
      </c>
      <c r="E499" s="52">
        <v>849659</v>
      </c>
      <c r="F499" s="52">
        <v>618693.42000000004</v>
      </c>
      <c r="G499" s="52">
        <f>F499-C499</f>
        <v>618693.42000000004</v>
      </c>
      <c r="H499" s="52">
        <f>E499-F499</f>
        <v>230965.57999999996</v>
      </c>
      <c r="I499" s="53">
        <f>IF(ISERROR(F499/C499),0,F499/C499*100-100)</f>
        <v>0</v>
      </c>
      <c r="J499" s="53">
        <f>IF(ISERROR(F499/E499),0,F499/E499*100)</f>
        <v>72.816673512550338</v>
      </c>
      <c r="K499" s="53">
        <f>IF(ISERROR(F499/D499),0,F499/D499*100)</f>
        <v>89.646614416928571</v>
      </c>
    </row>
    <row r="500" spans="1:11">
      <c r="A500" s="72" t="s">
        <v>20</v>
      </c>
      <c r="B500" s="51" t="s">
        <v>21</v>
      </c>
      <c r="C500" s="52">
        <v>0</v>
      </c>
      <c r="D500" s="52">
        <v>690147</v>
      </c>
      <c r="E500" s="52">
        <v>849659</v>
      </c>
      <c r="F500" s="52">
        <v>618693.42000000004</v>
      </c>
      <c r="G500" s="52">
        <f>F500-C500</f>
        <v>618693.42000000004</v>
      </c>
      <c r="H500" s="52">
        <f>E500-F500</f>
        <v>230965.57999999996</v>
      </c>
      <c r="I500" s="53">
        <f>IF(ISERROR(F500/C500),0,F500/C500*100-100)</f>
        <v>0</v>
      </c>
      <c r="J500" s="53">
        <f>IF(ISERROR(F500/E500),0,F500/E500*100)</f>
        <v>72.816673512550338</v>
      </c>
      <c r="K500" s="53">
        <f>IF(ISERROR(F500/D500),0,F500/D500*100)</f>
        <v>89.646614416928571</v>
      </c>
    </row>
    <row r="501" spans="1:11">
      <c r="A501" s="73" t="s">
        <v>22</v>
      </c>
      <c r="B501" s="51" t="s">
        <v>23</v>
      </c>
      <c r="C501" s="52">
        <v>0</v>
      </c>
      <c r="D501" s="52">
        <v>690147</v>
      </c>
      <c r="E501" s="52">
        <v>849659</v>
      </c>
      <c r="F501" s="52">
        <v>618693.42000000004</v>
      </c>
      <c r="G501" s="52">
        <f>F501-C501</f>
        <v>618693.42000000004</v>
      </c>
      <c r="H501" s="52">
        <f>E501-F501</f>
        <v>230965.57999999996</v>
      </c>
      <c r="I501" s="53">
        <f>IF(ISERROR(F501/C501),0,F501/C501*100-100)</f>
        <v>0</v>
      </c>
      <c r="J501" s="53">
        <f>IF(ISERROR(F501/E501),0,F501/E501*100)</f>
        <v>72.816673512550338</v>
      </c>
      <c r="K501" s="53">
        <f>IF(ISERROR(F501/D501),0,F501/D501*100)</f>
        <v>89.646614416928571</v>
      </c>
    </row>
    <row r="502" spans="1:11" s="5" customFormat="1">
      <c r="A502" s="70" t="s">
        <v>24</v>
      </c>
      <c r="B502" s="51" t="s">
        <v>25</v>
      </c>
      <c r="C502" s="52">
        <v>0</v>
      </c>
      <c r="D502" s="52">
        <v>690147</v>
      </c>
      <c r="E502" s="52">
        <v>849659</v>
      </c>
      <c r="F502" s="52">
        <v>618693.42000000004</v>
      </c>
      <c r="G502" s="52">
        <f>F502-C502</f>
        <v>618693.42000000004</v>
      </c>
      <c r="H502" s="52">
        <f>E502-F502</f>
        <v>230965.57999999996</v>
      </c>
      <c r="I502" s="53">
        <f>IF(ISERROR(F502/C502),0,F502/C502*100-100)</f>
        <v>0</v>
      </c>
      <c r="J502" s="53">
        <f>IF(ISERROR(F502/E502),0,F502/E502*100)</f>
        <v>72.816673512550338</v>
      </c>
      <c r="K502" s="53">
        <f>IF(ISERROR(F502/D502),0,F502/D502*100)</f>
        <v>89.646614416928571</v>
      </c>
    </row>
    <row r="503" spans="1:11">
      <c r="A503" s="72" t="s">
        <v>26</v>
      </c>
      <c r="B503" s="51" t="s">
        <v>27</v>
      </c>
      <c r="C503" s="52">
        <v>0</v>
      </c>
      <c r="D503" s="52">
        <v>658831</v>
      </c>
      <c r="E503" s="52">
        <v>805659</v>
      </c>
      <c r="F503" s="52">
        <v>587379.47</v>
      </c>
      <c r="G503" s="52">
        <f>F503-C503</f>
        <v>587379.47</v>
      </c>
      <c r="H503" s="52">
        <f>E503-F503</f>
        <v>218279.53000000003</v>
      </c>
      <c r="I503" s="53">
        <f>IF(ISERROR(F503/C503),0,F503/C503*100-100)</f>
        <v>0</v>
      </c>
      <c r="J503" s="53">
        <f>IF(ISERROR(F503/E503),0,F503/E503*100)</f>
        <v>72.906709910768697</v>
      </c>
      <c r="K503" s="53">
        <f>IF(ISERROR(F503/D503),0,F503/D503*100)</f>
        <v>89.154801458947745</v>
      </c>
    </row>
    <row r="504" spans="1:11">
      <c r="A504" s="73" t="s">
        <v>28</v>
      </c>
      <c r="B504" s="51" t="s">
        <v>29</v>
      </c>
      <c r="C504" s="52">
        <v>0</v>
      </c>
      <c r="D504" s="52">
        <v>106944</v>
      </c>
      <c r="E504" s="52">
        <v>119360</v>
      </c>
      <c r="F504" s="52">
        <v>85157.91</v>
      </c>
      <c r="G504" s="52">
        <f>F504-C504</f>
        <v>85157.91</v>
      </c>
      <c r="H504" s="52">
        <f>E504-F504</f>
        <v>34202.089999999997</v>
      </c>
      <c r="I504" s="53">
        <f>IF(ISERROR(F504/C504),0,F504/C504*100-100)</f>
        <v>0</v>
      </c>
      <c r="J504" s="53">
        <f>IF(ISERROR(F504/E504),0,F504/E504*100)</f>
        <v>71.345433981233242</v>
      </c>
      <c r="K504" s="53">
        <f>IF(ISERROR(F504/D504),0,F504/D504*100)</f>
        <v>79.628506508078999</v>
      </c>
    </row>
    <row r="505" spans="1:11">
      <c r="A505" s="74" t="s">
        <v>30</v>
      </c>
      <c r="B505" s="51" t="s">
        <v>31</v>
      </c>
      <c r="C505" s="52">
        <v>0</v>
      </c>
      <c r="D505" s="52">
        <v>26455</v>
      </c>
      <c r="E505" s="52">
        <v>31920</v>
      </c>
      <c r="F505" s="52">
        <v>24920.97</v>
      </c>
      <c r="G505" s="52">
        <f>F505-C505</f>
        <v>24920.97</v>
      </c>
      <c r="H505" s="52">
        <f>E505-F505</f>
        <v>6999.0299999999988</v>
      </c>
      <c r="I505" s="53">
        <f>IF(ISERROR(F505/C505),0,F505/C505*100-100)</f>
        <v>0</v>
      </c>
      <c r="J505" s="53">
        <f>IF(ISERROR(F505/E505),0,F505/E505*100)</f>
        <v>78.073214285714286</v>
      </c>
      <c r="K505" s="53">
        <f>IF(ISERROR(F505/D505),0,F505/D505*100)</f>
        <v>94.201360801360806</v>
      </c>
    </row>
    <row r="506" spans="1:11">
      <c r="A506" s="74" t="s">
        <v>32</v>
      </c>
      <c r="B506" s="51" t="s">
        <v>33</v>
      </c>
      <c r="C506" s="52">
        <v>0</v>
      </c>
      <c r="D506" s="52">
        <v>80489</v>
      </c>
      <c r="E506" s="52">
        <v>87440</v>
      </c>
      <c r="F506" s="52">
        <v>60236.94</v>
      </c>
      <c r="G506" s="52">
        <f>F506-C506</f>
        <v>60236.94</v>
      </c>
      <c r="H506" s="52">
        <f>E506-F506</f>
        <v>27203.059999999998</v>
      </c>
      <c r="I506" s="53">
        <f>IF(ISERROR(F506/C506),0,F506/C506*100-100)</f>
        <v>0</v>
      </c>
      <c r="J506" s="53">
        <f>IF(ISERROR(F506/E506),0,F506/E506*100)</f>
        <v>68.889455626715474</v>
      </c>
      <c r="K506" s="53">
        <f>IF(ISERROR(F506/D506),0,F506/D506*100)</f>
        <v>74.838723303805494</v>
      </c>
    </row>
    <row r="507" spans="1:11">
      <c r="A507" s="73" t="s">
        <v>34</v>
      </c>
      <c r="B507" s="51" t="s">
        <v>52</v>
      </c>
      <c r="C507" s="52">
        <v>0</v>
      </c>
      <c r="D507" s="52">
        <v>311261</v>
      </c>
      <c r="E507" s="52">
        <v>290761</v>
      </c>
      <c r="F507" s="52">
        <v>310487</v>
      </c>
      <c r="G507" s="52">
        <f>F507-C507</f>
        <v>310487</v>
      </c>
      <c r="H507" s="52">
        <f>E507-F507</f>
        <v>-19726</v>
      </c>
      <c r="I507" s="53">
        <f>IF(ISERROR(F507/C507),0,F507/C507*100-100)</f>
        <v>0</v>
      </c>
      <c r="J507" s="53">
        <f>IF(ISERROR(F507/E507),0,F507/E507*100)</f>
        <v>106.78426611546941</v>
      </c>
      <c r="K507" s="53">
        <f>IF(ISERROR(F507/D507),0,F507/D507*100)</f>
        <v>99.751334089397645</v>
      </c>
    </row>
    <row r="508" spans="1:11">
      <c r="A508" s="74" t="s">
        <v>35</v>
      </c>
      <c r="B508" s="51" t="s">
        <v>36</v>
      </c>
      <c r="C508" s="52">
        <v>0</v>
      </c>
      <c r="D508" s="52">
        <v>311261</v>
      </c>
      <c r="E508" s="52">
        <v>290761</v>
      </c>
      <c r="F508" s="52">
        <v>310487</v>
      </c>
      <c r="G508" s="52">
        <f>F508-C508</f>
        <v>310487</v>
      </c>
      <c r="H508" s="52">
        <f>E508-F508</f>
        <v>-19726</v>
      </c>
      <c r="I508" s="53">
        <f>IF(ISERROR(F508/C508),0,F508/C508*100-100)</f>
        <v>0</v>
      </c>
      <c r="J508" s="53">
        <f>IF(ISERROR(F508/E508),0,F508/E508*100)</f>
        <v>106.78426611546941</v>
      </c>
      <c r="K508" s="53">
        <f>IF(ISERROR(F508/D508),0,F508/D508*100)</f>
        <v>99.751334089397645</v>
      </c>
    </row>
    <row r="509" spans="1:11" ht="25.5">
      <c r="A509" s="73" t="s">
        <v>60</v>
      </c>
      <c r="B509" s="51" t="s">
        <v>61</v>
      </c>
      <c r="C509" s="52">
        <v>0</v>
      </c>
      <c r="D509" s="52">
        <v>240626</v>
      </c>
      <c r="E509" s="52">
        <v>395538</v>
      </c>
      <c r="F509" s="52">
        <v>191734.56</v>
      </c>
      <c r="G509" s="52">
        <f>F509-C509</f>
        <v>191734.56</v>
      </c>
      <c r="H509" s="52">
        <f>E509-F509</f>
        <v>203803.44</v>
      </c>
      <c r="I509" s="53">
        <f>IF(ISERROR(F509/C509),0,F509/C509*100-100)</f>
        <v>0</v>
      </c>
      <c r="J509" s="53">
        <f>IF(ISERROR(F509/E509),0,F509/E509*100)</f>
        <v>48.474371615369442</v>
      </c>
      <c r="K509" s="53">
        <f>IF(ISERROR(F509/D509),0,F509/D509*100)</f>
        <v>79.681563920773314</v>
      </c>
    </row>
    <row r="510" spans="1:11">
      <c r="A510" s="74" t="s">
        <v>62</v>
      </c>
      <c r="B510" s="51" t="s">
        <v>63</v>
      </c>
      <c r="C510" s="52">
        <v>0</v>
      </c>
      <c r="D510" s="52">
        <v>240626</v>
      </c>
      <c r="E510" s="52">
        <v>395538</v>
      </c>
      <c r="F510" s="52">
        <v>191734.56</v>
      </c>
      <c r="G510" s="52">
        <f>F510-C510</f>
        <v>191734.56</v>
      </c>
      <c r="H510" s="52">
        <f>E510-F510</f>
        <v>203803.44</v>
      </c>
      <c r="I510" s="53">
        <f>IF(ISERROR(F510/C510),0,F510/C510*100-100)</f>
        <v>0</v>
      </c>
      <c r="J510" s="53">
        <f>IF(ISERROR(F510/E510),0,F510/E510*100)</f>
        <v>48.474371615369442</v>
      </c>
      <c r="K510" s="53">
        <f>IF(ISERROR(F510/D510),0,F510/D510*100)</f>
        <v>79.681563920773314</v>
      </c>
    </row>
    <row r="511" spans="1:11" ht="25.5">
      <c r="A511" s="75" t="s">
        <v>85</v>
      </c>
      <c r="B511" s="51" t="s">
        <v>86</v>
      </c>
      <c r="C511" s="52">
        <v>0</v>
      </c>
      <c r="D511" s="52">
        <v>240626</v>
      </c>
      <c r="E511" s="52">
        <v>395538</v>
      </c>
      <c r="F511" s="52">
        <v>191734.56</v>
      </c>
      <c r="G511" s="52">
        <f>F511-C511</f>
        <v>191734.56</v>
      </c>
      <c r="H511" s="52">
        <f>E511-F511</f>
        <v>203803.44</v>
      </c>
      <c r="I511" s="53">
        <f>IF(ISERROR(F511/C511),0,F511/C511*100-100)</f>
        <v>0</v>
      </c>
      <c r="J511" s="53">
        <f>IF(ISERROR(F511/E511),0,F511/E511*100)</f>
        <v>48.474371615369442</v>
      </c>
      <c r="K511" s="53">
        <f>IF(ISERROR(F511/D511),0,F511/D511*100)</f>
        <v>79.681563920773314</v>
      </c>
    </row>
    <row r="512" spans="1:11" s="5" customFormat="1" ht="25.5">
      <c r="A512" s="80" t="s">
        <v>87</v>
      </c>
      <c r="B512" s="51" t="s">
        <v>88</v>
      </c>
      <c r="C512" s="52">
        <v>0</v>
      </c>
      <c r="D512" s="52">
        <v>240626</v>
      </c>
      <c r="E512" s="52">
        <v>395538</v>
      </c>
      <c r="F512" s="52">
        <v>191734.56</v>
      </c>
      <c r="G512" s="52">
        <f>F512-C512</f>
        <v>191734.56</v>
      </c>
      <c r="H512" s="52">
        <f>E512-F512</f>
        <v>203803.44</v>
      </c>
      <c r="I512" s="53">
        <f>IF(ISERROR(F512/C512),0,F512/C512*100-100)</f>
        <v>0</v>
      </c>
      <c r="J512" s="53">
        <f>IF(ISERROR(F512/E512),0,F512/E512*100)</f>
        <v>48.474371615369442</v>
      </c>
      <c r="K512" s="53">
        <f>IF(ISERROR(F512/D512),0,F512/D512*100)</f>
        <v>79.681563920773314</v>
      </c>
    </row>
    <row r="513" spans="1:11">
      <c r="A513" s="72" t="s">
        <v>38</v>
      </c>
      <c r="B513" s="51" t="s">
        <v>39</v>
      </c>
      <c r="C513" s="52">
        <v>0</v>
      </c>
      <c r="D513" s="52">
        <v>31316</v>
      </c>
      <c r="E513" s="52">
        <v>44000</v>
      </c>
      <c r="F513" s="52">
        <v>31313.95</v>
      </c>
      <c r="G513" s="52">
        <f>F513-C513</f>
        <v>31313.95</v>
      </c>
      <c r="H513" s="52">
        <f>E513-F513</f>
        <v>12686.05</v>
      </c>
      <c r="I513" s="53">
        <f>IF(ISERROR(F513/C513),0,F513/C513*100-100)</f>
        <v>0</v>
      </c>
      <c r="J513" s="53">
        <f>IF(ISERROR(F513/E513),0,F513/E513*100)</f>
        <v>71.168068181818171</v>
      </c>
      <c r="K513" s="53">
        <f>IF(ISERROR(F513/D513),0,F513/D513*100)</f>
        <v>99.993453825520504</v>
      </c>
    </row>
    <row r="514" spans="1:11">
      <c r="A514" s="73" t="s">
        <v>40</v>
      </c>
      <c r="B514" s="51" t="s">
        <v>41</v>
      </c>
      <c r="C514" s="52">
        <v>0</v>
      </c>
      <c r="D514" s="52">
        <v>31316</v>
      </c>
      <c r="E514" s="52">
        <v>44000</v>
      </c>
      <c r="F514" s="52">
        <v>31313.95</v>
      </c>
      <c r="G514" s="52">
        <f>F514-C514</f>
        <v>31313.95</v>
      </c>
      <c r="H514" s="52">
        <f>E514-F514</f>
        <v>12686.05</v>
      </c>
      <c r="I514" s="53">
        <f>IF(ISERROR(F514/C514),0,F514/C514*100-100)</f>
        <v>0</v>
      </c>
      <c r="J514" s="53">
        <f>IF(ISERROR(F514/E514),0,F514/E514*100)</f>
        <v>71.168068181818171</v>
      </c>
      <c r="K514" s="53">
        <f>IF(ISERROR(F514/D514),0,F514/D514*100)</f>
        <v>99.993453825520504</v>
      </c>
    </row>
    <row r="515" spans="1:11">
      <c r="A515" s="76" t="s">
        <v>180</v>
      </c>
      <c r="B515" s="54" t="s">
        <v>524</v>
      </c>
      <c r="C515" s="55"/>
      <c r="D515" s="55"/>
      <c r="E515" s="55"/>
      <c r="F515" s="55"/>
      <c r="G515" s="55"/>
      <c r="H515" s="55"/>
      <c r="I515" s="56"/>
      <c r="J515" s="56"/>
      <c r="K515" s="56"/>
    </row>
    <row r="516" spans="1:11">
      <c r="A516" s="70" t="s">
        <v>18</v>
      </c>
      <c r="B516" s="51" t="s">
        <v>19</v>
      </c>
      <c r="C516" s="52">
        <v>0</v>
      </c>
      <c r="D516" s="52">
        <v>1469630</v>
      </c>
      <c r="E516" s="52">
        <v>1314718</v>
      </c>
      <c r="F516" s="52">
        <v>1464972.02</v>
      </c>
      <c r="G516" s="52">
        <f>F516-C516</f>
        <v>1464972.02</v>
      </c>
      <c r="H516" s="52">
        <f>E516-F516</f>
        <v>-150254.02000000002</v>
      </c>
      <c r="I516" s="53">
        <f>IF(ISERROR(F516/C516),0,F516/C516*100-100)</f>
        <v>0</v>
      </c>
      <c r="J516" s="53">
        <f>IF(ISERROR(F516/E516),0,F516/E516*100)</f>
        <v>111.42861206737871</v>
      </c>
      <c r="K516" s="53">
        <f>IF(ISERROR(F516/D516),0,F516/D516*100)</f>
        <v>99.683050835924689</v>
      </c>
    </row>
    <row r="517" spans="1:11">
      <c r="A517" s="72" t="s">
        <v>20</v>
      </c>
      <c r="B517" s="51" t="s">
        <v>21</v>
      </c>
      <c r="C517" s="52">
        <v>0</v>
      </c>
      <c r="D517" s="52">
        <v>1469630</v>
      </c>
      <c r="E517" s="52">
        <v>1314718</v>
      </c>
      <c r="F517" s="52">
        <v>1464972.02</v>
      </c>
      <c r="G517" s="52">
        <f>F517-C517</f>
        <v>1464972.02</v>
      </c>
      <c r="H517" s="52">
        <f>E517-F517</f>
        <v>-150254.02000000002</v>
      </c>
      <c r="I517" s="53">
        <f>IF(ISERROR(F517/C517),0,F517/C517*100-100)</f>
        <v>0</v>
      </c>
      <c r="J517" s="53">
        <f>IF(ISERROR(F517/E517),0,F517/E517*100)</f>
        <v>111.42861206737871</v>
      </c>
      <c r="K517" s="53">
        <f>IF(ISERROR(F517/D517),0,F517/D517*100)</f>
        <v>99.683050835924689</v>
      </c>
    </row>
    <row r="518" spans="1:11">
      <c r="A518" s="73" t="s">
        <v>22</v>
      </c>
      <c r="B518" s="51" t="s">
        <v>23</v>
      </c>
      <c r="C518" s="52">
        <v>0</v>
      </c>
      <c r="D518" s="52">
        <v>1469630</v>
      </c>
      <c r="E518" s="52">
        <v>1314718</v>
      </c>
      <c r="F518" s="52">
        <v>1464972.02</v>
      </c>
      <c r="G518" s="52">
        <f>F518-C518</f>
        <v>1464972.02</v>
      </c>
      <c r="H518" s="52">
        <f>E518-F518</f>
        <v>-150254.02000000002</v>
      </c>
      <c r="I518" s="53">
        <f>IF(ISERROR(F518/C518),0,F518/C518*100-100)</f>
        <v>0</v>
      </c>
      <c r="J518" s="53">
        <f>IF(ISERROR(F518/E518),0,F518/E518*100)</f>
        <v>111.42861206737871</v>
      </c>
      <c r="K518" s="53">
        <f>IF(ISERROR(F518/D518),0,F518/D518*100)</f>
        <v>99.683050835924689</v>
      </c>
    </row>
    <row r="519" spans="1:11">
      <c r="A519" s="70" t="s">
        <v>24</v>
      </c>
      <c r="B519" s="51" t="s">
        <v>25</v>
      </c>
      <c r="C519" s="52">
        <v>0</v>
      </c>
      <c r="D519" s="52">
        <v>1469630</v>
      </c>
      <c r="E519" s="52">
        <v>1314718</v>
      </c>
      <c r="F519" s="52">
        <v>1464972.02</v>
      </c>
      <c r="G519" s="52">
        <f>F519-C519</f>
        <v>1464972.02</v>
      </c>
      <c r="H519" s="52">
        <f>E519-F519</f>
        <v>-150254.02000000002</v>
      </c>
      <c r="I519" s="53">
        <f>IF(ISERROR(F519/C519),0,F519/C519*100-100)</f>
        <v>0</v>
      </c>
      <c r="J519" s="53">
        <f>IF(ISERROR(F519/E519),0,F519/E519*100)</f>
        <v>111.42861206737871</v>
      </c>
      <c r="K519" s="53">
        <f>IF(ISERROR(F519/D519),0,F519/D519*100)</f>
        <v>99.683050835924689</v>
      </c>
    </row>
    <row r="520" spans="1:11">
      <c r="A520" s="72" t="s">
        <v>26</v>
      </c>
      <c r="B520" s="51" t="s">
        <v>27</v>
      </c>
      <c r="C520" s="52">
        <v>0</v>
      </c>
      <c r="D520" s="52">
        <v>1469630</v>
      </c>
      <c r="E520" s="52">
        <v>1314718</v>
      </c>
      <c r="F520" s="52">
        <v>1464972.02</v>
      </c>
      <c r="G520" s="52">
        <f>F520-C520</f>
        <v>1464972.02</v>
      </c>
      <c r="H520" s="52">
        <f>E520-F520</f>
        <v>-150254.02000000002</v>
      </c>
      <c r="I520" s="53">
        <f>IF(ISERROR(F520/C520),0,F520/C520*100-100)</f>
        <v>0</v>
      </c>
      <c r="J520" s="53">
        <f>IF(ISERROR(F520/E520),0,F520/E520*100)</f>
        <v>111.42861206737871</v>
      </c>
      <c r="K520" s="53">
        <f>IF(ISERROR(F520/D520),0,F520/D520*100)</f>
        <v>99.683050835924689</v>
      </c>
    </row>
    <row r="521" spans="1:11">
      <c r="A521" s="73" t="s">
        <v>28</v>
      </c>
      <c r="B521" s="51" t="s">
        <v>29</v>
      </c>
      <c r="C521" s="52">
        <v>0</v>
      </c>
      <c r="D521" s="52">
        <v>50333</v>
      </c>
      <c r="E521" s="52">
        <v>86600</v>
      </c>
      <c r="F521" s="52">
        <v>46114.09</v>
      </c>
      <c r="G521" s="52">
        <f>F521-C521</f>
        <v>46114.09</v>
      </c>
      <c r="H521" s="52">
        <f>E521-F521</f>
        <v>40485.910000000003</v>
      </c>
      <c r="I521" s="53">
        <f>IF(ISERROR(F521/C521),0,F521/C521*100-100)</f>
        <v>0</v>
      </c>
      <c r="J521" s="53">
        <f>IF(ISERROR(F521/E521),0,F521/E521*100)</f>
        <v>53.249526558891446</v>
      </c>
      <c r="K521" s="53">
        <f>IF(ISERROR(F521/D521),0,F521/D521*100)</f>
        <v>91.618004092742339</v>
      </c>
    </row>
    <row r="522" spans="1:11">
      <c r="A522" s="74" t="s">
        <v>30</v>
      </c>
      <c r="B522" s="51" t="s">
        <v>31</v>
      </c>
      <c r="C522" s="52">
        <v>0</v>
      </c>
      <c r="D522" s="52">
        <v>4718</v>
      </c>
      <c r="E522" s="52">
        <v>0</v>
      </c>
      <c r="F522" s="52">
        <v>4668</v>
      </c>
      <c r="G522" s="52">
        <f>F522-C522</f>
        <v>4668</v>
      </c>
      <c r="H522" s="52">
        <f>E522-F522</f>
        <v>-4668</v>
      </c>
      <c r="I522" s="53">
        <f>IF(ISERROR(F522/C522),0,F522/C522*100-100)</f>
        <v>0</v>
      </c>
      <c r="J522" s="53">
        <f>IF(ISERROR(F522/E522),0,F522/E522*100)</f>
        <v>0</v>
      </c>
      <c r="K522" s="53">
        <f>IF(ISERROR(F522/D522),0,F522/D522*100)</f>
        <v>98.940228910555319</v>
      </c>
    </row>
    <row r="523" spans="1:11">
      <c r="A523" s="74" t="s">
        <v>32</v>
      </c>
      <c r="B523" s="51" t="s">
        <v>33</v>
      </c>
      <c r="C523" s="52">
        <v>0</v>
      </c>
      <c r="D523" s="52">
        <v>45615</v>
      </c>
      <c r="E523" s="52">
        <v>86600</v>
      </c>
      <c r="F523" s="52">
        <v>41446.089999999997</v>
      </c>
      <c r="G523" s="52">
        <f>F523-C523</f>
        <v>41446.089999999997</v>
      </c>
      <c r="H523" s="52">
        <f>E523-F523</f>
        <v>45153.91</v>
      </c>
      <c r="I523" s="53">
        <f>IF(ISERROR(F523/C523),0,F523/C523*100-100)</f>
        <v>0</v>
      </c>
      <c r="J523" s="53">
        <f>IF(ISERROR(F523/E523),0,F523/E523*100)</f>
        <v>47.859226327944569</v>
      </c>
      <c r="K523" s="53">
        <f>IF(ISERROR(F523/D523),0,F523/D523*100)</f>
        <v>90.860659870656576</v>
      </c>
    </row>
    <row r="524" spans="1:11">
      <c r="A524" s="73" t="s">
        <v>34</v>
      </c>
      <c r="B524" s="51" t="s">
        <v>52</v>
      </c>
      <c r="C524" s="52">
        <v>0</v>
      </c>
      <c r="D524" s="52">
        <v>53230</v>
      </c>
      <c r="E524" s="52">
        <v>848709</v>
      </c>
      <c r="F524" s="52">
        <v>53229.45</v>
      </c>
      <c r="G524" s="52">
        <f>F524-C524</f>
        <v>53229.45</v>
      </c>
      <c r="H524" s="52">
        <f>E524-F524</f>
        <v>795479.55</v>
      </c>
      <c r="I524" s="53">
        <f>IF(ISERROR(F524/C524),0,F524/C524*100-100)</f>
        <v>0</v>
      </c>
      <c r="J524" s="53">
        <f>IF(ISERROR(F524/E524),0,F524/E524*100)</f>
        <v>6.2718140139906602</v>
      </c>
      <c r="K524" s="53">
        <f>IF(ISERROR(F524/D524),0,F524/D524*100)</f>
        <v>99.998966748074395</v>
      </c>
    </row>
    <row r="525" spans="1:11">
      <c r="A525" s="74" t="s">
        <v>35</v>
      </c>
      <c r="B525" s="51" t="s">
        <v>36</v>
      </c>
      <c r="C525" s="52">
        <v>0</v>
      </c>
      <c r="D525" s="52">
        <v>53230</v>
      </c>
      <c r="E525" s="52">
        <v>848709</v>
      </c>
      <c r="F525" s="52">
        <v>53229.45</v>
      </c>
      <c r="G525" s="52">
        <f>F525-C525</f>
        <v>53229.45</v>
      </c>
      <c r="H525" s="52">
        <f>E525-F525</f>
        <v>795479.55</v>
      </c>
      <c r="I525" s="53">
        <f>IF(ISERROR(F525/C525),0,F525/C525*100-100)</f>
        <v>0</v>
      </c>
      <c r="J525" s="53">
        <f>IF(ISERROR(F525/E525),0,F525/E525*100)</f>
        <v>6.2718140139906602</v>
      </c>
      <c r="K525" s="53">
        <f>IF(ISERROR(F525/D525),0,F525/D525*100)</f>
        <v>99.998966748074395</v>
      </c>
    </row>
    <row r="526" spans="1:11" ht="25.5">
      <c r="A526" s="73" t="s">
        <v>60</v>
      </c>
      <c r="B526" s="51" t="s">
        <v>61</v>
      </c>
      <c r="C526" s="52">
        <v>0</v>
      </c>
      <c r="D526" s="52">
        <v>1366067</v>
      </c>
      <c r="E526" s="52">
        <v>379409</v>
      </c>
      <c r="F526" s="52">
        <v>1365628.48</v>
      </c>
      <c r="G526" s="52">
        <f>F526-C526</f>
        <v>1365628.48</v>
      </c>
      <c r="H526" s="52">
        <f>E526-F526</f>
        <v>-986219.48</v>
      </c>
      <c r="I526" s="53">
        <f>IF(ISERROR(F526/C526),0,F526/C526*100-100)</f>
        <v>0</v>
      </c>
      <c r="J526" s="53">
        <f>IF(ISERROR(F526/E526),0,F526/E526*100)</f>
        <v>359.93571053928611</v>
      </c>
      <c r="K526" s="53">
        <f>IF(ISERROR(F526/D526),0,F526/D526*100)</f>
        <v>99.967899085476773</v>
      </c>
    </row>
    <row r="527" spans="1:11">
      <c r="A527" s="74" t="s">
        <v>62</v>
      </c>
      <c r="B527" s="51" t="s">
        <v>63</v>
      </c>
      <c r="C527" s="52">
        <v>0</v>
      </c>
      <c r="D527" s="52">
        <v>1366067</v>
      </c>
      <c r="E527" s="52">
        <v>379409</v>
      </c>
      <c r="F527" s="52">
        <v>1365628.48</v>
      </c>
      <c r="G527" s="52">
        <f>F527-C527</f>
        <v>1365628.48</v>
      </c>
      <c r="H527" s="52">
        <f>E527-F527</f>
        <v>-986219.48</v>
      </c>
      <c r="I527" s="53">
        <f>IF(ISERROR(F527/C527),0,F527/C527*100-100)</f>
        <v>0</v>
      </c>
      <c r="J527" s="53">
        <f>IF(ISERROR(F527/E527),0,F527/E527*100)</f>
        <v>359.93571053928611</v>
      </c>
      <c r="K527" s="53">
        <f>IF(ISERROR(F527/D527),0,F527/D527*100)</f>
        <v>99.967899085476773</v>
      </c>
    </row>
    <row r="528" spans="1:11" ht="25.5">
      <c r="A528" s="75" t="s">
        <v>85</v>
      </c>
      <c r="B528" s="51" t="s">
        <v>86</v>
      </c>
      <c r="C528" s="52">
        <v>0</v>
      </c>
      <c r="D528" s="52">
        <v>1366067</v>
      </c>
      <c r="E528" s="52">
        <v>379409</v>
      </c>
      <c r="F528" s="52">
        <v>1365628.48</v>
      </c>
      <c r="G528" s="52">
        <f>F528-C528</f>
        <v>1365628.48</v>
      </c>
      <c r="H528" s="52">
        <f>E528-F528</f>
        <v>-986219.48</v>
      </c>
      <c r="I528" s="53">
        <f>IF(ISERROR(F528/C528),0,F528/C528*100-100)</f>
        <v>0</v>
      </c>
      <c r="J528" s="53">
        <f>IF(ISERROR(F528/E528),0,F528/E528*100)</f>
        <v>359.93571053928611</v>
      </c>
      <c r="K528" s="53">
        <f>IF(ISERROR(F528/D528),0,F528/D528*100)</f>
        <v>99.967899085476773</v>
      </c>
    </row>
    <row r="529" spans="1:11" ht="25.5">
      <c r="A529" s="80" t="s">
        <v>87</v>
      </c>
      <c r="B529" s="51" t="s">
        <v>88</v>
      </c>
      <c r="C529" s="52">
        <v>0</v>
      </c>
      <c r="D529" s="52">
        <v>1366067</v>
      </c>
      <c r="E529" s="52">
        <v>379409</v>
      </c>
      <c r="F529" s="52">
        <v>1365628.48</v>
      </c>
      <c r="G529" s="52">
        <f>F529-C529</f>
        <v>1365628.48</v>
      </c>
      <c r="H529" s="52">
        <f>E529-F529</f>
        <v>-986219.48</v>
      </c>
      <c r="I529" s="53">
        <f>IF(ISERROR(F529/C529),0,F529/C529*100-100)</f>
        <v>0</v>
      </c>
      <c r="J529" s="53">
        <f>IF(ISERROR(F529/E529),0,F529/E529*100)</f>
        <v>359.93571053928611</v>
      </c>
      <c r="K529" s="53">
        <f>IF(ISERROR(F529/D529),0,F529/D529*100)</f>
        <v>99.967899085476773</v>
      </c>
    </row>
    <row r="530" spans="1:11">
      <c r="A530" s="76" t="s">
        <v>147</v>
      </c>
      <c r="B530" s="54" t="s">
        <v>148</v>
      </c>
      <c r="C530" s="55"/>
      <c r="D530" s="55"/>
      <c r="E530" s="55"/>
      <c r="F530" s="55"/>
      <c r="G530" s="55"/>
      <c r="H530" s="55"/>
      <c r="I530" s="56"/>
      <c r="J530" s="56"/>
      <c r="K530" s="56"/>
    </row>
    <row r="531" spans="1:11">
      <c r="A531" s="70" t="s">
        <v>18</v>
      </c>
      <c r="B531" s="51" t="s">
        <v>19</v>
      </c>
      <c r="C531" s="52">
        <v>3052898</v>
      </c>
      <c r="D531" s="52">
        <v>3156612</v>
      </c>
      <c r="E531" s="52">
        <v>3162505</v>
      </c>
      <c r="F531" s="52">
        <v>3092782.87</v>
      </c>
      <c r="G531" s="52">
        <f>F531-C531</f>
        <v>39884.870000000112</v>
      </c>
      <c r="H531" s="52">
        <f>E531-F531</f>
        <v>69722.129999999888</v>
      </c>
      <c r="I531" s="53">
        <f>IF(ISERROR(F531/C531),0,F531/C531*100-100)</f>
        <v>1.3064593052240809</v>
      </c>
      <c r="J531" s="53">
        <f>IF(ISERROR(F531/E531),0,F531/E531*100)</f>
        <v>97.795351153595021</v>
      </c>
      <c r="K531" s="53">
        <f>IF(ISERROR(F531/D531),0,F531/D531*100)</f>
        <v>97.977922848927903</v>
      </c>
    </row>
    <row r="532" spans="1:11">
      <c r="A532" s="72" t="s">
        <v>73</v>
      </c>
      <c r="B532" s="51" t="s">
        <v>74</v>
      </c>
      <c r="C532" s="52">
        <v>0</v>
      </c>
      <c r="D532" s="52">
        <v>4994</v>
      </c>
      <c r="E532" s="52">
        <v>0</v>
      </c>
      <c r="F532" s="52">
        <v>4993.83</v>
      </c>
      <c r="G532" s="52">
        <f>F532-C532</f>
        <v>4993.83</v>
      </c>
      <c r="H532" s="52">
        <f>E532-F532</f>
        <v>-4993.83</v>
      </c>
      <c r="I532" s="53">
        <f>IF(ISERROR(F532/C532),0,F532/C532*100-100)</f>
        <v>0</v>
      </c>
      <c r="J532" s="53">
        <f>IF(ISERROR(F532/E532),0,F532/E532*100)</f>
        <v>0</v>
      </c>
      <c r="K532" s="53">
        <f>IF(ISERROR(F532/D532),0,F532/D532*100)</f>
        <v>99.996595915098112</v>
      </c>
    </row>
    <row r="533" spans="1:11">
      <c r="A533" s="73" t="s">
        <v>75</v>
      </c>
      <c r="B533" s="51" t="s">
        <v>76</v>
      </c>
      <c r="C533" s="52">
        <v>0</v>
      </c>
      <c r="D533" s="52">
        <v>4994</v>
      </c>
      <c r="E533" s="52">
        <v>0</v>
      </c>
      <c r="F533" s="52">
        <v>4993.83</v>
      </c>
      <c r="G533" s="52">
        <f>F533-C533</f>
        <v>4993.83</v>
      </c>
      <c r="H533" s="52">
        <f>E533-F533</f>
        <v>-4993.83</v>
      </c>
      <c r="I533" s="53">
        <f>IF(ISERROR(F533/C533),0,F533/C533*100-100)</f>
        <v>0</v>
      </c>
      <c r="J533" s="53">
        <f>IF(ISERROR(F533/E533),0,F533/E533*100)</f>
        <v>0</v>
      </c>
      <c r="K533" s="53">
        <f>IF(ISERROR(F533/D533),0,F533/D533*100)</f>
        <v>99.996595915098112</v>
      </c>
    </row>
    <row r="534" spans="1:11">
      <c r="A534" s="74" t="s">
        <v>77</v>
      </c>
      <c r="B534" s="51" t="s">
        <v>78</v>
      </c>
      <c r="C534" s="52">
        <v>0</v>
      </c>
      <c r="D534" s="52">
        <v>4994</v>
      </c>
      <c r="E534" s="52">
        <v>0</v>
      </c>
      <c r="F534" s="52">
        <v>4993.83</v>
      </c>
      <c r="G534" s="52">
        <f>F534-C534</f>
        <v>4993.83</v>
      </c>
      <c r="H534" s="52">
        <f>E534-F534</f>
        <v>-4993.83</v>
      </c>
      <c r="I534" s="53">
        <f>IF(ISERROR(F534/C534),0,F534/C534*100-100)</f>
        <v>0</v>
      </c>
      <c r="J534" s="53">
        <f>IF(ISERROR(F534/E534),0,F534/E534*100)</f>
        <v>0</v>
      </c>
      <c r="K534" s="53">
        <f>IF(ISERROR(F534/D534),0,F534/D534*100)</f>
        <v>99.996595915098112</v>
      </c>
    </row>
    <row r="535" spans="1:11" s="5" customFormat="1" ht="25.5">
      <c r="A535" s="75" t="s">
        <v>79</v>
      </c>
      <c r="B535" s="51" t="s">
        <v>80</v>
      </c>
      <c r="C535" s="52">
        <v>0</v>
      </c>
      <c r="D535" s="52">
        <v>4994</v>
      </c>
      <c r="E535" s="52">
        <v>0</v>
      </c>
      <c r="F535" s="52">
        <v>4993.83</v>
      </c>
      <c r="G535" s="52">
        <f>F535-C535</f>
        <v>4993.83</v>
      </c>
      <c r="H535" s="52">
        <f>E535-F535</f>
        <v>-4993.83</v>
      </c>
      <c r="I535" s="53">
        <f>IF(ISERROR(F535/C535),0,F535/C535*100-100)</f>
        <v>0</v>
      </c>
      <c r="J535" s="53">
        <f>IF(ISERROR(F535/E535),0,F535/E535*100)</f>
        <v>0</v>
      </c>
      <c r="K535" s="53">
        <f>IF(ISERROR(F535/D535),0,F535/D535*100)</f>
        <v>99.996595915098112</v>
      </c>
    </row>
    <row r="536" spans="1:11" ht="25.5">
      <c r="A536" s="80" t="s">
        <v>81</v>
      </c>
      <c r="B536" s="51" t="s">
        <v>82</v>
      </c>
      <c r="C536" s="52">
        <v>0</v>
      </c>
      <c r="D536" s="52">
        <v>4994</v>
      </c>
      <c r="E536" s="52">
        <v>0</v>
      </c>
      <c r="F536" s="52">
        <v>4993.83</v>
      </c>
      <c r="G536" s="52">
        <f>F536-C536</f>
        <v>4993.83</v>
      </c>
      <c r="H536" s="52">
        <f>E536-F536</f>
        <v>-4993.83</v>
      </c>
      <c r="I536" s="53">
        <f>IF(ISERROR(F536/C536),0,F536/C536*100-100)</f>
        <v>0</v>
      </c>
      <c r="J536" s="53">
        <f>IF(ISERROR(F536/E536),0,F536/E536*100)</f>
        <v>0</v>
      </c>
      <c r="K536" s="53">
        <f>IF(ISERROR(F536/D536),0,F536/D536*100)</f>
        <v>99.996595915098112</v>
      </c>
    </row>
    <row r="537" spans="1:11">
      <c r="A537" s="72" t="s">
        <v>20</v>
      </c>
      <c r="B537" s="51" t="s">
        <v>21</v>
      </c>
      <c r="C537" s="52">
        <v>3052898</v>
      </c>
      <c r="D537" s="52">
        <v>3151618</v>
      </c>
      <c r="E537" s="52">
        <v>3162505</v>
      </c>
      <c r="F537" s="52">
        <v>3087789.04</v>
      </c>
      <c r="G537" s="52">
        <f>F537-C537</f>
        <v>34891.040000000037</v>
      </c>
      <c r="H537" s="52">
        <f>E537-F537</f>
        <v>74715.959999999963</v>
      </c>
      <c r="I537" s="53">
        <f>IF(ISERROR(F537/C537),0,F537/C537*100-100)</f>
        <v>1.1428825987635349</v>
      </c>
      <c r="J537" s="53">
        <f>IF(ISERROR(F537/E537),0,F537/E537*100)</f>
        <v>97.637443735266828</v>
      </c>
      <c r="K537" s="53">
        <f>IF(ISERROR(F537/D537),0,F537/D537*100)</f>
        <v>97.974724094100239</v>
      </c>
    </row>
    <row r="538" spans="1:11">
      <c r="A538" s="73" t="s">
        <v>22</v>
      </c>
      <c r="B538" s="51" t="s">
        <v>23</v>
      </c>
      <c r="C538" s="52">
        <v>3052898</v>
      </c>
      <c r="D538" s="52">
        <v>3151618</v>
      </c>
      <c r="E538" s="52">
        <v>3162505</v>
      </c>
      <c r="F538" s="52">
        <v>3087789.04</v>
      </c>
      <c r="G538" s="52">
        <f>F538-C538</f>
        <v>34891.040000000037</v>
      </c>
      <c r="H538" s="52">
        <f>E538-F538</f>
        <v>74715.959999999963</v>
      </c>
      <c r="I538" s="53">
        <f>IF(ISERROR(F538/C538),0,F538/C538*100-100)</f>
        <v>1.1428825987635349</v>
      </c>
      <c r="J538" s="53">
        <f>IF(ISERROR(F538/E538),0,F538/E538*100)</f>
        <v>97.637443735266828</v>
      </c>
      <c r="K538" s="53">
        <f>IF(ISERROR(F538/D538),0,F538/D538*100)</f>
        <v>97.974724094100239</v>
      </c>
    </row>
    <row r="539" spans="1:11">
      <c r="A539" s="70" t="s">
        <v>24</v>
      </c>
      <c r="B539" s="51" t="s">
        <v>25</v>
      </c>
      <c r="C539" s="52">
        <v>3052898</v>
      </c>
      <c r="D539" s="52">
        <v>3156612</v>
      </c>
      <c r="E539" s="52">
        <v>3162505</v>
      </c>
      <c r="F539" s="52">
        <v>3092782.87</v>
      </c>
      <c r="G539" s="52">
        <f>F539-C539</f>
        <v>39884.870000000112</v>
      </c>
      <c r="H539" s="52">
        <f>E539-F539</f>
        <v>69722.129999999888</v>
      </c>
      <c r="I539" s="53">
        <f>IF(ISERROR(F539/C539),0,F539/C539*100-100)</f>
        <v>1.3064593052240809</v>
      </c>
      <c r="J539" s="53">
        <f>IF(ISERROR(F539/E539),0,F539/E539*100)</f>
        <v>97.795351153595021</v>
      </c>
      <c r="K539" s="53">
        <f>IF(ISERROR(F539/D539),0,F539/D539*100)</f>
        <v>97.977922848927903</v>
      </c>
    </row>
    <row r="540" spans="1:11">
      <c r="A540" s="72" t="s">
        <v>26</v>
      </c>
      <c r="B540" s="51" t="s">
        <v>27</v>
      </c>
      <c r="C540" s="52">
        <v>3034176</v>
      </c>
      <c r="D540" s="52">
        <v>3097090</v>
      </c>
      <c r="E540" s="52">
        <v>3143783</v>
      </c>
      <c r="F540" s="52">
        <v>3033260.87</v>
      </c>
      <c r="G540" s="52">
        <f>F540-C540</f>
        <v>-915.12999999988824</v>
      </c>
      <c r="H540" s="52">
        <f>E540-F540</f>
        <v>110522.12999999989</v>
      </c>
      <c r="I540" s="53">
        <f>IF(ISERROR(F540/C540),0,F540/C540*100-100)</f>
        <v>-3.0160742158656717E-2</v>
      </c>
      <c r="J540" s="53">
        <f>IF(ISERROR(F540/E540),0,F540/E540*100)</f>
        <v>96.484422429919618</v>
      </c>
      <c r="K540" s="53">
        <f>IF(ISERROR(F540/D540),0,F540/D540*100)</f>
        <v>97.939061183239744</v>
      </c>
    </row>
    <row r="541" spans="1:11">
      <c r="A541" s="73" t="s">
        <v>28</v>
      </c>
      <c r="B541" s="51" t="s">
        <v>29</v>
      </c>
      <c r="C541" s="52">
        <v>3034176</v>
      </c>
      <c r="D541" s="52">
        <v>3097090</v>
      </c>
      <c r="E541" s="52">
        <v>3143783</v>
      </c>
      <c r="F541" s="52">
        <v>3033260.87</v>
      </c>
      <c r="G541" s="52">
        <f>F541-C541</f>
        <v>-915.12999999988824</v>
      </c>
      <c r="H541" s="52">
        <f>E541-F541</f>
        <v>110522.12999999989</v>
      </c>
      <c r="I541" s="53">
        <f>IF(ISERROR(F541/C541),0,F541/C541*100-100)</f>
        <v>-3.0160742158656717E-2</v>
      </c>
      <c r="J541" s="53">
        <f>IF(ISERROR(F541/E541),0,F541/E541*100)</f>
        <v>96.484422429919618</v>
      </c>
      <c r="K541" s="53">
        <f>IF(ISERROR(F541/D541),0,F541/D541*100)</f>
        <v>97.939061183239744</v>
      </c>
    </row>
    <row r="542" spans="1:11">
      <c r="A542" s="74" t="s">
        <v>30</v>
      </c>
      <c r="B542" s="51" t="s">
        <v>31</v>
      </c>
      <c r="C542" s="52">
        <v>2547458</v>
      </c>
      <c r="D542" s="52">
        <v>2657463</v>
      </c>
      <c r="E542" s="52">
        <v>2657463</v>
      </c>
      <c r="F542" s="52">
        <v>2593633.87</v>
      </c>
      <c r="G542" s="52">
        <f>F542-C542</f>
        <v>46175.870000000112</v>
      </c>
      <c r="H542" s="52">
        <f>E542-F542</f>
        <v>63829.129999999888</v>
      </c>
      <c r="I542" s="53">
        <f>IF(ISERROR(F542/C542),0,F542/C542*100-100)</f>
        <v>1.8126253700748123</v>
      </c>
      <c r="J542" s="53">
        <f>IF(ISERROR(F542/E542),0,F542/E542*100)</f>
        <v>97.598117828921801</v>
      </c>
      <c r="K542" s="53">
        <f>IF(ISERROR(F542/D542),0,F542/D542*100)</f>
        <v>97.598117828921801</v>
      </c>
    </row>
    <row r="543" spans="1:11">
      <c r="A543" s="74" t="s">
        <v>32</v>
      </c>
      <c r="B543" s="51" t="s">
        <v>33</v>
      </c>
      <c r="C543" s="52">
        <v>486718</v>
      </c>
      <c r="D543" s="52">
        <v>439627</v>
      </c>
      <c r="E543" s="52">
        <v>486320</v>
      </c>
      <c r="F543" s="52">
        <v>439627</v>
      </c>
      <c r="G543" s="52">
        <f>F543-C543</f>
        <v>-47091</v>
      </c>
      <c r="H543" s="52">
        <f>E543-F543</f>
        <v>46693</v>
      </c>
      <c r="I543" s="53">
        <f>IF(ISERROR(F543/C543),0,F543/C543*100-100)</f>
        <v>-9.6752123406161274</v>
      </c>
      <c r="J543" s="53">
        <f>IF(ISERROR(F543/E543),0,F543/E543*100)</f>
        <v>90.398708669189006</v>
      </c>
      <c r="K543" s="53">
        <f>IF(ISERROR(F543/D543),0,F543/D543*100)</f>
        <v>100</v>
      </c>
    </row>
    <row r="544" spans="1:11">
      <c r="A544" s="75" t="s">
        <v>49</v>
      </c>
      <c r="B544" s="51" t="s">
        <v>50</v>
      </c>
      <c r="C544" s="52">
        <v>3434.69</v>
      </c>
      <c r="D544" s="52">
        <v>0</v>
      </c>
      <c r="E544" s="52">
        <v>0</v>
      </c>
      <c r="F544" s="52">
        <v>1715.26</v>
      </c>
      <c r="G544" s="52">
        <f>F544-C544</f>
        <v>-1719.43</v>
      </c>
      <c r="H544" s="52">
        <f>E544-F544</f>
        <v>-1715.26</v>
      </c>
      <c r="I544" s="53">
        <f>IF(ISERROR(F544/C544),0,F544/C544*100-100)</f>
        <v>-50.060704168352892</v>
      </c>
      <c r="J544" s="53">
        <f>IF(ISERROR(F544/E544),0,F544/E544*100)</f>
        <v>0</v>
      </c>
      <c r="K544" s="53">
        <f>IF(ISERROR(F544/D544),0,F544/D544*100)</f>
        <v>0</v>
      </c>
    </row>
    <row r="545" spans="1:11">
      <c r="A545" s="72" t="s">
        <v>38</v>
      </c>
      <c r="B545" s="51" t="s">
        <v>39</v>
      </c>
      <c r="C545" s="52">
        <v>18722</v>
      </c>
      <c r="D545" s="52">
        <v>59522</v>
      </c>
      <c r="E545" s="52">
        <v>18722</v>
      </c>
      <c r="F545" s="52">
        <v>59522</v>
      </c>
      <c r="G545" s="52">
        <f>F545-C545</f>
        <v>40800</v>
      </c>
      <c r="H545" s="52">
        <f>E545-F545</f>
        <v>-40800</v>
      </c>
      <c r="I545" s="53">
        <f>IF(ISERROR(F545/C545),0,F545/C545*100-100)</f>
        <v>217.92543531673965</v>
      </c>
      <c r="J545" s="53">
        <f>IF(ISERROR(F545/E545),0,F545/E545*100)</f>
        <v>317.92543531673965</v>
      </c>
      <c r="K545" s="53">
        <f>IF(ISERROR(F545/D545),0,F545/D545*100)</f>
        <v>100</v>
      </c>
    </row>
    <row r="546" spans="1:11">
      <c r="A546" s="73" t="s">
        <v>40</v>
      </c>
      <c r="B546" s="51" t="s">
        <v>41</v>
      </c>
      <c r="C546" s="52">
        <v>18722</v>
      </c>
      <c r="D546" s="52">
        <v>59522</v>
      </c>
      <c r="E546" s="52">
        <v>18722</v>
      </c>
      <c r="F546" s="52">
        <v>59522</v>
      </c>
      <c r="G546" s="52">
        <f>F546-C546</f>
        <v>40800</v>
      </c>
      <c r="H546" s="52">
        <f>E546-F546</f>
        <v>-40800</v>
      </c>
      <c r="I546" s="53">
        <f>IF(ISERROR(F546/C546),0,F546/C546*100-100)</f>
        <v>217.92543531673965</v>
      </c>
      <c r="J546" s="53">
        <f>IF(ISERROR(F546/E546),0,F546/E546*100)</f>
        <v>317.92543531673965</v>
      </c>
      <c r="K546" s="53">
        <f>IF(ISERROR(F546/D546),0,F546/D546*100)</f>
        <v>100</v>
      </c>
    </row>
    <row r="547" spans="1:11">
      <c r="A547" s="76" t="s">
        <v>92</v>
      </c>
      <c r="B547" s="54" t="s">
        <v>93</v>
      </c>
      <c r="C547" s="55"/>
      <c r="D547" s="55"/>
      <c r="E547" s="55"/>
      <c r="F547" s="55"/>
      <c r="G547" s="55"/>
      <c r="H547" s="55"/>
      <c r="I547" s="56"/>
      <c r="J547" s="56"/>
      <c r="K547" s="56"/>
    </row>
    <row r="548" spans="1:11">
      <c r="A548" s="70" t="s">
        <v>18</v>
      </c>
      <c r="B548" s="51" t="s">
        <v>19</v>
      </c>
      <c r="C548" s="52">
        <v>1636522.04</v>
      </c>
      <c r="D548" s="52">
        <v>23150565</v>
      </c>
      <c r="E548" s="52">
        <v>0</v>
      </c>
      <c r="F548" s="52">
        <v>23052963.170000002</v>
      </c>
      <c r="G548" s="52">
        <f>F548-C548</f>
        <v>21416441.130000003</v>
      </c>
      <c r="H548" s="52">
        <f>E548-F548</f>
        <v>-23052963.170000002</v>
      </c>
      <c r="I548" s="53">
        <f>IF(ISERROR(F548/C548),0,F548/C548*100-100)</f>
        <v>1308.6558327072701</v>
      </c>
      <c r="J548" s="53">
        <f>IF(ISERROR(F548/E548),0,F548/E548*100)</f>
        <v>0</v>
      </c>
      <c r="K548" s="53">
        <f>IF(ISERROR(F548/D548),0,F548/D548*100)</f>
        <v>99.578404112383438</v>
      </c>
    </row>
    <row r="549" spans="1:11">
      <c r="A549" s="72" t="s">
        <v>20</v>
      </c>
      <c r="B549" s="51" t="s">
        <v>21</v>
      </c>
      <c r="C549" s="52">
        <v>1636522.04</v>
      </c>
      <c r="D549" s="52">
        <v>23150565</v>
      </c>
      <c r="E549" s="52">
        <v>0</v>
      </c>
      <c r="F549" s="52">
        <v>23052963.170000002</v>
      </c>
      <c r="G549" s="52">
        <f>F549-C549</f>
        <v>21416441.130000003</v>
      </c>
      <c r="H549" s="52">
        <f>E549-F549</f>
        <v>-23052963.170000002</v>
      </c>
      <c r="I549" s="53">
        <f>IF(ISERROR(F549/C549),0,F549/C549*100-100)</f>
        <v>1308.6558327072701</v>
      </c>
      <c r="J549" s="53">
        <f>IF(ISERROR(F549/E549),0,F549/E549*100)</f>
        <v>0</v>
      </c>
      <c r="K549" s="53">
        <f>IF(ISERROR(F549/D549),0,F549/D549*100)</f>
        <v>99.578404112383438</v>
      </c>
    </row>
    <row r="550" spans="1:11">
      <c r="A550" s="73" t="s">
        <v>22</v>
      </c>
      <c r="B550" s="51" t="s">
        <v>23</v>
      </c>
      <c r="C550" s="52">
        <v>1636522.04</v>
      </c>
      <c r="D550" s="52">
        <v>23150565</v>
      </c>
      <c r="E550" s="52">
        <v>0</v>
      </c>
      <c r="F550" s="52">
        <v>23052963.170000002</v>
      </c>
      <c r="G550" s="52">
        <f>F550-C550</f>
        <v>21416441.130000003</v>
      </c>
      <c r="H550" s="52">
        <f>E550-F550</f>
        <v>-23052963.170000002</v>
      </c>
      <c r="I550" s="53">
        <f>IF(ISERROR(F550/C550),0,F550/C550*100-100)</f>
        <v>1308.6558327072701</v>
      </c>
      <c r="J550" s="53">
        <f>IF(ISERROR(F550/E550),0,F550/E550*100)</f>
        <v>0</v>
      </c>
      <c r="K550" s="53">
        <f>IF(ISERROR(F550/D550),0,F550/D550*100)</f>
        <v>99.578404112383438</v>
      </c>
    </row>
    <row r="551" spans="1:11" s="5" customFormat="1">
      <c r="A551" s="70" t="s">
        <v>24</v>
      </c>
      <c r="B551" s="51" t="s">
        <v>25</v>
      </c>
      <c r="C551" s="52">
        <v>1636522.04</v>
      </c>
      <c r="D551" s="52">
        <v>23150565</v>
      </c>
      <c r="E551" s="52">
        <v>0</v>
      </c>
      <c r="F551" s="52">
        <v>23052963.170000002</v>
      </c>
      <c r="G551" s="52">
        <f>F551-C551</f>
        <v>21416441.130000003</v>
      </c>
      <c r="H551" s="52">
        <f>E551-F551</f>
        <v>-23052963.170000002</v>
      </c>
      <c r="I551" s="53">
        <f>IF(ISERROR(F551/C551),0,F551/C551*100-100)</f>
        <v>1308.6558327072701</v>
      </c>
      <c r="J551" s="53">
        <f>IF(ISERROR(F551/E551),0,F551/E551*100)</f>
        <v>0</v>
      </c>
      <c r="K551" s="53">
        <f>IF(ISERROR(F551/D551),0,F551/D551*100)</f>
        <v>99.578404112383438</v>
      </c>
    </row>
    <row r="552" spans="1:11">
      <c r="A552" s="72" t="s">
        <v>26</v>
      </c>
      <c r="B552" s="51" t="s">
        <v>27</v>
      </c>
      <c r="C552" s="52">
        <v>1591592.57</v>
      </c>
      <c r="D552" s="52">
        <v>20804893</v>
      </c>
      <c r="E552" s="52">
        <v>0</v>
      </c>
      <c r="F552" s="52">
        <v>20720446.050000001</v>
      </c>
      <c r="G552" s="52">
        <f>F552-C552</f>
        <v>19128853.48</v>
      </c>
      <c r="H552" s="52">
        <f>E552-F552</f>
        <v>-20720446.050000001</v>
      </c>
      <c r="I552" s="53">
        <f>IF(ISERROR(F552/C552),0,F552/C552*100-100)</f>
        <v>1201.8687345342407</v>
      </c>
      <c r="J552" s="53">
        <f>IF(ISERROR(F552/E552),0,F552/E552*100)</f>
        <v>0</v>
      </c>
      <c r="K552" s="53">
        <f>IF(ISERROR(F552/D552),0,F552/D552*100)</f>
        <v>99.594100532023887</v>
      </c>
    </row>
    <row r="553" spans="1:11">
      <c r="A553" s="73" t="s">
        <v>28</v>
      </c>
      <c r="B553" s="51" t="s">
        <v>29</v>
      </c>
      <c r="C553" s="52">
        <v>109858.57</v>
      </c>
      <c r="D553" s="52">
        <v>3453077</v>
      </c>
      <c r="E553" s="52">
        <v>0</v>
      </c>
      <c r="F553" s="52">
        <v>3424798.17</v>
      </c>
      <c r="G553" s="52">
        <f>F553-C553</f>
        <v>3314939.6</v>
      </c>
      <c r="H553" s="52">
        <f>E553-F553</f>
        <v>-3424798.17</v>
      </c>
      <c r="I553" s="53">
        <f>IF(ISERROR(F553/C553),0,F553/C553*100-100)</f>
        <v>3017.4610865588365</v>
      </c>
      <c r="J553" s="53">
        <f>IF(ISERROR(F553/E553),0,F553/E553*100)</f>
        <v>0</v>
      </c>
      <c r="K553" s="53">
        <f>IF(ISERROR(F553/D553),0,F553/D553*100)</f>
        <v>99.181054172843517</v>
      </c>
    </row>
    <row r="554" spans="1:11">
      <c r="A554" s="74" t="s">
        <v>30</v>
      </c>
      <c r="B554" s="51" t="s">
        <v>31</v>
      </c>
      <c r="C554" s="52">
        <v>37217.57</v>
      </c>
      <c r="D554" s="52">
        <v>2970446</v>
      </c>
      <c r="E554" s="52">
        <v>0</v>
      </c>
      <c r="F554" s="52">
        <v>2964029.89</v>
      </c>
      <c r="G554" s="52">
        <f>F554-C554</f>
        <v>2926812.3200000003</v>
      </c>
      <c r="H554" s="52">
        <f>E554-F554</f>
        <v>-2964029.89</v>
      </c>
      <c r="I554" s="53">
        <f>IF(ISERROR(F554/C554),0,F554/C554*100-100)</f>
        <v>7864.0607648484302</v>
      </c>
      <c r="J554" s="53">
        <f>IF(ISERROR(F554/E554),0,F554/E554*100)</f>
        <v>0</v>
      </c>
      <c r="K554" s="53">
        <f>IF(ISERROR(F554/D554),0,F554/D554*100)</f>
        <v>99.784001796363242</v>
      </c>
    </row>
    <row r="555" spans="1:11">
      <c r="A555" s="74" t="s">
        <v>32</v>
      </c>
      <c r="B555" s="51" t="s">
        <v>33</v>
      </c>
      <c r="C555" s="52">
        <v>72641</v>
      </c>
      <c r="D555" s="52">
        <v>482631</v>
      </c>
      <c r="E555" s="52">
        <v>0</v>
      </c>
      <c r="F555" s="52">
        <v>460768.28</v>
      </c>
      <c r="G555" s="52">
        <f>F555-C555</f>
        <v>388127.28</v>
      </c>
      <c r="H555" s="52">
        <f>E555-F555</f>
        <v>-460768.28</v>
      </c>
      <c r="I555" s="53">
        <f>IF(ISERROR(F555/C555),0,F555/C555*100-100)</f>
        <v>534.3088338541595</v>
      </c>
      <c r="J555" s="53">
        <f>IF(ISERROR(F555/E555),0,F555/E555*100)</f>
        <v>0</v>
      </c>
      <c r="K555" s="53">
        <f>IF(ISERROR(F555/D555),0,F555/D555*100)</f>
        <v>95.470096201860216</v>
      </c>
    </row>
    <row r="556" spans="1:11">
      <c r="A556" s="75" t="s">
        <v>49</v>
      </c>
      <c r="B556" s="51" t="s">
        <v>50</v>
      </c>
      <c r="C556" s="52">
        <v>0</v>
      </c>
      <c r="D556" s="52">
        <v>0</v>
      </c>
      <c r="E556" s="52">
        <v>0</v>
      </c>
      <c r="F556" s="52">
        <v>2336</v>
      </c>
      <c r="G556" s="52">
        <f>F556-C556</f>
        <v>2336</v>
      </c>
      <c r="H556" s="52">
        <f>E556-F556</f>
        <v>-2336</v>
      </c>
      <c r="I556" s="53">
        <f>IF(ISERROR(F556/C556),0,F556/C556*100-100)</f>
        <v>0</v>
      </c>
      <c r="J556" s="53">
        <f>IF(ISERROR(F556/E556),0,F556/E556*100)</f>
        <v>0</v>
      </c>
      <c r="K556" s="53">
        <f>IF(ISERROR(F556/D556),0,F556/D556*100)</f>
        <v>0</v>
      </c>
    </row>
    <row r="557" spans="1:11">
      <c r="A557" s="73" t="s">
        <v>34</v>
      </c>
      <c r="B557" s="51" t="s">
        <v>52</v>
      </c>
      <c r="C557" s="52">
        <v>1074360</v>
      </c>
      <c r="D557" s="52">
        <v>15798827</v>
      </c>
      <c r="E557" s="52">
        <v>0</v>
      </c>
      <c r="F557" s="52">
        <v>15760371.17</v>
      </c>
      <c r="G557" s="52">
        <f>F557-C557</f>
        <v>14686011.17</v>
      </c>
      <c r="H557" s="52">
        <f>E557-F557</f>
        <v>-15760371.17</v>
      </c>
      <c r="I557" s="53">
        <f>IF(ISERROR(F557/C557),0,F557/C557*100-100)</f>
        <v>1366.9543886592946</v>
      </c>
      <c r="J557" s="53">
        <f>IF(ISERROR(F557/E557),0,F557/E557*100)</f>
        <v>0</v>
      </c>
      <c r="K557" s="53">
        <f>IF(ISERROR(F557/D557),0,F557/D557*100)</f>
        <v>99.75659060004898</v>
      </c>
    </row>
    <row r="558" spans="1:11">
      <c r="A558" s="74" t="s">
        <v>35</v>
      </c>
      <c r="B558" s="51" t="s">
        <v>36</v>
      </c>
      <c r="C558" s="52">
        <v>1074360</v>
      </c>
      <c r="D558" s="52">
        <v>15798827</v>
      </c>
      <c r="E558" s="52">
        <v>0</v>
      </c>
      <c r="F558" s="52">
        <v>15760371.17</v>
      </c>
      <c r="G558" s="52">
        <f>F558-C558</f>
        <v>14686011.17</v>
      </c>
      <c r="H558" s="52">
        <f>E558-F558</f>
        <v>-15760371.17</v>
      </c>
      <c r="I558" s="53">
        <f>IF(ISERROR(F558/C558),0,F558/C558*100-100)</f>
        <v>1366.9543886592946</v>
      </c>
      <c r="J558" s="53">
        <f>IF(ISERROR(F558/E558),0,F558/E558*100)</f>
        <v>0</v>
      </c>
      <c r="K558" s="53">
        <f>IF(ISERROR(F558/D558),0,F558/D558*100)</f>
        <v>99.75659060004898</v>
      </c>
    </row>
    <row r="559" spans="1:11" ht="25.5">
      <c r="A559" s="73" t="s">
        <v>60</v>
      </c>
      <c r="B559" s="51" t="s">
        <v>61</v>
      </c>
      <c r="C559" s="52">
        <v>407374</v>
      </c>
      <c r="D559" s="52">
        <v>1552989</v>
      </c>
      <c r="E559" s="52">
        <v>0</v>
      </c>
      <c r="F559" s="52">
        <v>1535276.71</v>
      </c>
      <c r="G559" s="52">
        <f>F559-C559</f>
        <v>1127902.71</v>
      </c>
      <c r="H559" s="52">
        <f>E559-F559</f>
        <v>-1535276.71</v>
      </c>
      <c r="I559" s="53">
        <f>IF(ISERROR(F559/C559),0,F559/C559*100-100)</f>
        <v>276.87155046713832</v>
      </c>
      <c r="J559" s="53">
        <f>IF(ISERROR(F559/E559),0,F559/E559*100)</f>
        <v>0</v>
      </c>
      <c r="K559" s="53">
        <f>IF(ISERROR(F559/D559),0,F559/D559*100)</f>
        <v>98.859470994321271</v>
      </c>
    </row>
    <row r="560" spans="1:11">
      <c r="A560" s="74" t="s">
        <v>62</v>
      </c>
      <c r="B560" s="51" t="s">
        <v>63</v>
      </c>
      <c r="C560" s="52">
        <v>0</v>
      </c>
      <c r="D560" s="52">
        <v>39000</v>
      </c>
      <c r="E560" s="52">
        <v>0</v>
      </c>
      <c r="F560" s="52">
        <v>39000</v>
      </c>
      <c r="G560" s="52">
        <f>F560-C560</f>
        <v>39000</v>
      </c>
      <c r="H560" s="52">
        <f>E560-F560</f>
        <v>-39000</v>
      </c>
      <c r="I560" s="53">
        <f>IF(ISERROR(F560/C560),0,F560/C560*100-100)</f>
        <v>0</v>
      </c>
      <c r="J560" s="53">
        <f>IF(ISERROR(F560/E560),0,F560/E560*100)</f>
        <v>0</v>
      </c>
      <c r="K560" s="53">
        <f>IF(ISERROR(F560/D560),0,F560/D560*100)</f>
        <v>100</v>
      </c>
    </row>
    <row r="561" spans="1:11" ht="25.5">
      <c r="A561" s="75" t="s">
        <v>85</v>
      </c>
      <c r="B561" s="51" t="s">
        <v>86</v>
      </c>
      <c r="C561" s="52">
        <v>0</v>
      </c>
      <c r="D561" s="52">
        <v>39000</v>
      </c>
      <c r="E561" s="52">
        <v>0</v>
      </c>
      <c r="F561" s="52">
        <v>39000</v>
      </c>
      <c r="G561" s="52">
        <f>F561-C561</f>
        <v>39000</v>
      </c>
      <c r="H561" s="52">
        <f>E561-F561</f>
        <v>-39000</v>
      </c>
      <c r="I561" s="53">
        <f>IF(ISERROR(F561/C561),0,F561/C561*100-100)</f>
        <v>0</v>
      </c>
      <c r="J561" s="53">
        <f>IF(ISERROR(F561/E561),0,F561/E561*100)</f>
        <v>0</v>
      </c>
      <c r="K561" s="53">
        <f>IF(ISERROR(F561/D561),0,F561/D561*100)</f>
        <v>100</v>
      </c>
    </row>
    <row r="562" spans="1:11" ht="25.5">
      <c r="A562" s="80" t="s">
        <v>87</v>
      </c>
      <c r="B562" s="51" t="s">
        <v>88</v>
      </c>
      <c r="C562" s="52">
        <v>0</v>
      </c>
      <c r="D562" s="52">
        <v>39000</v>
      </c>
      <c r="E562" s="52">
        <v>0</v>
      </c>
      <c r="F562" s="52">
        <v>39000</v>
      </c>
      <c r="G562" s="52">
        <f>F562-C562</f>
        <v>39000</v>
      </c>
      <c r="H562" s="52">
        <f>E562-F562</f>
        <v>-39000</v>
      </c>
      <c r="I562" s="53">
        <f>IF(ISERROR(F562/C562),0,F562/C562*100-100)</f>
        <v>0</v>
      </c>
      <c r="J562" s="53">
        <f>IF(ISERROR(F562/E562),0,F562/E562*100)</f>
        <v>0</v>
      </c>
      <c r="K562" s="53">
        <f>IF(ISERROR(F562/D562),0,F562/D562*100)</f>
        <v>100</v>
      </c>
    </row>
    <row r="563" spans="1:11" ht="25.5">
      <c r="A563" s="74" t="s">
        <v>119</v>
      </c>
      <c r="B563" s="51" t="s">
        <v>120</v>
      </c>
      <c r="C563" s="52">
        <v>407374</v>
      </c>
      <c r="D563" s="52">
        <v>1513989</v>
      </c>
      <c r="E563" s="52">
        <v>0</v>
      </c>
      <c r="F563" s="52">
        <v>1496276.71</v>
      </c>
      <c r="G563" s="52">
        <f>F563-C563</f>
        <v>1088902.71</v>
      </c>
      <c r="H563" s="52">
        <f>E563-F563</f>
        <v>-1496276.71</v>
      </c>
      <c r="I563" s="53">
        <f>IF(ISERROR(F563/C563),0,F563/C563*100-100)</f>
        <v>267.29803816640236</v>
      </c>
      <c r="J563" s="53">
        <f>IF(ISERROR(F563/E563),0,F563/E563*100)</f>
        <v>0</v>
      </c>
      <c r="K563" s="53">
        <f>IF(ISERROR(F563/D563),0,F563/D563*100)</f>
        <v>98.830091235801575</v>
      </c>
    </row>
    <row r="564" spans="1:11" ht="25.5">
      <c r="A564" s="75" t="s">
        <v>121</v>
      </c>
      <c r="B564" s="51" t="s">
        <v>122</v>
      </c>
      <c r="C564" s="52">
        <v>0</v>
      </c>
      <c r="D564" s="52">
        <v>559241</v>
      </c>
      <c r="E564" s="52">
        <v>0</v>
      </c>
      <c r="F564" s="52">
        <v>541528.71</v>
      </c>
      <c r="G564" s="52">
        <f>F564-C564</f>
        <v>541528.71</v>
      </c>
      <c r="H564" s="52">
        <f>E564-F564</f>
        <v>-541528.71</v>
      </c>
      <c r="I564" s="53">
        <f>IF(ISERROR(F564/C564),0,F564/C564*100-100)</f>
        <v>0</v>
      </c>
      <c r="J564" s="53">
        <f>IF(ISERROR(F564/E564),0,F564/E564*100)</f>
        <v>0</v>
      </c>
      <c r="K564" s="53">
        <f>IF(ISERROR(F564/D564),0,F564/D564*100)</f>
        <v>96.832798382092861</v>
      </c>
    </row>
    <row r="565" spans="1:11" ht="38.25">
      <c r="A565" s="75" t="s">
        <v>128</v>
      </c>
      <c r="B565" s="51" t="s">
        <v>129</v>
      </c>
      <c r="C565" s="52">
        <v>407374</v>
      </c>
      <c r="D565" s="52">
        <v>954748</v>
      </c>
      <c r="E565" s="52">
        <v>0</v>
      </c>
      <c r="F565" s="52">
        <v>954748</v>
      </c>
      <c r="G565" s="52">
        <f>F565-C565</f>
        <v>547374</v>
      </c>
      <c r="H565" s="52">
        <f>E565-F565</f>
        <v>-954748</v>
      </c>
      <c r="I565" s="53">
        <f>IF(ISERROR(F565/C565),0,F565/C565*100-100)</f>
        <v>134.36645441289824</v>
      </c>
      <c r="J565" s="53">
        <f>IF(ISERROR(F565/E565),0,F565/E565*100)</f>
        <v>0</v>
      </c>
      <c r="K565" s="53">
        <f>IF(ISERROR(F565/D565),0,F565/D565*100)</f>
        <v>100</v>
      </c>
    </row>
    <row r="566" spans="1:11">
      <c r="A566" s="72" t="s">
        <v>38</v>
      </c>
      <c r="B566" s="51" t="s">
        <v>39</v>
      </c>
      <c r="C566" s="52">
        <v>44929.47</v>
      </c>
      <c r="D566" s="52">
        <v>2345672</v>
      </c>
      <c r="E566" s="52">
        <v>0</v>
      </c>
      <c r="F566" s="52">
        <v>2332517.12</v>
      </c>
      <c r="G566" s="52">
        <f>F566-C566</f>
        <v>2287587.65</v>
      </c>
      <c r="H566" s="52">
        <f>E566-F566</f>
        <v>-2332517.12</v>
      </c>
      <c r="I566" s="53">
        <f>IF(ISERROR(F566/C566),0,F566/C566*100-100)</f>
        <v>5091.5082016324695</v>
      </c>
      <c r="J566" s="53">
        <f>IF(ISERROR(F566/E566),0,F566/E566*100)</f>
        <v>0</v>
      </c>
      <c r="K566" s="53">
        <f>IF(ISERROR(F566/D566),0,F566/D566*100)</f>
        <v>99.439185018195218</v>
      </c>
    </row>
    <row r="567" spans="1:11">
      <c r="A567" s="73" t="s">
        <v>40</v>
      </c>
      <c r="B567" s="51" t="s">
        <v>41</v>
      </c>
      <c r="C567" s="52">
        <v>44929.47</v>
      </c>
      <c r="D567" s="52">
        <v>2345672</v>
      </c>
      <c r="E567" s="52">
        <v>0</v>
      </c>
      <c r="F567" s="52">
        <v>2332517.12</v>
      </c>
      <c r="G567" s="52">
        <f>F567-C567</f>
        <v>2287587.65</v>
      </c>
      <c r="H567" s="52">
        <f>E567-F567</f>
        <v>-2332517.12</v>
      </c>
      <c r="I567" s="53">
        <f>IF(ISERROR(F567/C567),0,F567/C567*100-100)</f>
        <v>5091.5082016324695</v>
      </c>
      <c r="J567" s="53">
        <f>IF(ISERROR(F567/E567),0,F567/E567*100)</f>
        <v>0</v>
      </c>
      <c r="K567" s="53">
        <f>IF(ISERROR(F567/D567),0,F567/D567*100)</f>
        <v>99.439185018195218</v>
      </c>
    </row>
    <row r="568" spans="1:11">
      <c r="A568" s="70"/>
      <c r="B568" s="51"/>
      <c r="C568" s="52"/>
      <c r="D568" s="52"/>
      <c r="E568" s="52"/>
      <c r="F568" s="52"/>
      <c r="G568" s="52"/>
      <c r="H568" s="52"/>
      <c r="I568" s="53"/>
      <c r="J568" s="53"/>
      <c r="K568" s="53"/>
    </row>
    <row r="569" spans="1:11" ht="38.25">
      <c r="A569" s="76"/>
      <c r="B569" s="54" t="s">
        <v>94</v>
      </c>
      <c r="C569" s="55"/>
      <c r="D569" s="55"/>
      <c r="E569" s="55"/>
      <c r="F569" s="55"/>
      <c r="G569" s="55"/>
      <c r="H569" s="55"/>
      <c r="I569" s="56"/>
      <c r="J569" s="56"/>
      <c r="K569" s="56"/>
    </row>
    <row r="570" spans="1:11">
      <c r="A570" s="70" t="s">
        <v>18</v>
      </c>
      <c r="B570" s="51" t="s">
        <v>19</v>
      </c>
      <c r="C570" s="52">
        <v>10031823.41</v>
      </c>
      <c r="D570" s="52">
        <v>10617608</v>
      </c>
      <c r="E570" s="52">
        <v>5862260</v>
      </c>
      <c r="F570" s="52">
        <v>9766117.1400000006</v>
      </c>
      <c r="G570" s="52">
        <f>F570-C570</f>
        <v>-265706.26999999955</v>
      </c>
      <c r="H570" s="52">
        <f>E570-F570</f>
        <v>-3903857.1400000006</v>
      </c>
      <c r="I570" s="53">
        <f>IF(ISERROR(F570/C570),0,F570/C570*100-100)</f>
        <v>-2.6486338439244861</v>
      </c>
      <c r="J570" s="53">
        <f>IF(ISERROR(F570/E570),0,F570/E570*100)</f>
        <v>166.59303988564139</v>
      </c>
      <c r="K570" s="53">
        <f>IF(ISERROR(F570/D570),0,F570/D570*100)</f>
        <v>91.980388991569484</v>
      </c>
    </row>
    <row r="571" spans="1:11">
      <c r="A571" s="72" t="s">
        <v>71</v>
      </c>
      <c r="B571" s="51" t="s">
        <v>72</v>
      </c>
      <c r="C571" s="52">
        <v>411393.66</v>
      </c>
      <c r="D571" s="52">
        <v>421594</v>
      </c>
      <c r="E571" s="52">
        <v>134918</v>
      </c>
      <c r="F571" s="52">
        <v>369780.88</v>
      </c>
      <c r="G571" s="52">
        <f>F571-C571</f>
        <v>-41612.77999999997</v>
      </c>
      <c r="H571" s="52">
        <f>E571-F571</f>
        <v>-234862.88</v>
      </c>
      <c r="I571" s="53">
        <f>IF(ISERROR(F571/C571),0,F571/C571*100-100)</f>
        <v>-10.115075667427632</v>
      </c>
      <c r="J571" s="53">
        <f>IF(ISERROR(F571/E571),0,F571/E571*100)</f>
        <v>274.07824011621875</v>
      </c>
      <c r="K571" s="53">
        <f>IF(ISERROR(F571/D571),0,F571/D571*100)</f>
        <v>87.71018562882773</v>
      </c>
    </row>
    <row r="572" spans="1:11" s="5" customFormat="1">
      <c r="A572" s="73" t="s">
        <v>157</v>
      </c>
      <c r="B572" s="51" t="s">
        <v>158</v>
      </c>
      <c r="C572" s="52">
        <v>131346.9</v>
      </c>
      <c r="D572" s="52">
        <v>24953</v>
      </c>
      <c r="E572" s="52">
        <v>0</v>
      </c>
      <c r="F572" s="52">
        <v>24952.54</v>
      </c>
      <c r="G572" s="52">
        <f>F572-C572</f>
        <v>-106394.35999999999</v>
      </c>
      <c r="H572" s="52">
        <f>E572-F572</f>
        <v>-24952.54</v>
      </c>
      <c r="I572" s="53">
        <f>IF(ISERROR(F572/C572),0,F572/C572*100-100)</f>
        <v>-81.002566486152318</v>
      </c>
      <c r="J572" s="53">
        <f>IF(ISERROR(F572/E572),0,F572/E572*100)</f>
        <v>0</v>
      </c>
      <c r="K572" s="53">
        <f>IF(ISERROR(F572/D572),0,F572/D572*100)</f>
        <v>99.998156534284448</v>
      </c>
    </row>
    <row r="573" spans="1:11">
      <c r="A573" s="72" t="s">
        <v>73</v>
      </c>
      <c r="B573" s="51" t="s">
        <v>74</v>
      </c>
      <c r="C573" s="52">
        <v>623146.35</v>
      </c>
      <c r="D573" s="52">
        <v>668946</v>
      </c>
      <c r="E573" s="52">
        <v>192906</v>
      </c>
      <c r="F573" s="52">
        <v>523910.74</v>
      </c>
      <c r="G573" s="52">
        <f>F573-C573</f>
        <v>-99235.609999999986</v>
      </c>
      <c r="H573" s="52">
        <f>E573-F573</f>
        <v>-331004.74</v>
      </c>
      <c r="I573" s="53">
        <f>IF(ISERROR(F573/C573),0,F573/C573*100-100)</f>
        <v>-15.924928389615062</v>
      </c>
      <c r="J573" s="53">
        <f>IF(ISERROR(F573/E573),0,F573/E573*100)</f>
        <v>271.5886182907737</v>
      </c>
      <c r="K573" s="53">
        <f>IF(ISERROR(F573/D573),0,F573/D573*100)</f>
        <v>78.318838889835646</v>
      </c>
    </row>
    <row r="574" spans="1:11">
      <c r="A574" s="73" t="s">
        <v>75</v>
      </c>
      <c r="B574" s="51" t="s">
        <v>76</v>
      </c>
      <c r="C574" s="52">
        <v>618958.05000000005</v>
      </c>
      <c r="D574" s="52">
        <v>626881</v>
      </c>
      <c r="E574" s="52">
        <v>192208</v>
      </c>
      <c r="F574" s="52">
        <v>481847.09</v>
      </c>
      <c r="G574" s="52">
        <f>F574-C574</f>
        <v>-137110.96000000002</v>
      </c>
      <c r="H574" s="52">
        <f>E574-F574</f>
        <v>-289639.09000000003</v>
      </c>
      <c r="I574" s="53">
        <f>IF(ISERROR(F574/C574),0,F574/C574*100-100)</f>
        <v>-22.151898662599194</v>
      </c>
      <c r="J574" s="53">
        <f>IF(ISERROR(F574/E574),0,F574/E574*100)</f>
        <v>250.69044472654625</v>
      </c>
      <c r="K574" s="53">
        <f>IF(ISERROR(F574/D574),0,F574/D574*100)</f>
        <v>76.864203891966739</v>
      </c>
    </row>
    <row r="575" spans="1:11">
      <c r="A575" s="74" t="s">
        <v>77</v>
      </c>
      <c r="B575" s="51" t="s">
        <v>78</v>
      </c>
      <c r="C575" s="52">
        <v>618958.05000000005</v>
      </c>
      <c r="D575" s="52">
        <v>626881</v>
      </c>
      <c r="E575" s="52">
        <v>192208</v>
      </c>
      <c r="F575" s="52">
        <v>481847.09</v>
      </c>
      <c r="G575" s="52">
        <f>F575-C575</f>
        <v>-137110.96000000002</v>
      </c>
      <c r="H575" s="52">
        <f>E575-F575</f>
        <v>-289639.09000000003</v>
      </c>
      <c r="I575" s="53">
        <f>IF(ISERROR(F575/C575),0,F575/C575*100-100)</f>
        <v>-22.151898662599194</v>
      </c>
      <c r="J575" s="53">
        <f>IF(ISERROR(F575/E575),0,F575/E575*100)</f>
        <v>250.69044472654625</v>
      </c>
      <c r="K575" s="53">
        <f>IF(ISERROR(F575/D575),0,F575/D575*100)</f>
        <v>76.864203891966739</v>
      </c>
    </row>
    <row r="576" spans="1:11" ht="25.5">
      <c r="A576" s="75" t="s">
        <v>79</v>
      </c>
      <c r="B576" s="51" t="s">
        <v>80</v>
      </c>
      <c r="C576" s="52">
        <v>618958.05000000005</v>
      </c>
      <c r="D576" s="52">
        <v>626881</v>
      </c>
      <c r="E576" s="52">
        <v>192208</v>
      </c>
      <c r="F576" s="52">
        <v>481847.09</v>
      </c>
      <c r="G576" s="52">
        <f>F576-C576</f>
        <v>-137110.96000000002</v>
      </c>
      <c r="H576" s="52">
        <f>E576-F576</f>
        <v>-289639.09000000003</v>
      </c>
      <c r="I576" s="53">
        <f>IF(ISERROR(F576/C576),0,F576/C576*100-100)</f>
        <v>-22.151898662599194</v>
      </c>
      <c r="J576" s="53">
        <f>IF(ISERROR(F576/E576),0,F576/E576*100)</f>
        <v>250.69044472654625</v>
      </c>
      <c r="K576" s="53">
        <f>IF(ISERROR(F576/D576),0,F576/D576*100)</f>
        <v>76.864203891966739</v>
      </c>
    </row>
    <row r="577" spans="1:11" ht="25.5">
      <c r="A577" s="80" t="s">
        <v>81</v>
      </c>
      <c r="B577" s="51" t="s">
        <v>82</v>
      </c>
      <c r="C577" s="52">
        <v>93764.64</v>
      </c>
      <c r="D577" s="52">
        <v>328073</v>
      </c>
      <c r="E577" s="52">
        <v>87284</v>
      </c>
      <c r="F577" s="52">
        <v>254947.5</v>
      </c>
      <c r="G577" s="52">
        <f>F577-C577</f>
        <v>161182.85999999999</v>
      </c>
      <c r="H577" s="52">
        <f>E577-F577</f>
        <v>-167663.5</v>
      </c>
      <c r="I577" s="53">
        <f>IF(ISERROR(F577/C577),0,F577/C577*100-100)</f>
        <v>171.90153985553616</v>
      </c>
      <c r="J577" s="53">
        <f>IF(ISERROR(F577/E577),0,F577/E577*100)</f>
        <v>292.08961550799688</v>
      </c>
      <c r="K577" s="53">
        <f>IF(ISERROR(F577/D577),0,F577/D577*100)</f>
        <v>77.7106009942909</v>
      </c>
    </row>
    <row r="578" spans="1:11" ht="25.5">
      <c r="A578" s="80" t="s">
        <v>83</v>
      </c>
      <c r="B578" s="51" t="s">
        <v>84</v>
      </c>
      <c r="C578" s="52">
        <v>525193.41</v>
      </c>
      <c r="D578" s="52">
        <v>298808</v>
      </c>
      <c r="E578" s="52">
        <v>104924</v>
      </c>
      <c r="F578" s="52">
        <v>226899.59</v>
      </c>
      <c r="G578" s="52">
        <f>F578-C578</f>
        <v>-298293.82000000007</v>
      </c>
      <c r="H578" s="52">
        <f>E578-F578</f>
        <v>-121975.59</v>
      </c>
      <c r="I578" s="53">
        <f>IF(ISERROR(F578/C578),0,F578/C578*100-100)</f>
        <v>-56.796946481106843</v>
      </c>
      <c r="J578" s="53">
        <f>IF(ISERROR(F578/E578),0,F578/E578*100)</f>
        <v>216.25137242194347</v>
      </c>
      <c r="K578" s="53">
        <f>IF(ISERROR(F578/D578),0,F578/D578*100)</f>
        <v>75.934911381221383</v>
      </c>
    </row>
    <row r="579" spans="1:11">
      <c r="A579" s="73" t="s">
        <v>208</v>
      </c>
      <c r="B579" s="51" t="s">
        <v>209</v>
      </c>
      <c r="C579" s="52">
        <v>0</v>
      </c>
      <c r="D579" s="52">
        <v>28219</v>
      </c>
      <c r="E579" s="52">
        <v>0</v>
      </c>
      <c r="F579" s="52">
        <v>28217.65</v>
      </c>
      <c r="G579" s="52">
        <f>F579-C579</f>
        <v>28217.65</v>
      </c>
      <c r="H579" s="52">
        <f>E579-F579</f>
        <v>-28217.65</v>
      </c>
      <c r="I579" s="53">
        <f>IF(ISERROR(F579/C579),0,F579/C579*100-100)</f>
        <v>0</v>
      </c>
      <c r="J579" s="53">
        <f>IF(ISERROR(F579/E579),0,F579/E579*100)</f>
        <v>0</v>
      </c>
      <c r="K579" s="53">
        <f>IF(ISERROR(F579/D579),0,F579/D579*100)</f>
        <v>99.99521598922712</v>
      </c>
    </row>
    <row r="580" spans="1:11">
      <c r="A580" s="74" t="s">
        <v>210</v>
      </c>
      <c r="B580" s="51" t="s">
        <v>211</v>
      </c>
      <c r="C580" s="52">
        <v>0</v>
      </c>
      <c r="D580" s="52">
        <v>28219</v>
      </c>
      <c r="E580" s="52">
        <v>0</v>
      </c>
      <c r="F580" s="52">
        <v>28217.65</v>
      </c>
      <c r="G580" s="52">
        <f>F580-C580</f>
        <v>28217.65</v>
      </c>
      <c r="H580" s="52">
        <f>E580-F580</f>
        <v>-28217.65</v>
      </c>
      <c r="I580" s="53">
        <f>IF(ISERROR(F580/C580),0,F580/C580*100-100)</f>
        <v>0</v>
      </c>
      <c r="J580" s="53">
        <f>IF(ISERROR(F580/E580),0,F580/E580*100)</f>
        <v>0</v>
      </c>
      <c r="K580" s="53">
        <f>IF(ISERROR(F580/D580),0,F580/D580*100)</f>
        <v>99.99521598922712</v>
      </c>
    </row>
    <row r="581" spans="1:11" ht="51">
      <c r="A581" s="75" t="s">
        <v>229</v>
      </c>
      <c r="B581" s="51" t="s">
        <v>230</v>
      </c>
      <c r="C581" s="52">
        <v>0</v>
      </c>
      <c r="D581" s="52">
        <v>28219</v>
      </c>
      <c r="E581" s="52">
        <v>0</v>
      </c>
      <c r="F581" s="52">
        <v>28217.65</v>
      </c>
      <c r="G581" s="52">
        <f>F581-C581</f>
        <v>28217.65</v>
      </c>
      <c r="H581" s="52">
        <f>E581-F581</f>
        <v>-28217.65</v>
      </c>
      <c r="I581" s="53">
        <f>IF(ISERROR(F581/C581),0,F581/C581*100-100)</f>
        <v>0</v>
      </c>
      <c r="J581" s="53">
        <f>IF(ISERROR(F581/E581),0,F581/E581*100)</f>
        <v>0</v>
      </c>
      <c r="K581" s="53">
        <f>IF(ISERROR(F581/D581),0,F581/D581*100)</f>
        <v>99.99521598922712</v>
      </c>
    </row>
    <row r="582" spans="1:11" ht="25.5">
      <c r="A582" s="73" t="s">
        <v>159</v>
      </c>
      <c r="B582" s="51" t="s">
        <v>160</v>
      </c>
      <c r="C582" s="52">
        <v>4188.3</v>
      </c>
      <c r="D582" s="52">
        <v>13846</v>
      </c>
      <c r="E582" s="52">
        <v>698</v>
      </c>
      <c r="F582" s="52">
        <v>13846</v>
      </c>
      <c r="G582" s="52">
        <f>F582-C582</f>
        <v>9657.7000000000007</v>
      </c>
      <c r="H582" s="52">
        <f>E582-F582</f>
        <v>-13148</v>
      </c>
      <c r="I582" s="53">
        <f>IF(ISERROR(F582/C582),0,F582/C582*100-100)</f>
        <v>230.58758923668313</v>
      </c>
      <c r="J582" s="53">
        <f>IF(ISERROR(F582/E582),0,F582/E582*100)</f>
        <v>1983.6676217765041</v>
      </c>
      <c r="K582" s="53">
        <f>IF(ISERROR(F582/D582),0,F582/D582*100)</f>
        <v>100</v>
      </c>
    </row>
    <row r="583" spans="1:11" ht="38.25">
      <c r="A583" s="74" t="s">
        <v>161</v>
      </c>
      <c r="B583" s="51" t="s">
        <v>162</v>
      </c>
      <c r="C583" s="52">
        <v>4188.3</v>
      </c>
      <c r="D583" s="52">
        <v>13846</v>
      </c>
      <c r="E583" s="52">
        <v>698</v>
      </c>
      <c r="F583" s="52">
        <v>13846</v>
      </c>
      <c r="G583" s="52">
        <f>F583-C583</f>
        <v>9657.7000000000007</v>
      </c>
      <c r="H583" s="52">
        <f>E583-F583</f>
        <v>-13148</v>
      </c>
      <c r="I583" s="53">
        <f>IF(ISERROR(F583/C583),0,F583/C583*100-100)</f>
        <v>230.58758923668313</v>
      </c>
      <c r="J583" s="53">
        <f>IF(ISERROR(F583/E583),0,F583/E583*100)</f>
        <v>1983.6676217765041</v>
      </c>
      <c r="K583" s="53">
        <f>IF(ISERROR(F583/D583),0,F583/D583*100)</f>
        <v>100</v>
      </c>
    </row>
    <row r="584" spans="1:11" ht="51">
      <c r="A584" s="75" t="s">
        <v>214</v>
      </c>
      <c r="B584" s="51" t="s">
        <v>215</v>
      </c>
      <c r="C584" s="52">
        <v>4188.3</v>
      </c>
      <c r="D584" s="52">
        <v>13846</v>
      </c>
      <c r="E584" s="52">
        <v>698</v>
      </c>
      <c r="F584" s="52">
        <v>13846</v>
      </c>
      <c r="G584" s="52">
        <f>F584-C584</f>
        <v>9657.7000000000007</v>
      </c>
      <c r="H584" s="52">
        <f>E584-F584</f>
        <v>-13148</v>
      </c>
      <c r="I584" s="53">
        <f>IF(ISERROR(F584/C584),0,F584/C584*100-100)</f>
        <v>230.58758923668313</v>
      </c>
      <c r="J584" s="53">
        <f>IF(ISERROR(F584/E584),0,F584/E584*100)</f>
        <v>1983.6676217765041</v>
      </c>
      <c r="K584" s="53">
        <f>IF(ISERROR(F584/D584),0,F584/D584*100)</f>
        <v>100</v>
      </c>
    </row>
    <row r="585" spans="1:11">
      <c r="A585" s="72" t="s">
        <v>20</v>
      </c>
      <c r="B585" s="51" t="s">
        <v>21</v>
      </c>
      <c r="C585" s="52">
        <v>8997283.4000000004</v>
      </c>
      <c r="D585" s="52">
        <v>9527068</v>
      </c>
      <c r="E585" s="52">
        <v>5534436</v>
      </c>
      <c r="F585" s="52">
        <v>8872425.5199999996</v>
      </c>
      <c r="G585" s="52">
        <f>F585-C585</f>
        <v>-124857.88000000082</v>
      </c>
      <c r="H585" s="52">
        <f>E585-F585</f>
        <v>-3337989.5199999996</v>
      </c>
      <c r="I585" s="53">
        <f>IF(ISERROR(F585/C585),0,F585/C585*100-100)</f>
        <v>-1.387728655962988</v>
      </c>
      <c r="J585" s="53">
        <f>IF(ISERROR(F585/E585),0,F585/E585*100)</f>
        <v>160.31309278849733</v>
      </c>
      <c r="K585" s="53">
        <f>IF(ISERROR(F585/D585),0,F585/D585*100)</f>
        <v>93.128604939106125</v>
      </c>
    </row>
    <row r="586" spans="1:11">
      <c r="A586" s="73" t="s">
        <v>22</v>
      </c>
      <c r="B586" s="51" t="s">
        <v>23</v>
      </c>
      <c r="C586" s="52">
        <v>8997283.4000000004</v>
      </c>
      <c r="D586" s="52">
        <v>9527068</v>
      </c>
      <c r="E586" s="52">
        <v>5534436</v>
      </c>
      <c r="F586" s="52">
        <v>8872425.5199999996</v>
      </c>
      <c r="G586" s="52">
        <f>F586-C586</f>
        <v>-124857.88000000082</v>
      </c>
      <c r="H586" s="52">
        <f>E586-F586</f>
        <v>-3337989.5199999996</v>
      </c>
      <c r="I586" s="53">
        <f>IF(ISERROR(F586/C586),0,F586/C586*100-100)</f>
        <v>-1.387728655962988</v>
      </c>
      <c r="J586" s="53">
        <f>IF(ISERROR(F586/E586),0,F586/E586*100)</f>
        <v>160.31309278849733</v>
      </c>
      <c r="K586" s="53">
        <f>IF(ISERROR(F586/D586),0,F586/D586*100)</f>
        <v>93.128604939106125</v>
      </c>
    </row>
    <row r="587" spans="1:11">
      <c r="A587" s="70" t="s">
        <v>24</v>
      </c>
      <c r="B587" s="51" t="s">
        <v>25</v>
      </c>
      <c r="C587" s="52">
        <v>10042634.890000001</v>
      </c>
      <c r="D587" s="52">
        <v>10924878</v>
      </c>
      <c r="E587" s="52">
        <v>5862260</v>
      </c>
      <c r="F587" s="52">
        <v>9482852.5800000001</v>
      </c>
      <c r="G587" s="52">
        <f>F587-C587</f>
        <v>-559782.31000000052</v>
      </c>
      <c r="H587" s="52">
        <f>E587-F587</f>
        <v>-3620592.58</v>
      </c>
      <c r="I587" s="53">
        <f>IF(ISERROR(F587/C587),0,F587/C587*100-100)</f>
        <v>-5.5740581643310207</v>
      </c>
      <c r="J587" s="53">
        <f>IF(ISERROR(F587/E587),0,F587/E587*100)</f>
        <v>161.76103721090499</v>
      </c>
      <c r="K587" s="53">
        <f>IF(ISERROR(F587/D587),0,F587/D587*100)</f>
        <v>86.800535255405137</v>
      </c>
    </row>
    <row r="588" spans="1:11">
      <c r="A588" s="72" t="s">
        <v>26</v>
      </c>
      <c r="B588" s="51" t="s">
        <v>27</v>
      </c>
      <c r="C588" s="52">
        <v>5239501.4800000004</v>
      </c>
      <c r="D588" s="52">
        <v>4395567</v>
      </c>
      <c r="E588" s="52">
        <v>2207441</v>
      </c>
      <c r="F588" s="52">
        <v>3245131.5</v>
      </c>
      <c r="G588" s="52">
        <f>F588-C588</f>
        <v>-1994369.9800000004</v>
      </c>
      <c r="H588" s="52">
        <f>E588-F588</f>
        <v>-1037690.5</v>
      </c>
      <c r="I588" s="53">
        <f>IF(ISERROR(F588/C588),0,F588/C588*100-100)</f>
        <v>-38.064117122837423</v>
      </c>
      <c r="J588" s="53">
        <f>IF(ISERROR(F588/E588),0,F588/E588*100)</f>
        <v>147.00875357484074</v>
      </c>
      <c r="K588" s="53">
        <f>IF(ISERROR(F588/D588),0,F588/D588*100)</f>
        <v>73.827369711347828</v>
      </c>
    </row>
    <row r="589" spans="1:11">
      <c r="A589" s="73" t="s">
        <v>28</v>
      </c>
      <c r="B589" s="51" t="s">
        <v>29</v>
      </c>
      <c r="C589" s="52">
        <v>2725125.5</v>
      </c>
      <c r="D589" s="52">
        <v>2912183</v>
      </c>
      <c r="E589" s="52">
        <v>1646388</v>
      </c>
      <c r="F589" s="52">
        <v>1987517.03</v>
      </c>
      <c r="G589" s="52">
        <f>F589-C589</f>
        <v>-737608.47</v>
      </c>
      <c r="H589" s="52">
        <f>E589-F589</f>
        <v>-341129.03</v>
      </c>
      <c r="I589" s="53">
        <f>IF(ISERROR(F589/C589),0,F589/C589*100-100)</f>
        <v>-27.066954164129314</v>
      </c>
      <c r="J589" s="53">
        <f>IF(ISERROR(F589/E589),0,F589/E589*100)</f>
        <v>120.71984428943846</v>
      </c>
      <c r="K589" s="53">
        <f>IF(ISERROR(F589/D589),0,F589/D589*100)</f>
        <v>68.248356301784611</v>
      </c>
    </row>
    <row r="590" spans="1:11">
      <c r="A590" s="74" t="s">
        <v>30</v>
      </c>
      <c r="B590" s="51" t="s">
        <v>31</v>
      </c>
      <c r="C590" s="52">
        <v>763309.6</v>
      </c>
      <c r="D590" s="52">
        <v>1207027</v>
      </c>
      <c r="E590" s="52">
        <v>672514</v>
      </c>
      <c r="F590" s="52">
        <v>943426.93</v>
      </c>
      <c r="G590" s="52">
        <f>F590-C590</f>
        <v>180117.33000000007</v>
      </c>
      <c r="H590" s="52">
        <f>E590-F590</f>
        <v>-270912.93000000005</v>
      </c>
      <c r="I590" s="53">
        <f>IF(ISERROR(F590/C590),0,F590/C590*100-100)</f>
        <v>23.596890436069472</v>
      </c>
      <c r="J590" s="53">
        <f>IF(ISERROR(F590/E590),0,F590/E590*100)</f>
        <v>140.28361193967712</v>
      </c>
      <c r="K590" s="53">
        <f>IF(ISERROR(F590/D590),0,F590/D590*100)</f>
        <v>78.161211803878459</v>
      </c>
    </row>
    <row r="591" spans="1:11">
      <c r="A591" s="74" t="s">
        <v>32</v>
      </c>
      <c r="B591" s="51" t="s">
        <v>33</v>
      </c>
      <c r="C591" s="52">
        <v>1961815.9</v>
      </c>
      <c r="D591" s="52">
        <v>1705156</v>
      </c>
      <c r="E591" s="52">
        <v>973874</v>
      </c>
      <c r="F591" s="52">
        <v>1044090.1</v>
      </c>
      <c r="G591" s="52">
        <f>F591-C591</f>
        <v>-917725.79999999993</v>
      </c>
      <c r="H591" s="52">
        <f>E591-F591</f>
        <v>-70216.099999999977</v>
      </c>
      <c r="I591" s="53">
        <f>IF(ISERROR(F591/C591),0,F591/C591*100-100)</f>
        <v>-46.779404734154717</v>
      </c>
      <c r="J591" s="53">
        <f>IF(ISERROR(F591/E591),0,F591/E591*100)</f>
        <v>107.20997788214903</v>
      </c>
      <c r="K591" s="53">
        <f>IF(ISERROR(F591/D591),0,F591/D591*100)</f>
        <v>61.231353612220815</v>
      </c>
    </row>
    <row r="592" spans="1:11">
      <c r="A592" s="75" t="s">
        <v>49</v>
      </c>
      <c r="B592" s="51" t="s">
        <v>50</v>
      </c>
      <c r="C592" s="52">
        <v>3586.97</v>
      </c>
      <c r="D592" s="52">
        <v>0</v>
      </c>
      <c r="E592" s="52">
        <v>0</v>
      </c>
      <c r="F592" s="52">
        <v>371</v>
      </c>
      <c r="G592" s="52">
        <f>F592-C592</f>
        <v>-3215.97</v>
      </c>
      <c r="H592" s="52">
        <f>E592-F592</f>
        <v>-371</v>
      </c>
      <c r="I592" s="53">
        <f>IF(ISERROR(F592/C592),0,F592/C592*100-100)</f>
        <v>-89.657008561543591</v>
      </c>
      <c r="J592" s="53">
        <f>IF(ISERROR(F592/E592),0,F592/E592*100)</f>
        <v>0</v>
      </c>
      <c r="K592" s="53">
        <f>IF(ISERROR(F592/D592),0,F592/D592*100)</f>
        <v>0</v>
      </c>
    </row>
    <row r="593" spans="1:11">
      <c r="A593" s="73" t="s">
        <v>34</v>
      </c>
      <c r="B593" s="51" t="s">
        <v>52</v>
      </c>
      <c r="C593" s="52">
        <v>873408.76</v>
      </c>
      <c r="D593" s="52">
        <v>1075680</v>
      </c>
      <c r="E593" s="52">
        <v>498873</v>
      </c>
      <c r="F593" s="52">
        <v>1075116.05</v>
      </c>
      <c r="G593" s="52">
        <f>F593-C593</f>
        <v>201707.29000000004</v>
      </c>
      <c r="H593" s="52">
        <f>E593-F593</f>
        <v>-576243.05000000005</v>
      </c>
      <c r="I593" s="53">
        <f>IF(ISERROR(F593/C593),0,F593/C593*100-100)</f>
        <v>23.094260011772732</v>
      </c>
      <c r="J593" s="53">
        <f>IF(ISERROR(F593/E593),0,F593/E593*100)</f>
        <v>215.50896721209608</v>
      </c>
      <c r="K593" s="53">
        <f>IF(ISERROR(F593/D593),0,F593/D593*100)</f>
        <v>99.947572698200219</v>
      </c>
    </row>
    <row r="594" spans="1:11">
      <c r="A594" s="74" t="s">
        <v>35</v>
      </c>
      <c r="B594" s="51" t="s">
        <v>36</v>
      </c>
      <c r="C594" s="52">
        <v>873408.76</v>
      </c>
      <c r="D594" s="52">
        <v>1075680</v>
      </c>
      <c r="E594" s="52">
        <v>498873</v>
      </c>
      <c r="F594" s="52">
        <v>1075116.05</v>
      </c>
      <c r="G594" s="52">
        <f>F594-C594</f>
        <v>201707.29000000004</v>
      </c>
      <c r="H594" s="52">
        <f>E594-F594</f>
        <v>-576243.05000000005</v>
      </c>
      <c r="I594" s="53">
        <f>IF(ISERROR(F594/C594),0,F594/C594*100-100)</f>
        <v>23.094260011772732</v>
      </c>
      <c r="J594" s="53">
        <f>IF(ISERROR(F594/E594),0,F594/E594*100)</f>
        <v>215.50896721209608</v>
      </c>
      <c r="K594" s="53">
        <f>IF(ISERROR(F594/D594),0,F594/D594*100)</f>
        <v>99.947572698200219</v>
      </c>
    </row>
    <row r="595" spans="1:11" ht="25.5">
      <c r="A595" s="73" t="s">
        <v>56</v>
      </c>
      <c r="B595" s="51" t="s">
        <v>57</v>
      </c>
      <c r="C595" s="52">
        <v>1362852</v>
      </c>
      <c r="D595" s="52">
        <v>28054</v>
      </c>
      <c r="E595" s="52">
        <v>0</v>
      </c>
      <c r="F595" s="52">
        <v>7938.83</v>
      </c>
      <c r="G595" s="52">
        <f>F595-C595</f>
        <v>-1354913.17</v>
      </c>
      <c r="H595" s="52">
        <f>E595-F595</f>
        <v>-7938.83</v>
      </c>
      <c r="I595" s="53">
        <f>IF(ISERROR(F595/C595),0,F595/C595*100-100)</f>
        <v>-99.417484070170502</v>
      </c>
      <c r="J595" s="53">
        <f>IF(ISERROR(F595/E595),0,F595/E595*100)</f>
        <v>0</v>
      </c>
      <c r="K595" s="53">
        <f>IF(ISERROR(F595/D595),0,F595/D595*100)</f>
        <v>28.298388821558422</v>
      </c>
    </row>
    <row r="596" spans="1:11">
      <c r="A596" s="74" t="s">
        <v>644</v>
      </c>
      <c r="B596" s="51" t="s">
        <v>645</v>
      </c>
      <c r="C596" s="52">
        <v>1204150</v>
      </c>
      <c r="D596" s="52">
        <v>0</v>
      </c>
      <c r="E596" s="52">
        <v>0</v>
      </c>
      <c r="F596" s="52">
        <v>0</v>
      </c>
      <c r="G596" s="52">
        <f>F596-C596</f>
        <v>-1204150</v>
      </c>
      <c r="H596" s="52">
        <f>E596-F596</f>
        <v>0</v>
      </c>
      <c r="I596" s="53">
        <f>IF(ISERROR(F596/C596),0,F596/C596*100-100)</f>
        <v>-100</v>
      </c>
      <c r="J596" s="53">
        <f>IF(ISERROR(F596/E596),0,F596/E596*100)</f>
        <v>0</v>
      </c>
      <c r="K596" s="53">
        <f>IF(ISERROR(F596/D596),0,F596/D596*100)</f>
        <v>0</v>
      </c>
    </row>
    <row r="597" spans="1:11">
      <c r="A597" s="74" t="s">
        <v>58</v>
      </c>
      <c r="B597" s="51" t="s">
        <v>59</v>
      </c>
      <c r="C597" s="52">
        <v>158702</v>
      </c>
      <c r="D597" s="52">
        <v>28054</v>
      </c>
      <c r="E597" s="52">
        <v>0</v>
      </c>
      <c r="F597" s="52">
        <v>7938.83</v>
      </c>
      <c r="G597" s="52">
        <f>F597-C597</f>
        <v>-150763.17000000001</v>
      </c>
      <c r="H597" s="52">
        <f>E597-F597</f>
        <v>-7938.83</v>
      </c>
      <c r="I597" s="53">
        <f>IF(ISERROR(F597/C597),0,F597/C597*100-100)</f>
        <v>-94.99764968305378</v>
      </c>
      <c r="J597" s="53">
        <f>IF(ISERROR(F597/E597),0,F597/E597*100)</f>
        <v>0</v>
      </c>
      <c r="K597" s="53">
        <f>IF(ISERROR(F597/D597),0,F597/D597*100)</f>
        <v>28.298388821558422</v>
      </c>
    </row>
    <row r="598" spans="1:11" ht="25.5">
      <c r="A598" s="73" t="s">
        <v>60</v>
      </c>
      <c r="B598" s="51" t="s">
        <v>61</v>
      </c>
      <c r="C598" s="52">
        <v>278115.21999999997</v>
      </c>
      <c r="D598" s="52">
        <v>379650</v>
      </c>
      <c r="E598" s="52">
        <v>62180</v>
      </c>
      <c r="F598" s="52">
        <v>174559.59</v>
      </c>
      <c r="G598" s="52">
        <f>F598-C598</f>
        <v>-103555.62999999998</v>
      </c>
      <c r="H598" s="52">
        <f>E598-F598</f>
        <v>-112379.59</v>
      </c>
      <c r="I598" s="53">
        <f>IF(ISERROR(F598/C598),0,F598/C598*100-100)</f>
        <v>-37.234794269799401</v>
      </c>
      <c r="J598" s="53">
        <f>IF(ISERROR(F598/E598),0,F598/E598*100)</f>
        <v>280.73269540045032</v>
      </c>
      <c r="K598" s="53">
        <f>IF(ISERROR(F598/D598),0,F598/D598*100)</f>
        <v>45.979083366258394</v>
      </c>
    </row>
    <row r="599" spans="1:11">
      <c r="A599" s="74" t="s">
        <v>62</v>
      </c>
      <c r="B599" s="51" t="s">
        <v>63</v>
      </c>
      <c r="C599" s="52">
        <v>0</v>
      </c>
      <c r="D599" s="52">
        <v>6213</v>
      </c>
      <c r="E599" s="52">
        <v>0</v>
      </c>
      <c r="F599" s="52">
        <v>6212.4</v>
      </c>
      <c r="G599" s="52">
        <f>F599-C599</f>
        <v>6212.4</v>
      </c>
      <c r="H599" s="52">
        <f>E599-F599</f>
        <v>-6212.4</v>
      </c>
      <c r="I599" s="53">
        <f>IF(ISERROR(F599/C599),0,F599/C599*100-100)</f>
        <v>0</v>
      </c>
      <c r="J599" s="53">
        <f>IF(ISERROR(F599/E599),0,F599/E599*100)</f>
        <v>0</v>
      </c>
      <c r="K599" s="53">
        <f>IF(ISERROR(F599/D599),0,F599/D599*100)</f>
        <v>99.99034282955094</v>
      </c>
    </row>
    <row r="600" spans="1:11" ht="25.5">
      <c r="A600" s="75" t="s">
        <v>85</v>
      </c>
      <c r="B600" s="51" t="s">
        <v>86</v>
      </c>
      <c r="C600" s="52">
        <v>0</v>
      </c>
      <c r="D600" s="52">
        <v>6213</v>
      </c>
      <c r="E600" s="52">
        <v>0</v>
      </c>
      <c r="F600" s="52">
        <v>6212.4</v>
      </c>
      <c r="G600" s="52">
        <f>F600-C600</f>
        <v>6212.4</v>
      </c>
      <c r="H600" s="52">
        <f>E600-F600</f>
        <v>-6212.4</v>
      </c>
      <c r="I600" s="53">
        <f>IF(ISERROR(F600/C600),0,F600/C600*100-100)</f>
        <v>0</v>
      </c>
      <c r="J600" s="53">
        <f>IF(ISERROR(F600/E600),0,F600/E600*100)</f>
        <v>0</v>
      </c>
      <c r="K600" s="53">
        <f>IF(ISERROR(F600/D600),0,F600/D600*100)</f>
        <v>99.99034282955094</v>
      </c>
    </row>
    <row r="601" spans="1:11" ht="25.5">
      <c r="A601" s="80" t="s">
        <v>153</v>
      </c>
      <c r="B601" s="51" t="s">
        <v>154</v>
      </c>
      <c r="C601" s="52">
        <v>0</v>
      </c>
      <c r="D601" s="52">
        <v>6213</v>
      </c>
      <c r="E601" s="52">
        <v>0</v>
      </c>
      <c r="F601" s="52">
        <v>6212.4</v>
      </c>
      <c r="G601" s="52">
        <f>F601-C601</f>
        <v>6212.4</v>
      </c>
      <c r="H601" s="52">
        <f>E601-F601</f>
        <v>-6212.4</v>
      </c>
      <c r="I601" s="53">
        <f>IF(ISERROR(F601/C601),0,F601/C601*100-100)</f>
        <v>0</v>
      </c>
      <c r="J601" s="53">
        <f>IF(ISERROR(F601/E601),0,F601/E601*100)</f>
        <v>0</v>
      </c>
      <c r="K601" s="53">
        <f>IF(ISERROR(F601/D601),0,F601/D601*100)</f>
        <v>99.99034282955094</v>
      </c>
    </row>
    <row r="602" spans="1:11" ht="51">
      <c r="A602" s="74" t="s">
        <v>167</v>
      </c>
      <c r="B602" s="51" t="s">
        <v>168</v>
      </c>
      <c r="C602" s="52">
        <v>146016.32000000001</v>
      </c>
      <c r="D602" s="52">
        <v>348484</v>
      </c>
      <c r="E602" s="52">
        <v>62180</v>
      </c>
      <c r="F602" s="52">
        <v>143394.65</v>
      </c>
      <c r="G602" s="52">
        <f>F602-C602</f>
        <v>-2621.6700000000128</v>
      </c>
      <c r="H602" s="52">
        <f>E602-F602</f>
        <v>-81214.649999999994</v>
      </c>
      <c r="I602" s="53">
        <f>IF(ISERROR(F602/C602),0,F602/C602*100-100)</f>
        <v>-1.7954636851552124</v>
      </c>
      <c r="J602" s="53">
        <f>IF(ISERROR(F602/E602),0,F602/E602*100)</f>
        <v>230.61217433258281</v>
      </c>
      <c r="K602" s="53">
        <f>IF(ISERROR(F602/D602),0,F602/D602*100)</f>
        <v>41.148130186751757</v>
      </c>
    </row>
    <row r="603" spans="1:11" ht="63.75">
      <c r="A603" s="75" t="s">
        <v>171</v>
      </c>
      <c r="B603" s="51" t="s">
        <v>172</v>
      </c>
      <c r="C603" s="52">
        <v>146016.32000000001</v>
      </c>
      <c r="D603" s="52">
        <v>348484</v>
      </c>
      <c r="E603" s="52">
        <v>62180</v>
      </c>
      <c r="F603" s="52">
        <v>143394.65</v>
      </c>
      <c r="G603" s="52">
        <f>F603-C603</f>
        <v>-2621.6700000000128</v>
      </c>
      <c r="H603" s="52">
        <f>E603-F603</f>
        <v>-81214.649999999994</v>
      </c>
      <c r="I603" s="53">
        <f>IF(ISERROR(F603/C603),0,F603/C603*100-100)</f>
        <v>-1.7954636851552124</v>
      </c>
      <c r="J603" s="53">
        <f>IF(ISERROR(F603/E603),0,F603/E603*100)</f>
        <v>230.61217433258281</v>
      </c>
      <c r="K603" s="53">
        <f>IF(ISERROR(F603/D603),0,F603/D603*100)</f>
        <v>41.148130186751757</v>
      </c>
    </row>
    <row r="604" spans="1:11" ht="25.5">
      <c r="A604" s="74" t="s">
        <v>119</v>
      </c>
      <c r="B604" s="51" t="s">
        <v>120</v>
      </c>
      <c r="C604" s="52">
        <v>1304</v>
      </c>
      <c r="D604" s="52">
        <v>0</v>
      </c>
      <c r="E604" s="52">
        <v>0</v>
      </c>
      <c r="F604" s="52">
        <v>0</v>
      </c>
      <c r="G604" s="52">
        <f>F604-C604</f>
        <v>-1304</v>
      </c>
      <c r="H604" s="52">
        <f>E604-F604</f>
        <v>0</v>
      </c>
      <c r="I604" s="53">
        <f>IF(ISERROR(F604/C604),0,F604/C604*100-100)</f>
        <v>-100</v>
      </c>
      <c r="J604" s="53">
        <f>IF(ISERROR(F604/E604),0,F604/E604*100)</f>
        <v>0</v>
      </c>
      <c r="K604" s="53">
        <f>IF(ISERROR(F604/D604),0,F604/D604*100)</f>
        <v>0</v>
      </c>
    </row>
    <row r="605" spans="1:11" ht="38.25">
      <c r="A605" s="75" t="s">
        <v>128</v>
      </c>
      <c r="B605" s="51" t="s">
        <v>129</v>
      </c>
      <c r="C605" s="52">
        <v>1304</v>
      </c>
      <c r="D605" s="52">
        <v>0</v>
      </c>
      <c r="E605" s="52">
        <v>0</v>
      </c>
      <c r="F605" s="52">
        <v>0</v>
      </c>
      <c r="G605" s="52">
        <f>F605-C605</f>
        <v>-1304</v>
      </c>
      <c r="H605" s="52">
        <f>E605-F605</f>
        <v>0</v>
      </c>
      <c r="I605" s="53">
        <f>IF(ISERROR(F605/C605),0,F605/C605*100-100)</f>
        <v>-100</v>
      </c>
      <c r="J605" s="53">
        <f>IF(ISERROR(F605/E605),0,F605/E605*100)</f>
        <v>0</v>
      </c>
      <c r="K605" s="53">
        <f>IF(ISERROR(F605/D605),0,F605/D605*100)</f>
        <v>0</v>
      </c>
    </row>
    <row r="606" spans="1:11">
      <c r="A606" s="74" t="s">
        <v>173</v>
      </c>
      <c r="B606" s="51" t="s">
        <v>174</v>
      </c>
      <c r="C606" s="52">
        <v>130794.9</v>
      </c>
      <c r="D606" s="52">
        <v>24953</v>
      </c>
      <c r="E606" s="52">
        <v>0</v>
      </c>
      <c r="F606" s="52">
        <v>24952.54</v>
      </c>
      <c r="G606" s="52">
        <f>F606-C606</f>
        <v>-105842.35999999999</v>
      </c>
      <c r="H606" s="52">
        <f>E606-F606</f>
        <v>-24952.54</v>
      </c>
      <c r="I606" s="53">
        <f>IF(ISERROR(F606/C606),0,F606/C606*100-100)</f>
        <v>-80.922390704836346</v>
      </c>
      <c r="J606" s="53">
        <f>IF(ISERROR(F606/E606),0,F606/E606*100)</f>
        <v>0</v>
      </c>
      <c r="K606" s="53">
        <f>IF(ISERROR(F606/D606),0,F606/D606*100)</f>
        <v>99.998156534284448</v>
      </c>
    </row>
    <row r="607" spans="1:11">
      <c r="A607" s="72" t="s">
        <v>38</v>
      </c>
      <c r="B607" s="51" t="s">
        <v>39</v>
      </c>
      <c r="C607" s="52">
        <v>4803133.41</v>
      </c>
      <c r="D607" s="52">
        <v>6529311</v>
      </c>
      <c r="E607" s="52">
        <v>3654819</v>
      </c>
      <c r="F607" s="52">
        <v>6237721.0800000001</v>
      </c>
      <c r="G607" s="52">
        <f>F607-C607</f>
        <v>1434587.67</v>
      </c>
      <c r="H607" s="52">
        <f>E607-F607</f>
        <v>-2582902.08</v>
      </c>
      <c r="I607" s="53">
        <f>IF(ISERROR(F607/C607),0,F607/C607*100-100)</f>
        <v>29.867745647314848</v>
      </c>
      <c r="J607" s="53">
        <f>IF(ISERROR(F607/E607),0,F607/E607*100)</f>
        <v>170.67113528741095</v>
      </c>
      <c r="K607" s="53">
        <f>IF(ISERROR(F607/D607),0,F607/D607*100)</f>
        <v>95.534139513342225</v>
      </c>
    </row>
    <row r="608" spans="1:11">
      <c r="A608" s="73" t="s">
        <v>40</v>
      </c>
      <c r="B608" s="51" t="s">
        <v>41</v>
      </c>
      <c r="C608" s="52">
        <v>4803133.41</v>
      </c>
      <c r="D608" s="52">
        <v>6529311</v>
      </c>
      <c r="E608" s="52">
        <v>3654819</v>
      </c>
      <c r="F608" s="52">
        <v>6237721.0800000001</v>
      </c>
      <c r="G608" s="52">
        <f>F608-C608</f>
        <v>1434587.67</v>
      </c>
      <c r="H608" s="52">
        <f>E608-F608</f>
        <v>-2582902.08</v>
      </c>
      <c r="I608" s="53">
        <f>IF(ISERROR(F608/C608),0,F608/C608*100-100)</f>
        <v>29.867745647314848</v>
      </c>
      <c r="J608" s="53">
        <f>IF(ISERROR(F608/E608),0,F608/E608*100)</f>
        <v>170.67113528741095</v>
      </c>
      <c r="K608" s="53">
        <f>IF(ISERROR(F608/D608),0,F608/D608*100)</f>
        <v>95.534139513342225</v>
      </c>
    </row>
    <row r="609" spans="1:11">
      <c r="A609" s="70"/>
      <c r="B609" s="51" t="s">
        <v>42</v>
      </c>
      <c r="C609" s="52">
        <v>-10811.48</v>
      </c>
      <c r="D609" s="52">
        <v>-307270</v>
      </c>
      <c r="E609" s="52">
        <v>0</v>
      </c>
      <c r="F609" s="52">
        <v>283264.56</v>
      </c>
      <c r="G609" s="52">
        <f>F609-C609</f>
        <v>294076.03999999998</v>
      </c>
      <c r="H609" s="52">
        <f>E609-F609</f>
        <v>-283264.56</v>
      </c>
      <c r="I609" s="53">
        <f>IF(ISERROR(F609/C609),0,F609/C609*100-100)</f>
        <v>-2720.0349998335105</v>
      </c>
      <c r="J609" s="53">
        <f>IF(ISERROR(F609/E609),0,F609/E609*100)</f>
        <v>0</v>
      </c>
      <c r="K609" s="53">
        <f>IF(ISERROR(F609/D609),0,F609/D609*100)</f>
        <v>-92.187509356591917</v>
      </c>
    </row>
    <row r="610" spans="1:11">
      <c r="A610" s="70" t="s">
        <v>43</v>
      </c>
      <c r="B610" s="51" t="s">
        <v>44</v>
      </c>
      <c r="C610" s="52">
        <v>10811.48</v>
      </c>
      <c r="D610" s="52">
        <v>307270</v>
      </c>
      <c r="E610" s="52">
        <v>0</v>
      </c>
      <c r="F610" s="52">
        <v>-283264.56</v>
      </c>
      <c r="G610" s="52">
        <f>F610-C610</f>
        <v>-294076.03999999998</v>
      </c>
      <c r="H610" s="52">
        <f>E610-F610</f>
        <v>283264.56</v>
      </c>
      <c r="I610" s="53">
        <f>IF(ISERROR(F610/C610),0,F610/C610*100-100)</f>
        <v>-2720.0349998335105</v>
      </c>
      <c r="J610" s="53">
        <f>IF(ISERROR(F610/E610),0,F610/E610*100)</f>
        <v>0</v>
      </c>
      <c r="K610" s="53">
        <f>IF(ISERROR(F610/D610),0,F610/D610*100)</f>
        <v>-92.187509356591917</v>
      </c>
    </row>
    <row r="611" spans="1:11">
      <c r="A611" s="72" t="s">
        <v>45</v>
      </c>
      <c r="B611" s="51" t="s">
        <v>46</v>
      </c>
      <c r="C611" s="52">
        <v>10811.48</v>
      </c>
      <c r="D611" s="52">
        <v>307270</v>
      </c>
      <c r="E611" s="52">
        <v>0</v>
      </c>
      <c r="F611" s="52">
        <v>-283264.56</v>
      </c>
      <c r="G611" s="52">
        <f>F611-C611</f>
        <v>-294076.03999999998</v>
      </c>
      <c r="H611" s="52">
        <f>E611-F611</f>
        <v>283264.56</v>
      </c>
      <c r="I611" s="53">
        <f>IF(ISERROR(F611/C611),0,F611/C611*100-100)</f>
        <v>-2720.0349998335105</v>
      </c>
      <c r="J611" s="53">
        <f>IF(ISERROR(F611/E611),0,F611/E611*100)</f>
        <v>0</v>
      </c>
      <c r="K611" s="53">
        <f>IF(ISERROR(F611/D611),0,F611/D611*100)</f>
        <v>-92.187509356591917</v>
      </c>
    </row>
    <row r="612" spans="1:11" ht="25.5">
      <c r="A612" s="73" t="s">
        <v>89</v>
      </c>
      <c r="B612" s="51" t="s">
        <v>90</v>
      </c>
      <c r="C612" s="52">
        <v>-310742.61</v>
      </c>
      <c r="D612" s="52">
        <v>307270</v>
      </c>
      <c r="E612" s="52">
        <v>0</v>
      </c>
      <c r="F612" s="52">
        <v>-302263.53000000003</v>
      </c>
      <c r="G612" s="52">
        <f>F612-C612</f>
        <v>8479.0799999999581</v>
      </c>
      <c r="H612" s="52">
        <f>E612-F612</f>
        <v>302263.53000000003</v>
      </c>
      <c r="I612" s="53">
        <f>IF(ISERROR(F612/C612),0,F612/C612*100-100)</f>
        <v>-2.7286505703224719</v>
      </c>
      <c r="J612" s="53">
        <f>IF(ISERROR(F612/E612),0,F612/E612*100)</f>
        <v>0</v>
      </c>
      <c r="K612" s="53">
        <f>IF(ISERROR(F612/D612),0,F612/D612*100)</f>
        <v>-98.370660982198075</v>
      </c>
    </row>
    <row r="613" spans="1:11" ht="25.5">
      <c r="A613" s="76" t="s">
        <v>95</v>
      </c>
      <c r="B613" s="54" t="s">
        <v>96</v>
      </c>
      <c r="C613" s="55"/>
      <c r="D613" s="55"/>
      <c r="E613" s="55"/>
      <c r="F613" s="55"/>
      <c r="G613" s="55"/>
      <c r="H613" s="55"/>
      <c r="I613" s="56"/>
      <c r="J613" s="56"/>
      <c r="K613" s="56"/>
    </row>
    <row r="614" spans="1:11">
      <c r="A614" s="70" t="s">
        <v>18</v>
      </c>
      <c r="B614" s="51" t="s">
        <v>19</v>
      </c>
      <c r="C614" s="52">
        <v>6421630.0199999996</v>
      </c>
      <c r="D614" s="52">
        <v>7883339</v>
      </c>
      <c r="E614" s="52">
        <v>4627188</v>
      </c>
      <c r="F614" s="52">
        <v>7510158.96</v>
      </c>
      <c r="G614" s="52">
        <f>F614-C614</f>
        <v>1088528.9400000004</v>
      </c>
      <c r="H614" s="52">
        <f>E614-F614</f>
        <v>-2882970.96</v>
      </c>
      <c r="I614" s="53">
        <f>IF(ISERROR(F614/C614),0,F614/C614*100-100)</f>
        <v>16.95097563406496</v>
      </c>
      <c r="J614" s="53">
        <f>IF(ISERROR(F614/E614),0,F614/E614*100)</f>
        <v>162.30503191138982</v>
      </c>
      <c r="K614" s="53">
        <f>IF(ISERROR(F614/D614),0,F614/D614*100)</f>
        <v>95.266218540138894</v>
      </c>
    </row>
    <row r="615" spans="1:11">
      <c r="A615" s="72" t="s">
        <v>73</v>
      </c>
      <c r="B615" s="51" t="s">
        <v>74</v>
      </c>
      <c r="C615" s="52">
        <v>0</v>
      </c>
      <c r="D615" s="52">
        <v>190308</v>
      </c>
      <c r="E615" s="52">
        <v>0</v>
      </c>
      <c r="F615" s="52">
        <v>166333.41</v>
      </c>
      <c r="G615" s="52">
        <f>F615-C615</f>
        <v>166333.41</v>
      </c>
      <c r="H615" s="52">
        <f>E615-F615</f>
        <v>-166333.41</v>
      </c>
      <c r="I615" s="53">
        <f>IF(ISERROR(F615/C615),0,F615/C615*100-100)</f>
        <v>0</v>
      </c>
      <c r="J615" s="53">
        <f>IF(ISERROR(F615/E615),0,F615/E615*100)</f>
        <v>0</v>
      </c>
      <c r="K615" s="53">
        <f>IF(ISERROR(F615/D615),0,F615/D615*100)</f>
        <v>87.402216407087465</v>
      </c>
    </row>
    <row r="616" spans="1:11" s="5" customFormat="1">
      <c r="A616" s="73" t="s">
        <v>75</v>
      </c>
      <c r="B616" s="51" t="s">
        <v>76</v>
      </c>
      <c r="C616" s="52">
        <v>0</v>
      </c>
      <c r="D616" s="52">
        <v>190308</v>
      </c>
      <c r="E616" s="52">
        <v>0</v>
      </c>
      <c r="F616" s="52">
        <v>166333.41</v>
      </c>
      <c r="G616" s="52">
        <f>F616-C616</f>
        <v>166333.41</v>
      </c>
      <c r="H616" s="52">
        <f>E616-F616</f>
        <v>-166333.41</v>
      </c>
      <c r="I616" s="53">
        <f>IF(ISERROR(F616/C616),0,F616/C616*100-100)</f>
        <v>0</v>
      </c>
      <c r="J616" s="53">
        <f>IF(ISERROR(F616/E616),0,F616/E616*100)</f>
        <v>0</v>
      </c>
      <c r="K616" s="53">
        <f>IF(ISERROR(F616/D616),0,F616/D616*100)</f>
        <v>87.402216407087465</v>
      </c>
    </row>
    <row r="617" spans="1:11">
      <c r="A617" s="74" t="s">
        <v>77</v>
      </c>
      <c r="B617" s="51" t="s">
        <v>78</v>
      </c>
      <c r="C617" s="52">
        <v>0</v>
      </c>
      <c r="D617" s="52">
        <v>190308</v>
      </c>
      <c r="E617" s="52">
        <v>0</v>
      </c>
      <c r="F617" s="52">
        <v>166333.41</v>
      </c>
      <c r="G617" s="52">
        <f>F617-C617</f>
        <v>166333.41</v>
      </c>
      <c r="H617" s="52">
        <f>E617-F617</f>
        <v>-166333.41</v>
      </c>
      <c r="I617" s="53">
        <f>IF(ISERROR(F617/C617),0,F617/C617*100-100)</f>
        <v>0</v>
      </c>
      <c r="J617" s="53">
        <f>IF(ISERROR(F617/E617),0,F617/E617*100)</f>
        <v>0</v>
      </c>
      <c r="K617" s="53">
        <f>IF(ISERROR(F617/D617),0,F617/D617*100)</f>
        <v>87.402216407087465</v>
      </c>
    </row>
    <row r="618" spans="1:11" ht="25.5">
      <c r="A618" s="75" t="s">
        <v>79</v>
      </c>
      <c r="B618" s="51" t="s">
        <v>80</v>
      </c>
      <c r="C618" s="52">
        <v>0</v>
      </c>
      <c r="D618" s="52">
        <v>190308</v>
      </c>
      <c r="E618" s="52">
        <v>0</v>
      </c>
      <c r="F618" s="52">
        <v>166333.41</v>
      </c>
      <c r="G618" s="52">
        <f>F618-C618</f>
        <v>166333.41</v>
      </c>
      <c r="H618" s="52">
        <f>E618-F618</f>
        <v>-166333.41</v>
      </c>
      <c r="I618" s="53">
        <f>IF(ISERROR(F618/C618),0,F618/C618*100-100)</f>
        <v>0</v>
      </c>
      <c r="J618" s="53">
        <f>IF(ISERROR(F618/E618),0,F618/E618*100)</f>
        <v>0</v>
      </c>
      <c r="K618" s="53">
        <f>IF(ISERROR(F618/D618),0,F618/D618*100)</f>
        <v>87.402216407087465</v>
      </c>
    </row>
    <row r="619" spans="1:11" ht="25.5">
      <c r="A619" s="80" t="s">
        <v>81</v>
      </c>
      <c r="B619" s="51" t="s">
        <v>82</v>
      </c>
      <c r="C619" s="52">
        <v>0</v>
      </c>
      <c r="D619" s="52">
        <v>190308</v>
      </c>
      <c r="E619" s="52">
        <v>0</v>
      </c>
      <c r="F619" s="52">
        <v>166333.41</v>
      </c>
      <c r="G619" s="52">
        <f>F619-C619</f>
        <v>166333.41</v>
      </c>
      <c r="H619" s="52">
        <f>E619-F619</f>
        <v>-166333.41</v>
      </c>
      <c r="I619" s="53">
        <f>IF(ISERROR(F619/C619),0,F619/C619*100-100)</f>
        <v>0</v>
      </c>
      <c r="J619" s="53">
        <f>IF(ISERROR(F619/E619),0,F619/E619*100)</f>
        <v>0</v>
      </c>
      <c r="K619" s="53">
        <f>IF(ISERROR(F619/D619),0,F619/D619*100)</f>
        <v>87.402216407087465</v>
      </c>
    </row>
    <row r="620" spans="1:11">
      <c r="A620" s="72" t="s">
        <v>20</v>
      </c>
      <c r="B620" s="51" t="s">
        <v>21</v>
      </c>
      <c r="C620" s="52">
        <v>6421630.0199999996</v>
      </c>
      <c r="D620" s="52">
        <v>7693031</v>
      </c>
      <c r="E620" s="52">
        <v>4627188</v>
      </c>
      <c r="F620" s="52">
        <v>7343825.5499999998</v>
      </c>
      <c r="G620" s="52">
        <f>F620-C620</f>
        <v>922195.53000000026</v>
      </c>
      <c r="H620" s="52">
        <f>E620-F620</f>
        <v>-2716637.55</v>
      </c>
      <c r="I620" s="53">
        <f>IF(ISERROR(F620/C620),0,F620/C620*100-100)</f>
        <v>14.360770195851316</v>
      </c>
      <c r="J620" s="53">
        <f>IF(ISERROR(F620/E620),0,F620/E620*100)</f>
        <v>158.71033444070136</v>
      </c>
      <c r="K620" s="53">
        <f>IF(ISERROR(F620/D620),0,F620/D620*100)</f>
        <v>95.460755975115646</v>
      </c>
    </row>
    <row r="621" spans="1:11">
      <c r="A621" s="73" t="s">
        <v>22</v>
      </c>
      <c r="B621" s="51" t="s">
        <v>23</v>
      </c>
      <c r="C621" s="52">
        <v>6421630.0199999996</v>
      </c>
      <c r="D621" s="52">
        <v>7693031</v>
      </c>
      <c r="E621" s="52">
        <v>4627188</v>
      </c>
      <c r="F621" s="52">
        <v>7343825.5499999998</v>
      </c>
      <c r="G621" s="52">
        <f>F621-C621</f>
        <v>922195.53000000026</v>
      </c>
      <c r="H621" s="52">
        <f>E621-F621</f>
        <v>-2716637.55</v>
      </c>
      <c r="I621" s="53">
        <f>IF(ISERROR(F621/C621),0,F621/C621*100-100)</f>
        <v>14.360770195851316</v>
      </c>
      <c r="J621" s="53">
        <f>IF(ISERROR(F621/E621),0,F621/E621*100)</f>
        <v>158.71033444070136</v>
      </c>
      <c r="K621" s="53">
        <f>IF(ISERROR(F621/D621),0,F621/D621*100)</f>
        <v>95.460755975115646</v>
      </c>
    </row>
    <row r="622" spans="1:11">
      <c r="A622" s="70" t="s">
        <v>24</v>
      </c>
      <c r="B622" s="51" t="s">
        <v>25</v>
      </c>
      <c r="C622" s="52">
        <v>6421630.0199999996</v>
      </c>
      <c r="D622" s="52">
        <v>7883339</v>
      </c>
      <c r="E622" s="52">
        <v>4627188</v>
      </c>
      <c r="F622" s="52">
        <v>7510158.96</v>
      </c>
      <c r="G622" s="52">
        <f>F622-C622</f>
        <v>1088528.9400000004</v>
      </c>
      <c r="H622" s="52">
        <f>E622-F622</f>
        <v>-2882970.96</v>
      </c>
      <c r="I622" s="53">
        <f>IF(ISERROR(F622/C622),0,F622/C622*100-100)</f>
        <v>16.95097563406496</v>
      </c>
      <c r="J622" s="53">
        <f>IF(ISERROR(F622/E622),0,F622/E622*100)</f>
        <v>162.30503191138982</v>
      </c>
      <c r="K622" s="53">
        <f>IF(ISERROR(F622/D622),0,F622/D622*100)</f>
        <v>95.266218540138894</v>
      </c>
    </row>
    <row r="623" spans="1:11">
      <c r="A623" s="72" t="s">
        <v>26</v>
      </c>
      <c r="B623" s="51" t="s">
        <v>27</v>
      </c>
      <c r="C623" s="52">
        <v>1633060.17</v>
      </c>
      <c r="D623" s="52">
        <v>1389137</v>
      </c>
      <c r="E623" s="52">
        <v>978331</v>
      </c>
      <c r="F623" s="52">
        <v>1302401.29</v>
      </c>
      <c r="G623" s="52">
        <f>F623-C623</f>
        <v>-330658.87999999989</v>
      </c>
      <c r="H623" s="52">
        <f>E623-F623</f>
        <v>-324070.29000000004</v>
      </c>
      <c r="I623" s="53">
        <f>IF(ISERROR(F623/C623),0,F623/C623*100-100)</f>
        <v>-20.247807525671263</v>
      </c>
      <c r="J623" s="53">
        <f>IF(ISERROR(F623/E623),0,F623/E623*100)</f>
        <v>133.12481051913923</v>
      </c>
      <c r="K623" s="53">
        <f>IF(ISERROR(F623/D623),0,F623/D623*100)</f>
        <v>93.756144282385407</v>
      </c>
    </row>
    <row r="624" spans="1:11">
      <c r="A624" s="73" t="s">
        <v>28</v>
      </c>
      <c r="B624" s="51" t="s">
        <v>29</v>
      </c>
      <c r="C624" s="52">
        <v>1633060.17</v>
      </c>
      <c r="D624" s="52">
        <v>1389137</v>
      </c>
      <c r="E624" s="52">
        <v>978331</v>
      </c>
      <c r="F624" s="52">
        <v>1302401.29</v>
      </c>
      <c r="G624" s="52">
        <f>F624-C624</f>
        <v>-330658.87999999989</v>
      </c>
      <c r="H624" s="52">
        <f>E624-F624</f>
        <v>-324070.29000000004</v>
      </c>
      <c r="I624" s="53">
        <f>IF(ISERROR(F624/C624),0,F624/C624*100-100)</f>
        <v>-20.247807525671263</v>
      </c>
      <c r="J624" s="53">
        <f>IF(ISERROR(F624/E624),0,F624/E624*100)</f>
        <v>133.12481051913923</v>
      </c>
      <c r="K624" s="53">
        <f>IF(ISERROR(F624/D624),0,F624/D624*100)</f>
        <v>93.756144282385407</v>
      </c>
    </row>
    <row r="625" spans="1:11">
      <c r="A625" s="74" t="s">
        <v>30</v>
      </c>
      <c r="B625" s="51" t="s">
        <v>31</v>
      </c>
      <c r="C625" s="52">
        <v>346282.26</v>
      </c>
      <c r="D625" s="52">
        <v>591997</v>
      </c>
      <c r="E625" s="52">
        <v>290233</v>
      </c>
      <c r="F625" s="52">
        <v>535302.93999999994</v>
      </c>
      <c r="G625" s="52">
        <f>F625-C625</f>
        <v>189020.67999999993</v>
      </c>
      <c r="H625" s="52">
        <f>E625-F625</f>
        <v>-245069.93999999994</v>
      </c>
      <c r="I625" s="53">
        <f>IF(ISERROR(F625/C625),0,F625/C625*100-100)</f>
        <v>54.585724374098731</v>
      </c>
      <c r="J625" s="53">
        <f>IF(ISERROR(F625/E625),0,F625/E625*100)</f>
        <v>184.43903346621505</v>
      </c>
      <c r="K625" s="53">
        <f>IF(ISERROR(F625/D625),0,F625/D625*100)</f>
        <v>90.423252144858836</v>
      </c>
    </row>
    <row r="626" spans="1:11">
      <c r="A626" s="74" t="s">
        <v>32</v>
      </c>
      <c r="B626" s="51" t="s">
        <v>33</v>
      </c>
      <c r="C626" s="52">
        <v>1286777.9099999999</v>
      </c>
      <c r="D626" s="52">
        <v>797140</v>
      </c>
      <c r="E626" s="52">
        <v>688098</v>
      </c>
      <c r="F626" s="52">
        <v>767098.35</v>
      </c>
      <c r="G626" s="52">
        <f>F626-C626</f>
        <v>-519679.55999999994</v>
      </c>
      <c r="H626" s="52">
        <f>E626-F626</f>
        <v>-79000.349999999977</v>
      </c>
      <c r="I626" s="53">
        <f>IF(ISERROR(F626/C626),0,F626/C626*100-100)</f>
        <v>-40.386111384209258</v>
      </c>
      <c r="J626" s="53">
        <f>IF(ISERROR(F626/E626),0,F626/E626*100)</f>
        <v>111.48097364038262</v>
      </c>
      <c r="K626" s="53">
        <f>IF(ISERROR(F626/D626),0,F626/D626*100)</f>
        <v>96.23132072157965</v>
      </c>
    </row>
    <row r="627" spans="1:11">
      <c r="A627" s="75" t="s">
        <v>49</v>
      </c>
      <c r="B627" s="51" t="s">
        <v>50</v>
      </c>
      <c r="C627" s="52">
        <v>524</v>
      </c>
      <c r="D627" s="52">
        <v>0</v>
      </c>
      <c r="E627" s="52">
        <v>0</v>
      </c>
      <c r="F627" s="52">
        <v>0</v>
      </c>
      <c r="G627" s="52">
        <f>F627-C627</f>
        <v>-524</v>
      </c>
      <c r="H627" s="52">
        <f>E627-F627</f>
        <v>0</v>
      </c>
      <c r="I627" s="53">
        <f>IF(ISERROR(F627/C627),0,F627/C627*100-100)</f>
        <v>-100</v>
      </c>
      <c r="J627" s="53">
        <f>IF(ISERROR(F627/E627),0,F627/E627*100)</f>
        <v>0</v>
      </c>
      <c r="K627" s="53">
        <f>IF(ISERROR(F627/D627),0,F627/D627*100)</f>
        <v>0</v>
      </c>
    </row>
    <row r="628" spans="1:11">
      <c r="A628" s="72" t="s">
        <v>38</v>
      </c>
      <c r="B628" s="51" t="s">
        <v>39</v>
      </c>
      <c r="C628" s="52">
        <v>4788569.8499999996</v>
      </c>
      <c r="D628" s="52">
        <v>6494202</v>
      </c>
      <c r="E628" s="52">
        <v>3648857</v>
      </c>
      <c r="F628" s="52">
        <v>6207757.6699999999</v>
      </c>
      <c r="G628" s="52">
        <f>F628-C628</f>
        <v>1419187.8200000003</v>
      </c>
      <c r="H628" s="52">
        <f>E628-F628</f>
        <v>-2558900.67</v>
      </c>
      <c r="I628" s="53">
        <f>IF(ISERROR(F628/C628),0,F628/C628*100-100)</f>
        <v>29.636986917920808</v>
      </c>
      <c r="J628" s="53">
        <f>IF(ISERROR(F628/E628),0,F628/E628*100)</f>
        <v>170.12882856193048</v>
      </c>
      <c r="K628" s="53">
        <f>IF(ISERROR(F628/D628),0,F628/D628*100)</f>
        <v>95.589229746780276</v>
      </c>
    </row>
    <row r="629" spans="1:11">
      <c r="A629" s="73" t="s">
        <v>40</v>
      </c>
      <c r="B629" s="51" t="s">
        <v>41</v>
      </c>
      <c r="C629" s="52">
        <v>4788569.8499999996</v>
      </c>
      <c r="D629" s="52">
        <v>6494202</v>
      </c>
      <c r="E629" s="52">
        <v>3648857</v>
      </c>
      <c r="F629" s="52">
        <v>6207757.6699999999</v>
      </c>
      <c r="G629" s="52">
        <f>F629-C629</f>
        <v>1419187.8200000003</v>
      </c>
      <c r="H629" s="52">
        <f>E629-F629</f>
        <v>-2558900.67</v>
      </c>
      <c r="I629" s="53">
        <f>IF(ISERROR(F629/C629),0,F629/C629*100-100)</f>
        <v>29.636986917920808</v>
      </c>
      <c r="J629" s="53">
        <f>IF(ISERROR(F629/E629),0,F629/E629*100)</f>
        <v>170.12882856193048</v>
      </c>
      <c r="K629" s="53">
        <f>IF(ISERROR(F629/D629),0,F629/D629*100)</f>
        <v>95.589229746780276</v>
      </c>
    </row>
    <row r="630" spans="1:11" ht="25.5">
      <c r="A630" s="47" t="s">
        <v>149</v>
      </c>
      <c r="B630" s="54" t="s">
        <v>221</v>
      </c>
      <c r="C630" s="55"/>
      <c r="D630" s="55"/>
      <c r="E630" s="55"/>
      <c r="F630" s="55"/>
      <c r="G630" s="55"/>
      <c r="H630" s="55"/>
      <c r="I630" s="56"/>
      <c r="J630" s="56"/>
      <c r="K630" s="56"/>
    </row>
    <row r="631" spans="1:11">
      <c r="A631" s="70" t="s">
        <v>18</v>
      </c>
      <c r="B631" s="51" t="s">
        <v>19</v>
      </c>
      <c r="C631" s="52">
        <v>6328827.6600000001</v>
      </c>
      <c r="D631" s="52">
        <v>7774433</v>
      </c>
      <c r="E631" s="52">
        <v>4518282</v>
      </c>
      <c r="F631" s="52">
        <v>7417494.4000000004</v>
      </c>
      <c r="G631" s="52">
        <f>F631-C631</f>
        <v>1088666.7400000002</v>
      </c>
      <c r="H631" s="52">
        <f>E631-F631</f>
        <v>-2899212.4000000004</v>
      </c>
      <c r="I631" s="53">
        <f>IF(ISERROR(F631/C631),0,F631/C631*100-100)</f>
        <v>17.201712520640825</v>
      </c>
      <c r="J631" s="53">
        <f>IF(ISERROR(F631/E631),0,F631/E631*100)</f>
        <v>164.16625611238962</v>
      </c>
      <c r="K631" s="53">
        <f>IF(ISERROR(F631/D631),0,F631/D631*100)</f>
        <v>95.408815022265941</v>
      </c>
    </row>
    <row r="632" spans="1:11">
      <c r="A632" s="72" t="s">
        <v>73</v>
      </c>
      <c r="B632" s="51" t="s">
        <v>74</v>
      </c>
      <c r="C632" s="52">
        <v>0</v>
      </c>
      <c r="D632" s="52">
        <v>190308</v>
      </c>
      <c r="E632" s="52">
        <v>0</v>
      </c>
      <c r="F632" s="52">
        <v>166333.41</v>
      </c>
      <c r="G632" s="52">
        <f>F632-C632</f>
        <v>166333.41</v>
      </c>
      <c r="H632" s="52">
        <f>E632-F632</f>
        <v>-166333.41</v>
      </c>
      <c r="I632" s="53">
        <f>IF(ISERROR(F632/C632),0,F632/C632*100-100)</f>
        <v>0</v>
      </c>
      <c r="J632" s="53">
        <f>IF(ISERROR(F632/E632),0,F632/E632*100)</f>
        <v>0</v>
      </c>
      <c r="K632" s="53">
        <f>IF(ISERROR(F632/D632),0,F632/D632*100)</f>
        <v>87.402216407087465</v>
      </c>
    </row>
    <row r="633" spans="1:11">
      <c r="A633" s="73" t="s">
        <v>75</v>
      </c>
      <c r="B633" s="51" t="s">
        <v>76</v>
      </c>
      <c r="C633" s="52">
        <v>0</v>
      </c>
      <c r="D633" s="52">
        <v>190308</v>
      </c>
      <c r="E633" s="52">
        <v>0</v>
      </c>
      <c r="F633" s="52">
        <v>166333.41</v>
      </c>
      <c r="G633" s="52">
        <f>F633-C633</f>
        <v>166333.41</v>
      </c>
      <c r="H633" s="52">
        <f>E633-F633</f>
        <v>-166333.41</v>
      </c>
      <c r="I633" s="53">
        <f>IF(ISERROR(F633/C633),0,F633/C633*100-100)</f>
        <v>0</v>
      </c>
      <c r="J633" s="53">
        <f>IF(ISERROR(F633/E633),0,F633/E633*100)</f>
        <v>0</v>
      </c>
      <c r="K633" s="53">
        <f>IF(ISERROR(F633/D633),0,F633/D633*100)</f>
        <v>87.402216407087465</v>
      </c>
    </row>
    <row r="634" spans="1:11" s="5" customFormat="1">
      <c r="A634" s="74" t="s">
        <v>77</v>
      </c>
      <c r="B634" s="51" t="s">
        <v>78</v>
      </c>
      <c r="C634" s="52">
        <v>0</v>
      </c>
      <c r="D634" s="52">
        <v>190308</v>
      </c>
      <c r="E634" s="52">
        <v>0</v>
      </c>
      <c r="F634" s="52">
        <v>166333.41</v>
      </c>
      <c r="G634" s="52">
        <f>F634-C634</f>
        <v>166333.41</v>
      </c>
      <c r="H634" s="52">
        <f>E634-F634</f>
        <v>-166333.41</v>
      </c>
      <c r="I634" s="53">
        <f>IF(ISERROR(F634/C634),0,F634/C634*100-100)</f>
        <v>0</v>
      </c>
      <c r="J634" s="53">
        <f>IF(ISERROR(F634/E634),0,F634/E634*100)</f>
        <v>0</v>
      </c>
      <c r="K634" s="53">
        <f>IF(ISERROR(F634/D634),0,F634/D634*100)</f>
        <v>87.402216407087465</v>
      </c>
    </row>
    <row r="635" spans="1:11" ht="25.5">
      <c r="A635" s="75" t="s">
        <v>79</v>
      </c>
      <c r="B635" s="51" t="s">
        <v>80</v>
      </c>
      <c r="C635" s="52">
        <v>0</v>
      </c>
      <c r="D635" s="52">
        <v>190308</v>
      </c>
      <c r="E635" s="52">
        <v>0</v>
      </c>
      <c r="F635" s="52">
        <v>166333.41</v>
      </c>
      <c r="G635" s="52">
        <f>F635-C635</f>
        <v>166333.41</v>
      </c>
      <c r="H635" s="52">
        <f>E635-F635</f>
        <v>-166333.41</v>
      </c>
      <c r="I635" s="53">
        <f>IF(ISERROR(F635/C635),0,F635/C635*100-100)</f>
        <v>0</v>
      </c>
      <c r="J635" s="53">
        <f>IF(ISERROR(F635/E635),0,F635/E635*100)</f>
        <v>0</v>
      </c>
      <c r="K635" s="53">
        <f>IF(ISERROR(F635/D635),0,F635/D635*100)</f>
        <v>87.402216407087465</v>
      </c>
    </row>
    <row r="636" spans="1:11" ht="25.5">
      <c r="A636" s="80" t="s">
        <v>81</v>
      </c>
      <c r="B636" s="51" t="s">
        <v>82</v>
      </c>
      <c r="C636" s="52">
        <v>0</v>
      </c>
      <c r="D636" s="52">
        <v>190308</v>
      </c>
      <c r="E636" s="52">
        <v>0</v>
      </c>
      <c r="F636" s="52">
        <v>166333.41</v>
      </c>
      <c r="G636" s="52">
        <f>F636-C636</f>
        <v>166333.41</v>
      </c>
      <c r="H636" s="52">
        <f>E636-F636</f>
        <v>-166333.41</v>
      </c>
      <c r="I636" s="53">
        <f>IF(ISERROR(F636/C636),0,F636/C636*100-100)</f>
        <v>0</v>
      </c>
      <c r="J636" s="53">
        <f>IF(ISERROR(F636/E636),0,F636/E636*100)</f>
        <v>0</v>
      </c>
      <c r="K636" s="53">
        <f>IF(ISERROR(F636/D636),0,F636/D636*100)</f>
        <v>87.402216407087465</v>
      </c>
    </row>
    <row r="637" spans="1:11">
      <c r="A637" s="72" t="s">
        <v>20</v>
      </c>
      <c r="B637" s="51" t="s">
        <v>21</v>
      </c>
      <c r="C637" s="52">
        <v>6328827.6600000001</v>
      </c>
      <c r="D637" s="52">
        <v>7584125</v>
      </c>
      <c r="E637" s="52">
        <v>4518282</v>
      </c>
      <c r="F637" s="52">
        <v>7251160.9900000002</v>
      </c>
      <c r="G637" s="52">
        <f>F637-C637</f>
        <v>922333.33000000007</v>
      </c>
      <c r="H637" s="52">
        <f>E637-F637</f>
        <v>-2732878.99</v>
      </c>
      <c r="I637" s="53">
        <f>IF(ISERROR(F637/C637),0,F637/C637*100-100)</f>
        <v>14.573525770490008</v>
      </c>
      <c r="J637" s="53">
        <f>IF(ISERROR(F637/E637),0,F637/E637*100)</f>
        <v>160.48491417755687</v>
      </c>
      <c r="K637" s="53">
        <f>IF(ISERROR(F637/D637),0,F637/D637*100)</f>
        <v>95.609724127700957</v>
      </c>
    </row>
    <row r="638" spans="1:11">
      <c r="A638" s="73" t="s">
        <v>22</v>
      </c>
      <c r="B638" s="51" t="s">
        <v>23</v>
      </c>
      <c r="C638" s="52">
        <v>6328827.6600000001</v>
      </c>
      <c r="D638" s="52">
        <v>7584125</v>
      </c>
      <c r="E638" s="52">
        <v>4518282</v>
      </c>
      <c r="F638" s="52">
        <v>7251160.9900000002</v>
      </c>
      <c r="G638" s="52">
        <f>F638-C638</f>
        <v>922333.33000000007</v>
      </c>
      <c r="H638" s="52">
        <f>E638-F638</f>
        <v>-2732878.99</v>
      </c>
      <c r="I638" s="53">
        <f>IF(ISERROR(F638/C638),0,F638/C638*100-100)</f>
        <v>14.573525770490008</v>
      </c>
      <c r="J638" s="53">
        <f>IF(ISERROR(F638/E638),0,F638/E638*100)</f>
        <v>160.48491417755687</v>
      </c>
      <c r="K638" s="53">
        <f>IF(ISERROR(F638/D638),0,F638/D638*100)</f>
        <v>95.609724127700957</v>
      </c>
    </row>
    <row r="639" spans="1:11">
      <c r="A639" s="70" t="s">
        <v>24</v>
      </c>
      <c r="B639" s="51" t="s">
        <v>25</v>
      </c>
      <c r="C639" s="52">
        <v>6328827.6600000001</v>
      </c>
      <c r="D639" s="52">
        <v>7774433</v>
      </c>
      <c r="E639" s="52">
        <v>4518282</v>
      </c>
      <c r="F639" s="52">
        <v>7417494.4000000004</v>
      </c>
      <c r="G639" s="52">
        <f>F639-C639</f>
        <v>1088666.7400000002</v>
      </c>
      <c r="H639" s="52">
        <f>E639-F639</f>
        <v>-2899212.4000000004</v>
      </c>
      <c r="I639" s="53">
        <f>IF(ISERROR(F639/C639),0,F639/C639*100-100)</f>
        <v>17.201712520640825</v>
      </c>
      <c r="J639" s="53">
        <f>IF(ISERROR(F639/E639),0,F639/E639*100)</f>
        <v>164.16625611238962</v>
      </c>
      <c r="K639" s="53">
        <f>IF(ISERROR(F639/D639),0,F639/D639*100)</f>
        <v>95.408815022265941</v>
      </c>
    </row>
    <row r="640" spans="1:11">
      <c r="A640" s="72" t="s">
        <v>26</v>
      </c>
      <c r="B640" s="51" t="s">
        <v>27</v>
      </c>
      <c r="C640" s="52">
        <v>1545761.45</v>
      </c>
      <c r="D640" s="52">
        <v>1288731</v>
      </c>
      <c r="E640" s="52">
        <v>869425</v>
      </c>
      <c r="F640" s="52">
        <v>1217637.05</v>
      </c>
      <c r="G640" s="52">
        <f>F640-C640</f>
        <v>-328124.39999999991</v>
      </c>
      <c r="H640" s="52">
        <f>E640-F640</f>
        <v>-348212.05000000005</v>
      </c>
      <c r="I640" s="53">
        <f>IF(ISERROR(F640/C640),0,F640/C640*100-100)</f>
        <v>-21.227363381328985</v>
      </c>
      <c r="J640" s="53">
        <f>IF(ISERROR(F640/E640),0,F640/E640*100)</f>
        <v>140.0508439485867</v>
      </c>
      <c r="K640" s="53">
        <f>IF(ISERROR(F640/D640),0,F640/D640*100)</f>
        <v>94.483414304459203</v>
      </c>
    </row>
    <row r="641" spans="1:11">
      <c r="A641" s="73" t="s">
        <v>28</v>
      </c>
      <c r="B641" s="51" t="s">
        <v>29</v>
      </c>
      <c r="C641" s="52">
        <v>1545761.45</v>
      </c>
      <c r="D641" s="52">
        <v>1288731</v>
      </c>
      <c r="E641" s="52">
        <v>869425</v>
      </c>
      <c r="F641" s="52">
        <v>1217637.05</v>
      </c>
      <c r="G641" s="52">
        <f>F641-C641</f>
        <v>-328124.39999999991</v>
      </c>
      <c r="H641" s="52">
        <f>E641-F641</f>
        <v>-348212.05000000005</v>
      </c>
      <c r="I641" s="53">
        <f>IF(ISERROR(F641/C641),0,F641/C641*100-100)</f>
        <v>-21.227363381328985</v>
      </c>
      <c r="J641" s="53">
        <f>IF(ISERROR(F641/E641),0,F641/E641*100)</f>
        <v>140.0508439485867</v>
      </c>
      <c r="K641" s="53">
        <f>IF(ISERROR(F641/D641),0,F641/D641*100)</f>
        <v>94.483414304459203</v>
      </c>
    </row>
    <row r="642" spans="1:11">
      <c r="A642" s="74" t="s">
        <v>30</v>
      </c>
      <c r="B642" s="51" t="s">
        <v>31</v>
      </c>
      <c r="C642" s="52">
        <v>265137.28000000003</v>
      </c>
      <c r="D642" s="52">
        <v>496813</v>
      </c>
      <c r="E642" s="52">
        <v>194549</v>
      </c>
      <c r="F642" s="52">
        <v>455438.76</v>
      </c>
      <c r="G642" s="52">
        <f>F642-C642</f>
        <v>190301.47999999998</v>
      </c>
      <c r="H642" s="52">
        <f>E642-F642</f>
        <v>-260889.76</v>
      </c>
      <c r="I642" s="53">
        <f>IF(ISERROR(F642/C642),0,F642/C642*100-100)</f>
        <v>71.774697243631664</v>
      </c>
      <c r="J642" s="53">
        <f>IF(ISERROR(F642/E642),0,F642/E642*100)</f>
        <v>234.09976920981345</v>
      </c>
      <c r="K642" s="53">
        <f>IF(ISERROR(F642/D642),0,F642/D642*100)</f>
        <v>91.67206977273139</v>
      </c>
    </row>
    <row r="643" spans="1:11">
      <c r="A643" s="74" t="s">
        <v>32</v>
      </c>
      <c r="B643" s="51" t="s">
        <v>33</v>
      </c>
      <c r="C643" s="52">
        <v>1280624.17</v>
      </c>
      <c r="D643" s="52">
        <v>791918</v>
      </c>
      <c r="E643" s="52">
        <v>674876</v>
      </c>
      <c r="F643" s="52">
        <v>762198.29</v>
      </c>
      <c r="G643" s="52">
        <f>F643-C643</f>
        <v>-518425.87999999989</v>
      </c>
      <c r="H643" s="52">
        <f>E643-F643</f>
        <v>-87322.290000000037</v>
      </c>
      <c r="I643" s="53">
        <f>IF(ISERROR(F643/C643),0,F643/C643*100-100)</f>
        <v>-40.48228138627119</v>
      </c>
      <c r="J643" s="53">
        <f>IF(ISERROR(F643/E643),0,F643/E643*100)</f>
        <v>112.9390125000741</v>
      </c>
      <c r="K643" s="53">
        <f>IF(ISERROR(F643/D643),0,F643/D643*100)</f>
        <v>96.247122808169536</v>
      </c>
    </row>
    <row r="644" spans="1:11">
      <c r="A644" s="72" t="s">
        <v>38</v>
      </c>
      <c r="B644" s="51" t="s">
        <v>39</v>
      </c>
      <c r="C644" s="52">
        <v>4783066.21</v>
      </c>
      <c r="D644" s="52">
        <v>6485702</v>
      </c>
      <c r="E644" s="52">
        <v>3648857</v>
      </c>
      <c r="F644" s="52">
        <v>6199857.3499999996</v>
      </c>
      <c r="G644" s="52">
        <f>F644-C644</f>
        <v>1416791.1399999997</v>
      </c>
      <c r="H644" s="52">
        <f>E644-F644</f>
        <v>-2551000.3499999996</v>
      </c>
      <c r="I644" s="53">
        <f>IF(ISERROR(F644/C644),0,F644/C644*100-100)</f>
        <v>29.62098114046384</v>
      </c>
      <c r="J644" s="53">
        <f>IF(ISERROR(F644/E644),0,F644/E644*100)</f>
        <v>169.91231363684571</v>
      </c>
      <c r="K644" s="53">
        <f>IF(ISERROR(F644/D644),0,F644/D644*100)</f>
        <v>95.592695285722343</v>
      </c>
    </row>
    <row r="645" spans="1:11">
      <c r="A645" s="73" t="s">
        <v>40</v>
      </c>
      <c r="B645" s="51" t="s">
        <v>41</v>
      </c>
      <c r="C645" s="52">
        <v>4783066.21</v>
      </c>
      <c r="D645" s="52">
        <v>6485702</v>
      </c>
      <c r="E645" s="52">
        <v>3648857</v>
      </c>
      <c r="F645" s="52">
        <v>6199857.3499999996</v>
      </c>
      <c r="G645" s="52">
        <f>F645-C645</f>
        <v>1416791.1399999997</v>
      </c>
      <c r="H645" s="52">
        <f>E645-F645</f>
        <v>-2551000.3499999996</v>
      </c>
      <c r="I645" s="53">
        <f>IF(ISERROR(F645/C645),0,F645/C645*100-100)</f>
        <v>29.62098114046384</v>
      </c>
      <c r="J645" s="53">
        <f>IF(ISERROR(F645/E645),0,F645/E645*100)</f>
        <v>169.91231363684571</v>
      </c>
      <c r="K645" s="53">
        <f>IF(ISERROR(F645/D645),0,F645/D645*100)</f>
        <v>95.592695285722343</v>
      </c>
    </row>
    <row r="646" spans="1:11" ht="25.5">
      <c r="A646" s="47" t="s">
        <v>98</v>
      </c>
      <c r="B646" s="54" t="s">
        <v>99</v>
      </c>
      <c r="C646" s="55"/>
      <c r="D646" s="55"/>
      <c r="E646" s="55"/>
      <c r="F646" s="55"/>
      <c r="G646" s="55"/>
      <c r="H646" s="55"/>
      <c r="I646" s="56"/>
      <c r="J646" s="56"/>
      <c r="K646" s="56"/>
    </row>
    <row r="647" spans="1:11">
      <c r="A647" s="70" t="s">
        <v>18</v>
      </c>
      <c r="B647" s="51" t="s">
        <v>19</v>
      </c>
      <c r="C647" s="52">
        <v>92802.36</v>
      </c>
      <c r="D647" s="52">
        <v>108906</v>
      </c>
      <c r="E647" s="52">
        <v>108906</v>
      </c>
      <c r="F647" s="52">
        <v>92664.56</v>
      </c>
      <c r="G647" s="52">
        <f>F647-C647</f>
        <v>-137.80000000000291</v>
      </c>
      <c r="H647" s="52">
        <f>E647-F647</f>
        <v>16241.440000000002</v>
      </c>
      <c r="I647" s="53">
        <f>IF(ISERROR(F647/C647),0,F647/C647*100-100)</f>
        <v>-0.1484876031170046</v>
      </c>
      <c r="J647" s="53">
        <f>IF(ISERROR(F647/E647),0,F647/E647*100)</f>
        <v>85.086735349751166</v>
      </c>
      <c r="K647" s="53">
        <f>IF(ISERROR(F647/D647),0,F647/D647*100)</f>
        <v>85.086735349751166</v>
      </c>
    </row>
    <row r="648" spans="1:11">
      <c r="A648" s="72" t="s">
        <v>20</v>
      </c>
      <c r="B648" s="51" t="s">
        <v>21</v>
      </c>
      <c r="C648" s="52">
        <v>92802.36</v>
      </c>
      <c r="D648" s="52">
        <v>108906</v>
      </c>
      <c r="E648" s="52">
        <v>108906</v>
      </c>
      <c r="F648" s="52">
        <v>92664.56</v>
      </c>
      <c r="G648" s="52">
        <f>F648-C648</f>
        <v>-137.80000000000291</v>
      </c>
      <c r="H648" s="52">
        <f>E648-F648</f>
        <v>16241.440000000002</v>
      </c>
      <c r="I648" s="53">
        <f>IF(ISERROR(F648/C648),0,F648/C648*100-100)</f>
        <v>-0.1484876031170046</v>
      </c>
      <c r="J648" s="53">
        <f>IF(ISERROR(F648/E648),0,F648/E648*100)</f>
        <v>85.086735349751166</v>
      </c>
      <c r="K648" s="53">
        <f>IF(ISERROR(F648/D648),0,F648/D648*100)</f>
        <v>85.086735349751166</v>
      </c>
    </row>
    <row r="649" spans="1:11">
      <c r="A649" s="73" t="s">
        <v>22</v>
      </c>
      <c r="B649" s="51" t="s">
        <v>23</v>
      </c>
      <c r="C649" s="52">
        <v>92802.36</v>
      </c>
      <c r="D649" s="52">
        <v>108906</v>
      </c>
      <c r="E649" s="52">
        <v>108906</v>
      </c>
      <c r="F649" s="52">
        <v>92664.56</v>
      </c>
      <c r="G649" s="52">
        <f>F649-C649</f>
        <v>-137.80000000000291</v>
      </c>
      <c r="H649" s="52">
        <f>E649-F649</f>
        <v>16241.440000000002</v>
      </c>
      <c r="I649" s="53">
        <f>IF(ISERROR(F649/C649),0,F649/C649*100-100)</f>
        <v>-0.1484876031170046</v>
      </c>
      <c r="J649" s="53">
        <f>IF(ISERROR(F649/E649),0,F649/E649*100)</f>
        <v>85.086735349751166</v>
      </c>
      <c r="K649" s="53">
        <f>IF(ISERROR(F649/D649),0,F649/D649*100)</f>
        <v>85.086735349751166</v>
      </c>
    </row>
    <row r="650" spans="1:11">
      <c r="A650" s="70" t="s">
        <v>24</v>
      </c>
      <c r="B650" s="51" t="s">
        <v>25</v>
      </c>
      <c r="C650" s="52">
        <v>92802.36</v>
      </c>
      <c r="D650" s="52">
        <v>108906</v>
      </c>
      <c r="E650" s="52">
        <v>108906</v>
      </c>
      <c r="F650" s="52">
        <v>92664.56</v>
      </c>
      <c r="G650" s="52">
        <f>F650-C650</f>
        <v>-137.80000000000291</v>
      </c>
      <c r="H650" s="52">
        <f>E650-F650</f>
        <v>16241.440000000002</v>
      </c>
      <c r="I650" s="53">
        <f>IF(ISERROR(F650/C650),0,F650/C650*100-100)</f>
        <v>-0.1484876031170046</v>
      </c>
      <c r="J650" s="53">
        <f>IF(ISERROR(F650/E650),0,F650/E650*100)</f>
        <v>85.086735349751166</v>
      </c>
      <c r="K650" s="53">
        <f>IF(ISERROR(F650/D650),0,F650/D650*100)</f>
        <v>85.086735349751166</v>
      </c>
    </row>
    <row r="651" spans="1:11">
      <c r="A651" s="72" t="s">
        <v>26</v>
      </c>
      <c r="B651" s="51" t="s">
        <v>27</v>
      </c>
      <c r="C651" s="52">
        <v>87298.72</v>
      </c>
      <c r="D651" s="52">
        <v>100406</v>
      </c>
      <c r="E651" s="52">
        <v>108906</v>
      </c>
      <c r="F651" s="52">
        <v>84764.24</v>
      </c>
      <c r="G651" s="52">
        <f>F651-C651</f>
        <v>-2534.4799999999959</v>
      </c>
      <c r="H651" s="52">
        <f>E651-F651</f>
        <v>24141.759999999995</v>
      </c>
      <c r="I651" s="53">
        <f>IF(ISERROR(F651/C651),0,F651/C651*100-100)</f>
        <v>-2.9032269888951419</v>
      </c>
      <c r="J651" s="53">
        <f>IF(ISERROR(F651/E651),0,F651/E651*100)</f>
        <v>77.832479385892427</v>
      </c>
      <c r="K651" s="53">
        <f>IF(ISERROR(F651/D651),0,F651/D651*100)</f>
        <v>84.421488755652064</v>
      </c>
    </row>
    <row r="652" spans="1:11" s="5" customFormat="1">
      <c r="A652" s="73" t="s">
        <v>28</v>
      </c>
      <c r="B652" s="51" t="s">
        <v>29</v>
      </c>
      <c r="C652" s="52">
        <v>87298.72</v>
      </c>
      <c r="D652" s="52">
        <v>100406</v>
      </c>
      <c r="E652" s="52">
        <v>108906</v>
      </c>
      <c r="F652" s="52">
        <v>84764.24</v>
      </c>
      <c r="G652" s="52">
        <f>F652-C652</f>
        <v>-2534.4799999999959</v>
      </c>
      <c r="H652" s="52">
        <f>E652-F652</f>
        <v>24141.759999999995</v>
      </c>
      <c r="I652" s="53">
        <f>IF(ISERROR(F652/C652),0,F652/C652*100-100)</f>
        <v>-2.9032269888951419</v>
      </c>
      <c r="J652" s="53">
        <f>IF(ISERROR(F652/E652),0,F652/E652*100)</f>
        <v>77.832479385892427</v>
      </c>
      <c r="K652" s="53">
        <f>IF(ISERROR(F652/D652),0,F652/D652*100)</f>
        <v>84.421488755652064</v>
      </c>
    </row>
    <row r="653" spans="1:11">
      <c r="A653" s="74" t="s">
        <v>30</v>
      </c>
      <c r="B653" s="51" t="s">
        <v>31</v>
      </c>
      <c r="C653" s="52">
        <v>81144.98</v>
      </c>
      <c r="D653" s="52">
        <v>95184</v>
      </c>
      <c r="E653" s="52">
        <v>95684</v>
      </c>
      <c r="F653" s="52">
        <v>79864.179999999993</v>
      </c>
      <c r="G653" s="52">
        <f>F653-C653</f>
        <v>-1280.8000000000029</v>
      </c>
      <c r="H653" s="52">
        <f>E653-F653</f>
        <v>15819.820000000007</v>
      </c>
      <c r="I653" s="53">
        <f>IF(ISERROR(F653/C653),0,F653/C653*100-100)</f>
        <v>-1.578409409922827</v>
      </c>
      <c r="J653" s="53">
        <f>IF(ISERROR(F653/E653),0,F653/E653*100)</f>
        <v>83.466598386355074</v>
      </c>
      <c r="K653" s="53">
        <f>IF(ISERROR(F653/D653),0,F653/D653*100)</f>
        <v>83.9050470667339</v>
      </c>
    </row>
    <row r="654" spans="1:11">
      <c r="A654" s="74" t="s">
        <v>32</v>
      </c>
      <c r="B654" s="51" t="s">
        <v>33</v>
      </c>
      <c r="C654" s="52">
        <v>6153.74</v>
      </c>
      <c r="D654" s="52">
        <v>5222</v>
      </c>
      <c r="E654" s="52">
        <v>13222</v>
      </c>
      <c r="F654" s="52">
        <v>4900.0600000000004</v>
      </c>
      <c r="G654" s="52">
        <f>F654-C654</f>
        <v>-1253.6799999999994</v>
      </c>
      <c r="H654" s="52">
        <f>E654-F654</f>
        <v>8321.9399999999987</v>
      </c>
      <c r="I654" s="53">
        <f>IF(ISERROR(F654/C654),0,F654/C654*100-100)</f>
        <v>-20.372651428237134</v>
      </c>
      <c r="J654" s="53">
        <f>IF(ISERROR(F654/E654),0,F654/E654*100)</f>
        <v>37.059900166389355</v>
      </c>
      <c r="K654" s="53">
        <f>IF(ISERROR(F654/D654),0,F654/D654*100)</f>
        <v>93.834929145921109</v>
      </c>
    </row>
    <row r="655" spans="1:11">
      <c r="A655" s="75" t="s">
        <v>49</v>
      </c>
      <c r="B655" s="51" t="s">
        <v>50</v>
      </c>
      <c r="C655" s="52">
        <v>524</v>
      </c>
      <c r="D655" s="52">
        <v>0</v>
      </c>
      <c r="E655" s="52">
        <v>0</v>
      </c>
      <c r="F655" s="52">
        <v>0</v>
      </c>
      <c r="G655" s="52">
        <f>F655-C655</f>
        <v>-524</v>
      </c>
      <c r="H655" s="52">
        <f>E655-F655</f>
        <v>0</v>
      </c>
      <c r="I655" s="53">
        <f>IF(ISERROR(F655/C655),0,F655/C655*100-100)</f>
        <v>-100</v>
      </c>
      <c r="J655" s="53">
        <f>IF(ISERROR(F655/E655),0,F655/E655*100)</f>
        <v>0</v>
      </c>
      <c r="K655" s="53">
        <f>IF(ISERROR(F655/D655),0,F655/D655*100)</f>
        <v>0</v>
      </c>
    </row>
    <row r="656" spans="1:11">
      <c r="A656" s="72" t="s">
        <v>38</v>
      </c>
      <c r="B656" s="51" t="s">
        <v>39</v>
      </c>
      <c r="C656" s="52">
        <v>5503.64</v>
      </c>
      <c r="D656" s="52">
        <v>8500</v>
      </c>
      <c r="E656" s="52">
        <v>0</v>
      </c>
      <c r="F656" s="52">
        <v>7900.32</v>
      </c>
      <c r="G656" s="52">
        <f>F656-C656</f>
        <v>2396.6799999999994</v>
      </c>
      <c r="H656" s="52">
        <f>E656-F656</f>
        <v>-7900.32</v>
      </c>
      <c r="I656" s="53">
        <f>IF(ISERROR(F656/C656),0,F656/C656*100-100)</f>
        <v>43.547179684717719</v>
      </c>
      <c r="J656" s="53">
        <f>IF(ISERROR(F656/E656),0,F656/E656*100)</f>
        <v>0</v>
      </c>
      <c r="K656" s="53">
        <f>IF(ISERROR(F656/D656),0,F656/D656*100)</f>
        <v>92.944941176470593</v>
      </c>
    </row>
    <row r="657" spans="1:11">
      <c r="A657" s="73" t="s">
        <v>40</v>
      </c>
      <c r="B657" s="51" t="s">
        <v>41</v>
      </c>
      <c r="C657" s="52">
        <v>5503.64</v>
      </c>
      <c r="D657" s="52">
        <v>8500</v>
      </c>
      <c r="E657" s="52">
        <v>0</v>
      </c>
      <c r="F657" s="52">
        <v>7900.32</v>
      </c>
      <c r="G657" s="52">
        <f>F657-C657</f>
        <v>2396.6799999999994</v>
      </c>
      <c r="H657" s="52">
        <f>E657-F657</f>
        <v>-7900.32</v>
      </c>
      <c r="I657" s="53">
        <f>IF(ISERROR(F657/C657),0,F657/C657*100-100)</f>
        <v>43.547179684717719</v>
      </c>
      <c r="J657" s="53">
        <f>IF(ISERROR(F657/E657),0,F657/E657*100)</f>
        <v>0</v>
      </c>
      <c r="K657" s="53">
        <f>IF(ISERROR(F657/D657),0,F657/D657*100)</f>
        <v>92.944941176470593</v>
      </c>
    </row>
    <row r="658" spans="1:11" ht="25.5">
      <c r="A658" s="76" t="s">
        <v>100</v>
      </c>
      <c r="B658" s="54" t="s">
        <v>101</v>
      </c>
      <c r="C658" s="55"/>
      <c r="D658" s="55"/>
      <c r="E658" s="55"/>
      <c r="F658" s="55"/>
      <c r="G658" s="55"/>
      <c r="H658" s="55"/>
      <c r="I658" s="56"/>
      <c r="J658" s="56"/>
      <c r="K658" s="56"/>
    </row>
    <row r="659" spans="1:11">
      <c r="A659" s="70" t="s">
        <v>18</v>
      </c>
      <c r="B659" s="51" t="s">
        <v>19</v>
      </c>
      <c r="C659" s="52">
        <v>125988.23</v>
      </c>
      <c r="D659" s="52">
        <v>230147</v>
      </c>
      <c r="E659" s="52">
        <v>177700</v>
      </c>
      <c r="F659" s="52">
        <v>136399.18</v>
      </c>
      <c r="G659" s="52">
        <f>F659-C659</f>
        <v>10410.949999999997</v>
      </c>
      <c r="H659" s="52">
        <f>E659-F659</f>
        <v>41300.820000000007</v>
      </c>
      <c r="I659" s="53">
        <f>IF(ISERROR(F659/C659),0,F659/C659*100-100)</f>
        <v>8.2634306395129187</v>
      </c>
      <c r="J659" s="53">
        <f>IF(ISERROR(F659/E659),0,F659/E659*100)</f>
        <v>76.758120427687103</v>
      </c>
      <c r="K659" s="53">
        <f>IF(ISERROR(F659/D659),0,F659/D659*100)</f>
        <v>59.266112528079873</v>
      </c>
    </row>
    <row r="660" spans="1:11">
      <c r="A660" s="72" t="s">
        <v>73</v>
      </c>
      <c r="B660" s="51" t="s">
        <v>74</v>
      </c>
      <c r="C660" s="52">
        <v>92530.16</v>
      </c>
      <c r="D660" s="52">
        <v>136391</v>
      </c>
      <c r="E660" s="52">
        <v>87284</v>
      </c>
      <c r="F660" s="52">
        <v>87358.19</v>
      </c>
      <c r="G660" s="52">
        <f>F660-C660</f>
        <v>-5171.9700000000012</v>
      </c>
      <c r="H660" s="52">
        <f>E660-F660</f>
        <v>-74.190000000002328</v>
      </c>
      <c r="I660" s="53">
        <f>IF(ISERROR(F660/C660),0,F660/C660*100-100)</f>
        <v>-5.5894964409442309</v>
      </c>
      <c r="J660" s="53">
        <f>IF(ISERROR(F660/E660),0,F660/E660*100)</f>
        <v>100.0849983960405</v>
      </c>
      <c r="K660" s="53">
        <f>IF(ISERROR(F660/D660),0,F660/D660*100)</f>
        <v>64.049820002786106</v>
      </c>
    </row>
    <row r="661" spans="1:11">
      <c r="A661" s="73" t="s">
        <v>75</v>
      </c>
      <c r="B661" s="51" t="s">
        <v>76</v>
      </c>
      <c r="C661" s="52">
        <v>92530.16</v>
      </c>
      <c r="D661" s="52">
        <v>136391</v>
      </c>
      <c r="E661" s="52">
        <v>87284</v>
      </c>
      <c r="F661" s="52">
        <v>87358.19</v>
      </c>
      <c r="G661" s="52">
        <f>F661-C661</f>
        <v>-5171.9700000000012</v>
      </c>
      <c r="H661" s="52">
        <f>E661-F661</f>
        <v>-74.190000000002328</v>
      </c>
      <c r="I661" s="53">
        <f>IF(ISERROR(F661/C661),0,F661/C661*100-100)</f>
        <v>-5.5894964409442309</v>
      </c>
      <c r="J661" s="53">
        <f>IF(ISERROR(F661/E661),0,F661/E661*100)</f>
        <v>100.0849983960405</v>
      </c>
      <c r="K661" s="53">
        <f>IF(ISERROR(F661/D661),0,F661/D661*100)</f>
        <v>64.049820002786106</v>
      </c>
    </row>
    <row r="662" spans="1:11">
      <c r="A662" s="74" t="s">
        <v>77</v>
      </c>
      <c r="B662" s="51" t="s">
        <v>78</v>
      </c>
      <c r="C662" s="52">
        <v>92530.16</v>
      </c>
      <c r="D662" s="52">
        <v>136391</v>
      </c>
      <c r="E662" s="52">
        <v>87284</v>
      </c>
      <c r="F662" s="52">
        <v>87358.19</v>
      </c>
      <c r="G662" s="52">
        <f>F662-C662</f>
        <v>-5171.9700000000012</v>
      </c>
      <c r="H662" s="52">
        <f>E662-F662</f>
        <v>-74.190000000002328</v>
      </c>
      <c r="I662" s="53">
        <f>IF(ISERROR(F662/C662),0,F662/C662*100-100)</f>
        <v>-5.5894964409442309</v>
      </c>
      <c r="J662" s="53">
        <f>IF(ISERROR(F662/E662),0,F662/E662*100)</f>
        <v>100.0849983960405</v>
      </c>
      <c r="K662" s="53">
        <f>IF(ISERROR(F662/D662),0,F662/D662*100)</f>
        <v>64.049820002786106</v>
      </c>
    </row>
    <row r="663" spans="1:11" ht="25.5">
      <c r="A663" s="75" t="s">
        <v>79</v>
      </c>
      <c r="B663" s="51" t="s">
        <v>80</v>
      </c>
      <c r="C663" s="52">
        <v>92530.16</v>
      </c>
      <c r="D663" s="52">
        <v>136391</v>
      </c>
      <c r="E663" s="52">
        <v>87284</v>
      </c>
      <c r="F663" s="52">
        <v>87358.19</v>
      </c>
      <c r="G663" s="52">
        <f>F663-C663</f>
        <v>-5171.9700000000012</v>
      </c>
      <c r="H663" s="52">
        <f>E663-F663</f>
        <v>-74.190000000002328</v>
      </c>
      <c r="I663" s="53">
        <f>IF(ISERROR(F663/C663),0,F663/C663*100-100)</f>
        <v>-5.5894964409442309</v>
      </c>
      <c r="J663" s="53">
        <f>IF(ISERROR(F663/E663),0,F663/E663*100)</f>
        <v>100.0849983960405</v>
      </c>
      <c r="K663" s="53">
        <f>IF(ISERROR(F663/D663),0,F663/D663*100)</f>
        <v>64.049820002786106</v>
      </c>
    </row>
    <row r="664" spans="1:11" ht="25.5">
      <c r="A664" s="80" t="s">
        <v>81</v>
      </c>
      <c r="B664" s="51" t="s">
        <v>82</v>
      </c>
      <c r="C664" s="52">
        <v>92530.16</v>
      </c>
      <c r="D664" s="52">
        <v>136391</v>
      </c>
      <c r="E664" s="52">
        <v>87284</v>
      </c>
      <c r="F664" s="52">
        <v>87358.19</v>
      </c>
      <c r="G664" s="52">
        <f>F664-C664</f>
        <v>-5171.9700000000012</v>
      </c>
      <c r="H664" s="52">
        <f>E664-F664</f>
        <v>-74.190000000002328</v>
      </c>
      <c r="I664" s="53">
        <f>IF(ISERROR(F664/C664),0,F664/C664*100-100)</f>
        <v>-5.5894964409442309</v>
      </c>
      <c r="J664" s="53">
        <f>IF(ISERROR(F664/E664),0,F664/E664*100)</f>
        <v>100.0849983960405</v>
      </c>
      <c r="K664" s="53">
        <f>IF(ISERROR(F664/D664),0,F664/D664*100)</f>
        <v>64.049820002786106</v>
      </c>
    </row>
    <row r="665" spans="1:11">
      <c r="A665" s="72" t="s">
        <v>20</v>
      </c>
      <c r="B665" s="51" t="s">
        <v>21</v>
      </c>
      <c r="C665" s="52">
        <v>33458.07</v>
      </c>
      <c r="D665" s="52">
        <v>93756</v>
      </c>
      <c r="E665" s="52">
        <v>90416</v>
      </c>
      <c r="F665" s="52">
        <v>49040.99</v>
      </c>
      <c r="G665" s="52">
        <f>F665-C665</f>
        <v>15582.919999999998</v>
      </c>
      <c r="H665" s="52">
        <f>E665-F665</f>
        <v>41375.01</v>
      </c>
      <c r="I665" s="53">
        <f>IF(ISERROR(F665/C665),0,F665/C665*100-100)</f>
        <v>46.574473662109</v>
      </c>
      <c r="J665" s="53">
        <f>IF(ISERROR(F665/E665),0,F665/E665*100)</f>
        <v>54.239282870288442</v>
      </c>
      <c r="K665" s="53">
        <f>IF(ISERROR(F665/D665),0,F665/D665*100)</f>
        <v>52.307041682665641</v>
      </c>
    </row>
    <row r="666" spans="1:11">
      <c r="A666" s="73" t="s">
        <v>22</v>
      </c>
      <c r="B666" s="51" t="s">
        <v>23</v>
      </c>
      <c r="C666" s="52">
        <v>33458.07</v>
      </c>
      <c r="D666" s="52">
        <v>93756</v>
      </c>
      <c r="E666" s="52">
        <v>90416</v>
      </c>
      <c r="F666" s="52">
        <v>49040.99</v>
      </c>
      <c r="G666" s="52">
        <f>F666-C666</f>
        <v>15582.919999999998</v>
      </c>
      <c r="H666" s="52">
        <f>E666-F666</f>
        <v>41375.01</v>
      </c>
      <c r="I666" s="53">
        <f>IF(ISERROR(F666/C666),0,F666/C666*100-100)</f>
        <v>46.574473662109</v>
      </c>
      <c r="J666" s="53">
        <f>IF(ISERROR(F666/E666),0,F666/E666*100)</f>
        <v>54.239282870288442</v>
      </c>
      <c r="K666" s="53">
        <f>IF(ISERROR(F666/D666),0,F666/D666*100)</f>
        <v>52.307041682665641</v>
      </c>
    </row>
    <row r="667" spans="1:11">
      <c r="A667" s="70" t="s">
        <v>24</v>
      </c>
      <c r="B667" s="51" t="s">
        <v>25</v>
      </c>
      <c r="C667" s="52">
        <v>125988.23</v>
      </c>
      <c r="D667" s="52">
        <v>230147</v>
      </c>
      <c r="E667" s="52">
        <v>177700</v>
      </c>
      <c r="F667" s="52">
        <v>136399.18</v>
      </c>
      <c r="G667" s="52">
        <f>F667-C667</f>
        <v>10410.949999999997</v>
      </c>
      <c r="H667" s="52">
        <f>E667-F667</f>
        <v>41300.820000000007</v>
      </c>
      <c r="I667" s="53">
        <f>IF(ISERROR(F667/C667),0,F667/C667*100-100)</f>
        <v>8.2634306395129187</v>
      </c>
      <c r="J667" s="53">
        <f>IF(ISERROR(F667/E667),0,F667/E667*100)</f>
        <v>76.758120427687103</v>
      </c>
      <c r="K667" s="53">
        <f>IF(ISERROR(F667/D667),0,F667/D667*100)</f>
        <v>59.266112528079873</v>
      </c>
    </row>
    <row r="668" spans="1:11">
      <c r="A668" s="72" t="s">
        <v>26</v>
      </c>
      <c r="B668" s="51" t="s">
        <v>27</v>
      </c>
      <c r="C668" s="52">
        <v>125988.23</v>
      </c>
      <c r="D668" s="52">
        <v>228647</v>
      </c>
      <c r="E668" s="52">
        <v>177700</v>
      </c>
      <c r="F668" s="52">
        <v>135082.45000000001</v>
      </c>
      <c r="G668" s="52">
        <f>F668-C668</f>
        <v>9094.2200000000157</v>
      </c>
      <c r="H668" s="52">
        <f>E668-F668</f>
        <v>42617.549999999988</v>
      </c>
      <c r="I668" s="53">
        <f>IF(ISERROR(F668/C668),0,F668/C668*100-100)</f>
        <v>7.2183092023754938</v>
      </c>
      <c r="J668" s="53">
        <f>IF(ISERROR(F668/E668),0,F668/E668*100)</f>
        <v>76.017135621834569</v>
      </c>
      <c r="K668" s="53">
        <f>IF(ISERROR(F668/D668),0,F668/D668*100)</f>
        <v>59.079038867774344</v>
      </c>
    </row>
    <row r="669" spans="1:11">
      <c r="A669" s="73" t="s">
        <v>28</v>
      </c>
      <c r="B669" s="51" t="s">
        <v>29</v>
      </c>
      <c r="C669" s="52">
        <v>125988.23</v>
      </c>
      <c r="D669" s="52">
        <v>228647</v>
      </c>
      <c r="E669" s="52">
        <v>177700</v>
      </c>
      <c r="F669" s="52">
        <v>135082.45000000001</v>
      </c>
      <c r="G669" s="52">
        <f>F669-C669</f>
        <v>9094.2200000000157</v>
      </c>
      <c r="H669" s="52">
        <f>E669-F669</f>
        <v>42617.549999999988</v>
      </c>
      <c r="I669" s="53">
        <f>IF(ISERROR(F669/C669),0,F669/C669*100-100)</f>
        <v>7.2183092023754938</v>
      </c>
      <c r="J669" s="53">
        <f>IF(ISERROR(F669/E669),0,F669/E669*100)</f>
        <v>76.017135621834569</v>
      </c>
      <c r="K669" s="53">
        <f>IF(ISERROR(F669/D669),0,F669/D669*100)</f>
        <v>59.079038867774344</v>
      </c>
    </row>
    <row r="670" spans="1:11" s="5" customFormat="1">
      <c r="A670" s="74" t="s">
        <v>30</v>
      </c>
      <c r="B670" s="51" t="s">
        <v>31</v>
      </c>
      <c r="C670" s="52">
        <v>105175.53</v>
      </c>
      <c r="D670" s="52">
        <v>145396</v>
      </c>
      <c r="E670" s="52">
        <v>101518</v>
      </c>
      <c r="F670" s="52">
        <v>85203.37</v>
      </c>
      <c r="G670" s="52">
        <f>F670-C670</f>
        <v>-19972.160000000003</v>
      </c>
      <c r="H670" s="52">
        <f>E670-F670</f>
        <v>16314.630000000005</v>
      </c>
      <c r="I670" s="53">
        <f>IF(ISERROR(F670/C670),0,F670/C670*100-100)</f>
        <v>-18.989359977553718</v>
      </c>
      <c r="J670" s="53">
        <f>IF(ISERROR(F670/E670),0,F670/E670*100)</f>
        <v>83.929322878701313</v>
      </c>
      <c r="K670" s="53">
        <f>IF(ISERROR(F670/D670),0,F670/D670*100)</f>
        <v>58.600903738754852</v>
      </c>
    </row>
    <row r="671" spans="1:11">
      <c r="A671" s="74" t="s">
        <v>32</v>
      </c>
      <c r="B671" s="51" t="s">
        <v>33</v>
      </c>
      <c r="C671" s="52">
        <v>20812.7</v>
      </c>
      <c r="D671" s="52">
        <v>83251</v>
      </c>
      <c r="E671" s="52">
        <v>76182</v>
      </c>
      <c r="F671" s="52">
        <v>49879.08</v>
      </c>
      <c r="G671" s="52">
        <f>F671-C671</f>
        <v>29066.38</v>
      </c>
      <c r="H671" s="52">
        <f>E671-F671</f>
        <v>26302.92</v>
      </c>
      <c r="I671" s="53">
        <f>IF(ISERROR(F671/C671),0,F671/C671*100-100)</f>
        <v>139.65694023360737</v>
      </c>
      <c r="J671" s="53">
        <f>IF(ISERROR(F671/E671),0,F671/E671*100)</f>
        <v>65.473576435378433</v>
      </c>
      <c r="K671" s="53">
        <f>IF(ISERROR(F671/D671),0,F671/D671*100)</f>
        <v>59.914091122028566</v>
      </c>
    </row>
    <row r="672" spans="1:11">
      <c r="A672" s="75" t="s">
        <v>49</v>
      </c>
      <c r="B672" s="51" t="s">
        <v>50</v>
      </c>
      <c r="C672" s="52">
        <v>304.3</v>
      </c>
      <c r="D672" s="52">
        <v>0</v>
      </c>
      <c r="E672" s="52">
        <v>0</v>
      </c>
      <c r="F672" s="52">
        <v>0</v>
      </c>
      <c r="G672" s="52">
        <f>F672-C672</f>
        <v>-304.3</v>
      </c>
      <c r="H672" s="52">
        <f>E672-F672</f>
        <v>0</v>
      </c>
      <c r="I672" s="53">
        <f>IF(ISERROR(F672/C672),0,F672/C672*100-100)</f>
        <v>-100</v>
      </c>
      <c r="J672" s="53">
        <f>IF(ISERROR(F672/E672),0,F672/E672*100)</f>
        <v>0</v>
      </c>
      <c r="K672" s="53">
        <f>IF(ISERROR(F672/D672),0,F672/D672*100)</f>
        <v>0</v>
      </c>
    </row>
    <row r="673" spans="1:11">
      <c r="A673" s="72" t="s">
        <v>38</v>
      </c>
      <c r="B673" s="51" t="s">
        <v>39</v>
      </c>
      <c r="C673" s="52">
        <v>0</v>
      </c>
      <c r="D673" s="52">
        <v>1500</v>
      </c>
      <c r="E673" s="52">
        <v>0</v>
      </c>
      <c r="F673" s="52">
        <v>1316.73</v>
      </c>
      <c r="G673" s="52">
        <f>F673-C673</f>
        <v>1316.73</v>
      </c>
      <c r="H673" s="52">
        <f>E673-F673</f>
        <v>-1316.73</v>
      </c>
      <c r="I673" s="53">
        <f>IF(ISERROR(F673/C673),0,F673/C673*100-100)</f>
        <v>0</v>
      </c>
      <c r="J673" s="53">
        <f>IF(ISERROR(F673/E673),0,F673/E673*100)</f>
        <v>0</v>
      </c>
      <c r="K673" s="53">
        <f>IF(ISERROR(F673/D673),0,F673/D673*100)</f>
        <v>87.782000000000011</v>
      </c>
    </row>
    <row r="674" spans="1:11">
      <c r="A674" s="73" t="s">
        <v>40</v>
      </c>
      <c r="B674" s="51" t="s">
        <v>41</v>
      </c>
      <c r="C674" s="52">
        <v>0</v>
      </c>
      <c r="D674" s="52">
        <v>1500</v>
      </c>
      <c r="E674" s="52">
        <v>0</v>
      </c>
      <c r="F674" s="52">
        <v>1316.73</v>
      </c>
      <c r="G674" s="52">
        <f>F674-C674</f>
        <v>1316.73</v>
      </c>
      <c r="H674" s="52">
        <f>E674-F674</f>
        <v>-1316.73</v>
      </c>
      <c r="I674" s="53">
        <f>IF(ISERROR(F674/C674),0,F674/C674*100-100)</f>
        <v>0</v>
      </c>
      <c r="J674" s="53">
        <f>IF(ISERROR(F674/E674),0,F674/E674*100)</f>
        <v>0</v>
      </c>
      <c r="K674" s="53">
        <f>IF(ISERROR(F674/D674),0,F674/D674*100)</f>
        <v>87.782000000000011</v>
      </c>
    </row>
    <row r="675" spans="1:11" ht="25.5">
      <c r="A675" s="47" t="s">
        <v>124</v>
      </c>
      <c r="B675" s="54" t="s">
        <v>125</v>
      </c>
      <c r="C675" s="55"/>
      <c r="D675" s="55"/>
      <c r="E675" s="55"/>
      <c r="F675" s="55"/>
      <c r="G675" s="55"/>
      <c r="H675" s="55"/>
      <c r="I675" s="56"/>
      <c r="J675" s="56"/>
      <c r="K675" s="56"/>
    </row>
    <row r="676" spans="1:11">
      <c r="A676" s="70" t="s">
        <v>18</v>
      </c>
      <c r="B676" s="51" t="s">
        <v>19</v>
      </c>
      <c r="C676" s="52">
        <v>92530.16</v>
      </c>
      <c r="D676" s="52">
        <v>136391</v>
      </c>
      <c r="E676" s="52">
        <v>87284</v>
      </c>
      <c r="F676" s="52">
        <v>87358.19</v>
      </c>
      <c r="G676" s="52">
        <f>F676-C676</f>
        <v>-5171.9700000000012</v>
      </c>
      <c r="H676" s="52">
        <f>E676-F676</f>
        <v>-74.190000000002328</v>
      </c>
      <c r="I676" s="53">
        <f>IF(ISERROR(F676/C676),0,F676/C676*100-100)</f>
        <v>-5.5894964409442309</v>
      </c>
      <c r="J676" s="53">
        <f>IF(ISERROR(F676/E676),0,F676/E676*100)</f>
        <v>100.0849983960405</v>
      </c>
      <c r="K676" s="53">
        <f>IF(ISERROR(F676/D676),0,F676/D676*100)</f>
        <v>64.049820002786106</v>
      </c>
    </row>
    <row r="677" spans="1:11">
      <c r="A677" s="72" t="s">
        <v>73</v>
      </c>
      <c r="B677" s="51" t="s">
        <v>74</v>
      </c>
      <c r="C677" s="52">
        <v>92530.16</v>
      </c>
      <c r="D677" s="52">
        <v>136391</v>
      </c>
      <c r="E677" s="52">
        <v>87284</v>
      </c>
      <c r="F677" s="52">
        <v>87358.19</v>
      </c>
      <c r="G677" s="52">
        <f>F677-C677</f>
        <v>-5171.9700000000012</v>
      </c>
      <c r="H677" s="52">
        <f>E677-F677</f>
        <v>-74.190000000002328</v>
      </c>
      <c r="I677" s="53">
        <f>IF(ISERROR(F677/C677),0,F677/C677*100-100)</f>
        <v>-5.5894964409442309</v>
      </c>
      <c r="J677" s="53">
        <f>IF(ISERROR(F677/E677),0,F677/E677*100)</f>
        <v>100.0849983960405</v>
      </c>
      <c r="K677" s="53">
        <f>IF(ISERROR(F677/D677),0,F677/D677*100)</f>
        <v>64.049820002786106</v>
      </c>
    </row>
    <row r="678" spans="1:11">
      <c r="A678" s="73" t="s">
        <v>75</v>
      </c>
      <c r="B678" s="51" t="s">
        <v>76</v>
      </c>
      <c r="C678" s="52">
        <v>92530.16</v>
      </c>
      <c r="D678" s="52">
        <v>136391</v>
      </c>
      <c r="E678" s="52">
        <v>87284</v>
      </c>
      <c r="F678" s="52">
        <v>87358.19</v>
      </c>
      <c r="G678" s="52">
        <f>F678-C678</f>
        <v>-5171.9700000000012</v>
      </c>
      <c r="H678" s="52">
        <f>E678-F678</f>
        <v>-74.190000000002328</v>
      </c>
      <c r="I678" s="53">
        <f>IF(ISERROR(F678/C678),0,F678/C678*100-100)</f>
        <v>-5.5894964409442309</v>
      </c>
      <c r="J678" s="53">
        <f>IF(ISERROR(F678/E678),0,F678/E678*100)</f>
        <v>100.0849983960405</v>
      </c>
      <c r="K678" s="53">
        <f>IF(ISERROR(F678/D678),0,F678/D678*100)</f>
        <v>64.049820002786106</v>
      </c>
    </row>
    <row r="679" spans="1:11">
      <c r="A679" s="74" t="s">
        <v>77</v>
      </c>
      <c r="B679" s="51" t="s">
        <v>78</v>
      </c>
      <c r="C679" s="52">
        <v>92530.16</v>
      </c>
      <c r="D679" s="52">
        <v>136391</v>
      </c>
      <c r="E679" s="52">
        <v>87284</v>
      </c>
      <c r="F679" s="52">
        <v>87358.19</v>
      </c>
      <c r="G679" s="52">
        <f>F679-C679</f>
        <v>-5171.9700000000012</v>
      </c>
      <c r="H679" s="52">
        <f>E679-F679</f>
        <v>-74.190000000002328</v>
      </c>
      <c r="I679" s="53">
        <f>IF(ISERROR(F679/C679),0,F679/C679*100-100)</f>
        <v>-5.5894964409442309</v>
      </c>
      <c r="J679" s="53">
        <f>IF(ISERROR(F679/E679),0,F679/E679*100)</f>
        <v>100.0849983960405</v>
      </c>
      <c r="K679" s="53">
        <f>IF(ISERROR(F679/D679),0,F679/D679*100)</f>
        <v>64.049820002786106</v>
      </c>
    </row>
    <row r="680" spans="1:11" ht="25.5">
      <c r="A680" s="75" t="s">
        <v>79</v>
      </c>
      <c r="B680" s="51" t="s">
        <v>80</v>
      </c>
      <c r="C680" s="52">
        <v>92530.16</v>
      </c>
      <c r="D680" s="52">
        <v>136391</v>
      </c>
      <c r="E680" s="52">
        <v>87284</v>
      </c>
      <c r="F680" s="52">
        <v>87358.19</v>
      </c>
      <c r="G680" s="52">
        <f>F680-C680</f>
        <v>-5171.9700000000012</v>
      </c>
      <c r="H680" s="52">
        <f>E680-F680</f>
        <v>-74.190000000002328</v>
      </c>
      <c r="I680" s="53">
        <f>IF(ISERROR(F680/C680),0,F680/C680*100-100)</f>
        <v>-5.5894964409442309</v>
      </c>
      <c r="J680" s="53">
        <f>IF(ISERROR(F680/E680),0,F680/E680*100)</f>
        <v>100.0849983960405</v>
      </c>
      <c r="K680" s="53">
        <f>IF(ISERROR(F680/D680),0,F680/D680*100)</f>
        <v>64.049820002786106</v>
      </c>
    </row>
    <row r="681" spans="1:11" ht="25.5">
      <c r="A681" s="80" t="s">
        <v>81</v>
      </c>
      <c r="B681" s="51" t="s">
        <v>82</v>
      </c>
      <c r="C681" s="52">
        <v>92530.16</v>
      </c>
      <c r="D681" s="52">
        <v>136391</v>
      </c>
      <c r="E681" s="52">
        <v>87284</v>
      </c>
      <c r="F681" s="52">
        <v>87358.19</v>
      </c>
      <c r="G681" s="52">
        <f>F681-C681</f>
        <v>-5171.9700000000012</v>
      </c>
      <c r="H681" s="52">
        <f>E681-F681</f>
        <v>-74.190000000002328</v>
      </c>
      <c r="I681" s="53">
        <f>IF(ISERROR(F681/C681),0,F681/C681*100-100)</f>
        <v>-5.5894964409442309</v>
      </c>
      <c r="J681" s="53">
        <f>IF(ISERROR(F681/E681),0,F681/E681*100)</f>
        <v>100.0849983960405</v>
      </c>
      <c r="K681" s="53">
        <f>IF(ISERROR(F681/D681),0,F681/D681*100)</f>
        <v>64.049820002786106</v>
      </c>
    </row>
    <row r="682" spans="1:11">
      <c r="A682" s="70" t="s">
        <v>24</v>
      </c>
      <c r="B682" s="51" t="s">
        <v>25</v>
      </c>
      <c r="C682" s="52">
        <v>92530.16</v>
      </c>
      <c r="D682" s="52">
        <v>136391</v>
      </c>
      <c r="E682" s="52">
        <v>87284</v>
      </c>
      <c r="F682" s="52">
        <v>87358.19</v>
      </c>
      <c r="G682" s="52">
        <f>F682-C682</f>
        <v>-5171.9700000000012</v>
      </c>
      <c r="H682" s="52">
        <f>E682-F682</f>
        <v>-74.190000000002328</v>
      </c>
      <c r="I682" s="53">
        <f>IF(ISERROR(F682/C682),0,F682/C682*100-100)</f>
        <v>-5.5894964409442309</v>
      </c>
      <c r="J682" s="53">
        <f>IF(ISERROR(F682/E682),0,F682/E682*100)</f>
        <v>100.0849983960405</v>
      </c>
      <c r="K682" s="53">
        <f>IF(ISERROR(F682/D682),0,F682/D682*100)</f>
        <v>64.049820002786106</v>
      </c>
    </row>
    <row r="683" spans="1:11">
      <c r="A683" s="72" t="s">
        <v>26</v>
      </c>
      <c r="B683" s="51" t="s">
        <v>27</v>
      </c>
      <c r="C683" s="52">
        <v>92530.16</v>
      </c>
      <c r="D683" s="52">
        <v>136391</v>
      </c>
      <c r="E683" s="52">
        <v>87284</v>
      </c>
      <c r="F683" s="52">
        <v>87358.19</v>
      </c>
      <c r="G683" s="52">
        <f>F683-C683</f>
        <v>-5171.9700000000012</v>
      </c>
      <c r="H683" s="52">
        <f>E683-F683</f>
        <v>-74.190000000002328</v>
      </c>
      <c r="I683" s="53">
        <f>IF(ISERROR(F683/C683),0,F683/C683*100-100)</f>
        <v>-5.5894964409442309</v>
      </c>
      <c r="J683" s="53">
        <f>IF(ISERROR(F683/E683),0,F683/E683*100)</f>
        <v>100.0849983960405</v>
      </c>
      <c r="K683" s="53">
        <f>IF(ISERROR(F683/D683),0,F683/D683*100)</f>
        <v>64.049820002786106</v>
      </c>
    </row>
    <row r="684" spans="1:11">
      <c r="A684" s="73" t="s">
        <v>28</v>
      </c>
      <c r="B684" s="51" t="s">
        <v>29</v>
      </c>
      <c r="C684" s="52">
        <v>92530.16</v>
      </c>
      <c r="D684" s="52">
        <v>136391</v>
      </c>
      <c r="E684" s="52">
        <v>87284</v>
      </c>
      <c r="F684" s="52">
        <v>87358.19</v>
      </c>
      <c r="G684" s="52">
        <f>F684-C684</f>
        <v>-5171.9700000000012</v>
      </c>
      <c r="H684" s="52">
        <f>E684-F684</f>
        <v>-74.190000000002328</v>
      </c>
      <c r="I684" s="53">
        <f>IF(ISERROR(F684/C684),0,F684/C684*100-100)</f>
        <v>-5.5894964409442309</v>
      </c>
      <c r="J684" s="53">
        <f>IF(ISERROR(F684/E684),0,F684/E684*100)</f>
        <v>100.0849983960405</v>
      </c>
      <c r="K684" s="53">
        <f>IF(ISERROR(F684/D684),0,F684/D684*100)</f>
        <v>64.049820002786106</v>
      </c>
    </row>
    <row r="685" spans="1:11">
      <c r="A685" s="74" t="s">
        <v>30</v>
      </c>
      <c r="B685" s="51" t="s">
        <v>31</v>
      </c>
      <c r="C685" s="52">
        <v>82147.66</v>
      </c>
      <c r="D685" s="52">
        <v>121171</v>
      </c>
      <c r="E685" s="52">
        <v>75633</v>
      </c>
      <c r="F685" s="52">
        <v>75971.399999999994</v>
      </c>
      <c r="G685" s="52">
        <f>F685-C685</f>
        <v>-6176.2600000000093</v>
      </c>
      <c r="H685" s="52">
        <f>E685-F685</f>
        <v>-338.39999999999418</v>
      </c>
      <c r="I685" s="53">
        <f>IF(ISERROR(F685/C685),0,F685/C685*100-100)</f>
        <v>-7.5184856148063233</v>
      </c>
      <c r="J685" s="53">
        <f>IF(ISERROR(F685/E685),0,F685/E685*100)</f>
        <v>100.44742374360398</v>
      </c>
      <c r="K685" s="53">
        <f>IF(ISERROR(F685/D685),0,F685/D685*100)</f>
        <v>62.697675186306945</v>
      </c>
    </row>
    <row r="686" spans="1:11">
      <c r="A686" s="74" t="s">
        <v>32</v>
      </c>
      <c r="B686" s="51" t="s">
        <v>33</v>
      </c>
      <c r="C686" s="52">
        <v>10382.5</v>
      </c>
      <c r="D686" s="52">
        <v>15220</v>
      </c>
      <c r="E686" s="52">
        <v>11651</v>
      </c>
      <c r="F686" s="52">
        <v>11386.79</v>
      </c>
      <c r="G686" s="52">
        <f>F686-C686</f>
        <v>1004.2900000000009</v>
      </c>
      <c r="H686" s="52">
        <f>E686-F686</f>
        <v>264.20999999999913</v>
      </c>
      <c r="I686" s="53">
        <f>IF(ISERROR(F686/C686),0,F686/C686*100-100)</f>
        <v>9.6729111485672945</v>
      </c>
      <c r="J686" s="53">
        <f>IF(ISERROR(F686/E686),0,F686/E686*100)</f>
        <v>97.73229765685349</v>
      </c>
      <c r="K686" s="53">
        <f>IF(ISERROR(F686/D686),0,F686/D686*100)</f>
        <v>74.814651773981609</v>
      </c>
    </row>
    <row r="687" spans="1:11">
      <c r="A687" s="75" t="s">
        <v>49</v>
      </c>
      <c r="B687" s="51" t="s">
        <v>50</v>
      </c>
      <c r="C687" s="52">
        <v>304.3</v>
      </c>
      <c r="D687" s="52">
        <v>0</v>
      </c>
      <c r="E687" s="52">
        <v>0</v>
      </c>
      <c r="F687" s="52">
        <v>0</v>
      </c>
      <c r="G687" s="52">
        <f>F687-C687</f>
        <v>-304.3</v>
      </c>
      <c r="H687" s="52">
        <f>E687-F687</f>
        <v>0</v>
      </c>
      <c r="I687" s="53">
        <f>IF(ISERROR(F687/C687),0,F687/C687*100-100)</f>
        <v>-100</v>
      </c>
      <c r="J687" s="53">
        <f>IF(ISERROR(F687/E687),0,F687/E687*100)</f>
        <v>0</v>
      </c>
      <c r="K687" s="53">
        <f>IF(ISERROR(F687/D687),0,F687/D687*100)</f>
        <v>0</v>
      </c>
    </row>
    <row r="688" spans="1:11" s="5" customFormat="1" ht="25.5">
      <c r="A688" s="47" t="s">
        <v>104</v>
      </c>
      <c r="B688" s="54" t="s">
        <v>105</v>
      </c>
      <c r="C688" s="55"/>
      <c r="D688" s="55"/>
      <c r="E688" s="55"/>
      <c r="F688" s="55"/>
      <c r="G688" s="55"/>
      <c r="H688" s="55"/>
      <c r="I688" s="56"/>
      <c r="J688" s="56"/>
      <c r="K688" s="56"/>
    </row>
    <row r="689" spans="1:11">
      <c r="A689" s="70" t="s">
        <v>18</v>
      </c>
      <c r="B689" s="51" t="s">
        <v>19</v>
      </c>
      <c r="C689" s="52">
        <v>33458.07</v>
      </c>
      <c r="D689" s="52">
        <v>93756</v>
      </c>
      <c r="E689" s="52">
        <v>90416</v>
      </c>
      <c r="F689" s="52">
        <v>49040.99</v>
      </c>
      <c r="G689" s="52">
        <f>F689-C689</f>
        <v>15582.919999999998</v>
      </c>
      <c r="H689" s="52">
        <f>E689-F689</f>
        <v>41375.01</v>
      </c>
      <c r="I689" s="53">
        <f>IF(ISERROR(F689/C689),0,F689/C689*100-100)</f>
        <v>46.574473662109</v>
      </c>
      <c r="J689" s="53">
        <f>IF(ISERROR(F689/E689),0,F689/E689*100)</f>
        <v>54.239282870288442</v>
      </c>
      <c r="K689" s="53">
        <f>IF(ISERROR(F689/D689),0,F689/D689*100)</f>
        <v>52.307041682665641</v>
      </c>
    </row>
    <row r="690" spans="1:11">
      <c r="A690" s="72" t="s">
        <v>20</v>
      </c>
      <c r="B690" s="51" t="s">
        <v>21</v>
      </c>
      <c r="C690" s="52">
        <v>33458.07</v>
      </c>
      <c r="D690" s="52">
        <v>93756</v>
      </c>
      <c r="E690" s="52">
        <v>90416</v>
      </c>
      <c r="F690" s="52">
        <v>49040.99</v>
      </c>
      <c r="G690" s="52">
        <f>F690-C690</f>
        <v>15582.919999999998</v>
      </c>
      <c r="H690" s="52">
        <f>E690-F690</f>
        <v>41375.01</v>
      </c>
      <c r="I690" s="53">
        <f>IF(ISERROR(F690/C690),0,F690/C690*100-100)</f>
        <v>46.574473662109</v>
      </c>
      <c r="J690" s="53">
        <f>IF(ISERROR(F690/E690),0,F690/E690*100)</f>
        <v>54.239282870288442</v>
      </c>
      <c r="K690" s="53">
        <f>IF(ISERROR(F690/D690),0,F690/D690*100)</f>
        <v>52.307041682665641</v>
      </c>
    </row>
    <row r="691" spans="1:11">
      <c r="A691" s="73" t="s">
        <v>22</v>
      </c>
      <c r="B691" s="51" t="s">
        <v>23</v>
      </c>
      <c r="C691" s="52">
        <v>33458.07</v>
      </c>
      <c r="D691" s="52">
        <v>93756</v>
      </c>
      <c r="E691" s="52">
        <v>90416</v>
      </c>
      <c r="F691" s="52">
        <v>49040.99</v>
      </c>
      <c r="G691" s="52">
        <f>F691-C691</f>
        <v>15582.919999999998</v>
      </c>
      <c r="H691" s="52">
        <f>E691-F691</f>
        <v>41375.01</v>
      </c>
      <c r="I691" s="53">
        <f>IF(ISERROR(F691/C691),0,F691/C691*100-100)</f>
        <v>46.574473662109</v>
      </c>
      <c r="J691" s="53">
        <f>IF(ISERROR(F691/E691),0,F691/E691*100)</f>
        <v>54.239282870288442</v>
      </c>
      <c r="K691" s="53">
        <f>IF(ISERROR(F691/D691),0,F691/D691*100)</f>
        <v>52.307041682665641</v>
      </c>
    </row>
    <row r="692" spans="1:11">
      <c r="A692" s="70" t="s">
        <v>24</v>
      </c>
      <c r="B692" s="51" t="s">
        <v>25</v>
      </c>
      <c r="C692" s="52">
        <v>33458.07</v>
      </c>
      <c r="D692" s="52">
        <v>93756</v>
      </c>
      <c r="E692" s="52">
        <v>90416</v>
      </c>
      <c r="F692" s="52">
        <v>49040.99</v>
      </c>
      <c r="G692" s="52">
        <f>F692-C692</f>
        <v>15582.919999999998</v>
      </c>
      <c r="H692" s="52">
        <f>E692-F692</f>
        <v>41375.01</v>
      </c>
      <c r="I692" s="53">
        <f>IF(ISERROR(F692/C692),0,F692/C692*100-100)</f>
        <v>46.574473662109</v>
      </c>
      <c r="J692" s="53">
        <f>IF(ISERROR(F692/E692),0,F692/E692*100)</f>
        <v>54.239282870288442</v>
      </c>
      <c r="K692" s="53">
        <f>IF(ISERROR(F692/D692),0,F692/D692*100)</f>
        <v>52.307041682665641</v>
      </c>
    </row>
    <row r="693" spans="1:11">
      <c r="A693" s="72" t="s">
        <v>26</v>
      </c>
      <c r="B693" s="51" t="s">
        <v>27</v>
      </c>
      <c r="C693" s="52">
        <v>33458.07</v>
      </c>
      <c r="D693" s="52">
        <v>92256</v>
      </c>
      <c r="E693" s="52">
        <v>90416</v>
      </c>
      <c r="F693" s="52">
        <v>47724.26</v>
      </c>
      <c r="G693" s="52">
        <f>F693-C693</f>
        <v>14266.190000000002</v>
      </c>
      <c r="H693" s="52">
        <f>E693-F693</f>
        <v>42691.74</v>
      </c>
      <c r="I693" s="53">
        <f>IF(ISERROR(F693/C693),0,F693/C693*100-100)</f>
        <v>42.639010558588723</v>
      </c>
      <c r="J693" s="53">
        <f>IF(ISERROR(F693/E693),0,F693/E693*100)</f>
        <v>52.782980888338351</v>
      </c>
      <c r="K693" s="53">
        <f>IF(ISERROR(F693/D693),0,F693/D693*100)</f>
        <v>51.730250607006589</v>
      </c>
    </row>
    <row r="694" spans="1:11">
      <c r="A694" s="73" t="s">
        <v>28</v>
      </c>
      <c r="B694" s="51" t="s">
        <v>29</v>
      </c>
      <c r="C694" s="52">
        <v>33458.07</v>
      </c>
      <c r="D694" s="52">
        <v>92256</v>
      </c>
      <c r="E694" s="52">
        <v>90416</v>
      </c>
      <c r="F694" s="52">
        <v>47724.26</v>
      </c>
      <c r="G694" s="52">
        <f>F694-C694</f>
        <v>14266.190000000002</v>
      </c>
      <c r="H694" s="52">
        <f>E694-F694</f>
        <v>42691.74</v>
      </c>
      <c r="I694" s="53">
        <f>IF(ISERROR(F694/C694),0,F694/C694*100-100)</f>
        <v>42.639010558588723</v>
      </c>
      <c r="J694" s="53">
        <f>IF(ISERROR(F694/E694),0,F694/E694*100)</f>
        <v>52.782980888338351</v>
      </c>
      <c r="K694" s="53">
        <f>IF(ISERROR(F694/D694),0,F694/D694*100)</f>
        <v>51.730250607006589</v>
      </c>
    </row>
    <row r="695" spans="1:11">
      <c r="A695" s="74" t="s">
        <v>30</v>
      </c>
      <c r="B695" s="51" t="s">
        <v>31</v>
      </c>
      <c r="C695" s="52">
        <v>23027.87</v>
      </c>
      <c r="D695" s="52">
        <v>24225</v>
      </c>
      <c r="E695" s="52">
        <v>25885</v>
      </c>
      <c r="F695" s="52">
        <v>9231.9699999999993</v>
      </c>
      <c r="G695" s="52">
        <f>F695-C695</f>
        <v>-13795.9</v>
      </c>
      <c r="H695" s="52">
        <f>E695-F695</f>
        <v>16653.03</v>
      </c>
      <c r="I695" s="53">
        <f>IF(ISERROR(F695/C695),0,F695/C695*100-100)</f>
        <v>-59.909579131721692</v>
      </c>
      <c r="J695" s="53">
        <f>IF(ISERROR(F695/E695),0,F695/E695*100)</f>
        <v>35.665327409696737</v>
      </c>
      <c r="K695" s="53">
        <f>IF(ISERROR(F695/D695),0,F695/D695*100)</f>
        <v>38.109267285861712</v>
      </c>
    </row>
    <row r="696" spans="1:11">
      <c r="A696" s="74" t="s">
        <v>32</v>
      </c>
      <c r="B696" s="51" t="s">
        <v>33</v>
      </c>
      <c r="C696" s="52">
        <v>10430.200000000001</v>
      </c>
      <c r="D696" s="52">
        <v>68031</v>
      </c>
      <c r="E696" s="52">
        <v>64531</v>
      </c>
      <c r="F696" s="52">
        <v>38492.29</v>
      </c>
      <c r="G696" s="52">
        <f>F696-C696</f>
        <v>28062.09</v>
      </c>
      <c r="H696" s="52">
        <f>E696-F696</f>
        <v>26038.71</v>
      </c>
      <c r="I696" s="53">
        <f>IF(ISERROR(F696/C696),0,F696/C696*100-100)</f>
        <v>269.04651876282333</v>
      </c>
      <c r="J696" s="53">
        <f>IF(ISERROR(F696/E696),0,F696/E696*100)</f>
        <v>59.649300336272489</v>
      </c>
      <c r="K696" s="53">
        <f>IF(ISERROR(F696/D696),0,F696/D696*100)</f>
        <v>56.580514765327571</v>
      </c>
    </row>
    <row r="697" spans="1:11">
      <c r="A697" s="72" t="s">
        <v>38</v>
      </c>
      <c r="B697" s="51" t="s">
        <v>39</v>
      </c>
      <c r="C697" s="52">
        <v>0</v>
      </c>
      <c r="D697" s="52">
        <v>1500</v>
      </c>
      <c r="E697" s="52">
        <v>0</v>
      </c>
      <c r="F697" s="52">
        <v>1316.73</v>
      </c>
      <c r="G697" s="52">
        <f>F697-C697</f>
        <v>1316.73</v>
      </c>
      <c r="H697" s="52">
        <f>E697-F697</f>
        <v>-1316.73</v>
      </c>
      <c r="I697" s="53">
        <f>IF(ISERROR(F697/C697),0,F697/C697*100-100)</f>
        <v>0</v>
      </c>
      <c r="J697" s="53">
        <f>IF(ISERROR(F697/E697),0,F697/E697*100)</f>
        <v>0</v>
      </c>
      <c r="K697" s="53">
        <f>IF(ISERROR(F697/D697),0,F697/D697*100)</f>
        <v>87.782000000000011</v>
      </c>
    </row>
    <row r="698" spans="1:11">
      <c r="A698" s="73" t="s">
        <v>40</v>
      </c>
      <c r="B698" s="51" t="s">
        <v>41</v>
      </c>
      <c r="C698" s="52">
        <v>0</v>
      </c>
      <c r="D698" s="52">
        <v>1500</v>
      </c>
      <c r="E698" s="52">
        <v>0</v>
      </c>
      <c r="F698" s="52">
        <v>1316.73</v>
      </c>
      <c r="G698" s="52">
        <f>F698-C698</f>
        <v>1316.73</v>
      </c>
      <c r="H698" s="52">
        <f>E698-F698</f>
        <v>-1316.73</v>
      </c>
      <c r="I698" s="53">
        <f>IF(ISERROR(F698/C698),0,F698/C698*100-100)</f>
        <v>0</v>
      </c>
      <c r="J698" s="53">
        <f>IF(ISERROR(F698/E698),0,F698/E698*100)</f>
        <v>0</v>
      </c>
      <c r="K698" s="53">
        <f>IF(ISERROR(F698/D698),0,F698/D698*100)</f>
        <v>87.782000000000011</v>
      </c>
    </row>
    <row r="699" spans="1:11" s="5" customFormat="1" ht="25.5">
      <c r="A699" s="76" t="s">
        <v>248</v>
      </c>
      <c r="B699" s="54" t="s">
        <v>249</v>
      </c>
      <c r="C699" s="55"/>
      <c r="D699" s="55"/>
      <c r="E699" s="55"/>
      <c r="F699" s="55"/>
      <c r="G699" s="55"/>
      <c r="H699" s="55"/>
      <c r="I699" s="56"/>
      <c r="J699" s="56"/>
      <c r="K699" s="56"/>
    </row>
    <row r="700" spans="1:11">
      <c r="A700" s="70" t="s">
        <v>18</v>
      </c>
      <c r="B700" s="51" t="s">
        <v>19</v>
      </c>
      <c r="C700" s="52">
        <v>1234.48</v>
      </c>
      <c r="D700" s="52">
        <v>1374</v>
      </c>
      <c r="E700" s="52">
        <v>0</v>
      </c>
      <c r="F700" s="52">
        <v>1255.9000000000001</v>
      </c>
      <c r="G700" s="52">
        <f>F700-C700</f>
        <v>21.420000000000073</v>
      </c>
      <c r="H700" s="52">
        <f>E700-F700</f>
        <v>-1255.9000000000001</v>
      </c>
      <c r="I700" s="53">
        <f>IF(ISERROR(F700/C700),0,F700/C700*100-100)</f>
        <v>1.7351435422202144</v>
      </c>
      <c r="J700" s="53">
        <f>IF(ISERROR(F700/E700),0,F700/E700*100)</f>
        <v>0</v>
      </c>
      <c r="K700" s="53">
        <f>IF(ISERROR(F700/D700),0,F700/D700*100)</f>
        <v>91.404657933042216</v>
      </c>
    </row>
    <row r="701" spans="1:11">
      <c r="A701" s="72" t="s">
        <v>73</v>
      </c>
      <c r="B701" s="51" t="s">
        <v>74</v>
      </c>
      <c r="C701" s="52">
        <v>1234.48</v>
      </c>
      <c r="D701" s="52">
        <v>1374</v>
      </c>
      <c r="E701" s="52">
        <v>0</v>
      </c>
      <c r="F701" s="52">
        <v>1255.9000000000001</v>
      </c>
      <c r="G701" s="52">
        <f>F701-C701</f>
        <v>21.420000000000073</v>
      </c>
      <c r="H701" s="52">
        <f>E701-F701</f>
        <v>-1255.9000000000001</v>
      </c>
      <c r="I701" s="53">
        <f>IF(ISERROR(F701/C701),0,F701/C701*100-100)</f>
        <v>1.7351435422202144</v>
      </c>
      <c r="J701" s="53">
        <f>IF(ISERROR(F701/E701),0,F701/E701*100)</f>
        <v>0</v>
      </c>
      <c r="K701" s="53">
        <f>IF(ISERROR(F701/D701),0,F701/D701*100)</f>
        <v>91.404657933042216</v>
      </c>
    </row>
    <row r="702" spans="1:11">
      <c r="A702" s="73" t="s">
        <v>75</v>
      </c>
      <c r="B702" s="51" t="s">
        <v>76</v>
      </c>
      <c r="C702" s="52">
        <v>1234.48</v>
      </c>
      <c r="D702" s="52">
        <v>1374</v>
      </c>
      <c r="E702" s="52">
        <v>0</v>
      </c>
      <c r="F702" s="52">
        <v>1255.9000000000001</v>
      </c>
      <c r="G702" s="52">
        <f>F702-C702</f>
        <v>21.420000000000073</v>
      </c>
      <c r="H702" s="52">
        <f>E702-F702</f>
        <v>-1255.9000000000001</v>
      </c>
      <c r="I702" s="53">
        <f>IF(ISERROR(F702/C702),0,F702/C702*100-100)</f>
        <v>1.7351435422202144</v>
      </c>
      <c r="J702" s="53">
        <f>IF(ISERROR(F702/E702),0,F702/E702*100)</f>
        <v>0</v>
      </c>
      <c r="K702" s="53">
        <f>IF(ISERROR(F702/D702),0,F702/D702*100)</f>
        <v>91.404657933042216</v>
      </c>
    </row>
    <row r="703" spans="1:11">
      <c r="A703" s="74" t="s">
        <v>77</v>
      </c>
      <c r="B703" s="51" t="s">
        <v>78</v>
      </c>
      <c r="C703" s="52">
        <v>1234.48</v>
      </c>
      <c r="D703" s="52">
        <v>1374</v>
      </c>
      <c r="E703" s="52">
        <v>0</v>
      </c>
      <c r="F703" s="52">
        <v>1255.9000000000001</v>
      </c>
      <c r="G703" s="52">
        <f>F703-C703</f>
        <v>21.420000000000073</v>
      </c>
      <c r="H703" s="52">
        <f>E703-F703</f>
        <v>-1255.9000000000001</v>
      </c>
      <c r="I703" s="53">
        <f>IF(ISERROR(F703/C703),0,F703/C703*100-100)</f>
        <v>1.7351435422202144</v>
      </c>
      <c r="J703" s="53">
        <f>IF(ISERROR(F703/E703),0,F703/E703*100)</f>
        <v>0</v>
      </c>
      <c r="K703" s="53">
        <f>IF(ISERROR(F703/D703),0,F703/D703*100)</f>
        <v>91.404657933042216</v>
      </c>
    </row>
    <row r="704" spans="1:11" ht="25.5">
      <c r="A704" s="75" t="s">
        <v>79</v>
      </c>
      <c r="B704" s="51" t="s">
        <v>80</v>
      </c>
      <c r="C704" s="52">
        <v>1234.48</v>
      </c>
      <c r="D704" s="52">
        <v>1374</v>
      </c>
      <c r="E704" s="52">
        <v>0</v>
      </c>
      <c r="F704" s="52">
        <v>1255.9000000000001</v>
      </c>
      <c r="G704" s="52">
        <f>F704-C704</f>
        <v>21.420000000000073</v>
      </c>
      <c r="H704" s="52">
        <f>E704-F704</f>
        <v>-1255.9000000000001</v>
      </c>
      <c r="I704" s="53">
        <f>IF(ISERROR(F704/C704),0,F704/C704*100-100)</f>
        <v>1.7351435422202144</v>
      </c>
      <c r="J704" s="53">
        <f>IF(ISERROR(F704/E704),0,F704/E704*100)</f>
        <v>0</v>
      </c>
      <c r="K704" s="53">
        <f>IF(ISERROR(F704/D704),0,F704/D704*100)</f>
        <v>91.404657933042216</v>
      </c>
    </row>
    <row r="705" spans="1:11" ht="25.5">
      <c r="A705" s="80" t="s">
        <v>81</v>
      </c>
      <c r="B705" s="51" t="s">
        <v>82</v>
      </c>
      <c r="C705" s="52">
        <v>1234.48</v>
      </c>
      <c r="D705" s="52">
        <v>1374</v>
      </c>
      <c r="E705" s="52">
        <v>0</v>
      </c>
      <c r="F705" s="52">
        <v>1255.9000000000001</v>
      </c>
      <c r="G705" s="52">
        <f>F705-C705</f>
        <v>21.420000000000073</v>
      </c>
      <c r="H705" s="52">
        <f>E705-F705</f>
        <v>-1255.9000000000001</v>
      </c>
      <c r="I705" s="53">
        <f>IF(ISERROR(F705/C705),0,F705/C705*100-100)</f>
        <v>1.7351435422202144</v>
      </c>
      <c r="J705" s="53">
        <f>IF(ISERROR(F705/E705),0,F705/E705*100)</f>
        <v>0</v>
      </c>
      <c r="K705" s="53">
        <f>IF(ISERROR(F705/D705),0,F705/D705*100)</f>
        <v>91.404657933042216</v>
      </c>
    </row>
    <row r="706" spans="1:11">
      <c r="A706" s="70" t="s">
        <v>24</v>
      </c>
      <c r="B706" s="51" t="s">
        <v>25</v>
      </c>
      <c r="C706" s="52">
        <v>1234.48</v>
      </c>
      <c r="D706" s="52">
        <v>1374</v>
      </c>
      <c r="E706" s="52">
        <v>0</v>
      </c>
      <c r="F706" s="52">
        <v>1255.9000000000001</v>
      </c>
      <c r="G706" s="52">
        <f>F706-C706</f>
        <v>21.420000000000073</v>
      </c>
      <c r="H706" s="52">
        <f>E706-F706</f>
        <v>-1255.9000000000001</v>
      </c>
      <c r="I706" s="53">
        <f>IF(ISERROR(F706/C706),0,F706/C706*100-100)</f>
        <v>1.7351435422202144</v>
      </c>
      <c r="J706" s="53">
        <f>IF(ISERROR(F706/E706),0,F706/E706*100)</f>
        <v>0</v>
      </c>
      <c r="K706" s="53">
        <f>IF(ISERROR(F706/D706),0,F706/D706*100)</f>
        <v>91.404657933042216</v>
      </c>
    </row>
    <row r="707" spans="1:11">
      <c r="A707" s="72" t="s">
        <v>26</v>
      </c>
      <c r="B707" s="51" t="s">
        <v>27</v>
      </c>
      <c r="C707" s="52">
        <v>1234.48</v>
      </c>
      <c r="D707" s="52">
        <v>1374</v>
      </c>
      <c r="E707" s="52">
        <v>0</v>
      </c>
      <c r="F707" s="52">
        <v>1255.9000000000001</v>
      </c>
      <c r="G707" s="52">
        <f>F707-C707</f>
        <v>21.420000000000073</v>
      </c>
      <c r="H707" s="52">
        <f>E707-F707</f>
        <v>-1255.9000000000001</v>
      </c>
      <c r="I707" s="53">
        <f>IF(ISERROR(F707/C707),0,F707/C707*100-100)</f>
        <v>1.7351435422202144</v>
      </c>
      <c r="J707" s="53">
        <f>IF(ISERROR(F707/E707),0,F707/E707*100)</f>
        <v>0</v>
      </c>
      <c r="K707" s="53">
        <f>IF(ISERROR(F707/D707),0,F707/D707*100)</f>
        <v>91.404657933042216</v>
      </c>
    </row>
    <row r="708" spans="1:11">
      <c r="A708" s="73" t="s">
        <v>28</v>
      </c>
      <c r="B708" s="51" t="s">
        <v>29</v>
      </c>
      <c r="C708" s="52">
        <v>1234.48</v>
      </c>
      <c r="D708" s="52">
        <v>1374</v>
      </c>
      <c r="E708" s="52">
        <v>0</v>
      </c>
      <c r="F708" s="52">
        <v>1255.9000000000001</v>
      </c>
      <c r="G708" s="52">
        <f>F708-C708</f>
        <v>21.420000000000073</v>
      </c>
      <c r="H708" s="52">
        <f>E708-F708</f>
        <v>-1255.9000000000001</v>
      </c>
      <c r="I708" s="53">
        <f>IF(ISERROR(F708/C708),0,F708/C708*100-100)</f>
        <v>1.7351435422202144</v>
      </c>
      <c r="J708" s="53">
        <f>IF(ISERROR(F708/E708),0,F708/E708*100)</f>
        <v>0</v>
      </c>
      <c r="K708" s="53">
        <f>IF(ISERROR(F708/D708),0,F708/D708*100)</f>
        <v>91.404657933042216</v>
      </c>
    </row>
    <row r="709" spans="1:11">
      <c r="A709" s="74" t="s">
        <v>32</v>
      </c>
      <c r="B709" s="51" t="s">
        <v>33</v>
      </c>
      <c r="C709" s="52">
        <v>1234.48</v>
      </c>
      <c r="D709" s="52">
        <v>1374</v>
      </c>
      <c r="E709" s="52">
        <v>0</v>
      </c>
      <c r="F709" s="52">
        <v>1255.9000000000001</v>
      </c>
      <c r="G709" s="52">
        <f>F709-C709</f>
        <v>21.420000000000073</v>
      </c>
      <c r="H709" s="52">
        <f>E709-F709</f>
        <v>-1255.9000000000001</v>
      </c>
      <c r="I709" s="53">
        <f>IF(ISERROR(F709/C709),0,F709/C709*100-100)</f>
        <v>1.7351435422202144</v>
      </c>
      <c r="J709" s="53">
        <f>IF(ISERROR(F709/E709),0,F709/E709*100)</f>
        <v>0</v>
      </c>
      <c r="K709" s="53">
        <f>IF(ISERROR(F709/D709),0,F709/D709*100)</f>
        <v>91.404657933042216</v>
      </c>
    </row>
    <row r="710" spans="1:11" s="5" customFormat="1" ht="25.5">
      <c r="A710" s="47" t="s">
        <v>250</v>
      </c>
      <c r="B710" s="54" t="s">
        <v>251</v>
      </c>
      <c r="C710" s="55"/>
      <c r="D710" s="55"/>
      <c r="E710" s="55"/>
      <c r="F710" s="55"/>
      <c r="G710" s="55"/>
      <c r="H710" s="55"/>
      <c r="I710" s="56"/>
      <c r="J710" s="56"/>
      <c r="K710" s="56"/>
    </row>
    <row r="711" spans="1:11">
      <c r="A711" s="70" t="s">
        <v>18</v>
      </c>
      <c r="B711" s="51" t="s">
        <v>19</v>
      </c>
      <c r="C711" s="52">
        <v>1234.48</v>
      </c>
      <c r="D711" s="52">
        <v>1374</v>
      </c>
      <c r="E711" s="52">
        <v>0</v>
      </c>
      <c r="F711" s="52">
        <v>1255.9000000000001</v>
      </c>
      <c r="G711" s="52">
        <f>F711-C711</f>
        <v>21.420000000000073</v>
      </c>
      <c r="H711" s="52">
        <f>E711-F711</f>
        <v>-1255.9000000000001</v>
      </c>
      <c r="I711" s="53">
        <f>IF(ISERROR(F711/C711),0,F711/C711*100-100)</f>
        <v>1.7351435422202144</v>
      </c>
      <c r="J711" s="53">
        <f>IF(ISERROR(F711/E711),0,F711/E711*100)</f>
        <v>0</v>
      </c>
      <c r="K711" s="53">
        <f>IF(ISERROR(F711/D711),0,F711/D711*100)</f>
        <v>91.404657933042216</v>
      </c>
    </row>
    <row r="712" spans="1:11">
      <c r="A712" s="72" t="s">
        <v>73</v>
      </c>
      <c r="B712" s="51" t="s">
        <v>74</v>
      </c>
      <c r="C712" s="52">
        <v>1234.48</v>
      </c>
      <c r="D712" s="52">
        <v>1374</v>
      </c>
      <c r="E712" s="52">
        <v>0</v>
      </c>
      <c r="F712" s="52">
        <v>1255.9000000000001</v>
      </c>
      <c r="G712" s="52">
        <f>F712-C712</f>
        <v>21.420000000000073</v>
      </c>
      <c r="H712" s="52">
        <f>E712-F712</f>
        <v>-1255.9000000000001</v>
      </c>
      <c r="I712" s="53">
        <f>IF(ISERROR(F712/C712),0,F712/C712*100-100)</f>
        <v>1.7351435422202144</v>
      </c>
      <c r="J712" s="53">
        <f>IF(ISERROR(F712/E712),0,F712/E712*100)</f>
        <v>0</v>
      </c>
      <c r="K712" s="53">
        <f>IF(ISERROR(F712/D712),0,F712/D712*100)</f>
        <v>91.404657933042216</v>
      </c>
    </row>
    <row r="713" spans="1:11">
      <c r="A713" s="73" t="s">
        <v>75</v>
      </c>
      <c r="B713" s="51" t="s">
        <v>76</v>
      </c>
      <c r="C713" s="52">
        <v>1234.48</v>
      </c>
      <c r="D713" s="52">
        <v>1374</v>
      </c>
      <c r="E713" s="52">
        <v>0</v>
      </c>
      <c r="F713" s="52">
        <v>1255.9000000000001</v>
      </c>
      <c r="G713" s="52">
        <f>F713-C713</f>
        <v>21.420000000000073</v>
      </c>
      <c r="H713" s="52">
        <f>E713-F713</f>
        <v>-1255.9000000000001</v>
      </c>
      <c r="I713" s="53">
        <f>IF(ISERROR(F713/C713),0,F713/C713*100-100)</f>
        <v>1.7351435422202144</v>
      </c>
      <c r="J713" s="53">
        <f>IF(ISERROR(F713/E713),0,F713/E713*100)</f>
        <v>0</v>
      </c>
      <c r="K713" s="53">
        <f>IF(ISERROR(F713/D713),0,F713/D713*100)</f>
        <v>91.404657933042216</v>
      </c>
    </row>
    <row r="714" spans="1:11">
      <c r="A714" s="74" t="s">
        <v>77</v>
      </c>
      <c r="B714" s="51" t="s">
        <v>78</v>
      </c>
      <c r="C714" s="52">
        <v>1234.48</v>
      </c>
      <c r="D714" s="52">
        <v>1374</v>
      </c>
      <c r="E714" s="52">
        <v>0</v>
      </c>
      <c r="F714" s="52">
        <v>1255.9000000000001</v>
      </c>
      <c r="G714" s="52">
        <f>F714-C714</f>
        <v>21.420000000000073</v>
      </c>
      <c r="H714" s="52">
        <f>E714-F714</f>
        <v>-1255.9000000000001</v>
      </c>
      <c r="I714" s="53">
        <f>IF(ISERROR(F714/C714),0,F714/C714*100-100)</f>
        <v>1.7351435422202144</v>
      </c>
      <c r="J714" s="53">
        <f>IF(ISERROR(F714/E714),0,F714/E714*100)</f>
        <v>0</v>
      </c>
      <c r="K714" s="53">
        <f>IF(ISERROR(F714/D714),0,F714/D714*100)</f>
        <v>91.404657933042216</v>
      </c>
    </row>
    <row r="715" spans="1:11" ht="25.5">
      <c r="A715" s="75" t="s">
        <v>79</v>
      </c>
      <c r="B715" s="51" t="s">
        <v>80</v>
      </c>
      <c r="C715" s="52">
        <v>1234.48</v>
      </c>
      <c r="D715" s="52">
        <v>1374</v>
      </c>
      <c r="E715" s="52">
        <v>0</v>
      </c>
      <c r="F715" s="52">
        <v>1255.9000000000001</v>
      </c>
      <c r="G715" s="52">
        <f>F715-C715</f>
        <v>21.420000000000073</v>
      </c>
      <c r="H715" s="52">
        <f>E715-F715</f>
        <v>-1255.9000000000001</v>
      </c>
      <c r="I715" s="53">
        <f>IF(ISERROR(F715/C715),0,F715/C715*100-100)</f>
        <v>1.7351435422202144</v>
      </c>
      <c r="J715" s="53">
        <f>IF(ISERROR(F715/E715),0,F715/E715*100)</f>
        <v>0</v>
      </c>
      <c r="K715" s="53">
        <f>IF(ISERROR(F715/D715),0,F715/D715*100)</f>
        <v>91.404657933042216</v>
      </c>
    </row>
    <row r="716" spans="1:11" ht="25.5">
      <c r="A716" s="80" t="s">
        <v>81</v>
      </c>
      <c r="B716" s="51" t="s">
        <v>82</v>
      </c>
      <c r="C716" s="52">
        <v>1234.48</v>
      </c>
      <c r="D716" s="52">
        <v>1374</v>
      </c>
      <c r="E716" s="52">
        <v>0</v>
      </c>
      <c r="F716" s="52">
        <v>1255.9000000000001</v>
      </c>
      <c r="G716" s="52">
        <f>F716-C716</f>
        <v>21.420000000000073</v>
      </c>
      <c r="H716" s="52">
        <f>E716-F716</f>
        <v>-1255.9000000000001</v>
      </c>
      <c r="I716" s="53">
        <f>IF(ISERROR(F716/C716),0,F716/C716*100-100)</f>
        <v>1.7351435422202144</v>
      </c>
      <c r="J716" s="53">
        <f>IF(ISERROR(F716/E716),0,F716/E716*100)</f>
        <v>0</v>
      </c>
      <c r="K716" s="53">
        <f>IF(ISERROR(F716/D716),0,F716/D716*100)</f>
        <v>91.404657933042216</v>
      </c>
    </row>
    <row r="717" spans="1:11">
      <c r="A717" s="70" t="s">
        <v>24</v>
      </c>
      <c r="B717" s="51" t="s">
        <v>25</v>
      </c>
      <c r="C717" s="52">
        <v>1234.48</v>
      </c>
      <c r="D717" s="52">
        <v>1374</v>
      </c>
      <c r="E717" s="52">
        <v>0</v>
      </c>
      <c r="F717" s="52">
        <v>1255.9000000000001</v>
      </c>
      <c r="G717" s="52">
        <f>F717-C717</f>
        <v>21.420000000000073</v>
      </c>
      <c r="H717" s="52">
        <f>E717-F717</f>
        <v>-1255.9000000000001</v>
      </c>
      <c r="I717" s="53">
        <f>IF(ISERROR(F717/C717),0,F717/C717*100-100)</f>
        <v>1.7351435422202144</v>
      </c>
      <c r="J717" s="53">
        <f>IF(ISERROR(F717/E717),0,F717/E717*100)</f>
        <v>0</v>
      </c>
      <c r="K717" s="53">
        <f>IF(ISERROR(F717/D717),0,F717/D717*100)</f>
        <v>91.404657933042216</v>
      </c>
    </row>
    <row r="718" spans="1:11">
      <c r="A718" s="72" t="s">
        <v>26</v>
      </c>
      <c r="B718" s="51" t="s">
        <v>27</v>
      </c>
      <c r="C718" s="52">
        <v>1234.48</v>
      </c>
      <c r="D718" s="52">
        <v>1374</v>
      </c>
      <c r="E718" s="52">
        <v>0</v>
      </c>
      <c r="F718" s="52">
        <v>1255.9000000000001</v>
      </c>
      <c r="G718" s="52">
        <f>F718-C718</f>
        <v>21.420000000000073</v>
      </c>
      <c r="H718" s="52">
        <f>E718-F718</f>
        <v>-1255.9000000000001</v>
      </c>
      <c r="I718" s="53">
        <f>IF(ISERROR(F718/C718),0,F718/C718*100-100)</f>
        <v>1.7351435422202144</v>
      </c>
      <c r="J718" s="53">
        <f>IF(ISERROR(F718/E718),0,F718/E718*100)</f>
        <v>0</v>
      </c>
      <c r="K718" s="53">
        <f>IF(ISERROR(F718/D718),0,F718/D718*100)</f>
        <v>91.404657933042216</v>
      </c>
    </row>
    <row r="719" spans="1:11">
      <c r="A719" s="73" t="s">
        <v>28</v>
      </c>
      <c r="B719" s="51" t="s">
        <v>29</v>
      </c>
      <c r="C719" s="52">
        <v>1234.48</v>
      </c>
      <c r="D719" s="52">
        <v>1374</v>
      </c>
      <c r="E719" s="52">
        <v>0</v>
      </c>
      <c r="F719" s="52">
        <v>1255.9000000000001</v>
      </c>
      <c r="G719" s="52">
        <f>F719-C719</f>
        <v>21.420000000000073</v>
      </c>
      <c r="H719" s="52">
        <f>E719-F719</f>
        <v>-1255.9000000000001</v>
      </c>
      <c r="I719" s="53">
        <f>IF(ISERROR(F719/C719),0,F719/C719*100-100)</f>
        <v>1.7351435422202144</v>
      </c>
      <c r="J719" s="53">
        <f>IF(ISERROR(F719/E719),0,F719/E719*100)</f>
        <v>0</v>
      </c>
      <c r="K719" s="53">
        <f>IF(ISERROR(F719/D719),0,F719/D719*100)</f>
        <v>91.404657933042216</v>
      </c>
    </row>
    <row r="720" spans="1:11">
      <c r="A720" s="74" t="s">
        <v>32</v>
      </c>
      <c r="B720" s="51" t="s">
        <v>33</v>
      </c>
      <c r="C720" s="52">
        <v>1234.48</v>
      </c>
      <c r="D720" s="52">
        <v>1374</v>
      </c>
      <c r="E720" s="52">
        <v>0</v>
      </c>
      <c r="F720" s="52">
        <v>1255.9000000000001</v>
      </c>
      <c r="G720" s="52">
        <f>F720-C720</f>
        <v>21.420000000000073</v>
      </c>
      <c r="H720" s="52">
        <f>E720-F720</f>
        <v>-1255.9000000000001</v>
      </c>
      <c r="I720" s="53">
        <f>IF(ISERROR(F720/C720),0,F720/C720*100-100)</f>
        <v>1.7351435422202144</v>
      </c>
      <c r="J720" s="53">
        <f>IF(ISERROR(F720/E720),0,F720/E720*100)</f>
        <v>0</v>
      </c>
      <c r="K720" s="53">
        <f>IF(ISERROR(F720/D720),0,F720/D720*100)</f>
        <v>91.404657933042216</v>
      </c>
    </row>
    <row r="721" spans="1:11" ht="25.5">
      <c r="A721" s="76" t="s">
        <v>181</v>
      </c>
      <c r="B721" s="54" t="s">
        <v>182</v>
      </c>
      <c r="C721" s="55"/>
      <c r="D721" s="55"/>
      <c r="E721" s="55"/>
      <c r="F721" s="55"/>
      <c r="G721" s="55"/>
      <c r="H721" s="55"/>
      <c r="I721" s="56"/>
      <c r="J721" s="56"/>
      <c r="K721" s="56"/>
    </row>
    <row r="722" spans="1:11">
      <c r="A722" s="70" t="s">
        <v>18</v>
      </c>
      <c r="B722" s="51" t="s">
        <v>19</v>
      </c>
      <c r="C722" s="52">
        <v>420482.34</v>
      </c>
      <c r="D722" s="52">
        <v>421281</v>
      </c>
      <c r="E722" s="52">
        <v>290815</v>
      </c>
      <c r="F722" s="52">
        <v>411881.55</v>
      </c>
      <c r="G722" s="52">
        <f>F722-C722</f>
        <v>-8600.7900000000373</v>
      </c>
      <c r="H722" s="52">
        <f>E722-F722</f>
        <v>-121066.54999999999</v>
      </c>
      <c r="I722" s="53">
        <f>IF(ISERROR(F722/C722),0,F722/C722*100-100)</f>
        <v>-2.0454580803560134</v>
      </c>
      <c r="J722" s="53">
        <f>IF(ISERROR(F722/E722),0,F722/E722*100)</f>
        <v>141.63009129515328</v>
      </c>
      <c r="K722" s="53">
        <f>IF(ISERROR(F722/D722),0,F722/D722*100)</f>
        <v>97.768840749998219</v>
      </c>
    </row>
    <row r="723" spans="1:11">
      <c r="A723" s="72" t="s">
        <v>71</v>
      </c>
      <c r="B723" s="51" t="s">
        <v>72</v>
      </c>
      <c r="C723" s="52">
        <v>211155.34</v>
      </c>
      <c r="D723" s="52">
        <v>210663</v>
      </c>
      <c r="E723" s="52">
        <v>104897</v>
      </c>
      <c r="F723" s="52">
        <v>204711.48</v>
      </c>
      <c r="G723" s="52">
        <f>F723-C723</f>
        <v>-6443.859999999986</v>
      </c>
      <c r="H723" s="52">
        <f>E723-F723</f>
        <v>-99814.48000000001</v>
      </c>
      <c r="I723" s="53">
        <f>IF(ISERROR(F723/C723),0,F723/C723*100-100)</f>
        <v>-3.0517153864069826</v>
      </c>
      <c r="J723" s="53">
        <f>IF(ISERROR(F723/E723),0,F723/E723*100)</f>
        <v>195.15475180415075</v>
      </c>
      <c r="K723" s="53">
        <f>IF(ISERROR(F723/D723),0,F723/D723*100)</f>
        <v>97.174862220703218</v>
      </c>
    </row>
    <row r="724" spans="1:11">
      <c r="A724" s="73" t="s">
        <v>157</v>
      </c>
      <c r="B724" s="51" t="s">
        <v>158</v>
      </c>
      <c r="C724" s="52">
        <v>28440.18</v>
      </c>
      <c r="D724" s="52">
        <v>17700</v>
      </c>
      <c r="E724" s="52">
        <v>0</v>
      </c>
      <c r="F724" s="52">
        <v>17700</v>
      </c>
      <c r="G724" s="52">
        <f>F724-C724</f>
        <v>-10740.18</v>
      </c>
      <c r="H724" s="52">
        <f>E724-F724</f>
        <v>-17700</v>
      </c>
      <c r="I724" s="53">
        <f>IF(ISERROR(F724/C724),0,F724/C724*100-100)</f>
        <v>-37.764106978225875</v>
      </c>
      <c r="J724" s="53">
        <f>IF(ISERROR(F724/E724),0,F724/E724*100)</f>
        <v>0</v>
      </c>
      <c r="K724" s="53">
        <f>IF(ISERROR(F724/D724),0,F724/D724*100)</f>
        <v>100</v>
      </c>
    </row>
    <row r="725" spans="1:11">
      <c r="A725" s="72" t="s">
        <v>20</v>
      </c>
      <c r="B725" s="51" t="s">
        <v>21</v>
      </c>
      <c r="C725" s="52">
        <v>209327</v>
      </c>
      <c r="D725" s="52">
        <v>210618</v>
      </c>
      <c r="E725" s="52">
        <v>185918</v>
      </c>
      <c r="F725" s="52">
        <v>207170.07</v>
      </c>
      <c r="G725" s="52">
        <f>F725-C725</f>
        <v>-2156.929999999993</v>
      </c>
      <c r="H725" s="52">
        <f>E725-F725</f>
        <v>-21252.070000000007</v>
      </c>
      <c r="I725" s="53">
        <f>IF(ISERROR(F725/C725),0,F725/C725*100-100)</f>
        <v>-1.0304117481261414</v>
      </c>
      <c r="J725" s="53">
        <f>IF(ISERROR(F725/E725),0,F725/E725*100)</f>
        <v>111.43088350778301</v>
      </c>
      <c r="K725" s="53">
        <f>IF(ISERROR(F725/D725),0,F725/D725*100)</f>
        <v>98.362946186935602</v>
      </c>
    </row>
    <row r="726" spans="1:11">
      <c r="A726" s="73" t="s">
        <v>22</v>
      </c>
      <c r="B726" s="51" t="s">
        <v>23</v>
      </c>
      <c r="C726" s="52">
        <v>209327</v>
      </c>
      <c r="D726" s="52">
        <v>210618</v>
      </c>
      <c r="E726" s="52">
        <v>185918</v>
      </c>
      <c r="F726" s="52">
        <v>207170.07</v>
      </c>
      <c r="G726" s="52">
        <f>F726-C726</f>
        <v>-2156.929999999993</v>
      </c>
      <c r="H726" s="52">
        <f>E726-F726</f>
        <v>-21252.070000000007</v>
      </c>
      <c r="I726" s="53">
        <f>IF(ISERROR(F726/C726),0,F726/C726*100-100)</f>
        <v>-1.0304117481261414</v>
      </c>
      <c r="J726" s="53">
        <f>IF(ISERROR(F726/E726),0,F726/E726*100)</f>
        <v>111.43088350778301</v>
      </c>
      <c r="K726" s="53">
        <f>IF(ISERROR(F726/D726),0,F726/D726*100)</f>
        <v>98.362946186935602</v>
      </c>
    </row>
    <row r="727" spans="1:11">
      <c r="A727" s="70" t="s">
        <v>24</v>
      </c>
      <c r="B727" s="51" t="s">
        <v>25</v>
      </c>
      <c r="C727" s="52">
        <v>426529.63</v>
      </c>
      <c r="D727" s="52">
        <v>500048</v>
      </c>
      <c r="E727" s="52">
        <v>290815</v>
      </c>
      <c r="F727" s="52">
        <v>350890.16</v>
      </c>
      <c r="G727" s="52">
        <f>F727-C727</f>
        <v>-75639.47000000003</v>
      </c>
      <c r="H727" s="52">
        <f>E727-F727</f>
        <v>-60075.159999999974</v>
      </c>
      <c r="I727" s="53">
        <f>IF(ISERROR(F727/C727),0,F727/C727*100-100)</f>
        <v>-17.733696484345074</v>
      </c>
      <c r="J727" s="53">
        <f>IF(ISERROR(F727/E727),0,F727/E727*100)</f>
        <v>120.65751766587005</v>
      </c>
      <c r="K727" s="53">
        <f>IF(ISERROR(F727/D727),0,F727/D727*100)</f>
        <v>70.171295555626656</v>
      </c>
    </row>
    <row r="728" spans="1:11" s="5" customFormat="1">
      <c r="A728" s="72" t="s">
        <v>26</v>
      </c>
      <c r="B728" s="51" t="s">
        <v>27</v>
      </c>
      <c r="C728" s="52">
        <v>424025.95</v>
      </c>
      <c r="D728" s="52">
        <v>498086</v>
      </c>
      <c r="E728" s="52">
        <v>287353</v>
      </c>
      <c r="F728" s="52">
        <v>350890.16</v>
      </c>
      <c r="G728" s="52">
        <f>F728-C728</f>
        <v>-73135.790000000037</v>
      </c>
      <c r="H728" s="52">
        <f>E728-F728</f>
        <v>-63537.159999999974</v>
      </c>
      <c r="I728" s="53">
        <f>IF(ISERROR(F728/C728),0,F728/C728*100-100)</f>
        <v>-17.247951452027891</v>
      </c>
      <c r="J728" s="53">
        <f>IF(ISERROR(F728/E728),0,F728/E728*100)</f>
        <v>122.11118728532502</v>
      </c>
      <c r="K728" s="53">
        <f>IF(ISERROR(F728/D728),0,F728/D728*100)</f>
        <v>70.447705817870812</v>
      </c>
    </row>
    <row r="729" spans="1:11">
      <c r="A729" s="73" t="s">
        <v>28</v>
      </c>
      <c r="B729" s="51" t="s">
        <v>29</v>
      </c>
      <c r="C729" s="52">
        <v>307949.25</v>
      </c>
      <c r="D729" s="52">
        <v>381695</v>
      </c>
      <c r="E729" s="52">
        <v>201035</v>
      </c>
      <c r="F729" s="52">
        <v>234499.92</v>
      </c>
      <c r="G729" s="52">
        <f>F729-C729</f>
        <v>-73449.329999999987</v>
      </c>
      <c r="H729" s="52">
        <f>E729-F729</f>
        <v>-33464.920000000013</v>
      </c>
      <c r="I729" s="53">
        <f>IF(ISERROR(F729/C729),0,F729/C729*100-100)</f>
        <v>-23.851115078214988</v>
      </c>
      <c r="J729" s="53">
        <f>IF(ISERROR(F729/E729),0,F729/E729*100)</f>
        <v>116.64631531822818</v>
      </c>
      <c r="K729" s="53">
        <f>IF(ISERROR(F729/D729),0,F729/D729*100)</f>
        <v>61.436466288528798</v>
      </c>
    </row>
    <row r="730" spans="1:11">
      <c r="A730" s="74" t="s">
        <v>30</v>
      </c>
      <c r="B730" s="51" t="s">
        <v>31</v>
      </c>
      <c r="C730" s="52">
        <v>136645.60999999999</v>
      </c>
      <c r="D730" s="52">
        <v>180175</v>
      </c>
      <c r="E730" s="52">
        <v>120765</v>
      </c>
      <c r="F730" s="52">
        <v>117965.92</v>
      </c>
      <c r="G730" s="52">
        <f>F730-C730</f>
        <v>-18679.689999999988</v>
      </c>
      <c r="H730" s="52">
        <f>E730-F730</f>
        <v>2799.0800000000017</v>
      </c>
      <c r="I730" s="53">
        <f>IF(ISERROR(F730/C730),0,F730/C730*100-100)</f>
        <v>-13.670172060412327</v>
      </c>
      <c r="J730" s="53">
        <f>IF(ISERROR(F730/E730),0,F730/E730*100)</f>
        <v>97.682209249368611</v>
      </c>
      <c r="K730" s="53">
        <f>IF(ISERROR(F730/D730),0,F730/D730*100)</f>
        <v>65.472967947828494</v>
      </c>
    </row>
    <row r="731" spans="1:11">
      <c r="A731" s="74" t="s">
        <v>32</v>
      </c>
      <c r="B731" s="51" t="s">
        <v>33</v>
      </c>
      <c r="C731" s="52">
        <v>171303.64</v>
      </c>
      <c r="D731" s="52">
        <v>201520</v>
      </c>
      <c r="E731" s="52">
        <v>80270</v>
      </c>
      <c r="F731" s="52">
        <v>116534</v>
      </c>
      <c r="G731" s="52">
        <f>F731-C731</f>
        <v>-54769.640000000014</v>
      </c>
      <c r="H731" s="52">
        <f>E731-F731</f>
        <v>-36264</v>
      </c>
      <c r="I731" s="53">
        <f>IF(ISERROR(F731/C731),0,F731/C731*100-100)</f>
        <v>-31.972256981813118</v>
      </c>
      <c r="J731" s="53">
        <f>IF(ISERROR(F731/E731),0,F731/E731*100)</f>
        <v>145.17752585025539</v>
      </c>
      <c r="K731" s="53">
        <f>IF(ISERROR(F731/D731),0,F731/D731*100)</f>
        <v>57.827510917030565</v>
      </c>
    </row>
    <row r="732" spans="1:11">
      <c r="A732" s="75" t="s">
        <v>49</v>
      </c>
      <c r="B732" s="51" t="s">
        <v>50</v>
      </c>
      <c r="C732" s="52">
        <v>1001</v>
      </c>
      <c r="D732" s="52">
        <v>0</v>
      </c>
      <c r="E732" s="52">
        <v>0</v>
      </c>
      <c r="F732" s="52">
        <v>371</v>
      </c>
      <c r="G732" s="52">
        <f>F732-C732</f>
        <v>-630</v>
      </c>
      <c r="H732" s="52">
        <f>E732-F732</f>
        <v>-371</v>
      </c>
      <c r="I732" s="53">
        <f>IF(ISERROR(F732/C732),0,F732/C732*100-100)</f>
        <v>-62.93706293706294</v>
      </c>
      <c r="J732" s="53">
        <f>IF(ISERROR(F732/E732),0,F732/E732*100)</f>
        <v>0</v>
      </c>
      <c r="K732" s="53">
        <f>IF(ISERROR(F732/D732),0,F732/D732*100)</f>
        <v>0</v>
      </c>
    </row>
    <row r="733" spans="1:11">
      <c r="A733" s="73" t="s">
        <v>34</v>
      </c>
      <c r="B733" s="51" t="s">
        <v>52</v>
      </c>
      <c r="C733" s="52">
        <v>87636.52</v>
      </c>
      <c r="D733" s="52">
        <v>98691</v>
      </c>
      <c r="E733" s="52">
        <v>86318</v>
      </c>
      <c r="F733" s="52">
        <v>98690.240000000005</v>
      </c>
      <c r="G733" s="52">
        <f>F733-C733</f>
        <v>11053.720000000001</v>
      </c>
      <c r="H733" s="52">
        <f>E733-F733</f>
        <v>-12372.240000000005</v>
      </c>
      <c r="I733" s="53">
        <f>IF(ISERROR(F733/C733),0,F733/C733*100-100)</f>
        <v>12.613143470324943</v>
      </c>
      <c r="J733" s="53">
        <f>IF(ISERROR(F733/E733),0,F733/E733*100)</f>
        <v>114.3333256099539</v>
      </c>
      <c r="K733" s="53">
        <f>IF(ISERROR(F733/D733),0,F733/D733*100)</f>
        <v>99.999229919648201</v>
      </c>
    </row>
    <row r="734" spans="1:11">
      <c r="A734" s="74" t="s">
        <v>35</v>
      </c>
      <c r="B734" s="51" t="s">
        <v>36</v>
      </c>
      <c r="C734" s="52">
        <v>87636.52</v>
      </c>
      <c r="D734" s="52">
        <v>98691</v>
      </c>
      <c r="E734" s="52">
        <v>86318</v>
      </c>
      <c r="F734" s="52">
        <v>98690.240000000005</v>
      </c>
      <c r="G734" s="52">
        <f>F734-C734</f>
        <v>11053.720000000001</v>
      </c>
      <c r="H734" s="52">
        <f>E734-F734</f>
        <v>-12372.240000000005</v>
      </c>
      <c r="I734" s="53">
        <f>IF(ISERROR(F734/C734),0,F734/C734*100-100)</f>
        <v>12.613143470324943</v>
      </c>
      <c r="J734" s="53">
        <f>IF(ISERROR(F734/E734),0,F734/E734*100)</f>
        <v>114.3333256099539</v>
      </c>
      <c r="K734" s="53">
        <f>IF(ISERROR(F734/D734),0,F734/D734*100)</f>
        <v>99.999229919648201</v>
      </c>
    </row>
    <row r="735" spans="1:11" ht="25.5">
      <c r="A735" s="73" t="s">
        <v>60</v>
      </c>
      <c r="B735" s="51" t="s">
        <v>61</v>
      </c>
      <c r="C735" s="52">
        <v>28440.18</v>
      </c>
      <c r="D735" s="52">
        <v>17700</v>
      </c>
      <c r="E735" s="52">
        <v>0</v>
      </c>
      <c r="F735" s="52">
        <v>17700</v>
      </c>
      <c r="G735" s="52">
        <f>F735-C735</f>
        <v>-10740.18</v>
      </c>
      <c r="H735" s="52">
        <f>E735-F735</f>
        <v>-17700</v>
      </c>
      <c r="I735" s="53">
        <f>IF(ISERROR(F735/C735),0,F735/C735*100-100)</f>
        <v>-37.764106978225875</v>
      </c>
      <c r="J735" s="53">
        <f>IF(ISERROR(F735/E735),0,F735/E735*100)</f>
        <v>0</v>
      </c>
      <c r="K735" s="53">
        <f>IF(ISERROR(F735/D735),0,F735/D735*100)</f>
        <v>100</v>
      </c>
    </row>
    <row r="736" spans="1:11">
      <c r="A736" s="74" t="s">
        <v>173</v>
      </c>
      <c r="B736" s="51" t="s">
        <v>174</v>
      </c>
      <c r="C736" s="52">
        <v>28440.18</v>
      </c>
      <c r="D736" s="52">
        <v>17700</v>
      </c>
      <c r="E736" s="52">
        <v>0</v>
      </c>
      <c r="F736" s="52">
        <v>17700</v>
      </c>
      <c r="G736" s="52">
        <f>F736-C736</f>
        <v>-10740.18</v>
      </c>
      <c r="H736" s="52">
        <f>E736-F736</f>
        <v>-17700</v>
      </c>
      <c r="I736" s="53">
        <f>IF(ISERROR(F736/C736),0,F736/C736*100-100)</f>
        <v>-37.764106978225875</v>
      </c>
      <c r="J736" s="53">
        <f>IF(ISERROR(F736/E736),0,F736/E736*100)</f>
        <v>0</v>
      </c>
      <c r="K736" s="53">
        <f>IF(ISERROR(F736/D736),0,F736/D736*100)</f>
        <v>100</v>
      </c>
    </row>
    <row r="737" spans="1:11">
      <c r="A737" s="72" t="s">
        <v>38</v>
      </c>
      <c r="B737" s="51" t="s">
        <v>39</v>
      </c>
      <c r="C737" s="52">
        <v>2503.6799999999998</v>
      </c>
      <c r="D737" s="52">
        <v>1962</v>
      </c>
      <c r="E737" s="52">
        <v>3462</v>
      </c>
      <c r="F737" s="52">
        <v>0</v>
      </c>
      <c r="G737" s="52">
        <f>F737-C737</f>
        <v>-2503.6799999999998</v>
      </c>
      <c r="H737" s="52">
        <f>E737-F737</f>
        <v>3462</v>
      </c>
      <c r="I737" s="53">
        <f>IF(ISERROR(F737/C737),0,F737/C737*100-100)</f>
        <v>-100</v>
      </c>
      <c r="J737" s="53">
        <f>IF(ISERROR(F737/E737),0,F737/E737*100)</f>
        <v>0</v>
      </c>
      <c r="K737" s="53">
        <f>IF(ISERROR(F737/D737),0,F737/D737*100)</f>
        <v>0</v>
      </c>
    </row>
    <row r="738" spans="1:11">
      <c r="A738" s="73" t="s">
        <v>40</v>
      </c>
      <c r="B738" s="51" t="s">
        <v>41</v>
      </c>
      <c r="C738" s="52">
        <v>2503.6799999999998</v>
      </c>
      <c r="D738" s="52">
        <v>1962</v>
      </c>
      <c r="E738" s="52">
        <v>3462</v>
      </c>
      <c r="F738" s="52">
        <v>0</v>
      </c>
      <c r="G738" s="52">
        <f>F738-C738</f>
        <v>-2503.6799999999998</v>
      </c>
      <c r="H738" s="52">
        <f>E738-F738</f>
        <v>3462</v>
      </c>
      <c r="I738" s="53">
        <f>IF(ISERROR(F738/C738),0,F738/C738*100-100)</f>
        <v>-100</v>
      </c>
      <c r="J738" s="53">
        <f>IF(ISERROR(F738/E738),0,F738/E738*100)</f>
        <v>0</v>
      </c>
      <c r="K738" s="53">
        <f>IF(ISERROR(F738/D738),0,F738/D738*100)</f>
        <v>0</v>
      </c>
    </row>
    <row r="739" spans="1:11">
      <c r="A739" s="70"/>
      <c r="B739" s="51" t="s">
        <v>42</v>
      </c>
      <c r="C739" s="52">
        <v>-6047.29</v>
      </c>
      <c r="D739" s="52">
        <v>-78767</v>
      </c>
      <c r="E739" s="52">
        <v>0</v>
      </c>
      <c r="F739" s="52">
        <v>60991.39</v>
      </c>
      <c r="G739" s="52">
        <f>F739-C739</f>
        <v>67038.679999999993</v>
      </c>
      <c r="H739" s="52">
        <f>E739-F739</f>
        <v>-60991.39</v>
      </c>
      <c r="I739" s="53">
        <f>IF(ISERROR(F739/C739),0,F739/C739*100-100)</f>
        <v>-1108.5739231953485</v>
      </c>
      <c r="J739" s="53">
        <f>IF(ISERROR(F739/E739),0,F739/E739*100)</f>
        <v>0</v>
      </c>
      <c r="K739" s="53">
        <f>IF(ISERROR(F739/D739),0,F739/D739*100)</f>
        <v>-77.432668503307227</v>
      </c>
    </row>
    <row r="740" spans="1:11">
      <c r="A740" s="70" t="s">
        <v>43</v>
      </c>
      <c r="B740" s="51" t="s">
        <v>44</v>
      </c>
      <c r="C740" s="52">
        <v>6047.29</v>
      </c>
      <c r="D740" s="52">
        <v>78767</v>
      </c>
      <c r="E740" s="52">
        <v>0</v>
      </c>
      <c r="F740" s="52">
        <v>-60991.39</v>
      </c>
      <c r="G740" s="52">
        <f>F740-C740</f>
        <v>-67038.679999999993</v>
      </c>
      <c r="H740" s="52">
        <f>E740-F740</f>
        <v>60991.39</v>
      </c>
      <c r="I740" s="53">
        <f>IF(ISERROR(F740/C740),0,F740/C740*100-100)</f>
        <v>-1108.5739231953485</v>
      </c>
      <c r="J740" s="53">
        <f>IF(ISERROR(F740/E740),0,F740/E740*100)</f>
        <v>0</v>
      </c>
      <c r="K740" s="53">
        <f>IF(ISERROR(F740/D740),0,F740/D740*100)</f>
        <v>-77.432668503307227</v>
      </c>
    </row>
    <row r="741" spans="1:11">
      <c r="A741" s="72" t="s">
        <v>45</v>
      </c>
      <c r="B741" s="51" t="s">
        <v>46</v>
      </c>
      <c r="C741" s="52">
        <v>6047.29</v>
      </c>
      <c r="D741" s="52">
        <v>78767</v>
      </c>
      <c r="E741" s="52">
        <v>0</v>
      </c>
      <c r="F741" s="52">
        <v>-60991.39</v>
      </c>
      <c r="G741" s="52">
        <f>F741-C741</f>
        <v>-67038.679999999993</v>
      </c>
      <c r="H741" s="52">
        <f>E741-F741</f>
        <v>60991.39</v>
      </c>
      <c r="I741" s="53">
        <f>IF(ISERROR(F741/C741),0,F741/C741*100-100)</f>
        <v>-1108.5739231953485</v>
      </c>
      <c r="J741" s="53">
        <f>IF(ISERROR(F741/E741),0,F741/E741*100)</f>
        <v>0</v>
      </c>
      <c r="K741" s="53">
        <f>IF(ISERROR(F741/D741),0,F741/D741*100)</f>
        <v>-77.432668503307227</v>
      </c>
    </row>
    <row r="742" spans="1:11" ht="25.5">
      <c r="A742" s="73" t="s">
        <v>89</v>
      </c>
      <c r="B742" s="51" t="s">
        <v>90</v>
      </c>
      <c r="C742" s="52">
        <v>-77486.559999999998</v>
      </c>
      <c r="D742" s="52">
        <v>78767</v>
      </c>
      <c r="E742" s="52">
        <v>0</v>
      </c>
      <c r="F742" s="52">
        <v>-78765.7</v>
      </c>
      <c r="G742" s="52">
        <f>F742-C742</f>
        <v>-1279.1399999999994</v>
      </c>
      <c r="H742" s="52">
        <f>E742-F742</f>
        <v>78765.7</v>
      </c>
      <c r="I742" s="53">
        <f>IF(ISERROR(F742/C742),0,F742/C742*100-100)</f>
        <v>1.6507895046573111</v>
      </c>
      <c r="J742" s="53">
        <f>IF(ISERROR(F742/E742),0,F742/E742*100)</f>
        <v>0</v>
      </c>
      <c r="K742" s="53">
        <f>IF(ISERROR(F742/D742),0,F742/D742*100)</f>
        <v>-99.99834956263409</v>
      </c>
    </row>
    <row r="743" spans="1:11" s="5" customFormat="1" ht="25.5">
      <c r="A743" s="47" t="s">
        <v>685</v>
      </c>
      <c r="B743" s="54" t="s">
        <v>896</v>
      </c>
      <c r="C743" s="55"/>
      <c r="D743" s="55"/>
      <c r="E743" s="55"/>
      <c r="F743" s="55"/>
      <c r="G743" s="55"/>
      <c r="H743" s="55"/>
      <c r="I743" s="56"/>
      <c r="J743" s="56"/>
      <c r="K743" s="56"/>
    </row>
    <row r="744" spans="1:11">
      <c r="A744" s="70" t="s">
        <v>18</v>
      </c>
      <c r="B744" s="51" t="s">
        <v>19</v>
      </c>
      <c r="C744" s="52">
        <v>28440.18</v>
      </c>
      <c r="D744" s="52">
        <v>17700</v>
      </c>
      <c r="E744" s="52">
        <v>0</v>
      </c>
      <c r="F744" s="52">
        <v>17700</v>
      </c>
      <c r="G744" s="52">
        <f>F744-C744</f>
        <v>-10740.18</v>
      </c>
      <c r="H744" s="52">
        <f>E744-F744</f>
        <v>-17700</v>
      </c>
      <c r="I744" s="53">
        <f>IF(ISERROR(F744/C744),0,F744/C744*100-100)</f>
        <v>-37.764106978225875</v>
      </c>
      <c r="J744" s="53">
        <f>IF(ISERROR(F744/E744),0,F744/E744*100)</f>
        <v>0</v>
      </c>
      <c r="K744" s="53">
        <f>IF(ISERROR(F744/D744),0,F744/D744*100)</f>
        <v>100</v>
      </c>
    </row>
    <row r="745" spans="1:11">
      <c r="A745" s="72" t="s">
        <v>71</v>
      </c>
      <c r="B745" s="51" t="s">
        <v>72</v>
      </c>
      <c r="C745" s="52">
        <v>28440.18</v>
      </c>
      <c r="D745" s="52">
        <v>17700</v>
      </c>
      <c r="E745" s="52">
        <v>0</v>
      </c>
      <c r="F745" s="52">
        <v>17700</v>
      </c>
      <c r="G745" s="52">
        <f>F745-C745</f>
        <v>-10740.18</v>
      </c>
      <c r="H745" s="52">
        <f>E745-F745</f>
        <v>-17700</v>
      </c>
      <c r="I745" s="53">
        <f>IF(ISERROR(F745/C745),0,F745/C745*100-100)</f>
        <v>-37.764106978225875</v>
      </c>
      <c r="J745" s="53">
        <f>IF(ISERROR(F745/E745),0,F745/E745*100)</f>
        <v>0</v>
      </c>
      <c r="K745" s="53">
        <f>IF(ISERROR(F745/D745),0,F745/D745*100)</f>
        <v>100</v>
      </c>
    </row>
    <row r="746" spans="1:11">
      <c r="A746" s="73" t="s">
        <v>157</v>
      </c>
      <c r="B746" s="51" t="s">
        <v>158</v>
      </c>
      <c r="C746" s="52">
        <v>28440.18</v>
      </c>
      <c r="D746" s="52">
        <v>17700</v>
      </c>
      <c r="E746" s="52">
        <v>0</v>
      </c>
      <c r="F746" s="52">
        <v>17700</v>
      </c>
      <c r="G746" s="52">
        <f>F746-C746</f>
        <v>-10740.18</v>
      </c>
      <c r="H746" s="52">
        <f>E746-F746</f>
        <v>-17700</v>
      </c>
      <c r="I746" s="53">
        <f>IF(ISERROR(F746/C746),0,F746/C746*100-100)</f>
        <v>-37.764106978225875</v>
      </c>
      <c r="J746" s="53">
        <f>IF(ISERROR(F746/E746),0,F746/E746*100)</f>
        <v>0</v>
      </c>
      <c r="K746" s="53">
        <f>IF(ISERROR(F746/D746),0,F746/D746*100)</f>
        <v>100</v>
      </c>
    </row>
    <row r="747" spans="1:11">
      <c r="A747" s="70" t="s">
        <v>24</v>
      </c>
      <c r="B747" s="51" t="s">
        <v>25</v>
      </c>
      <c r="C747" s="52">
        <v>29758.7</v>
      </c>
      <c r="D747" s="52">
        <v>30073</v>
      </c>
      <c r="E747" s="52">
        <v>0</v>
      </c>
      <c r="F747" s="52">
        <v>30072.240000000002</v>
      </c>
      <c r="G747" s="52">
        <f>F747-C747</f>
        <v>313.54000000000087</v>
      </c>
      <c r="H747" s="52">
        <f>E747-F747</f>
        <v>-30072.240000000002</v>
      </c>
      <c r="I747" s="53">
        <f>IF(ISERROR(F747/C747),0,F747/C747*100-100)</f>
        <v>1.0536078524935562</v>
      </c>
      <c r="J747" s="53">
        <f>IF(ISERROR(F747/E747),0,F747/E747*100)</f>
        <v>0</v>
      </c>
      <c r="K747" s="53">
        <f>IF(ISERROR(F747/D747),0,F747/D747*100)</f>
        <v>99.997472816147379</v>
      </c>
    </row>
    <row r="748" spans="1:11">
      <c r="A748" s="72" t="s">
        <v>26</v>
      </c>
      <c r="B748" s="51" t="s">
        <v>27</v>
      </c>
      <c r="C748" s="52">
        <v>29758.7</v>
      </c>
      <c r="D748" s="52">
        <v>30073</v>
      </c>
      <c r="E748" s="52">
        <v>0</v>
      </c>
      <c r="F748" s="52">
        <v>30072.240000000002</v>
      </c>
      <c r="G748" s="52">
        <f>F748-C748</f>
        <v>313.54000000000087</v>
      </c>
      <c r="H748" s="52">
        <f>E748-F748</f>
        <v>-30072.240000000002</v>
      </c>
      <c r="I748" s="53">
        <f>IF(ISERROR(F748/C748),0,F748/C748*100-100)</f>
        <v>1.0536078524935562</v>
      </c>
      <c r="J748" s="53">
        <f>IF(ISERROR(F748/E748),0,F748/E748*100)</f>
        <v>0</v>
      </c>
      <c r="K748" s="53">
        <f>IF(ISERROR(F748/D748),0,F748/D748*100)</f>
        <v>99.997472816147379</v>
      </c>
    </row>
    <row r="749" spans="1:11">
      <c r="A749" s="73" t="s">
        <v>34</v>
      </c>
      <c r="B749" s="51" t="s">
        <v>52</v>
      </c>
      <c r="C749" s="52">
        <v>1318.52</v>
      </c>
      <c r="D749" s="52">
        <v>12373</v>
      </c>
      <c r="E749" s="52">
        <v>0</v>
      </c>
      <c r="F749" s="52">
        <v>12372.24</v>
      </c>
      <c r="G749" s="52">
        <f>F749-C749</f>
        <v>11053.72</v>
      </c>
      <c r="H749" s="52">
        <f>E749-F749</f>
        <v>-12372.24</v>
      </c>
      <c r="I749" s="53">
        <f>IF(ISERROR(F749/C749),0,F749/C749*100-100)</f>
        <v>838.3429906258533</v>
      </c>
      <c r="J749" s="53">
        <f>IF(ISERROR(F749/E749),0,F749/E749*100)</f>
        <v>0</v>
      </c>
      <c r="K749" s="53">
        <f>IF(ISERROR(F749/D749),0,F749/D749*100)</f>
        <v>99.993857593146359</v>
      </c>
    </row>
    <row r="750" spans="1:11">
      <c r="A750" s="74" t="s">
        <v>35</v>
      </c>
      <c r="B750" s="51" t="s">
        <v>36</v>
      </c>
      <c r="C750" s="52">
        <v>1318.52</v>
      </c>
      <c r="D750" s="52">
        <v>12373</v>
      </c>
      <c r="E750" s="52">
        <v>0</v>
      </c>
      <c r="F750" s="52">
        <v>12372.24</v>
      </c>
      <c r="G750" s="52">
        <f>F750-C750</f>
        <v>11053.72</v>
      </c>
      <c r="H750" s="52">
        <f>E750-F750</f>
        <v>-12372.24</v>
      </c>
      <c r="I750" s="53">
        <f>IF(ISERROR(F750/C750),0,F750/C750*100-100)</f>
        <v>838.3429906258533</v>
      </c>
      <c r="J750" s="53">
        <f>IF(ISERROR(F750/E750),0,F750/E750*100)</f>
        <v>0</v>
      </c>
      <c r="K750" s="53">
        <f>IF(ISERROR(F750/D750),0,F750/D750*100)</f>
        <v>99.993857593146359</v>
      </c>
    </row>
    <row r="751" spans="1:11" ht="25.5">
      <c r="A751" s="73" t="s">
        <v>60</v>
      </c>
      <c r="B751" s="51" t="s">
        <v>61</v>
      </c>
      <c r="C751" s="52">
        <v>28440.18</v>
      </c>
      <c r="D751" s="52">
        <v>17700</v>
      </c>
      <c r="E751" s="52">
        <v>0</v>
      </c>
      <c r="F751" s="52">
        <v>17700</v>
      </c>
      <c r="G751" s="52">
        <f>F751-C751</f>
        <v>-10740.18</v>
      </c>
      <c r="H751" s="52">
        <f>E751-F751</f>
        <v>-17700</v>
      </c>
      <c r="I751" s="53">
        <f>IF(ISERROR(F751/C751),0,F751/C751*100-100)</f>
        <v>-37.764106978225875</v>
      </c>
      <c r="J751" s="53">
        <f>IF(ISERROR(F751/E751),0,F751/E751*100)</f>
        <v>0</v>
      </c>
      <c r="K751" s="53">
        <f>IF(ISERROR(F751/D751),0,F751/D751*100)</f>
        <v>100</v>
      </c>
    </row>
    <row r="752" spans="1:11">
      <c r="A752" s="74" t="s">
        <v>173</v>
      </c>
      <c r="B752" s="51" t="s">
        <v>174</v>
      </c>
      <c r="C752" s="52">
        <v>28440.18</v>
      </c>
      <c r="D752" s="52">
        <v>17700</v>
      </c>
      <c r="E752" s="52">
        <v>0</v>
      </c>
      <c r="F752" s="52">
        <v>17700</v>
      </c>
      <c r="G752" s="52">
        <f>F752-C752</f>
        <v>-10740.18</v>
      </c>
      <c r="H752" s="52">
        <f>E752-F752</f>
        <v>-17700</v>
      </c>
      <c r="I752" s="53">
        <f>IF(ISERROR(F752/C752),0,F752/C752*100-100)</f>
        <v>-37.764106978225875</v>
      </c>
      <c r="J752" s="53">
        <f>IF(ISERROR(F752/E752),0,F752/E752*100)</f>
        <v>0</v>
      </c>
      <c r="K752" s="53">
        <f>IF(ISERROR(F752/D752),0,F752/D752*100)</f>
        <v>100</v>
      </c>
    </row>
    <row r="753" spans="1:11">
      <c r="A753" s="70"/>
      <c r="B753" s="51" t="s">
        <v>42</v>
      </c>
      <c r="C753" s="52">
        <v>-1318.52</v>
      </c>
      <c r="D753" s="52">
        <v>-12373</v>
      </c>
      <c r="E753" s="52">
        <v>0</v>
      </c>
      <c r="F753" s="52">
        <v>-12372.24</v>
      </c>
      <c r="G753" s="52">
        <f>F753-C753</f>
        <v>-11053.72</v>
      </c>
      <c r="H753" s="52">
        <f>E753-F753</f>
        <v>12372.24</v>
      </c>
      <c r="I753" s="53">
        <f>IF(ISERROR(F753/C753),0,F753/C753*100-100)</f>
        <v>838.3429906258533</v>
      </c>
      <c r="J753" s="53">
        <f>IF(ISERROR(F753/E753),0,F753/E753*100)</f>
        <v>0</v>
      </c>
      <c r="K753" s="53">
        <f>IF(ISERROR(F753/D753),0,F753/D753*100)</f>
        <v>99.993857593146359</v>
      </c>
    </row>
    <row r="754" spans="1:11" s="5" customFormat="1">
      <c r="A754" s="70" t="s">
        <v>43</v>
      </c>
      <c r="B754" s="51" t="s">
        <v>44</v>
      </c>
      <c r="C754" s="52">
        <v>1318.52</v>
      </c>
      <c r="D754" s="52">
        <v>12373</v>
      </c>
      <c r="E754" s="52">
        <v>0</v>
      </c>
      <c r="F754" s="52">
        <v>12372.24</v>
      </c>
      <c r="G754" s="52">
        <f>F754-C754</f>
        <v>11053.72</v>
      </c>
      <c r="H754" s="52">
        <f>E754-F754</f>
        <v>-12372.24</v>
      </c>
      <c r="I754" s="53">
        <f>IF(ISERROR(F754/C754),0,F754/C754*100-100)</f>
        <v>838.3429906258533</v>
      </c>
      <c r="J754" s="53">
        <f>IF(ISERROR(F754/E754),0,F754/E754*100)</f>
        <v>0</v>
      </c>
      <c r="K754" s="53">
        <f>IF(ISERROR(F754/D754),0,F754/D754*100)</f>
        <v>99.993857593146359</v>
      </c>
    </row>
    <row r="755" spans="1:11">
      <c r="A755" s="72" t="s">
        <v>45</v>
      </c>
      <c r="B755" s="51" t="s">
        <v>46</v>
      </c>
      <c r="C755" s="52">
        <v>1318.52</v>
      </c>
      <c r="D755" s="52">
        <v>12373</v>
      </c>
      <c r="E755" s="52">
        <v>0</v>
      </c>
      <c r="F755" s="52">
        <v>12372.24</v>
      </c>
      <c r="G755" s="52">
        <f>F755-C755</f>
        <v>11053.72</v>
      </c>
      <c r="H755" s="52">
        <f>E755-F755</f>
        <v>-12372.24</v>
      </c>
      <c r="I755" s="53">
        <f>IF(ISERROR(F755/C755),0,F755/C755*100-100)</f>
        <v>838.3429906258533</v>
      </c>
      <c r="J755" s="53">
        <f>IF(ISERROR(F755/E755),0,F755/E755*100)</f>
        <v>0</v>
      </c>
      <c r="K755" s="53">
        <f>IF(ISERROR(F755/D755),0,F755/D755*100)</f>
        <v>99.993857593146359</v>
      </c>
    </row>
    <row r="756" spans="1:11" ht="25.5">
      <c r="A756" s="73" t="s">
        <v>89</v>
      </c>
      <c r="B756" s="51" t="s">
        <v>90</v>
      </c>
      <c r="C756" s="52">
        <v>-1318.52</v>
      </c>
      <c r="D756" s="52">
        <v>12373</v>
      </c>
      <c r="E756" s="52">
        <v>0</v>
      </c>
      <c r="F756" s="52">
        <v>-12372.24</v>
      </c>
      <c r="G756" s="52">
        <f>F756-C756</f>
        <v>-11053.72</v>
      </c>
      <c r="H756" s="52">
        <f>E756-F756</f>
        <v>12372.24</v>
      </c>
      <c r="I756" s="53">
        <f>IF(ISERROR(F756/C756),0,F756/C756*100-100)</f>
        <v>838.3429906258533</v>
      </c>
      <c r="J756" s="53">
        <f>IF(ISERROR(F756/E756),0,F756/E756*100)</f>
        <v>0</v>
      </c>
      <c r="K756" s="53">
        <f>IF(ISERROR(F756/D756),0,F756/D756*100)</f>
        <v>-99.993857593146359</v>
      </c>
    </row>
    <row r="757" spans="1:11" ht="25.5">
      <c r="A757" s="47" t="s">
        <v>183</v>
      </c>
      <c r="B757" s="54" t="s">
        <v>182</v>
      </c>
      <c r="C757" s="55"/>
      <c r="D757" s="55"/>
      <c r="E757" s="55"/>
      <c r="F757" s="55"/>
      <c r="G757" s="55"/>
      <c r="H757" s="55"/>
      <c r="I757" s="56"/>
      <c r="J757" s="56"/>
      <c r="K757" s="56"/>
    </row>
    <row r="758" spans="1:11">
      <c r="A758" s="70" t="s">
        <v>18</v>
      </c>
      <c r="B758" s="51" t="s">
        <v>19</v>
      </c>
      <c r="C758" s="52">
        <v>392042.16</v>
      </c>
      <c r="D758" s="52">
        <v>403581</v>
      </c>
      <c r="E758" s="52">
        <v>290815</v>
      </c>
      <c r="F758" s="52">
        <v>394181.55</v>
      </c>
      <c r="G758" s="52">
        <f>F758-C758</f>
        <v>2139.390000000014</v>
      </c>
      <c r="H758" s="52">
        <f>E758-F758</f>
        <v>-103366.54999999999</v>
      </c>
      <c r="I758" s="53">
        <f>IF(ISERROR(F758/C758),0,F758/C758*100-100)</f>
        <v>0.54570406407310657</v>
      </c>
      <c r="J758" s="53">
        <f>IF(ISERROR(F758/E758),0,F758/E758*100)</f>
        <v>135.54374774341076</v>
      </c>
      <c r="K758" s="53">
        <f>IF(ISERROR(F758/D758),0,F758/D758*100)</f>
        <v>97.67098798010808</v>
      </c>
    </row>
    <row r="759" spans="1:11">
      <c r="A759" s="72" t="s">
        <v>71</v>
      </c>
      <c r="B759" s="51" t="s">
        <v>72</v>
      </c>
      <c r="C759" s="52">
        <v>182715.16</v>
      </c>
      <c r="D759" s="52">
        <v>192963</v>
      </c>
      <c r="E759" s="52">
        <v>104897</v>
      </c>
      <c r="F759" s="52">
        <v>187011.48</v>
      </c>
      <c r="G759" s="52">
        <f>F759-C759</f>
        <v>4296.320000000007</v>
      </c>
      <c r="H759" s="52">
        <f>E759-F759</f>
        <v>-82114.48000000001</v>
      </c>
      <c r="I759" s="53">
        <f>IF(ISERROR(F759/C759),0,F759/C759*100-100)</f>
        <v>2.3513757698047471</v>
      </c>
      <c r="J759" s="53">
        <f>IF(ISERROR(F759/E759),0,F759/E759*100)</f>
        <v>178.28105665557644</v>
      </c>
      <c r="K759" s="53">
        <f>IF(ISERROR(F759/D759),0,F759/D759*100)</f>
        <v>96.915719593911788</v>
      </c>
    </row>
    <row r="760" spans="1:11">
      <c r="A760" s="72" t="s">
        <v>20</v>
      </c>
      <c r="B760" s="51" t="s">
        <v>21</v>
      </c>
      <c r="C760" s="52">
        <v>209327</v>
      </c>
      <c r="D760" s="52">
        <v>210618</v>
      </c>
      <c r="E760" s="52">
        <v>185918</v>
      </c>
      <c r="F760" s="52">
        <v>207170.07</v>
      </c>
      <c r="G760" s="52">
        <f>F760-C760</f>
        <v>-2156.929999999993</v>
      </c>
      <c r="H760" s="52">
        <f>E760-F760</f>
        <v>-21252.070000000007</v>
      </c>
      <c r="I760" s="53">
        <f>IF(ISERROR(F760/C760),0,F760/C760*100-100)</f>
        <v>-1.0304117481261414</v>
      </c>
      <c r="J760" s="53">
        <f>IF(ISERROR(F760/E760),0,F760/E760*100)</f>
        <v>111.43088350778301</v>
      </c>
      <c r="K760" s="53">
        <f>IF(ISERROR(F760/D760),0,F760/D760*100)</f>
        <v>98.362946186935602</v>
      </c>
    </row>
    <row r="761" spans="1:11">
      <c r="A761" s="73" t="s">
        <v>22</v>
      </c>
      <c r="B761" s="51" t="s">
        <v>23</v>
      </c>
      <c r="C761" s="52">
        <v>209327</v>
      </c>
      <c r="D761" s="52">
        <v>210618</v>
      </c>
      <c r="E761" s="52">
        <v>185918</v>
      </c>
      <c r="F761" s="52">
        <v>207170.07</v>
      </c>
      <c r="G761" s="52">
        <f>F761-C761</f>
        <v>-2156.929999999993</v>
      </c>
      <c r="H761" s="52">
        <f>E761-F761</f>
        <v>-21252.070000000007</v>
      </c>
      <c r="I761" s="53">
        <f>IF(ISERROR(F761/C761),0,F761/C761*100-100)</f>
        <v>-1.0304117481261414</v>
      </c>
      <c r="J761" s="53">
        <f>IF(ISERROR(F761/E761),0,F761/E761*100)</f>
        <v>111.43088350778301</v>
      </c>
      <c r="K761" s="53">
        <f>IF(ISERROR(F761/D761),0,F761/D761*100)</f>
        <v>98.362946186935602</v>
      </c>
    </row>
    <row r="762" spans="1:11">
      <c r="A762" s="70" t="s">
        <v>24</v>
      </c>
      <c r="B762" s="51" t="s">
        <v>25</v>
      </c>
      <c r="C762" s="52">
        <v>396770.93</v>
      </c>
      <c r="D762" s="52">
        <v>469975</v>
      </c>
      <c r="E762" s="52">
        <v>290815</v>
      </c>
      <c r="F762" s="52">
        <v>320817.91999999998</v>
      </c>
      <c r="G762" s="52">
        <f>F762-C762</f>
        <v>-75953.010000000009</v>
      </c>
      <c r="H762" s="52">
        <f>E762-F762</f>
        <v>-30002.919999999984</v>
      </c>
      <c r="I762" s="53">
        <f>IF(ISERROR(F762/C762),0,F762/C762*100-100)</f>
        <v>-19.142785989890939</v>
      </c>
      <c r="J762" s="53">
        <f>IF(ISERROR(F762/E762),0,F762/E762*100)</f>
        <v>110.31684060313256</v>
      </c>
      <c r="K762" s="53">
        <f>IF(ISERROR(F762/D762),0,F762/D762*100)</f>
        <v>68.262762912920891</v>
      </c>
    </row>
    <row r="763" spans="1:11">
      <c r="A763" s="72" t="s">
        <v>26</v>
      </c>
      <c r="B763" s="51" t="s">
        <v>27</v>
      </c>
      <c r="C763" s="52">
        <v>394267.25</v>
      </c>
      <c r="D763" s="52">
        <v>468013</v>
      </c>
      <c r="E763" s="52">
        <v>287353</v>
      </c>
      <c r="F763" s="52">
        <v>320817.91999999998</v>
      </c>
      <c r="G763" s="52">
        <f>F763-C763</f>
        <v>-73449.330000000016</v>
      </c>
      <c r="H763" s="52">
        <f>E763-F763</f>
        <v>-33464.919999999984</v>
      </c>
      <c r="I763" s="53">
        <f>IF(ISERROR(F763/C763),0,F763/C763*100-100)</f>
        <v>-18.629325666790749</v>
      </c>
      <c r="J763" s="53">
        <f>IF(ISERROR(F763/E763),0,F763/E763*100)</f>
        <v>111.64592678691365</v>
      </c>
      <c r="K763" s="53">
        <f>IF(ISERROR(F763/D763),0,F763/D763*100)</f>
        <v>68.548933469796779</v>
      </c>
    </row>
    <row r="764" spans="1:11">
      <c r="A764" s="73" t="s">
        <v>28</v>
      </c>
      <c r="B764" s="51" t="s">
        <v>29</v>
      </c>
      <c r="C764" s="52">
        <v>307949.25</v>
      </c>
      <c r="D764" s="52">
        <v>381695</v>
      </c>
      <c r="E764" s="52">
        <v>201035</v>
      </c>
      <c r="F764" s="52">
        <v>234499.92</v>
      </c>
      <c r="G764" s="52">
        <f>F764-C764</f>
        <v>-73449.329999999987</v>
      </c>
      <c r="H764" s="52">
        <f>E764-F764</f>
        <v>-33464.920000000013</v>
      </c>
      <c r="I764" s="53">
        <f>IF(ISERROR(F764/C764),0,F764/C764*100-100)</f>
        <v>-23.851115078214988</v>
      </c>
      <c r="J764" s="53">
        <f>IF(ISERROR(F764/E764),0,F764/E764*100)</f>
        <v>116.64631531822818</v>
      </c>
      <c r="K764" s="53">
        <f>IF(ISERROR(F764/D764),0,F764/D764*100)</f>
        <v>61.436466288528798</v>
      </c>
    </row>
    <row r="765" spans="1:11">
      <c r="A765" s="74" t="s">
        <v>30</v>
      </c>
      <c r="B765" s="51" t="s">
        <v>31</v>
      </c>
      <c r="C765" s="52">
        <v>136645.60999999999</v>
      </c>
      <c r="D765" s="52">
        <v>180175</v>
      </c>
      <c r="E765" s="52">
        <v>120765</v>
      </c>
      <c r="F765" s="52">
        <v>117965.92</v>
      </c>
      <c r="G765" s="52">
        <f>F765-C765</f>
        <v>-18679.689999999988</v>
      </c>
      <c r="H765" s="52">
        <f>E765-F765</f>
        <v>2799.0800000000017</v>
      </c>
      <c r="I765" s="53">
        <f>IF(ISERROR(F765/C765),0,F765/C765*100-100)</f>
        <v>-13.670172060412327</v>
      </c>
      <c r="J765" s="53">
        <f>IF(ISERROR(F765/E765),0,F765/E765*100)</f>
        <v>97.682209249368611</v>
      </c>
      <c r="K765" s="53">
        <f>IF(ISERROR(F765/D765),0,F765/D765*100)</f>
        <v>65.472967947828494</v>
      </c>
    </row>
    <row r="766" spans="1:11">
      <c r="A766" s="74" t="s">
        <v>32</v>
      </c>
      <c r="B766" s="51" t="s">
        <v>33</v>
      </c>
      <c r="C766" s="52">
        <v>171303.64</v>
      </c>
      <c r="D766" s="52">
        <v>201520</v>
      </c>
      <c r="E766" s="52">
        <v>80270</v>
      </c>
      <c r="F766" s="52">
        <v>116534</v>
      </c>
      <c r="G766" s="52">
        <f>F766-C766</f>
        <v>-54769.640000000014</v>
      </c>
      <c r="H766" s="52">
        <f>E766-F766</f>
        <v>-36264</v>
      </c>
      <c r="I766" s="53">
        <f>IF(ISERROR(F766/C766),0,F766/C766*100-100)</f>
        <v>-31.972256981813118</v>
      </c>
      <c r="J766" s="53">
        <f>IF(ISERROR(F766/E766),0,F766/E766*100)</f>
        <v>145.17752585025539</v>
      </c>
      <c r="K766" s="53">
        <f>IF(ISERROR(F766/D766),0,F766/D766*100)</f>
        <v>57.827510917030565</v>
      </c>
    </row>
    <row r="767" spans="1:11">
      <c r="A767" s="75" t="s">
        <v>49</v>
      </c>
      <c r="B767" s="51" t="s">
        <v>50</v>
      </c>
      <c r="C767" s="52">
        <v>1001</v>
      </c>
      <c r="D767" s="52">
        <v>0</v>
      </c>
      <c r="E767" s="52">
        <v>0</v>
      </c>
      <c r="F767" s="52">
        <v>371</v>
      </c>
      <c r="G767" s="52">
        <f>F767-C767</f>
        <v>-630</v>
      </c>
      <c r="H767" s="52">
        <f>E767-F767</f>
        <v>-371</v>
      </c>
      <c r="I767" s="53">
        <f>IF(ISERROR(F767/C767),0,F767/C767*100-100)</f>
        <v>-62.93706293706294</v>
      </c>
      <c r="J767" s="53">
        <f>IF(ISERROR(F767/E767),0,F767/E767*100)</f>
        <v>0</v>
      </c>
      <c r="K767" s="53">
        <f>IF(ISERROR(F767/D767),0,F767/D767*100)</f>
        <v>0</v>
      </c>
    </row>
    <row r="768" spans="1:11">
      <c r="A768" s="73" t="s">
        <v>34</v>
      </c>
      <c r="B768" s="51" t="s">
        <v>52</v>
      </c>
      <c r="C768" s="52">
        <v>86318</v>
      </c>
      <c r="D768" s="52">
        <v>86318</v>
      </c>
      <c r="E768" s="52">
        <v>86318</v>
      </c>
      <c r="F768" s="52">
        <v>86318</v>
      </c>
      <c r="G768" s="52">
        <f>F768-C768</f>
        <v>0</v>
      </c>
      <c r="H768" s="52">
        <f>E768-F768</f>
        <v>0</v>
      </c>
      <c r="I768" s="53">
        <f>IF(ISERROR(F768/C768),0,F768/C768*100-100)</f>
        <v>0</v>
      </c>
      <c r="J768" s="53">
        <f>IF(ISERROR(F768/E768),0,F768/E768*100)</f>
        <v>100</v>
      </c>
      <c r="K768" s="53">
        <f>IF(ISERROR(F768/D768),0,F768/D768*100)</f>
        <v>100</v>
      </c>
    </row>
    <row r="769" spans="1:11">
      <c r="A769" s="74" t="s">
        <v>35</v>
      </c>
      <c r="B769" s="51" t="s">
        <v>36</v>
      </c>
      <c r="C769" s="52">
        <v>86318</v>
      </c>
      <c r="D769" s="52">
        <v>86318</v>
      </c>
      <c r="E769" s="52">
        <v>86318</v>
      </c>
      <c r="F769" s="52">
        <v>86318</v>
      </c>
      <c r="G769" s="52">
        <f>F769-C769</f>
        <v>0</v>
      </c>
      <c r="H769" s="52">
        <f>E769-F769</f>
        <v>0</v>
      </c>
      <c r="I769" s="53">
        <f>IF(ISERROR(F769/C769),0,F769/C769*100-100)</f>
        <v>0</v>
      </c>
      <c r="J769" s="53">
        <f>IF(ISERROR(F769/E769),0,F769/E769*100)</f>
        <v>100</v>
      </c>
      <c r="K769" s="53">
        <f>IF(ISERROR(F769/D769),0,F769/D769*100)</f>
        <v>100</v>
      </c>
    </row>
    <row r="770" spans="1:11">
      <c r="A770" s="72" t="s">
        <v>38</v>
      </c>
      <c r="B770" s="51" t="s">
        <v>39</v>
      </c>
      <c r="C770" s="52">
        <v>2503.6799999999998</v>
      </c>
      <c r="D770" s="52">
        <v>1962</v>
      </c>
      <c r="E770" s="52">
        <v>3462</v>
      </c>
      <c r="F770" s="52">
        <v>0</v>
      </c>
      <c r="G770" s="52">
        <f>F770-C770</f>
        <v>-2503.6799999999998</v>
      </c>
      <c r="H770" s="52">
        <f>E770-F770</f>
        <v>3462</v>
      </c>
      <c r="I770" s="53">
        <f>IF(ISERROR(F770/C770),0,F770/C770*100-100)</f>
        <v>-100</v>
      </c>
      <c r="J770" s="53">
        <f>IF(ISERROR(F770/E770),0,F770/E770*100)</f>
        <v>0</v>
      </c>
      <c r="K770" s="53">
        <f>IF(ISERROR(F770/D770),0,F770/D770*100)</f>
        <v>0</v>
      </c>
    </row>
    <row r="771" spans="1:11">
      <c r="A771" s="73" t="s">
        <v>40</v>
      </c>
      <c r="B771" s="51" t="s">
        <v>41</v>
      </c>
      <c r="C771" s="52">
        <v>2503.6799999999998</v>
      </c>
      <c r="D771" s="52">
        <v>1962</v>
      </c>
      <c r="E771" s="52">
        <v>3462</v>
      </c>
      <c r="F771" s="52">
        <v>0</v>
      </c>
      <c r="G771" s="52">
        <f>F771-C771</f>
        <v>-2503.6799999999998</v>
      </c>
      <c r="H771" s="52">
        <f>E771-F771</f>
        <v>3462</v>
      </c>
      <c r="I771" s="53">
        <f>IF(ISERROR(F771/C771),0,F771/C771*100-100)</f>
        <v>-100</v>
      </c>
      <c r="J771" s="53">
        <f>IF(ISERROR(F771/E771),0,F771/E771*100)</f>
        <v>0</v>
      </c>
      <c r="K771" s="53">
        <f>IF(ISERROR(F771/D771),0,F771/D771*100)</f>
        <v>0</v>
      </c>
    </row>
    <row r="772" spans="1:11">
      <c r="A772" s="70"/>
      <c r="B772" s="51" t="s">
        <v>42</v>
      </c>
      <c r="C772" s="52">
        <v>-4728.7700000000004</v>
      </c>
      <c r="D772" s="52">
        <v>-66394</v>
      </c>
      <c r="E772" s="52">
        <v>0</v>
      </c>
      <c r="F772" s="52">
        <v>73363.63</v>
      </c>
      <c r="G772" s="52">
        <f>F772-C772</f>
        <v>78092.400000000009</v>
      </c>
      <c r="H772" s="52">
        <f>E772-F772</f>
        <v>-73363.63</v>
      </c>
      <c r="I772" s="53">
        <f>IF(ISERROR(F772/C772),0,F772/C772*100-100)</f>
        <v>-1651.431556197489</v>
      </c>
      <c r="J772" s="53">
        <f>IF(ISERROR(F772/E772),0,F772/E772*100)</f>
        <v>0</v>
      </c>
      <c r="K772" s="53">
        <f>IF(ISERROR(F772/D772),0,F772/D772*100)</f>
        <v>-110.49737928126035</v>
      </c>
    </row>
    <row r="773" spans="1:11">
      <c r="A773" s="70" t="s">
        <v>43</v>
      </c>
      <c r="B773" s="51" t="s">
        <v>44</v>
      </c>
      <c r="C773" s="52">
        <v>4728.7700000000004</v>
      </c>
      <c r="D773" s="52">
        <v>66394</v>
      </c>
      <c r="E773" s="52">
        <v>0</v>
      </c>
      <c r="F773" s="52">
        <v>-73363.63</v>
      </c>
      <c r="G773" s="52">
        <f>F773-C773</f>
        <v>-78092.400000000009</v>
      </c>
      <c r="H773" s="52">
        <f>E773-F773</f>
        <v>73363.63</v>
      </c>
      <c r="I773" s="53">
        <f>IF(ISERROR(F773/C773),0,F773/C773*100-100)</f>
        <v>-1651.431556197489</v>
      </c>
      <c r="J773" s="53">
        <f>IF(ISERROR(F773/E773),0,F773/E773*100)</f>
        <v>0</v>
      </c>
      <c r="K773" s="53">
        <f>IF(ISERROR(F773/D773),0,F773/D773*100)</f>
        <v>-110.49737928126035</v>
      </c>
    </row>
    <row r="774" spans="1:11">
      <c r="A774" s="72" t="s">
        <v>45</v>
      </c>
      <c r="B774" s="51" t="s">
        <v>46</v>
      </c>
      <c r="C774" s="52">
        <v>4728.7700000000004</v>
      </c>
      <c r="D774" s="52">
        <v>66394</v>
      </c>
      <c r="E774" s="52">
        <v>0</v>
      </c>
      <c r="F774" s="52">
        <v>-73363.63</v>
      </c>
      <c r="G774" s="52">
        <f>F774-C774</f>
        <v>-78092.400000000009</v>
      </c>
      <c r="H774" s="52">
        <f>E774-F774</f>
        <v>73363.63</v>
      </c>
      <c r="I774" s="53">
        <f>IF(ISERROR(F774/C774),0,F774/C774*100-100)</f>
        <v>-1651.431556197489</v>
      </c>
      <c r="J774" s="53">
        <f>IF(ISERROR(F774/E774),0,F774/E774*100)</f>
        <v>0</v>
      </c>
      <c r="K774" s="53">
        <f>IF(ISERROR(F774/D774),0,F774/D774*100)</f>
        <v>-110.49737928126035</v>
      </c>
    </row>
    <row r="775" spans="1:11" s="5" customFormat="1" ht="25.5">
      <c r="A775" s="73" t="s">
        <v>89</v>
      </c>
      <c r="B775" s="51" t="s">
        <v>90</v>
      </c>
      <c r="C775" s="52">
        <v>-76168.039999999994</v>
      </c>
      <c r="D775" s="52">
        <v>66394</v>
      </c>
      <c r="E775" s="52">
        <v>0</v>
      </c>
      <c r="F775" s="52">
        <v>-66393.460000000006</v>
      </c>
      <c r="G775" s="52">
        <f>F775-C775</f>
        <v>9774.5799999999872</v>
      </c>
      <c r="H775" s="52">
        <f>E775-F775</f>
        <v>66393.460000000006</v>
      </c>
      <c r="I775" s="53">
        <f>IF(ISERROR(F775/C775),0,F775/C775*100-100)</f>
        <v>-12.832915222710199</v>
      </c>
      <c r="J775" s="53">
        <f>IF(ISERROR(F775/E775),0,F775/E775*100)</f>
        <v>0</v>
      </c>
      <c r="K775" s="53">
        <f>IF(ISERROR(F775/D775),0,F775/D775*100)</f>
        <v>-99.999186673494606</v>
      </c>
    </row>
    <row r="776" spans="1:11" ht="25.5">
      <c r="A776" s="76" t="s">
        <v>184</v>
      </c>
      <c r="B776" s="54" t="s">
        <v>185</v>
      </c>
      <c r="C776" s="55"/>
      <c r="D776" s="55"/>
      <c r="E776" s="55"/>
      <c r="F776" s="55"/>
      <c r="G776" s="55"/>
      <c r="H776" s="55"/>
      <c r="I776" s="56"/>
      <c r="J776" s="56"/>
      <c r="K776" s="56"/>
    </row>
    <row r="777" spans="1:11">
      <c r="A777" s="70" t="s">
        <v>18</v>
      </c>
      <c r="B777" s="51" t="s">
        <v>19</v>
      </c>
      <c r="C777" s="52">
        <v>113778.87</v>
      </c>
      <c r="D777" s="52">
        <v>70372</v>
      </c>
      <c r="E777" s="52">
        <v>0</v>
      </c>
      <c r="F777" s="52">
        <v>69340.61</v>
      </c>
      <c r="G777" s="52">
        <f>F777-C777</f>
        <v>-44438.259999999995</v>
      </c>
      <c r="H777" s="52">
        <f>E777-F777</f>
        <v>-69340.61</v>
      </c>
      <c r="I777" s="53">
        <f>IF(ISERROR(F777/C777),0,F777/C777*100-100)</f>
        <v>-39.056689524162081</v>
      </c>
      <c r="J777" s="53">
        <f>IF(ISERROR(F777/E777),0,F777/E777*100)</f>
        <v>0</v>
      </c>
      <c r="K777" s="53">
        <f>IF(ISERROR(F777/D777),0,F777/D777*100)</f>
        <v>98.534374467117601</v>
      </c>
    </row>
    <row r="778" spans="1:11">
      <c r="A778" s="72" t="s">
        <v>71</v>
      </c>
      <c r="B778" s="51" t="s">
        <v>72</v>
      </c>
      <c r="C778" s="52">
        <v>91266.72</v>
      </c>
      <c r="D778" s="52">
        <v>7253</v>
      </c>
      <c r="E778" s="52">
        <v>0</v>
      </c>
      <c r="F778" s="52">
        <v>7252.54</v>
      </c>
      <c r="G778" s="52">
        <f>F778-C778</f>
        <v>-84014.180000000008</v>
      </c>
      <c r="H778" s="52">
        <f>E778-F778</f>
        <v>-7252.54</v>
      </c>
      <c r="I778" s="53">
        <f>IF(ISERROR(F778/C778),0,F778/C778*100-100)</f>
        <v>-92.053467025001012</v>
      </c>
      <c r="J778" s="53">
        <f>IF(ISERROR(F778/E778),0,F778/E778*100)</f>
        <v>0</v>
      </c>
      <c r="K778" s="53">
        <f>IF(ISERROR(F778/D778),0,F778/D778*100)</f>
        <v>99.993657796773746</v>
      </c>
    </row>
    <row r="779" spans="1:11">
      <c r="A779" s="73" t="s">
        <v>157</v>
      </c>
      <c r="B779" s="51" t="s">
        <v>158</v>
      </c>
      <c r="C779" s="52">
        <v>91266.72</v>
      </c>
      <c r="D779" s="52">
        <v>7253</v>
      </c>
      <c r="E779" s="52">
        <v>0</v>
      </c>
      <c r="F779" s="52">
        <v>7252.54</v>
      </c>
      <c r="G779" s="52">
        <f>F779-C779</f>
        <v>-84014.180000000008</v>
      </c>
      <c r="H779" s="52">
        <f>E779-F779</f>
        <v>-7252.54</v>
      </c>
      <c r="I779" s="53">
        <f>IF(ISERROR(F779/C779),0,F779/C779*100-100)</f>
        <v>-92.053467025001012</v>
      </c>
      <c r="J779" s="53">
        <f>IF(ISERROR(F779/E779),0,F779/E779*100)</f>
        <v>0</v>
      </c>
      <c r="K779" s="53">
        <f>IF(ISERROR(F779/D779),0,F779/D779*100)</f>
        <v>99.993657796773746</v>
      </c>
    </row>
    <row r="780" spans="1:11">
      <c r="A780" s="72" t="s">
        <v>73</v>
      </c>
      <c r="B780" s="51" t="s">
        <v>74</v>
      </c>
      <c r="C780" s="52">
        <v>0</v>
      </c>
      <c r="D780" s="52">
        <v>28219</v>
      </c>
      <c r="E780" s="52">
        <v>0</v>
      </c>
      <c r="F780" s="52">
        <v>28217.65</v>
      </c>
      <c r="G780" s="52">
        <f>F780-C780</f>
        <v>28217.65</v>
      </c>
      <c r="H780" s="52">
        <f>E780-F780</f>
        <v>-28217.65</v>
      </c>
      <c r="I780" s="53">
        <f>IF(ISERROR(F780/C780),0,F780/C780*100-100)</f>
        <v>0</v>
      </c>
      <c r="J780" s="53">
        <f>IF(ISERROR(F780/E780),0,F780/E780*100)</f>
        <v>0</v>
      </c>
      <c r="K780" s="53">
        <f>IF(ISERROR(F780/D780),0,F780/D780*100)</f>
        <v>99.99521598922712</v>
      </c>
    </row>
    <row r="781" spans="1:11">
      <c r="A781" s="73" t="s">
        <v>208</v>
      </c>
      <c r="B781" s="51" t="s">
        <v>209</v>
      </c>
      <c r="C781" s="52">
        <v>0</v>
      </c>
      <c r="D781" s="52">
        <v>28219</v>
      </c>
      <c r="E781" s="52">
        <v>0</v>
      </c>
      <c r="F781" s="52">
        <v>28217.65</v>
      </c>
      <c r="G781" s="52">
        <f>F781-C781</f>
        <v>28217.65</v>
      </c>
      <c r="H781" s="52">
        <f>E781-F781</f>
        <v>-28217.65</v>
      </c>
      <c r="I781" s="53">
        <f>IF(ISERROR(F781/C781),0,F781/C781*100-100)</f>
        <v>0</v>
      </c>
      <c r="J781" s="53">
        <f>IF(ISERROR(F781/E781),0,F781/E781*100)</f>
        <v>0</v>
      </c>
      <c r="K781" s="53">
        <f>IF(ISERROR(F781/D781),0,F781/D781*100)</f>
        <v>99.99521598922712</v>
      </c>
    </row>
    <row r="782" spans="1:11">
      <c r="A782" s="74" t="s">
        <v>210</v>
      </c>
      <c r="B782" s="51" t="s">
        <v>211</v>
      </c>
      <c r="C782" s="52">
        <v>0</v>
      </c>
      <c r="D782" s="52">
        <v>28219</v>
      </c>
      <c r="E782" s="52">
        <v>0</v>
      </c>
      <c r="F782" s="52">
        <v>28217.65</v>
      </c>
      <c r="G782" s="52">
        <f>F782-C782</f>
        <v>28217.65</v>
      </c>
      <c r="H782" s="52">
        <f>E782-F782</f>
        <v>-28217.65</v>
      </c>
      <c r="I782" s="53">
        <f>IF(ISERROR(F782/C782),0,F782/C782*100-100)</f>
        <v>0</v>
      </c>
      <c r="J782" s="53">
        <f>IF(ISERROR(F782/E782),0,F782/E782*100)</f>
        <v>0</v>
      </c>
      <c r="K782" s="53">
        <f>IF(ISERROR(F782/D782),0,F782/D782*100)</f>
        <v>99.99521598922712</v>
      </c>
    </row>
    <row r="783" spans="1:11" ht="51">
      <c r="A783" s="75" t="s">
        <v>229</v>
      </c>
      <c r="B783" s="51" t="s">
        <v>230</v>
      </c>
      <c r="C783" s="52">
        <v>0</v>
      </c>
      <c r="D783" s="52">
        <v>28219</v>
      </c>
      <c r="E783" s="52">
        <v>0</v>
      </c>
      <c r="F783" s="52">
        <v>28217.65</v>
      </c>
      <c r="G783" s="52">
        <f>F783-C783</f>
        <v>28217.65</v>
      </c>
      <c r="H783" s="52">
        <f>E783-F783</f>
        <v>-28217.65</v>
      </c>
      <c r="I783" s="53">
        <f>IF(ISERROR(F783/C783),0,F783/C783*100-100)</f>
        <v>0</v>
      </c>
      <c r="J783" s="53">
        <f>IF(ISERROR(F783/E783),0,F783/E783*100)</f>
        <v>0</v>
      </c>
      <c r="K783" s="53">
        <f>IF(ISERROR(F783/D783),0,F783/D783*100)</f>
        <v>99.99521598922712</v>
      </c>
    </row>
    <row r="784" spans="1:11">
      <c r="A784" s="72" t="s">
        <v>20</v>
      </c>
      <c r="B784" s="51" t="s">
        <v>21</v>
      </c>
      <c r="C784" s="52">
        <v>22512.15</v>
      </c>
      <c r="D784" s="52">
        <v>34900</v>
      </c>
      <c r="E784" s="52">
        <v>0</v>
      </c>
      <c r="F784" s="52">
        <v>33870.42</v>
      </c>
      <c r="G784" s="52">
        <f>F784-C784</f>
        <v>11358.269999999997</v>
      </c>
      <c r="H784" s="52">
        <f>E784-F784</f>
        <v>-33870.42</v>
      </c>
      <c r="I784" s="53">
        <f>IF(ISERROR(F784/C784),0,F784/C784*100-100)</f>
        <v>50.45395486437323</v>
      </c>
      <c r="J784" s="53">
        <f>IF(ISERROR(F784/E784),0,F784/E784*100)</f>
        <v>0</v>
      </c>
      <c r="K784" s="53">
        <f>IF(ISERROR(F784/D784),0,F784/D784*100)</f>
        <v>97.049914040114601</v>
      </c>
    </row>
    <row r="785" spans="1:11">
      <c r="A785" s="73" t="s">
        <v>22</v>
      </c>
      <c r="B785" s="51" t="s">
        <v>23</v>
      </c>
      <c r="C785" s="52">
        <v>22512.15</v>
      </c>
      <c r="D785" s="52">
        <v>34900</v>
      </c>
      <c r="E785" s="52">
        <v>0</v>
      </c>
      <c r="F785" s="52">
        <v>33870.42</v>
      </c>
      <c r="G785" s="52">
        <f>F785-C785</f>
        <v>11358.269999999997</v>
      </c>
      <c r="H785" s="52">
        <f>E785-F785</f>
        <v>-33870.42</v>
      </c>
      <c r="I785" s="53">
        <f>IF(ISERROR(F785/C785),0,F785/C785*100-100)</f>
        <v>50.45395486437323</v>
      </c>
      <c r="J785" s="53">
        <f>IF(ISERROR(F785/E785),0,F785/E785*100)</f>
        <v>0</v>
      </c>
      <c r="K785" s="53">
        <f>IF(ISERROR(F785/D785),0,F785/D785*100)</f>
        <v>97.049914040114601</v>
      </c>
    </row>
    <row r="786" spans="1:11">
      <c r="A786" s="70" t="s">
        <v>24</v>
      </c>
      <c r="B786" s="51" t="s">
        <v>25</v>
      </c>
      <c r="C786" s="52">
        <v>113778.87</v>
      </c>
      <c r="D786" s="52">
        <v>70372</v>
      </c>
      <c r="E786" s="52">
        <v>0</v>
      </c>
      <c r="F786" s="52">
        <v>69340.61</v>
      </c>
      <c r="G786" s="52">
        <f>F786-C786</f>
        <v>-44438.259999999995</v>
      </c>
      <c r="H786" s="52">
        <f>E786-F786</f>
        <v>-69340.61</v>
      </c>
      <c r="I786" s="53">
        <f>IF(ISERROR(F786/C786),0,F786/C786*100-100)</f>
        <v>-39.056689524162081</v>
      </c>
      <c r="J786" s="53">
        <f>IF(ISERROR(F786/E786),0,F786/E786*100)</f>
        <v>0</v>
      </c>
      <c r="K786" s="53">
        <f>IF(ISERROR(F786/D786),0,F786/D786*100)</f>
        <v>98.534374467117601</v>
      </c>
    </row>
    <row r="787" spans="1:11">
      <c r="A787" s="72" t="s">
        <v>26</v>
      </c>
      <c r="B787" s="51" t="s">
        <v>27</v>
      </c>
      <c r="C787" s="52">
        <v>111966.34</v>
      </c>
      <c r="D787" s="52">
        <v>44699</v>
      </c>
      <c r="E787" s="52">
        <v>0</v>
      </c>
      <c r="F787" s="52">
        <v>43667.61</v>
      </c>
      <c r="G787" s="52">
        <f>F787-C787</f>
        <v>-68298.73</v>
      </c>
      <c r="H787" s="52">
        <f>E787-F787</f>
        <v>-43667.61</v>
      </c>
      <c r="I787" s="53">
        <f>IF(ISERROR(F787/C787),0,F787/C787*100-100)</f>
        <v>-60.999341409212803</v>
      </c>
      <c r="J787" s="53">
        <f>IF(ISERROR(F787/E787),0,F787/E787*100)</f>
        <v>0</v>
      </c>
      <c r="K787" s="53">
        <f>IF(ISERROR(F787/D787),0,F787/D787*100)</f>
        <v>97.692588201078323</v>
      </c>
    </row>
    <row r="788" spans="1:11">
      <c r="A788" s="73" t="s">
        <v>28</v>
      </c>
      <c r="B788" s="51" t="s">
        <v>29</v>
      </c>
      <c r="C788" s="52">
        <v>20699.62</v>
      </c>
      <c r="D788" s="52">
        <v>9227</v>
      </c>
      <c r="E788" s="52">
        <v>0</v>
      </c>
      <c r="F788" s="52">
        <v>8197.42</v>
      </c>
      <c r="G788" s="52">
        <f>F788-C788</f>
        <v>-12502.199999999999</v>
      </c>
      <c r="H788" s="52">
        <f>E788-F788</f>
        <v>-8197.42</v>
      </c>
      <c r="I788" s="53">
        <f>IF(ISERROR(F788/C788),0,F788/C788*100-100)</f>
        <v>-60.398210208689818</v>
      </c>
      <c r="J788" s="53">
        <f>IF(ISERROR(F788/E788),0,F788/E788*100)</f>
        <v>0</v>
      </c>
      <c r="K788" s="53">
        <f>IF(ISERROR(F788/D788),0,F788/D788*100)</f>
        <v>88.841660344640729</v>
      </c>
    </row>
    <row r="789" spans="1:11">
      <c r="A789" s="74" t="s">
        <v>30</v>
      </c>
      <c r="B789" s="51" t="s">
        <v>31</v>
      </c>
      <c r="C789" s="52">
        <v>10038.27</v>
      </c>
      <c r="D789" s="52">
        <v>2253</v>
      </c>
      <c r="E789" s="52">
        <v>0</v>
      </c>
      <c r="F789" s="52">
        <v>1394.28</v>
      </c>
      <c r="G789" s="52">
        <f>F789-C789</f>
        <v>-8643.99</v>
      </c>
      <c r="H789" s="52">
        <f>E789-F789</f>
        <v>-1394.28</v>
      </c>
      <c r="I789" s="53">
        <f>IF(ISERROR(F789/C789),0,F789/C789*100-100)</f>
        <v>-86.110355668855291</v>
      </c>
      <c r="J789" s="53">
        <f>IF(ISERROR(F789/E789),0,F789/E789*100)</f>
        <v>0</v>
      </c>
      <c r="K789" s="53">
        <f>IF(ISERROR(F789/D789),0,F789/D789*100)</f>
        <v>61.885486018641814</v>
      </c>
    </row>
    <row r="790" spans="1:11">
      <c r="A790" s="74" t="s">
        <v>32</v>
      </c>
      <c r="B790" s="51" t="s">
        <v>33</v>
      </c>
      <c r="C790" s="52">
        <v>10661.35</v>
      </c>
      <c r="D790" s="52">
        <v>6974</v>
      </c>
      <c r="E790" s="52">
        <v>0</v>
      </c>
      <c r="F790" s="52">
        <v>6803.14</v>
      </c>
      <c r="G790" s="52">
        <f>F790-C790</f>
        <v>-3858.21</v>
      </c>
      <c r="H790" s="52">
        <f>E790-F790</f>
        <v>-6803.14</v>
      </c>
      <c r="I790" s="53">
        <f>IF(ISERROR(F790/C790),0,F790/C790*100-100)</f>
        <v>-36.188756583359513</v>
      </c>
      <c r="J790" s="53">
        <f>IF(ISERROR(F790/E790),0,F790/E790*100)</f>
        <v>0</v>
      </c>
      <c r="K790" s="53">
        <f>IF(ISERROR(F790/D790),0,F790/D790*100)</f>
        <v>97.55004301692</v>
      </c>
    </row>
    <row r="791" spans="1:11">
      <c r="A791" s="73" t="s">
        <v>34</v>
      </c>
      <c r="B791" s="51" t="s">
        <v>52</v>
      </c>
      <c r="C791" s="52">
        <v>0</v>
      </c>
      <c r="D791" s="52">
        <v>28219</v>
      </c>
      <c r="E791" s="52">
        <v>0</v>
      </c>
      <c r="F791" s="52">
        <v>28217.65</v>
      </c>
      <c r="G791" s="52">
        <f>F791-C791</f>
        <v>28217.65</v>
      </c>
      <c r="H791" s="52">
        <f>E791-F791</f>
        <v>-28217.65</v>
      </c>
      <c r="I791" s="53">
        <f>IF(ISERROR(F791/C791),0,F791/C791*100-100)</f>
        <v>0</v>
      </c>
      <c r="J791" s="53">
        <f>IF(ISERROR(F791/E791),0,F791/E791*100)</f>
        <v>0</v>
      </c>
      <c r="K791" s="53">
        <f>IF(ISERROR(F791/D791),0,F791/D791*100)</f>
        <v>99.99521598922712</v>
      </c>
    </row>
    <row r="792" spans="1:11">
      <c r="A792" s="74" t="s">
        <v>35</v>
      </c>
      <c r="B792" s="51" t="s">
        <v>36</v>
      </c>
      <c r="C792" s="52">
        <v>0</v>
      </c>
      <c r="D792" s="52">
        <v>28219</v>
      </c>
      <c r="E792" s="52">
        <v>0</v>
      </c>
      <c r="F792" s="52">
        <v>28217.65</v>
      </c>
      <c r="G792" s="52">
        <f>F792-C792</f>
        <v>28217.65</v>
      </c>
      <c r="H792" s="52">
        <f>E792-F792</f>
        <v>-28217.65</v>
      </c>
      <c r="I792" s="53">
        <f>IF(ISERROR(F792/C792),0,F792/C792*100-100)</f>
        <v>0</v>
      </c>
      <c r="J792" s="53">
        <f>IF(ISERROR(F792/E792),0,F792/E792*100)</f>
        <v>0</v>
      </c>
      <c r="K792" s="53">
        <f>IF(ISERROR(F792/D792),0,F792/D792*100)</f>
        <v>99.99521598922712</v>
      </c>
    </row>
    <row r="793" spans="1:11" ht="25.5">
      <c r="A793" s="73" t="s">
        <v>60</v>
      </c>
      <c r="B793" s="51" t="s">
        <v>61</v>
      </c>
      <c r="C793" s="52">
        <v>91266.72</v>
      </c>
      <c r="D793" s="52">
        <v>7253</v>
      </c>
      <c r="E793" s="52">
        <v>0</v>
      </c>
      <c r="F793" s="52">
        <v>7252.54</v>
      </c>
      <c r="G793" s="52">
        <f>F793-C793</f>
        <v>-84014.180000000008</v>
      </c>
      <c r="H793" s="52">
        <f>E793-F793</f>
        <v>-7252.54</v>
      </c>
      <c r="I793" s="53">
        <f>IF(ISERROR(F793/C793),0,F793/C793*100-100)</f>
        <v>-92.053467025001012</v>
      </c>
      <c r="J793" s="53">
        <f>IF(ISERROR(F793/E793),0,F793/E793*100)</f>
        <v>0</v>
      </c>
      <c r="K793" s="53">
        <f>IF(ISERROR(F793/D793),0,F793/D793*100)</f>
        <v>99.993657796773746</v>
      </c>
    </row>
    <row r="794" spans="1:11">
      <c r="A794" s="74" t="s">
        <v>173</v>
      </c>
      <c r="B794" s="51" t="s">
        <v>174</v>
      </c>
      <c r="C794" s="52">
        <v>91266.72</v>
      </c>
      <c r="D794" s="52">
        <v>7253</v>
      </c>
      <c r="E794" s="52">
        <v>0</v>
      </c>
      <c r="F794" s="52">
        <v>7252.54</v>
      </c>
      <c r="G794" s="52">
        <f>F794-C794</f>
        <v>-84014.180000000008</v>
      </c>
      <c r="H794" s="52">
        <f>E794-F794</f>
        <v>-7252.54</v>
      </c>
      <c r="I794" s="53">
        <f>IF(ISERROR(F794/C794),0,F794/C794*100-100)</f>
        <v>-92.053467025001012</v>
      </c>
      <c r="J794" s="53">
        <f>IF(ISERROR(F794/E794),0,F794/E794*100)</f>
        <v>0</v>
      </c>
      <c r="K794" s="53">
        <f>IF(ISERROR(F794/D794),0,F794/D794*100)</f>
        <v>99.993657796773746</v>
      </c>
    </row>
    <row r="795" spans="1:11">
      <c r="A795" s="72" t="s">
        <v>38</v>
      </c>
      <c r="B795" s="51" t="s">
        <v>39</v>
      </c>
      <c r="C795" s="52">
        <v>1812.53</v>
      </c>
      <c r="D795" s="52">
        <v>25673</v>
      </c>
      <c r="E795" s="52">
        <v>0</v>
      </c>
      <c r="F795" s="52">
        <v>25673</v>
      </c>
      <c r="G795" s="52">
        <f>F795-C795</f>
        <v>23860.47</v>
      </c>
      <c r="H795" s="52">
        <f>E795-F795</f>
        <v>-25673</v>
      </c>
      <c r="I795" s="53">
        <f>IF(ISERROR(F795/C795),0,F795/C795*100-100)</f>
        <v>1316.4179351514183</v>
      </c>
      <c r="J795" s="53">
        <f>IF(ISERROR(F795/E795),0,F795/E795*100)</f>
        <v>0</v>
      </c>
      <c r="K795" s="53">
        <f>IF(ISERROR(F795/D795),0,F795/D795*100)</f>
        <v>100</v>
      </c>
    </row>
    <row r="796" spans="1:11" s="5" customFormat="1">
      <c r="A796" s="73" t="s">
        <v>40</v>
      </c>
      <c r="B796" s="51" t="s">
        <v>41</v>
      </c>
      <c r="C796" s="52">
        <v>1812.53</v>
      </c>
      <c r="D796" s="52">
        <v>25673</v>
      </c>
      <c r="E796" s="52">
        <v>0</v>
      </c>
      <c r="F796" s="52">
        <v>25673</v>
      </c>
      <c r="G796" s="52">
        <f>F796-C796</f>
        <v>23860.47</v>
      </c>
      <c r="H796" s="52">
        <f>E796-F796</f>
        <v>-25673</v>
      </c>
      <c r="I796" s="53">
        <f>IF(ISERROR(F796/C796),0,F796/C796*100-100)</f>
        <v>1316.4179351514183</v>
      </c>
      <c r="J796" s="53">
        <f>IF(ISERROR(F796/E796),0,F796/E796*100)</f>
        <v>0</v>
      </c>
      <c r="K796" s="53">
        <f>IF(ISERROR(F796/D796),0,F796/D796*100)</f>
        <v>100</v>
      </c>
    </row>
    <row r="797" spans="1:11" ht="38.25">
      <c r="A797" s="47" t="s">
        <v>186</v>
      </c>
      <c r="B797" s="54" t="s">
        <v>314</v>
      </c>
      <c r="C797" s="55"/>
      <c r="D797" s="55"/>
      <c r="E797" s="55"/>
      <c r="F797" s="55"/>
      <c r="G797" s="55"/>
      <c r="H797" s="55"/>
      <c r="I797" s="56"/>
      <c r="J797" s="56"/>
      <c r="K797" s="56"/>
    </row>
    <row r="798" spans="1:11">
      <c r="A798" s="70" t="s">
        <v>18</v>
      </c>
      <c r="B798" s="51" t="s">
        <v>19</v>
      </c>
      <c r="C798" s="52">
        <v>91266.72</v>
      </c>
      <c r="D798" s="52">
        <v>35472</v>
      </c>
      <c r="E798" s="52">
        <v>0</v>
      </c>
      <c r="F798" s="52">
        <v>35470.19</v>
      </c>
      <c r="G798" s="52">
        <f>F798-C798</f>
        <v>-55796.53</v>
      </c>
      <c r="H798" s="52">
        <f>E798-F798</f>
        <v>-35470.19</v>
      </c>
      <c r="I798" s="53">
        <f>IF(ISERROR(F798/C798),0,F798/C798*100-100)</f>
        <v>-61.135680125241706</v>
      </c>
      <c r="J798" s="53">
        <f>IF(ISERROR(F798/E798),0,F798/E798*100)</f>
        <v>0</v>
      </c>
      <c r="K798" s="53">
        <f>IF(ISERROR(F798/D798),0,F798/D798*100)</f>
        <v>99.994897383852049</v>
      </c>
    </row>
    <row r="799" spans="1:11">
      <c r="A799" s="72" t="s">
        <v>71</v>
      </c>
      <c r="B799" s="51" t="s">
        <v>72</v>
      </c>
      <c r="C799" s="52">
        <v>91266.72</v>
      </c>
      <c r="D799" s="52">
        <v>7253</v>
      </c>
      <c r="E799" s="52">
        <v>0</v>
      </c>
      <c r="F799" s="52">
        <v>7252.54</v>
      </c>
      <c r="G799" s="52">
        <f>F799-C799</f>
        <v>-84014.180000000008</v>
      </c>
      <c r="H799" s="52">
        <f>E799-F799</f>
        <v>-7252.54</v>
      </c>
      <c r="I799" s="53">
        <f>IF(ISERROR(F799/C799),0,F799/C799*100-100)</f>
        <v>-92.053467025001012</v>
      </c>
      <c r="J799" s="53">
        <f>IF(ISERROR(F799/E799),0,F799/E799*100)</f>
        <v>0</v>
      </c>
      <c r="K799" s="53">
        <f>IF(ISERROR(F799/D799),0,F799/D799*100)</f>
        <v>99.993657796773746</v>
      </c>
    </row>
    <row r="800" spans="1:11">
      <c r="A800" s="73" t="s">
        <v>157</v>
      </c>
      <c r="B800" s="51" t="s">
        <v>158</v>
      </c>
      <c r="C800" s="52">
        <v>91266.72</v>
      </c>
      <c r="D800" s="52">
        <v>7253</v>
      </c>
      <c r="E800" s="52">
        <v>0</v>
      </c>
      <c r="F800" s="52">
        <v>7252.54</v>
      </c>
      <c r="G800" s="52">
        <f>F800-C800</f>
        <v>-84014.180000000008</v>
      </c>
      <c r="H800" s="52">
        <f>E800-F800</f>
        <v>-7252.54</v>
      </c>
      <c r="I800" s="53">
        <f>IF(ISERROR(F800/C800),0,F800/C800*100-100)</f>
        <v>-92.053467025001012</v>
      </c>
      <c r="J800" s="53">
        <f>IF(ISERROR(F800/E800),0,F800/E800*100)</f>
        <v>0</v>
      </c>
      <c r="K800" s="53">
        <f>IF(ISERROR(F800/D800),0,F800/D800*100)</f>
        <v>99.993657796773746</v>
      </c>
    </row>
    <row r="801" spans="1:11">
      <c r="A801" s="72" t="s">
        <v>73</v>
      </c>
      <c r="B801" s="51" t="s">
        <v>74</v>
      </c>
      <c r="C801" s="52">
        <v>0</v>
      </c>
      <c r="D801" s="52">
        <v>28219</v>
      </c>
      <c r="E801" s="52">
        <v>0</v>
      </c>
      <c r="F801" s="52">
        <v>28217.65</v>
      </c>
      <c r="G801" s="52">
        <f>F801-C801</f>
        <v>28217.65</v>
      </c>
      <c r="H801" s="52">
        <f>E801-F801</f>
        <v>-28217.65</v>
      </c>
      <c r="I801" s="53">
        <f>IF(ISERROR(F801/C801),0,F801/C801*100-100)</f>
        <v>0</v>
      </c>
      <c r="J801" s="53">
        <f>IF(ISERROR(F801/E801),0,F801/E801*100)</f>
        <v>0</v>
      </c>
      <c r="K801" s="53">
        <f>IF(ISERROR(F801/D801),0,F801/D801*100)</f>
        <v>99.99521598922712</v>
      </c>
    </row>
    <row r="802" spans="1:11">
      <c r="A802" s="73" t="s">
        <v>208</v>
      </c>
      <c r="B802" s="51" t="s">
        <v>209</v>
      </c>
      <c r="C802" s="52">
        <v>0</v>
      </c>
      <c r="D802" s="52">
        <v>28219</v>
      </c>
      <c r="E802" s="52">
        <v>0</v>
      </c>
      <c r="F802" s="52">
        <v>28217.65</v>
      </c>
      <c r="G802" s="52">
        <f>F802-C802</f>
        <v>28217.65</v>
      </c>
      <c r="H802" s="52">
        <f>E802-F802</f>
        <v>-28217.65</v>
      </c>
      <c r="I802" s="53">
        <f>IF(ISERROR(F802/C802),0,F802/C802*100-100)</f>
        <v>0</v>
      </c>
      <c r="J802" s="53">
        <f>IF(ISERROR(F802/E802),0,F802/E802*100)</f>
        <v>0</v>
      </c>
      <c r="K802" s="53">
        <f>IF(ISERROR(F802/D802),0,F802/D802*100)</f>
        <v>99.99521598922712</v>
      </c>
    </row>
    <row r="803" spans="1:11">
      <c r="A803" s="74" t="s">
        <v>210</v>
      </c>
      <c r="B803" s="51" t="s">
        <v>211</v>
      </c>
      <c r="C803" s="52">
        <v>0</v>
      </c>
      <c r="D803" s="52">
        <v>28219</v>
      </c>
      <c r="E803" s="52">
        <v>0</v>
      </c>
      <c r="F803" s="52">
        <v>28217.65</v>
      </c>
      <c r="G803" s="52">
        <f>F803-C803</f>
        <v>28217.65</v>
      </c>
      <c r="H803" s="52">
        <f>E803-F803</f>
        <v>-28217.65</v>
      </c>
      <c r="I803" s="53">
        <f>IF(ISERROR(F803/C803),0,F803/C803*100-100)</f>
        <v>0</v>
      </c>
      <c r="J803" s="53">
        <f>IF(ISERROR(F803/E803),0,F803/E803*100)</f>
        <v>0</v>
      </c>
      <c r="K803" s="53">
        <f>IF(ISERROR(F803/D803),0,F803/D803*100)</f>
        <v>99.99521598922712</v>
      </c>
    </row>
    <row r="804" spans="1:11" ht="51">
      <c r="A804" s="75" t="s">
        <v>229</v>
      </c>
      <c r="B804" s="51" t="s">
        <v>230</v>
      </c>
      <c r="C804" s="52">
        <v>0</v>
      </c>
      <c r="D804" s="52">
        <v>28219</v>
      </c>
      <c r="E804" s="52">
        <v>0</v>
      </c>
      <c r="F804" s="52">
        <v>28217.65</v>
      </c>
      <c r="G804" s="52">
        <f>F804-C804</f>
        <v>28217.65</v>
      </c>
      <c r="H804" s="52">
        <f>E804-F804</f>
        <v>-28217.65</v>
      </c>
      <c r="I804" s="53">
        <f>IF(ISERROR(F804/C804),0,F804/C804*100-100)</f>
        <v>0</v>
      </c>
      <c r="J804" s="53">
        <f>IF(ISERROR(F804/E804),0,F804/E804*100)</f>
        <v>0</v>
      </c>
      <c r="K804" s="53">
        <f>IF(ISERROR(F804/D804),0,F804/D804*100)</f>
        <v>99.99521598922712</v>
      </c>
    </row>
    <row r="805" spans="1:11">
      <c r="A805" s="70" t="s">
        <v>24</v>
      </c>
      <c r="B805" s="51" t="s">
        <v>25</v>
      </c>
      <c r="C805" s="52">
        <v>91266.72</v>
      </c>
      <c r="D805" s="52">
        <v>35472</v>
      </c>
      <c r="E805" s="52">
        <v>0</v>
      </c>
      <c r="F805" s="52">
        <v>35470.19</v>
      </c>
      <c r="G805" s="52">
        <f>F805-C805</f>
        <v>-55796.53</v>
      </c>
      <c r="H805" s="52">
        <f>E805-F805</f>
        <v>-35470.19</v>
      </c>
      <c r="I805" s="53">
        <f>IF(ISERROR(F805/C805),0,F805/C805*100-100)</f>
        <v>-61.135680125241706</v>
      </c>
      <c r="J805" s="53">
        <f>IF(ISERROR(F805/E805),0,F805/E805*100)</f>
        <v>0</v>
      </c>
      <c r="K805" s="53">
        <f>IF(ISERROR(F805/D805),0,F805/D805*100)</f>
        <v>99.994897383852049</v>
      </c>
    </row>
    <row r="806" spans="1:11">
      <c r="A806" s="72" t="s">
        <v>26</v>
      </c>
      <c r="B806" s="51" t="s">
        <v>27</v>
      </c>
      <c r="C806" s="52">
        <v>91266.72</v>
      </c>
      <c r="D806" s="52">
        <v>35472</v>
      </c>
      <c r="E806" s="52">
        <v>0</v>
      </c>
      <c r="F806" s="52">
        <v>35470.19</v>
      </c>
      <c r="G806" s="52">
        <f>F806-C806</f>
        <v>-55796.53</v>
      </c>
      <c r="H806" s="52">
        <f>E806-F806</f>
        <v>-35470.19</v>
      </c>
      <c r="I806" s="53">
        <f>IF(ISERROR(F806/C806),0,F806/C806*100-100)</f>
        <v>-61.135680125241706</v>
      </c>
      <c r="J806" s="53">
        <f>IF(ISERROR(F806/E806),0,F806/E806*100)</f>
        <v>0</v>
      </c>
      <c r="K806" s="53">
        <f>IF(ISERROR(F806/D806),0,F806/D806*100)</f>
        <v>99.994897383852049</v>
      </c>
    </row>
    <row r="807" spans="1:11">
      <c r="A807" s="73" t="s">
        <v>34</v>
      </c>
      <c r="B807" s="51" t="s">
        <v>52</v>
      </c>
      <c r="C807" s="52">
        <v>0</v>
      </c>
      <c r="D807" s="52">
        <v>28219</v>
      </c>
      <c r="E807" s="52">
        <v>0</v>
      </c>
      <c r="F807" s="52">
        <v>28217.65</v>
      </c>
      <c r="G807" s="52">
        <f>F807-C807</f>
        <v>28217.65</v>
      </c>
      <c r="H807" s="52">
        <f>E807-F807</f>
        <v>-28217.65</v>
      </c>
      <c r="I807" s="53">
        <f>IF(ISERROR(F807/C807),0,F807/C807*100-100)</f>
        <v>0</v>
      </c>
      <c r="J807" s="53">
        <f>IF(ISERROR(F807/E807),0,F807/E807*100)</f>
        <v>0</v>
      </c>
      <c r="K807" s="53">
        <f>IF(ISERROR(F807/D807),0,F807/D807*100)</f>
        <v>99.99521598922712</v>
      </c>
    </row>
    <row r="808" spans="1:11">
      <c r="A808" s="74" t="s">
        <v>35</v>
      </c>
      <c r="B808" s="51" t="s">
        <v>36</v>
      </c>
      <c r="C808" s="52">
        <v>0</v>
      </c>
      <c r="D808" s="52">
        <v>28219</v>
      </c>
      <c r="E808" s="52">
        <v>0</v>
      </c>
      <c r="F808" s="52">
        <v>28217.65</v>
      </c>
      <c r="G808" s="52">
        <f>F808-C808</f>
        <v>28217.65</v>
      </c>
      <c r="H808" s="52">
        <f>E808-F808</f>
        <v>-28217.65</v>
      </c>
      <c r="I808" s="53">
        <f>IF(ISERROR(F808/C808),0,F808/C808*100-100)</f>
        <v>0</v>
      </c>
      <c r="J808" s="53">
        <f>IF(ISERROR(F808/E808),0,F808/E808*100)</f>
        <v>0</v>
      </c>
      <c r="K808" s="53">
        <f>IF(ISERROR(F808/D808),0,F808/D808*100)</f>
        <v>99.99521598922712</v>
      </c>
    </row>
    <row r="809" spans="1:11" ht="25.5">
      <c r="A809" s="73" t="s">
        <v>60</v>
      </c>
      <c r="B809" s="51" t="s">
        <v>61</v>
      </c>
      <c r="C809" s="52">
        <v>91266.72</v>
      </c>
      <c r="D809" s="52">
        <v>7253</v>
      </c>
      <c r="E809" s="52">
        <v>0</v>
      </c>
      <c r="F809" s="52">
        <v>7252.54</v>
      </c>
      <c r="G809" s="52">
        <f>F809-C809</f>
        <v>-84014.180000000008</v>
      </c>
      <c r="H809" s="52">
        <f>E809-F809</f>
        <v>-7252.54</v>
      </c>
      <c r="I809" s="53">
        <f>IF(ISERROR(F809/C809),0,F809/C809*100-100)</f>
        <v>-92.053467025001012</v>
      </c>
      <c r="J809" s="53">
        <f>IF(ISERROR(F809/E809),0,F809/E809*100)</f>
        <v>0</v>
      </c>
      <c r="K809" s="53">
        <f>IF(ISERROR(F809/D809),0,F809/D809*100)</f>
        <v>99.993657796773746</v>
      </c>
    </row>
    <row r="810" spans="1:11">
      <c r="A810" s="74" t="s">
        <v>173</v>
      </c>
      <c r="B810" s="51" t="s">
        <v>174</v>
      </c>
      <c r="C810" s="52">
        <v>91266.72</v>
      </c>
      <c r="D810" s="52">
        <v>7253</v>
      </c>
      <c r="E810" s="52">
        <v>0</v>
      </c>
      <c r="F810" s="52">
        <v>7252.54</v>
      </c>
      <c r="G810" s="52">
        <f>F810-C810</f>
        <v>-84014.180000000008</v>
      </c>
      <c r="H810" s="52">
        <f>E810-F810</f>
        <v>-7252.54</v>
      </c>
      <c r="I810" s="53">
        <f>IF(ISERROR(F810/C810),0,F810/C810*100-100)</f>
        <v>-92.053467025001012</v>
      </c>
      <c r="J810" s="53">
        <f>IF(ISERROR(F810/E810),0,F810/E810*100)</f>
        <v>0</v>
      </c>
      <c r="K810" s="53">
        <f>IF(ISERROR(F810/D810),0,F810/D810*100)</f>
        <v>99.993657796773746</v>
      </c>
    </row>
    <row r="811" spans="1:11" ht="25.5">
      <c r="A811" s="47" t="s">
        <v>222</v>
      </c>
      <c r="B811" s="54" t="s">
        <v>531</v>
      </c>
      <c r="C811" s="55"/>
      <c r="D811" s="55"/>
      <c r="E811" s="55"/>
      <c r="F811" s="55"/>
      <c r="G811" s="55"/>
      <c r="H811" s="55"/>
      <c r="I811" s="56"/>
      <c r="J811" s="56"/>
      <c r="K811" s="56"/>
    </row>
    <row r="812" spans="1:11">
      <c r="A812" s="70" t="s">
        <v>18</v>
      </c>
      <c r="B812" s="51" t="s">
        <v>19</v>
      </c>
      <c r="C812" s="52">
        <v>22512.15</v>
      </c>
      <c r="D812" s="52">
        <v>34900</v>
      </c>
      <c r="E812" s="52">
        <v>0</v>
      </c>
      <c r="F812" s="52">
        <v>33870.42</v>
      </c>
      <c r="G812" s="52">
        <f>F812-C812</f>
        <v>11358.269999999997</v>
      </c>
      <c r="H812" s="52">
        <f>E812-F812</f>
        <v>-33870.42</v>
      </c>
      <c r="I812" s="53">
        <f>IF(ISERROR(F812/C812),0,F812/C812*100-100)</f>
        <v>50.45395486437323</v>
      </c>
      <c r="J812" s="53">
        <f>IF(ISERROR(F812/E812),0,F812/E812*100)</f>
        <v>0</v>
      </c>
      <c r="K812" s="53">
        <f>IF(ISERROR(F812/D812),0,F812/D812*100)</f>
        <v>97.049914040114601</v>
      </c>
    </row>
    <row r="813" spans="1:11">
      <c r="A813" s="72" t="s">
        <v>20</v>
      </c>
      <c r="B813" s="51" t="s">
        <v>21</v>
      </c>
      <c r="C813" s="52">
        <v>22512.15</v>
      </c>
      <c r="D813" s="52">
        <v>34900</v>
      </c>
      <c r="E813" s="52">
        <v>0</v>
      </c>
      <c r="F813" s="52">
        <v>33870.42</v>
      </c>
      <c r="G813" s="52">
        <f>F813-C813</f>
        <v>11358.269999999997</v>
      </c>
      <c r="H813" s="52">
        <f>E813-F813</f>
        <v>-33870.42</v>
      </c>
      <c r="I813" s="53">
        <f>IF(ISERROR(F813/C813),0,F813/C813*100-100)</f>
        <v>50.45395486437323</v>
      </c>
      <c r="J813" s="53">
        <f>IF(ISERROR(F813/E813),0,F813/E813*100)</f>
        <v>0</v>
      </c>
      <c r="K813" s="53">
        <f>IF(ISERROR(F813/D813),0,F813/D813*100)</f>
        <v>97.049914040114601</v>
      </c>
    </row>
    <row r="814" spans="1:11">
      <c r="A814" s="73" t="s">
        <v>22</v>
      </c>
      <c r="B814" s="51" t="s">
        <v>23</v>
      </c>
      <c r="C814" s="52">
        <v>22512.15</v>
      </c>
      <c r="D814" s="52">
        <v>34900</v>
      </c>
      <c r="E814" s="52">
        <v>0</v>
      </c>
      <c r="F814" s="52">
        <v>33870.42</v>
      </c>
      <c r="G814" s="52">
        <f>F814-C814</f>
        <v>11358.269999999997</v>
      </c>
      <c r="H814" s="52">
        <f>E814-F814</f>
        <v>-33870.42</v>
      </c>
      <c r="I814" s="53">
        <f>IF(ISERROR(F814/C814),0,F814/C814*100-100)</f>
        <v>50.45395486437323</v>
      </c>
      <c r="J814" s="53">
        <f>IF(ISERROR(F814/E814),0,F814/E814*100)</f>
        <v>0</v>
      </c>
      <c r="K814" s="53">
        <f>IF(ISERROR(F814/D814),0,F814/D814*100)</f>
        <v>97.049914040114601</v>
      </c>
    </row>
    <row r="815" spans="1:11">
      <c r="A815" s="70" t="s">
        <v>24</v>
      </c>
      <c r="B815" s="51" t="s">
        <v>25</v>
      </c>
      <c r="C815" s="52">
        <v>22512.15</v>
      </c>
      <c r="D815" s="52">
        <v>34900</v>
      </c>
      <c r="E815" s="52">
        <v>0</v>
      </c>
      <c r="F815" s="52">
        <v>33870.42</v>
      </c>
      <c r="G815" s="52">
        <f>F815-C815</f>
        <v>11358.269999999997</v>
      </c>
      <c r="H815" s="52">
        <f>E815-F815</f>
        <v>-33870.42</v>
      </c>
      <c r="I815" s="53">
        <f>IF(ISERROR(F815/C815),0,F815/C815*100-100)</f>
        <v>50.45395486437323</v>
      </c>
      <c r="J815" s="53">
        <f>IF(ISERROR(F815/E815),0,F815/E815*100)</f>
        <v>0</v>
      </c>
      <c r="K815" s="53">
        <f>IF(ISERROR(F815/D815),0,F815/D815*100)</f>
        <v>97.049914040114601</v>
      </c>
    </row>
    <row r="816" spans="1:11">
      <c r="A816" s="72" t="s">
        <v>26</v>
      </c>
      <c r="B816" s="51" t="s">
        <v>27</v>
      </c>
      <c r="C816" s="52">
        <v>20699.62</v>
      </c>
      <c r="D816" s="52">
        <v>9227</v>
      </c>
      <c r="E816" s="52">
        <v>0</v>
      </c>
      <c r="F816" s="52">
        <v>8197.42</v>
      </c>
      <c r="G816" s="52">
        <f>F816-C816</f>
        <v>-12502.199999999999</v>
      </c>
      <c r="H816" s="52">
        <f>E816-F816</f>
        <v>-8197.42</v>
      </c>
      <c r="I816" s="53">
        <f>IF(ISERROR(F816/C816),0,F816/C816*100-100)</f>
        <v>-60.398210208689818</v>
      </c>
      <c r="J816" s="53">
        <f>IF(ISERROR(F816/E816),0,F816/E816*100)</f>
        <v>0</v>
      </c>
      <c r="K816" s="53">
        <f>IF(ISERROR(F816/D816),0,F816/D816*100)</f>
        <v>88.841660344640729</v>
      </c>
    </row>
    <row r="817" spans="1:11">
      <c r="A817" s="73" t="s">
        <v>28</v>
      </c>
      <c r="B817" s="51" t="s">
        <v>29</v>
      </c>
      <c r="C817" s="52">
        <v>20699.62</v>
      </c>
      <c r="D817" s="52">
        <v>9227</v>
      </c>
      <c r="E817" s="52">
        <v>0</v>
      </c>
      <c r="F817" s="52">
        <v>8197.42</v>
      </c>
      <c r="G817" s="52">
        <f>F817-C817</f>
        <v>-12502.199999999999</v>
      </c>
      <c r="H817" s="52">
        <f>E817-F817</f>
        <v>-8197.42</v>
      </c>
      <c r="I817" s="53">
        <f>IF(ISERROR(F817/C817),0,F817/C817*100-100)</f>
        <v>-60.398210208689818</v>
      </c>
      <c r="J817" s="53">
        <f>IF(ISERROR(F817/E817),0,F817/E817*100)</f>
        <v>0</v>
      </c>
      <c r="K817" s="53">
        <f>IF(ISERROR(F817/D817),0,F817/D817*100)</f>
        <v>88.841660344640729</v>
      </c>
    </row>
    <row r="818" spans="1:11">
      <c r="A818" s="74" t="s">
        <v>30</v>
      </c>
      <c r="B818" s="51" t="s">
        <v>31</v>
      </c>
      <c r="C818" s="52">
        <v>10038.27</v>
      </c>
      <c r="D818" s="52">
        <v>2253</v>
      </c>
      <c r="E818" s="52">
        <v>0</v>
      </c>
      <c r="F818" s="52">
        <v>1394.28</v>
      </c>
      <c r="G818" s="52">
        <f>F818-C818</f>
        <v>-8643.99</v>
      </c>
      <c r="H818" s="52">
        <f>E818-F818</f>
        <v>-1394.28</v>
      </c>
      <c r="I818" s="53">
        <f>IF(ISERROR(F818/C818),0,F818/C818*100-100)</f>
        <v>-86.110355668855291</v>
      </c>
      <c r="J818" s="53">
        <f>IF(ISERROR(F818/E818),0,F818/E818*100)</f>
        <v>0</v>
      </c>
      <c r="K818" s="53">
        <f>IF(ISERROR(F818/D818),0,F818/D818*100)</f>
        <v>61.885486018641814</v>
      </c>
    </row>
    <row r="819" spans="1:11">
      <c r="A819" s="74" t="s">
        <v>32</v>
      </c>
      <c r="B819" s="51" t="s">
        <v>33</v>
      </c>
      <c r="C819" s="52">
        <v>10661.35</v>
      </c>
      <c r="D819" s="52">
        <v>6974</v>
      </c>
      <c r="E819" s="52">
        <v>0</v>
      </c>
      <c r="F819" s="52">
        <v>6803.14</v>
      </c>
      <c r="G819" s="52">
        <f>F819-C819</f>
        <v>-3858.21</v>
      </c>
      <c r="H819" s="52">
        <f>E819-F819</f>
        <v>-6803.14</v>
      </c>
      <c r="I819" s="53">
        <f>IF(ISERROR(F819/C819),0,F819/C819*100-100)</f>
        <v>-36.188756583359513</v>
      </c>
      <c r="J819" s="53">
        <f>IF(ISERROR(F819/E819),0,F819/E819*100)</f>
        <v>0</v>
      </c>
      <c r="K819" s="53">
        <f>IF(ISERROR(F819/D819),0,F819/D819*100)</f>
        <v>97.55004301692</v>
      </c>
    </row>
    <row r="820" spans="1:11">
      <c r="A820" s="72" t="s">
        <v>38</v>
      </c>
      <c r="B820" s="51" t="s">
        <v>39</v>
      </c>
      <c r="C820" s="52">
        <v>1812.53</v>
      </c>
      <c r="D820" s="52">
        <v>25673</v>
      </c>
      <c r="E820" s="52">
        <v>0</v>
      </c>
      <c r="F820" s="52">
        <v>25673</v>
      </c>
      <c r="G820" s="52">
        <f>F820-C820</f>
        <v>23860.47</v>
      </c>
      <c r="H820" s="52">
        <f>E820-F820</f>
        <v>-25673</v>
      </c>
      <c r="I820" s="53">
        <f>IF(ISERROR(F820/C820),0,F820/C820*100-100)</f>
        <v>1316.4179351514183</v>
      </c>
      <c r="J820" s="53">
        <f>IF(ISERROR(F820/E820),0,F820/E820*100)</f>
        <v>0</v>
      </c>
      <c r="K820" s="53">
        <f>IF(ISERROR(F820/D820),0,F820/D820*100)</f>
        <v>100</v>
      </c>
    </row>
    <row r="821" spans="1:11">
      <c r="A821" s="73" t="s">
        <v>40</v>
      </c>
      <c r="B821" s="51" t="s">
        <v>41</v>
      </c>
      <c r="C821" s="52">
        <v>1812.53</v>
      </c>
      <c r="D821" s="52">
        <v>25673</v>
      </c>
      <c r="E821" s="52">
        <v>0</v>
      </c>
      <c r="F821" s="52">
        <v>25673</v>
      </c>
      <c r="G821" s="52">
        <f>F821-C821</f>
        <v>23860.47</v>
      </c>
      <c r="H821" s="52">
        <f>E821-F821</f>
        <v>-25673</v>
      </c>
      <c r="I821" s="53">
        <f>IF(ISERROR(F821/C821),0,F821/C821*100-100)</f>
        <v>1316.4179351514183</v>
      </c>
      <c r="J821" s="53">
        <f>IF(ISERROR(F821/E821),0,F821/E821*100)</f>
        <v>0</v>
      </c>
      <c r="K821" s="53">
        <f>IF(ISERROR(F821/D821),0,F821/D821*100)</f>
        <v>100</v>
      </c>
    </row>
    <row r="822" spans="1:11" ht="25.5">
      <c r="A822" s="76" t="s">
        <v>106</v>
      </c>
      <c r="B822" s="54" t="s">
        <v>107</v>
      </c>
      <c r="C822" s="55"/>
      <c r="D822" s="55"/>
      <c r="E822" s="55"/>
      <c r="F822" s="55"/>
      <c r="G822" s="55"/>
      <c r="H822" s="55"/>
      <c r="I822" s="56"/>
      <c r="J822" s="56"/>
      <c r="K822" s="56"/>
    </row>
    <row r="823" spans="1:11">
      <c r="A823" s="70" t="s">
        <v>18</v>
      </c>
      <c r="B823" s="51" t="s">
        <v>19</v>
      </c>
      <c r="C823" s="52">
        <v>1660145.39</v>
      </c>
      <c r="D823" s="52">
        <v>1865681</v>
      </c>
      <c r="E823" s="52">
        <v>763882</v>
      </c>
      <c r="F823" s="52">
        <v>1554229.24</v>
      </c>
      <c r="G823" s="52">
        <f>F823-C823</f>
        <v>-105916.14999999991</v>
      </c>
      <c r="H823" s="52">
        <f>E823-F823</f>
        <v>-790347.24</v>
      </c>
      <c r="I823" s="53">
        <f>IF(ISERROR(F823/C823),0,F823/C823*100-100)</f>
        <v>-6.3799321817229497</v>
      </c>
      <c r="J823" s="53">
        <f>IF(ISERROR(F823/E823),0,F823/E823*100)</f>
        <v>203.46457175322888</v>
      </c>
      <c r="K823" s="53">
        <f>IF(ISERROR(F823/D823),0,F823/D823*100)</f>
        <v>83.306269399752679</v>
      </c>
    </row>
    <row r="824" spans="1:11">
      <c r="A824" s="72" t="s">
        <v>71</v>
      </c>
      <c r="B824" s="51" t="s">
        <v>72</v>
      </c>
      <c r="C824" s="52">
        <v>44585.35</v>
      </c>
      <c r="D824" s="52">
        <v>129594</v>
      </c>
      <c r="E824" s="52">
        <v>27346</v>
      </c>
      <c r="F824" s="52">
        <v>115319.6</v>
      </c>
      <c r="G824" s="52">
        <f>F824-C824</f>
        <v>70734.25</v>
      </c>
      <c r="H824" s="52">
        <f>E824-F824</f>
        <v>-87973.6</v>
      </c>
      <c r="I824" s="53">
        <f>IF(ISERROR(F824/C824),0,F824/C824*100-100)</f>
        <v>158.64908540585645</v>
      </c>
      <c r="J824" s="53">
        <f>IF(ISERROR(F824/E824),0,F824/E824*100)</f>
        <v>421.70555108608204</v>
      </c>
      <c r="K824" s="53">
        <f>IF(ISERROR(F824/D824),0,F824/D824*100)</f>
        <v>88.985292528975108</v>
      </c>
    </row>
    <row r="825" spans="1:11">
      <c r="A825" s="73" t="s">
        <v>157</v>
      </c>
      <c r="B825" s="51" t="s">
        <v>158</v>
      </c>
      <c r="C825" s="52">
        <v>11640</v>
      </c>
      <c r="D825" s="52">
        <v>0</v>
      </c>
      <c r="E825" s="52">
        <v>0</v>
      </c>
      <c r="F825" s="52">
        <v>0</v>
      </c>
      <c r="G825" s="52">
        <f>F825-C825</f>
        <v>-11640</v>
      </c>
      <c r="H825" s="52">
        <f>E825-F825</f>
        <v>0</v>
      </c>
      <c r="I825" s="53">
        <f>IF(ISERROR(F825/C825),0,F825/C825*100-100)</f>
        <v>-100</v>
      </c>
      <c r="J825" s="53">
        <f>IF(ISERROR(F825/E825),0,F825/E825*100)</f>
        <v>0</v>
      </c>
      <c r="K825" s="53">
        <f>IF(ISERROR(F825/D825),0,F825/D825*100)</f>
        <v>0</v>
      </c>
    </row>
    <row r="826" spans="1:11">
      <c r="A826" s="72" t="s">
        <v>73</v>
      </c>
      <c r="B826" s="51" t="s">
        <v>74</v>
      </c>
      <c r="C826" s="52">
        <v>529381.71</v>
      </c>
      <c r="D826" s="52">
        <v>312654</v>
      </c>
      <c r="E826" s="52">
        <v>105622</v>
      </c>
      <c r="F826" s="52">
        <v>240745.59</v>
      </c>
      <c r="G826" s="52">
        <f>F826-C826</f>
        <v>-288636.12</v>
      </c>
      <c r="H826" s="52">
        <f>E826-F826</f>
        <v>-135123.59</v>
      </c>
      <c r="I826" s="53">
        <f>IF(ISERROR(F826/C826),0,F826/C826*100-100)</f>
        <v>-54.523251284975444</v>
      </c>
      <c r="J826" s="53">
        <f>IF(ISERROR(F826/E826),0,F826/E826*100)</f>
        <v>227.93129272310694</v>
      </c>
      <c r="K826" s="53">
        <f>IF(ISERROR(F826/D826),0,F826/D826*100)</f>
        <v>77.000642883187169</v>
      </c>
    </row>
    <row r="827" spans="1:11">
      <c r="A827" s="73" t="s">
        <v>75</v>
      </c>
      <c r="B827" s="51" t="s">
        <v>76</v>
      </c>
      <c r="C827" s="52">
        <v>525193.41</v>
      </c>
      <c r="D827" s="52">
        <v>298808</v>
      </c>
      <c r="E827" s="52">
        <v>104924</v>
      </c>
      <c r="F827" s="52">
        <v>226899.59</v>
      </c>
      <c r="G827" s="52">
        <f>F827-C827</f>
        <v>-298293.82000000007</v>
      </c>
      <c r="H827" s="52">
        <f>E827-F827</f>
        <v>-121975.59</v>
      </c>
      <c r="I827" s="53">
        <f>IF(ISERROR(F827/C827),0,F827/C827*100-100)</f>
        <v>-56.796946481106843</v>
      </c>
      <c r="J827" s="53">
        <f>IF(ISERROR(F827/E827),0,F827/E827*100)</f>
        <v>216.25137242194347</v>
      </c>
      <c r="K827" s="53">
        <f>IF(ISERROR(F827/D827),0,F827/D827*100)</f>
        <v>75.934911381221383</v>
      </c>
    </row>
    <row r="828" spans="1:11">
      <c r="A828" s="74" t="s">
        <v>77</v>
      </c>
      <c r="B828" s="51" t="s">
        <v>78</v>
      </c>
      <c r="C828" s="52">
        <v>525193.41</v>
      </c>
      <c r="D828" s="52">
        <v>298808</v>
      </c>
      <c r="E828" s="52">
        <v>104924</v>
      </c>
      <c r="F828" s="52">
        <v>226899.59</v>
      </c>
      <c r="G828" s="52">
        <f>F828-C828</f>
        <v>-298293.82000000007</v>
      </c>
      <c r="H828" s="52">
        <f>E828-F828</f>
        <v>-121975.59</v>
      </c>
      <c r="I828" s="53">
        <f>IF(ISERROR(F828/C828),0,F828/C828*100-100)</f>
        <v>-56.796946481106843</v>
      </c>
      <c r="J828" s="53">
        <f>IF(ISERROR(F828/E828),0,F828/E828*100)</f>
        <v>216.25137242194347</v>
      </c>
      <c r="K828" s="53">
        <f>IF(ISERROR(F828/D828),0,F828/D828*100)</f>
        <v>75.934911381221383</v>
      </c>
    </row>
    <row r="829" spans="1:11" ht="25.5">
      <c r="A829" s="75" t="s">
        <v>79</v>
      </c>
      <c r="B829" s="51" t="s">
        <v>80</v>
      </c>
      <c r="C829" s="52">
        <v>525193.41</v>
      </c>
      <c r="D829" s="52">
        <v>298808</v>
      </c>
      <c r="E829" s="52">
        <v>104924</v>
      </c>
      <c r="F829" s="52">
        <v>226899.59</v>
      </c>
      <c r="G829" s="52">
        <f>F829-C829</f>
        <v>-298293.82000000007</v>
      </c>
      <c r="H829" s="52">
        <f>E829-F829</f>
        <v>-121975.59</v>
      </c>
      <c r="I829" s="53">
        <f>IF(ISERROR(F829/C829),0,F829/C829*100-100)</f>
        <v>-56.796946481106843</v>
      </c>
      <c r="J829" s="53">
        <f>IF(ISERROR(F829/E829),0,F829/E829*100)</f>
        <v>216.25137242194347</v>
      </c>
      <c r="K829" s="53">
        <f>IF(ISERROR(F829/D829),0,F829/D829*100)</f>
        <v>75.934911381221383</v>
      </c>
    </row>
    <row r="830" spans="1:11" ht="25.5">
      <c r="A830" s="80" t="s">
        <v>83</v>
      </c>
      <c r="B830" s="51" t="s">
        <v>84</v>
      </c>
      <c r="C830" s="52">
        <v>525193.41</v>
      </c>
      <c r="D830" s="52">
        <v>298808</v>
      </c>
      <c r="E830" s="52">
        <v>104924</v>
      </c>
      <c r="F830" s="52">
        <v>226899.59</v>
      </c>
      <c r="G830" s="52">
        <f>F830-C830</f>
        <v>-298293.82000000007</v>
      </c>
      <c r="H830" s="52">
        <f>E830-F830</f>
        <v>-121975.59</v>
      </c>
      <c r="I830" s="53">
        <f>IF(ISERROR(F830/C830),0,F830/C830*100-100)</f>
        <v>-56.796946481106843</v>
      </c>
      <c r="J830" s="53">
        <f>IF(ISERROR(F830/E830),0,F830/E830*100)</f>
        <v>216.25137242194347</v>
      </c>
      <c r="K830" s="53">
        <f>IF(ISERROR(F830/D830),0,F830/D830*100)</f>
        <v>75.934911381221383</v>
      </c>
    </row>
    <row r="831" spans="1:11" ht="25.5">
      <c r="A831" s="73" t="s">
        <v>159</v>
      </c>
      <c r="B831" s="51" t="s">
        <v>160</v>
      </c>
      <c r="C831" s="52">
        <v>4188.3</v>
      </c>
      <c r="D831" s="52">
        <v>13846</v>
      </c>
      <c r="E831" s="52">
        <v>698</v>
      </c>
      <c r="F831" s="52">
        <v>13846</v>
      </c>
      <c r="G831" s="52">
        <f>F831-C831</f>
        <v>9657.7000000000007</v>
      </c>
      <c r="H831" s="52">
        <f>E831-F831</f>
        <v>-13148</v>
      </c>
      <c r="I831" s="53">
        <f>IF(ISERROR(F831/C831),0,F831/C831*100-100)</f>
        <v>230.58758923668313</v>
      </c>
      <c r="J831" s="53">
        <f>IF(ISERROR(F831/E831),0,F831/E831*100)</f>
        <v>1983.6676217765041</v>
      </c>
      <c r="K831" s="53">
        <f>IF(ISERROR(F831/D831),0,F831/D831*100)</f>
        <v>100</v>
      </c>
    </row>
    <row r="832" spans="1:11" ht="38.25">
      <c r="A832" s="74" t="s">
        <v>161</v>
      </c>
      <c r="B832" s="51" t="s">
        <v>162</v>
      </c>
      <c r="C832" s="52">
        <v>4188.3</v>
      </c>
      <c r="D832" s="52">
        <v>13846</v>
      </c>
      <c r="E832" s="52">
        <v>698</v>
      </c>
      <c r="F832" s="52">
        <v>13846</v>
      </c>
      <c r="G832" s="52">
        <f>F832-C832</f>
        <v>9657.7000000000007</v>
      </c>
      <c r="H832" s="52">
        <f>E832-F832</f>
        <v>-13148</v>
      </c>
      <c r="I832" s="53">
        <f>IF(ISERROR(F832/C832),0,F832/C832*100-100)</f>
        <v>230.58758923668313</v>
      </c>
      <c r="J832" s="53">
        <f>IF(ISERROR(F832/E832),0,F832/E832*100)</f>
        <v>1983.6676217765041</v>
      </c>
      <c r="K832" s="53">
        <f>IF(ISERROR(F832/D832),0,F832/D832*100)</f>
        <v>100</v>
      </c>
    </row>
    <row r="833" spans="1:11" ht="51">
      <c r="A833" s="75" t="s">
        <v>214</v>
      </c>
      <c r="B833" s="51" t="s">
        <v>215</v>
      </c>
      <c r="C833" s="52">
        <v>4188.3</v>
      </c>
      <c r="D833" s="52">
        <v>13846</v>
      </c>
      <c r="E833" s="52">
        <v>698</v>
      </c>
      <c r="F833" s="52">
        <v>13846</v>
      </c>
      <c r="G833" s="52">
        <f>F833-C833</f>
        <v>9657.7000000000007</v>
      </c>
      <c r="H833" s="52">
        <f>E833-F833</f>
        <v>-13148</v>
      </c>
      <c r="I833" s="53">
        <f>IF(ISERROR(F833/C833),0,F833/C833*100-100)</f>
        <v>230.58758923668313</v>
      </c>
      <c r="J833" s="53">
        <f>IF(ISERROR(F833/E833),0,F833/E833*100)</f>
        <v>1983.6676217765041</v>
      </c>
      <c r="K833" s="53">
        <f>IF(ISERROR(F833/D833),0,F833/D833*100)</f>
        <v>100</v>
      </c>
    </row>
    <row r="834" spans="1:11">
      <c r="A834" s="72" t="s">
        <v>20</v>
      </c>
      <c r="B834" s="51" t="s">
        <v>21</v>
      </c>
      <c r="C834" s="52">
        <v>1086178.33</v>
      </c>
      <c r="D834" s="52">
        <v>1423433</v>
      </c>
      <c r="E834" s="52">
        <v>630914</v>
      </c>
      <c r="F834" s="52">
        <v>1198164.05</v>
      </c>
      <c r="G834" s="52">
        <f>F834-C834</f>
        <v>111985.71999999997</v>
      </c>
      <c r="H834" s="52">
        <f>E834-F834</f>
        <v>-567250.05000000005</v>
      </c>
      <c r="I834" s="53">
        <f>IF(ISERROR(F834/C834),0,F834/C834*100-100)</f>
        <v>10.310067592676049</v>
      </c>
      <c r="J834" s="53">
        <f>IF(ISERROR(F834/E834),0,F834/E834*100)</f>
        <v>189.90925070611843</v>
      </c>
      <c r="K834" s="53">
        <f>IF(ISERROR(F834/D834),0,F834/D834*100)</f>
        <v>84.174249859318991</v>
      </c>
    </row>
    <row r="835" spans="1:11">
      <c r="A835" s="73" t="s">
        <v>22</v>
      </c>
      <c r="B835" s="51" t="s">
        <v>23</v>
      </c>
      <c r="C835" s="52">
        <v>1086178.33</v>
      </c>
      <c r="D835" s="52">
        <v>1423433</v>
      </c>
      <c r="E835" s="52">
        <v>630914</v>
      </c>
      <c r="F835" s="52">
        <v>1198164.05</v>
      </c>
      <c r="G835" s="52">
        <f>F835-C835</f>
        <v>111985.71999999997</v>
      </c>
      <c r="H835" s="52">
        <f>E835-F835</f>
        <v>-567250.05000000005</v>
      </c>
      <c r="I835" s="53">
        <f>IF(ISERROR(F835/C835),0,F835/C835*100-100)</f>
        <v>10.310067592676049</v>
      </c>
      <c r="J835" s="53">
        <f>IF(ISERROR(F835/E835),0,F835/E835*100)</f>
        <v>189.90925070611843</v>
      </c>
      <c r="K835" s="53">
        <f>IF(ISERROR(F835/D835),0,F835/D835*100)</f>
        <v>84.174249859318991</v>
      </c>
    </row>
    <row r="836" spans="1:11">
      <c r="A836" s="70" t="s">
        <v>24</v>
      </c>
      <c r="B836" s="51" t="s">
        <v>25</v>
      </c>
      <c r="C836" s="52">
        <v>1654993.08</v>
      </c>
      <c r="D836" s="52">
        <v>2089891</v>
      </c>
      <c r="E836" s="52">
        <v>763882</v>
      </c>
      <c r="F836" s="52">
        <v>1340922.6399999999</v>
      </c>
      <c r="G836" s="52">
        <f>F836-C836</f>
        <v>-314070.44000000018</v>
      </c>
      <c r="H836" s="52">
        <f>E836-F836</f>
        <v>-577040.6399999999</v>
      </c>
      <c r="I836" s="53">
        <f>IF(ISERROR(F836/C836),0,F836/C836*100-100)</f>
        <v>-18.977145209573948</v>
      </c>
      <c r="J836" s="53">
        <f>IF(ISERROR(F836/E836),0,F836/E836*100)</f>
        <v>175.54054683838604</v>
      </c>
      <c r="K836" s="53">
        <f>IF(ISERROR(F836/D836),0,F836/D836*100)</f>
        <v>64.162324255188423</v>
      </c>
    </row>
    <row r="837" spans="1:11">
      <c r="A837" s="72" t="s">
        <v>26</v>
      </c>
      <c r="B837" s="51" t="s">
        <v>27</v>
      </c>
      <c r="C837" s="52">
        <v>1644745.73</v>
      </c>
      <c r="D837" s="52">
        <v>2083917</v>
      </c>
      <c r="E837" s="52">
        <v>761382</v>
      </c>
      <c r="F837" s="52">
        <v>1337948.96</v>
      </c>
      <c r="G837" s="52">
        <f>F837-C837</f>
        <v>-306796.77</v>
      </c>
      <c r="H837" s="52">
        <f>E837-F837</f>
        <v>-576566.96</v>
      </c>
      <c r="I837" s="53">
        <f>IF(ISERROR(F837/C837),0,F837/C837*100-100)</f>
        <v>-18.65314281740072</v>
      </c>
      <c r="J837" s="53">
        <f>IF(ISERROR(F837/E837),0,F837/E837*100)</f>
        <v>175.72637125647833</v>
      </c>
      <c r="K837" s="53">
        <f>IF(ISERROR(F837/D837),0,F837/D837*100)</f>
        <v>64.203562809843191</v>
      </c>
    </row>
    <row r="838" spans="1:11">
      <c r="A838" s="73" t="s">
        <v>28</v>
      </c>
      <c r="B838" s="51" t="s">
        <v>29</v>
      </c>
      <c r="C838" s="52">
        <v>565395.17000000004</v>
      </c>
      <c r="D838" s="52">
        <v>765920</v>
      </c>
      <c r="E838" s="52">
        <v>286647</v>
      </c>
      <c r="F838" s="52">
        <v>240133.75</v>
      </c>
      <c r="G838" s="52">
        <f>F838-C838</f>
        <v>-325261.42000000004</v>
      </c>
      <c r="H838" s="52">
        <f>E838-F838</f>
        <v>46513.25</v>
      </c>
      <c r="I838" s="53">
        <f>IF(ISERROR(F838/C838),0,F838/C838*100-100)</f>
        <v>-57.528156811102583</v>
      </c>
      <c r="J838" s="53">
        <f>IF(ISERROR(F838/E838),0,F838/E838*100)</f>
        <v>83.773334449688988</v>
      </c>
      <c r="K838" s="53">
        <f>IF(ISERROR(F838/D838),0,F838/D838*100)</f>
        <v>31.352327919364946</v>
      </c>
    </row>
    <row r="839" spans="1:11">
      <c r="A839" s="74" t="s">
        <v>30</v>
      </c>
      <c r="B839" s="51" t="s">
        <v>31</v>
      </c>
      <c r="C839" s="52">
        <v>145671.78</v>
      </c>
      <c r="D839" s="52">
        <v>224984</v>
      </c>
      <c r="E839" s="52">
        <v>159998</v>
      </c>
      <c r="F839" s="52">
        <v>159394.38</v>
      </c>
      <c r="G839" s="52">
        <f>F839-C839</f>
        <v>13722.600000000006</v>
      </c>
      <c r="H839" s="52">
        <f>E839-F839</f>
        <v>603.61999999999534</v>
      </c>
      <c r="I839" s="53">
        <f>IF(ISERROR(F839/C839),0,F839/C839*100-100)</f>
        <v>9.4202185213910354</v>
      </c>
      <c r="J839" s="53">
        <f>IF(ISERROR(F839/E839),0,F839/E839*100)</f>
        <v>99.622732784159808</v>
      </c>
      <c r="K839" s="53">
        <f>IF(ISERROR(F839/D839),0,F839/D839*100)</f>
        <v>70.846984674465745</v>
      </c>
    </row>
    <row r="840" spans="1:11">
      <c r="A840" s="74" t="s">
        <v>32</v>
      </c>
      <c r="B840" s="51" t="s">
        <v>33</v>
      </c>
      <c r="C840" s="52">
        <v>419723.39</v>
      </c>
      <c r="D840" s="52">
        <v>540936</v>
      </c>
      <c r="E840" s="52">
        <v>126649</v>
      </c>
      <c r="F840" s="52">
        <v>80739.37</v>
      </c>
      <c r="G840" s="52">
        <f>F840-C840</f>
        <v>-338984.02</v>
      </c>
      <c r="H840" s="52">
        <f>E840-F840</f>
        <v>45909.630000000005</v>
      </c>
      <c r="I840" s="53">
        <f>IF(ISERROR(F840/C840),0,F840/C840*100-100)</f>
        <v>-80.763671521856338</v>
      </c>
      <c r="J840" s="53">
        <f>IF(ISERROR(F840/E840),0,F840/E840*100)</f>
        <v>63.750499411760053</v>
      </c>
      <c r="K840" s="53">
        <f>IF(ISERROR(F840/D840),0,F840/D840*100)</f>
        <v>14.925863688125766</v>
      </c>
    </row>
    <row r="841" spans="1:11">
      <c r="A841" s="75" t="s">
        <v>49</v>
      </c>
      <c r="B841" s="51" t="s">
        <v>50</v>
      </c>
      <c r="C841" s="52">
        <v>1757.67</v>
      </c>
      <c r="D841" s="52">
        <v>0</v>
      </c>
      <c r="E841" s="52">
        <v>0</v>
      </c>
      <c r="F841" s="52">
        <v>0</v>
      </c>
      <c r="G841" s="52">
        <f>F841-C841</f>
        <v>-1757.67</v>
      </c>
      <c r="H841" s="52">
        <f>E841-F841</f>
        <v>0</v>
      </c>
      <c r="I841" s="53">
        <f>IF(ISERROR(F841/C841),0,F841/C841*100-100)</f>
        <v>-100</v>
      </c>
      <c r="J841" s="53">
        <f>IF(ISERROR(F841/E841),0,F841/E841*100)</f>
        <v>0</v>
      </c>
      <c r="K841" s="53">
        <f>IF(ISERROR(F841/D841),0,F841/D841*100)</f>
        <v>0</v>
      </c>
    </row>
    <row r="842" spans="1:11">
      <c r="A842" s="73" t="s">
        <v>34</v>
      </c>
      <c r="B842" s="51" t="s">
        <v>52</v>
      </c>
      <c r="C842" s="52">
        <v>785772.24</v>
      </c>
      <c r="D842" s="52">
        <v>948770</v>
      </c>
      <c r="E842" s="52">
        <v>412555</v>
      </c>
      <c r="F842" s="52">
        <v>948208.16</v>
      </c>
      <c r="G842" s="52">
        <f>F842-C842</f>
        <v>162435.92000000004</v>
      </c>
      <c r="H842" s="52">
        <f>E842-F842</f>
        <v>-535653.16</v>
      </c>
      <c r="I842" s="53">
        <f>IF(ISERROR(F842/C842),0,F842/C842*100-100)</f>
        <v>20.672137768572753</v>
      </c>
      <c r="J842" s="53">
        <f>IF(ISERROR(F842/E842),0,F842/E842*100)</f>
        <v>229.83799978184729</v>
      </c>
      <c r="K842" s="53">
        <f>IF(ISERROR(F842/D842),0,F842/D842*100)</f>
        <v>99.940782275999453</v>
      </c>
    </row>
    <row r="843" spans="1:11">
      <c r="A843" s="74" t="s">
        <v>35</v>
      </c>
      <c r="B843" s="51" t="s">
        <v>36</v>
      </c>
      <c r="C843" s="52">
        <v>785772.24</v>
      </c>
      <c r="D843" s="52">
        <v>948770</v>
      </c>
      <c r="E843" s="52">
        <v>412555</v>
      </c>
      <c r="F843" s="52">
        <v>948208.16</v>
      </c>
      <c r="G843" s="52">
        <f>F843-C843</f>
        <v>162435.92000000004</v>
      </c>
      <c r="H843" s="52">
        <f>E843-F843</f>
        <v>-535653.16</v>
      </c>
      <c r="I843" s="53">
        <f>IF(ISERROR(F843/C843),0,F843/C843*100-100)</f>
        <v>20.672137768572753</v>
      </c>
      <c r="J843" s="53">
        <f>IF(ISERROR(F843/E843),0,F843/E843*100)</f>
        <v>229.83799978184729</v>
      </c>
      <c r="K843" s="53">
        <f>IF(ISERROR(F843/D843),0,F843/D843*100)</f>
        <v>99.940782275999453</v>
      </c>
    </row>
    <row r="844" spans="1:11" ht="25.5">
      <c r="A844" s="73" t="s">
        <v>56</v>
      </c>
      <c r="B844" s="51" t="s">
        <v>57</v>
      </c>
      <c r="C844" s="52">
        <v>136474</v>
      </c>
      <c r="D844" s="52">
        <v>14530</v>
      </c>
      <c r="E844" s="52">
        <v>0</v>
      </c>
      <c r="F844" s="52">
        <v>0</v>
      </c>
      <c r="G844" s="52">
        <f>F844-C844</f>
        <v>-136474</v>
      </c>
      <c r="H844" s="52">
        <f>E844-F844</f>
        <v>0</v>
      </c>
      <c r="I844" s="53">
        <f>IF(ISERROR(F844/C844),0,F844/C844*100-100)</f>
        <v>-100</v>
      </c>
      <c r="J844" s="53">
        <f>IF(ISERROR(F844/E844),0,F844/E844*100)</f>
        <v>0</v>
      </c>
      <c r="K844" s="53">
        <f>IF(ISERROR(F844/D844),0,F844/D844*100)</f>
        <v>0</v>
      </c>
    </row>
    <row r="845" spans="1:11">
      <c r="A845" s="74" t="s">
        <v>58</v>
      </c>
      <c r="B845" s="51" t="s">
        <v>59</v>
      </c>
      <c r="C845" s="52">
        <v>136474</v>
      </c>
      <c r="D845" s="52">
        <v>14530</v>
      </c>
      <c r="E845" s="52">
        <v>0</v>
      </c>
      <c r="F845" s="52">
        <v>0</v>
      </c>
      <c r="G845" s="52">
        <f>F845-C845</f>
        <v>-136474</v>
      </c>
      <c r="H845" s="52">
        <f>E845-F845</f>
        <v>0</v>
      </c>
      <c r="I845" s="53">
        <f>IF(ISERROR(F845/C845),0,F845/C845*100-100)</f>
        <v>-100</v>
      </c>
      <c r="J845" s="53">
        <f>IF(ISERROR(F845/E845),0,F845/E845*100)</f>
        <v>0</v>
      </c>
      <c r="K845" s="53">
        <f>IF(ISERROR(F845/D845),0,F845/D845*100)</f>
        <v>0</v>
      </c>
    </row>
    <row r="846" spans="1:11" ht="25.5">
      <c r="A846" s="73" t="s">
        <v>60</v>
      </c>
      <c r="B846" s="51" t="s">
        <v>61</v>
      </c>
      <c r="C846" s="52">
        <v>157104.32000000001</v>
      </c>
      <c r="D846" s="52">
        <v>354697</v>
      </c>
      <c r="E846" s="52">
        <v>62180</v>
      </c>
      <c r="F846" s="52">
        <v>149607.04999999999</v>
      </c>
      <c r="G846" s="52">
        <f>F846-C846</f>
        <v>-7497.2700000000186</v>
      </c>
      <c r="H846" s="52">
        <f>E846-F846</f>
        <v>-87427.049999999988</v>
      </c>
      <c r="I846" s="53">
        <f>IF(ISERROR(F846/C846),0,F846/C846*100-100)</f>
        <v>-4.7721603072404406</v>
      </c>
      <c r="J846" s="53">
        <f>IF(ISERROR(F846/E846),0,F846/E846*100)</f>
        <v>240.603168221293</v>
      </c>
      <c r="K846" s="53">
        <f>IF(ISERROR(F846/D846),0,F846/D846*100)</f>
        <v>42.178831509711102</v>
      </c>
    </row>
    <row r="847" spans="1:11">
      <c r="A847" s="74" t="s">
        <v>62</v>
      </c>
      <c r="B847" s="51" t="s">
        <v>63</v>
      </c>
      <c r="C847" s="52">
        <v>0</v>
      </c>
      <c r="D847" s="52">
        <v>6213</v>
      </c>
      <c r="E847" s="52">
        <v>0</v>
      </c>
      <c r="F847" s="52">
        <v>6212.4</v>
      </c>
      <c r="G847" s="52">
        <f>F847-C847</f>
        <v>6212.4</v>
      </c>
      <c r="H847" s="52">
        <f>E847-F847</f>
        <v>-6212.4</v>
      </c>
      <c r="I847" s="53">
        <f>IF(ISERROR(F847/C847),0,F847/C847*100-100)</f>
        <v>0</v>
      </c>
      <c r="J847" s="53">
        <f>IF(ISERROR(F847/E847),0,F847/E847*100)</f>
        <v>0</v>
      </c>
      <c r="K847" s="53">
        <f>IF(ISERROR(F847/D847),0,F847/D847*100)</f>
        <v>99.99034282955094</v>
      </c>
    </row>
    <row r="848" spans="1:11" ht="25.5">
      <c r="A848" s="75" t="s">
        <v>85</v>
      </c>
      <c r="B848" s="51" t="s">
        <v>86</v>
      </c>
      <c r="C848" s="52">
        <v>0</v>
      </c>
      <c r="D848" s="52">
        <v>6213</v>
      </c>
      <c r="E848" s="52">
        <v>0</v>
      </c>
      <c r="F848" s="52">
        <v>6212.4</v>
      </c>
      <c r="G848" s="52">
        <f>F848-C848</f>
        <v>6212.4</v>
      </c>
      <c r="H848" s="52">
        <f>E848-F848</f>
        <v>-6212.4</v>
      </c>
      <c r="I848" s="53">
        <f>IF(ISERROR(F848/C848),0,F848/C848*100-100)</f>
        <v>0</v>
      </c>
      <c r="J848" s="53">
        <f>IF(ISERROR(F848/E848),0,F848/E848*100)</f>
        <v>0</v>
      </c>
      <c r="K848" s="53">
        <f>IF(ISERROR(F848/D848),0,F848/D848*100)</f>
        <v>99.99034282955094</v>
      </c>
    </row>
    <row r="849" spans="1:11" ht="25.5">
      <c r="A849" s="80" t="s">
        <v>153</v>
      </c>
      <c r="B849" s="51" t="s">
        <v>154</v>
      </c>
      <c r="C849" s="52">
        <v>0</v>
      </c>
      <c r="D849" s="52">
        <v>6213</v>
      </c>
      <c r="E849" s="52">
        <v>0</v>
      </c>
      <c r="F849" s="52">
        <v>6212.4</v>
      </c>
      <c r="G849" s="52">
        <f>F849-C849</f>
        <v>6212.4</v>
      </c>
      <c r="H849" s="52">
        <f>E849-F849</f>
        <v>-6212.4</v>
      </c>
      <c r="I849" s="53">
        <f>IF(ISERROR(F849/C849),0,F849/C849*100-100)</f>
        <v>0</v>
      </c>
      <c r="J849" s="53">
        <f>IF(ISERROR(F849/E849),0,F849/E849*100)</f>
        <v>0</v>
      </c>
      <c r="K849" s="53">
        <f>IF(ISERROR(F849/D849),0,F849/D849*100)</f>
        <v>99.99034282955094</v>
      </c>
    </row>
    <row r="850" spans="1:11" ht="51">
      <c r="A850" s="74" t="s">
        <v>167</v>
      </c>
      <c r="B850" s="51" t="s">
        <v>168</v>
      </c>
      <c r="C850" s="52">
        <v>146016.32000000001</v>
      </c>
      <c r="D850" s="52">
        <v>348484</v>
      </c>
      <c r="E850" s="52">
        <v>62180</v>
      </c>
      <c r="F850" s="52">
        <v>143394.65</v>
      </c>
      <c r="G850" s="52">
        <f>F850-C850</f>
        <v>-2621.6700000000128</v>
      </c>
      <c r="H850" s="52">
        <f>E850-F850</f>
        <v>-81214.649999999994</v>
      </c>
      <c r="I850" s="53">
        <f>IF(ISERROR(F850/C850),0,F850/C850*100-100)</f>
        <v>-1.7954636851552124</v>
      </c>
      <c r="J850" s="53">
        <f>IF(ISERROR(F850/E850),0,F850/E850*100)</f>
        <v>230.61217433258281</v>
      </c>
      <c r="K850" s="53">
        <f>IF(ISERROR(F850/D850),0,F850/D850*100)</f>
        <v>41.148130186751757</v>
      </c>
    </row>
    <row r="851" spans="1:11" ht="63.75">
      <c r="A851" s="75" t="s">
        <v>171</v>
      </c>
      <c r="B851" s="51" t="s">
        <v>172</v>
      </c>
      <c r="C851" s="52">
        <v>146016.32000000001</v>
      </c>
      <c r="D851" s="52">
        <v>348484</v>
      </c>
      <c r="E851" s="52">
        <v>62180</v>
      </c>
      <c r="F851" s="52">
        <v>143394.65</v>
      </c>
      <c r="G851" s="52">
        <f>F851-C851</f>
        <v>-2621.6700000000128</v>
      </c>
      <c r="H851" s="52">
        <f>E851-F851</f>
        <v>-81214.649999999994</v>
      </c>
      <c r="I851" s="53">
        <f>IF(ISERROR(F851/C851),0,F851/C851*100-100)</f>
        <v>-1.7954636851552124</v>
      </c>
      <c r="J851" s="53">
        <f>IF(ISERROR(F851/E851),0,F851/E851*100)</f>
        <v>230.61217433258281</v>
      </c>
      <c r="K851" s="53">
        <f>IF(ISERROR(F851/D851),0,F851/D851*100)</f>
        <v>41.148130186751757</v>
      </c>
    </row>
    <row r="852" spans="1:11">
      <c r="A852" s="74" t="s">
        <v>173</v>
      </c>
      <c r="B852" s="51" t="s">
        <v>174</v>
      </c>
      <c r="C852" s="52">
        <v>11088</v>
      </c>
      <c r="D852" s="52">
        <v>0</v>
      </c>
      <c r="E852" s="52">
        <v>0</v>
      </c>
      <c r="F852" s="52">
        <v>0</v>
      </c>
      <c r="G852" s="52">
        <f>F852-C852</f>
        <v>-11088</v>
      </c>
      <c r="H852" s="52">
        <f>E852-F852</f>
        <v>0</v>
      </c>
      <c r="I852" s="53">
        <f>IF(ISERROR(F852/C852),0,F852/C852*100-100)</f>
        <v>-100</v>
      </c>
      <c r="J852" s="53">
        <f>IF(ISERROR(F852/E852),0,F852/E852*100)</f>
        <v>0</v>
      </c>
      <c r="K852" s="53">
        <f>IF(ISERROR(F852/D852),0,F852/D852*100)</f>
        <v>0</v>
      </c>
    </row>
    <row r="853" spans="1:11">
      <c r="A853" s="72" t="s">
        <v>38</v>
      </c>
      <c r="B853" s="51" t="s">
        <v>39</v>
      </c>
      <c r="C853" s="52">
        <v>10247.35</v>
      </c>
      <c r="D853" s="52">
        <v>5974</v>
      </c>
      <c r="E853" s="52">
        <v>2500</v>
      </c>
      <c r="F853" s="52">
        <v>2973.68</v>
      </c>
      <c r="G853" s="52">
        <f>F853-C853</f>
        <v>-7273.67</v>
      </c>
      <c r="H853" s="52">
        <f>E853-F853</f>
        <v>-473.67999999999984</v>
      </c>
      <c r="I853" s="53">
        <f>IF(ISERROR(F853/C853),0,F853/C853*100-100)</f>
        <v>-70.980985327914055</v>
      </c>
      <c r="J853" s="53">
        <f>IF(ISERROR(F853/E853),0,F853/E853*100)</f>
        <v>118.94719999999998</v>
      </c>
      <c r="K853" s="53">
        <f>IF(ISERROR(F853/D853),0,F853/D853*100)</f>
        <v>49.777033813190492</v>
      </c>
    </row>
    <row r="854" spans="1:11">
      <c r="A854" s="73" t="s">
        <v>40</v>
      </c>
      <c r="B854" s="51" t="s">
        <v>41</v>
      </c>
      <c r="C854" s="52">
        <v>10247.35</v>
      </c>
      <c r="D854" s="52">
        <v>5974</v>
      </c>
      <c r="E854" s="52">
        <v>2500</v>
      </c>
      <c r="F854" s="52">
        <v>2973.68</v>
      </c>
      <c r="G854" s="52">
        <f>F854-C854</f>
        <v>-7273.67</v>
      </c>
      <c r="H854" s="52">
        <f>E854-F854</f>
        <v>-473.67999999999984</v>
      </c>
      <c r="I854" s="53">
        <f>IF(ISERROR(F854/C854),0,F854/C854*100-100)</f>
        <v>-70.980985327914055</v>
      </c>
      <c r="J854" s="53">
        <f>IF(ISERROR(F854/E854),0,F854/E854*100)</f>
        <v>118.94719999999998</v>
      </c>
      <c r="K854" s="53">
        <f>IF(ISERROR(F854/D854),0,F854/D854*100)</f>
        <v>49.777033813190492</v>
      </c>
    </row>
    <row r="855" spans="1:11">
      <c r="A855" s="70"/>
      <c r="B855" s="51" t="s">
        <v>42</v>
      </c>
      <c r="C855" s="52">
        <v>5152.3100000000004</v>
      </c>
      <c r="D855" s="52">
        <v>-224210</v>
      </c>
      <c r="E855" s="52">
        <v>0</v>
      </c>
      <c r="F855" s="52">
        <v>213306.6</v>
      </c>
      <c r="G855" s="52">
        <f>F855-C855</f>
        <v>208154.29</v>
      </c>
      <c r="H855" s="52">
        <f>E855-F855</f>
        <v>-213306.6</v>
      </c>
      <c r="I855" s="53">
        <f>IF(ISERROR(F855/C855),0,F855/C855*100-100)</f>
        <v>4040.0187488718648</v>
      </c>
      <c r="J855" s="53">
        <f>IF(ISERROR(F855/E855),0,F855/E855*100)</f>
        <v>0</v>
      </c>
      <c r="K855" s="53">
        <f>IF(ISERROR(F855/D855),0,F855/D855*100)</f>
        <v>-95.136969805093443</v>
      </c>
    </row>
    <row r="856" spans="1:11">
      <c r="A856" s="70" t="s">
        <v>43</v>
      </c>
      <c r="B856" s="51" t="s">
        <v>44</v>
      </c>
      <c r="C856" s="52">
        <v>-5152.3100000000004</v>
      </c>
      <c r="D856" s="52">
        <v>224210</v>
      </c>
      <c r="E856" s="52">
        <v>0</v>
      </c>
      <c r="F856" s="52">
        <v>-213306.6</v>
      </c>
      <c r="G856" s="52">
        <f>F856-C856</f>
        <v>-208154.29</v>
      </c>
      <c r="H856" s="52">
        <f>E856-F856</f>
        <v>213306.6</v>
      </c>
      <c r="I856" s="53">
        <f>IF(ISERROR(F856/C856),0,F856/C856*100-100)</f>
        <v>4040.0187488718648</v>
      </c>
      <c r="J856" s="53">
        <f>IF(ISERROR(F856/E856),0,F856/E856*100)</f>
        <v>0</v>
      </c>
      <c r="K856" s="53">
        <f>IF(ISERROR(F856/D856),0,F856/D856*100)</f>
        <v>-95.136969805093443</v>
      </c>
    </row>
    <row r="857" spans="1:11">
      <c r="A857" s="72" t="s">
        <v>45</v>
      </c>
      <c r="B857" s="51" t="s">
        <v>46</v>
      </c>
      <c r="C857" s="52">
        <v>-5152.3100000000004</v>
      </c>
      <c r="D857" s="52">
        <v>224210</v>
      </c>
      <c r="E857" s="52">
        <v>0</v>
      </c>
      <c r="F857" s="52">
        <v>-213306.6</v>
      </c>
      <c r="G857" s="52">
        <f>F857-C857</f>
        <v>-208154.29</v>
      </c>
      <c r="H857" s="52">
        <f>E857-F857</f>
        <v>213306.6</v>
      </c>
      <c r="I857" s="53">
        <f>IF(ISERROR(F857/C857),0,F857/C857*100-100)</f>
        <v>4040.0187488718648</v>
      </c>
      <c r="J857" s="53">
        <f>IF(ISERROR(F857/E857),0,F857/E857*100)</f>
        <v>0</v>
      </c>
      <c r="K857" s="53">
        <f>IF(ISERROR(F857/D857),0,F857/D857*100)</f>
        <v>-95.136969805093443</v>
      </c>
    </row>
    <row r="858" spans="1:11" ht="25.5">
      <c r="A858" s="73" t="s">
        <v>89</v>
      </c>
      <c r="B858" s="51" t="s">
        <v>90</v>
      </c>
      <c r="C858" s="52">
        <v>-219048.94</v>
      </c>
      <c r="D858" s="52">
        <v>224210</v>
      </c>
      <c r="E858" s="52">
        <v>0</v>
      </c>
      <c r="F858" s="52">
        <v>-219207.22</v>
      </c>
      <c r="G858" s="52">
        <f>F858-C858</f>
        <v>-158.27999999999884</v>
      </c>
      <c r="H858" s="52">
        <f>E858-F858</f>
        <v>219207.22</v>
      </c>
      <c r="I858" s="53">
        <f>IF(ISERROR(F858/C858),0,F858/C858*100-100)</f>
        <v>7.2257825123458019E-2</v>
      </c>
      <c r="J858" s="53">
        <f>IF(ISERROR(F858/E858),0,F858/E858*100)</f>
        <v>0</v>
      </c>
      <c r="K858" s="53">
        <f>IF(ISERROR(F858/D858),0,F858/D858*100)</f>
        <v>-97.768707907765034</v>
      </c>
    </row>
    <row r="859" spans="1:11" ht="38.25">
      <c r="A859" s="47" t="s">
        <v>151</v>
      </c>
      <c r="B859" s="54" t="s">
        <v>109</v>
      </c>
      <c r="C859" s="55"/>
      <c r="D859" s="55"/>
      <c r="E859" s="55"/>
      <c r="F859" s="55"/>
      <c r="G859" s="55"/>
      <c r="H859" s="55"/>
      <c r="I859" s="56"/>
      <c r="J859" s="56"/>
      <c r="K859" s="56"/>
    </row>
    <row r="860" spans="1:11">
      <c r="A860" s="70" t="s">
        <v>18</v>
      </c>
      <c r="B860" s="51" t="s">
        <v>19</v>
      </c>
      <c r="C860" s="52">
        <v>7813.36</v>
      </c>
      <c r="D860" s="52">
        <v>18874</v>
      </c>
      <c r="E860" s="52">
        <v>18874</v>
      </c>
      <c r="F860" s="52">
        <v>2233.89</v>
      </c>
      <c r="G860" s="52">
        <f>F860-C860</f>
        <v>-5579.4699999999993</v>
      </c>
      <c r="H860" s="52">
        <f>E860-F860</f>
        <v>16640.11</v>
      </c>
      <c r="I860" s="53">
        <f>IF(ISERROR(F860/C860),0,F860/C860*100-100)</f>
        <v>-71.409355258173179</v>
      </c>
      <c r="J860" s="53">
        <f>IF(ISERROR(F860/E860),0,F860/E860*100)</f>
        <v>11.835805870509695</v>
      </c>
      <c r="K860" s="53">
        <f>IF(ISERROR(F860/D860),0,F860/D860*100)</f>
        <v>11.835805870509695</v>
      </c>
    </row>
    <row r="861" spans="1:11">
      <c r="A861" s="72" t="s">
        <v>73</v>
      </c>
      <c r="B861" s="51" t="s">
        <v>74</v>
      </c>
      <c r="C861" s="52">
        <v>7813.36</v>
      </c>
      <c r="D861" s="52">
        <v>18874</v>
      </c>
      <c r="E861" s="52">
        <v>18874</v>
      </c>
      <c r="F861" s="52">
        <v>2233.89</v>
      </c>
      <c r="G861" s="52">
        <f>F861-C861</f>
        <v>-5579.4699999999993</v>
      </c>
      <c r="H861" s="52">
        <f>E861-F861</f>
        <v>16640.11</v>
      </c>
      <c r="I861" s="53">
        <f>IF(ISERROR(F861/C861),0,F861/C861*100-100)</f>
        <v>-71.409355258173179</v>
      </c>
      <c r="J861" s="53">
        <f>IF(ISERROR(F861/E861),0,F861/E861*100)</f>
        <v>11.835805870509695</v>
      </c>
      <c r="K861" s="53">
        <f>IF(ISERROR(F861/D861),0,F861/D861*100)</f>
        <v>11.835805870509695</v>
      </c>
    </row>
    <row r="862" spans="1:11">
      <c r="A862" s="73" t="s">
        <v>75</v>
      </c>
      <c r="B862" s="51" t="s">
        <v>76</v>
      </c>
      <c r="C862" s="52">
        <v>7813.36</v>
      </c>
      <c r="D862" s="52">
        <v>18874</v>
      </c>
      <c r="E862" s="52">
        <v>18874</v>
      </c>
      <c r="F862" s="52">
        <v>2233.89</v>
      </c>
      <c r="G862" s="52">
        <f>F862-C862</f>
        <v>-5579.4699999999993</v>
      </c>
      <c r="H862" s="52">
        <f>E862-F862</f>
        <v>16640.11</v>
      </c>
      <c r="I862" s="53">
        <f>IF(ISERROR(F862/C862),0,F862/C862*100-100)</f>
        <v>-71.409355258173179</v>
      </c>
      <c r="J862" s="53">
        <f>IF(ISERROR(F862/E862),0,F862/E862*100)</f>
        <v>11.835805870509695</v>
      </c>
      <c r="K862" s="53">
        <f>IF(ISERROR(F862/D862),0,F862/D862*100)</f>
        <v>11.835805870509695</v>
      </c>
    </row>
    <row r="863" spans="1:11">
      <c r="A863" s="74" t="s">
        <v>77</v>
      </c>
      <c r="B863" s="51" t="s">
        <v>78</v>
      </c>
      <c r="C863" s="52">
        <v>7813.36</v>
      </c>
      <c r="D863" s="52">
        <v>18874</v>
      </c>
      <c r="E863" s="52">
        <v>18874</v>
      </c>
      <c r="F863" s="52">
        <v>2233.89</v>
      </c>
      <c r="G863" s="52">
        <f>F863-C863</f>
        <v>-5579.4699999999993</v>
      </c>
      <c r="H863" s="52">
        <f>E863-F863</f>
        <v>16640.11</v>
      </c>
      <c r="I863" s="53">
        <f>IF(ISERROR(F863/C863),0,F863/C863*100-100)</f>
        <v>-71.409355258173179</v>
      </c>
      <c r="J863" s="53">
        <f>IF(ISERROR(F863/E863),0,F863/E863*100)</f>
        <v>11.835805870509695</v>
      </c>
      <c r="K863" s="53">
        <f>IF(ISERROR(F863/D863),0,F863/D863*100)</f>
        <v>11.835805870509695</v>
      </c>
    </row>
    <row r="864" spans="1:11" ht="25.5">
      <c r="A864" s="75" t="s">
        <v>79</v>
      </c>
      <c r="B864" s="51" t="s">
        <v>80</v>
      </c>
      <c r="C864" s="52">
        <v>7813.36</v>
      </c>
      <c r="D864" s="52">
        <v>18874</v>
      </c>
      <c r="E864" s="52">
        <v>18874</v>
      </c>
      <c r="F864" s="52">
        <v>2233.89</v>
      </c>
      <c r="G864" s="52">
        <f>F864-C864</f>
        <v>-5579.4699999999993</v>
      </c>
      <c r="H864" s="52">
        <f>E864-F864</f>
        <v>16640.11</v>
      </c>
      <c r="I864" s="53">
        <f>IF(ISERROR(F864/C864),0,F864/C864*100-100)</f>
        <v>-71.409355258173179</v>
      </c>
      <c r="J864" s="53">
        <f>IF(ISERROR(F864/E864),0,F864/E864*100)</f>
        <v>11.835805870509695</v>
      </c>
      <c r="K864" s="53">
        <f>IF(ISERROR(F864/D864),0,F864/D864*100)</f>
        <v>11.835805870509695</v>
      </c>
    </row>
    <row r="865" spans="1:11" ht="25.5">
      <c r="A865" s="80" t="s">
        <v>83</v>
      </c>
      <c r="B865" s="51" t="s">
        <v>84</v>
      </c>
      <c r="C865" s="52">
        <v>7813.36</v>
      </c>
      <c r="D865" s="52">
        <v>18874</v>
      </c>
      <c r="E865" s="52">
        <v>18874</v>
      </c>
      <c r="F865" s="52">
        <v>2233.89</v>
      </c>
      <c r="G865" s="52">
        <f>F865-C865</f>
        <v>-5579.4699999999993</v>
      </c>
      <c r="H865" s="52">
        <f>E865-F865</f>
        <v>16640.11</v>
      </c>
      <c r="I865" s="53">
        <f>IF(ISERROR(F865/C865),0,F865/C865*100-100)</f>
        <v>-71.409355258173179</v>
      </c>
      <c r="J865" s="53">
        <f>IF(ISERROR(F865/E865),0,F865/E865*100)</f>
        <v>11.835805870509695</v>
      </c>
      <c r="K865" s="53">
        <f>IF(ISERROR(F865/D865),0,F865/D865*100)</f>
        <v>11.835805870509695</v>
      </c>
    </row>
    <row r="866" spans="1:11">
      <c r="A866" s="70" t="s">
        <v>24</v>
      </c>
      <c r="B866" s="51" t="s">
        <v>25</v>
      </c>
      <c r="C866" s="52">
        <v>7813.36</v>
      </c>
      <c r="D866" s="52">
        <v>18874</v>
      </c>
      <c r="E866" s="52">
        <v>18874</v>
      </c>
      <c r="F866" s="52">
        <v>2233.89</v>
      </c>
      <c r="G866" s="52">
        <f>F866-C866</f>
        <v>-5579.4699999999993</v>
      </c>
      <c r="H866" s="52">
        <f>E866-F866</f>
        <v>16640.11</v>
      </c>
      <c r="I866" s="53">
        <f>IF(ISERROR(F866/C866),0,F866/C866*100-100)</f>
        <v>-71.409355258173179</v>
      </c>
      <c r="J866" s="53">
        <f>IF(ISERROR(F866/E866),0,F866/E866*100)</f>
        <v>11.835805870509695</v>
      </c>
      <c r="K866" s="53">
        <f>IF(ISERROR(F866/D866),0,F866/D866*100)</f>
        <v>11.835805870509695</v>
      </c>
    </row>
    <row r="867" spans="1:11">
      <c r="A867" s="72" t="s">
        <v>26</v>
      </c>
      <c r="B867" s="51" t="s">
        <v>27</v>
      </c>
      <c r="C867" s="52">
        <v>7813.36</v>
      </c>
      <c r="D867" s="52">
        <v>18874</v>
      </c>
      <c r="E867" s="52">
        <v>18874</v>
      </c>
      <c r="F867" s="52">
        <v>2233.89</v>
      </c>
      <c r="G867" s="52">
        <f>F867-C867</f>
        <v>-5579.4699999999993</v>
      </c>
      <c r="H867" s="52">
        <f>E867-F867</f>
        <v>16640.11</v>
      </c>
      <c r="I867" s="53">
        <f>IF(ISERROR(F867/C867),0,F867/C867*100-100)</f>
        <v>-71.409355258173179</v>
      </c>
      <c r="J867" s="53">
        <f>IF(ISERROR(F867/E867),0,F867/E867*100)</f>
        <v>11.835805870509695</v>
      </c>
      <c r="K867" s="53">
        <f>IF(ISERROR(F867/D867),0,F867/D867*100)</f>
        <v>11.835805870509695</v>
      </c>
    </row>
    <row r="868" spans="1:11">
      <c r="A868" s="73" t="s">
        <v>28</v>
      </c>
      <c r="B868" s="51" t="s">
        <v>29</v>
      </c>
      <c r="C868" s="52">
        <v>7813.36</v>
      </c>
      <c r="D868" s="52">
        <v>18874</v>
      </c>
      <c r="E868" s="52">
        <v>18874</v>
      </c>
      <c r="F868" s="52">
        <v>2233.89</v>
      </c>
      <c r="G868" s="52">
        <f>F868-C868</f>
        <v>-5579.4699999999993</v>
      </c>
      <c r="H868" s="52">
        <f>E868-F868</f>
        <v>16640.11</v>
      </c>
      <c r="I868" s="53">
        <f>IF(ISERROR(F868/C868),0,F868/C868*100-100)</f>
        <v>-71.409355258173179</v>
      </c>
      <c r="J868" s="53">
        <f>IF(ISERROR(F868/E868),0,F868/E868*100)</f>
        <v>11.835805870509695</v>
      </c>
      <c r="K868" s="53">
        <f>IF(ISERROR(F868/D868),0,F868/D868*100)</f>
        <v>11.835805870509695</v>
      </c>
    </row>
    <row r="869" spans="1:11">
      <c r="A869" s="74" t="s">
        <v>32</v>
      </c>
      <c r="B869" s="51" t="s">
        <v>33</v>
      </c>
      <c r="C869" s="52">
        <v>7813.36</v>
      </c>
      <c r="D869" s="52">
        <v>18874</v>
      </c>
      <c r="E869" s="52">
        <v>18874</v>
      </c>
      <c r="F869" s="52">
        <v>2233.89</v>
      </c>
      <c r="G869" s="52">
        <f>F869-C869</f>
        <v>-5579.4699999999993</v>
      </c>
      <c r="H869" s="52">
        <f>E869-F869</f>
        <v>16640.11</v>
      </c>
      <c r="I869" s="53">
        <f>IF(ISERROR(F869/C869),0,F869/C869*100-100)</f>
        <v>-71.409355258173179</v>
      </c>
      <c r="J869" s="53">
        <f>IF(ISERROR(F869/E869),0,F869/E869*100)</f>
        <v>11.835805870509695</v>
      </c>
      <c r="K869" s="53">
        <f>IF(ISERROR(F869/D869),0,F869/D869*100)</f>
        <v>11.835805870509695</v>
      </c>
    </row>
    <row r="870" spans="1:11" ht="25.5">
      <c r="A870" s="47" t="s">
        <v>152</v>
      </c>
      <c r="B870" s="54" t="s">
        <v>111</v>
      </c>
      <c r="C870" s="55"/>
      <c r="D870" s="55"/>
      <c r="E870" s="55"/>
      <c r="F870" s="55"/>
      <c r="G870" s="55"/>
      <c r="H870" s="55"/>
      <c r="I870" s="56"/>
      <c r="J870" s="56"/>
      <c r="K870" s="56"/>
    </row>
    <row r="871" spans="1:11">
      <c r="A871" s="70" t="s">
        <v>18</v>
      </c>
      <c r="B871" s="51" t="s">
        <v>19</v>
      </c>
      <c r="C871" s="52">
        <v>569563.69999999995</v>
      </c>
      <c r="D871" s="52">
        <v>423374</v>
      </c>
      <c r="E871" s="52">
        <v>114094</v>
      </c>
      <c r="F871" s="52">
        <v>353831.3</v>
      </c>
      <c r="G871" s="52">
        <f>F871-C871</f>
        <v>-215732.39999999997</v>
      </c>
      <c r="H871" s="52">
        <f>E871-F871</f>
        <v>-239737.3</v>
      </c>
      <c r="I871" s="53">
        <f>IF(ISERROR(F871/C871),0,F871/C871*100-100)</f>
        <v>-37.87678182440348</v>
      </c>
      <c r="J871" s="53">
        <f>IF(ISERROR(F871/E871),0,F871/E871*100)</f>
        <v>310.12261819201711</v>
      </c>
      <c r="K871" s="53">
        <f>IF(ISERROR(F871/D871),0,F871/D871*100)</f>
        <v>83.57416846570645</v>
      </c>
    </row>
    <row r="872" spans="1:11">
      <c r="A872" s="72" t="s">
        <v>71</v>
      </c>
      <c r="B872" s="51" t="s">
        <v>72</v>
      </c>
      <c r="C872" s="52">
        <v>33497.35</v>
      </c>
      <c r="D872" s="52">
        <v>129594</v>
      </c>
      <c r="E872" s="52">
        <v>27346</v>
      </c>
      <c r="F872" s="52">
        <v>115319.6</v>
      </c>
      <c r="G872" s="52">
        <f>F872-C872</f>
        <v>81822.25</v>
      </c>
      <c r="H872" s="52">
        <f>E872-F872</f>
        <v>-87973.6</v>
      </c>
      <c r="I872" s="53">
        <f>IF(ISERROR(F872/C872),0,F872/C872*100-100)</f>
        <v>244.26484483100904</v>
      </c>
      <c r="J872" s="53">
        <f>IF(ISERROR(F872/E872),0,F872/E872*100)</f>
        <v>421.70555108608204</v>
      </c>
      <c r="K872" s="53">
        <f>IF(ISERROR(F872/D872),0,F872/D872*100)</f>
        <v>88.985292528975108</v>
      </c>
    </row>
    <row r="873" spans="1:11">
      <c r="A873" s="73" t="s">
        <v>157</v>
      </c>
      <c r="B873" s="51" t="s">
        <v>158</v>
      </c>
      <c r="C873" s="52">
        <v>552</v>
      </c>
      <c r="D873" s="52">
        <v>0</v>
      </c>
      <c r="E873" s="52">
        <v>0</v>
      </c>
      <c r="F873" s="52">
        <v>0</v>
      </c>
      <c r="G873" s="52">
        <f>F873-C873</f>
        <v>-552</v>
      </c>
      <c r="H873" s="52">
        <f>E873-F873</f>
        <v>0</v>
      </c>
      <c r="I873" s="53">
        <f>IF(ISERROR(F873/C873),0,F873/C873*100-100)</f>
        <v>-100</v>
      </c>
      <c r="J873" s="53">
        <f>IF(ISERROR(F873/E873),0,F873/E873*100)</f>
        <v>0</v>
      </c>
      <c r="K873" s="53">
        <f>IF(ISERROR(F873/D873),0,F873/D873*100)</f>
        <v>0</v>
      </c>
    </row>
    <row r="874" spans="1:11">
      <c r="A874" s="72" t="s">
        <v>73</v>
      </c>
      <c r="B874" s="51" t="s">
        <v>74</v>
      </c>
      <c r="C874" s="52">
        <v>521568.35</v>
      </c>
      <c r="D874" s="52">
        <v>293780</v>
      </c>
      <c r="E874" s="52">
        <v>86748</v>
      </c>
      <c r="F874" s="52">
        <v>238511.7</v>
      </c>
      <c r="G874" s="52">
        <f>F874-C874</f>
        <v>-283056.64999999997</v>
      </c>
      <c r="H874" s="52">
        <f>E874-F874</f>
        <v>-151763.70000000001</v>
      </c>
      <c r="I874" s="53">
        <f>IF(ISERROR(F874/C874),0,F874/C874*100-100)</f>
        <v>-54.270288831751387</v>
      </c>
      <c r="J874" s="53">
        <f>IF(ISERROR(F874/E874),0,F874/E874*100)</f>
        <v>274.94777977590263</v>
      </c>
      <c r="K874" s="53">
        <f>IF(ISERROR(F874/D874),0,F874/D874*100)</f>
        <v>81.187180883654435</v>
      </c>
    </row>
    <row r="875" spans="1:11">
      <c r="A875" s="73" t="s">
        <v>75</v>
      </c>
      <c r="B875" s="51" t="s">
        <v>76</v>
      </c>
      <c r="C875" s="52">
        <v>517380.05</v>
      </c>
      <c r="D875" s="52">
        <v>279934</v>
      </c>
      <c r="E875" s="52">
        <v>86050</v>
      </c>
      <c r="F875" s="52">
        <v>224665.7</v>
      </c>
      <c r="G875" s="52">
        <f>F875-C875</f>
        <v>-292714.34999999998</v>
      </c>
      <c r="H875" s="52">
        <f>E875-F875</f>
        <v>-138615.70000000001</v>
      </c>
      <c r="I875" s="53">
        <f>IF(ISERROR(F875/C875),0,F875/C875*100-100)</f>
        <v>-56.576273089772208</v>
      </c>
      <c r="J875" s="53">
        <f>IF(ISERROR(F875/E875),0,F875/E875*100)</f>
        <v>261.08739105171412</v>
      </c>
      <c r="K875" s="53">
        <f>IF(ISERROR(F875/D875),0,F875/D875*100)</f>
        <v>80.256667643087297</v>
      </c>
    </row>
    <row r="876" spans="1:11">
      <c r="A876" s="74" t="s">
        <v>77</v>
      </c>
      <c r="B876" s="51" t="s">
        <v>78</v>
      </c>
      <c r="C876" s="52">
        <v>517380.05</v>
      </c>
      <c r="D876" s="52">
        <v>279934</v>
      </c>
      <c r="E876" s="52">
        <v>86050</v>
      </c>
      <c r="F876" s="52">
        <v>224665.7</v>
      </c>
      <c r="G876" s="52">
        <f>F876-C876</f>
        <v>-292714.34999999998</v>
      </c>
      <c r="H876" s="52">
        <f>E876-F876</f>
        <v>-138615.70000000001</v>
      </c>
      <c r="I876" s="53">
        <f>IF(ISERROR(F876/C876),0,F876/C876*100-100)</f>
        <v>-56.576273089772208</v>
      </c>
      <c r="J876" s="53">
        <f>IF(ISERROR(F876/E876),0,F876/E876*100)</f>
        <v>261.08739105171412</v>
      </c>
      <c r="K876" s="53">
        <f>IF(ISERROR(F876/D876),0,F876/D876*100)</f>
        <v>80.256667643087297</v>
      </c>
    </row>
    <row r="877" spans="1:11" ht="25.5">
      <c r="A877" s="75" t="s">
        <v>79</v>
      </c>
      <c r="B877" s="51" t="s">
        <v>80</v>
      </c>
      <c r="C877" s="52">
        <v>517380.05</v>
      </c>
      <c r="D877" s="52">
        <v>279934</v>
      </c>
      <c r="E877" s="52">
        <v>86050</v>
      </c>
      <c r="F877" s="52">
        <v>224665.7</v>
      </c>
      <c r="G877" s="52">
        <f>F877-C877</f>
        <v>-292714.34999999998</v>
      </c>
      <c r="H877" s="52">
        <f>E877-F877</f>
        <v>-138615.70000000001</v>
      </c>
      <c r="I877" s="53">
        <f>IF(ISERROR(F877/C877),0,F877/C877*100-100)</f>
        <v>-56.576273089772208</v>
      </c>
      <c r="J877" s="53">
        <f>IF(ISERROR(F877/E877),0,F877/E877*100)</f>
        <v>261.08739105171412</v>
      </c>
      <c r="K877" s="53">
        <f>IF(ISERROR(F877/D877),0,F877/D877*100)</f>
        <v>80.256667643087297</v>
      </c>
    </row>
    <row r="878" spans="1:11" ht="25.5">
      <c r="A878" s="80" t="s">
        <v>83</v>
      </c>
      <c r="B878" s="51" t="s">
        <v>84</v>
      </c>
      <c r="C878" s="52">
        <v>517380.05</v>
      </c>
      <c r="D878" s="52">
        <v>279934</v>
      </c>
      <c r="E878" s="52">
        <v>86050</v>
      </c>
      <c r="F878" s="52">
        <v>224665.7</v>
      </c>
      <c r="G878" s="52">
        <f>F878-C878</f>
        <v>-292714.34999999998</v>
      </c>
      <c r="H878" s="52">
        <f>E878-F878</f>
        <v>-138615.70000000001</v>
      </c>
      <c r="I878" s="53">
        <f>IF(ISERROR(F878/C878),0,F878/C878*100-100)</f>
        <v>-56.576273089772208</v>
      </c>
      <c r="J878" s="53">
        <f>IF(ISERROR(F878/E878),0,F878/E878*100)</f>
        <v>261.08739105171412</v>
      </c>
      <c r="K878" s="53">
        <f>IF(ISERROR(F878/D878),0,F878/D878*100)</f>
        <v>80.256667643087297</v>
      </c>
    </row>
    <row r="879" spans="1:11" ht="25.5">
      <c r="A879" s="73" t="s">
        <v>159</v>
      </c>
      <c r="B879" s="51" t="s">
        <v>160</v>
      </c>
      <c r="C879" s="52">
        <v>4188.3</v>
      </c>
      <c r="D879" s="52">
        <v>13846</v>
      </c>
      <c r="E879" s="52">
        <v>698</v>
      </c>
      <c r="F879" s="52">
        <v>13846</v>
      </c>
      <c r="G879" s="52">
        <f>F879-C879</f>
        <v>9657.7000000000007</v>
      </c>
      <c r="H879" s="52">
        <f>E879-F879</f>
        <v>-13148</v>
      </c>
      <c r="I879" s="53">
        <f>IF(ISERROR(F879/C879),0,F879/C879*100-100)</f>
        <v>230.58758923668313</v>
      </c>
      <c r="J879" s="53">
        <f>IF(ISERROR(F879/E879),0,F879/E879*100)</f>
        <v>1983.6676217765041</v>
      </c>
      <c r="K879" s="53">
        <f>IF(ISERROR(F879/D879),0,F879/D879*100)</f>
        <v>100</v>
      </c>
    </row>
    <row r="880" spans="1:11" ht="38.25">
      <c r="A880" s="74" t="s">
        <v>161</v>
      </c>
      <c r="B880" s="51" t="s">
        <v>162</v>
      </c>
      <c r="C880" s="52">
        <v>4188.3</v>
      </c>
      <c r="D880" s="52">
        <v>13846</v>
      </c>
      <c r="E880" s="52">
        <v>698</v>
      </c>
      <c r="F880" s="52">
        <v>13846</v>
      </c>
      <c r="G880" s="52">
        <f>F880-C880</f>
        <v>9657.7000000000007</v>
      </c>
      <c r="H880" s="52">
        <f>E880-F880</f>
        <v>-13148</v>
      </c>
      <c r="I880" s="53">
        <f>IF(ISERROR(F880/C880),0,F880/C880*100-100)</f>
        <v>230.58758923668313</v>
      </c>
      <c r="J880" s="53">
        <f>IF(ISERROR(F880/E880),0,F880/E880*100)</f>
        <v>1983.6676217765041</v>
      </c>
      <c r="K880" s="53">
        <f>IF(ISERROR(F880/D880),0,F880/D880*100)</f>
        <v>100</v>
      </c>
    </row>
    <row r="881" spans="1:11" ht="51">
      <c r="A881" s="75" t="s">
        <v>214</v>
      </c>
      <c r="B881" s="51" t="s">
        <v>215</v>
      </c>
      <c r="C881" s="52">
        <v>4188.3</v>
      </c>
      <c r="D881" s="52">
        <v>13846</v>
      </c>
      <c r="E881" s="52">
        <v>698</v>
      </c>
      <c r="F881" s="52">
        <v>13846</v>
      </c>
      <c r="G881" s="52">
        <f>F881-C881</f>
        <v>9657.7000000000007</v>
      </c>
      <c r="H881" s="52">
        <f>E881-F881</f>
        <v>-13148</v>
      </c>
      <c r="I881" s="53">
        <f>IF(ISERROR(F881/C881),0,F881/C881*100-100)</f>
        <v>230.58758923668313</v>
      </c>
      <c r="J881" s="53">
        <f>IF(ISERROR(F881/E881),0,F881/E881*100)</f>
        <v>1983.6676217765041</v>
      </c>
      <c r="K881" s="53">
        <f>IF(ISERROR(F881/D881),0,F881/D881*100)</f>
        <v>100</v>
      </c>
    </row>
    <row r="882" spans="1:11">
      <c r="A882" s="72" t="s">
        <v>20</v>
      </c>
      <c r="B882" s="51" t="s">
        <v>21</v>
      </c>
      <c r="C882" s="52">
        <v>14498</v>
      </c>
      <c r="D882" s="52">
        <v>0</v>
      </c>
      <c r="E882" s="52">
        <v>0</v>
      </c>
      <c r="F882" s="52">
        <v>0</v>
      </c>
      <c r="G882" s="52">
        <f>F882-C882</f>
        <v>-14498</v>
      </c>
      <c r="H882" s="52">
        <f>E882-F882</f>
        <v>0</v>
      </c>
      <c r="I882" s="53">
        <f>IF(ISERROR(F882/C882),0,F882/C882*100-100)</f>
        <v>-100</v>
      </c>
      <c r="J882" s="53">
        <f>IF(ISERROR(F882/E882),0,F882/E882*100)</f>
        <v>0</v>
      </c>
      <c r="K882" s="53">
        <f>IF(ISERROR(F882/D882),0,F882/D882*100)</f>
        <v>0</v>
      </c>
    </row>
    <row r="883" spans="1:11">
      <c r="A883" s="73" t="s">
        <v>22</v>
      </c>
      <c r="B883" s="51" t="s">
        <v>23</v>
      </c>
      <c r="C883" s="52">
        <v>14498</v>
      </c>
      <c r="D883" s="52">
        <v>0</v>
      </c>
      <c r="E883" s="52">
        <v>0</v>
      </c>
      <c r="F883" s="52">
        <v>0</v>
      </c>
      <c r="G883" s="52">
        <f>F883-C883</f>
        <v>-14498</v>
      </c>
      <c r="H883" s="52">
        <f>E883-F883</f>
        <v>0</v>
      </c>
      <c r="I883" s="53">
        <f>IF(ISERROR(F883/C883),0,F883/C883*100-100)</f>
        <v>-100</v>
      </c>
      <c r="J883" s="53">
        <f>IF(ISERROR(F883/E883),0,F883/E883*100)</f>
        <v>0</v>
      </c>
      <c r="K883" s="53">
        <f>IF(ISERROR(F883/D883),0,F883/D883*100)</f>
        <v>0</v>
      </c>
    </row>
    <row r="884" spans="1:11">
      <c r="A884" s="70" t="s">
        <v>24</v>
      </c>
      <c r="B884" s="51" t="s">
        <v>25</v>
      </c>
      <c r="C884" s="52">
        <v>564411.39</v>
      </c>
      <c r="D884" s="52">
        <v>647584</v>
      </c>
      <c r="E884" s="52">
        <v>114094</v>
      </c>
      <c r="F884" s="52">
        <v>140524.70000000001</v>
      </c>
      <c r="G884" s="52">
        <f>F884-C884</f>
        <v>-423886.69</v>
      </c>
      <c r="H884" s="52">
        <f>E884-F884</f>
        <v>-26430.700000000012</v>
      </c>
      <c r="I884" s="53">
        <f>IF(ISERROR(F884/C884),0,F884/C884*100-100)</f>
        <v>-75.102433705315548</v>
      </c>
      <c r="J884" s="53">
        <f>IF(ISERROR(F884/E884),0,F884/E884*100)</f>
        <v>123.16572300033306</v>
      </c>
      <c r="K884" s="53">
        <f>IF(ISERROR(F884/D884),0,F884/D884*100)</f>
        <v>21.699841256115036</v>
      </c>
    </row>
    <row r="885" spans="1:11">
      <c r="A885" s="72" t="s">
        <v>26</v>
      </c>
      <c r="B885" s="51" t="s">
        <v>27</v>
      </c>
      <c r="C885" s="52">
        <v>564411.39</v>
      </c>
      <c r="D885" s="52">
        <v>644610</v>
      </c>
      <c r="E885" s="52">
        <v>114094</v>
      </c>
      <c r="F885" s="52">
        <v>137551.01999999999</v>
      </c>
      <c r="G885" s="52">
        <f>F885-C885</f>
        <v>-426860.37</v>
      </c>
      <c r="H885" s="52">
        <f>E885-F885</f>
        <v>-23457.01999999999</v>
      </c>
      <c r="I885" s="53">
        <f>IF(ISERROR(F885/C885),0,F885/C885*100-100)</f>
        <v>-75.629297629872426</v>
      </c>
      <c r="J885" s="53">
        <f>IF(ISERROR(F885/E885),0,F885/E885*100)</f>
        <v>120.55938086139497</v>
      </c>
      <c r="K885" s="53">
        <f>IF(ISERROR(F885/D885),0,F885/D885*100)</f>
        <v>21.338641969562993</v>
      </c>
    </row>
    <row r="886" spans="1:11">
      <c r="A886" s="73" t="s">
        <v>28</v>
      </c>
      <c r="B886" s="51" t="s">
        <v>29</v>
      </c>
      <c r="C886" s="52">
        <v>427937.39</v>
      </c>
      <c r="D886" s="52">
        <v>623867</v>
      </c>
      <c r="E886" s="52">
        <v>114094</v>
      </c>
      <c r="F886" s="52">
        <v>131338.62</v>
      </c>
      <c r="G886" s="52">
        <f>F886-C886</f>
        <v>-296598.77</v>
      </c>
      <c r="H886" s="52">
        <f>E886-F886</f>
        <v>-17244.619999999995</v>
      </c>
      <c r="I886" s="53">
        <f>IF(ISERROR(F886/C886),0,F886/C886*100-100)</f>
        <v>-69.308916895529975</v>
      </c>
      <c r="J886" s="53">
        <f>IF(ISERROR(F886/E886),0,F886/E886*100)</f>
        <v>115.1143969008011</v>
      </c>
      <c r="K886" s="53">
        <f>IF(ISERROR(F886/D886),0,F886/D886*100)</f>
        <v>21.05234288718589</v>
      </c>
    </row>
    <row r="887" spans="1:11">
      <c r="A887" s="74" t="s">
        <v>30</v>
      </c>
      <c r="B887" s="51" t="s">
        <v>31</v>
      </c>
      <c r="C887" s="52">
        <v>57116.44</v>
      </c>
      <c r="D887" s="52">
        <v>120680</v>
      </c>
      <c r="E887" s="52">
        <v>30694</v>
      </c>
      <c r="F887" s="52">
        <v>63456.05</v>
      </c>
      <c r="G887" s="52">
        <f>F887-C887</f>
        <v>6339.6100000000006</v>
      </c>
      <c r="H887" s="52">
        <f>E887-F887</f>
        <v>-32762.050000000003</v>
      </c>
      <c r="I887" s="53">
        <f>IF(ISERROR(F887/C887),0,F887/C887*100-100)</f>
        <v>11.099448775168753</v>
      </c>
      <c r="J887" s="53">
        <f>IF(ISERROR(F887/E887),0,F887/E887*100)</f>
        <v>206.73763602006909</v>
      </c>
      <c r="K887" s="53">
        <f>IF(ISERROR(F887/D887),0,F887/D887*100)</f>
        <v>52.582076566125288</v>
      </c>
    </row>
    <row r="888" spans="1:11">
      <c r="A888" s="74" t="s">
        <v>32</v>
      </c>
      <c r="B888" s="51" t="s">
        <v>33</v>
      </c>
      <c r="C888" s="52">
        <v>370820.95</v>
      </c>
      <c r="D888" s="52">
        <v>503187</v>
      </c>
      <c r="E888" s="52">
        <v>83400</v>
      </c>
      <c r="F888" s="52">
        <v>67882.570000000007</v>
      </c>
      <c r="G888" s="52">
        <f>F888-C888</f>
        <v>-302938.38</v>
      </c>
      <c r="H888" s="52">
        <f>E888-F888</f>
        <v>15517.429999999993</v>
      </c>
      <c r="I888" s="53">
        <f>IF(ISERROR(F888/C888),0,F888/C888*100-100)</f>
        <v>-81.693976567397286</v>
      </c>
      <c r="J888" s="53">
        <f>IF(ISERROR(F888/E888),0,F888/E888*100)</f>
        <v>81.39396882494006</v>
      </c>
      <c r="K888" s="53">
        <f>IF(ISERROR(F888/D888),0,F888/D888*100)</f>
        <v>13.490525391156769</v>
      </c>
    </row>
    <row r="889" spans="1:11">
      <c r="A889" s="75" t="s">
        <v>49</v>
      </c>
      <c r="B889" s="51" t="s">
        <v>50</v>
      </c>
      <c r="C889" s="52">
        <v>1757.67</v>
      </c>
      <c r="D889" s="52">
        <v>0</v>
      </c>
      <c r="E889" s="52">
        <v>0</v>
      </c>
      <c r="F889" s="52">
        <v>0</v>
      </c>
      <c r="G889" s="52">
        <f>F889-C889</f>
        <v>-1757.67</v>
      </c>
      <c r="H889" s="52">
        <f>E889-F889</f>
        <v>0</v>
      </c>
      <c r="I889" s="53">
        <f>IF(ISERROR(F889/C889),0,F889/C889*100-100)</f>
        <v>-100</v>
      </c>
      <c r="J889" s="53">
        <f>IF(ISERROR(F889/E889),0,F889/E889*100)</f>
        <v>0</v>
      </c>
      <c r="K889" s="53">
        <f>IF(ISERROR(F889/D889),0,F889/D889*100)</f>
        <v>0</v>
      </c>
    </row>
    <row r="890" spans="1:11" ht="25.5">
      <c r="A890" s="73" t="s">
        <v>56</v>
      </c>
      <c r="B890" s="51" t="s">
        <v>57</v>
      </c>
      <c r="C890" s="52">
        <v>136474</v>
      </c>
      <c r="D890" s="52">
        <v>14530</v>
      </c>
      <c r="E890" s="52">
        <v>0</v>
      </c>
      <c r="F890" s="52">
        <v>0</v>
      </c>
      <c r="G890" s="52">
        <f>F890-C890</f>
        <v>-136474</v>
      </c>
      <c r="H890" s="52">
        <f>E890-F890</f>
        <v>0</v>
      </c>
      <c r="I890" s="53">
        <f>IF(ISERROR(F890/C890),0,F890/C890*100-100)</f>
        <v>-100</v>
      </c>
      <c r="J890" s="53">
        <f>IF(ISERROR(F890/E890),0,F890/E890*100)</f>
        <v>0</v>
      </c>
      <c r="K890" s="53">
        <f>IF(ISERROR(F890/D890),0,F890/D890*100)</f>
        <v>0</v>
      </c>
    </row>
    <row r="891" spans="1:11">
      <c r="A891" s="74" t="s">
        <v>58</v>
      </c>
      <c r="B891" s="51" t="s">
        <v>59</v>
      </c>
      <c r="C891" s="52">
        <v>136474</v>
      </c>
      <c r="D891" s="52">
        <v>14530</v>
      </c>
      <c r="E891" s="52">
        <v>0</v>
      </c>
      <c r="F891" s="52">
        <v>0</v>
      </c>
      <c r="G891" s="52">
        <f>F891-C891</f>
        <v>-136474</v>
      </c>
      <c r="H891" s="52">
        <f>E891-F891</f>
        <v>0</v>
      </c>
      <c r="I891" s="53">
        <f>IF(ISERROR(F891/C891),0,F891/C891*100-100)</f>
        <v>-100</v>
      </c>
      <c r="J891" s="53">
        <f>IF(ISERROR(F891/E891),0,F891/E891*100)</f>
        <v>0</v>
      </c>
      <c r="K891" s="53">
        <f>IF(ISERROR(F891/D891),0,F891/D891*100)</f>
        <v>0</v>
      </c>
    </row>
    <row r="892" spans="1:11" ht="25.5">
      <c r="A892" s="73" t="s">
        <v>60</v>
      </c>
      <c r="B892" s="51" t="s">
        <v>61</v>
      </c>
      <c r="C892" s="52">
        <v>0</v>
      </c>
      <c r="D892" s="52">
        <v>6213</v>
      </c>
      <c r="E892" s="52">
        <v>0</v>
      </c>
      <c r="F892" s="52">
        <v>6212.4</v>
      </c>
      <c r="G892" s="52">
        <f>F892-C892</f>
        <v>6212.4</v>
      </c>
      <c r="H892" s="52">
        <f>E892-F892</f>
        <v>-6212.4</v>
      </c>
      <c r="I892" s="53">
        <f>IF(ISERROR(F892/C892),0,F892/C892*100-100)</f>
        <v>0</v>
      </c>
      <c r="J892" s="53">
        <f>IF(ISERROR(F892/E892),0,F892/E892*100)</f>
        <v>0</v>
      </c>
      <c r="K892" s="53">
        <f>IF(ISERROR(F892/D892),0,F892/D892*100)</f>
        <v>99.99034282955094</v>
      </c>
    </row>
    <row r="893" spans="1:11">
      <c r="A893" s="74" t="s">
        <v>62</v>
      </c>
      <c r="B893" s="51" t="s">
        <v>63</v>
      </c>
      <c r="C893" s="52">
        <v>0</v>
      </c>
      <c r="D893" s="52">
        <v>6213</v>
      </c>
      <c r="E893" s="52">
        <v>0</v>
      </c>
      <c r="F893" s="52">
        <v>6212.4</v>
      </c>
      <c r="G893" s="52">
        <f>F893-C893</f>
        <v>6212.4</v>
      </c>
      <c r="H893" s="52">
        <f>E893-F893</f>
        <v>-6212.4</v>
      </c>
      <c r="I893" s="53">
        <f>IF(ISERROR(F893/C893),0,F893/C893*100-100)</f>
        <v>0</v>
      </c>
      <c r="J893" s="53">
        <f>IF(ISERROR(F893/E893),0,F893/E893*100)</f>
        <v>0</v>
      </c>
      <c r="K893" s="53">
        <f>IF(ISERROR(F893/D893),0,F893/D893*100)</f>
        <v>99.99034282955094</v>
      </c>
    </row>
    <row r="894" spans="1:11" ht="25.5">
      <c r="A894" s="75" t="s">
        <v>85</v>
      </c>
      <c r="B894" s="51" t="s">
        <v>86</v>
      </c>
      <c r="C894" s="52">
        <v>0</v>
      </c>
      <c r="D894" s="52">
        <v>6213</v>
      </c>
      <c r="E894" s="52">
        <v>0</v>
      </c>
      <c r="F894" s="52">
        <v>6212.4</v>
      </c>
      <c r="G894" s="52">
        <f>F894-C894</f>
        <v>6212.4</v>
      </c>
      <c r="H894" s="52">
        <f>E894-F894</f>
        <v>-6212.4</v>
      </c>
      <c r="I894" s="53">
        <f>IF(ISERROR(F894/C894),0,F894/C894*100-100)</f>
        <v>0</v>
      </c>
      <c r="J894" s="53">
        <f>IF(ISERROR(F894/E894),0,F894/E894*100)</f>
        <v>0</v>
      </c>
      <c r="K894" s="53">
        <f>IF(ISERROR(F894/D894),0,F894/D894*100)</f>
        <v>99.99034282955094</v>
      </c>
    </row>
    <row r="895" spans="1:11" ht="25.5">
      <c r="A895" s="80" t="s">
        <v>153</v>
      </c>
      <c r="B895" s="51" t="s">
        <v>154</v>
      </c>
      <c r="C895" s="52">
        <v>0</v>
      </c>
      <c r="D895" s="52">
        <v>6213</v>
      </c>
      <c r="E895" s="52">
        <v>0</v>
      </c>
      <c r="F895" s="52">
        <v>6212.4</v>
      </c>
      <c r="G895" s="52">
        <f>F895-C895</f>
        <v>6212.4</v>
      </c>
      <c r="H895" s="52">
        <f>E895-F895</f>
        <v>-6212.4</v>
      </c>
      <c r="I895" s="53">
        <f>IF(ISERROR(F895/C895),0,F895/C895*100-100)</f>
        <v>0</v>
      </c>
      <c r="J895" s="53">
        <f>IF(ISERROR(F895/E895),0,F895/E895*100)</f>
        <v>0</v>
      </c>
      <c r="K895" s="53">
        <f>IF(ISERROR(F895/D895),0,F895/D895*100)</f>
        <v>99.99034282955094</v>
      </c>
    </row>
    <row r="896" spans="1:11">
      <c r="A896" s="72" t="s">
        <v>38</v>
      </c>
      <c r="B896" s="51" t="s">
        <v>39</v>
      </c>
      <c r="C896" s="52">
        <v>0</v>
      </c>
      <c r="D896" s="52">
        <v>2974</v>
      </c>
      <c r="E896" s="52">
        <v>0</v>
      </c>
      <c r="F896" s="52">
        <v>2973.68</v>
      </c>
      <c r="G896" s="52">
        <f>F896-C896</f>
        <v>2973.68</v>
      </c>
      <c r="H896" s="52">
        <f>E896-F896</f>
        <v>-2973.68</v>
      </c>
      <c r="I896" s="53">
        <f>IF(ISERROR(F896/C896),0,F896/C896*100-100)</f>
        <v>0</v>
      </c>
      <c r="J896" s="53">
        <f>IF(ISERROR(F896/E896),0,F896/E896*100)</f>
        <v>0</v>
      </c>
      <c r="K896" s="53">
        <f>IF(ISERROR(F896/D896),0,F896/D896*100)</f>
        <v>99.989240080699389</v>
      </c>
    </row>
    <row r="897" spans="1:11">
      <c r="A897" s="73" t="s">
        <v>40</v>
      </c>
      <c r="B897" s="51" t="s">
        <v>41</v>
      </c>
      <c r="C897" s="52">
        <v>0</v>
      </c>
      <c r="D897" s="52">
        <v>2974</v>
      </c>
      <c r="E897" s="52">
        <v>0</v>
      </c>
      <c r="F897" s="52">
        <v>2973.68</v>
      </c>
      <c r="G897" s="52">
        <f>F897-C897</f>
        <v>2973.68</v>
      </c>
      <c r="H897" s="52">
        <f>E897-F897</f>
        <v>-2973.68</v>
      </c>
      <c r="I897" s="53">
        <f>IF(ISERROR(F897/C897),0,F897/C897*100-100)</f>
        <v>0</v>
      </c>
      <c r="J897" s="53">
        <f>IF(ISERROR(F897/E897),0,F897/E897*100)</f>
        <v>0</v>
      </c>
      <c r="K897" s="53">
        <f>IF(ISERROR(F897/D897),0,F897/D897*100)</f>
        <v>99.989240080699389</v>
      </c>
    </row>
    <row r="898" spans="1:11">
      <c r="A898" s="70"/>
      <c r="B898" s="51" t="s">
        <v>42</v>
      </c>
      <c r="C898" s="52">
        <v>5152.3100000000004</v>
      </c>
      <c r="D898" s="52">
        <v>-224210</v>
      </c>
      <c r="E898" s="52">
        <v>0</v>
      </c>
      <c r="F898" s="52">
        <v>213306.6</v>
      </c>
      <c r="G898" s="52">
        <f>F898-C898</f>
        <v>208154.29</v>
      </c>
      <c r="H898" s="52">
        <f>E898-F898</f>
        <v>-213306.6</v>
      </c>
      <c r="I898" s="53">
        <f>IF(ISERROR(F898/C898),0,F898/C898*100-100)</f>
        <v>4040.0187488718648</v>
      </c>
      <c r="J898" s="53">
        <f>IF(ISERROR(F898/E898),0,F898/E898*100)</f>
        <v>0</v>
      </c>
      <c r="K898" s="53">
        <f>IF(ISERROR(F898/D898),0,F898/D898*100)</f>
        <v>-95.136969805093443</v>
      </c>
    </row>
    <row r="899" spans="1:11">
      <c r="A899" s="70" t="s">
        <v>43</v>
      </c>
      <c r="B899" s="51" t="s">
        <v>44</v>
      </c>
      <c r="C899" s="52">
        <v>-5152.3100000000004</v>
      </c>
      <c r="D899" s="52">
        <v>224210</v>
      </c>
      <c r="E899" s="52">
        <v>0</v>
      </c>
      <c r="F899" s="52">
        <v>-213306.6</v>
      </c>
      <c r="G899" s="52">
        <f>F899-C899</f>
        <v>-208154.29</v>
      </c>
      <c r="H899" s="52">
        <f>E899-F899</f>
        <v>213306.6</v>
      </c>
      <c r="I899" s="53">
        <f>IF(ISERROR(F899/C899),0,F899/C899*100-100)</f>
        <v>4040.0187488718648</v>
      </c>
      <c r="J899" s="53">
        <f>IF(ISERROR(F899/E899),0,F899/E899*100)</f>
        <v>0</v>
      </c>
      <c r="K899" s="53">
        <f>IF(ISERROR(F899/D899),0,F899/D899*100)</f>
        <v>-95.136969805093443</v>
      </c>
    </row>
    <row r="900" spans="1:11">
      <c r="A900" s="72" t="s">
        <v>45</v>
      </c>
      <c r="B900" s="51" t="s">
        <v>46</v>
      </c>
      <c r="C900" s="52">
        <v>-5152.3100000000004</v>
      </c>
      <c r="D900" s="52">
        <v>224210</v>
      </c>
      <c r="E900" s="52">
        <v>0</v>
      </c>
      <c r="F900" s="52">
        <v>-213306.6</v>
      </c>
      <c r="G900" s="52">
        <f>F900-C900</f>
        <v>-208154.29</v>
      </c>
      <c r="H900" s="52">
        <f>E900-F900</f>
        <v>213306.6</v>
      </c>
      <c r="I900" s="53">
        <f>IF(ISERROR(F900/C900),0,F900/C900*100-100)</f>
        <v>4040.0187488718648</v>
      </c>
      <c r="J900" s="53">
        <f>IF(ISERROR(F900/E900),0,F900/E900*100)</f>
        <v>0</v>
      </c>
      <c r="K900" s="53">
        <f>IF(ISERROR(F900/D900),0,F900/D900*100)</f>
        <v>-95.136969805093443</v>
      </c>
    </row>
    <row r="901" spans="1:11" ht="25.5">
      <c r="A901" s="73" t="s">
        <v>89</v>
      </c>
      <c r="B901" s="51" t="s">
        <v>90</v>
      </c>
      <c r="C901" s="52">
        <v>-219048.94</v>
      </c>
      <c r="D901" s="52">
        <v>224210</v>
      </c>
      <c r="E901" s="52">
        <v>0</v>
      </c>
      <c r="F901" s="52">
        <v>-219207.22</v>
      </c>
      <c r="G901" s="52">
        <f>F901-C901</f>
        <v>-158.27999999999884</v>
      </c>
      <c r="H901" s="52">
        <f>E901-F901</f>
        <v>219207.22</v>
      </c>
      <c r="I901" s="53">
        <f>IF(ISERROR(F901/C901),0,F901/C901*100-100)</f>
        <v>7.2257825123458019E-2</v>
      </c>
      <c r="J901" s="53">
        <f>IF(ISERROR(F901/E901),0,F901/E901*100)</f>
        <v>0</v>
      </c>
      <c r="K901" s="53">
        <f>IF(ISERROR(F901/D901),0,F901/D901*100)</f>
        <v>-97.768707907765034</v>
      </c>
    </row>
    <row r="902" spans="1:11" ht="25.5">
      <c r="A902" s="47" t="s">
        <v>117</v>
      </c>
      <c r="B902" s="54" t="s">
        <v>118</v>
      </c>
      <c r="C902" s="55"/>
      <c r="D902" s="55"/>
      <c r="E902" s="55"/>
      <c r="F902" s="55"/>
      <c r="G902" s="55"/>
      <c r="H902" s="55"/>
      <c r="I902" s="56"/>
      <c r="J902" s="56"/>
      <c r="K902" s="56"/>
    </row>
    <row r="903" spans="1:11">
      <c r="A903" s="70" t="s">
        <v>18</v>
      </c>
      <c r="B903" s="51" t="s">
        <v>19</v>
      </c>
      <c r="C903" s="52">
        <v>1071680.33</v>
      </c>
      <c r="D903" s="52">
        <v>1423433</v>
      </c>
      <c r="E903" s="52">
        <v>630914</v>
      </c>
      <c r="F903" s="52">
        <v>1198164.05</v>
      </c>
      <c r="G903" s="52">
        <f>F903-C903</f>
        <v>126483.71999999997</v>
      </c>
      <c r="H903" s="52">
        <f>E903-F903</f>
        <v>-567250.05000000005</v>
      </c>
      <c r="I903" s="53">
        <f>IF(ISERROR(F903/C903),0,F903/C903*100-100)</f>
        <v>11.80237394111731</v>
      </c>
      <c r="J903" s="53">
        <f>IF(ISERROR(F903/E903),0,F903/E903*100)</f>
        <v>189.90925070611843</v>
      </c>
      <c r="K903" s="53">
        <f>IF(ISERROR(F903/D903),0,F903/D903*100)</f>
        <v>84.174249859318991</v>
      </c>
    </row>
    <row r="904" spans="1:11">
      <c r="A904" s="72" t="s">
        <v>20</v>
      </c>
      <c r="B904" s="51" t="s">
        <v>21</v>
      </c>
      <c r="C904" s="52">
        <v>1071680.33</v>
      </c>
      <c r="D904" s="52">
        <v>1423433</v>
      </c>
      <c r="E904" s="52">
        <v>630914</v>
      </c>
      <c r="F904" s="52">
        <v>1198164.05</v>
      </c>
      <c r="G904" s="52">
        <f>F904-C904</f>
        <v>126483.71999999997</v>
      </c>
      <c r="H904" s="52">
        <f>E904-F904</f>
        <v>-567250.05000000005</v>
      </c>
      <c r="I904" s="53">
        <f>IF(ISERROR(F904/C904),0,F904/C904*100-100)</f>
        <v>11.80237394111731</v>
      </c>
      <c r="J904" s="53">
        <f>IF(ISERROR(F904/E904),0,F904/E904*100)</f>
        <v>189.90925070611843</v>
      </c>
      <c r="K904" s="53">
        <f>IF(ISERROR(F904/D904),0,F904/D904*100)</f>
        <v>84.174249859318991</v>
      </c>
    </row>
    <row r="905" spans="1:11">
      <c r="A905" s="73" t="s">
        <v>22</v>
      </c>
      <c r="B905" s="51" t="s">
        <v>23</v>
      </c>
      <c r="C905" s="52">
        <v>1071680.33</v>
      </c>
      <c r="D905" s="52">
        <v>1423433</v>
      </c>
      <c r="E905" s="52">
        <v>630914</v>
      </c>
      <c r="F905" s="52">
        <v>1198164.05</v>
      </c>
      <c r="G905" s="52">
        <f>F905-C905</f>
        <v>126483.71999999997</v>
      </c>
      <c r="H905" s="52">
        <f>E905-F905</f>
        <v>-567250.05000000005</v>
      </c>
      <c r="I905" s="53">
        <f>IF(ISERROR(F905/C905),0,F905/C905*100-100)</f>
        <v>11.80237394111731</v>
      </c>
      <c r="J905" s="53">
        <f>IF(ISERROR(F905/E905),0,F905/E905*100)</f>
        <v>189.90925070611843</v>
      </c>
      <c r="K905" s="53">
        <f>IF(ISERROR(F905/D905),0,F905/D905*100)</f>
        <v>84.174249859318991</v>
      </c>
    </row>
    <row r="906" spans="1:11">
      <c r="A906" s="70" t="s">
        <v>24</v>
      </c>
      <c r="B906" s="51" t="s">
        <v>25</v>
      </c>
      <c r="C906" s="52">
        <v>1071680.33</v>
      </c>
      <c r="D906" s="52">
        <v>1423433</v>
      </c>
      <c r="E906" s="52">
        <v>630914</v>
      </c>
      <c r="F906" s="52">
        <v>1198164.05</v>
      </c>
      <c r="G906" s="52">
        <f>F906-C906</f>
        <v>126483.71999999997</v>
      </c>
      <c r="H906" s="52">
        <f>E906-F906</f>
        <v>-567250.05000000005</v>
      </c>
      <c r="I906" s="53">
        <f>IF(ISERROR(F906/C906),0,F906/C906*100-100)</f>
        <v>11.80237394111731</v>
      </c>
      <c r="J906" s="53">
        <f>IF(ISERROR(F906/E906),0,F906/E906*100)</f>
        <v>189.90925070611843</v>
      </c>
      <c r="K906" s="53">
        <f>IF(ISERROR(F906/D906),0,F906/D906*100)</f>
        <v>84.174249859318991</v>
      </c>
    </row>
    <row r="907" spans="1:11">
      <c r="A907" s="72" t="s">
        <v>26</v>
      </c>
      <c r="B907" s="51" t="s">
        <v>27</v>
      </c>
      <c r="C907" s="52">
        <v>1061432.98</v>
      </c>
      <c r="D907" s="52">
        <v>1420433</v>
      </c>
      <c r="E907" s="52">
        <v>628414</v>
      </c>
      <c r="F907" s="52">
        <v>1198164.05</v>
      </c>
      <c r="G907" s="52">
        <f>F907-C907</f>
        <v>136731.07000000007</v>
      </c>
      <c r="H907" s="52">
        <f>E907-F907</f>
        <v>-569750.05000000005</v>
      </c>
      <c r="I907" s="53">
        <f>IF(ISERROR(F907/C907),0,F907/C907*100-100)</f>
        <v>12.881743131817885</v>
      </c>
      <c r="J907" s="53">
        <f>IF(ISERROR(F907/E907),0,F907/E907*100)</f>
        <v>190.66476081054847</v>
      </c>
      <c r="K907" s="53">
        <f>IF(ISERROR(F907/D907),0,F907/D907*100)</f>
        <v>84.352028571569377</v>
      </c>
    </row>
    <row r="908" spans="1:11">
      <c r="A908" s="73" t="s">
        <v>28</v>
      </c>
      <c r="B908" s="51" t="s">
        <v>29</v>
      </c>
      <c r="C908" s="52">
        <v>129644.42</v>
      </c>
      <c r="D908" s="52">
        <v>123179</v>
      </c>
      <c r="E908" s="52">
        <v>153679</v>
      </c>
      <c r="F908" s="52">
        <v>106561.24</v>
      </c>
      <c r="G908" s="52">
        <f>F908-C908</f>
        <v>-23083.179999999993</v>
      </c>
      <c r="H908" s="52">
        <f>E908-F908</f>
        <v>47117.759999999995</v>
      </c>
      <c r="I908" s="53">
        <f>IF(ISERROR(F908/C908),0,F908/C908*100-100)</f>
        <v>-17.804993072590392</v>
      </c>
      <c r="J908" s="53">
        <f>IF(ISERROR(F908/E908),0,F908/E908*100)</f>
        <v>69.340144066528282</v>
      </c>
      <c r="K908" s="53">
        <f>IF(ISERROR(F908/D908),0,F908/D908*100)</f>
        <v>86.50925888341358</v>
      </c>
    </row>
    <row r="909" spans="1:11">
      <c r="A909" s="74" t="s">
        <v>30</v>
      </c>
      <c r="B909" s="51" t="s">
        <v>31</v>
      </c>
      <c r="C909" s="52">
        <v>88555.34</v>
      </c>
      <c r="D909" s="52">
        <v>104304</v>
      </c>
      <c r="E909" s="52">
        <v>129304</v>
      </c>
      <c r="F909" s="52">
        <v>95938.33</v>
      </c>
      <c r="G909" s="52">
        <f>F909-C909</f>
        <v>7382.9900000000052</v>
      </c>
      <c r="H909" s="52">
        <f>E909-F909</f>
        <v>33365.67</v>
      </c>
      <c r="I909" s="53">
        <f>IF(ISERROR(F909/C909),0,F909/C909*100-100)</f>
        <v>8.3371482736106088</v>
      </c>
      <c r="J909" s="53">
        <f>IF(ISERROR(F909/E909),0,F909/E909*100)</f>
        <v>74.195949081234929</v>
      </c>
      <c r="K909" s="53">
        <f>IF(ISERROR(F909/D909),0,F909/D909*100)</f>
        <v>91.979530986347598</v>
      </c>
    </row>
    <row r="910" spans="1:11">
      <c r="A910" s="74" t="s">
        <v>32</v>
      </c>
      <c r="B910" s="51" t="s">
        <v>33</v>
      </c>
      <c r="C910" s="52">
        <v>41089.08</v>
      </c>
      <c r="D910" s="52">
        <v>18875</v>
      </c>
      <c r="E910" s="52">
        <v>24375</v>
      </c>
      <c r="F910" s="52">
        <v>10622.91</v>
      </c>
      <c r="G910" s="52">
        <f>F910-C910</f>
        <v>-30466.170000000002</v>
      </c>
      <c r="H910" s="52">
        <f>E910-F910</f>
        <v>13752.09</v>
      </c>
      <c r="I910" s="53">
        <f>IF(ISERROR(F910/C910),0,F910/C910*100-100)</f>
        <v>-74.146634580282637</v>
      </c>
      <c r="J910" s="53">
        <f>IF(ISERROR(F910/E910),0,F910/E910*100)</f>
        <v>43.581169230769227</v>
      </c>
      <c r="K910" s="53">
        <f>IF(ISERROR(F910/D910),0,F910/D910*100)</f>
        <v>56.280317880794705</v>
      </c>
    </row>
    <row r="911" spans="1:11">
      <c r="A911" s="73" t="s">
        <v>34</v>
      </c>
      <c r="B911" s="51" t="s">
        <v>52</v>
      </c>
      <c r="C911" s="52">
        <v>785772.24</v>
      </c>
      <c r="D911" s="52">
        <v>948770</v>
      </c>
      <c r="E911" s="52">
        <v>412555</v>
      </c>
      <c r="F911" s="52">
        <v>948208.16</v>
      </c>
      <c r="G911" s="52">
        <f>F911-C911</f>
        <v>162435.92000000004</v>
      </c>
      <c r="H911" s="52">
        <f>E911-F911</f>
        <v>-535653.16</v>
      </c>
      <c r="I911" s="53">
        <f>IF(ISERROR(F911/C911),0,F911/C911*100-100)</f>
        <v>20.672137768572753</v>
      </c>
      <c r="J911" s="53">
        <f>IF(ISERROR(F911/E911),0,F911/E911*100)</f>
        <v>229.83799978184729</v>
      </c>
      <c r="K911" s="53">
        <f>IF(ISERROR(F911/D911),0,F911/D911*100)</f>
        <v>99.940782275999453</v>
      </c>
    </row>
    <row r="912" spans="1:11">
      <c r="A912" s="74" t="s">
        <v>35</v>
      </c>
      <c r="B912" s="51" t="s">
        <v>36</v>
      </c>
      <c r="C912" s="52">
        <v>785772.24</v>
      </c>
      <c r="D912" s="52">
        <v>948770</v>
      </c>
      <c r="E912" s="52">
        <v>412555</v>
      </c>
      <c r="F912" s="52">
        <v>948208.16</v>
      </c>
      <c r="G912" s="52">
        <f>F912-C912</f>
        <v>162435.92000000004</v>
      </c>
      <c r="H912" s="52">
        <f>E912-F912</f>
        <v>-535653.16</v>
      </c>
      <c r="I912" s="53">
        <f>IF(ISERROR(F912/C912),0,F912/C912*100-100)</f>
        <v>20.672137768572753</v>
      </c>
      <c r="J912" s="53">
        <f>IF(ISERROR(F912/E912),0,F912/E912*100)</f>
        <v>229.83799978184729</v>
      </c>
      <c r="K912" s="53">
        <f>IF(ISERROR(F912/D912),0,F912/D912*100)</f>
        <v>99.940782275999453</v>
      </c>
    </row>
    <row r="913" spans="1:11" ht="25.5">
      <c r="A913" s="73" t="s">
        <v>60</v>
      </c>
      <c r="B913" s="51" t="s">
        <v>61</v>
      </c>
      <c r="C913" s="52">
        <v>146016.32000000001</v>
      </c>
      <c r="D913" s="52">
        <v>348484</v>
      </c>
      <c r="E913" s="52">
        <v>62180</v>
      </c>
      <c r="F913" s="52">
        <v>143394.65</v>
      </c>
      <c r="G913" s="52">
        <f>F913-C913</f>
        <v>-2621.6700000000128</v>
      </c>
      <c r="H913" s="52">
        <f>E913-F913</f>
        <v>-81214.649999999994</v>
      </c>
      <c r="I913" s="53">
        <f>IF(ISERROR(F913/C913),0,F913/C913*100-100)</f>
        <v>-1.7954636851552124</v>
      </c>
      <c r="J913" s="53">
        <f>IF(ISERROR(F913/E913),0,F913/E913*100)</f>
        <v>230.61217433258281</v>
      </c>
      <c r="K913" s="53">
        <f>IF(ISERROR(F913/D913),0,F913/D913*100)</f>
        <v>41.148130186751757</v>
      </c>
    </row>
    <row r="914" spans="1:11" ht="51">
      <c r="A914" s="74" t="s">
        <v>167</v>
      </c>
      <c r="B914" s="51" t="s">
        <v>168</v>
      </c>
      <c r="C914" s="52">
        <v>146016.32000000001</v>
      </c>
      <c r="D914" s="52">
        <v>348484</v>
      </c>
      <c r="E914" s="52">
        <v>62180</v>
      </c>
      <c r="F914" s="52">
        <v>143394.65</v>
      </c>
      <c r="G914" s="52">
        <f>F914-C914</f>
        <v>-2621.6700000000128</v>
      </c>
      <c r="H914" s="52">
        <f>E914-F914</f>
        <v>-81214.649999999994</v>
      </c>
      <c r="I914" s="53">
        <f>IF(ISERROR(F914/C914),0,F914/C914*100-100)</f>
        <v>-1.7954636851552124</v>
      </c>
      <c r="J914" s="53">
        <f>IF(ISERROR(F914/E914),0,F914/E914*100)</f>
        <v>230.61217433258281</v>
      </c>
      <c r="K914" s="53">
        <f>IF(ISERROR(F914/D914),0,F914/D914*100)</f>
        <v>41.148130186751757</v>
      </c>
    </row>
    <row r="915" spans="1:11" ht="63.75">
      <c r="A915" s="75" t="s">
        <v>171</v>
      </c>
      <c r="B915" s="51" t="s">
        <v>172</v>
      </c>
      <c r="C915" s="52">
        <v>146016.32000000001</v>
      </c>
      <c r="D915" s="52">
        <v>348484</v>
      </c>
      <c r="E915" s="52">
        <v>62180</v>
      </c>
      <c r="F915" s="52">
        <v>143394.65</v>
      </c>
      <c r="G915" s="52">
        <f>F915-C915</f>
        <v>-2621.6700000000128</v>
      </c>
      <c r="H915" s="52">
        <f>E915-F915</f>
        <v>-81214.649999999994</v>
      </c>
      <c r="I915" s="53">
        <f>IF(ISERROR(F915/C915),0,F915/C915*100-100)</f>
        <v>-1.7954636851552124</v>
      </c>
      <c r="J915" s="53">
        <f>IF(ISERROR(F915/E915),0,F915/E915*100)</f>
        <v>230.61217433258281</v>
      </c>
      <c r="K915" s="53">
        <f>IF(ISERROR(F915/D915),0,F915/D915*100)</f>
        <v>41.148130186751757</v>
      </c>
    </row>
    <row r="916" spans="1:11">
      <c r="A916" s="72" t="s">
        <v>38</v>
      </c>
      <c r="B916" s="51" t="s">
        <v>39</v>
      </c>
      <c r="C916" s="52">
        <v>10247.35</v>
      </c>
      <c r="D916" s="52">
        <v>3000</v>
      </c>
      <c r="E916" s="52">
        <v>2500</v>
      </c>
      <c r="F916" s="52">
        <v>0</v>
      </c>
      <c r="G916" s="52">
        <f>F916-C916</f>
        <v>-10247.35</v>
      </c>
      <c r="H916" s="52">
        <f>E916-F916</f>
        <v>2500</v>
      </c>
      <c r="I916" s="53">
        <f>IF(ISERROR(F916/C916),0,F916/C916*100-100)</f>
        <v>-100</v>
      </c>
      <c r="J916" s="53">
        <f>IF(ISERROR(F916/E916),0,F916/E916*100)</f>
        <v>0</v>
      </c>
      <c r="K916" s="53">
        <f>IF(ISERROR(F916/D916),0,F916/D916*100)</f>
        <v>0</v>
      </c>
    </row>
    <row r="917" spans="1:11">
      <c r="A917" s="73" t="s">
        <v>40</v>
      </c>
      <c r="B917" s="51" t="s">
        <v>41</v>
      </c>
      <c r="C917" s="52">
        <v>10247.35</v>
      </c>
      <c r="D917" s="52">
        <v>3000</v>
      </c>
      <c r="E917" s="52">
        <v>2500</v>
      </c>
      <c r="F917" s="52">
        <v>0</v>
      </c>
      <c r="G917" s="52">
        <f>F917-C917</f>
        <v>-10247.35</v>
      </c>
      <c r="H917" s="52">
        <f>E917-F917</f>
        <v>2500</v>
      </c>
      <c r="I917" s="53">
        <f>IF(ISERROR(F917/C917),0,F917/C917*100-100)</f>
        <v>-100</v>
      </c>
      <c r="J917" s="53">
        <f>IF(ISERROR(F917/E917),0,F917/E917*100)</f>
        <v>0</v>
      </c>
      <c r="K917" s="53">
        <f>IF(ISERROR(F917/D917),0,F917/D917*100)</f>
        <v>0</v>
      </c>
    </row>
    <row r="918" spans="1:11" ht="38.25">
      <c r="A918" s="47" t="s">
        <v>225</v>
      </c>
      <c r="B918" s="54" t="s">
        <v>941</v>
      </c>
      <c r="C918" s="55"/>
      <c r="D918" s="55"/>
      <c r="E918" s="55"/>
      <c r="F918" s="55"/>
      <c r="G918" s="55"/>
      <c r="H918" s="55"/>
      <c r="I918" s="56"/>
      <c r="J918" s="56"/>
      <c r="K918" s="56"/>
    </row>
    <row r="919" spans="1:11">
      <c r="A919" s="70" t="s">
        <v>18</v>
      </c>
      <c r="B919" s="51" t="s">
        <v>19</v>
      </c>
      <c r="C919" s="52">
        <v>11088</v>
      </c>
      <c r="D919" s="52">
        <v>0</v>
      </c>
      <c r="E919" s="52">
        <v>0</v>
      </c>
      <c r="F919" s="52">
        <v>0</v>
      </c>
      <c r="G919" s="52">
        <f>F919-C919</f>
        <v>-11088</v>
      </c>
      <c r="H919" s="52">
        <f>E919-F919</f>
        <v>0</v>
      </c>
      <c r="I919" s="53">
        <f>IF(ISERROR(F919/C919),0,F919/C919*100-100)</f>
        <v>-100</v>
      </c>
      <c r="J919" s="53">
        <f>IF(ISERROR(F919/E919),0,F919/E919*100)</f>
        <v>0</v>
      </c>
      <c r="K919" s="53">
        <f>IF(ISERROR(F919/D919),0,F919/D919*100)</f>
        <v>0</v>
      </c>
    </row>
    <row r="920" spans="1:11">
      <c r="A920" s="72" t="s">
        <v>71</v>
      </c>
      <c r="B920" s="51" t="s">
        <v>72</v>
      </c>
      <c r="C920" s="52">
        <v>11088</v>
      </c>
      <c r="D920" s="52">
        <v>0</v>
      </c>
      <c r="E920" s="52">
        <v>0</v>
      </c>
      <c r="F920" s="52">
        <v>0</v>
      </c>
      <c r="G920" s="52">
        <f>F920-C920</f>
        <v>-11088</v>
      </c>
      <c r="H920" s="52">
        <f>E920-F920</f>
        <v>0</v>
      </c>
      <c r="I920" s="53">
        <f>IF(ISERROR(F920/C920),0,F920/C920*100-100)</f>
        <v>-100</v>
      </c>
      <c r="J920" s="53">
        <f>IF(ISERROR(F920/E920),0,F920/E920*100)</f>
        <v>0</v>
      </c>
      <c r="K920" s="53">
        <f>IF(ISERROR(F920/D920),0,F920/D920*100)</f>
        <v>0</v>
      </c>
    </row>
    <row r="921" spans="1:11">
      <c r="A921" s="73" t="s">
        <v>157</v>
      </c>
      <c r="B921" s="51" t="s">
        <v>158</v>
      </c>
      <c r="C921" s="52">
        <v>11088</v>
      </c>
      <c r="D921" s="52">
        <v>0</v>
      </c>
      <c r="E921" s="52">
        <v>0</v>
      </c>
      <c r="F921" s="52">
        <v>0</v>
      </c>
      <c r="G921" s="52">
        <f>F921-C921</f>
        <v>-11088</v>
      </c>
      <c r="H921" s="52">
        <f>E921-F921</f>
        <v>0</v>
      </c>
      <c r="I921" s="53">
        <f>IF(ISERROR(F921/C921),0,F921/C921*100-100)</f>
        <v>-100</v>
      </c>
      <c r="J921" s="53">
        <f>IF(ISERROR(F921/E921),0,F921/E921*100)</f>
        <v>0</v>
      </c>
      <c r="K921" s="53">
        <f>IF(ISERROR(F921/D921),0,F921/D921*100)</f>
        <v>0</v>
      </c>
    </row>
    <row r="922" spans="1:11">
      <c r="A922" s="70" t="s">
        <v>24</v>
      </c>
      <c r="B922" s="51" t="s">
        <v>25</v>
      </c>
      <c r="C922" s="52">
        <v>11088</v>
      </c>
      <c r="D922" s="52">
        <v>0</v>
      </c>
      <c r="E922" s="52">
        <v>0</v>
      </c>
      <c r="F922" s="52">
        <v>0</v>
      </c>
      <c r="G922" s="52">
        <f>F922-C922</f>
        <v>-11088</v>
      </c>
      <c r="H922" s="52">
        <f>E922-F922</f>
        <v>0</v>
      </c>
      <c r="I922" s="53">
        <f>IF(ISERROR(F922/C922),0,F922/C922*100-100)</f>
        <v>-100</v>
      </c>
      <c r="J922" s="53">
        <f>IF(ISERROR(F922/E922),0,F922/E922*100)</f>
        <v>0</v>
      </c>
      <c r="K922" s="53">
        <f>IF(ISERROR(F922/D922),0,F922/D922*100)</f>
        <v>0</v>
      </c>
    </row>
    <row r="923" spans="1:11">
      <c r="A923" s="72" t="s">
        <v>26</v>
      </c>
      <c r="B923" s="51" t="s">
        <v>27</v>
      </c>
      <c r="C923" s="52">
        <v>11088</v>
      </c>
      <c r="D923" s="52">
        <v>0</v>
      </c>
      <c r="E923" s="52">
        <v>0</v>
      </c>
      <c r="F923" s="52">
        <v>0</v>
      </c>
      <c r="G923" s="52">
        <f>F923-C923</f>
        <v>-11088</v>
      </c>
      <c r="H923" s="52">
        <f>E923-F923</f>
        <v>0</v>
      </c>
      <c r="I923" s="53">
        <f>IF(ISERROR(F923/C923),0,F923/C923*100-100)</f>
        <v>-100</v>
      </c>
      <c r="J923" s="53">
        <f>IF(ISERROR(F923/E923),0,F923/E923*100)</f>
        <v>0</v>
      </c>
      <c r="K923" s="53">
        <f>IF(ISERROR(F923/D923),0,F923/D923*100)</f>
        <v>0</v>
      </c>
    </row>
    <row r="924" spans="1:11" ht="25.5">
      <c r="A924" s="73" t="s">
        <v>60</v>
      </c>
      <c r="B924" s="51" t="s">
        <v>61</v>
      </c>
      <c r="C924" s="52">
        <v>11088</v>
      </c>
      <c r="D924" s="52">
        <v>0</v>
      </c>
      <c r="E924" s="52">
        <v>0</v>
      </c>
      <c r="F924" s="52">
        <v>0</v>
      </c>
      <c r="G924" s="52">
        <f>F924-C924</f>
        <v>-11088</v>
      </c>
      <c r="H924" s="52">
        <f>E924-F924</f>
        <v>0</v>
      </c>
      <c r="I924" s="53">
        <f>IF(ISERROR(F924/C924),0,F924/C924*100-100)</f>
        <v>-100</v>
      </c>
      <c r="J924" s="53">
        <f>IF(ISERROR(F924/E924),0,F924/E924*100)</f>
        <v>0</v>
      </c>
      <c r="K924" s="53">
        <f>IF(ISERROR(F924/D924),0,F924/D924*100)</f>
        <v>0</v>
      </c>
    </row>
    <row r="925" spans="1:11">
      <c r="A925" s="74" t="s">
        <v>173</v>
      </c>
      <c r="B925" s="51" t="s">
        <v>174</v>
      </c>
      <c r="C925" s="52">
        <v>11088</v>
      </c>
      <c r="D925" s="52">
        <v>0</v>
      </c>
      <c r="E925" s="52">
        <v>0</v>
      </c>
      <c r="F925" s="52">
        <v>0</v>
      </c>
      <c r="G925" s="52">
        <f>F925-C925</f>
        <v>-11088</v>
      </c>
      <c r="H925" s="52">
        <f>E925-F925</f>
        <v>0</v>
      </c>
      <c r="I925" s="53">
        <f>IF(ISERROR(F925/C925),0,F925/C925*100-100)</f>
        <v>-100</v>
      </c>
      <c r="J925" s="53">
        <f>IF(ISERROR(F925/E925),0,F925/E925*100)</f>
        <v>0</v>
      </c>
      <c r="K925" s="53">
        <f>IF(ISERROR(F925/D925),0,F925/D925*100)</f>
        <v>0</v>
      </c>
    </row>
    <row r="926" spans="1:11" ht="38.25">
      <c r="A926" s="76" t="s">
        <v>188</v>
      </c>
      <c r="B926" s="54" t="s">
        <v>189</v>
      </c>
      <c r="C926" s="55"/>
      <c r="D926" s="55"/>
      <c r="E926" s="55"/>
      <c r="F926" s="55"/>
      <c r="G926" s="55"/>
      <c r="H926" s="55"/>
      <c r="I926" s="56"/>
      <c r="J926" s="56"/>
      <c r="K926" s="56"/>
    </row>
    <row r="927" spans="1:11">
      <c r="A927" s="70" t="s">
        <v>18</v>
      </c>
      <c r="B927" s="51" t="s">
        <v>19</v>
      </c>
      <c r="C927" s="52">
        <v>1224177.83</v>
      </c>
      <c r="D927" s="52">
        <v>71330</v>
      </c>
      <c r="E927" s="52">
        <v>0</v>
      </c>
      <c r="F927" s="52">
        <v>40354.44</v>
      </c>
      <c r="G927" s="52">
        <f>F927-C927</f>
        <v>-1183823.3900000001</v>
      </c>
      <c r="H927" s="52">
        <f>E927-F927</f>
        <v>-40354.44</v>
      </c>
      <c r="I927" s="53">
        <f>IF(ISERROR(F927/C927),0,F927/C927*100-100)</f>
        <v>-96.70354755566845</v>
      </c>
      <c r="J927" s="53">
        <f>IF(ISERROR(F927/E927),0,F927/E927*100)</f>
        <v>0</v>
      </c>
      <c r="K927" s="53">
        <f>IF(ISERROR(F927/D927),0,F927/D927*100)</f>
        <v>56.574288518155058</v>
      </c>
    </row>
    <row r="928" spans="1:11">
      <c r="A928" s="72" t="s">
        <v>20</v>
      </c>
      <c r="B928" s="51" t="s">
        <v>21</v>
      </c>
      <c r="C928" s="52">
        <v>1224177.83</v>
      </c>
      <c r="D928" s="52">
        <v>71330</v>
      </c>
      <c r="E928" s="52">
        <v>0</v>
      </c>
      <c r="F928" s="52">
        <v>40354.44</v>
      </c>
      <c r="G928" s="52">
        <f>F928-C928</f>
        <v>-1183823.3900000001</v>
      </c>
      <c r="H928" s="52">
        <f>E928-F928</f>
        <v>-40354.44</v>
      </c>
      <c r="I928" s="53">
        <f>IF(ISERROR(F928/C928),0,F928/C928*100-100)</f>
        <v>-96.70354755566845</v>
      </c>
      <c r="J928" s="53">
        <f>IF(ISERROR(F928/E928),0,F928/E928*100)</f>
        <v>0</v>
      </c>
      <c r="K928" s="53">
        <f>IF(ISERROR(F928/D928),0,F928/D928*100)</f>
        <v>56.574288518155058</v>
      </c>
    </row>
    <row r="929" spans="1:11">
      <c r="A929" s="73" t="s">
        <v>22</v>
      </c>
      <c r="B929" s="51" t="s">
        <v>23</v>
      </c>
      <c r="C929" s="52">
        <v>1224177.83</v>
      </c>
      <c r="D929" s="52">
        <v>71330</v>
      </c>
      <c r="E929" s="52">
        <v>0</v>
      </c>
      <c r="F929" s="52">
        <v>40354.44</v>
      </c>
      <c r="G929" s="52">
        <f>F929-C929</f>
        <v>-1183823.3900000001</v>
      </c>
      <c r="H929" s="52">
        <f>E929-F929</f>
        <v>-40354.44</v>
      </c>
      <c r="I929" s="53">
        <f>IF(ISERROR(F929/C929),0,F929/C929*100-100)</f>
        <v>-96.70354755566845</v>
      </c>
      <c r="J929" s="53">
        <f>IF(ISERROR(F929/E929),0,F929/E929*100)</f>
        <v>0</v>
      </c>
      <c r="K929" s="53">
        <f>IF(ISERROR(F929/D929),0,F929/D929*100)</f>
        <v>56.574288518155058</v>
      </c>
    </row>
    <row r="930" spans="1:11">
      <c r="A930" s="70" t="s">
        <v>24</v>
      </c>
      <c r="B930" s="51" t="s">
        <v>25</v>
      </c>
      <c r="C930" s="52">
        <v>1224177.83</v>
      </c>
      <c r="D930" s="52">
        <v>71330</v>
      </c>
      <c r="E930" s="52">
        <v>0</v>
      </c>
      <c r="F930" s="52">
        <v>40354.44</v>
      </c>
      <c r="G930" s="52">
        <f>F930-C930</f>
        <v>-1183823.3900000001</v>
      </c>
      <c r="H930" s="52">
        <f>E930-F930</f>
        <v>-40354.44</v>
      </c>
      <c r="I930" s="53">
        <f>IF(ISERROR(F930/C930),0,F930/C930*100-100)</f>
        <v>-96.70354755566845</v>
      </c>
      <c r="J930" s="53">
        <f>IF(ISERROR(F930/E930),0,F930/E930*100)</f>
        <v>0</v>
      </c>
      <c r="K930" s="53">
        <f>IF(ISERROR(F930/D930),0,F930/D930*100)</f>
        <v>56.574288518155058</v>
      </c>
    </row>
    <row r="931" spans="1:11">
      <c r="A931" s="72" t="s">
        <v>26</v>
      </c>
      <c r="B931" s="51" t="s">
        <v>27</v>
      </c>
      <c r="C931" s="52">
        <v>1224177.83</v>
      </c>
      <c r="D931" s="52">
        <v>71330</v>
      </c>
      <c r="E931" s="52">
        <v>0</v>
      </c>
      <c r="F931" s="52">
        <v>40354.44</v>
      </c>
      <c r="G931" s="52">
        <f>F931-C931</f>
        <v>-1183823.3900000001</v>
      </c>
      <c r="H931" s="52">
        <f>E931-F931</f>
        <v>-40354.44</v>
      </c>
      <c r="I931" s="53">
        <f>IF(ISERROR(F931/C931),0,F931/C931*100-100)</f>
        <v>-96.70354755566845</v>
      </c>
      <c r="J931" s="53">
        <f>IF(ISERROR(F931/E931),0,F931/E931*100)</f>
        <v>0</v>
      </c>
      <c r="K931" s="53">
        <f>IF(ISERROR(F931/D931),0,F931/D931*100)</f>
        <v>56.574288518155058</v>
      </c>
    </row>
    <row r="932" spans="1:11">
      <c r="A932" s="73" t="s">
        <v>28</v>
      </c>
      <c r="B932" s="51" t="s">
        <v>29</v>
      </c>
      <c r="C932" s="52">
        <v>20027.830000000002</v>
      </c>
      <c r="D932" s="52">
        <v>71330</v>
      </c>
      <c r="E932" s="52">
        <v>0</v>
      </c>
      <c r="F932" s="52">
        <v>40354.44</v>
      </c>
      <c r="G932" s="52">
        <f>F932-C932</f>
        <v>20326.61</v>
      </c>
      <c r="H932" s="52">
        <f>E932-F932</f>
        <v>-40354.44</v>
      </c>
      <c r="I932" s="53">
        <f>IF(ISERROR(F932/C932),0,F932/C932*100-100)</f>
        <v>101.49182412672766</v>
      </c>
      <c r="J932" s="53">
        <f>IF(ISERROR(F932/E932),0,F932/E932*100)</f>
        <v>0</v>
      </c>
      <c r="K932" s="53">
        <f>IF(ISERROR(F932/D932),0,F932/D932*100)</f>
        <v>56.574288518155058</v>
      </c>
    </row>
    <row r="933" spans="1:11">
      <c r="A933" s="74" t="s">
        <v>30</v>
      </c>
      <c r="B933" s="51" t="s">
        <v>31</v>
      </c>
      <c r="C933" s="52">
        <v>9758.9</v>
      </c>
      <c r="D933" s="52">
        <v>33983</v>
      </c>
      <c r="E933" s="52">
        <v>0</v>
      </c>
      <c r="F933" s="52">
        <v>21061.11</v>
      </c>
      <c r="G933" s="52">
        <f>F933-C933</f>
        <v>11302.210000000001</v>
      </c>
      <c r="H933" s="52">
        <f>E933-F933</f>
        <v>-21061.11</v>
      </c>
      <c r="I933" s="53">
        <f>IF(ISERROR(F933/C933),0,F933/C933*100-100)</f>
        <v>115.81438481796104</v>
      </c>
      <c r="J933" s="53">
        <f>IF(ISERROR(F933/E933),0,F933/E933*100)</f>
        <v>0</v>
      </c>
      <c r="K933" s="53">
        <f>IF(ISERROR(F933/D933),0,F933/D933*100)</f>
        <v>61.975428890916049</v>
      </c>
    </row>
    <row r="934" spans="1:11">
      <c r="A934" s="74" t="s">
        <v>32</v>
      </c>
      <c r="B934" s="51" t="s">
        <v>33</v>
      </c>
      <c r="C934" s="52">
        <v>10268.93</v>
      </c>
      <c r="D934" s="52">
        <v>37347</v>
      </c>
      <c r="E934" s="52">
        <v>0</v>
      </c>
      <c r="F934" s="52">
        <v>19293.330000000002</v>
      </c>
      <c r="G934" s="52">
        <f>F934-C934</f>
        <v>9024.4000000000015</v>
      </c>
      <c r="H934" s="52">
        <f>E934-F934</f>
        <v>-19293.330000000002</v>
      </c>
      <c r="I934" s="53">
        <f>IF(ISERROR(F934/C934),0,F934/C934*100-100)</f>
        <v>87.880626316471165</v>
      </c>
      <c r="J934" s="53">
        <f>IF(ISERROR(F934/E934),0,F934/E934*100)</f>
        <v>0</v>
      </c>
      <c r="K934" s="53">
        <f>IF(ISERROR(F934/D934),0,F934/D934*100)</f>
        <v>51.659651377620698</v>
      </c>
    </row>
    <row r="935" spans="1:11" ht="25.5">
      <c r="A935" s="73" t="s">
        <v>56</v>
      </c>
      <c r="B935" s="51" t="s">
        <v>57</v>
      </c>
      <c r="C935" s="52">
        <v>1204150</v>
      </c>
      <c r="D935" s="52">
        <v>0</v>
      </c>
      <c r="E935" s="52">
        <v>0</v>
      </c>
      <c r="F935" s="52">
        <v>0</v>
      </c>
      <c r="G935" s="52">
        <f>F935-C935</f>
        <v>-1204150</v>
      </c>
      <c r="H935" s="52">
        <f>E935-F935</f>
        <v>0</v>
      </c>
      <c r="I935" s="53">
        <f>IF(ISERROR(F935/C935),0,F935/C935*100-100)</f>
        <v>-100</v>
      </c>
      <c r="J935" s="53">
        <f>IF(ISERROR(F935/E935),0,F935/E935*100)</f>
        <v>0</v>
      </c>
      <c r="K935" s="53">
        <f>IF(ISERROR(F935/D935),0,F935/D935*100)</f>
        <v>0</v>
      </c>
    </row>
    <row r="936" spans="1:11">
      <c r="A936" s="74" t="s">
        <v>644</v>
      </c>
      <c r="B936" s="51" t="s">
        <v>645</v>
      </c>
      <c r="C936" s="52">
        <v>1204150</v>
      </c>
      <c r="D936" s="52">
        <v>0</v>
      </c>
      <c r="E936" s="52">
        <v>0</v>
      </c>
      <c r="F936" s="52">
        <v>0</v>
      </c>
      <c r="G936" s="52">
        <f>F936-C936</f>
        <v>-1204150</v>
      </c>
      <c r="H936" s="52">
        <f>E936-F936</f>
        <v>0</v>
      </c>
      <c r="I936" s="53">
        <f>IF(ISERROR(F936/C936),0,F936/C936*100-100)</f>
        <v>-100</v>
      </c>
      <c r="J936" s="53">
        <f>IF(ISERROR(F936/E936),0,F936/E936*100)</f>
        <v>0</v>
      </c>
      <c r="K936" s="53">
        <f>IF(ISERROR(F936/D936),0,F936/D936*100)</f>
        <v>0</v>
      </c>
    </row>
    <row r="937" spans="1:11" ht="38.25">
      <c r="A937" s="47" t="s">
        <v>190</v>
      </c>
      <c r="B937" s="54" t="s">
        <v>532</v>
      </c>
      <c r="C937" s="55"/>
      <c r="D937" s="55"/>
      <c r="E937" s="55"/>
      <c r="F937" s="55"/>
      <c r="G937" s="55"/>
      <c r="H937" s="55"/>
      <c r="I937" s="56"/>
      <c r="J937" s="56"/>
      <c r="K937" s="56"/>
    </row>
    <row r="938" spans="1:11">
      <c r="A938" s="70" t="s">
        <v>18</v>
      </c>
      <c r="B938" s="51" t="s">
        <v>19</v>
      </c>
      <c r="C938" s="52">
        <v>1224177.83</v>
      </c>
      <c r="D938" s="52">
        <v>71330</v>
      </c>
      <c r="E938" s="52">
        <v>0</v>
      </c>
      <c r="F938" s="52">
        <v>40354.44</v>
      </c>
      <c r="G938" s="52">
        <f>F938-C938</f>
        <v>-1183823.3900000001</v>
      </c>
      <c r="H938" s="52">
        <f>E938-F938</f>
        <v>-40354.44</v>
      </c>
      <c r="I938" s="53">
        <f>IF(ISERROR(F938/C938),0,F938/C938*100-100)</f>
        <v>-96.70354755566845</v>
      </c>
      <c r="J938" s="53">
        <f>IF(ISERROR(F938/E938),0,F938/E938*100)</f>
        <v>0</v>
      </c>
      <c r="K938" s="53">
        <f>IF(ISERROR(F938/D938),0,F938/D938*100)</f>
        <v>56.574288518155058</v>
      </c>
    </row>
    <row r="939" spans="1:11">
      <c r="A939" s="72" t="s">
        <v>20</v>
      </c>
      <c r="B939" s="51" t="s">
        <v>21</v>
      </c>
      <c r="C939" s="52">
        <v>1224177.83</v>
      </c>
      <c r="D939" s="52">
        <v>71330</v>
      </c>
      <c r="E939" s="52">
        <v>0</v>
      </c>
      <c r="F939" s="52">
        <v>40354.44</v>
      </c>
      <c r="G939" s="52">
        <f>F939-C939</f>
        <v>-1183823.3900000001</v>
      </c>
      <c r="H939" s="52">
        <f>E939-F939</f>
        <v>-40354.44</v>
      </c>
      <c r="I939" s="53">
        <f>IF(ISERROR(F939/C939),0,F939/C939*100-100)</f>
        <v>-96.70354755566845</v>
      </c>
      <c r="J939" s="53">
        <f>IF(ISERROR(F939/E939),0,F939/E939*100)</f>
        <v>0</v>
      </c>
      <c r="K939" s="53">
        <f>IF(ISERROR(F939/D939),0,F939/D939*100)</f>
        <v>56.574288518155058</v>
      </c>
    </row>
    <row r="940" spans="1:11">
      <c r="A940" s="73" t="s">
        <v>22</v>
      </c>
      <c r="B940" s="51" t="s">
        <v>23</v>
      </c>
      <c r="C940" s="52">
        <v>1224177.83</v>
      </c>
      <c r="D940" s="52">
        <v>71330</v>
      </c>
      <c r="E940" s="52">
        <v>0</v>
      </c>
      <c r="F940" s="52">
        <v>40354.44</v>
      </c>
      <c r="G940" s="52">
        <f>F940-C940</f>
        <v>-1183823.3900000001</v>
      </c>
      <c r="H940" s="52">
        <f>E940-F940</f>
        <v>-40354.44</v>
      </c>
      <c r="I940" s="53">
        <f>IF(ISERROR(F940/C940),0,F940/C940*100-100)</f>
        <v>-96.70354755566845</v>
      </c>
      <c r="J940" s="53">
        <f>IF(ISERROR(F940/E940),0,F940/E940*100)</f>
        <v>0</v>
      </c>
      <c r="K940" s="53">
        <f>IF(ISERROR(F940/D940),0,F940/D940*100)</f>
        <v>56.574288518155058</v>
      </c>
    </row>
    <row r="941" spans="1:11">
      <c r="A941" s="70" t="s">
        <v>24</v>
      </c>
      <c r="B941" s="51" t="s">
        <v>25</v>
      </c>
      <c r="C941" s="52">
        <v>1224177.83</v>
      </c>
      <c r="D941" s="52">
        <v>71330</v>
      </c>
      <c r="E941" s="52">
        <v>0</v>
      </c>
      <c r="F941" s="52">
        <v>40354.44</v>
      </c>
      <c r="G941" s="52">
        <f>F941-C941</f>
        <v>-1183823.3900000001</v>
      </c>
      <c r="H941" s="52">
        <f>E941-F941</f>
        <v>-40354.44</v>
      </c>
      <c r="I941" s="53">
        <f>IF(ISERROR(F941/C941),0,F941/C941*100-100)</f>
        <v>-96.70354755566845</v>
      </c>
      <c r="J941" s="53">
        <f>IF(ISERROR(F941/E941),0,F941/E941*100)</f>
        <v>0</v>
      </c>
      <c r="K941" s="53">
        <f>IF(ISERROR(F941/D941),0,F941/D941*100)</f>
        <v>56.574288518155058</v>
      </c>
    </row>
    <row r="942" spans="1:11">
      <c r="A942" s="72" t="s">
        <v>26</v>
      </c>
      <c r="B942" s="51" t="s">
        <v>27</v>
      </c>
      <c r="C942" s="52">
        <v>1224177.83</v>
      </c>
      <c r="D942" s="52">
        <v>71330</v>
      </c>
      <c r="E942" s="52">
        <v>0</v>
      </c>
      <c r="F942" s="52">
        <v>40354.44</v>
      </c>
      <c r="G942" s="52">
        <f>F942-C942</f>
        <v>-1183823.3900000001</v>
      </c>
      <c r="H942" s="52">
        <f>E942-F942</f>
        <v>-40354.44</v>
      </c>
      <c r="I942" s="53">
        <f>IF(ISERROR(F942/C942),0,F942/C942*100-100)</f>
        <v>-96.70354755566845</v>
      </c>
      <c r="J942" s="53">
        <f>IF(ISERROR(F942/E942),0,F942/E942*100)</f>
        <v>0</v>
      </c>
      <c r="K942" s="53">
        <f>IF(ISERROR(F942/D942),0,F942/D942*100)</f>
        <v>56.574288518155058</v>
      </c>
    </row>
    <row r="943" spans="1:11">
      <c r="A943" s="73" t="s">
        <v>28</v>
      </c>
      <c r="B943" s="51" t="s">
        <v>29</v>
      </c>
      <c r="C943" s="52">
        <v>20027.830000000002</v>
      </c>
      <c r="D943" s="52">
        <v>71330</v>
      </c>
      <c r="E943" s="52">
        <v>0</v>
      </c>
      <c r="F943" s="52">
        <v>40354.44</v>
      </c>
      <c r="G943" s="52">
        <f>F943-C943</f>
        <v>20326.61</v>
      </c>
      <c r="H943" s="52">
        <f>E943-F943</f>
        <v>-40354.44</v>
      </c>
      <c r="I943" s="53">
        <f>IF(ISERROR(F943/C943),0,F943/C943*100-100)</f>
        <v>101.49182412672766</v>
      </c>
      <c r="J943" s="53">
        <f>IF(ISERROR(F943/E943),0,F943/E943*100)</f>
        <v>0</v>
      </c>
      <c r="K943" s="53">
        <f>IF(ISERROR(F943/D943),0,F943/D943*100)</f>
        <v>56.574288518155058</v>
      </c>
    </row>
    <row r="944" spans="1:11">
      <c r="A944" s="74" t="s">
        <v>30</v>
      </c>
      <c r="B944" s="51" t="s">
        <v>31</v>
      </c>
      <c r="C944" s="52">
        <v>9758.9</v>
      </c>
      <c r="D944" s="52">
        <v>33983</v>
      </c>
      <c r="E944" s="52">
        <v>0</v>
      </c>
      <c r="F944" s="52">
        <v>21061.11</v>
      </c>
      <c r="G944" s="52">
        <f>F944-C944</f>
        <v>11302.210000000001</v>
      </c>
      <c r="H944" s="52">
        <f>E944-F944</f>
        <v>-21061.11</v>
      </c>
      <c r="I944" s="53">
        <f>IF(ISERROR(F944/C944),0,F944/C944*100-100)</f>
        <v>115.81438481796104</v>
      </c>
      <c r="J944" s="53">
        <f>IF(ISERROR(F944/E944),0,F944/E944*100)</f>
        <v>0</v>
      </c>
      <c r="K944" s="53">
        <f>IF(ISERROR(F944/D944),0,F944/D944*100)</f>
        <v>61.975428890916049</v>
      </c>
    </row>
    <row r="945" spans="1:11">
      <c r="A945" s="74" t="s">
        <v>32</v>
      </c>
      <c r="B945" s="51" t="s">
        <v>33</v>
      </c>
      <c r="C945" s="52">
        <v>10268.93</v>
      </c>
      <c r="D945" s="52">
        <v>37347</v>
      </c>
      <c r="E945" s="52">
        <v>0</v>
      </c>
      <c r="F945" s="52">
        <v>19293.330000000002</v>
      </c>
      <c r="G945" s="52">
        <f>F945-C945</f>
        <v>9024.4000000000015</v>
      </c>
      <c r="H945" s="52">
        <f>E945-F945</f>
        <v>-19293.330000000002</v>
      </c>
      <c r="I945" s="53">
        <f>IF(ISERROR(F945/C945),0,F945/C945*100-100)</f>
        <v>87.880626316471165</v>
      </c>
      <c r="J945" s="53">
        <f>IF(ISERROR(F945/E945),0,F945/E945*100)</f>
        <v>0</v>
      </c>
      <c r="K945" s="53">
        <f>IF(ISERROR(F945/D945),0,F945/D945*100)</f>
        <v>51.659651377620698</v>
      </c>
    </row>
    <row r="946" spans="1:11" ht="25.5">
      <c r="A946" s="73" t="s">
        <v>56</v>
      </c>
      <c r="B946" s="51" t="s">
        <v>57</v>
      </c>
      <c r="C946" s="52">
        <v>1204150</v>
      </c>
      <c r="D946" s="52">
        <v>0</v>
      </c>
      <c r="E946" s="52">
        <v>0</v>
      </c>
      <c r="F946" s="52">
        <v>0</v>
      </c>
      <c r="G946" s="52">
        <f>F946-C946</f>
        <v>-1204150</v>
      </c>
      <c r="H946" s="52">
        <f>E946-F946</f>
        <v>0</v>
      </c>
      <c r="I946" s="53">
        <f>IF(ISERROR(F946/C946),0,F946/C946*100-100)</f>
        <v>-100</v>
      </c>
      <c r="J946" s="53">
        <f>IF(ISERROR(F946/E946),0,F946/E946*100)</f>
        <v>0</v>
      </c>
      <c r="K946" s="53">
        <f>IF(ISERROR(F946/D946),0,F946/D946*100)</f>
        <v>0</v>
      </c>
    </row>
    <row r="947" spans="1:11">
      <c r="A947" s="74" t="s">
        <v>644</v>
      </c>
      <c r="B947" s="51" t="s">
        <v>645</v>
      </c>
      <c r="C947" s="52">
        <v>1204150</v>
      </c>
      <c r="D947" s="52">
        <v>0</v>
      </c>
      <c r="E947" s="52">
        <v>0</v>
      </c>
      <c r="F947" s="52">
        <v>0</v>
      </c>
      <c r="G947" s="52">
        <f>F947-C947</f>
        <v>-1204150</v>
      </c>
      <c r="H947" s="52">
        <f>E947-F947</f>
        <v>0</v>
      </c>
      <c r="I947" s="53">
        <f>IF(ISERROR(F947/C947),0,F947/C947*100-100)</f>
        <v>-100</v>
      </c>
      <c r="J947" s="53">
        <f>IF(ISERROR(F947/E947),0,F947/E947*100)</f>
        <v>0</v>
      </c>
      <c r="K947" s="53">
        <f>IF(ISERROR(F947/D947),0,F947/D947*100)</f>
        <v>0</v>
      </c>
    </row>
    <row r="948" spans="1:11">
      <c r="A948" s="76" t="s">
        <v>112</v>
      </c>
      <c r="B948" s="54" t="s">
        <v>113</v>
      </c>
      <c r="C948" s="55"/>
      <c r="D948" s="55"/>
      <c r="E948" s="55"/>
      <c r="F948" s="55"/>
      <c r="G948" s="55"/>
      <c r="H948" s="55"/>
      <c r="I948" s="56"/>
      <c r="J948" s="56"/>
      <c r="K948" s="56"/>
    </row>
    <row r="949" spans="1:11">
      <c r="A949" s="70" t="s">
        <v>18</v>
      </c>
      <c r="B949" s="51" t="s">
        <v>19</v>
      </c>
      <c r="C949" s="52">
        <v>64386.25</v>
      </c>
      <c r="D949" s="52">
        <v>74084</v>
      </c>
      <c r="E949" s="52">
        <v>2675</v>
      </c>
      <c r="F949" s="52">
        <v>42497.26</v>
      </c>
      <c r="G949" s="52">
        <f>F949-C949</f>
        <v>-21888.989999999998</v>
      </c>
      <c r="H949" s="52">
        <f>E949-F949</f>
        <v>-39822.26</v>
      </c>
      <c r="I949" s="53">
        <f>IF(ISERROR(F949/C949),0,F949/C949*100-100)</f>
        <v>-33.996373449300123</v>
      </c>
      <c r="J949" s="53">
        <f>IF(ISERROR(F949/E949),0,F949/E949*100)</f>
        <v>1588.68261682243</v>
      </c>
      <c r="K949" s="53">
        <f>IF(ISERROR(F949/D949),0,F949/D949*100)</f>
        <v>57.363614275687056</v>
      </c>
    </row>
    <row r="950" spans="1:11">
      <c r="A950" s="72" t="s">
        <v>71</v>
      </c>
      <c r="B950" s="51" t="s">
        <v>72</v>
      </c>
      <c r="C950" s="52">
        <v>64386.25</v>
      </c>
      <c r="D950" s="52">
        <v>74084</v>
      </c>
      <c r="E950" s="52">
        <v>2675</v>
      </c>
      <c r="F950" s="52">
        <v>42497.26</v>
      </c>
      <c r="G950" s="52">
        <f>F950-C950</f>
        <v>-21888.989999999998</v>
      </c>
      <c r="H950" s="52">
        <f>E950-F950</f>
        <v>-39822.26</v>
      </c>
      <c r="I950" s="53">
        <f>IF(ISERROR(F950/C950),0,F950/C950*100-100)</f>
        <v>-33.996373449300123</v>
      </c>
      <c r="J950" s="53">
        <f>IF(ISERROR(F950/E950),0,F950/E950*100)</f>
        <v>1588.68261682243</v>
      </c>
      <c r="K950" s="53">
        <f>IF(ISERROR(F950/D950),0,F950/D950*100)</f>
        <v>57.363614275687056</v>
      </c>
    </row>
    <row r="951" spans="1:11">
      <c r="A951" s="70" t="s">
        <v>24</v>
      </c>
      <c r="B951" s="51" t="s">
        <v>25</v>
      </c>
      <c r="C951" s="52">
        <v>74302.75</v>
      </c>
      <c r="D951" s="52">
        <v>78377</v>
      </c>
      <c r="E951" s="52">
        <v>2675</v>
      </c>
      <c r="F951" s="52">
        <v>33530.69</v>
      </c>
      <c r="G951" s="52">
        <f>F951-C951</f>
        <v>-40772.06</v>
      </c>
      <c r="H951" s="52">
        <f>E951-F951</f>
        <v>-30855.690000000002</v>
      </c>
      <c r="I951" s="53">
        <f>IF(ISERROR(F951/C951),0,F951/C951*100-100)</f>
        <v>-54.872881555527883</v>
      </c>
      <c r="J951" s="53">
        <f>IF(ISERROR(F951/E951),0,F951/E951*100)</f>
        <v>1253.4837383177571</v>
      </c>
      <c r="K951" s="53">
        <f>IF(ISERROR(F951/D951),0,F951/D951*100)</f>
        <v>42.781287877821299</v>
      </c>
    </row>
    <row r="952" spans="1:11">
      <c r="A952" s="72" t="s">
        <v>26</v>
      </c>
      <c r="B952" s="51" t="s">
        <v>27</v>
      </c>
      <c r="C952" s="52">
        <v>74302.75</v>
      </c>
      <c r="D952" s="52">
        <v>78377</v>
      </c>
      <c r="E952" s="52">
        <v>2675</v>
      </c>
      <c r="F952" s="52">
        <v>33530.69</v>
      </c>
      <c r="G952" s="52">
        <f>F952-C952</f>
        <v>-40772.06</v>
      </c>
      <c r="H952" s="52">
        <f>E952-F952</f>
        <v>-30855.690000000002</v>
      </c>
      <c r="I952" s="53">
        <f>IF(ISERROR(F952/C952),0,F952/C952*100-100)</f>
        <v>-54.872881555527883</v>
      </c>
      <c r="J952" s="53">
        <f>IF(ISERROR(F952/E952),0,F952/E952*100)</f>
        <v>1253.4837383177571</v>
      </c>
      <c r="K952" s="53">
        <f>IF(ISERROR(F952/D952),0,F952/D952*100)</f>
        <v>42.781287877821299</v>
      </c>
    </row>
    <row r="953" spans="1:11">
      <c r="A953" s="73" t="s">
        <v>28</v>
      </c>
      <c r="B953" s="51" t="s">
        <v>29</v>
      </c>
      <c r="C953" s="52">
        <v>50770.75</v>
      </c>
      <c r="D953" s="52">
        <v>64853</v>
      </c>
      <c r="E953" s="52">
        <v>2675</v>
      </c>
      <c r="F953" s="52">
        <v>25591.86</v>
      </c>
      <c r="G953" s="52">
        <f>F953-C953</f>
        <v>-25178.89</v>
      </c>
      <c r="H953" s="52">
        <f>E953-F953</f>
        <v>-22916.86</v>
      </c>
      <c r="I953" s="53">
        <f>IF(ISERROR(F953/C953),0,F953/C953*100-100)</f>
        <v>-49.593299291422724</v>
      </c>
      <c r="J953" s="53">
        <f>IF(ISERROR(F953/E953),0,F953/E953*100)</f>
        <v>956.70504672897198</v>
      </c>
      <c r="K953" s="53">
        <f>IF(ISERROR(F953/D953),0,F953/D953*100)</f>
        <v>39.461335635976745</v>
      </c>
    </row>
    <row r="954" spans="1:11">
      <c r="A954" s="74" t="s">
        <v>30</v>
      </c>
      <c r="B954" s="51" t="s">
        <v>31</v>
      </c>
      <c r="C954" s="52">
        <v>9737.25</v>
      </c>
      <c r="D954" s="52">
        <v>28239</v>
      </c>
      <c r="E954" s="52">
        <v>0</v>
      </c>
      <c r="F954" s="52">
        <v>23104.93</v>
      </c>
      <c r="G954" s="52">
        <f>F954-C954</f>
        <v>13367.68</v>
      </c>
      <c r="H954" s="52">
        <f>E954-F954</f>
        <v>-23104.93</v>
      </c>
      <c r="I954" s="53">
        <f>IF(ISERROR(F954/C954),0,F954/C954*100-100)</f>
        <v>137.28393540270611</v>
      </c>
      <c r="J954" s="53">
        <f>IF(ISERROR(F954/E954),0,F954/E954*100)</f>
        <v>0</v>
      </c>
      <c r="K954" s="53">
        <f>IF(ISERROR(F954/D954),0,F954/D954*100)</f>
        <v>81.819221643825912</v>
      </c>
    </row>
    <row r="955" spans="1:11">
      <c r="A955" s="74" t="s">
        <v>32</v>
      </c>
      <c r="B955" s="51" t="s">
        <v>33</v>
      </c>
      <c r="C955" s="52">
        <v>41033.5</v>
      </c>
      <c r="D955" s="52">
        <v>36614</v>
      </c>
      <c r="E955" s="52">
        <v>2675</v>
      </c>
      <c r="F955" s="52">
        <v>2486.9299999999998</v>
      </c>
      <c r="G955" s="52">
        <f>F955-C955</f>
        <v>-38546.57</v>
      </c>
      <c r="H955" s="52">
        <f>E955-F955</f>
        <v>188.07000000000016</v>
      </c>
      <c r="I955" s="53">
        <f>IF(ISERROR(F955/C955),0,F955/C955*100-100)</f>
        <v>-93.939269133756568</v>
      </c>
      <c r="J955" s="53">
        <f>IF(ISERROR(F955/E955),0,F955/E955*100)</f>
        <v>92.969345794392524</v>
      </c>
      <c r="K955" s="53">
        <f>IF(ISERROR(F955/D955),0,F955/D955*100)</f>
        <v>6.7922925656852566</v>
      </c>
    </row>
    <row r="956" spans="1:11" ht="25.5">
      <c r="A956" s="73" t="s">
        <v>56</v>
      </c>
      <c r="B956" s="51" t="s">
        <v>57</v>
      </c>
      <c r="C956" s="52">
        <v>22228</v>
      </c>
      <c r="D956" s="52">
        <v>13524</v>
      </c>
      <c r="E956" s="52">
        <v>0</v>
      </c>
      <c r="F956" s="52">
        <v>7938.83</v>
      </c>
      <c r="G956" s="52">
        <f>F956-C956</f>
        <v>-14289.17</v>
      </c>
      <c r="H956" s="52">
        <f>E956-F956</f>
        <v>-7938.83</v>
      </c>
      <c r="I956" s="53">
        <f>IF(ISERROR(F956/C956),0,F956/C956*100-100)</f>
        <v>-64.284551016735648</v>
      </c>
      <c r="J956" s="53">
        <f>IF(ISERROR(F956/E956),0,F956/E956*100)</f>
        <v>0</v>
      </c>
      <c r="K956" s="53">
        <f>IF(ISERROR(F956/D956),0,F956/D956*100)</f>
        <v>58.70178941141674</v>
      </c>
    </row>
    <row r="957" spans="1:11">
      <c r="A957" s="74" t="s">
        <v>58</v>
      </c>
      <c r="B957" s="51" t="s">
        <v>59</v>
      </c>
      <c r="C957" s="52">
        <v>22228</v>
      </c>
      <c r="D957" s="52">
        <v>13524</v>
      </c>
      <c r="E957" s="52">
        <v>0</v>
      </c>
      <c r="F957" s="52">
        <v>7938.83</v>
      </c>
      <c r="G957" s="52">
        <f>F957-C957</f>
        <v>-14289.17</v>
      </c>
      <c r="H957" s="52">
        <f>E957-F957</f>
        <v>-7938.83</v>
      </c>
      <c r="I957" s="53">
        <f>IF(ISERROR(F957/C957),0,F957/C957*100-100)</f>
        <v>-64.284551016735648</v>
      </c>
      <c r="J957" s="53">
        <f>IF(ISERROR(F957/E957),0,F957/E957*100)</f>
        <v>0</v>
      </c>
      <c r="K957" s="53">
        <f>IF(ISERROR(F957/D957),0,F957/D957*100)</f>
        <v>58.70178941141674</v>
      </c>
    </row>
    <row r="958" spans="1:11" ht="25.5">
      <c r="A958" s="73" t="s">
        <v>60</v>
      </c>
      <c r="B958" s="51" t="s">
        <v>61</v>
      </c>
      <c r="C958" s="52">
        <v>1304</v>
      </c>
      <c r="D958" s="52">
        <v>0</v>
      </c>
      <c r="E958" s="52">
        <v>0</v>
      </c>
      <c r="F958" s="52">
        <v>0</v>
      </c>
      <c r="G958" s="52">
        <f>F958-C958</f>
        <v>-1304</v>
      </c>
      <c r="H958" s="52">
        <f>E958-F958</f>
        <v>0</v>
      </c>
      <c r="I958" s="53">
        <f>IF(ISERROR(F958/C958),0,F958/C958*100-100)</f>
        <v>-100</v>
      </c>
      <c r="J958" s="53">
        <f>IF(ISERROR(F958/E958),0,F958/E958*100)</f>
        <v>0</v>
      </c>
      <c r="K958" s="53">
        <f>IF(ISERROR(F958/D958),0,F958/D958*100)</f>
        <v>0</v>
      </c>
    </row>
    <row r="959" spans="1:11" ht="25.5">
      <c r="A959" s="74" t="s">
        <v>119</v>
      </c>
      <c r="B959" s="51" t="s">
        <v>120</v>
      </c>
      <c r="C959" s="52">
        <v>1304</v>
      </c>
      <c r="D959" s="52">
        <v>0</v>
      </c>
      <c r="E959" s="52">
        <v>0</v>
      </c>
      <c r="F959" s="52">
        <v>0</v>
      </c>
      <c r="G959" s="52">
        <f>F959-C959</f>
        <v>-1304</v>
      </c>
      <c r="H959" s="52">
        <f>E959-F959</f>
        <v>0</v>
      </c>
      <c r="I959" s="53">
        <f>IF(ISERROR(F959/C959),0,F959/C959*100-100)</f>
        <v>-100</v>
      </c>
      <c r="J959" s="53">
        <f>IF(ISERROR(F959/E959),0,F959/E959*100)</f>
        <v>0</v>
      </c>
      <c r="K959" s="53">
        <f>IF(ISERROR(F959/D959),0,F959/D959*100)</f>
        <v>0</v>
      </c>
    </row>
    <row r="960" spans="1:11" ht="38.25">
      <c r="A960" s="75" t="s">
        <v>128</v>
      </c>
      <c r="B960" s="51" t="s">
        <v>129</v>
      </c>
      <c r="C960" s="52">
        <v>1304</v>
      </c>
      <c r="D960" s="52">
        <v>0</v>
      </c>
      <c r="E960" s="52">
        <v>0</v>
      </c>
      <c r="F960" s="52">
        <v>0</v>
      </c>
      <c r="G960" s="52">
        <f>F960-C960</f>
        <v>-1304</v>
      </c>
      <c r="H960" s="52">
        <f>E960-F960</f>
        <v>0</v>
      </c>
      <c r="I960" s="53">
        <f>IF(ISERROR(F960/C960),0,F960/C960*100-100)</f>
        <v>-100</v>
      </c>
      <c r="J960" s="53">
        <f>IF(ISERROR(F960/E960),0,F960/E960*100)</f>
        <v>0</v>
      </c>
      <c r="K960" s="53">
        <f>IF(ISERROR(F960/D960),0,F960/D960*100)</f>
        <v>0</v>
      </c>
    </row>
    <row r="961" spans="1:11">
      <c r="A961" s="70"/>
      <c r="B961" s="51" t="s">
        <v>42</v>
      </c>
      <c r="C961" s="52">
        <v>-9916.5</v>
      </c>
      <c r="D961" s="52">
        <v>-4293</v>
      </c>
      <c r="E961" s="52">
        <v>0</v>
      </c>
      <c r="F961" s="52">
        <v>8966.57</v>
      </c>
      <c r="G961" s="52">
        <f>F961-C961</f>
        <v>18883.07</v>
      </c>
      <c r="H961" s="52">
        <f>E961-F961</f>
        <v>-8966.57</v>
      </c>
      <c r="I961" s="53">
        <f>IF(ISERROR(F961/C961),0,F961/C961*100-100)</f>
        <v>-190.4207129531589</v>
      </c>
      <c r="J961" s="53">
        <f>IF(ISERROR(F961/E961),0,F961/E961*100)</f>
        <v>0</v>
      </c>
      <c r="K961" s="53">
        <f>IF(ISERROR(F961/D961),0,F961/D961*100)</f>
        <v>-208.86489634288375</v>
      </c>
    </row>
    <row r="962" spans="1:11">
      <c r="A962" s="70" t="s">
        <v>43</v>
      </c>
      <c r="B962" s="51" t="s">
        <v>44</v>
      </c>
      <c r="C962" s="52">
        <v>9916.5</v>
      </c>
      <c r="D962" s="52">
        <v>4293</v>
      </c>
      <c r="E962" s="52">
        <v>0</v>
      </c>
      <c r="F962" s="52">
        <v>-8966.57</v>
      </c>
      <c r="G962" s="52">
        <f>F962-C962</f>
        <v>-18883.07</v>
      </c>
      <c r="H962" s="52">
        <f>E962-F962</f>
        <v>8966.57</v>
      </c>
      <c r="I962" s="53">
        <f>IF(ISERROR(F962/C962),0,F962/C962*100-100)</f>
        <v>-190.4207129531589</v>
      </c>
      <c r="J962" s="53">
        <f>IF(ISERROR(F962/E962),0,F962/E962*100)</f>
        <v>0</v>
      </c>
      <c r="K962" s="53">
        <f>IF(ISERROR(F962/D962),0,F962/D962*100)</f>
        <v>-208.86489634288375</v>
      </c>
    </row>
    <row r="963" spans="1:11">
      <c r="A963" s="72" t="s">
        <v>45</v>
      </c>
      <c r="B963" s="51" t="s">
        <v>46</v>
      </c>
      <c r="C963" s="52">
        <v>9916.5</v>
      </c>
      <c r="D963" s="52">
        <v>4293</v>
      </c>
      <c r="E963" s="52">
        <v>0</v>
      </c>
      <c r="F963" s="52">
        <v>-8966.57</v>
      </c>
      <c r="G963" s="52">
        <f>F963-C963</f>
        <v>-18883.07</v>
      </c>
      <c r="H963" s="52">
        <f>E963-F963</f>
        <v>8966.57</v>
      </c>
      <c r="I963" s="53">
        <f>IF(ISERROR(F963/C963),0,F963/C963*100-100)</f>
        <v>-190.4207129531589</v>
      </c>
      <c r="J963" s="53">
        <f>IF(ISERROR(F963/E963),0,F963/E963*100)</f>
        <v>0</v>
      </c>
      <c r="K963" s="53">
        <f>IF(ISERROR(F963/D963),0,F963/D963*100)</f>
        <v>-208.86489634288375</v>
      </c>
    </row>
    <row r="964" spans="1:11" ht="25.5">
      <c r="A964" s="73" t="s">
        <v>89</v>
      </c>
      <c r="B964" s="51" t="s">
        <v>90</v>
      </c>
      <c r="C964" s="52">
        <v>-14207.11</v>
      </c>
      <c r="D964" s="52">
        <v>4293</v>
      </c>
      <c r="E964" s="52">
        <v>0</v>
      </c>
      <c r="F964" s="52">
        <v>-4290.6099999999997</v>
      </c>
      <c r="G964" s="52">
        <f>F964-C964</f>
        <v>9916.5</v>
      </c>
      <c r="H964" s="52">
        <f>E964-F964</f>
        <v>4290.6099999999997</v>
      </c>
      <c r="I964" s="53">
        <f>IF(ISERROR(F964/C964),0,F964/C964*100-100)</f>
        <v>-69.799558108580854</v>
      </c>
      <c r="J964" s="53">
        <f>IF(ISERROR(F964/E964),0,F964/E964*100)</f>
        <v>0</v>
      </c>
      <c r="K964" s="53">
        <f>IF(ISERROR(F964/D964),0,F964/D964*100)</f>
        <v>-99.944327975774499</v>
      </c>
    </row>
    <row r="965" spans="1:11">
      <c r="A965" s="47" t="s">
        <v>114</v>
      </c>
      <c r="B965" s="54" t="s">
        <v>113</v>
      </c>
      <c r="C965" s="55"/>
      <c r="D965" s="55"/>
      <c r="E965" s="55"/>
      <c r="F965" s="55"/>
      <c r="G965" s="55"/>
      <c r="H965" s="55"/>
      <c r="I965" s="56"/>
      <c r="J965" s="56"/>
      <c r="K965" s="56"/>
    </row>
    <row r="966" spans="1:11">
      <c r="A966" s="70" t="s">
        <v>18</v>
      </c>
      <c r="B966" s="51" t="s">
        <v>19</v>
      </c>
      <c r="C966" s="52">
        <v>64386.25</v>
      </c>
      <c r="D966" s="52">
        <v>74084</v>
      </c>
      <c r="E966" s="52">
        <v>2675</v>
      </c>
      <c r="F966" s="52">
        <v>42497.26</v>
      </c>
      <c r="G966" s="52">
        <f>F966-C966</f>
        <v>-21888.989999999998</v>
      </c>
      <c r="H966" s="52">
        <f>E966-F966</f>
        <v>-39822.26</v>
      </c>
      <c r="I966" s="53">
        <f>IF(ISERROR(F966/C966),0,F966/C966*100-100)</f>
        <v>-33.996373449300123</v>
      </c>
      <c r="J966" s="53">
        <f>IF(ISERROR(F966/E966),0,F966/E966*100)</f>
        <v>1588.68261682243</v>
      </c>
      <c r="K966" s="53">
        <f>IF(ISERROR(F966/D966),0,F966/D966*100)</f>
        <v>57.363614275687056</v>
      </c>
    </row>
    <row r="967" spans="1:11">
      <c r="A967" s="72" t="s">
        <v>71</v>
      </c>
      <c r="B967" s="51" t="s">
        <v>72</v>
      </c>
      <c r="C967" s="52">
        <v>64386.25</v>
      </c>
      <c r="D967" s="52">
        <v>74084</v>
      </c>
      <c r="E967" s="52">
        <v>2675</v>
      </c>
      <c r="F967" s="52">
        <v>42497.26</v>
      </c>
      <c r="G967" s="52">
        <f>F967-C967</f>
        <v>-21888.989999999998</v>
      </c>
      <c r="H967" s="52">
        <f>E967-F967</f>
        <v>-39822.26</v>
      </c>
      <c r="I967" s="53">
        <f>IF(ISERROR(F967/C967),0,F967/C967*100-100)</f>
        <v>-33.996373449300123</v>
      </c>
      <c r="J967" s="53">
        <f>IF(ISERROR(F967/E967),0,F967/E967*100)</f>
        <v>1588.68261682243</v>
      </c>
      <c r="K967" s="53">
        <f>IF(ISERROR(F967/D967),0,F967/D967*100)</f>
        <v>57.363614275687056</v>
      </c>
    </row>
    <row r="968" spans="1:11">
      <c r="A968" s="70" t="s">
        <v>24</v>
      </c>
      <c r="B968" s="51" t="s">
        <v>25</v>
      </c>
      <c r="C968" s="52">
        <v>74302.75</v>
      </c>
      <c r="D968" s="52">
        <v>78377</v>
      </c>
      <c r="E968" s="52">
        <v>2675</v>
      </c>
      <c r="F968" s="52">
        <v>33530.69</v>
      </c>
      <c r="G968" s="52">
        <f>F968-C968</f>
        <v>-40772.06</v>
      </c>
      <c r="H968" s="52">
        <f>E968-F968</f>
        <v>-30855.690000000002</v>
      </c>
      <c r="I968" s="53">
        <f>IF(ISERROR(F968/C968),0,F968/C968*100-100)</f>
        <v>-54.872881555527883</v>
      </c>
      <c r="J968" s="53">
        <f>IF(ISERROR(F968/E968),0,F968/E968*100)</f>
        <v>1253.4837383177571</v>
      </c>
      <c r="K968" s="53">
        <f>IF(ISERROR(F968/D968),0,F968/D968*100)</f>
        <v>42.781287877821299</v>
      </c>
    </row>
    <row r="969" spans="1:11">
      <c r="A969" s="72" t="s">
        <v>26</v>
      </c>
      <c r="B969" s="51" t="s">
        <v>27</v>
      </c>
      <c r="C969" s="52">
        <v>74302.75</v>
      </c>
      <c r="D969" s="52">
        <v>78377</v>
      </c>
      <c r="E969" s="52">
        <v>2675</v>
      </c>
      <c r="F969" s="52">
        <v>33530.69</v>
      </c>
      <c r="G969" s="52">
        <f>F969-C969</f>
        <v>-40772.06</v>
      </c>
      <c r="H969" s="52">
        <f>E969-F969</f>
        <v>-30855.690000000002</v>
      </c>
      <c r="I969" s="53">
        <f>IF(ISERROR(F969/C969),0,F969/C969*100-100)</f>
        <v>-54.872881555527883</v>
      </c>
      <c r="J969" s="53">
        <f>IF(ISERROR(F969/E969),0,F969/E969*100)</f>
        <v>1253.4837383177571</v>
      </c>
      <c r="K969" s="53">
        <f>IF(ISERROR(F969/D969),0,F969/D969*100)</f>
        <v>42.781287877821299</v>
      </c>
    </row>
    <row r="970" spans="1:11">
      <c r="A970" s="73" t="s">
        <v>28</v>
      </c>
      <c r="B970" s="51" t="s">
        <v>29</v>
      </c>
      <c r="C970" s="52">
        <v>50770.75</v>
      </c>
      <c r="D970" s="52">
        <v>64853</v>
      </c>
      <c r="E970" s="52">
        <v>2675</v>
      </c>
      <c r="F970" s="52">
        <v>25591.86</v>
      </c>
      <c r="G970" s="52">
        <f>F970-C970</f>
        <v>-25178.89</v>
      </c>
      <c r="H970" s="52">
        <f>E970-F970</f>
        <v>-22916.86</v>
      </c>
      <c r="I970" s="53">
        <f>IF(ISERROR(F970/C970),0,F970/C970*100-100)</f>
        <v>-49.593299291422724</v>
      </c>
      <c r="J970" s="53">
        <f>IF(ISERROR(F970/E970),0,F970/E970*100)</f>
        <v>956.70504672897198</v>
      </c>
      <c r="K970" s="53">
        <f>IF(ISERROR(F970/D970),0,F970/D970*100)</f>
        <v>39.461335635976745</v>
      </c>
    </row>
    <row r="971" spans="1:11">
      <c r="A971" s="74" t="s">
        <v>30</v>
      </c>
      <c r="B971" s="51" t="s">
        <v>31</v>
      </c>
      <c r="C971" s="52">
        <v>9737.25</v>
      </c>
      <c r="D971" s="52">
        <v>28239</v>
      </c>
      <c r="E971" s="52">
        <v>0</v>
      </c>
      <c r="F971" s="52">
        <v>23104.93</v>
      </c>
      <c r="G971" s="52">
        <f>F971-C971</f>
        <v>13367.68</v>
      </c>
      <c r="H971" s="52">
        <f>E971-F971</f>
        <v>-23104.93</v>
      </c>
      <c r="I971" s="53">
        <f>IF(ISERROR(F971/C971),0,F971/C971*100-100)</f>
        <v>137.28393540270611</v>
      </c>
      <c r="J971" s="53">
        <f>IF(ISERROR(F971/E971),0,F971/E971*100)</f>
        <v>0</v>
      </c>
      <c r="K971" s="53">
        <f>IF(ISERROR(F971/D971),0,F971/D971*100)</f>
        <v>81.819221643825912</v>
      </c>
    </row>
    <row r="972" spans="1:11">
      <c r="A972" s="74" t="s">
        <v>32</v>
      </c>
      <c r="B972" s="51" t="s">
        <v>33</v>
      </c>
      <c r="C972" s="52">
        <v>41033.5</v>
      </c>
      <c r="D972" s="52">
        <v>36614</v>
      </c>
      <c r="E972" s="52">
        <v>2675</v>
      </c>
      <c r="F972" s="52">
        <v>2486.9299999999998</v>
      </c>
      <c r="G972" s="52">
        <f>F972-C972</f>
        <v>-38546.57</v>
      </c>
      <c r="H972" s="52">
        <f>E972-F972</f>
        <v>188.07000000000016</v>
      </c>
      <c r="I972" s="53">
        <f>IF(ISERROR(F972/C972),0,F972/C972*100-100)</f>
        <v>-93.939269133756568</v>
      </c>
      <c r="J972" s="53">
        <f>IF(ISERROR(F972/E972),0,F972/E972*100)</f>
        <v>92.969345794392524</v>
      </c>
      <c r="K972" s="53">
        <f>IF(ISERROR(F972/D972),0,F972/D972*100)</f>
        <v>6.7922925656852566</v>
      </c>
    </row>
    <row r="973" spans="1:11" ht="25.5">
      <c r="A973" s="73" t="s">
        <v>56</v>
      </c>
      <c r="B973" s="51" t="s">
        <v>57</v>
      </c>
      <c r="C973" s="52">
        <v>22228</v>
      </c>
      <c r="D973" s="52">
        <v>13524</v>
      </c>
      <c r="E973" s="52">
        <v>0</v>
      </c>
      <c r="F973" s="52">
        <v>7938.83</v>
      </c>
      <c r="G973" s="52">
        <f>F973-C973</f>
        <v>-14289.17</v>
      </c>
      <c r="H973" s="52">
        <f>E973-F973</f>
        <v>-7938.83</v>
      </c>
      <c r="I973" s="53">
        <f>IF(ISERROR(F973/C973),0,F973/C973*100-100)</f>
        <v>-64.284551016735648</v>
      </c>
      <c r="J973" s="53">
        <f>IF(ISERROR(F973/E973),0,F973/E973*100)</f>
        <v>0</v>
      </c>
      <c r="K973" s="53">
        <f>IF(ISERROR(F973/D973),0,F973/D973*100)</f>
        <v>58.70178941141674</v>
      </c>
    </row>
    <row r="974" spans="1:11">
      <c r="A974" s="74" t="s">
        <v>58</v>
      </c>
      <c r="B974" s="51" t="s">
        <v>59</v>
      </c>
      <c r="C974" s="52">
        <v>22228</v>
      </c>
      <c r="D974" s="52">
        <v>13524</v>
      </c>
      <c r="E974" s="52">
        <v>0</v>
      </c>
      <c r="F974" s="52">
        <v>7938.83</v>
      </c>
      <c r="G974" s="52">
        <f>F974-C974</f>
        <v>-14289.17</v>
      </c>
      <c r="H974" s="52">
        <f>E974-F974</f>
        <v>-7938.83</v>
      </c>
      <c r="I974" s="53">
        <f>IF(ISERROR(F974/C974),0,F974/C974*100-100)</f>
        <v>-64.284551016735648</v>
      </c>
      <c r="J974" s="53">
        <f>IF(ISERROR(F974/E974),0,F974/E974*100)</f>
        <v>0</v>
      </c>
      <c r="K974" s="53">
        <f>IF(ISERROR(F974/D974),0,F974/D974*100)</f>
        <v>58.70178941141674</v>
      </c>
    </row>
    <row r="975" spans="1:11" ht="25.5">
      <c r="A975" s="73" t="s">
        <v>60</v>
      </c>
      <c r="B975" s="51" t="s">
        <v>61</v>
      </c>
      <c r="C975" s="52">
        <v>1304</v>
      </c>
      <c r="D975" s="52">
        <v>0</v>
      </c>
      <c r="E975" s="52">
        <v>0</v>
      </c>
      <c r="F975" s="52">
        <v>0</v>
      </c>
      <c r="G975" s="52">
        <f>F975-C975</f>
        <v>-1304</v>
      </c>
      <c r="H975" s="52">
        <f>E975-F975</f>
        <v>0</v>
      </c>
      <c r="I975" s="53">
        <f>IF(ISERROR(F975/C975),0,F975/C975*100-100)</f>
        <v>-100</v>
      </c>
      <c r="J975" s="53">
        <f>IF(ISERROR(F975/E975),0,F975/E975*100)</f>
        <v>0</v>
      </c>
      <c r="K975" s="53">
        <f>IF(ISERROR(F975/D975),0,F975/D975*100)</f>
        <v>0</v>
      </c>
    </row>
    <row r="976" spans="1:11" ht="25.5">
      <c r="A976" s="74" t="s">
        <v>119</v>
      </c>
      <c r="B976" s="51" t="s">
        <v>120</v>
      </c>
      <c r="C976" s="52">
        <v>1304</v>
      </c>
      <c r="D976" s="52">
        <v>0</v>
      </c>
      <c r="E976" s="52">
        <v>0</v>
      </c>
      <c r="F976" s="52">
        <v>0</v>
      </c>
      <c r="G976" s="52">
        <f>F976-C976</f>
        <v>-1304</v>
      </c>
      <c r="H976" s="52">
        <f>E976-F976</f>
        <v>0</v>
      </c>
      <c r="I976" s="53">
        <f>IF(ISERROR(F976/C976),0,F976/C976*100-100)</f>
        <v>-100</v>
      </c>
      <c r="J976" s="53">
        <f>IF(ISERROR(F976/E976),0,F976/E976*100)</f>
        <v>0</v>
      </c>
      <c r="K976" s="53">
        <f>IF(ISERROR(F976/D976),0,F976/D976*100)</f>
        <v>0</v>
      </c>
    </row>
    <row r="977" spans="1:11" ht="38.25">
      <c r="A977" s="75" t="s">
        <v>128</v>
      </c>
      <c r="B977" s="51" t="s">
        <v>129</v>
      </c>
      <c r="C977" s="52">
        <v>1304</v>
      </c>
      <c r="D977" s="52">
        <v>0</v>
      </c>
      <c r="E977" s="52">
        <v>0</v>
      </c>
      <c r="F977" s="52">
        <v>0</v>
      </c>
      <c r="G977" s="52">
        <f>F977-C977</f>
        <v>-1304</v>
      </c>
      <c r="H977" s="52">
        <f>E977-F977</f>
        <v>0</v>
      </c>
      <c r="I977" s="53">
        <f>IF(ISERROR(F977/C977),0,F977/C977*100-100)</f>
        <v>-100</v>
      </c>
      <c r="J977" s="53">
        <f>IF(ISERROR(F977/E977),0,F977/E977*100)</f>
        <v>0</v>
      </c>
      <c r="K977" s="53">
        <f>IF(ISERROR(F977/D977),0,F977/D977*100)</f>
        <v>0</v>
      </c>
    </row>
    <row r="978" spans="1:11">
      <c r="A978" s="70"/>
      <c r="B978" s="51" t="s">
        <v>42</v>
      </c>
      <c r="C978" s="52">
        <v>-9916.5</v>
      </c>
      <c r="D978" s="52">
        <v>-4293</v>
      </c>
      <c r="E978" s="52">
        <v>0</v>
      </c>
      <c r="F978" s="52">
        <v>8966.57</v>
      </c>
      <c r="G978" s="52">
        <f>F978-C978</f>
        <v>18883.07</v>
      </c>
      <c r="H978" s="52">
        <f>E978-F978</f>
        <v>-8966.57</v>
      </c>
      <c r="I978" s="53">
        <f>IF(ISERROR(F978/C978),0,F978/C978*100-100)</f>
        <v>-190.4207129531589</v>
      </c>
      <c r="J978" s="53">
        <f>IF(ISERROR(F978/E978),0,F978/E978*100)</f>
        <v>0</v>
      </c>
      <c r="K978" s="53">
        <f>IF(ISERROR(F978/D978),0,F978/D978*100)</f>
        <v>-208.86489634288375</v>
      </c>
    </row>
    <row r="979" spans="1:11">
      <c r="A979" s="70" t="s">
        <v>43</v>
      </c>
      <c r="B979" s="51" t="s">
        <v>44</v>
      </c>
      <c r="C979" s="52">
        <v>9916.5</v>
      </c>
      <c r="D979" s="52">
        <v>4293</v>
      </c>
      <c r="E979" s="52">
        <v>0</v>
      </c>
      <c r="F979" s="52">
        <v>-8966.57</v>
      </c>
      <c r="G979" s="52">
        <f>F979-C979</f>
        <v>-18883.07</v>
      </c>
      <c r="H979" s="52">
        <f>E979-F979</f>
        <v>8966.57</v>
      </c>
      <c r="I979" s="53">
        <f>IF(ISERROR(F979/C979),0,F979/C979*100-100)</f>
        <v>-190.4207129531589</v>
      </c>
      <c r="J979" s="53">
        <f>IF(ISERROR(F979/E979),0,F979/E979*100)</f>
        <v>0</v>
      </c>
      <c r="K979" s="53">
        <f>IF(ISERROR(F979/D979),0,F979/D979*100)</f>
        <v>-208.86489634288375</v>
      </c>
    </row>
    <row r="980" spans="1:11">
      <c r="A980" s="72" t="s">
        <v>45</v>
      </c>
      <c r="B980" s="51" t="s">
        <v>46</v>
      </c>
      <c r="C980" s="52">
        <v>9916.5</v>
      </c>
      <c r="D980" s="52">
        <v>4293</v>
      </c>
      <c r="E980" s="52">
        <v>0</v>
      </c>
      <c r="F980" s="52">
        <v>-8966.57</v>
      </c>
      <c r="G980" s="52">
        <f>F980-C980</f>
        <v>-18883.07</v>
      </c>
      <c r="H980" s="52">
        <f>E980-F980</f>
        <v>8966.57</v>
      </c>
      <c r="I980" s="53">
        <f>IF(ISERROR(F980/C980),0,F980/C980*100-100)</f>
        <v>-190.4207129531589</v>
      </c>
      <c r="J980" s="53">
        <f>IF(ISERROR(F980/E980),0,F980/E980*100)</f>
        <v>0</v>
      </c>
      <c r="K980" s="53">
        <f>IF(ISERROR(F980/D980),0,F980/D980*100)</f>
        <v>-208.86489634288375</v>
      </c>
    </row>
    <row r="981" spans="1:11" ht="25.5">
      <c r="A981" s="73" t="s">
        <v>89</v>
      </c>
      <c r="B981" s="51" t="s">
        <v>90</v>
      </c>
      <c r="C981" s="52">
        <v>-14207.11</v>
      </c>
      <c r="D981" s="52">
        <v>4293</v>
      </c>
      <c r="E981" s="52">
        <v>0</v>
      </c>
      <c r="F981" s="52">
        <v>-4290.6099999999997</v>
      </c>
      <c r="G981" s="52">
        <f>F981-C981</f>
        <v>9916.5</v>
      </c>
      <c r="H981" s="52">
        <f>E981-F981</f>
        <v>4290.6099999999997</v>
      </c>
      <c r="I981" s="53">
        <f>IF(ISERROR(F981/C981),0,F981/C981*100-100)</f>
        <v>-69.799558108580854</v>
      </c>
      <c r="J981" s="53">
        <f>IF(ISERROR(F981/E981),0,F981/E981*100)</f>
        <v>0</v>
      </c>
      <c r="K981" s="53">
        <f>IF(ISERROR(F981/D981),0,F981/D981*100)</f>
        <v>-99.944327975774499</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96"/>
  <sheetViews>
    <sheetView zoomScaleNormal="100" workbookViewId="0">
      <selection activeCell="G20" sqref="G20"/>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897</v>
      </c>
      <c r="B15" s="57" t="s">
        <v>898</v>
      </c>
      <c r="C15" s="52"/>
      <c r="D15" s="52"/>
      <c r="E15" s="52"/>
      <c r="F15" s="52"/>
      <c r="G15" s="52"/>
      <c r="H15" s="52"/>
      <c r="I15" s="53"/>
      <c r="J15" s="53"/>
      <c r="K15" s="53"/>
    </row>
    <row r="16" spans="1:11">
      <c r="A16" s="70" t="s">
        <v>18</v>
      </c>
      <c r="B16" s="51" t="s">
        <v>19</v>
      </c>
      <c r="C16" s="52">
        <v>20683369.399999999</v>
      </c>
      <c r="D16" s="52">
        <v>22915108</v>
      </c>
      <c r="E16" s="52">
        <v>25575808</v>
      </c>
      <c r="F16" s="52">
        <v>20134159.690000001</v>
      </c>
      <c r="G16" s="52">
        <f>F16-C16</f>
        <v>-549209.70999999717</v>
      </c>
      <c r="H16" s="52">
        <f>E16-F16</f>
        <v>5441648.3099999987</v>
      </c>
      <c r="I16" s="53">
        <f>IF(ISERROR(F16/C16),0,F16/C16*100-100)</f>
        <v>-2.6553203173946969</v>
      </c>
      <c r="J16" s="53">
        <f>IF(ISERROR(F16/E16),0,F16/E16*100)</f>
        <v>78.723454953994036</v>
      </c>
      <c r="K16" s="53">
        <f>IF(ISERROR(F16/D16),0,F16/D16*100)</f>
        <v>87.864127413233234</v>
      </c>
    </row>
    <row r="17" spans="1:11" ht="25.5">
      <c r="A17" s="72" t="s">
        <v>54</v>
      </c>
      <c r="B17" s="51" t="s">
        <v>55</v>
      </c>
      <c r="C17" s="52">
        <v>517587.32</v>
      </c>
      <c r="D17" s="52">
        <v>284500</v>
      </c>
      <c r="E17" s="52">
        <v>284500</v>
      </c>
      <c r="F17" s="52">
        <v>274660.56</v>
      </c>
      <c r="G17" s="52">
        <f>F17-C17</f>
        <v>-242926.76</v>
      </c>
      <c r="H17" s="52">
        <f>E17-F17</f>
        <v>9839.4400000000023</v>
      </c>
      <c r="I17" s="53">
        <f>IF(ISERROR(F17/C17),0,F17/C17*100-100)</f>
        <v>-46.934449630643968</v>
      </c>
      <c r="J17" s="53">
        <f>IF(ISERROR(F17/E17),0,F17/E17*100)</f>
        <v>96.54149736379614</v>
      </c>
      <c r="K17" s="53">
        <f>IF(ISERROR(F17/D17),0,F17/D17*100)</f>
        <v>96.54149736379614</v>
      </c>
    </row>
    <row r="18" spans="1:11">
      <c r="A18" s="72" t="s">
        <v>20</v>
      </c>
      <c r="B18" s="51" t="s">
        <v>21</v>
      </c>
      <c r="C18" s="52">
        <v>20165782.079999998</v>
      </c>
      <c r="D18" s="52">
        <v>22630608</v>
      </c>
      <c r="E18" s="52">
        <v>25291308</v>
      </c>
      <c r="F18" s="52">
        <v>19859499.129999999</v>
      </c>
      <c r="G18" s="52">
        <f>F18-C18</f>
        <v>-306282.94999999925</v>
      </c>
      <c r="H18" s="52">
        <f>E18-F18</f>
        <v>5431808.870000001</v>
      </c>
      <c r="I18" s="53">
        <f>IF(ISERROR(F18/C18),0,F18/C18*100-100)</f>
        <v>-1.5188250511928487</v>
      </c>
      <c r="J18" s="53">
        <f>IF(ISERROR(F18/E18),0,F18/E18*100)</f>
        <v>78.523021150191198</v>
      </c>
      <c r="K18" s="53">
        <f>IF(ISERROR(F18/D18),0,F18/D18*100)</f>
        <v>87.755040120884061</v>
      </c>
    </row>
    <row r="19" spans="1:11">
      <c r="A19" s="73" t="s">
        <v>22</v>
      </c>
      <c r="B19" s="51" t="s">
        <v>23</v>
      </c>
      <c r="C19" s="52">
        <v>20165782.079999998</v>
      </c>
      <c r="D19" s="52">
        <v>22630608</v>
      </c>
      <c r="E19" s="52">
        <v>25291308</v>
      </c>
      <c r="F19" s="52">
        <v>19859499.129999999</v>
      </c>
      <c r="G19" s="52">
        <f>F19-C19</f>
        <v>-306282.94999999925</v>
      </c>
      <c r="H19" s="52">
        <f>E19-F19</f>
        <v>5431808.870000001</v>
      </c>
      <c r="I19" s="53">
        <f>IF(ISERROR(F19/C19),0,F19/C19*100-100)</f>
        <v>-1.5188250511928487</v>
      </c>
      <c r="J19" s="53">
        <f>IF(ISERROR(F19/E19),0,F19/E19*100)</f>
        <v>78.523021150191198</v>
      </c>
      <c r="K19" s="53">
        <f>IF(ISERROR(F19/D19),0,F19/D19*100)</f>
        <v>87.755040120884061</v>
      </c>
    </row>
    <row r="20" spans="1:11">
      <c r="A20" s="70" t="s">
        <v>24</v>
      </c>
      <c r="B20" s="51" t="s">
        <v>25</v>
      </c>
      <c r="C20" s="52">
        <v>20231259.719999999</v>
      </c>
      <c r="D20" s="52">
        <v>22915108</v>
      </c>
      <c r="E20" s="52">
        <v>26075808</v>
      </c>
      <c r="F20" s="52">
        <v>19859499.129999999</v>
      </c>
      <c r="G20" s="52">
        <f>F20-C20</f>
        <v>-371760.58999999985</v>
      </c>
      <c r="H20" s="52">
        <f>E20-F20</f>
        <v>6216308.870000001</v>
      </c>
      <c r="I20" s="53">
        <f>IF(ISERROR(F20/C20),0,F20/C20*100-100)</f>
        <v>-1.8375553235199078</v>
      </c>
      <c r="J20" s="53">
        <f>IF(ISERROR(F20/E20),0,F20/E20*100)</f>
        <v>76.16062800431726</v>
      </c>
      <c r="K20" s="53">
        <f>IF(ISERROR(F20/D20),0,F20/D20*100)</f>
        <v>86.665527083703893</v>
      </c>
    </row>
    <row r="21" spans="1:11">
      <c r="A21" s="72" t="s">
        <v>26</v>
      </c>
      <c r="B21" s="51" t="s">
        <v>27</v>
      </c>
      <c r="C21" s="52">
        <v>19180903.280000001</v>
      </c>
      <c r="D21" s="52">
        <v>20967704</v>
      </c>
      <c r="E21" s="52">
        <v>22928404</v>
      </c>
      <c r="F21" s="52">
        <v>18977108.449999999</v>
      </c>
      <c r="G21" s="52">
        <f>F21-C21</f>
        <v>-203794.83000000194</v>
      </c>
      <c r="H21" s="52">
        <f>E21-F21</f>
        <v>3951295.5500000007</v>
      </c>
      <c r="I21" s="53">
        <f>IF(ISERROR(F21/C21),0,F21/C21*100-100)</f>
        <v>-1.0624881791281382</v>
      </c>
      <c r="J21" s="53">
        <f>IF(ISERROR(F21/E21),0,F21/E21*100)</f>
        <v>82.766809456079017</v>
      </c>
      <c r="K21" s="53">
        <f>IF(ISERROR(F21/D21),0,F21/D21*100)</f>
        <v>90.506373277684574</v>
      </c>
    </row>
    <row r="22" spans="1:11">
      <c r="A22" s="73" t="s">
        <v>28</v>
      </c>
      <c r="B22" s="51" t="s">
        <v>29</v>
      </c>
      <c r="C22" s="52">
        <v>19036438.829999998</v>
      </c>
      <c r="D22" s="52">
        <v>20808197</v>
      </c>
      <c r="E22" s="52">
        <v>22768897</v>
      </c>
      <c r="F22" s="52">
        <v>18827844.59</v>
      </c>
      <c r="G22" s="52">
        <f>F22-C22</f>
        <v>-208594.23999999836</v>
      </c>
      <c r="H22" s="52">
        <f>E22-F22</f>
        <v>3941052.41</v>
      </c>
      <c r="I22" s="53">
        <f>IF(ISERROR(F22/C22),0,F22/C22*100-100)</f>
        <v>-1.0957629305711833</v>
      </c>
      <c r="J22" s="53">
        <f>IF(ISERROR(F22/E22),0,F22/E22*100)</f>
        <v>82.691070147139754</v>
      </c>
      <c r="K22" s="53">
        <f>IF(ISERROR(F22/D22),0,F22/D22*100)</f>
        <v>90.482825542261054</v>
      </c>
    </row>
    <row r="23" spans="1:11">
      <c r="A23" s="74" t="s">
        <v>30</v>
      </c>
      <c r="B23" s="51" t="s">
        <v>31</v>
      </c>
      <c r="C23" s="52">
        <v>16147619.380000001</v>
      </c>
      <c r="D23" s="52">
        <v>17681060</v>
      </c>
      <c r="E23" s="52">
        <v>18391060</v>
      </c>
      <c r="F23" s="52">
        <v>16538088.470000001</v>
      </c>
      <c r="G23" s="52">
        <f>F23-C23</f>
        <v>390469.08999999985</v>
      </c>
      <c r="H23" s="52">
        <f>E23-F23</f>
        <v>1852971.5299999993</v>
      </c>
      <c r="I23" s="53">
        <f>IF(ISERROR(F23/C23),0,F23/C23*100-100)</f>
        <v>2.4181217107682471</v>
      </c>
      <c r="J23" s="53">
        <f>IF(ISERROR(F23/E23),0,F23/E23*100)</f>
        <v>89.924607227642127</v>
      </c>
      <c r="K23" s="53">
        <f>IF(ISERROR(F23/D23),0,F23/D23*100)</f>
        <v>93.5356164732205</v>
      </c>
    </row>
    <row r="24" spans="1:11">
      <c r="A24" s="74" t="s">
        <v>32</v>
      </c>
      <c r="B24" s="51" t="s">
        <v>33</v>
      </c>
      <c r="C24" s="52">
        <v>2888819.45</v>
      </c>
      <c r="D24" s="52">
        <v>3127137</v>
      </c>
      <c r="E24" s="52">
        <v>4377837</v>
      </c>
      <c r="F24" s="52">
        <v>2289756.12</v>
      </c>
      <c r="G24" s="52">
        <f>F24-C24</f>
        <v>-599063.33000000007</v>
      </c>
      <c r="H24" s="52">
        <f>E24-F24</f>
        <v>2088080.88</v>
      </c>
      <c r="I24" s="53">
        <f>IF(ISERROR(F24/C24),0,F24/C24*100-100)</f>
        <v>-20.737306029977049</v>
      </c>
      <c r="J24" s="53">
        <f>IF(ISERROR(F24/E24),0,F24/E24*100)</f>
        <v>52.303366251415937</v>
      </c>
      <c r="K24" s="53">
        <f>IF(ISERROR(F24/D24),0,F24/D24*100)</f>
        <v>73.222123622981655</v>
      </c>
    </row>
    <row r="25" spans="1:11">
      <c r="A25" s="75" t="s">
        <v>49</v>
      </c>
      <c r="B25" s="51" t="s">
        <v>50</v>
      </c>
      <c r="C25" s="52">
        <v>42049.91</v>
      </c>
      <c r="D25" s="52">
        <v>0</v>
      </c>
      <c r="E25" s="52">
        <v>0</v>
      </c>
      <c r="F25" s="52">
        <v>58864.44</v>
      </c>
      <c r="G25" s="52">
        <f>F25-C25</f>
        <v>16814.53</v>
      </c>
      <c r="H25" s="52">
        <f>E25-F25</f>
        <v>-58864.44</v>
      </c>
      <c r="I25" s="53">
        <f>IF(ISERROR(F25/C25),0,F25/C25*100-100)</f>
        <v>39.987077261283076</v>
      </c>
      <c r="J25" s="53">
        <f>IF(ISERROR(F25/E25),0,F25/E25*100)</f>
        <v>0</v>
      </c>
      <c r="K25" s="53">
        <f>IF(ISERROR(F25/D25),0,F25/D25*100)</f>
        <v>0</v>
      </c>
    </row>
    <row r="26" spans="1:11">
      <c r="A26" s="73" t="s">
        <v>34</v>
      </c>
      <c r="B26" s="51" t="s">
        <v>52</v>
      </c>
      <c r="C26" s="52">
        <v>12000</v>
      </c>
      <c r="D26" s="52">
        <v>17000</v>
      </c>
      <c r="E26" s="52">
        <v>17000</v>
      </c>
      <c r="F26" s="52">
        <v>17000</v>
      </c>
      <c r="G26" s="52">
        <f>F26-C26</f>
        <v>5000</v>
      </c>
      <c r="H26" s="52">
        <f>E26-F26</f>
        <v>0</v>
      </c>
      <c r="I26" s="53">
        <f>IF(ISERROR(F26/C26),0,F26/C26*100-100)</f>
        <v>41.666666666666686</v>
      </c>
      <c r="J26" s="53">
        <f>IF(ISERROR(F26/E26),0,F26/E26*100)</f>
        <v>100</v>
      </c>
      <c r="K26" s="53">
        <f>IF(ISERROR(F26/D26),0,F26/D26*100)</f>
        <v>100</v>
      </c>
    </row>
    <row r="27" spans="1:11">
      <c r="A27" s="74" t="s">
        <v>35</v>
      </c>
      <c r="B27" s="51" t="s">
        <v>36</v>
      </c>
      <c r="C27" s="52">
        <v>12000</v>
      </c>
      <c r="D27" s="52">
        <v>17000</v>
      </c>
      <c r="E27" s="52">
        <v>17000</v>
      </c>
      <c r="F27" s="52">
        <v>17000</v>
      </c>
      <c r="G27" s="52">
        <f>F27-C27</f>
        <v>5000</v>
      </c>
      <c r="H27" s="52">
        <f>E27-F27</f>
        <v>0</v>
      </c>
      <c r="I27" s="53">
        <f>IF(ISERROR(F27/C27),0,F27/C27*100-100)</f>
        <v>41.666666666666686</v>
      </c>
      <c r="J27" s="53">
        <f>IF(ISERROR(F27/E27),0,F27/E27*100)</f>
        <v>100</v>
      </c>
      <c r="K27" s="53">
        <f>IF(ISERROR(F27/D27),0,F27/D27*100)</f>
        <v>100</v>
      </c>
    </row>
    <row r="28" spans="1:11" ht="25.5">
      <c r="A28" s="73" t="s">
        <v>56</v>
      </c>
      <c r="B28" s="51" t="s">
        <v>57</v>
      </c>
      <c r="C28" s="52">
        <v>132277.97</v>
      </c>
      <c r="D28" s="52">
        <v>142320</v>
      </c>
      <c r="E28" s="52">
        <v>142320</v>
      </c>
      <c r="F28" s="52">
        <v>132092.92000000001</v>
      </c>
      <c r="G28" s="52">
        <f>F28-C28</f>
        <v>-185.04999999998836</v>
      </c>
      <c r="H28" s="52">
        <f>E28-F28</f>
        <v>10227.079999999987</v>
      </c>
      <c r="I28" s="53">
        <f>IF(ISERROR(F28/C28),0,F28/C28*100-100)</f>
        <v>-0.13989479880889633</v>
      </c>
      <c r="J28" s="53">
        <f>IF(ISERROR(F28/E28),0,F28/E28*100)</f>
        <v>92.814024732996074</v>
      </c>
      <c r="K28" s="53">
        <f>IF(ISERROR(F28/D28),0,F28/D28*100)</f>
        <v>92.814024732996074</v>
      </c>
    </row>
    <row r="29" spans="1:11">
      <c r="A29" s="74" t="s">
        <v>58</v>
      </c>
      <c r="B29" s="51" t="s">
        <v>59</v>
      </c>
      <c r="C29" s="52">
        <v>132277.97</v>
      </c>
      <c r="D29" s="52">
        <v>142320</v>
      </c>
      <c r="E29" s="52">
        <v>142320</v>
      </c>
      <c r="F29" s="52">
        <v>132092.92000000001</v>
      </c>
      <c r="G29" s="52">
        <f>F29-C29</f>
        <v>-185.04999999998836</v>
      </c>
      <c r="H29" s="52">
        <f>E29-F29</f>
        <v>10227.079999999987</v>
      </c>
      <c r="I29" s="53">
        <f>IF(ISERROR(F29/C29),0,F29/C29*100-100)</f>
        <v>-0.13989479880889633</v>
      </c>
      <c r="J29" s="53">
        <f>IF(ISERROR(F29/E29),0,F29/E29*100)</f>
        <v>92.814024732996074</v>
      </c>
      <c r="K29" s="53">
        <f>IF(ISERROR(F29/D29),0,F29/D29*100)</f>
        <v>92.814024732996074</v>
      </c>
    </row>
    <row r="30" spans="1:11" ht="25.5">
      <c r="A30" s="73" t="s">
        <v>60</v>
      </c>
      <c r="B30" s="51" t="s">
        <v>61</v>
      </c>
      <c r="C30" s="52">
        <v>186.48</v>
      </c>
      <c r="D30" s="52">
        <v>187</v>
      </c>
      <c r="E30" s="52">
        <v>187</v>
      </c>
      <c r="F30" s="52">
        <v>170.94</v>
      </c>
      <c r="G30" s="52">
        <f>F30-C30</f>
        <v>-15.539999999999992</v>
      </c>
      <c r="H30" s="52">
        <f>E30-F30</f>
        <v>16.060000000000002</v>
      </c>
      <c r="I30" s="53">
        <f>IF(ISERROR(F30/C30),0,F30/C30*100-100)</f>
        <v>-8.3333333333333286</v>
      </c>
      <c r="J30" s="53">
        <f>IF(ISERROR(F30/E30),0,F30/E30*100)</f>
        <v>91.411764705882348</v>
      </c>
      <c r="K30" s="53">
        <f>IF(ISERROR(F30/D30),0,F30/D30*100)</f>
        <v>91.411764705882348</v>
      </c>
    </row>
    <row r="31" spans="1:11">
      <c r="A31" s="74" t="s">
        <v>62</v>
      </c>
      <c r="B31" s="51" t="s">
        <v>63</v>
      </c>
      <c r="C31" s="52">
        <v>186.48</v>
      </c>
      <c r="D31" s="52">
        <v>187</v>
      </c>
      <c r="E31" s="52">
        <v>187</v>
      </c>
      <c r="F31" s="52">
        <v>170.94</v>
      </c>
      <c r="G31" s="52">
        <f>F31-C31</f>
        <v>-15.539999999999992</v>
      </c>
      <c r="H31" s="52">
        <f>E31-F31</f>
        <v>16.060000000000002</v>
      </c>
      <c r="I31" s="53">
        <f>IF(ISERROR(F31/C31),0,F31/C31*100-100)</f>
        <v>-8.3333333333333286</v>
      </c>
      <c r="J31" s="53">
        <f>IF(ISERROR(F31/E31),0,F31/E31*100)</f>
        <v>91.411764705882348</v>
      </c>
      <c r="K31" s="53">
        <f>IF(ISERROR(F31/D31),0,F31/D31*100)</f>
        <v>91.411764705882348</v>
      </c>
    </row>
    <row r="32" spans="1:11" ht="25.5">
      <c r="A32" s="75" t="s">
        <v>64</v>
      </c>
      <c r="B32" s="51" t="s">
        <v>65</v>
      </c>
      <c r="C32" s="52">
        <v>186.48</v>
      </c>
      <c r="D32" s="52">
        <v>187</v>
      </c>
      <c r="E32" s="52">
        <v>187</v>
      </c>
      <c r="F32" s="52">
        <v>170.94</v>
      </c>
      <c r="G32" s="52">
        <f>F32-C32</f>
        <v>-15.539999999999992</v>
      </c>
      <c r="H32" s="52">
        <f>E32-F32</f>
        <v>16.060000000000002</v>
      </c>
      <c r="I32" s="53">
        <f>IF(ISERROR(F32/C32),0,F32/C32*100-100)</f>
        <v>-8.3333333333333286</v>
      </c>
      <c r="J32" s="53">
        <f>IF(ISERROR(F32/E32),0,F32/E32*100)</f>
        <v>91.411764705882348</v>
      </c>
      <c r="K32" s="53">
        <f>IF(ISERROR(F32/D32),0,F32/D32*100)</f>
        <v>91.411764705882348</v>
      </c>
    </row>
    <row r="33" spans="1:11">
      <c r="A33" s="72" t="s">
        <v>38</v>
      </c>
      <c r="B33" s="51" t="s">
        <v>39</v>
      </c>
      <c r="C33" s="52">
        <v>1050356.44</v>
      </c>
      <c r="D33" s="52">
        <v>1947404</v>
      </c>
      <c r="E33" s="52">
        <v>3147404</v>
      </c>
      <c r="F33" s="52">
        <v>882390.68</v>
      </c>
      <c r="G33" s="52">
        <f>F33-C33</f>
        <v>-167965.75999999989</v>
      </c>
      <c r="H33" s="52">
        <f>E33-F33</f>
        <v>2265013.3199999998</v>
      </c>
      <c r="I33" s="53">
        <f>IF(ISERROR(F33/C33),0,F33/C33*100-100)</f>
        <v>-15.991310530737536</v>
      </c>
      <c r="J33" s="53">
        <f>IF(ISERROR(F33/E33),0,F33/E33*100)</f>
        <v>28.035507357809802</v>
      </c>
      <c r="K33" s="53">
        <f>IF(ISERROR(F33/D33),0,F33/D33*100)</f>
        <v>45.311125991319727</v>
      </c>
    </row>
    <row r="34" spans="1:11">
      <c r="A34" s="73" t="s">
        <v>40</v>
      </c>
      <c r="B34" s="51" t="s">
        <v>41</v>
      </c>
      <c r="C34" s="52">
        <v>1050356.44</v>
      </c>
      <c r="D34" s="52">
        <v>1947404</v>
      </c>
      <c r="E34" s="52">
        <v>3147404</v>
      </c>
      <c r="F34" s="52">
        <v>882390.68</v>
      </c>
      <c r="G34" s="52">
        <f>F34-C34</f>
        <v>-167965.75999999989</v>
      </c>
      <c r="H34" s="52">
        <f>E34-F34</f>
        <v>2265013.3199999998</v>
      </c>
      <c r="I34" s="53">
        <f>IF(ISERROR(F34/C34),0,F34/C34*100-100)</f>
        <v>-15.991310530737536</v>
      </c>
      <c r="J34" s="53">
        <f>IF(ISERROR(F34/E34),0,F34/E34*100)</f>
        <v>28.035507357809802</v>
      </c>
      <c r="K34" s="53">
        <f>IF(ISERROR(F34/D34),0,F34/D34*100)</f>
        <v>45.311125991319727</v>
      </c>
    </row>
    <row r="35" spans="1:11" s="5" customFormat="1">
      <c r="A35" s="70"/>
      <c r="B35" s="51" t="s">
        <v>42</v>
      </c>
      <c r="C35" s="52">
        <v>452109.68</v>
      </c>
      <c r="D35" s="52">
        <v>0</v>
      </c>
      <c r="E35" s="52">
        <v>-500000</v>
      </c>
      <c r="F35" s="52">
        <v>274660.56</v>
      </c>
      <c r="G35" s="52">
        <f>F35-C35</f>
        <v>-177449.12</v>
      </c>
      <c r="H35" s="52">
        <f>E35-F35</f>
        <v>-774660.56</v>
      </c>
      <c r="I35" s="53">
        <f>IF(ISERROR(F35/C35),0,F35/C35*100-100)</f>
        <v>-39.249130874614323</v>
      </c>
      <c r="J35" s="53">
        <f>IF(ISERROR(F35/E35),0,F35/E35*100)</f>
        <v>-54.932111999999996</v>
      </c>
      <c r="K35" s="53">
        <f>IF(ISERROR(F35/D35),0,F35/D35*100)</f>
        <v>0</v>
      </c>
    </row>
    <row r="36" spans="1:11">
      <c r="A36" s="70" t="s">
        <v>43</v>
      </c>
      <c r="B36" s="51" t="s">
        <v>44</v>
      </c>
      <c r="C36" s="52">
        <v>-452109.68</v>
      </c>
      <c r="D36" s="52">
        <v>0</v>
      </c>
      <c r="E36" s="52">
        <v>500000</v>
      </c>
      <c r="F36" s="52">
        <v>-274660.56</v>
      </c>
      <c r="G36" s="52">
        <f>F36-C36</f>
        <v>177449.12</v>
      </c>
      <c r="H36" s="52">
        <f>E36-F36</f>
        <v>774660.56</v>
      </c>
      <c r="I36" s="53">
        <f>IF(ISERROR(F36/C36),0,F36/C36*100-100)</f>
        <v>-39.249130874614323</v>
      </c>
      <c r="J36" s="53">
        <f>IF(ISERROR(F36/E36),0,F36/E36*100)</f>
        <v>-54.932111999999996</v>
      </c>
      <c r="K36" s="53">
        <f>IF(ISERROR(F36/D36),0,F36/D36*100)</f>
        <v>0</v>
      </c>
    </row>
    <row r="37" spans="1:11">
      <c r="A37" s="72" t="s">
        <v>45</v>
      </c>
      <c r="B37" s="51" t="s">
        <v>46</v>
      </c>
      <c r="C37" s="52">
        <v>-452109.68</v>
      </c>
      <c r="D37" s="52">
        <v>0</v>
      </c>
      <c r="E37" s="52">
        <v>500000</v>
      </c>
      <c r="F37" s="52">
        <v>-274660.56</v>
      </c>
      <c r="G37" s="52">
        <f>F37-C37</f>
        <v>177449.12</v>
      </c>
      <c r="H37" s="52">
        <f>E37-F37</f>
        <v>774660.56</v>
      </c>
      <c r="I37" s="53">
        <f>IF(ISERROR(F37/C37),0,F37/C37*100-100)</f>
        <v>-39.249130874614323</v>
      </c>
      <c r="J37" s="53">
        <f>IF(ISERROR(F37/E37),0,F37/E37*100)</f>
        <v>-54.932111999999996</v>
      </c>
      <c r="K37" s="53">
        <f>IF(ISERROR(F37/D37),0,F37/D37*100)</f>
        <v>0</v>
      </c>
    </row>
    <row r="38" spans="1:11" ht="25.5">
      <c r="A38" s="73" t="s">
        <v>66</v>
      </c>
      <c r="B38" s="51" t="s">
        <v>67</v>
      </c>
      <c r="C38" s="52">
        <v>0</v>
      </c>
      <c r="D38" s="52">
        <v>0</v>
      </c>
      <c r="E38" s="52">
        <v>500000</v>
      </c>
      <c r="F38" s="52">
        <v>0</v>
      </c>
      <c r="G38" s="52">
        <f>F38-C38</f>
        <v>0</v>
      </c>
      <c r="H38" s="52">
        <f>E38-F38</f>
        <v>500000</v>
      </c>
      <c r="I38" s="53">
        <f>IF(ISERROR(F38/C38),0,F38/C38*100-100)</f>
        <v>0</v>
      </c>
      <c r="J38" s="53">
        <f>IF(ISERROR(F38/E38),0,F38/E38*100)</f>
        <v>0</v>
      </c>
      <c r="K38" s="53">
        <f>IF(ISERROR(F38/D38),0,F38/D38*100)</f>
        <v>0</v>
      </c>
    </row>
    <row r="39" spans="1:11">
      <c r="A39" s="70"/>
      <c r="B39" s="51"/>
      <c r="C39" s="52"/>
      <c r="D39" s="52"/>
      <c r="E39" s="52"/>
      <c r="F39" s="52"/>
      <c r="G39" s="52"/>
      <c r="H39" s="52"/>
      <c r="I39" s="53"/>
      <c r="J39" s="53"/>
      <c r="K39" s="53"/>
    </row>
    <row r="40" spans="1:11">
      <c r="A40" s="76"/>
      <c r="B40" s="54" t="s">
        <v>47</v>
      </c>
      <c r="C40" s="55"/>
      <c r="D40" s="55"/>
      <c r="E40" s="55"/>
      <c r="F40" s="55"/>
      <c r="G40" s="55"/>
      <c r="H40" s="55"/>
      <c r="I40" s="56"/>
      <c r="J40" s="56"/>
      <c r="K40" s="56"/>
    </row>
    <row r="41" spans="1:11">
      <c r="A41" s="70" t="s">
        <v>18</v>
      </c>
      <c r="B41" s="51" t="s">
        <v>19</v>
      </c>
      <c r="C41" s="52">
        <v>20683369.399999999</v>
      </c>
      <c r="D41" s="52">
        <v>22915108</v>
      </c>
      <c r="E41" s="52">
        <v>25575808</v>
      </c>
      <c r="F41" s="52">
        <v>20134159.690000001</v>
      </c>
      <c r="G41" s="52">
        <f>F41-C41</f>
        <v>-549209.70999999717</v>
      </c>
      <c r="H41" s="52">
        <f>E41-F41</f>
        <v>5441648.3099999987</v>
      </c>
      <c r="I41" s="53">
        <f>IF(ISERROR(F41/C41),0,F41/C41*100-100)</f>
        <v>-2.6553203173946969</v>
      </c>
      <c r="J41" s="53">
        <f>IF(ISERROR(F41/E41),0,F41/E41*100)</f>
        <v>78.723454953994036</v>
      </c>
      <c r="K41" s="53">
        <f>IF(ISERROR(F41/D41),0,F41/D41*100)</f>
        <v>87.864127413233234</v>
      </c>
    </row>
    <row r="42" spans="1:11" ht="25.5">
      <c r="A42" s="72" t="s">
        <v>54</v>
      </c>
      <c r="B42" s="51" t="s">
        <v>55</v>
      </c>
      <c r="C42" s="52">
        <v>517587.32</v>
      </c>
      <c r="D42" s="52">
        <v>284500</v>
      </c>
      <c r="E42" s="52">
        <v>284500</v>
      </c>
      <c r="F42" s="52">
        <v>274660.56</v>
      </c>
      <c r="G42" s="52">
        <f>F42-C42</f>
        <v>-242926.76</v>
      </c>
      <c r="H42" s="52">
        <f>E42-F42</f>
        <v>9839.4400000000023</v>
      </c>
      <c r="I42" s="53">
        <f>IF(ISERROR(F42/C42),0,F42/C42*100-100)</f>
        <v>-46.934449630643968</v>
      </c>
      <c r="J42" s="53">
        <f>IF(ISERROR(F42/E42),0,F42/E42*100)</f>
        <v>96.54149736379614</v>
      </c>
      <c r="K42" s="53">
        <f>IF(ISERROR(F42/D42),0,F42/D42*100)</f>
        <v>96.54149736379614</v>
      </c>
    </row>
    <row r="43" spans="1:11">
      <c r="A43" s="72" t="s">
        <v>20</v>
      </c>
      <c r="B43" s="51" t="s">
        <v>21</v>
      </c>
      <c r="C43" s="52">
        <v>20165782.079999998</v>
      </c>
      <c r="D43" s="52">
        <v>22630608</v>
      </c>
      <c r="E43" s="52">
        <v>25291308</v>
      </c>
      <c r="F43" s="52">
        <v>19859499.129999999</v>
      </c>
      <c r="G43" s="52">
        <f>F43-C43</f>
        <v>-306282.94999999925</v>
      </c>
      <c r="H43" s="52">
        <f>E43-F43</f>
        <v>5431808.870000001</v>
      </c>
      <c r="I43" s="53">
        <f>IF(ISERROR(F43/C43),0,F43/C43*100-100)</f>
        <v>-1.5188250511928487</v>
      </c>
      <c r="J43" s="53">
        <f>IF(ISERROR(F43/E43),0,F43/E43*100)</f>
        <v>78.523021150191198</v>
      </c>
      <c r="K43" s="53">
        <f>IF(ISERROR(F43/D43),0,F43/D43*100)</f>
        <v>87.755040120884061</v>
      </c>
    </row>
    <row r="44" spans="1:11">
      <c r="A44" s="73" t="s">
        <v>22</v>
      </c>
      <c r="B44" s="51" t="s">
        <v>23</v>
      </c>
      <c r="C44" s="52">
        <v>20165782.079999998</v>
      </c>
      <c r="D44" s="52">
        <v>22630608</v>
      </c>
      <c r="E44" s="52">
        <v>25291308</v>
      </c>
      <c r="F44" s="52">
        <v>19859499.129999999</v>
      </c>
      <c r="G44" s="52">
        <f>F44-C44</f>
        <v>-306282.94999999925</v>
      </c>
      <c r="H44" s="52">
        <f>E44-F44</f>
        <v>5431808.870000001</v>
      </c>
      <c r="I44" s="53">
        <f>IF(ISERROR(F44/C44),0,F44/C44*100-100)</f>
        <v>-1.5188250511928487</v>
      </c>
      <c r="J44" s="53">
        <f>IF(ISERROR(F44/E44),0,F44/E44*100)</f>
        <v>78.523021150191198</v>
      </c>
      <c r="K44" s="53">
        <f>IF(ISERROR(F44/D44),0,F44/D44*100)</f>
        <v>87.755040120884061</v>
      </c>
    </row>
    <row r="45" spans="1:11">
      <c r="A45" s="70" t="s">
        <v>24</v>
      </c>
      <c r="B45" s="51" t="s">
        <v>25</v>
      </c>
      <c r="C45" s="52">
        <v>20231259.719999999</v>
      </c>
      <c r="D45" s="52">
        <v>22915108</v>
      </c>
      <c r="E45" s="52">
        <v>26075808</v>
      </c>
      <c r="F45" s="52">
        <v>19859499.129999999</v>
      </c>
      <c r="G45" s="52">
        <f>F45-C45</f>
        <v>-371760.58999999985</v>
      </c>
      <c r="H45" s="52">
        <f>E45-F45</f>
        <v>6216308.870000001</v>
      </c>
      <c r="I45" s="53">
        <f>IF(ISERROR(F45/C45),0,F45/C45*100-100)</f>
        <v>-1.8375553235199078</v>
      </c>
      <c r="J45" s="53">
        <f>IF(ISERROR(F45/E45),0,F45/E45*100)</f>
        <v>76.16062800431726</v>
      </c>
      <c r="K45" s="53">
        <f>IF(ISERROR(F45/D45),0,F45/D45*100)</f>
        <v>86.665527083703893</v>
      </c>
    </row>
    <row r="46" spans="1:11">
      <c r="A46" s="72" t="s">
        <v>26</v>
      </c>
      <c r="B46" s="51" t="s">
        <v>27</v>
      </c>
      <c r="C46" s="52">
        <v>19180903.280000001</v>
      </c>
      <c r="D46" s="52">
        <v>20967704</v>
      </c>
      <c r="E46" s="52">
        <v>22928404</v>
      </c>
      <c r="F46" s="52">
        <v>18977108.449999999</v>
      </c>
      <c r="G46" s="52">
        <f>F46-C46</f>
        <v>-203794.83000000194</v>
      </c>
      <c r="H46" s="52">
        <f>E46-F46</f>
        <v>3951295.5500000007</v>
      </c>
      <c r="I46" s="53">
        <f>IF(ISERROR(F46/C46),0,F46/C46*100-100)</f>
        <v>-1.0624881791281382</v>
      </c>
      <c r="J46" s="53">
        <f>IF(ISERROR(F46/E46),0,F46/E46*100)</f>
        <v>82.766809456079017</v>
      </c>
      <c r="K46" s="53">
        <f>IF(ISERROR(F46/D46),0,F46/D46*100)</f>
        <v>90.506373277684574</v>
      </c>
    </row>
    <row r="47" spans="1:11">
      <c r="A47" s="73" t="s">
        <v>28</v>
      </c>
      <c r="B47" s="51" t="s">
        <v>29</v>
      </c>
      <c r="C47" s="52">
        <v>19036438.829999998</v>
      </c>
      <c r="D47" s="52">
        <v>20808197</v>
      </c>
      <c r="E47" s="52">
        <v>22768897</v>
      </c>
      <c r="F47" s="52">
        <v>18827844.59</v>
      </c>
      <c r="G47" s="52">
        <f>F47-C47</f>
        <v>-208594.23999999836</v>
      </c>
      <c r="H47" s="52">
        <f>E47-F47</f>
        <v>3941052.41</v>
      </c>
      <c r="I47" s="53">
        <f>IF(ISERROR(F47/C47),0,F47/C47*100-100)</f>
        <v>-1.0957629305711833</v>
      </c>
      <c r="J47" s="53">
        <f>IF(ISERROR(F47/E47),0,F47/E47*100)</f>
        <v>82.691070147139754</v>
      </c>
      <c r="K47" s="53">
        <f>IF(ISERROR(F47/D47),0,F47/D47*100)</f>
        <v>90.482825542261054</v>
      </c>
    </row>
    <row r="48" spans="1:11">
      <c r="A48" s="74" t="s">
        <v>30</v>
      </c>
      <c r="B48" s="51" t="s">
        <v>31</v>
      </c>
      <c r="C48" s="52">
        <v>16147619.380000001</v>
      </c>
      <c r="D48" s="52">
        <v>17681060</v>
      </c>
      <c r="E48" s="52">
        <v>18391060</v>
      </c>
      <c r="F48" s="52">
        <v>16538088.470000001</v>
      </c>
      <c r="G48" s="52">
        <f>F48-C48</f>
        <v>390469.08999999985</v>
      </c>
      <c r="H48" s="52">
        <f>E48-F48</f>
        <v>1852971.5299999993</v>
      </c>
      <c r="I48" s="53">
        <f>IF(ISERROR(F48/C48),0,F48/C48*100-100)</f>
        <v>2.4181217107682471</v>
      </c>
      <c r="J48" s="53">
        <f>IF(ISERROR(F48/E48),0,F48/E48*100)</f>
        <v>89.924607227642127</v>
      </c>
      <c r="K48" s="53">
        <f>IF(ISERROR(F48/D48),0,F48/D48*100)</f>
        <v>93.5356164732205</v>
      </c>
    </row>
    <row r="49" spans="1:11">
      <c r="A49" s="74" t="s">
        <v>32</v>
      </c>
      <c r="B49" s="51" t="s">
        <v>33</v>
      </c>
      <c r="C49" s="52">
        <v>2888819.45</v>
      </c>
      <c r="D49" s="52">
        <v>3127137</v>
      </c>
      <c r="E49" s="52">
        <v>4377837</v>
      </c>
      <c r="F49" s="52">
        <v>2289756.12</v>
      </c>
      <c r="G49" s="52">
        <f>F49-C49</f>
        <v>-599063.33000000007</v>
      </c>
      <c r="H49" s="52">
        <f>E49-F49</f>
        <v>2088080.88</v>
      </c>
      <c r="I49" s="53">
        <f>IF(ISERROR(F49/C49),0,F49/C49*100-100)</f>
        <v>-20.737306029977049</v>
      </c>
      <c r="J49" s="53">
        <f>IF(ISERROR(F49/E49),0,F49/E49*100)</f>
        <v>52.303366251415937</v>
      </c>
      <c r="K49" s="53">
        <f>IF(ISERROR(F49/D49),0,F49/D49*100)</f>
        <v>73.222123622981655</v>
      </c>
    </row>
    <row r="50" spans="1:11">
      <c r="A50" s="75" t="s">
        <v>49</v>
      </c>
      <c r="B50" s="51" t="s">
        <v>50</v>
      </c>
      <c r="C50" s="52">
        <v>42049.91</v>
      </c>
      <c r="D50" s="52">
        <v>0</v>
      </c>
      <c r="E50" s="52">
        <v>0</v>
      </c>
      <c r="F50" s="52">
        <v>58864.44</v>
      </c>
      <c r="G50" s="52">
        <f>F50-C50</f>
        <v>16814.53</v>
      </c>
      <c r="H50" s="52">
        <f>E50-F50</f>
        <v>-58864.44</v>
      </c>
      <c r="I50" s="53">
        <f>IF(ISERROR(F50/C50),0,F50/C50*100-100)</f>
        <v>39.987077261283076</v>
      </c>
      <c r="J50" s="53">
        <f>IF(ISERROR(F50/E50),0,F50/E50*100)</f>
        <v>0</v>
      </c>
      <c r="K50" s="53">
        <f>IF(ISERROR(F50/D50),0,F50/D50*100)</f>
        <v>0</v>
      </c>
    </row>
    <row r="51" spans="1:11">
      <c r="A51" s="73" t="s">
        <v>34</v>
      </c>
      <c r="B51" s="51" t="s">
        <v>52</v>
      </c>
      <c r="C51" s="52">
        <v>12000</v>
      </c>
      <c r="D51" s="52">
        <v>17000</v>
      </c>
      <c r="E51" s="52">
        <v>17000</v>
      </c>
      <c r="F51" s="52">
        <v>17000</v>
      </c>
      <c r="G51" s="52">
        <f>F51-C51</f>
        <v>5000</v>
      </c>
      <c r="H51" s="52">
        <f>E51-F51</f>
        <v>0</v>
      </c>
      <c r="I51" s="53">
        <f>IF(ISERROR(F51/C51),0,F51/C51*100-100)</f>
        <v>41.666666666666686</v>
      </c>
      <c r="J51" s="53">
        <f>IF(ISERROR(F51/E51),0,F51/E51*100)</f>
        <v>100</v>
      </c>
      <c r="K51" s="53">
        <f>IF(ISERROR(F51/D51),0,F51/D51*100)</f>
        <v>100</v>
      </c>
    </row>
    <row r="52" spans="1:11">
      <c r="A52" s="74" t="s">
        <v>35</v>
      </c>
      <c r="B52" s="51" t="s">
        <v>36</v>
      </c>
      <c r="C52" s="52">
        <v>12000</v>
      </c>
      <c r="D52" s="52">
        <v>17000</v>
      </c>
      <c r="E52" s="52">
        <v>17000</v>
      </c>
      <c r="F52" s="52">
        <v>17000</v>
      </c>
      <c r="G52" s="52">
        <f>F52-C52</f>
        <v>5000</v>
      </c>
      <c r="H52" s="52">
        <f>E52-F52</f>
        <v>0</v>
      </c>
      <c r="I52" s="53">
        <f>IF(ISERROR(F52/C52),0,F52/C52*100-100)</f>
        <v>41.666666666666686</v>
      </c>
      <c r="J52" s="53">
        <f>IF(ISERROR(F52/E52),0,F52/E52*100)</f>
        <v>100</v>
      </c>
      <c r="K52" s="53">
        <f>IF(ISERROR(F52/D52),0,F52/D52*100)</f>
        <v>100</v>
      </c>
    </row>
    <row r="53" spans="1:11" ht="25.5">
      <c r="A53" s="73" t="s">
        <v>56</v>
      </c>
      <c r="B53" s="51" t="s">
        <v>57</v>
      </c>
      <c r="C53" s="52">
        <v>132277.97</v>
      </c>
      <c r="D53" s="52">
        <v>142320</v>
      </c>
      <c r="E53" s="52">
        <v>142320</v>
      </c>
      <c r="F53" s="52">
        <v>132092.92000000001</v>
      </c>
      <c r="G53" s="52">
        <f>F53-C53</f>
        <v>-185.04999999998836</v>
      </c>
      <c r="H53" s="52">
        <f>E53-F53</f>
        <v>10227.079999999987</v>
      </c>
      <c r="I53" s="53">
        <f>IF(ISERROR(F53/C53),0,F53/C53*100-100)</f>
        <v>-0.13989479880889633</v>
      </c>
      <c r="J53" s="53">
        <f>IF(ISERROR(F53/E53),0,F53/E53*100)</f>
        <v>92.814024732996074</v>
      </c>
      <c r="K53" s="53">
        <f>IF(ISERROR(F53/D53),0,F53/D53*100)</f>
        <v>92.814024732996074</v>
      </c>
    </row>
    <row r="54" spans="1:11" s="5" customFormat="1">
      <c r="A54" s="74" t="s">
        <v>58</v>
      </c>
      <c r="B54" s="51" t="s">
        <v>59</v>
      </c>
      <c r="C54" s="52">
        <v>132277.97</v>
      </c>
      <c r="D54" s="52">
        <v>142320</v>
      </c>
      <c r="E54" s="52">
        <v>142320</v>
      </c>
      <c r="F54" s="52">
        <v>132092.92000000001</v>
      </c>
      <c r="G54" s="52">
        <f>F54-C54</f>
        <v>-185.04999999998836</v>
      </c>
      <c r="H54" s="52">
        <f>E54-F54</f>
        <v>10227.079999999987</v>
      </c>
      <c r="I54" s="53">
        <f>IF(ISERROR(F54/C54),0,F54/C54*100-100)</f>
        <v>-0.13989479880889633</v>
      </c>
      <c r="J54" s="53">
        <f>IF(ISERROR(F54/E54),0,F54/E54*100)</f>
        <v>92.814024732996074</v>
      </c>
      <c r="K54" s="53">
        <f>IF(ISERROR(F54/D54),0,F54/D54*100)</f>
        <v>92.814024732996074</v>
      </c>
    </row>
    <row r="55" spans="1:11" ht="25.5">
      <c r="A55" s="73" t="s">
        <v>60</v>
      </c>
      <c r="B55" s="51" t="s">
        <v>61</v>
      </c>
      <c r="C55" s="52">
        <v>186.48</v>
      </c>
      <c r="D55" s="52">
        <v>187</v>
      </c>
      <c r="E55" s="52">
        <v>187</v>
      </c>
      <c r="F55" s="52">
        <v>170.94</v>
      </c>
      <c r="G55" s="52">
        <f>F55-C55</f>
        <v>-15.539999999999992</v>
      </c>
      <c r="H55" s="52">
        <f>E55-F55</f>
        <v>16.060000000000002</v>
      </c>
      <c r="I55" s="53">
        <f>IF(ISERROR(F55/C55),0,F55/C55*100-100)</f>
        <v>-8.3333333333333286</v>
      </c>
      <c r="J55" s="53">
        <f>IF(ISERROR(F55/E55),0,F55/E55*100)</f>
        <v>91.411764705882348</v>
      </c>
      <c r="K55" s="53">
        <f>IF(ISERROR(F55/D55),0,F55/D55*100)</f>
        <v>91.411764705882348</v>
      </c>
    </row>
    <row r="56" spans="1:11">
      <c r="A56" s="74" t="s">
        <v>62</v>
      </c>
      <c r="B56" s="51" t="s">
        <v>63</v>
      </c>
      <c r="C56" s="52">
        <v>186.48</v>
      </c>
      <c r="D56" s="52">
        <v>187</v>
      </c>
      <c r="E56" s="52">
        <v>187</v>
      </c>
      <c r="F56" s="52">
        <v>170.94</v>
      </c>
      <c r="G56" s="52">
        <f>F56-C56</f>
        <v>-15.539999999999992</v>
      </c>
      <c r="H56" s="52">
        <f>E56-F56</f>
        <v>16.060000000000002</v>
      </c>
      <c r="I56" s="53">
        <f>IF(ISERROR(F56/C56),0,F56/C56*100-100)</f>
        <v>-8.3333333333333286</v>
      </c>
      <c r="J56" s="53">
        <f>IF(ISERROR(F56/E56),0,F56/E56*100)</f>
        <v>91.411764705882348</v>
      </c>
      <c r="K56" s="53">
        <f>IF(ISERROR(F56/D56),0,F56/D56*100)</f>
        <v>91.411764705882348</v>
      </c>
    </row>
    <row r="57" spans="1:11" ht="25.5">
      <c r="A57" s="75" t="s">
        <v>64</v>
      </c>
      <c r="B57" s="51" t="s">
        <v>65</v>
      </c>
      <c r="C57" s="52">
        <v>186.48</v>
      </c>
      <c r="D57" s="52">
        <v>187</v>
      </c>
      <c r="E57" s="52">
        <v>187</v>
      </c>
      <c r="F57" s="52">
        <v>170.94</v>
      </c>
      <c r="G57" s="52">
        <f>F57-C57</f>
        <v>-15.539999999999992</v>
      </c>
      <c r="H57" s="52">
        <f>E57-F57</f>
        <v>16.060000000000002</v>
      </c>
      <c r="I57" s="53">
        <f>IF(ISERROR(F57/C57),0,F57/C57*100-100)</f>
        <v>-8.3333333333333286</v>
      </c>
      <c r="J57" s="53">
        <f>IF(ISERROR(F57/E57),0,F57/E57*100)</f>
        <v>91.411764705882348</v>
      </c>
      <c r="K57" s="53">
        <f>IF(ISERROR(F57/D57),0,F57/D57*100)</f>
        <v>91.411764705882348</v>
      </c>
    </row>
    <row r="58" spans="1:11">
      <c r="A58" s="72" t="s">
        <v>38</v>
      </c>
      <c r="B58" s="51" t="s">
        <v>39</v>
      </c>
      <c r="C58" s="52">
        <v>1050356.44</v>
      </c>
      <c r="D58" s="52">
        <v>1947404</v>
      </c>
      <c r="E58" s="52">
        <v>3147404</v>
      </c>
      <c r="F58" s="52">
        <v>882390.68</v>
      </c>
      <c r="G58" s="52">
        <f>F58-C58</f>
        <v>-167965.75999999989</v>
      </c>
      <c r="H58" s="52">
        <f>E58-F58</f>
        <v>2265013.3199999998</v>
      </c>
      <c r="I58" s="53">
        <f>IF(ISERROR(F58/C58),0,F58/C58*100-100)</f>
        <v>-15.991310530737536</v>
      </c>
      <c r="J58" s="53">
        <f>IF(ISERROR(F58/E58),0,F58/E58*100)</f>
        <v>28.035507357809802</v>
      </c>
      <c r="K58" s="53">
        <f>IF(ISERROR(F58/D58),0,F58/D58*100)</f>
        <v>45.311125991319727</v>
      </c>
    </row>
    <row r="59" spans="1:11">
      <c r="A59" s="73" t="s">
        <v>40</v>
      </c>
      <c r="B59" s="51" t="s">
        <v>41</v>
      </c>
      <c r="C59" s="52">
        <v>1050356.44</v>
      </c>
      <c r="D59" s="52">
        <v>1947404</v>
      </c>
      <c r="E59" s="52">
        <v>3147404</v>
      </c>
      <c r="F59" s="52">
        <v>882390.68</v>
      </c>
      <c r="G59" s="52">
        <f>F59-C59</f>
        <v>-167965.75999999989</v>
      </c>
      <c r="H59" s="52">
        <f>E59-F59</f>
        <v>2265013.3199999998</v>
      </c>
      <c r="I59" s="53">
        <f>IF(ISERROR(F59/C59),0,F59/C59*100-100)</f>
        <v>-15.991310530737536</v>
      </c>
      <c r="J59" s="53">
        <f>IF(ISERROR(F59/E59),0,F59/E59*100)</f>
        <v>28.035507357809802</v>
      </c>
      <c r="K59" s="53">
        <f>IF(ISERROR(F59/D59),0,F59/D59*100)</f>
        <v>45.311125991319727</v>
      </c>
    </row>
    <row r="60" spans="1:11">
      <c r="A60" s="70"/>
      <c r="B60" s="51" t="s">
        <v>42</v>
      </c>
      <c r="C60" s="52">
        <v>452109.68</v>
      </c>
      <c r="D60" s="52">
        <v>0</v>
      </c>
      <c r="E60" s="52">
        <v>-500000</v>
      </c>
      <c r="F60" s="52">
        <v>274660.56</v>
      </c>
      <c r="G60" s="52">
        <f>F60-C60</f>
        <v>-177449.12</v>
      </c>
      <c r="H60" s="52">
        <f>E60-F60</f>
        <v>-774660.56</v>
      </c>
      <c r="I60" s="53">
        <f>IF(ISERROR(F60/C60),0,F60/C60*100-100)</f>
        <v>-39.249130874614323</v>
      </c>
      <c r="J60" s="53">
        <f>IF(ISERROR(F60/E60),0,F60/E60*100)</f>
        <v>-54.932111999999996</v>
      </c>
      <c r="K60" s="53">
        <f>IF(ISERROR(F60/D60),0,F60/D60*100)</f>
        <v>0</v>
      </c>
    </row>
    <row r="61" spans="1:11">
      <c r="A61" s="70" t="s">
        <v>43</v>
      </c>
      <c r="B61" s="51" t="s">
        <v>44</v>
      </c>
      <c r="C61" s="52">
        <v>-452109.68</v>
      </c>
      <c r="D61" s="52">
        <v>0</v>
      </c>
      <c r="E61" s="52">
        <v>500000</v>
      </c>
      <c r="F61" s="52">
        <v>-274660.56</v>
      </c>
      <c r="G61" s="52">
        <f>F61-C61</f>
        <v>177449.12</v>
      </c>
      <c r="H61" s="52">
        <f>E61-F61</f>
        <v>774660.56</v>
      </c>
      <c r="I61" s="53">
        <f>IF(ISERROR(F61/C61),0,F61/C61*100-100)</f>
        <v>-39.249130874614323</v>
      </c>
      <c r="J61" s="53">
        <f>IF(ISERROR(F61/E61),0,F61/E61*100)</f>
        <v>-54.932111999999996</v>
      </c>
      <c r="K61" s="53">
        <f>IF(ISERROR(F61/D61),0,F61/D61*100)</f>
        <v>0</v>
      </c>
    </row>
    <row r="62" spans="1:11">
      <c r="A62" s="72" t="s">
        <v>45</v>
      </c>
      <c r="B62" s="51" t="s">
        <v>46</v>
      </c>
      <c r="C62" s="52">
        <v>-452109.68</v>
      </c>
      <c r="D62" s="52">
        <v>0</v>
      </c>
      <c r="E62" s="52">
        <v>500000</v>
      </c>
      <c r="F62" s="52">
        <v>-274660.56</v>
      </c>
      <c r="G62" s="52">
        <f>F62-C62</f>
        <v>177449.12</v>
      </c>
      <c r="H62" s="52">
        <f>E62-F62</f>
        <v>774660.56</v>
      </c>
      <c r="I62" s="53">
        <f>IF(ISERROR(F62/C62),0,F62/C62*100-100)</f>
        <v>-39.249130874614323</v>
      </c>
      <c r="J62" s="53">
        <f>IF(ISERROR(F62/E62),0,F62/E62*100)</f>
        <v>-54.932111999999996</v>
      </c>
      <c r="K62" s="53">
        <f>IF(ISERROR(F62/D62),0,F62/D62*100)</f>
        <v>0</v>
      </c>
    </row>
    <row r="63" spans="1:11" ht="25.5">
      <c r="A63" s="73" t="s">
        <v>66</v>
      </c>
      <c r="B63" s="51" t="s">
        <v>67</v>
      </c>
      <c r="C63" s="52">
        <v>0</v>
      </c>
      <c r="D63" s="52">
        <v>0</v>
      </c>
      <c r="E63" s="52">
        <v>500000</v>
      </c>
      <c r="F63" s="52">
        <v>0</v>
      </c>
      <c r="G63" s="52">
        <f>F63-C63</f>
        <v>0</v>
      </c>
      <c r="H63" s="52">
        <f>E63-F63</f>
        <v>500000</v>
      </c>
      <c r="I63" s="53">
        <f>IF(ISERROR(F63/C63),0,F63/C63*100-100)</f>
        <v>0</v>
      </c>
      <c r="J63" s="53">
        <f>IF(ISERROR(F63/E63),0,F63/E63*100)</f>
        <v>0</v>
      </c>
      <c r="K63" s="53">
        <f>IF(ISERROR(F63/D63),0,F63/D63*100)</f>
        <v>0</v>
      </c>
    </row>
    <row r="64" spans="1:11">
      <c r="A64" s="76" t="s">
        <v>68</v>
      </c>
      <c r="B64" s="54" t="s">
        <v>899</v>
      </c>
      <c r="C64" s="55"/>
      <c r="D64" s="55"/>
      <c r="E64" s="55"/>
      <c r="F64" s="55"/>
      <c r="G64" s="55"/>
      <c r="H64" s="55"/>
      <c r="I64" s="56"/>
      <c r="J64" s="56"/>
      <c r="K64" s="56"/>
    </row>
    <row r="65" spans="1:11">
      <c r="A65" s="70" t="s">
        <v>18</v>
      </c>
      <c r="B65" s="51" t="s">
        <v>19</v>
      </c>
      <c r="C65" s="52">
        <v>20551091.43</v>
      </c>
      <c r="D65" s="52">
        <v>22772788</v>
      </c>
      <c r="E65" s="52">
        <v>25433488</v>
      </c>
      <c r="F65" s="52">
        <v>20002066.77</v>
      </c>
      <c r="G65" s="52">
        <f>F65-C65</f>
        <v>-549024.66000000015</v>
      </c>
      <c r="H65" s="52">
        <f>E65-F65</f>
        <v>5431421.2300000004</v>
      </c>
      <c r="I65" s="53">
        <f>IF(ISERROR(F65/C65),0,F65/C65*100-100)</f>
        <v>-2.6715109602332205</v>
      </c>
      <c r="J65" s="53">
        <f>IF(ISERROR(F65/E65),0,F65/E65*100)</f>
        <v>78.644607338167688</v>
      </c>
      <c r="K65" s="53">
        <f>IF(ISERROR(F65/D65),0,F65/D65*100)</f>
        <v>87.8331927122845</v>
      </c>
    </row>
    <row r="66" spans="1:11" ht="25.5">
      <c r="A66" s="72" t="s">
        <v>54</v>
      </c>
      <c r="B66" s="51" t="s">
        <v>55</v>
      </c>
      <c r="C66" s="52">
        <v>517587.32</v>
      </c>
      <c r="D66" s="52">
        <v>284500</v>
      </c>
      <c r="E66" s="52">
        <v>284500</v>
      </c>
      <c r="F66" s="52">
        <v>274660.56</v>
      </c>
      <c r="G66" s="52">
        <f>F66-C66</f>
        <v>-242926.76</v>
      </c>
      <c r="H66" s="52">
        <f>E66-F66</f>
        <v>9839.4400000000023</v>
      </c>
      <c r="I66" s="53">
        <f>IF(ISERROR(F66/C66),0,F66/C66*100-100)</f>
        <v>-46.934449630643968</v>
      </c>
      <c r="J66" s="53">
        <f>IF(ISERROR(F66/E66),0,F66/E66*100)</f>
        <v>96.54149736379614</v>
      </c>
      <c r="K66" s="53">
        <f>IF(ISERROR(F66/D66),0,F66/D66*100)</f>
        <v>96.54149736379614</v>
      </c>
    </row>
    <row r="67" spans="1:11">
      <c r="A67" s="72" t="s">
        <v>20</v>
      </c>
      <c r="B67" s="51" t="s">
        <v>21</v>
      </c>
      <c r="C67" s="52">
        <v>20033504.109999999</v>
      </c>
      <c r="D67" s="52">
        <v>22488288</v>
      </c>
      <c r="E67" s="52">
        <v>25148988</v>
      </c>
      <c r="F67" s="52">
        <v>19727406.210000001</v>
      </c>
      <c r="G67" s="52">
        <f>F67-C67</f>
        <v>-306097.89999999851</v>
      </c>
      <c r="H67" s="52">
        <f>E67-F67</f>
        <v>5421581.7899999991</v>
      </c>
      <c r="I67" s="53">
        <f>IF(ISERROR(F67/C67),0,F67/C67*100-100)</f>
        <v>-1.5279299034221623</v>
      </c>
      <c r="J67" s="53">
        <f>IF(ISERROR(F67/E67),0,F67/E67*100)</f>
        <v>78.442147294356346</v>
      </c>
      <c r="K67" s="53">
        <f>IF(ISERROR(F67/D67),0,F67/D67*100)</f>
        <v>87.723023691265439</v>
      </c>
    </row>
    <row r="68" spans="1:11">
      <c r="A68" s="73" t="s">
        <v>22</v>
      </c>
      <c r="B68" s="51" t="s">
        <v>23</v>
      </c>
      <c r="C68" s="52">
        <v>20033504.109999999</v>
      </c>
      <c r="D68" s="52">
        <v>22488288</v>
      </c>
      <c r="E68" s="52">
        <v>25148988</v>
      </c>
      <c r="F68" s="52">
        <v>19727406.210000001</v>
      </c>
      <c r="G68" s="52">
        <f>F68-C68</f>
        <v>-306097.89999999851</v>
      </c>
      <c r="H68" s="52">
        <f>E68-F68</f>
        <v>5421581.7899999991</v>
      </c>
      <c r="I68" s="53">
        <f>IF(ISERROR(F68/C68),0,F68/C68*100-100)</f>
        <v>-1.5279299034221623</v>
      </c>
      <c r="J68" s="53">
        <f>IF(ISERROR(F68/E68),0,F68/E68*100)</f>
        <v>78.442147294356346</v>
      </c>
      <c r="K68" s="53">
        <f>IF(ISERROR(F68/D68),0,F68/D68*100)</f>
        <v>87.723023691265439</v>
      </c>
    </row>
    <row r="69" spans="1:11">
      <c r="A69" s="70" t="s">
        <v>24</v>
      </c>
      <c r="B69" s="51" t="s">
        <v>25</v>
      </c>
      <c r="C69" s="52">
        <v>20098981.75</v>
      </c>
      <c r="D69" s="52">
        <v>22772788</v>
      </c>
      <c r="E69" s="52">
        <v>25933488</v>
      </c>
      <c r="F69" s="52">
        <v>19727406.210000001</v>
      </c>
      <c r="G69" s="52">
        <f>F69-C69</f>
        <v>-371575.53999999911</v>
      </c>
      <c r="H69" s="52">
        <f>E69-F69</f>
        <v>6206081.7899999991</v>
      </c>
      <c r="I69" s="53">
        <f>IF(ISERROR(F69/C69),0,F69/C69*100-100)</f>
        <v>-1.8487281824612722</v>
      </c>
      <c r="J69" s="53">
        <f>IF(ISERROR(F69/E69),0,F69/E69*100)</f>
        <v>76.069236078077893</v>
      </c>
      <c r="K69" s="53">
        <f>IF(ISERROR(F69/D69),0,F69/D69*100)</f>
        <v>86.627101653078228</v>
      </c>
    </row>
    <row r="70" spans="1:11">
      <c r="A70" s="72" t="s">
        <v>26</v>
      </c>
      <c r="B70" s="51" t="s">
        <v>27</v>
      </c>
      <c r="C70" s="52">
        <v>19048625.309999999</v>
      </c>
      <c r="D70" s="52">
        <v>20825384</v>
      </c>
      <c r="E70" s="52">
        <v>22786084</v>
      </c>
      <c r="F70" s="52">
        <v>18845015.530000001</v>
      </c>
      <c r="G70" s="52">
        <f>F70-C70</f>
        <v>-203609.77999999747</v>
      </c>
      <c r="H70" s="52">
        <f>E70-F70</f>
        <v>3941068.4699999988</v>
      </c>
      <c r="I70" s="53">
        <f>IF(ISERROR(F70/C70),0,F70/C70*100-100)</f>
        <v>-1.068894876593049</v>
      </c>
      <c r="J70" s="53">
        <f>IF(ISERROR(F70/E70),0,F70/E70*100)</f>
        <v>82.704055378712724</v>
      </c>
      <c r="K70" s="53">
        <f>IF(ISERROR(F70/D70),0,F70/D70*100)</f>
        <v>90.490602862352986</v>
      </c>
    </row>
    <row r="71" spans="1:11" s="5" customFormat="1">
      <c r="A71" s="73" t="s">
        <v>28</v>
      </c>
      <c r="B71" s="51" t="s">
        <v>29</v>
      </c>
      <c r="C71" s="52">
        <v>19036438.829999998</v>
      </c>
      <c r="D71" s="52">
        <v>20808197</v>
      </c>
      <c r="E71" s="52">
        <v>22768897</v>
      </c>
      <c r="F71" s="52">
        <v>18827844.59</v>
      </c>
      <c r="G71" s="52">
        <f>F71-C71</f>
        <v>-208594.23999999836</v>
      </c>
      <c r="H71" s="52">
        <f>E71-F71</f>
        <v>3941052.41</v>
      </c>
      <c r="I71" s="53">
        <f>IF(ISERROR(F71/C71),0,F71/C71*100-100)</f>
        <v>-1.0957629305711833</v>
      </c>
      <c r="J71" s="53">
        <f>IF(ISERROR(F71/E71),0,F71/E71*100)</f>
        <v>82.691070147139754</v>
      </c>
      <c r="K71" s="53">
        <f>IF(ISERROR(F71/D71),0,F71/D71*100)</f>
        <v>90.482825542261054</v>
      </c>
    </row>
    <row r="72" spans="1:11">
      <c r="A72" s="74" t="s">
        <v>30</v>
      </c>
      <c r="B72" s="51" t="s">
        <v>31</v>
      </c>
      <c r="C72" s="52">
        <v>16147619.380000001</v>
      </c>
      <c r="D72" s="52">
        <v>17681060</v>
      </c>
      <c r="E72" s="52">
        <v>18391060</v>
      </c>
      <c r="F72" s="52">
        <v>16538088.470000001</v>
      </c>
      <c r="G72" s="52">
        <f>F72-C72</f>
        <v>390469.08999999985</v>
      </c>
      <c r="H72" s="52">
        <f>E72-F72</f>
        <v>1852971.5299999993</v>
      </c>
      <c r="I72" s="53">
        <f>IF(ISERROR(F72/C72),0,F72/C72*100-100)</f>
        <v>2.4181217107682471</v>
      </c>
      <c r="J72" s="53">
        <f>IF(ISERROR(F72/E72),0,F72/E72*100)</f>
        <v>89.924607227642127</v>
      </c>
      <c r="K72" s="53">
        <f>IF(ISERROR(F72/D72),0,F72/D72*100)</f>
        <v>93.5356164732205</v>
      </c>
    </row>
    <row r="73" spans="1:11">
      <c r="A73" s="74" t="s">
        <v>32</v>
      </c>
      <c r="B73" s="51" t="s">
        <v>33</v>
      </c>
      <c r="C73" s="52">
        <v>2888819.45</v>
      </c>
      <c r="D73" s="52">
        <v>3127137</v>
      </c>
      <c r="E73" s="52">
        <v>4377837</v>
      </c>
      <c r="F73" s="52">
        <v>2289756.12</v>
      </c>
      <c r="G73" s="52">
        <f>F73-C73</f>
        <v>-599063.33000000007</v>
      </c>
      <c r="H73" s="52">
        <f>E73-F73</f>
        <v>2088080.88</v>
      </c>
      <c r="I73" s="53">
        <f>IF(ISERROR(F73/C73),0,F73/C73*100-100)</f>
        <v>-20.737306029977049</v>
      </c>
      <c r="J73" s="53">
        <f>IF(ISERROR(F73/E73),0,F73/E73*100)</f>
        <v>52.303366251415937</v>
      </c>
      <c r="K73" s="53">
        <f>IF(ISERROR(F73/D73),0,F73/D73*100)</f>
        <v>73.222123622981655</v>
      </c>
    </row>
    <row r="74" spans="1:11">
      <c r="A74" s="75" t="s">
        <v>49</v>
      </c>
      <c r="B74" s="51" t="s">
        <v>50</v>
      </c>
      <c r="C74" s="52">
        <v>42049.91</v>
      </c>
      <c r="D74" s="52">
        <v>0</v>
      </c>
      <c r="E74" s="52">
        <v>0</v>
      </c>
      <c r="F74" s="52">
        <v>58864.44</v>
      </c>
      <c r="G74" s="52">
        <f>F74-C74</f>
        <v>16814.53</v>
      </c>
      <c r="H74" s="52">
        <f>E74-F74</f>
        <v>-58864.44</v>
      </c>
      <c r="I74" s="53">
        <f>IF(ISERROR(F74/C74),0,F74/C74*100-100)</f>
        <v>39.987077261283076</v>
      </c>
      <c r="J74" s="53">
        <f>IF(ISERROR(F74/E74),0,F74/E74*100)</f>
        <v>0</v>
      </c>
      <c r="K74" s="53">
        <f>IF(ISERROR(F74/D74),0,F74/D74*100)</f>
        <v>0</v>
      </c>
    </row>
    <row r="75" spans="1:11">
      <c r="A75" s="73" t="s">
        <v>34</v>
      </c>
      <c r="B75" s="51" t="s">
        <v>52</v>
      </c>
      <c r="C75" s="52">
        <v>12000</v>
      </c>
      <c r="D75" s="52">
        <v>17000</v>
      </c>
      <c r="E75" s="52">
        <v>17000</v>
      </c>
      <c r="F75" s="52">
        <v>17000</v>
      </c>
      <c r="G75" s="52">
        <f>F75-C75</f>
        <v>5000</v>
      </c>
      <c r="H75" s="52">
        <f>E75-F75</f>
        <v>0</v>
      </c>
      <c r="I75" s="53">
        <f>IF(ISERROR(F75/C75),0,F75/C75*100-100)</f>
        <v>41.666666666666686</v>
      </c>
      <c r="J75" s="53">
        <f>IF(ISERROR(F75/E75),0,F75/E75*100)</f>
        <v>100</v>
      </c>
      <c r="K75" s="53">
        <f>IF(ISERROR(F75/D75),0,F75/D75*100)</f>
        <v>100</v>
      </c>
    </row>
    <row r="76" spans="1:11">
      <c r="A76" s="74" t="s">
        <v>35</v>
      </c>
      <c r="B76" s="51" t="s">
        <v>36</v>
      </c>
      <c r="C76" s="52">
        <v>12000</v>
      </c>
      <c r="D76" s="52">
        <v>17000</v>
      </c>
      <c r="E76" s="52">
        <v>17000</v>
      </c>
      <c r="F76" s="52">
        <v>17000</v>
      </c>
      <c r="G76" s="52">
        <f>F76-C76</f>
        <v>5000</v>
      </c>
      <c r="H76" s="52">
        <f>E76-F76</f>
        <v>0</v>
      </c>
      <c r="I76" s="53">
        <f>IF(ISERROR(F76/C76),0,F76/C76*100-100)</f>
        <v>41.666666666666686</v>
      </c>
      <c r="J76" s="53">
        <f>IF(ISERROR(F76/E76),0,F76/E76*100)</f>
        <v>100</v>
      </c>
      <c r="K76" s="53">
        <f>IF(ISERROR(F76/D76),0,F76/D76*100)</f>
        <v>100</v>
      </c>
    </row>
    <row r="77" spans="1:11" ht="25.5">
      <c r="A77" s="73" t="s">
        <v>60</v>
      </c>
      <c r="B77" s="51" t="s">
        <v>61</v>
      </c>
      <c r="C77" s="52">
        <v>186.48</v>
      </c>
      <c r="D77" s="52">
        <v>187</v>
      </c>
      <c r="E77" s="52">
        <v>187</v>
      </c>
      <c r="F77" s="52">
        <v>170.94</v>
      </c>
      <c r="G77" s="52">
        <f>F77-C77</f>
        <v>-15.539999999999992</v>
      </c>
      <c r="H77" s="52">
        <f>E77-F77</f>
        <v>16.060000000000002</v>
      </c>
      <c r="I77" s="53">
        <f>IF(ISERROR(F77/C77),0,F77/C77*100-100)</f>
        <v>-8.3333333333333286</v>
      </c>
      <c r="J77" s="53">
        <f>IF(ISERROR(F77/E77),0,F77/E77*100)</f>
        <v>91.411764705882348</v>
      </c>
      <c r="K77" s="53">
        <f>IF(ISERROR(F77/D77),0,F77/D77*100)</f>
        <v>91.411764705882348</v>
      </c>
    </row>
    <row r="78" spans="1:11">
      <c r="A78" s="74" t="s">
        <v>62</v>
      </c>
      <c r="B78" s="51" t="s">
        <v>63</v>
      </c>
      <c r="C78" s="52">
        <v>186.48</v>
      </c>
      <c r="D78" s="52">
        <v>187</v>
      </c>
      <c r="E78" s="52">
        <v>187</v>
      </c>
      <c r="F78" s="52">
        <v>170.94</v>
      </c>
      <c r="G78" s="52">
        <f>F78-C78</f>
        <v>-15.539999999999992</v>
      </c>
      <c r="H78" s="52">
        <f>E78-F78</f>
        <v>16.060000000000002</v>
      </c>
      <c r="I78" s="53">
        <f>IF(ISERROR(F78/C78),0,F78/C78*100-100)</f>
        <v>-8.3333333333333286</v>
      </c>
      <c r="J78" s="53">
        <f>IF(ISERROR(F78/E78),0,F78/E78*100)</f>
        <v>91.411764705882348</v>
      </c>
      <c r="K78" s="53">
        <f>IF(ISERROR(F78/D78),0,F78/D78*100)</f>
        <v>91.411764705882348</v>
      </c>
    </row>
    <row r="79" spans="1:11" ht="25.5">
      <c r="A79" s="75" t="s">
        <v>64</v>
      </c>
      <c r="B79" s="51" t="s">
        <v>65</v>
      </c>
      <c r="C79" s="52">
        <v>186.48</v>
      </c>
      <c r="D79" s="52">
        <v>187</v>
      </c>
      <c r="E79" s="52">
        <v>187</v>
      </c>
      <c r="F79" s="52">
        <v>170.94</v>
      </c>
      <c r="G79" s="52">
        <f>F79-C79</f>
        <v>-15.539999999999992</v>
      </c>
      <c r="H79" s="52">
        <f>E79-F79</f>
        <v>16.060000000000002</v>
      </c>
      <c r="I79" s="53">
        <f>IF(ISERROR(F79/C79),0,F79/C79*100-100)</f>
        <v>-8.3333333333333286</v>
      </c>
      <c r="J79" s="53">
        <f>IF(ISERROR(F79/E79),0,F79/E79*100)</f>
        <v>91.411764705882348</v>
      </c>
      <c r="K79" s="53">
        <f>IF(ISERROR(F79/D79),0,F79/D79*100)</f>
        <v>91.411764705882348</v>
      </c>
    </row>
    <row r="80" spans="1:11">
      <c r="A80" s="72" t="s">
        <v>38</v>
      </c>
      <c r="B80" s="51" t="s">
        <v>39</v>
      </c>
      <c r="C80" s="52">
        <v>1050356.44</v>
      </c>
      <c r="D80" s="52">
        <v>1947404</v>
      </c>
      <c r="E80" s="52">
        <v>3147404</v>
      </c>
      <c r="F80" s="52">
        <v>882390.68</v>
      </c>
      <c r="G80" s="52">
        <f>F80-C80</f>
        <v>-167965.75999999989</v>
      </c>
      <c r="H80" s="52">
        <f>E80-F80</f>
        <v>2265013.3199999998</v>
      </c>
      <c r="I80" s="53">
        <f>IF(ISERROR(F80/C80),0,F80/C80*100-100)</f>
        <v>-15.991310530737536</v>
      </c>
      <c r="J80" s="53">
        <f>IF(ISERROR(F80/E80),0,F80/E80*100)</f>
        <v>28.035507357809802</v>
      </c>
      <c r="K80" s="53">
        <f>IF(ISERROR(F80/D80),0,F80/D80*100)</f>
        <v>45.311125991319727</v>
      </c>
    </row>
    <row r="81" spans="1:11">
      <c r="A81" s="73" t="s">
        <v>40</v>
      </c>
      <c r="B81" s="51" t="s">
        <v>41</v>
      </c>
      <c r="C81" s="52">
        <v>1050356.44</v>
      </c>
      <c r="D81" s="52">
        <v>1947404</v>
      </c>
      <c r="E81" s="52">
        <v>3147404</v>
      </c>
      <c r="F81" s="52">
        <v>882390.68</v>
      </c>
      <c r="G81" s="52">
        <f>F81-C81</f>
        <v>-167965.75999999989</v>
      </c>
      <c r="H81" s="52">
        <f>E81-F81</f>
        <v>2265013.3199999998</v>
      </c>
      <c r="I81" s="53">
        <f>IF(ISERROR(F81/C81),0,F81/C81*100-100)</f>
        <v>-15.991310530737536</v>
      </c>
      <c r="J81" s="53">
        <f>IF(ISERROR(F81/E81),0,F81/E81*100)</f>
        <v>28.035507357809802</v>
      </c>
      <c r="K81" s="53">
        <f>IF(ISERROR(F81/D81),0,F81/D81*100)</f>
        <v>45.311125991319727</v>
      </c>
    </row>
    <row r="82" spans="1:11" s="5" customFormat="1">
      <c r="A82" s="70"/>
      <c r="B82" s="51" t="s">
        <v>42</v>
      </c>
      <c r="C82" s="52">
        <v>452109.68</v>
      </c>
      <c r="D82" s="52">
        <v>0</v>
      </c>
      <c r="E82" s="52">
        <v>-500000</v>
      </c>
      <c r="F82" s="52">
        <v>274660.56</v>
      </c>
      <c r="G82" s="52">
        <f>F82-C82</f>
        <v>-177449.12</v>
      </c>
      <c r="H82" s="52">
        <f>E82-F82</f>
        <v>-774660.56</v>
      </c>
      <c r="I82" s="53">
        <f>IF(ISERROR(F82/C82),0,F82/C82*100-100)</f>
        <v>-39.249130874614323</v>
      </c>
      <c r="J82" s="53">
        <f>IF(ISERROR(F82/E82),0,F82/E82*100)</f>
        <v>-54.932111999999996</v>
      </c>
      <c r="K82" s="53">
        <f>IF(ISERROR(F82/D82),0,F82/D82*100)</f>
        <v>0</v>
      </c>
    </row>
    <row r="83" spans="1:11">
      <c r="A83" s="70" t="s">
        <v>43</v>
      </c>
      <c r="B83" s="51" t="s">
        <v>44</v>
      </c>
      <c r="C83" s="52">
        <v>-452109.68</v>
      </c>
      <c r="D83" s="52">
        <v>0</v>
      </c>
      <c r="E83" s="52">
        <v>500000</v>
      </c>
      <c r="F83" s="52">
        <v>-274660.56</v>
      </c>
      <c r="G83" s="52">
        <f>F83-C83</f>
        <v>177449.12</v>
      </c>
      <c r="H83" s="52">
        <f>E83-F83</f>
        <v>774660.56</v>
      </c>
      <c r="I83" s="53">
        <f>IF(ISERROR(F83/C83),0,F83/C83*100-100)</f>
        <v>-39.249130874614323</v>
      </c>
      <c r="J83" s="53">
        <f>IF(ISERROR(F83/E83),0,F83/E83*100)</f>
        <v>-54.932111999999996</v>
      </c>
      <c r="K83" s="53">
        <f>IF(ISERROR(F83/D83),0,F83/D83*100)</f>
        <v>0</v>
      </c>
    </row>
    <row r="84" spans="1:11">
      <c r="A84" s="72" t="s">
        <v>45</v>
      </c>
      <c r="B84" s="51" t="s">
        <v>46</v>
      </c>
      <c r="C84" s="52">
        <v>-452109.68</v>
      </c>
      <c r="D84" s="52">
        <v>0</v>
      </c>
      <c r="E84" s="52">
        <v>500000</v>
      </c>
      <c r="F84" s="52">
        <v>-274660.56</v>
      </c>
      <c r="G84" s="52">
        <f>F84-C84</f>
        <v>177449.12</v>
      </c>
      <c r="H84" s="52">
        <f>E84-F84</f>
        <v>774660.56</v>
      </c>
      <c r="I84" s="53">
        <f>IF(ISERROR(F84/C84),0,F84/C84*100-100)</f>
        <v>-39.249130874614323</v>
      </c>
      <c r="J84" s="53">
        <f>IF(ISERROR(F84/E84),0,F84/E84*100)</f>
        <v>-54.932111999999996</v>
      </c>
      <c r="K84" s="53">
        <f>IF(ISERROR(F84/D84),0,F84/D84*100)</f>
        <v>0</v>
      </c>
    </row>
    <row r="85" spans="1:11" ht="25.5">
      <c r="A85" s="73" t="s">
        <v>66</v>
      </c>
      <c r="B85" s="51" t="s">
        <v>67</v>
      </c>
      <c r="C85" s="52">
        <v>0</v>
      </c>
      <c r="D85" s="52">
        <v>0</v>
      </c>
      <c r="E85" s="52">
        <v>500000</v>
      </c>
      <c r="F85" s="52">
        <v>0</v>
      </c>
      <c r="G85" s="52">
        <f>F85-C85</f>
        <v>0</v>
      </c>
      <c r="H85" s="52">
        <f>E85-F85</f>
        <v>500000</v>
      </c>
      <c r="I85" s="53">
        <f>IF(ISERROR(F85/C85),0,F85/C85*100-100)</f>
        <v>0</v>
      </c>
      <c r="J85" s="53">
        <f>IF(ISERROR(F85/E85),0,F85/E85*100)</f>
        <v>0</v>
      </c>
      <c r="K85" s="53">
        <f>IF(ISERROR(F85/D85),0,F85/D85*100)</f>
        <v>0</v>
      </c>
    </row>
    <row r="86" spans="1:11">
      <c r="A86" s="76" t="s">
        <v>69</v>
      </c>
      <c r="B86" s="54" t="s">
        <v>70</v>
      </c>
      <c r="C86" s="55"/>
      <c r="D86" s="55"/>
      <c r="E86" s="55"/>
      <c r="F86" s="55"/>
      <c r="G86" s="55"/>
      <c r="H86" s="55"/>
      <c r="I86" s="56"/>
      <c r="J86" s="56"/>
      <c r="K86" s="56"/>
    </row>
    <row r="87" spans="1:11">
      <c r="A87" s="70" t="s">
        <v>18</v>
      </c>
      <c r="B87" s="51" t="s">
        <v>19</v>
      </c>
      <c r="C87" s="52">
        <v>132277.97</v>
      </c>
      <c r="D87" s="52">
        <v>142320</v>
      </c>
      <c r="E87" s="52">
        <v>142320</v>
      </c>
      <c r="F87" s="52">
        <v>132092.92000000001</v>
      </c>
      <c r="G87" s="52">
        <f>F87-C87</f>
        <v>-185.04999999998836</v>
      </c>
      <c r="H87" s="52">
        <f>E87-F87</f>
        <v>10227.079999999987</v>
      </c>
      <c r="I87" s="53">
        <f>IF(ISERROR(F87/C87),0,F87/C87*100-100)</f>
        <v>-0.13989479880889633</v>
      </c>
      <c r="J87" s="53">
        <f>IF(ISERROR(F87/E87),0,F87/E87*100)</f>
        <v>92.814024732996074</v>
      </c>
      <c r="K87" s="53">
        <f>IF(ISERROR(F87/D87),0,F87/D87*100)</f>
        <v>92.814024732996074</v>
      </c>
    </row>
    <row r="88" spans="1:11">
      <c r="A88" s="72" t="s">
        <v>20</v>
      </c>
      <c r="B88" s="51" t="s">
        <v>21</v>
      </c>
      <c r="C88" s="52">
        <v>132277.97</v>
      </c>
      <c r="D88" s="52">
        <v>142320</v>
      </c>
      <c r="E88" s="52">
        <v>142320</v>
      </c>
      <c r="F88" s="52">
        <v>132092.92000000001</v>
      </c>
      <c r="G88" s="52">
        <f>F88-C88</f>
        <v>-185.04999999998836</v>
      </c>
      <c r="H88" s="52">
        <f>E88-F88</f>
        <v>10227.079999999987</v>
      </c>
      <c r="I88" s="53">
        <f>IF(ISERROR(F88/C88),0,F88/C88*100-100)</f>
        <v>-0.13989479880889633</v>
      </c>
      <c r="J88" s="53">
        <f>IF(ISERROR(F88/E88),0,F88/E88*100)</f>
        <v>92.814024732996074</v>
      </c>
      <c r="K88" s="53">
        <f>IF(ISERROR(F88/D88),0,F88/D88*100)</f>
        <v>92.814024732996074</v>
      </c>
    </row>
    <row r="89" spans="1:11">
      <c r="A89" s="73" t="s">
        <v>22</v>
      </c>
      <c r="B89" s="51" t="s">
        <v>23</v>
      </c>
      <c r="C89" s="52">
        <v>132277.97</v>
      </c>
      <c r="D89" s="52">
        <v>142320</v>
      </c>
      <c r="E89" s="52">
        <v>142320</v>
      </c>
      <c r="F89" s="52">
        <v>132092.92000000001</v>
      </c>
      <c r="G89" s="52">
        <f>F89-C89</f>
        <v>-185.04999999998836</v>
      </c>
      <c r="H89" s="52">
        <f>E89-F89</f>
        <v>10227.079999999987</v>
      </c>
      <c r="I89" s="53">
        <f>IF(ISERROR(F89/C89),0,F89/C89*100-100)</f>
        <v>-0.13989479880889633</v>
      </c>
      <c r="J89" s="53">
        <f>IF(ISERROR(F89/E89),0,F89/E89*100)</f>
        <v>92.814024732996074</v>
      </c>
      <c r="K89" s="53">
        <f>IF(ISERROR(F89/D89),0,F89/D89*100)</f>
        <v>92.814024732996074</v>
      </c>
    </row>
    <row r="90" spans="1:11">
      <c r="A90" s="70" t="s">
        <v>24</v>
      </c>
      <c r="B90" s="51" t="s">
        <v>25</v>
      </c>
      <c r="C90" s="52">
        <v>132277.97</v>
      </c>
      <c r="D90" s="52">
        <v>142320</v>
      </c>
      <c r="E90" s="52">
        <v>142320</v>
      </c>
      <c r="F90" s="52">
        <v>132092.92000000001</v>
      </c>
      <c r="G90" s="52">
        <f>F90-C90</f>
        <v>-185.04999999998836</v>
      </c>
      <c r="H90" s="52">
        <f>E90-F90</f>
        <v>10227.079999999987</v>
      </c>
      <c r="I90" s="53">
        <f>IF(ISERROR(F90/C90),0,F90/C90*100-100)</f>
        <v>-0.13989479880889633</v>
      </c>
      <c r="J90" s="53">
        <f>IF(ISERROR(F90/E90),0,F90/E90*100)</f>
        <v>92.814024732996074</v>
      </c>
      <c r="K90" s="53">
        <f>IF(ISERROR(F90/D90),0,F90/D90*100)</f>
        <v>92.814024732996074</v>
      </c>
    </row>
    <row r="91" spans="1:11">
      <c r="A91" s="72" t="s">
        <v>26</v>
      </c>
      <c r="B91" s="51" t="s">
        <v>27</v>
      </c>
      <c r="C91" s="52">
        <v>132277.97</v>
      </c>
      <c r="D91" s="52">
        <v>142320</v>
      </c>
      <c r="E91" s="52">
        <v>142320</v>
      </c>
      <c r="F91" s="52">
        <v>132092.92000000001</v>
      </c>
      <c r="G91" s="52">
        <f>F91-C91</f>
        <v>-185.04999999998836</v>
      </c>
      <c r="H91" s="52">
        <f>E91-F91</f>
        <v>10227.079999999987</v>
      </c>
      <c r="I91" s="53">
        <f>IF(ISERROR(F91/C91),0,F91/C91*100-100)</f>
        <v>-0.13989479880889633</v>
      </c>
      <c r="J91" s="53">
        <f>IF(ISERROR(F91/E91),0,F91/E91*100)</f>
        <v>92.814024732996074</v>
      </c>
      <c r="K91" s="53">
        <f>IF(ISERROR(F91/D91),0,F91/D91*100)</f>
        <v>92.814024732996074</v>
      </c>
    </row>
    <row r="92" spans="1:11" ht="25.5">
      <c r="A92" s="73" t="s">
        <v>56</v>
      </c>
      <c r="B92" s="51" t="s">
        <v>57</v>
      </c>
      <c r="C92" s="52">
        <v>132277.97</v>
      </c>
      <c r="D92" s="52">
        <v>142320</v>
      </c>
      <c r="E92" s="52">
        <v>142320</v>
      </c>
      <c r="F92" s="52">
        <v>132092.92000000001</v>
      </c>
      <c r="G92" s="52">
        <f>F92-C92</f>
        <v>-185.04999999998836</v>
      </c>
      <c r="H92" s="52">
        <f>E92-F92</f>
        <v>10227.079999999987</v>
      </c>
      <c r="I92" s="53">
        <f>IF(ISERROR(F92/C92),0,F92/C92*100-100)</f>
        <v>-0.13989479880889633</v>
      </c>
      <c r="J92" s="53">
        <f>IF(ISERROR(F92/E92),0,F92/E92*100)</f>
        <v>92.814024732996074</v>
      </c>
      <c r="K92" s="53">
        <f>IF(ISERROR(F92/D92),0,F92/D92*100)</f>
        <v>92.814024732996074</v>
      </c>
    </row>
    <row r="93" spans="1:11">
      <c r="A93" s="74" t="s">
        <v>58</v>
      </c>
      <c r="B93" s="51" t="s">
        <v>59</v>
      </c>
      <c r="C93" s="52">
        <v>132277.97</v>
      </c>
      <c r="D93" s="52">
        <v>142320</v>
      </c>
      <c r="E93" s="52">
        <v>142320</v>
      </c>
      <c r="F93" s="52">
        <v>132092.92000000001</v>
      </c>
      <c r="G93" s="52">
        <f>F93-C93</f>
        <v>-185.04999999998836</v>
      </c>
      <c r="H93" s="52">
        <f>E93-F93</f>
        <v>10227.079999999987</v>
      </c>
      <c r="I93" s="53">
        <f>IF(ISERROR(F93/C93),0,F93/C93*100-100)</f>
        <v>-0.13989479880889633</v>
      </c>
      <c r="J93" s="53">
        <f>IF(ISERROR(F93/E93),0,F93/E93*100)</f>
        <v>92.814024732996074</v>
      </c>
      <c r="K93" s="53">
        <f>IF(ISERROR(F93/D93),0,F93/D93*100)</f>
        <v>92.814024732996074</v>
      </c>
    </row>
    <row r="94" spans="1:11">
      <c r="A94" s="32"/>
      <c r="B94" s="33"/>
      <c r="C94" s="34"/>
      <c r="D94" s="34"/>
      <c r="E94" s="34"/>
      <c r="F94" s="34"/>
      <c r="G94" s="34"/>
      <c r="H94" s="34"/>
      <c r="I94" s="35"/>
      <c r="J94" s="35"/>
      <c r="K94" s="35"/>
    </row>
    <row r="95" spans="1:11">
      <c r="A95" s="32"/>
      <c r="B95" s="33"/>
      <c r="C95" s="34"/>
      <c r="D95" s="34"/>
      <c r="E95" s="34"/>
      <c r="F95" s="34"/>
      <c r="G95" s="34"/>
      <c r="H95" s="34"/>
      <c r="I95" s="35"/>
      <c r="J95" s="35"/>
      <c r="K95" s="35"/>
    </row>
    <row r="96" spans="1:11">
      <c r="A96" s="38"/>
      <c r="B96" s="33"/>
      <c r="C96" s="34"/>
      <c r="D96" s="34"/>
      <c r="E96" s="34"/>
      <c r="F96" s="34"/>
      <c r="G96" s="34"/>
      <c r="H96" s="34"/>
      <c r="I96" s="35"/>
      <c r="J96" s="35"/>
      <c r="K96" s="35"/>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K121"/>
  <sheetViews>
    <sheetView zoomScaleNormal="100" workbookViewId="0">
      <selection activeCell="N1" sqref="N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533</v>
      </c>
      <c r="B15" s="57" t="s">
        <v>534</v>
      </c>
      <c r="C15" s="52"/>
      <c r="D15" s="52"/>
      <c r="E15" s="52"/>
      <c r="F15" s="52"/>
      <c r="G15" s="52"/>
      <c r="H15" s="52"/>
      <c r="I15" s="53"/>
      <c r="J15" s="53"/>
      <c r="K15" s="53"/>
    </row>
    <row r="16" spans="1:11">
      <c r="A16" s="70" t="s">
        <v>18</v>
      </c>
      <c r="B16" s="51" t="s">
        <v>19</v>
      </c>
      <c r="C16" s="52">
        <v>6709802.8899999997</v>
      </c>
      <c r="D16" s="52">
        <v>6927675</v>
      </c>
      <c r="E16" s="52">
        <v>6913126</v>
      </c>
      <c r="F16" s="52">
        <v>6680634.04</v>
      </c>
      <c r="G16" s="52">
        <f>F16-C16</f>
        <v>-29168.849999999627</v>
      </c>
      <c r="H16" s="52">
        <f>E16-F16</f>
        <v>232491.95999999996</v>
      </c>
      <c r="I16" s="53">
        <f>IF(ISERROR(F16/C16),0,F16/C16*100-100)</f>
        <v>-0.43471992364293044</v>
      </c>
      <c r="J16" s="53">
        <f>IF(ISERROR(F16/E16),0,F16/E16*100)</f>
        <v>96.636948899817526</v>
      </c>
      <c r="K16" s="53">
        <f>IF(ISERROR(F16/D16),0,F16/D16*100)</f>
        <v>96.433998996777419</v>
      </c>
    </row>
    <row r="17" spans="1:11" ht="25.5">
      <c r="A17" s="72" t="s">
        <v>54</v>
      </c>
      <c r="B17" s="51" t="s">
        <v>55</v>
      </c>
      <c r="C17" s="52">
        <v>62165.8</v>
      </c>
      <c r="D17" s="52">
        <v>26180</v>
      </c>
      <c r="E17" s="52">
        <v>0</v>
      </c>
      <c r="F17" s="52">
        <v>15914.31</v>
      </c>
      <c r="G17" s="52">
        <f>F17-C17</f>
        <v>-46251.490000000005</v>
      </c>
      <c r="H17" s="52">
        <f>E17-F17</f>
        <v>-15914.31</v>
      </c>
      <c r="I17" s="53">
        <f>IF(ISERROR(F17/C17),0,F17/C17*100-100)</f>
        <v>-74.400216839484088</v>
      </c>
      <c r="J17" s="53">
        <f>IF(ISERROR(F17/E17),0,F17/E17*100)</f>
        <v>0</v>
      </c>
      <c r="K17" s="53">
        <f>IF(ISERROR(F17/D17),0,F17/D17*100)</f>
        <v>60.788044308632536</v>
      </c>
    </row>
    <row r="18" spans="1:11">
      <c r="A18" s="72" t="s">
        <v>73</v>
      </c>
      <c r="B18" s="51" t="s">
        <v>74</v>
      </c>
      <c r="C18" s="52">
        <v>26695</v>
      </c>
      <c r="D18" s="52">
        <v>8736</v>
      </c>
      <c r="E18" s="52">
        <v>0</v>
      </c>
      <c r="F18" s="52">
        <v>8735.94</v>
      </c>
      <c r="G18" s="52">
        <f>F18-C18</f>
        <v>-17959.059999999998</v>
      </c>
      <c r="H18" s="52">
        <f>E18-F18</f>
        <v>-8735.94</v>
      </c>
      <c r="I18" s="53">
        <f>IF(ISERROR(F18/C18),0,F18/C18*100-100)</f>
        <v>-67.274995317475174</v>
      </c>
      <c r="J18" s="53">
        <f>IF(ISERROR(F18/E18),0,F18/E18*100)</f>
        <v>0</v>
      </c>
      <c r="K18" s="53">
        <f>IF(ISERROR(F18/D18),0,F18/D18*100)</f>
        <v>99.999313186813183</v>
      </c>
    </row>
    <row r="19" spans="1:11">
      <c r="A19" s="73" t="s">
        <v>75</v>
      </c>
      <c r="B19" s="51" t="s">
        <v>76</v>
      </c>
      <c r="C19" s="52">
        <v>26695</v>
      </c>
      <c r="D19" s="52">
        <v>8736</v>
      </c>
      <c r="E19" s="52">
        <v>0</v>
      </c>
      <c r="F19" s="52">
        <v>8735.94</v>
      </c>
      <c r="G19" s="52">
        <f>F19-C19</f>
        <v>-17959.059999999998</v>
      </c>
      <c r="H19" s="52">
        <f>E19-F19</f>
        <v>-8735.94</v>
      </c>
      <c r="I19" s="53">
        <f>IF(ISERROR(F19/C19),0,F19/C19*100-100)</f>
        <v>-67.274995317475174</v>
      </c>
      <c r="J19" s="53">
        <f>IF(ISERROR(F19/E19),0,F19/E19*100)</f>
        <v>0</v>
      </c>
      <c r="K19" s="53">
        <f>IF(ISERROR(F19/D19),0,F19/D19*100)</f>
        <v>99.999313186813183</v>
      </c>
    </row>
    <row r="20" spans="1:11">
      <c r="A20" s="74" t="s">
        <v>77</v>
      </c>
      <c r="B20" s="51" t="s">
        <v>78</v>
      </c>
      <c r="C20" s="52">
        <v>26695</v>
      </c>
      <c r="D20" s="52">
        <v>8736</v>
      </c>
      <c r="E20" s="52">
        <v>0</v>
      </c>
      <c r="F20" s="52">
        <v>8735.94</v>
      </c>
      <c r="G20" s="52">
        <f>F20-C20</f>
        <v>-17959.059999999998</v>
      </c>
      <c r="H20" s="52">
        <f>E20-F20</f>
        <v>-8735.94</v>
      </c>
      <c r="I20" s="53">
        <f>IF(ISERROR(F20/C20),0,F20/C20*100-100)</f>
        <v>-67.274995317475174</v>
      </c>
      <c r="J20" s="53">
        <f>IF(ISERROR(F20/E20),0,F20/E20*100)</f>
        <v>0</v>
      </c>
      <c r="K20" s="53">
        <f>IF(ISERROR(F20/D20),0,F20/D20*100)</f>
        <v>99.999313186813183</v>
      </c>
    </row>
    <row r="21" spans="1:11" ht="25.5">
      <c r="A21" s="75" t="s">
        <v>79</v>
      </c>
      <c r="B21" s="51" t="s">
        <v>80</v>
      </c>
      <c r="C21" s="52">
        <v>26695</v>
      </c>
      <c r="D21" s="52">
        <v>8736</v>
      </c>
      <c r="E21" s="52">
        <v>0</v>
      </c>
      <c r="F21" s="52">
        <v>8735.94</v>
      </c>
      <c r="G21" s="52">
        <f>F21-C21</f>
        <v>-17959.059999999998</v>
      </c>
      <c r="H21" s="52">
        <f>E21-F21</f>
        <v>-8735.94</v>
      </c>
      <c r="I21" s="53">
        <f>IF(ISERROR(F21/C21),0,F21/C21*100-100)</f>
        <v>-67.274995317475174</v>
      </c>
      <c r="J21" s="53">
        <f>IF(ISERROR(F21/E21),0,F21/E21*100)</f>
        <v>0</v>
      </c>
      <c r="K21" s="53">
        <f>IF(ISERROR(F21/D21),0,F21/D21*100)</f>
        <v>99.999313186813183</v>
      </c>
    </row>
    <row r="22" spans="1:11" ht="25.5">
      <c r="A22" s="80" t="s">
        <v>81</v>
      </c>
      <c r="B22" s="51" t="s">
        <v>82</v>
      </c>
      <c r="C22" s="52">
        <v>26695</v>
      </c>
      <c r="D22" s="52">
        <v>8736</v>
      </c>
      <c r="E22" s="52">
        <v>0</v>
      </c>
      <c r="F22" s="52">
        <v>8735.94</v>
      </c>
      <c r="G22" s="52">
        <f>F22-C22</f>
        <v>-17959.059999999998</v>
      </c>
      <c r="H22" s="52">
        <f>E22-F22</f>
        <v>-8735.94</v>
      </c>
      <c r="I22" s="53">
        <f>IF(ISERROR(F22/C22),0,F22/C22*100-100)</f>
        <v>-67.274995317475174</v>
      </c>
      <c r="J22" s="53">
        <f>IF(ISERROR(F22/E22),0,F22/E22*100)</f>
        <v>0</v>
      </c>
      <c r="K22" s="53">
        <f>IF(ISERROR(F22/D22),0,F22/D22*100)</f>
        <v>99.999313186813183</v>
      </c>
    </row>
    <row r="23" spans="1:11">
      <c r="A23" s="72" t="s">
        <v>20</v>
      </c>
      <c r="B23" s="51" t="s">
        <v>21</v>
      </c>
      <c r="C23" s="52">
        <v>6620942.0899999999</v>
      </c>
      <c r="D23" s="52">
        <v>6892759</v>
      </c>
      <c r="E23" s="52">
        <v>6913126</v>
      </c>
      <c r="F23" s="52">
        <v>6655983.79</v>
      </c>
      <c r="G23" s="52">
        <f>F23-C23</f>
        <v>35041.700000000186</v>
      </c>
      <c r="H23" s="52">
        <f>E23-F23</f>
        <v>257142.20999999996</v>
      </c>
      <c r="I23" s="53">
        <f>IF(ISERROR(F23/C23),0,F23/C23*100-100)</f>
        <v>0.5292554975359991</v>
      </c>
      <c r="J23" s="53">
        <f>IF(ISERROR(F23/E23),0,F23/E23*100)</f>
        <v>96.280377212855655</v>
      </c>
      <c r="K23" s="53">
        <f>IF(ISERROR(F23/D23),0,F23/D23*100)</f>
        <v>96.564870322609565</v>
      </c>
    </row>
    <row r="24" spans="1:11">
      <c r="A24" s="73" t="s">
        <v>22</v>
      </c>
      <c r="B24" s="51" t="s">
        <v>23</v>
      </c>
      <c r="C24" s="52">
        <v>6620942.0899999999</v>
      </c>
      <c r="D24" s="52">
        <v>6892759</v>
      </c>
      <c r="E24" s="52">
        <v>6913126</v>
      </c>
      <c r="F24" s="52">
        <v>6655983.79</v>
      </c>
      <c r="G24" s="52">
        <f>F24-C24</f>
        <v>35041.700000000186</v>
      </c>
      <c r="H24" s="52">
        <f>E24-F24</f>
        <v>257142.20999999996</v>
      </c>
      <c r="I24" s="53">
        <f>IF(ISERROR(F24/C24),0,F24/C24*100-100)</f>
        <v>0.5292554975359991</v>
      </c>
      <c r="J24" s="53">
        <f>IF(ISERROR(F24/E24),0,F24/E24*100)</f>
        <v>96.280377212855655</v>
      </c>
      <c r="K24" s="53">
        <f>IF(ISERROR(F24/D24),0,F24/D24*100)</f>
        <v>96.564870322609565</v>
      </c>
    </row>
    <row r="25" spans="1:11">
      <c r="A25" s="70" t="s">
        <v>24</v>
      </c>
      <c r="B25" s="51" t="s">
        <v>25</v>
      </c>
      <c r="C25" s="52">
        <v>6696887.6200000001</v>
      </c>
      <c r="D25" s="52">
        <v>6958485</v>
      </c>
      <c r="E25" s="52">
        <v>6913126</v>
      </c>
      <c r="F25" s="52">
        <v>6675131.75</v>
      </c>
      <c r="G25" s="52">
        <f>F25-C25</f>
        <v>-21755.870000000112</v>
      </c>
      <c r="H25" s="52">
        <f>E25-F25</f>
        <v>237994.25</v>
      </c>
      <c r="I25" s="53">
        <f>IF(ISERROR(F25/C25),0,F25/C25*100-100)</f>
        <v>-0.32486538873710913</v>
      </c>
      <c r="J25" s="53">
        <f>IF(ISERROR(F25/E25),0,F25/E25*100)</f>
        <v>96.557356975700998</v>
      </c>
      <c r="K25" s="53">
        <f>IF(ISERROR(F25/D25),0,F25/D25*100)</f>
        <v>95.927946241171753</v>
      </c>
    </row>
    <row r="26" spans="1:11">
      <c r="A26" s="72" t="s">
        <v>26</v>
      </c>
      <c r="B26" s="51" t="s">
        <v>27</v>
      </c>
      <c r="C26" s="52">
        <v>6511425.7199999997</v>
      </c>
      <c r="D26" s="52">
        <v>6844052</v>
      </c>
      <c r="E26" s="52">
        <v>6798693</v>
      </c>
      <c r="F26" s="52">
        <v>6561474.9699999997</v>
      </c>
      <c r="G26" s="52">
        <f>F26-C26</f>
        <v>50049.25</v>
      </c>
      <c r="H26" s="52">
        <f>E26-F26</f>
        <v>237218.03000000026</v>
      </c>
      <c r="I26" s="53">
        <f>IF(ISERROR(F26/C26),0,F26/C26*100-100)</f>
        <v>0.76863734844232567</v>
      </c>
      <c r="J26" s="53">
        <f>IF(ISERROR(F26/E26),0,F26/E26*100)</f>
        <v>96.510828919617339</v>
      </c>
      <c r="K26" s="53">
        <f>IF(ISERROR(F26/D26),0,F26/D26*100)</f>
        <v>95.871202761171304</v>
      </c>
    </row>
    <row r="27" spans="1:11">
      <c r="A27" s="73" t="s">
        <v>28</v>
      </c>
      <c r="B27" s="51" t="s">
        <v>29</v>
      </c>
      <c r="C27" s="52">
        <v>6509148.7199999997</v>
      </c>
      <c r="D27" s="52">
        <v>6841523</v>
      </c>
      <c r="E27" s="52">
        <v>6796164</v>
      </c>
      <c r="F27" s="52">
        <v>6559162.9699999997</v>
      </c>
      <c r="G27" s="52">
        <f>F27-C27</f>
        <v>50014.25</v>
      </c>
      <c r="H27" s="52">
        <f>E27-F27</f>
        <v>237001.03000000026</v>
      </c>
      <c r="I27" s="53">
        <f>IF(ISERROR(F27/C27),0,F27/C27*100-100)</f>
        <v>0.76836852484758822</v>
      </c>
      <c r="J27" s="53">
        <f>IF(ISERROR(F27/E27),0,F27/E27*100)</f>
        <v>96.512723501080899</v>
      </c>
      <c r="K27" s="53">
        <f>IF(ISERROR(F27/D27),0,F27/D27*100)</f>
        <v>95.872848340932265</v>
      </c>
    </row>
    <row r="28" spans="1:11">
      <c r="A28" s="74" t="s">
        <v>30</v>
      </c>
      <c r="B28" s="51" t="s">
        <v>31</v>
      </c>
      <c r="C28" s="52">
        <v>5229820.9000000004</v>
      </c>
      <c r="D28" s="52">
        <v>5535129</v>
      </c>
      <c r="E28" s="52">
        <v>5504393</v>
      </c>
      <c r="F28" s="52">
        <v>5379700.9299999997</v>
      </c>
      <c r="G28" s="52">
        <f>F28-C28</f>
        <v>149880.02999999933</v>
      </c>
      <c r="H28" s="52">
        <f>E28-F28</f>
        <v>124692.0700000003</v>
      </c>
      <c r="I28" s="53">
        <f>IF(ISERROR(F28/C28),0,F28/C28*100-100)</f>
        <v>2.8658730932831702</v>
      </c>
      <c r="J28" s="53">
        <f>IF(ISERROR(F28/E28),0,F28/E28*100)</f>
        <v>97.734680826750548</v>
      </c>
      <c r="K28" s="53">
        <f>IF(ISERROR(F28/D28),0,F28/D28*100)</f>
        <v>97.191970232310751</v>
      </c>
    </row>
    <row r="29" spans="1:11">
      <c r="A29" s="74" t="s">
        <v>32</v>
      </c>
      <c r="B29" s="51" t="s">
        <v>33</v>
      </c>
      <c r="C29" s="52">
        <v>1279327.82</v>
      </c>
      <c r="D29" s="52">
        <v>1306394</v>
      </c>
      <c r="E29" s="52">
        <v>1291771</v>
      </c>
      <c r="F29" s="52">
        <v>1179462.04</v>
      </c>
      <c r="G29" s="52">
        <f>F29-C29</f>
        <v>-99865.780000000028</v>
      </c>
      <c r="H29" s="52">
        <f>E29-F29</f>
        <v>112308.95999999996</v>
      </c>
      <c r="I29" s="53">
        <f>IF(ISERROR(F29/C29),0,F29/C29*100-100)</f>
        <v>-7.8061133697538168</v>
      </c>
      <c r="J29" s="53">
        <f>IF(ISERROR(F29/E29),0,F29/E29*100)</f>
        <v>91.305815039972259</v>
      </c>
      <c r="K29" s="53">
        <f>IF(ISERROR(F29/D29),0,F29/D29*100)</f>
        <v>90.283791872895918</v>
      </c>
    </row>
    <row r="30" spans="1:11">
      <c r="A30" s="75" t="s">
        <v>49</v>
      </c>
      <c r="B30" s="51" t="s">
        <v>50</v>
      </c>
      <c r="C30" s="52">
        <v>88354.43</v>
      </c>
      <c r="D30" s="52">
        <v>0</v>
      </c>
      <c r="E30" s="52">
        <v>0</v>
      </c>
      <c r="F30" s="52">
        <v>33718.65</v>
      </c>
      <c r="G30" s="52">
        <f>F30-C30</f>
        <v>-54635.779999999992</v>
      </c>
      <c r="H30" s="52">
        <f>E30-F30</f>
        <v>-33718.65</v>
      </c>
      <c r="I30" s="53">
        <f>IF(ISERROR(F30/C30),0,F30/C30*100-100)</f>
        <v>-61.837057858898525</v>
      </c>
      <c r="J30" s="53">
        <f>IF(ISERROR(F30/E30),0,F30/E30*100)</f>
        <v>0</v>
      </c>
      <c r="K30" s="53">
        <f>IF(ISERROR(F30/D30),0,F30/D30*100)</f>
        <v>0</v>
      </c>
    </row>
    <row r="31" spans="1:11">
      <c r="A31" s="73" t="s">
        <v>34</v>
      </c>
      <c r="B31" s="51" t="s">
        <v>52</v>
      </c>
      <c r="C31" s="52">
        <v>320</v>
      </c>
      <c r="D31" s="52">
        <v>320</v>
      </c>
      <c r="E31" s="52">
        <v>320</v>
      </c>
      <c r="F31" s="52">
        <v>320</v>
      </c>
      <c r="G31" s="52">
        <f>F31-C31</f>
        <v>0</v>
      </c>
      <c r="H31" s="52">
        <f>E31-F31</f>
        <v>0</v>
      </c>
      <c r="I31" s="53">
        <f>IF(ISERROR(F31/C31),0,F31/C31*100-100)</f>
        <v>0</v>
      </c>
      <c r="J31" s="53">
        <f>IF(ISERROR(F31/E31),0,F31/E31*100)</f>
        <v>100</v>
      </c>
      <c r="K31" s="53">
        <f>IF(ISERROR(F31/D31),0,F31/D31*100)</f>
        <v>100</v>
      </c>
    </row>
    <row r="32" spans="1:11">
      <c r="A32" s="74" t="s">
        <v>35</v>
      </c>
      <c r="B32" s="51" t="s">
        <v>36</v>
      </c>
      <c r="C32" s="52">
        <v>320</v>
      </c>
      <c r="D32" s="52">
        <v>320</v>
      </c>
      <c r="E32" s="52">
        <v>320</v>
      </c>
      <c r="F32" s="52">
        <v>320</v>
      </c>
      <c r="G32" s="52">
        <f>F32-C32</f>
        <v>0</v>
      </c>
      <c r="H32" s="52">
        <f>E32-F32</f>
        <v>0</v>
      </c>
      <c r="I32" s="53">
        <f>IF(ISERROR(F32/C32),0,F32/C32*100-100)</f>
        <v>0</v>
      </c>
      <c r="J32" s="53">
        <f>IF(ISERROR(F32/E32),0,F32/E32*100)</f>
        <v>100</v>
      </c>
      <c r="K32" s="53">
        <f>IF(ISERROR(F32/D32),0,F32/D32*100)</f>
        <v>100</v>
      </c>
    </row>
    <row r="33" spans="1:11" ht="25.5">
      <c r="A33" s="73" t="s">
        <v>56</v>
      </c>
      <c r="B33" s="51" t="s">
        <v>57</v>
      </c>
      <c r="C33" s="52">
        <v>1957</v>
      </c>
      <c r="D33" s="52">
        <v>2209</v>
      </c>
      <c r="E33" s="52">
        <v>2209</v>
      </c>
      <c r="F33" s="52">
        <v>1992</v>
      </c>
      <c r="G33" s="52">
        <f>F33-C33</f>
        <v>35</v>
      </c>
      <c r="H33" s="52">
        <f>E33-F33</f>
        <v>217</v>
      </c>
      <c r="I33" s="53">
        <f>IF(ISERROR(F33/C33),0,F33/C33*100-100)</f>
        <v>1.7884517118037735</v>
      </c>
      <c r="J33" s="53">
        <f>IF(ISERROR(F33/E33),0,F33/E33*100)</f>
        <v>90.176550475328199</v>
      </c>
      <c r="K33" s="53">
        <f>IF(ISERROR(F33/D33),0,F33/D33*100)</f>
        <v>90.176550475328199</v>
      </c>
    </row>
    <row r="34" spans="1:11">
      <c r="A34" s="74" t="s">
        <v>58</v>
      </c>
      <c r="B34" s="51" t="s">
        <v>59</v>
      </c>
      <c r="C34" s="52">
        <v>1957</v>
      </c>
      <c r="D34" s="52">
        <v>2209</v>
      </c>
      <c r="E34" s="52">
        <v>2209</v>
      </c>
      <c r="F34" s="52">
        <v>1992</v>
      </c>
      <c r="G34" s="52">
        <f>F34-C34</f>
        <v>35</v>
      </c>
      <c r="H34" s="52">
        <f>E34-F34</f>
        <v>217</v>
      </c>
      <c r="I34" s="53">
        <f>IF(ISERROR(F34/C34),0,F34/C34*100-100)</f>
        <v>1.7884517118037735</v>
      </c>
      <c r="J34" s="53">
        <f>IF(ISERROR(F34/E34),0,F34/E34*100)</f>
        <v>90.176550475328199</v>
      </c>
      <c r="K34" s="53">
        <f>IF(ISERROR(F34/D34),0,F34/D34*100)</f>
        <v>90.176550475328199</v>
      </c>
    </row>
    <row r="35" spans="1:11">
      <c r="A35" s="72" t="s">
        <v>38</v>
      </c>
      <c r="B35" s="51" t="s">
        <v>39</v>
      </c>
      <c r="C35" s="52">
        <v>185461.9</v>
      </c>
      <c r="D35" s="52">
        <v>114433</v>
      </c>
      <c r="E35" s="52">
        <v>114433</v>
      </c>
      <c r="F35" s="52">
        <v>113656.78</v>
      </c>
      <c r="G35" s="52">
        <f>F35-C35</f>
        <v>-71805.119999999995</v>
      </c>
      <c r="H35" s="52">
        <f>E35-F35</f>
        <v>776.22000000000116</v>
      </c>
      <c r="I35" s="53">
        <f>IF(ISERROR(F35/C35),0,F35/C35*100-100)</f>
        <v>-38.716911667571615</v>
      </c>
      <c r="J35" s="53">
        <f>IF(ISERROR(F35/E35),0,F35/E35*100)</f>
        <v>99.321681682731381</v>
      </c>
      <c r="K35" s="53">
        <f>IF(ISERROR(F35/D35),0,F35/D35*100)</f>
        <v>99.321681682731381</v>
      </c>
    </row>
    <row r="36" spans="1:11">
      <c r="A36" s="73" t="s">
        <v>40</v>
      </c>
      <c r="B36" s="51" t="s">
        <v>41</v>
      </c>
      <c r="C36" s="52">
        <v>185461.9</v>
      </c>
      <c r="D36" s="52">
        <v>114433</v>
      </c>
      <c r="E36" s="52">
        <v>114433</v>
      </c>
      <c r="F36" s="52">
        <v>113656.78</v>
      </c>
      <c r="G36" s="52">
        <f>F36-C36</f>
        <v>-71805.119999999995</v>
      </c>
      <c r="H36" s="52">
        <f>E36-F36</f>
        <v>776.22000000000116</v>
      </c>
      <c r="I36" s="53">
        <f>IF(ISERROR(F36/C36),0,F36/C36*100-100)</f>
        <v>-38.716911667571615</v>
      </c>
      <c r="J36" s="53">
        <f>IF(ISERROR(F36/E36),0,F36/E36*100)</f>
        <v>99.321681682731381</v>
      </c>
      <c r="K36" s="53">
        <f>IF(ISERROR(F36/D36),0,F36/D36*100)</f>
        <v>99.321681682731381</v>
      </c>
    </row>
    <row r="37" spans="1:11">
      <c r="A37" s="70"/>
      <c r="B37" s="51" t="s">
        <v>42</v>
      </c>
      <c r="C37" s="52">
        <v>12915.27</v>
      </c>
      <c r="D37" s="52">
        <v>-30810</v>
      </c>
      <c r="E37" s="52">
        <v>0</v>
      </c>
      <c r="F37" s="52">
        <v>5502.29</v>
      </c>
      <c r="G37" s="52">
        <f>F37-C37</f>
        <v>-7412.9800000000005</v>
      </c>
      <c r="H37" s="52">
        <f>E37-F37</f>
        <v>-5502.29</v>
      </c>
      <c r="I37" s="53">
        <f>IF(ISERROR(F37/C37),0,F37/C37*100-100)</f>
        <v>-57.397019187365032</v>
      </c>
      <c r="J37" s="53">
        <f>IF(ISERROR(F37/E37),0,F37/E37*100)</f>
        <v>0</v>
      </c>
      <c r="K37" s="53">
        <f>IF(ISERROR(F37/D37),0,F37/D37*100)</f>
        <v>-17.858779617007464</v>
      </c>
    </row>
    <row r="38" spans="1:11">
      <c r="A38" s="70" t="s">
        <v>43</v>
      </c>
      <c r="B38" s="51" t="s">
        <v>44</v>
      </c>
      <c r="C38" s="52">
        <v>-12915.27</v>
      </c>
      <c r="D38" s="52">
        <v>30810</v>
      </c>
      <c r="E38" s="52">
        <v>0</v>
      </c>
      <c r="F38" s="52">
        <v>-5502.29</v>
      </c>
      <c r="G38" s="52">
        <f>F38-C38</f>
        <v>7412.9800000000005</v>
      </c>
      <c r="H38" s="52">
        <f>E38-F38</f>
        <v>5502.29</v>
      </c>
      <c r="I38" s="53">
        <f>IF(ISERROR(F38/C38),0,F38/C38*100-100)</f>
        <v>-57.397019187365032</v>
      </c>
      <c r="J38" s="53">
        <f>IF(ISERROR(F38/E38),0,F38/E38*100)</f>
        <v>0</v>
      </c>
      <c r="K38" s="53">
        <f>IF(ISERROR(F38/D38),0,F38/D38*100)</f>
        <v>-17.858779617007464</v>
      </c>
    </row>
    <row r="39" spans="1:11">
      <c r="A39" s="72" t="s">
        <v>45</v>
      </c>
      <c r="B39" s="51" t="s">
        <v>46</v>
      </c>
      <c r="C39" s="52">
        <v>-12915.27</v>
      </c>
      <c r="D39" s="52">
        <v>30810</v>
      </c>
      <c r="E39" s="52">
        <v>0</v>
      </c>
      <c r="F39" s="52">
        <v>-5502.29</v>
      </c>
      <c r="G39" s="52">
        <f>F39-C39</f>
        <v>7412.9800000000005</v>
      </c>
      <c r="H39" s="52">
        <f>E39-F39</f>
        <v>5502.29</v>
      </c>
      <c r="I39" s="53">
        <f>IF(ISERROR(F39/C39),0,F39/C39*100-100)</f>
        <v>-57.397019187365032</v>
      </c>
      <c r="J39" s="53">
        <f>IF(ISERROR(F39/E39),0,F39/E39*100)</f>
        <v>0</v>
      </c>
      <c r="K39" s="53">
        <f>IF(ISERROR(F39/D39),0,F39/D39*100)</f>
        <v>-17.858779617007464</v>
      </c>
    </row>
    <row r="40" spans="1:11" s="5" customFormat="1" ht="25.5">
      <c r="A40" s="73" t="s">
        <v>66</v>
      </c>
      <c r="B40" s="51" t="s">
        <v>67</v>
      </c>
      <c r="C40" s="52">
        <v>-17894.37</v>
      </c>
      <c r="D40" s="52">
        <v>30810</v>
      </c>
      <c r="E40" s="52">
        <v>0</v>
      </c>
      <c r="F40" s="52">
        <v>-30809.64</v>
      </c>
      <c r="G40" s="52">
        <f>F40-C40</f>
        <v>-12915.27</v>
      </c>
      <c r="H40" s="52">
        <f>E40-F40</f>
        <v>30809.64</v>
      </c>
      <c r="I40" s="53">
        <f>IF(ISERROR(F40/C40),0,F40/C40*100-100)</f>
        <v>72.17504723552716</v>
      </c>
      <c r="J40" s="53">
        <f>IF(ISERROR(F40/E40),0,F40/E40*100)</f>
        <v>0</v>
      </c>
      <c r="K40" s="53">
        <f>IF(ISERROR(F40/D40),0,F40/D40*100)</f>
        <v>-99.998831548198623</v>
      </c>
    </row>
    <row r="41" spans="1:11">
      <c r="A41" s="70"/>
      <c r="B41" s="51"/>
      <c r="C41" s="52"/>
      <c r="D41" s="52"/>
      <c r="E41" s="52"/>
      <c r="F41" s="52"/>
      <c r="G41" s="52"/>
      <c r="H41" s="52"/>
      <c r="I41" s="53"/>
      <c r="J41" s="53"/>
      <c r="K41" s="53"/>
    </row>
    <row r="42" spans="1:11">
      <c r="A42" s="76"/>
      <c r="B42" s="54" t="s">
        <v>47</v>
      </c>
      <c r="C42" s="55"/>
      <c r="D42" s="55"/>
      <c r="E42" s="55"/>
      <c r="F42" s="55"/>
      <c r="G42" s="55"/>
      <c r="H42" s="55"/>
      <c r="I42" s="56"/>
      <c r="J42" s="56"/>
      <c r="K42" s="56"/>
    </row>
    <row r="43" spans="1:11">
      <c r="A43" s="70" t="s">
        <v>18</v>
      </c>
      <c r="B43" s="51" t="s">
        <v>19</v>
      </c>
      <c r="C43" s="52">
        <v>6630521.1200000001</v>
      </c>
      <c r="D43" s="52">
        <v>6898129</v>
      </c>
      <c r="E43" s="52">
        <v>6872298</v>
      </c>
      <c r="F43" s="52">
        <v>6652509.04</v>
      </c>
      <c r="G43" s="52">
        <f>F43-C43</f>
        <v>21987.919999999925</v>
      </c>
      <c r="H43" s="52">
        <f>E43-F43</f>
        <v>219788.95999999996</v>
      </c>
      <c r="I43" s="53">
        <f>IF(ISERROR(F43/C43),0,F43/C43*100-100)</f>
        <v>0.33161677041758253</v>
      </c>
      <c r="J43" s="53">
        <f>IF(ISERROR(F43/E43),0,F43/E43*100)</f>
        <v>96.801812726980117</v>
      </c>
      <c r="K43" s="53">
        <f>IF(ISERROR(F43/D43),0,F43/D43*100)</f>
        <v>96.439324924193215</v>
      </c>
    </row>
    <row r="44" spans="1:11" ht="25.5">
      <c r="A44" s="72" t="s">
        <v>54</v>
      </c>
      <c r="B44" s="51" t="s">
        <v>55</v>
      </c>
      <c r="C44" s="52">
        <v>62165.8</v>
      </c>
      <c r="D44" s="52">
        <v>26180</v>
      </c>
      <c r="E44" s="52">
        <v>0</v>
      </c>
      <c r="F44" s="52">
        <v>15914.31</v>
      </c>
      <c r="G44" s="52">
        <f>F44-C44</f>
        <v>-46251.490000000005</v>
      </c>
      <c r="H44" s="52">
        <f>E44-F44</f>
        <v>-15914.31</v>
      </c>
      <c r="I44" s="53">
        <f>IF(ISERROR(F44/C44),0,F44/C44*100-100)</f>
        <v>-74.400216839484088</v>
      </c>
      <c r="J44" s="53">
        <f>IF(ISERROR(F44/E44),0,F44/E44*100)</f>
        <v>0</v>
      </c>
      <c r="K44" s="53">
        <f>IF(ISERROR(F44/D44),0,F44/D44*100)</f>
        <v>60.788044308632536</v>
      </c>
    </row>
    <row r="45" spans="1:11">
      <c r="A45" s="72" t="s">
        <v>73</v>
      </c>
      <c r="B45" s="51" t="s">
        <v>74</v>
      </c>
      <c r="C45" s="52">
        <v>26695</v>
      </c>
      <c r="D45" s="52">
        <v>8736</v>
      </c>
      <c r="E45" s="52">
        <v>0</v>
      </c>
      <c r="F45" s="52">
        <v>8735.94</v>
      </c>
      <c r="G45" s="52">
        <f>F45-C45</f>
        <v>-17959.059999999998</v>
      </c>
      <c r="H45" s="52">
        <f>E45-F45</f>
        <v>-8735.94</v>
      </c>
      <c r="I45" s="53">
        <f>IF(ISERROR(F45/C45),0,F45/C45*100-100)</f>
        <v>-67.274995317475174</v>
      </c>
      <c r="J45" s="53">
        <f>IF(ISERROR(F45/E45),0,F45/E45*100)</f>
        <v>0</v>
      </c>
      <c r="K45" s="53">
        <f>IF(ISERROR(F45/D45),0,F45/D45*100)</f>
        <v>99.999313186813183</v>
      </c>
    </row>
    <row r="46" spans="1:11">
      <c r="A46" s="73" t="s">
        <v>75</v>
      </c>
      <c r="B46" s="51" t="s">
        <v>76</v>
      </c>
      <c r="C46" s="52">
        <v>26695</v>
      </c>
      <c r="D46" s="52">
        <v>8736</v>
      </c>
      <c r="E46" s="52">
        <v>0</v>
      </c>
      <c r="F46" s="52">
        <v>8735.94</v>
      </c>
      <c r="G46" s="52">
        <f>F46-C46</f>
        <v>-17959.059999999998</v>
      </c>
      <c r="H46" s="52">
        <f>E46-F46</f>
        <v>-8735.94</v>
      </c>
      <c r="I46" s="53">
        <f>IF(ISERROR(F46/C46),0,F46/C46*100-100)</f>
        <v>-67.274995317475174</v>
      </c>
      <c r="J46" s="53">
        <f>IF(ISERROR(F46/E46),0,F46/E46*100)</f>
        <v>0</v>
      </c>
      <c r="K46" s="53">
        <f>IF(ISERROR(F46/D46),0,F46/D46*100)</f>
        <v>99.999313186813183</v>
      </c>
    </row>
    <row r="47" spans="1:11">
      <c r="A47" s="74" t="s">
        <v>77</v>
      </c>
      <c r="B47" s="51" t="s">
        <v>78</v>
      </c>
      <c r="C47" s="52">
        <v>26695</v>
      </c>
      <c r="D47" s="52">
        <v>8736</v>
      </c>
      <c r="E47" s="52">
        <v>0</v>
      </c>
      <c r="F47" s="52">
        <v>8735.94</v>
      </c>
      <c r="G47" s="52">
        <f>F47-C47</f>
        <v>-17959.059999999998</v>
      </c>
      <c r="H47" s="52">
        <f>E47-F47</f>
        <v>-8735.94</v>
      </c>
      <c r="I47" s="53">
        <f>IF(ISERROR(F47/C47),0,F47/C47*100-100)</f>
        <v>-67.274995317475174</v>
      </c>
      <c r="J47" s="53">
        <f>IF(ISERROR(F47/E47),0,F47/E47*100)</f>
        <v>0</v>
      </c>
      <c r="K47" s="53">
        <f>IF(ISERROR(F47/D47),0,F47/D47*100)</f>
        <v>99.999313186813183</v>
      </c>
    </row>
    <row r="48" spans="1:11" ht="25.5">
      <c r="A48" s="75" t="s">
        <v>79</v>
      </c>
      <c r="B48" s="51" t="s">
        <v>80</v>
      </c>
      <c r="C48" s="52">
        <v>26695</v>
      </c>
      <c r="D48" s="52">
        <v>8736</v>
      </c>
      <c r="E48" s="52">
        <v>0</v>
      </c>
      <c r="F48" s="52">
        <v>8735.94</v>
      </c>
      <c r="G48" s="52">
        <f>F48-C48</f>
        <v>-17959.059999999998</v>
      </c>
      <c r="H48" s="52">
        <f>E48-F48</f>
        <v>-8735.94</v>
      </c>
      <c r="I48" s="53">
        <f>IF(ISERROR(F48/C48),0,F48/C48*100-100)</f>
        <v>-67.274995317475174</v>
      </c>
      <c r="J48" s="53">
        <f>IF(ISERROR(F48/E48),0,F48/E48*100)</f>
        <v>0</v>
      </c>
      <c r="K48" s="53">
        <f>IF(ISERROR(F48/D48),0,F48/D48*100)</f>
        <v>99.999313186813183</v>
      </c>
    </row>
    <row r="49" spans="1:11" ht="25.5">
      <c r="A49" s="80" t="s">
        <v>81</v>
      </c>
      <c r="B49" s="51" t="s">
        <v>82</v>
      </c>
      <c r="C49" s="52">
        <v>26695</v>
      </c>
      <c r="D49" s="52">
        <v>8736</v>
      </c>
      <c r="E49" s="52">
        <v>0</v>
      </c>
      <c r="F49" s="52">
        <v>8735.94</v>
      </c>
      <c r="G49" s="52">
        <f>F49-C49</f>
        <v>-17959.059999999998</v>
      </c>
      <c r="H49" s="52">
        <f>E49-F49</f>
        <v>-8735.94</v>
      </c>
      <c r="I49" s="53">
        <f>IF(ISERROR(F49/C49),0,F49/C49*100-100)</f>
        <v>-67.274995317475174</v>
      </c>
      <c r="J49" s="53">
        <f>IF(ISERROR(F49/E49),0,F49/E49*100)</f>
        <v>0</v>
      </c>
      <c r="K49" s="53">
        <f>IF(ISERROR(F49/D49),0,F49/D49*100)</f>
        <v>99.999313186813183</v>
      </c>
    </row>
    <row r="50" spans="1:11">
      <c r="A50" s="72" t="s">
        <v>20</v>
      </c>
      <c r="B50" s="51" t="s">
        <v>21</v>
      </c>
      <c r="C50" s="52">
        <v>6541660.3200000003</v>
      </c>
      <c r="D50" s="52">
        <v>6863213</v>
      </c>
      <c r="E50" s="52">
        <v>6872298</v>
      </c>
      <c r="F50" s="52">
        <v>6627858.79</v>
      </c>
      <c r="G50" s="52">
        <f>F50-C50</f>
        <v>86198.469999999739</v>
      </c>
      <c r="H50" s="52">
        <f>E50-F50</f>
        <v>244439.20999999996</v>
      </c>
      <c r="I50" s="53">
        <f>IF(ISERROR(F50/C50),0,F50/C50*100-100)</f>
        <v>1.3176848962405359</v>
      </c>
      <c r="J50" s="53">
        <f>IF(ISERROR(F50/E50),0,F50/E50*100)</f>
        <v>96.443122664354775</v>
      </c>
      <c r="K50" s="53">
        <f>IF(ISERROR(F50/D50),0,F50/D50*100)</f>
        <v>96.570786743759811</v>
      </c>
    </row>
    <row r="51" spans="1:11">
      <c r="A51" s="73" t="s">
        <v>22</v>
      </c>
      <c r="B51" s="51" t="s">
        <v>23</v>
      </c>
      <c r="C51" s="52">
        <v>6541660.3200000003</v>
      </c>
      <c r="D51" s="52">
        <v>6863213</v>
      </c>
      <c r="E51" s="52">
        <v>6872298</v>
      </c>
      <c r="F51" s="52">
        <v>6627858.79</v>
      </c>
      <c r="G51" s="52">
        <f>F51-C51</f>
        <v>86198.469999999739</v>
      </c>
      <c r="H51" s="52">
        <f>E51-F51</f>
        <v>244439.20999999996</v>
      </c>
      <c r="I51" s="53">
        <f>IF(ISERROR(F51/C51),0,F51/C51*100-100)</f>
        <v>1.3176848962405359</v>
      </c>
      <c r="J51" s="53">
        <f>IF(ISERROR(F51/E51),0,F51/E51*100)</f>
        <v>96.443122664354775</v>
      </c>
      <c r="K51" s="53">
        <f>IF(ISERROR(F51/D51),0,F51/D51*100)</f>
        <v>96.570786743759811</v>
      </c>
    </row>
    <row r="52" spans="1:11">
      <c r="A52" s="70" t="s">
        <v>24</v>
      </c>
      <c r="B52" s="51" t="s">
        <v>25</v>
      </c>
      <c r="C52" s="52">
        <v>6617605.8499999996</v>
      </c>
      <c r="D52" s="52">
        <v>6928939</v>
      </c>
      <c r="E52" s="52">
        <v>6872298</v>
      </c>
      <c r="F52" s="52">
        <v>6647006.75</v>
      </c>
      <c r="G52" s="52">
        <f>F52-C52</f>
        <v>29400.900000000373</v>
      </c>
      <c r="H52" s="52">
        <f>E52-F52</f>
        <v>225291.25</v>
      </c>
      <c r="I52" s="53">
        <f>IF(ISERROR(F52/C52),0,F52/C52*100-100)</f>
        <v>0.44428303326648688</v>
      </c>
      <c r="J52" s="53">
        <f>IF(ISERROR(F52/E52),0,F52/E52*100)</f>
        <v>96.721747950976507</v>
      </c>
      <c r="K52" s="53">
        <f>IF(ISERROR(F52/D52),0,F52/D52*100)</f>
        <v>95.931090604203618</v>
      </c>
    </row>
    <row r="53" spans="1:11">
      <c r="A53" s="72" t="s">
        <v>26</v>
      </c>
      <c r="B53" s="51" t="s">
        <v>27</v>
      </c>
      <c r="C53" s="52">
        <v>6432143.9500000002</v>
      </c>
      <c r="D53" s="52">
        <v>6814506</v>
      </c>
      <c r="E53" s="52">
        <v>6757865</v>
      </c>
      <c r="F53" s="52">
        <v>6533349.9699999997</v>
      </c>
      <c r="G53" s="52">
        <f>F53-C53</f>
        <v>101206.01999999955</v>
      </c>
      <c r="H53" s="52">
        <f>E53-F53</f>
        <v>224515.03000000026</v>
      </c>
      <c r="I53" s="53">
        <f>IF(ISERROR(F53/C53),0,F53/C53*100-100)</f>
        <v>1.573441465034378</v>
      </c>
      <c r="J53" s="53">
        <f>IF(ISERROR(F53/E53),0,F53/E53*100)</f>
        <v>96.677722475959499</v>
      </c>
      <c r="K53" s="53">
        <f>IF(ISERROR(F53/D53),0,F53/D53*100)</f>
        <v>95.874153900517513</v>
      </c>
    </row>
    <row r="54" spans="1:11">
      <c r="A54" s="73" t="s">
        <v>28</v>
      </c>
      <c r="B54" s="51" t="s">
        <v>29</v>
      </c>
      <c r="C54" s="52">
        <v>6429866.9500000002</v>
      </c>
      <c r="D54" s="52">
        <v>6811977</v>
      </c>
      <c r="E54" s="52">
        <v>6755336</v>
      </c>
      <c r="F54" s="52">
        <v>6531037.9699999997</v>
      </c>
      <c r="G54" s="52">
        <f>F54-C54</f>
        <v>101171.01999999955</v>
      </c>
      <c r="H54" s="52">
        <f>E54-F54</f>
        <v>224298.03000000026</v>
      </c>
      <c r="I54" s="53">
        <f>IF(ISERROR(F54/C54),0,F54/C54*100-100)</f>
        <v>1.5734543309640259</v>
      </c>
      <c r="J54" s="53">
        <f>IF(ISERROR(F54/E54),0,F54/E54*100)</f>
        <v>96.67969098798342</v>
      </c>
      <c r="K54" s="53">
        <f>IF(ISERROR(F54/D54),0,F54/D54*100)</f>
        <v>95.875807713384816</v>
      </c>
    </row>
    <row r="55" spans="1:11">
      <c r="A55" s="74" t="s">
        <v>30</v>
      </c>
      <c r="B55" s="51" t="s">
        <v>31</v>
      </c>
      <c r="C55" s="52">
        <v>5229820.9000000004</v>
      </c>
      <c r="D55" s="52">
        <v>5535129</v>
      </c>
      <c r="E55" s="52">
        <v>5504393</v>
      </c>
      <c r="F55" s="52">
        <v>5379700.9299999997</v>
      </c>
      <c r="G55" s="52">
        <f>F55-C55</f>
        <v>149880.02999999933</v>
      </c>
      <c r="H55" s="52">
        <f>E55-F55</f>
        <v>124692.0700000003</v>
      </c>
      <c r="I55" s="53">
        <f>IF(ISERROR(F55/C55),0,F55/C55*100-100)</f>
        <v>2.8658730932831702</v>
      </c>
      <c r="J55" s="53">
        <f>IF(ISERROR(F55/E55),0,F55/E55*100)</f>
        <v>97.734680826750548</v>
      </c>
      <c r="K55" s="53">
        <f>IF(ISERROR(F55/D55),0,F55/D55*100)</f>
        <v>97.191970232310751</v>
      </c>
    </row>
    <row r="56" spans="1:11">
      <c r="A56" s="74" t="s">
        <v>32</v>
      </c>
      <c r="B56" s="51" t="s">
        <v>33</v>
      </c>
      <c r="C56" s="52">
        <v>1200046.05</v>
      </c>
      <c r="D56" s="52">
        <v>1276848</v>
      </c>
      <c r="E56" s="52">
        <v>1250943</v>
      </c>
      <c r="F56" s="52">
        <v>1151337.04</v>
      </c>
      <c r="G56" s="52">
        <f>F56-C56</f>
        <v>-48709.010000000009</v>
      </c>
      <c r="H56" s="52">
        <f>E56-F56</f>
        <v>99605.959999999963</v>
      </c>
      <c r="I56" s="53">
        <f>IF(ISERROR(F56/C56),0,F56/C56*100-100)</f>
        <v>-4.058928405289123</v>
      </c>
      <c r="J56" s="53">
        <f>IF(ISERROR(F56/E56),0,F56/E56*100)</f>
        <v>92.037530087302144</v>
      </c>
      <c r="K56" s="53">
        <f>IF(ISERROR(F56/D56),0,F56/D56*100)</f>
        <v>90.170250491836143</v>
      </c>
    </row>
    <row r="57" spans="1:11">
      <c r="A57" s="75" t="s">
        <v>49</v>
      </c>
      <c r="B57" s="51" t="s">
        <v>50</v>
      </c>
      <c r="C57" s="52">
        <v>71459.45</v>
      </c>
      <c r="D57" s="52">
        <v>0</v>
      </c>
      <c r="E57" s="52">
        <v>0</v>
      </c>
      <c r="F57" s="52">
        <v>22441.45</v>
      </c>
      <c r="G57" s="52">
        <f>F57-C57</f>
        <v>-49018</v>
      </c>
      <c r="H57" s="52">
        <f>E57-F57</f>
        <v>-22441.45</v>
      </c>
      <c r="I57" s="53">
        <f>IF(ISERROR(F57/C57),0,F57/C57*100-100)</f>
        <v>-68.595546145401343</v>
      </c>
      <c r="J57" s="53">
        <f>IF(ISERROR(F57/E57),0,F57/E57*100)</f>
        <v>0</v>
      </c>
      <c r="K57" s="53">
        <f>IF(ISERROR(F57/D57),0,F57/D57*100)</f>
        <v>0</v>
      </c>
    </row>
    <row r="58" spans="1:11">
      <c r="A58" s="73" t="s">
        <v>34</v>
      </c>
      <c r="B58" s="51" t="s">
        <v>52</v>
      </c>
      <c r="C58" s="52">
        <v>320</v>
      </c>
      <c r="D58" s="52">
        <v>320</v>
      </c>
      <c r="E58" s="52">
        <v>320</v>
      </c>
      <c r="F58" s="52">
        <v>320</v>
      </c>
      <c r="G58" s="52">
        <f>F58-C58</f>
        <v>0</v>
      </c>
      <c r="H58" s="52">
        <f>E58-F58</f>
        <v>0</v>
      </c>
      <c r="I58" s="53">
        <f>IF(ISERROR(F58/C58),0,F58/C58*100-100)</f>
        <v>0</v>
      </c>
      <c r="J58" s="53">
        <f>IF(ISERROR(F58/E58),0,F58/E58*100)</f>
        <v>100</v>
      </c>
      <c r="K58" s="53">
        <f>IF(ISERROR(F58/D58),0,F58/D58*100)</f>
        <v>100</v>
      </c>
    </row>
    <row r="59" spans="1:11" s="5" customFormat="1">
      <c r="A59" s="74" t="s">
        <v>35</v>
      </c>
      <c r="B59" s="51" t="s">
        <v>36</v>
      </c>
      <c r="C59" s="52">
        <v>320</v>
      </c>
      <c r="D59" s="52">
        <v>320</v>
      </c>
      <c r="E59" s="52">
        <v>320</v>
      </c>
      <c r="F59" s="52">
        <v>320</v>
      </c>
      <c r="G59" s="52">
        <f>F59-C59</f>
        <v>0</v>
      </c>
      <c r="H59" s="52">
        <f>E59-F59</f>
        <v>0</v>
      </c>
      <c r="I59" s="53">
        <f>IF(ISERROR(F59/C59),0,F59/C59*100-100)</f>
        <v>0</v>
      </c>
      <c r="J59" s="53">
        <f>IF(ISERROR(F59/E59),0,F59/E59*100)</f>
        <v>100</v>
      </c>
      <c r="K59" s="53">
        <f>IF(ISERROR(F59/D59),0,F59/D59*100)</f>
        <v>100</v>
      </c>
    </row>
    <row r="60" spans="1:11" ht="25.5">
      <c r="A60" s="73" t="s">
        <v>56</v>
      </c>
      <c r="B60" s="51" t="s">
        <v>57</v>
      </c>
      <c r="C60" s="52">
        <v>1957</v>
      </c>
      <c r="D60" s="52">
        <v>2209</v>
      </c>
      <c r="E60" s="52">
        <v>2209</v>
      </c>
      <c r="F60" s="52">
        <v>1992</v>
      </c>
      <c r="G60" s="52">
        <f>F60-C60</f>
        <v>35</v>
      </c>
      <c r="H60" s="52">
        <f>E60-F60</f>
        <v>217</v>
      </c>
      <c r="I60" s="53">
        <f>IF(ISERROR(F60/C60),0,F60/C60*100-100)</f>
        <v>1.7884517118037735</v>
      </c>
      <c r="J60" s="53">
        <f>IF(ISERROR(F60/E60),0,F60/E60*100)</f>
        <v>90.176550475328199</v>
      </c>
      <c r="K60" s="53">
        <f>IF(ISERROR(F60/D60),0,F60/D60*100)</f>
        <v>90.176550475328199</v>
      </c>
    </row>
    <row r="61" spans="1:11">
      <c r="A61" s="74" t="s">
        <v>58</v>
      </c>
      <c r="B61" s="51" t="s">
        <v>59</v>
      </c>
      <c r="C61" s="52">
        <v>1957</v>
      </c>
      <c r="D61" s="52">
        <v>2209</v>
      </c>
      <c r="E61" s="52">
        <v>2209</v>
      </c>
      <c r="F61" s="52">
        <v>1992</v>
      </c>
      <c r="G61" s="52">
        <f>F61-C61</f>
        <v>35</v>
      </c>
      <c r="H61" s="52">
        <f>E61-F61</f>
        <v>217</v>
      </c>
      <c r="I61" s="53">
        <f>IF(ISERROR(F61/C61),0,F61/C61*100-100)</f>
        <v>1.7884517118037735</v>
      </c>
      <c r="J61" s="53">
        <f>IF(ISERROR(F61/E61),0,F61/E61*100)</f>
        <v>90.176550475328199</v>
      </c>
      <c r="K61" s="53">
        <f>IF(ISERROR(F61/D61),0,F61/D61*100)</f>
        <v>90.176550475328199</v>
      </c>
    </row>
    <row r="62" spans="1:11">
      <c r="A62" s="72" t="s">
        <v>38</v>
      </c>
      <c r="B62" s="51" t="s">
        <v>39</v>
      </c>
      <c r="C62" s="52">
        <v>185461.9</v>
      </c>
      <c r="D62" s="52">
        <v>114433</v>
      </c>
      <c r="E62" s="52">
        <v>114433</v>
      </c>
      <c r="F62" s="52">
        <v>113656.78</v>
      </c>
      <c r="G62" s="52">
        <f>F62-C62</f>
        <v>-71805.119999999995</v>
      </c>
      <c r="H62" s="52">
        <f>E62-F62</f>
        <v>776.22000000000116</v>
      </c>
      <c r="I62" s="53">
        <f>IF(ISERROR(F62/C62),0,F62/C62*100-100)</f>
        <v>-38.716911667571615</v>
      </c>
      <c r="J62" s="53">
        <f>IF(ISERROR(F62/E62),0,F62/E62*100)</f>
        <v>99.321681682731381</v>
      </c>
      <c r="K62" s="53">
        <f>IF(ISERROR(F62/D62),0,F62/D62*100)</f>
        <v>99.321681682731381</v>
      </c>
    </row>
    <row r="63" spans="1:11">
      <c r="A63" s="73" t="s">
        <v>40</v>
      </c>
      <c r="B63" s="51" t="s">
        <v>41</v>
      </c>
      <c r="C63" s="52">
        <v>185461.9</v>
      </c>
      <c r="D63" s="52">
        <v>114433</v>
      </c>
      <c r="E63" s="52">
        <v>114433</v>
      </c>
      <c r="F63" s="52">
        <v>113656.78</v>
      </c>
      <c r="G63" s="52">
        <f>F63-C63</f>
        <v>-71805.119999999995</v>
      </c>
      <c r="H63" s="52">
        <f>E63-F63</f>
        <v>776.22000000000116</v>
      </c>
      <c r="I63" s="53">
        <f>IF(ISERROR(F63/C63),0,F63/C63*100-100)</f>
        <v>-38.716911667571615</v>
      </c>
      <c r="J63" s="53">
        <f>IF(ISERROR(F63/E63),0,F63/E63*100)</f>
        <v>99.321681682731381</v>
      </c>
      <c r="K63" s="53">
        <f>IF(ISERROR(F63/D63),0,F63/D63*100)</f>
        <v>99.321681682731381</v>
      </c>
    </row>
    <row r="64" spans="1:11">
      <c r="A64" s="70"/>
      <c r="B64" s="51" t="s">
        <v>42</v>
      </c>
      <c r="C64" s="52">
        <v>12915.27</v>
      </c>
      <c r="D64" s="52">
        <v>-30810</v>
      </c>
      <c r="E64" s="52">
        <v>0</v>
      </c>
      <c r="F64" s="52">
        <v>5502.29</v>
      </c>
      <c r="G64" s="52">
        <f>F64-C64</f>
        <v>-7412.9800000000005</v>
      </c>
      <c r="H64" s="52">
        <f>E64-F64</f>
        <v>-5502.29</v>
      </c>
      <c r="I64" s="53">
        <f>IF(ISERROR(F64/C64),0,F64/C64*100-100)</f>
        <v>-57.397019187365032</v>
      </c>
      <c r="J64" s="53">
        <f>IF(ISERROR(F64/E64),0,F64/E64*100)</f>
        <v>0</v>
      </c>
      <c r="K64" s="53">
        <f>IF(ISERROR(F64/D64),0,F64/D64*100)</f>
        <v>-17.858779617007464</v>
      </c>
    </row>
    <row r="65" spans="1:11">
      <c r="A65" s="70" t="s">
        <v>43</v>
      </c>
      <c r="B65" s="51" t="s">
        <v>44</v>
      </c>
      <c r="C65" s="52">
        <v>-12915.27</v>
      </c>
      <c r="D65" s="52">
        <v>30810</v>
      </c>
      <c r="E65" s="52">
        <v>0</v>
      </c>
      <c r="F65" s="52">
        <v>-5502.29</v>
      </c>
      <c r="G65" s="52">
        <f>F65-C65</f>
        <v>7412.9800000000005</v>
      </c>
      <c r="H65" s="52">
        <f>E65-F65</f>
        <v>5502.29</v>
      </c>
      <c r="I65" s="53">
        <f>IF(ISERROR(F65/C65),0,F65/C65*100-100)</f>
        <v>-57.397019187365032</v>
      </c>
      <c r="J65" s="53">
        <f>IF(ISERROR(F65/E65),0,F65/E65*100)</f>
        <v>0</v>
      </c>
      <c r="K65" s="53">
        <f>IF(ISERROR(F65/D65),0,F65/D65*100)</f>
        <v>-17.858779617007464</v>
      </c>
    </row>
    <row r="66" spans="1:11">
      <c r="A66" s="72" t="s">
        <v>45</v>
      </c>
      <c r="B66" s="51" t="s">
        <v>46</v>
      </c>
      <c r="C66" s="52">
        <v>-12915.27</v>
      </c>
      <c r="D66" s="52">
        <v>30810</v>
      </c>
      <c r="E66" s="52">
        <v>0</v>
      </c>
      <c r="F66" s="52">
        <v>-5502.29</v>
      </c>
      <c r="G66" s="52">
        <f>F66-C66</f>
        <v>7412.9800000000005</v>
      </c>
      <c r="H66" s="52">
        <f>E66-F66</f>
        <v>5502.29</v>
      </c>
      <c r="I66" s="53">
        <f>IF(ISERROR(F66/C66),0,F66/C66*100-100)</f>
        <v>-57.397019187365032</v>
      </c>
      <c r="J66" s="53">
        <f>IF(ISERROR(F66/E66),0,F66/E66*100)</f>
        <v>0</v>
      </c>
      <c r="K66" s="53">
        <f>IF(ISERROR(F66/D66),0,F66/D66*100)</f>
        <v>-17.858779617007464</v>
      </c>
    </row>
    <row r="67" spans="1:11" ht="25.5">
      <c r="A67" s="73" t="s">
        <v>66</v>
      </c>
      <c r="B67" s="51" t="s">
        <v>67</v>
      </c>
      <c r="C67" s="52">
        <v>-17894.37</v>
      </c>
      <c r="D67" s="52">
        <v>30810</v>
      </c>
      <c r="E67" s="52">
        <v>0</v>
      </c>
      <c r="F67" s="52">
        <v>-30809.64</v>
      </c>
      <c r="G67" s="52">
        <f>F67-C67</f>
        <v>-12915.27</v>
      </c>
      <c r="H67" s="52">
        <f>E67-F67</f>
        <v>30809.64</v>
      </c>
      <c r="I67" s="53">
        <f>IF(ISERROR(F67/C67),0,F67/C67*100-100)</f>
        <v>72.17504723552716</v>
      </c>
      <c r="J67" s="53">
        <f>IF(ISERROR(F67/E67),0,F67/E67*100)</f>
        <v>0</v>
      </c>
      <c r="K67" s="53">
        <f>IF(ISERROR(F67/D67),0,F67/D67*100)</f>
        <v>-99.998831548198623</v>
      </c>
    </row>
    <row r="68" spans="1:11">
      <c r="A68" s="76" t="s">
        <v>68</v>
      </c>
      <c r="B68" s="54" t="s">
        <v>534</v>
      </c>
      <c r="C68" s="55"/>
      <c r="D68" s="55"/>
      <c r="E68" s="55"/>
      <c r="F68" s="55"/>
      <c r="G68" s="55"/>
      <c r="H68" s="55"/>
      <c r="I68" s="56"/>
      <c r="J68" s="56"/>
      <c r="K68" s="56"/>
    </row>
    <row r="69" spans="1:11">
      <c r="A69" s="70" t="s">
        <v>18</v>
      </c>
      <c r="B69" s="51" t="s">
        <v>19</v>
      </c>
      <c r="C69" s="52">
        <v>6630521.1200000001</v>
      </c>
      <c r="D69" s="52">
        <v>6898129</v>
      </c>
      <c r="E69" s="52">
        <v>6872298</v>
      </c>
      <c r="F69" s="52">
        <v>6652509.04</v>
      </c>
      <c r="G69" s="52">
        <f>F69-C69</f>
        <v>21987.919999999925</v>
      </c>
      <c r="H69" s="52">
        <f>E69-F69</f>
        <v>219788.95999999996</v>
      </c>
      <c r="I69" s="53">
        <f>IF(ISERROR(F69/C69),0,F69/C69*100-100)</f>
        <v>0.33161677041758253</v>
      </c>
      <c r="J69" s="53">
        <f>IF(ISERROR(F69/E69),0,F69/E69*100)</f>
        <v>96.801812726980117</v>
      </c>
      <c r="K69" s="53">
        <f>IF(ISERROR(F69/D69),0,F69/D69*100)</f>
        <v>96.439324924193215</v>
      </c>
    </row>
    <row r="70" spans="1:11" ht="25.5">
      <c r="A70" s="72" t="s">
        <v>54</v>
      </c>
      <c r="B70" s="51" t="s">
        <v>55</v>
      </c>
      <c r="C70" s="52">
        <v>62165.8</v>
      </c>
      <c r="D70" s="52">
        <v>26180</v>
      </c>
      <c r="E70" s="52">
        <v>0</v>
      </c>
      <c r="F70" s="52">
        <v>15914.31</v>
      </c>
      <c r="G70" s="52">
        <f>F70-C70</f>
        <v>-46251.490000000005</v>
      </c>
      <c r="H70" s="52">
        <f>E70-F70</f>
        <v>-15914.31</v>
      </c>
      <c r="I70" s="53">
        <f>IF(ISERROR(F70/C70),0,F70/C70*100-100)</f>
        <v>-74.400216839484088</v>
      </c>
      <c r="J70" s="53">
        <f>IF(ISERROR(F70/E70),0,F70/E70*100)</f>
        <v>0</v>
      </c>
      <c r="K70" s="53">
        <f>IF(ISERROR(F70/D70),0,F70/D70*100)</f>
        <v>60.788044308632536</v>
      </c>
    </row>
    <row r="71" spans="1:11">
      <c r="A71" s="72" t="s">
        <v>73</v>
      </c>
      <c r="B71" s="51" t="s">
        <v>74</v>
      </c>
      <c r="C71" s="52">
        <v>26695</v>
      </c>
      <c r="D71" s="52">
        <v>8736</v>
      </c>
      <c r="E71" s="52">
        <v>0</v>
      </c>
      <c r="F71" s="52">
        <v>8735.94</v>
      </c>
      <c r="G71" s="52">
        <f>F71-C71</f>
        <v>-17959.059999999998</v>
      </c>
      <c r="H71" s="52">
        <f>E71-F71</f>
        <v>-8735.94</v>
      </c>
      <c r="I71" s="53">
        <f>IF(ISERROR(F71/C71),0,F71/C71*100-100)</f>
        <v>-67.274995317475174</v>
      </c>
      <c r="J71" s="53">
        <f>IF(ISERROR(F71/E71),0,F71/E71*100)</f>
        <v>0</v>
      </c>
      <c r="K71" s="53">
        <f>IF(ISERROR(F71/D71),0,F71/D71*100)</f>
        <v>99.999313186813183</v>
      </c>
    </row>
    <row r="72" spans="1:11">
      <c r="A72" s="73" t="s">
        <v>75</v>
      </c>
      <c r="B72" s="51" t="s">
        <v>76</v>
      </c>
      <c r="C72" s="52">
        <v>26695</v>
      </c>
      <c r="D72" s="52">
        <v>8736</v>
      </c>
      <c r="E72" s="52">
        <v>0</v>
      </c>
      <c r="F72" s="52">
        <v>8735.94</v>
      </c>
      <c r="G72" s="52">
        <f>F72-C72</f>
        <v>-17959.059999999998</v>
      </c>
      <c r="H72" s="52">
        <f>E72-F72</f>
        <v>-8735.94</v>
      </c>
      <c r="I72" s="53">
        <f>IF(ISERROR(F72/C72),0,F72/C72*100-100)</f>
        <v>-67.274995317475174</v>
      </c>
      <c r="J72" s="53">
        <f>IF(ISERROR(F72/E72),0,F72/E72*100)</f>
        <v>0</v>
      </c>
      <c r="K72" s="53">
        <f>IF(ISERROR(F72/D72),0,F72/D72*100)</f>
        <v>99.999313186813183</v>
      </c>
    </row>
    <row r="73" spans="1:11">
      <c r="A73" s="74" t="s">
        <v>77</v>
      </c>
      <c r="B73" s="51" t="s">
        <v>78</v>
      </c>
      <c r="C73" s="52">
        <v>26695</v>
      </c>
      <c r="D73" s="52">
        <v>8736</v>
      </c>
      <c r="E73" s="52">
        <v>0</v>
      </c>
      <c r="F73" s="52">
        <v>8735.94</v>
      </c>
      <c r="G73" s="52">
        <f>F73-C73</f>
        <v>-17959.059999999998</v>
      </c>
      <c r="H73" s="52">
        <f>E73-F73</f>
        <v>-8735.94</v>
      </c>
      <c r="I73" s="53">
        <f>IF(ISERROR(F73/C73),0,F73/C73*100-100)</f>
        <v>-67.274995317475174</v>
      </c>
      <c r="J73" s="53">
        <f>IF(ISERROR(F73/E73),0,F73/E73*100)</f>
        <v>0</v>
      </c>
      <c r="K73" s="53">
        <f>IF(ISERROR(F73/D73),0,F73/D73*100)</f>
        <v>99.999313186813183</v>
      </c>
    </row>
    <row r="74" spans="1:11" ht="25.5">
      <c r="A74" s="75" t="s">
        <v>79</v>
      </c>
      <c r="B74" s="51" t="s">
        <v>80</v>
      </c>
      <c r="C74" s="52">
        <v>26695</v>
      </c>
      <c r="D74" s="52">
        <v>8736</v>
      </c>
      <c r="E74" s="52">
        <v>0</v>
      </c>
      <c r="F74" s="52">
        <v>8735.94</v>
      </c>
      <c r="G74" s="52">
        <f>F74-C74</f>
        <v>-17959.059999999998</v>
      </c>
      <c r="H74" s="52">
        <f>E74-F74</f>
        <v>-8735.94</v>
      </c>
      <c r="I74" s="53">
        <f>IF(ISERROR(F74/C74),0,F74/C74*100-100)</f>
        <v>-67.274995317475174</v>
      </c>
      <c r="J74" s="53">
        <f>IF(ISERROR(F74/E74),0,F74/E74*100)</f>
        <v>0</v>
      </c>
      <c r="K74" s="53">
        <f>IF(ISERROR(F74/D74),0,F74/D74*100)</f>
        <v>99.999313186813183</v>
      </c>
    </row>
    <row r="75" spans="1:11" ht="25.5">
      <c r="A75" s="80" t="s">
        <v>81</v>
      </c>
      <c r="B75" s="51" t="s">
        <v>82</v>
      </c>
      <c r="C75" s="52">
        <v>26695</v>
      </c>
      <c r="D75" s="52">
        <v>8736</v>
      </c>
      <c r="E75" s="52">
        <v>0</v>
      </c>
      <c r="F75" s="52">
        <v>8735.94</v>
      </c>
      <c r="G75" s="52">
        <f>F75-C75</f>
        <v>-17959.059999999998</v>
      </c>
      <c r="H75" s="52">
        <f>E75-F75</f>
        <v>-8735.94</v>
      </c>
      <c r="I75" s="53">
        <f>IF(ISERROR(F75/C75),0,F75/C75*100-100)</f>
        <v>-67.274995317475174</v>
      </c>
      <c r="J75" s="53">
        <f>IF(ISERROR(F75/E75),0,F75/E75*100)</f>
        <v>0</v>
      </c>
      <c r="K75" s="53">
        <f>IF(ISERROR(F75/D75),0,F75/D75*100)</f>
        <v>99.999313186813183</v>
      </c>
    </row>
    <row r="76" spans="1:11">
      <c r="A76" s="72" t="s">
        <v>20</v>
      </c>
      <c r="B76" s="51" t="s">
        <v>21</v>
      </c>
      <c r="C76" s="52">
        <v>6541660.3200000003</v>
      </c>
      <c r="D76" s="52">
        <v>6863213</v>
      </c>
      <c r="E76" s="52">
        <v>6872298</v>
      </c>
      <c r="F76" s="52">
        <v>6627858.79</v>
      </c>
      <c r="G76" s="52">
        <f>F76-C76</f>
        <v>86198.469999999739</v>
      </c>
      <c r="H76" s="52">
        <f>E76-F76</f>
        <v>244439.20999999996</v>
      </c>
      <c r="I76" s="53">
        <f>IF(ISERROR(F76/C76),0,F76/C76*100-100)</f>
        <v>1.3176848962405359</v>
      </c>
      <c r="J76" s="53">
        <f>IF(ISERROR(F76/E76),0,F76/E76*100)</f>
        <v>96.443122664354775</v>
      </c>
      <c r="K76" s="53">
        <f>IF(ISERROR(F76/D76),0,F76/D76*100)</f>
        <v>96.570786743759811</v>
      </c>
    </row>
    <row r="77" spans="1:11">
      <c r="A77" s="73" t="s">
        <v>22</v>
      </c>
      <c r="B77" s="51" t="s">
        <v>23</v>
      </c>
      <c r="C77" s="52">
        <v>6541660.3200000003</v>
      </c>
      <c r="D77" s="52">
        <v>6863213</v>
      </c>
      <c r="E77" s="52">
        <v>6872298</v>
      </c>
      <c r="F77" s="52">
        <v>6627858.79</v>
      </c>
      <c r="G77" s="52">
        <f>F77-C77</f>
        <v>86198.469999999739</v>
      </c>
      <c r="H77" s="52">
        <f>E77-F77</f>
        <v>244439.20999999996</v>
      </c>
      <c r="I77" s="53">
        <f>IF(ISERROR(F77/C77),0,F77/C77*100-100)</f>
        <v>1.3176848962405359</v>
      </c>
      <c r="J77" s="53">
        <f>IF(ISERROR(F77/E77),0,F77/E77*100)</f>
        <v>96.443122664354775</v>
      </c>
      <c r="K77" s="53">
        <f>IF(ISERROR(F77/D77),0,F77/D77*100)</f>
        <v>96.570786743759811</v>
      </c>
    </row>
    <row r="78" spans="1:11">
      <c r="A78" s="70" t="s">
        <v>24</v>
      </c>
      <c r="B78" s="51" t="s">
        <v>25</v>
      </c>
      <c r="C78" s="52">
        <v>6617605.8499999996</v>
      </c>
      <c r="D78" s="52">
        <v>6928939</v>
      </c>
      <c r="E78" s="52">
        <v>6872298</v>
      </c>
      <c r="F78" s="52">
        <v>6647006.75</v>
      </c>
      <c r="G78" s="52">
        <f>F78-C78</f>
        <v>29400.900000000373</v>
      </c>
      <c r="H78" s="52">
        <f>E78-F78</f>
        <v>225291.25</v>
      </c>
      <c r="I78" s="53">
        <f>IF(ISERROR(F78/C78),0,F78/C78*100-100)</f>
        <v>0.44428303326648688</v>
      </c>
      <c r="J78" s="53">
        <f>IF(ISERROR(F78/E78),0,F78/E78*100)</f>
        <v>96.721747950976507</v>
      </c>
      <c r="K78" s="53">
        <f>IF(ISERROR(F78/D78),0,F78/D78*100)</f>
        <v>95.931090604203618</v>
      </c>
    </row>
    <row r="79" spans="1:11" s="5" customFormat="1">
      <c r="A79" s="72" t="s">
        <v>26</v>
      </c>
      <c r="B79" s="51" t="s">
        <v>27</v>
      </c>
      <c r="C79" s="52">
        <v>6432143.9500000002</v>
      </c>
      <c r="D79" s="52">
        <v>6814506</v>
      </c>
      <c r="E79" s="52">
        <v>6757865</v>
      </c>
      <c r="F79" s="52">
        <v>6533349.9699999997</v>
      </c>
      <c r="G79" s="52">
        <f>F79-C79</f>
        <v>101206.01999999955</v>
      </c>
      <c r="H79" s="52">
        <f>E79-F79</f>
        <v>224515.03000000026</v>
      </c>
      <c r="I79" s="53">
        <f>IF(ISERROR(F79/C79),0,F79/C79*100-100)</f>
        <v>1.573441465034378</v>
      </c>
      <c r="J79" s="53">
        <f>IF(ISERROR(F79/E79),0,F79/E79*100)</f>
        <v>96.677722475959499</v>
      </c>
      <c r="K79" s="53">
        <f>IF(ISERROR(F79/D79),0,F79/D79*100)</f>
        <v>95.874153900517513</v>
      </c>
    </row>
    <row r="80" spans="1:11">
      <c r="A80" s="73" t="s">
        <v>28</v>
      </c>
      <c r="B80" s="51" t="s">
        <v>29</v>
      </c>
      <c r="C80" s="52">
        <v>6429866.9500000002</v>
      </c>
      <c r="D80" s="52">
        <v>6811977</v>
      </c>
      <c r="E80" s="52">
        <v>6755336</v>
      </c>
      <c r="F80" s="52">
        <v>6531037.9699999997</v>
      </c>
      <c r="G80" s="52">
        <f>F80-C80</f>
        <v>101171.01999999955</v>
      </c>
      <c r="H80" s="52">
        <f>E80-F80</f>
        <v>224298.03000000026</v>
      </c>
      <c r="I80" s="53">
        <f>IF(ISERROR(F80/C80),0,F80/C80*100-100)</f>
        <v>1.5734543309640259</v>
      </c>
      <c r="J80" s="53">
        <f>IF(ISERROR(F80/E80),0,F80/E80*100)</f>
        <v>96.67969098798342</v>
      </c>
      <c r="K80" s="53">
        <f>IF(ISERROR(F80/D80),0,F80/D80*100)</f>
        <v>95.875807713384816</v>
      </c>
    </row>
    <row r="81" spans="1:11">
      <c r="A81" s="74" t="s">
        <v>30</v>
      </c>
      <c r="B81" s="51" t="s">
        <v>31</v>
      </c>
      <c r="C81" s="52">
        <v>5229820.9000000004</v>
      </c>
      <c r="D81" s="52">
        <v>5535129</v>
      </c>
      <c r="E81" s="52">
        <v>5504393</v>
      </c>
      <c r="F81" s="52">
        <v>5379700.9299999997</v>
      </c>
      <c r="G81" s="52">
        <f>F81-C81</f>
        <v>149880.02999999933</v>
      </c>
      <c r="H81" s="52">
        <f>E81-F81</f>
        <v>124692.0700000003</v>
      </c>
      <c r="I81" s="53">
        <f>IF(ISERROR(F81/C81),0,F81/C81*100-100)</f>
        <v>2.8658730932831702</v>
      </c>
      <c r="J81" s="53">
        <f>IF(ISERROR(F81/E81),0,F81/E81*100)</f>
        <v>97.734680826750548</v>
      </c>
      <c r="K81" s="53">
        <f>IF(ISERROR(F81/D81),0,F81/D81*100)</f>
        <v>97.191970232310751</v>
      </c>
    </row>
    <row r="82" spans="1:11">
      <c r="A82" s="74" t="s">
        <v>32</v>
      </c>
      <c r="B82" s="51" t="s">
        <v>33</v>
      </c>
      <c r="C82" s="52">
        <v>1200046.05</v>
      </c>
      <c r="D82" s="52">
        <v>1276848</v>
      </c>
      <c r="E82" s="52">
        <v>1250943</v>
      </c>
      <c r="F82" s="52">
        <v>1151337.04</v>
      </c>
      <c r="G82" s="52">
        <f>F82-C82</f>
        <v>-48709.010000000009</v>
      </c>
      <c r="H82" s="52">
        <f>E82-F82</f>
        <v>99605.959999999963</v>
      </c>
      <c r="I82" s="53">
        <f>IF(ISERROR(F82/C82),0,F82/C82*100-100)</f>
        <v>-4.058928405289123</v>
      </c>
      <c r="J82" s="53">
        <f>IF(ISERROR(F82/E82),0,F82/E82*100)</f>
        <v>92.037530087302144</v>
      </c>
      <c r="K82" s="53">
        <f>IF(ISERROR(F82/D82),0,F82/D82*100)</f>
        <v>90.170250491836143</v>
      </c>
    </row>
    <row r="83" spans="1:11">
      <c r="A83" s="75" t="s">
        <v>49</v>
      </c>
      <c r="B83" s="51" t="s">
        <v>50</v>
      </c>
      <c r="C83" s="52">
        <v>71459.45</v>
      </c>
      <c r="D83" s="52">
        <v>0</v>
      </c>
      <c r="E83" s="52">
        <v>0</v>
      </c>
      <c r="F83" s="52">
        <v>22441.45</v>
      </c>
      <c r="G83" s="52">
        <f>F83-C83</f>
        <v>-49018</v>
      </c>
      <c r="H83" s="52">
        <f>E83-F83</f>
        <v>-22441.45</v>
      </c>
      <c r="I83" s="53">
        <f>IF(ISERROR(F83/C83),0,F83/C83*100-100)</f>
        <v>-68.595546145401343</v>
      </c>
      <c r="J83" s="53">
        <f>IF(ISERROR(F83/E83),0,F83/E83*100)</f>
        <v>0</v>
      </c>
      <c r="K83" s="53">
        <f>IF(ISERROR(F83/D83),0,F83/D83*100)</f>
        <v>0</v>
      </c>
    </row>
    <row r="84" spans="1:11">
      <c r="A84" s="73" t="s">
        <v>34</v>
      </c>
      <c r="B84" s="51" t="s">
        <v>52</v>
      </c>
      <c r="C84" s="52">
        <v>320</v>
      </c>
      <c r="D84" s="52">
        <v>320</v>
      </c>
      <c r="E84" s="52">
        <v>320</v>
      </c>
      <c r="F84" s="52">
        <v>320</v>
      </c>
      <c r="G84" s="52">
        <f>F84-C84</f>
        <v>0</v>
      </c>
      <c r="H84" s="52">
        <f>E84-F84</f>
        <v>0</v>
      </c>
      <c r="I84" s="53">
        <f>IF(ISERROR(F84/C84),0,F84/C84*100-100)</f>
        <v>0</v>
      </c>
      <c r="J84" s="53">
        <f>IF(ISERROR(F84/E84),0,F84/E84*100)</f>
        <v>100</v>
      </c>
      <c r="K84" s="53">
        <f>IF(ISERROR(F84/D84),0,F84/D84*100)</f>
        <v>100</v>
      </c>
    </row>
    <row r="85" spans="1:11">
      <c r="A85" s="74" t="s">
        <v>35</v>
      </c>
      <c r="B85" s="51" t="s">
        <v>36</v>
      </c>
      <c r="C85" s="52">
        <v>320</v>
      </c>
      <c r="D85" s="52">
        <v>320</v>
      </c>
      <c r="E85" s="52">
        <v>320</v>
      </c>
      <c r="F85" s="52">
        <v>320</v>
      </c>
      <c r="G85" s="52">
        <f>F85-C85</f>
        <v>0</v>
      </c>
      <c r="H85" s="52">
        <f>E85-F85</f>
        <v>0</v>
      </c>
      <c r="I85" s="53">
        <f>IF(ISERROR(F85/C85),0,F85/C85*100-100)</f>
        <v>0</v>
      </c>
      <c r="J85" s="53">
        <f>IF(ISERROR(F85/E85),0,F85/E85*100)</f>
        <v>100</v>
      </c>
      <c r="K85" s="53">
        <f>IF(ISERROR(F85/D85),0,F85/D85*100)</f>
        <v>100</v>
      </c>
    </row>
    <row r="86" spans="1:11" ht="25.5">
      <c r="A86" s="73" t="s">
        <v>56</v>
      </c>
      <c r="B86" s="51" t="s">
        <v>57</v>
      </c>
      <c r="C86" s="52">
        <v>1957</v>
      </c>
      <c r="D86" s="52">
        <v>2209</v>
      </c>
      <c r="E86" s="52">
        <v>2209</v>
      </c>
      <c r="F86" s="52">
        <v>1992</v>
      </c>
      <c r="G86" s="52">
        <f>F86-C86</f>
        <v>35</v>
      </c>
      <c r="H86" s="52">
        <f>E86-F86</f>
        <v>217</v>
      </c>
      <c r="I86" s="53">
        <f>IF(ISERROR(F86/C86),0,F86/C86*100-100)</f>
        <v>1.7884517118037735</v>
      </c>
      <c r="J86" s="53">
        <f>IF(ISERROR(F86/E86),0,F86/E86*100)</f>
        <v>90.176550475328199</v>
      </c>
      <c r="K86" s="53">
        <f>IF(ISERROR(F86/D86),0,F86/D86*100)</f>
        <v>90.176550475328199</v>
      </c>
    </row>
    <row r="87" spans="1:11">
      <c r="A87" s="74" t="s">
        <v>58</v>
      </c>
      <c r="B87" s="51" t="s">
        <v>59</v>
      </c>
      <c r="C87" s="52">
        <v>1957</v>
      </c>
      <c r="D87" s="52">
        <v>2209</v>
      </c>
      <c r="E87" s="52">
        <v>2209</v>
      </c>
      <c r="F87" s="52">
        <v>1992</v>
      </c>
      <c r="G87" s="52">
        <f>F87-C87</f>
        <v>35</v>
      </c>
      <c r="H87" s="52">
        <f>E87-F87</f>
        <v>217</v>
      </c>
      <c r="I87" s="53">
        <f>IF(ISERROR(F87/C87),0,F87/C87*100-100)</f>
        <v>1.7884517118037735</v>
      </c>
      <c r="J87" s="53">
        <f>IF(ISERROR(F87/E87),0,F87/E87*100)</f>
        <v>90.176550475328199</v>
      </c>
      <c r="K87" s="53">
        <f>IF(ISERROR(F87/D87),0,F87/D87*100)</f>
        <v>90.176550475328199</v>
      </c>
    </row>
    <row r="88" spans="1:11">
      <c r="A88" s="72" t="s">
        <v>38</v>
      </c>
      <c r="B88" s="51" t="s">
        <v>39</v>
      </c>
      <c r="C88" s="52">
        <v>185461.9</v>
      </c>
      <c r="D88" s="52">
        <v>114433</v>
      </c>
      <c r="E88" s="52">
        <v>114433</v>
      </c>
      <c r="F88" s="52">
        <v>113656.78</v>
      </c>
      <c r="G88" s="52">
        <f>F88-C88</f>
        <v>-71805.119999999995</v>
      </c>
      <c r="H88" s="52">
        <f>E88-F88</f>
        <v>776.22000000000116</v>
      </c>
      <c r="I88" s="53">
        <f>IF(ISERROR(F88/C88),0,F88/C88*100-100)</f>
        <v>-38.716911667571615</v>
      </c>
      <c r="J88" s="53">
        <f>IF(ISERROR(F88/E88),0,F88/E88*100)</f>
        <v>99.321681682731381</v>
      </c>
      <c r="K88" s="53">
        <f>IF(ISERROR(F88/D88),0,F88/D88*100)</f>
        <v>99.321681682731381</v>
      </c>
    </row>
    <row r="89" spans="1:11">
      <c r="A89" s="73" t="s">
        <v>40</v>
      </c>
      <c r="B89" s="51" t="s">
        <v>41</v>
      </c>
      <c r="C89" s="52">
        <v>185461.9</v>
      </c>
      <c r="D89" s="52">
        <v>114433</v>
      </c>
      <c r="E89" s="52">
        <v>114433</v>
      </c>
      <c r="F89" s="52">
        <v>113656.78</v>
      </c>
      <c r="G89" s="52">
        <f>F89-C89</f>
        <v>-71805.119999999995</v>
      </c>
      <c r="H89" s="52">
        <f>E89-F89</f>
        <v>776.22000000000116</v>
      </c>
      <c r="I89" s="53">
        <f>IF(ISERROR(F89/C89),0,F89/C89*100-100)</f>
        <v>-38.716911667571615</v>
      </c>
      <c r="J89" s="53">
        <f>IF(ISERROR(F89/E89),0,F89/E89*100)</f>
        <v>99.321681682731381</v>
      </c>
      <c r="K89" s="53">
        <f>IF(ISERROR(F89/D89),0,F89/D89*100)</f>
        <v>99.321681682731381</v>
      </c>
    </row>
    <row r="90" spans="1:11" s="5" customFormat="1">
      <c r="A90" s="70"/>
      <c r="B90" s="51" t="s">
        <v>42</v>
      </c>
      <c r="C90" s="52">
        <v>12915.27</v>
      </c>
      <c r="D90" s="52">
        <v>-30810</v>
      </c>
      <c r="E90" s="52">
        <v>0</v>
      </c>
      <c r="F90" s="52">
        <v>5502.29</v>
      </c>
      <c r="G90" s="52">
        <f>F90-C90</f>
        <v>-7412.9800000000005</v>
      </c>
      <c r="H90" s="52">
        <f>E90-F90</f>
        <v>-5502.29</v>
      </c>
      <c r="I90" s="53">
        <f>IF(ISERROR(F90/C90),0,F90/C90*100-100)</f>
        <v>-57.397019187365032</v>
      </c>
      <c r="J90" s="53">
        <f>IF(ISERROR(F90/E90),0,F90/E90*100)</f>
        <v>0</v>
      </c>
      <c r="K90" s="53">
        <f>IF(ISERROR(F90/D90),0,F90/D90*100)</f>
        <v>-17.858779617007464</v>
      </c>
    </row>
    <row r="91" spans="1:11">
      <c r="A91" s="70" t="s">
        <v>43</v>
      </c>
      <c r="B91" s="51" t="s">
        <v>44</v>
      </c>
      <c r="C91" s="52">
        <v>-12915.27</v>
      </c>
      <c r="D91" s="52">
        <v>30810</v>
      </c>
      <c r="E91" s="52">
        <v>0</v>
      </c>
      <c r="F91" s="52">
        <v>-5502.29</v>
      </c>
      <c r="G91" s="52">
        <f>F91-C91</f>
        <v>7412.9800000000005</v>
      </c>
      <c r="H91" s="52">
        <f>E91-F91</f>
        <v>5502.29</v>
      </c>
      <c r="I91" s="53">
        <f>IF(ISERROR(F91/C91),0,F91/C91*100-100)</f>
        <v>-57.397019187365032</v>
      </c>
      <c r="J91" s="53">
        <f>IF(ISERROR(F91/E91),0,F91/E91*100)</f>
        <v>0</v>
      </c>
      <c r="K91" s="53">
        <f>IF(ISERROR(F91/D91),0,F91/D91*100)</f>
        <v>-17.858779617007464</v>
      </c>
    </row>
    <row r="92" spans="1:11">
      <c r="A92" s="72" t="s">
        <v>45</v>
      </c>
      <c r="B92" s="51" t="s">
        <v>46</v>
      </c>
      <c r="C92" s="52">
        <v>-12915.27</v>
      </c>
      <c r="D92" s="52">
        <v>30810</v>
      </c>
      <c r="E92" s="52">
        <v>0</v>
      </c>
      <c r="F92" s="52">
        <v>-5502.29</v>
      </c>
      <c r="G92" s="52">
        <f>F92-C92</f>
        <v>7412.9800000000005</v>
      </c>
      <c r="H92" s="52">
        <f>E92-F92</f>
        <v>5502.29</v>
      </c>
      <c r="I92" s="53">
        <f>IF(ISERROR(F92/C92),0,F92/C92*100-100)</f>
        <v>-57.397019187365032</v>
      </c>
      <c r="J92" s="53">
        <f>IF(ISERROR(F92/E92),0,F92/E92*100)</f>
        <v>0</v>
      </c>
      <c r="K92" s="53">
        <f>IF(ISERROR(F92/D92),0,F92/D92*100)</f>
        <v>-17.858779617007464</v>
      </c>
    </row>
    <row r="93" spans="1:11" ht="25.5">
      <c r="A93" s="73" t="s">
        <v>66</v>
      </c>
      <c r="B93" s="51" t="s">
        <v>67</v>
      </c>
      <c r="C93" s="52">
        <v>-17894.37</v>
      </c>
      <c r="D93" s="52">
        <v>30810</v>
      </c>
      <c r="E93" s="52">
        <v>0</v>
      </c>
      <c r="F93" s="52">
        <v>-30809.64</v>
      </c>
      <c r="G93" s="52">
        <f>F93-C93</f>
        <v>-12915.27</v>
      </c>
      <c r="H93" s="52">
        <f>E93-F93</f>
        <v>30809.64</v>
      </c>
      <c r="I93" s="53">
        <f>IF(ISERROR(F93/C93),0,F93/C93*100-100)</f>
        <v>72.17504723552716</v>
      </c>
      <c r="J93" s="53">
        <f>IF(ISERROR(F93/E93),0,F93/E93*100)</f>
        <v>0</v>
      </c>
      <c r="K93" s="53">
        <f>IF(ISERROR(F93/D93),0,F93/D93*100)</f>
        <v>-99.998831548198623</v>
      </c>
    </row>
    <row r="94" spans="1:11">
      <c r="A94" s="70"/>
      <c r="B94" s="51"/>
      <c r="C94" s="52"/>
      <c r="D94" s="52"/>
      <c r="E94" s="52"/>
      <c r="F94" s="52"/>
      <c r="G94" s="52"/>
      <c r="H94" s="52"/>
      <c r="I94" s="53"/>
      <c r="J94" s="53"/>
      <c r="K94" s="53"/>
    </row>
    <row r="95" spans="1:11" ht="38.25">
      <c r="A95" s="76"/>
      <c r="B95" s="54" t="s">
        <v>94</v>
      </c>
      <c r="C95" s="55"/>
      <c r="D95" s="55"/>
      <c r="E95" s="55"/>
      <c r="F95" s="55"/>
      <c r="G95" s="55"/>
      <c r="H95" s="55"/>
      <c r="I95" s="56"/>
      <c r="J95" s="56"/>
      <c r="K95" s="56"/>
    </row>
    <row r="96" spans="1:11">
      <c r="A96" s="70" t="s">
        <v>18</v>
      </c>
      <c r="B96" s="51" t="s">
        <v>19</v>
      </c>
      <c r="C96" s="52">
        <v>79281.77</v>
      </c>
      <c r="D96" s="52">
        <v>29546</v>
      </c>
      <c r="E96" s="52">
        <v>40828</v>
      </c>
      <c r="F96" s="52">
        <v>28125</v>
      </c>
      <c r="G96" s="52">
        <f>F96-C96</f>
        <v>-51156.770000000004</v>
      </c>
      <c r="H96" s="52">
        <f>E96-F96</f>
        <v>12703</v>
      </c>
      <c r="I96" s="53">
        <f>IF(ISERROR(F96/C96),0,F96/C96*100-100)</f>
        <v>-64.525262238721467</v>
      </c>
      <c r="J96" s="53">
        <f>IF(ISERROR(F96/E96),0,F96/E96*100)</f>
        <v>68.886548447144108</v>
      </c>
      <c r="K96" s="53">
        <f>IF(ISERROR(F96/D96),0,F96/D96*100)</f>
        <v>95.190550328301626</v>
      </c>
    </row>
    <row r="97" spans="1:11">
      <c r="A97" s="72" t="s">
        <v>20</v>
      </c>
      <c r="B97" s="51" t="s">
        <v>21</v>
      </c>
      <c r="C97" s="52">
        <v>79281.77</v>
      </c>
      <c r="D97" s="52">
        <v>29546</v>
      </c>
      <c r="E97" s="52">
        <v>40828</v>
      </c>
      <c r="F97" s="52">
        <v>28125</v>
      </c>
      <c r="G97" s="52">
        <f>F97-C97</f>
        <v>-51156.770000000004</v>
      </c>
      <c r="H97" s="52">
        <f>E97-F97</f>
        <v>12703</v>
      </c>
      <c r="I97" s="53">
        <f>IF(ISERROR(F97/C97),0,F97/C97*100-100)</f>
        <v>-64.525262238721467</v>
      </c>
      <c r="J97" s="53">
        <f>IF(ISERROR(F97/E97),0,F97/E97*100)</f>
        <v>68.886548447144108</v>
      </c>
      <c r="K97" s="53">
        <f>IF(ISERROR(F97/D97),0,F97/D97*100)</f>
        <v>95.190550328301626</v>
      </c>
    </row>
    <row r="98" spans="1:11">
      <c r="A98" s="73" t="s">
        <v>22</v>
      </c>
      <c r="B98" s="51" t="s">
        <v>23</v>
      </c>
      <c r="C98" s="52">
        <v>79281.77</v>
      </c>
      <c r="D98" s="52">
        <v>29546</v>
      </c>
      <c r="E98" s="52">
        <v>40828</v>
      </c>
      <c r="F98" s="52">
        <v>28125</v>
      </c>
      <c r="G98" s="52">
        <f>F98-C98</f>
        <v>-51156.770000000004</v>
      </c>
      <c r="H98" s="52">
        <f>E98-F98</f>
        <v>12703</v>
      </c>
      <c r="I98" s="53">
        <f>IF(ISERROR(F98/C98),0,F98/C98*100-100)</f>
        <v>-64.525262238721467</v>
      </c>
      <c r="J98" s="53">
        <f>IF(ISERROR(F98/E98),0,F98/E98*100)</f>
        <v>68.886548447144108</v>
      </c>
      <c r="K98" s="53">
        <f>IF(ISERROR(F98/D98),0,F98/D98*100)</f>
        <v>95.190550328301626</v>
      </c>
    </row>
    <row r="99" spans="1:11">
      <c r="A99" s="70" t="s">
        <v>24</v>
      </c>
      <c r="B99" s="51" t="s">
        <v>25</v>
      </c>
      <c r="C99" s="52">
        <v>79281.77</v>
      </c>
      <c r="D99" s="52">
        <v>29546</v>
      </c>
      <c r="E99" s="52">
        <v>40828</v>
      </c>
      <c r="F99" s="52">
        <v>28125</v>
      </c>
      <c r="G99" s="52">
        <f>F99-C99</f>
        <v>-51156.770000000004</v>
      </c>
      <c r="H99" s="52">
        <f>E99-F99</f>
        <v>12703</v>
      </c>
      <c r="I99" s="53">
        <f>IF(ISERROR(F99/C99),0,F99/C99*100-100)</f>
        <v>-64.525262238721467</v>
      </c>
      <c r="J99" s="53">
        <f>IF(ISERROR(F99/E99),0,F99/E99*100)</f>
        <v>68.886548447144108</v>
      </c>
      <c r="K99" s="53">
        <f>IF(ISERROR(F99/D99),0,F99/D99*100)</f>
        <v>95.190550328301626</v>
      </c>
    </row>
    <row r="100" spans="1:11">
      <c r="A100" s="72" t="s">
        <v>26</v>
      </c>
      <c r="B100" s="51" t="s">
        <v>27</v>
      </c>
      <c r="C100" s="52">
        <v>79281.77</v>
      </c>
      <c r="D100" s="52">
        <v>29546</v>
      </c>
      <c r="E100" s="52">
        <v>40828</v>
      </c>
      <c r="F100" s="52">
        <v>28125</v>
      </c>
      <c r="G100" s="52">
        <f>F100-C100</f>
        <v>-51156.770000000004</v>
      </c>
      <c r="H100" s="52">
        <f>E100-F100</f>
        <v>12703</v>
      </c>
      <c r="I100" s="53">
        <f>IF(ISERROR(F100/C100),0,F100/C100*100-100)</f>
        <v>-64.525262238721467</v>
      </c>
      <c r="J100" s="53">
        <f>IF(ISERROR(F100/E100),0,F100/E100*100)</f>
        <v>68.886548447144108</v>
      </c>
      <c r="K100" s="53">
        <f>IF(ISERROR(F100/D100),0,F100/D100*100)</f>
        <v>95.190550328301626</v>
      </c>
    </row>
    <row r="101" spans="1:11" s="5" customFormat="1">
      <c r="A101" s="73" t="s">
        <v>28</v>
      </c>
      <c r="B101" s="51" t="s">
        <v>29</v>
      </c>
      <c r="C101" s="52">
        <v>79281.77</v>
      </c>
      <c r="D101" s="52">
        <v>29546</v>
      </c>
      <c r="E101" s="52">
        <v>40828</v>
      </c>
      <c r="F101" s="52">
        <v>28125</v>
      </c>
      <c r="G101" s="52">
        <f>F101-C101</f>
        <v>-51156.770000000004</v>
      </c>
      <c r="H101" s="52">
        <f>E101-F101</f>
        <v>12703</v>
      </c>
      <c r="I101" s="53">
        <f>IF(ISERROR(F101/C101),0,F101/C101*100-100)</f>
        <v>-64.525262238721467</v>
      </c>
      <c r="J101" s="53">
        <f>IF(ISERROR(F101/E101),0,F101/E101*100)</f>
        <v>68.886548447144108</v>
      </c>
      <c r="K101" s="53">
        <f>IF(ISERROR(F101/D101),0,F101/D101*100)</f>
        <v>95.190550328301626</v>
      </c>
    </row>
    <row r="102" spans="1:11">
      <c r="A102" s="74" t="s">
        <v>32</v>
      </c>
      <c r="B102" s="51" t="s">
        <v>33</v>
      </c>
      <c r="C102" s="52">
        <v>79281.77</v>
      </c>
      <c r="D102" s="52">
        <v>29546</v>
      </c>
      <c r="E102" s="52">
        <v>40828</v>
      </c>
      <c r="F102" s="52">
        <v>28125</v>
      </c>
      <c r="G102" s="52">
        <f>F102-C102</f>
        <v>-51156.770000000004</v>
      </c>
      <c r="H102" s="52">
        <f>E102-F102</f>
        <v>12703</v>
      </c>
      <c r="I102" s="53">
        <f>IF(ISERROR(F102/C102),0,F102/C102*100-100)</f>
        <v>-64.525262238721467</v>
      </c>
      <c r="J102" s="53">
        <f>IF(ISERROR(F102/E102),0,F102/E102*100)</f>
        <v>68.886548447144108</v>
      </c>
      <c r="K102" s="53">
        <f>IF(ISERROR(F102/D102),0,F102/D102*100)</f>
        <v>95.190550328301626</v>
      </c>
    </row>
    <row r="103" spans="1:11">
      <c r="A103" s="75" t="s">
        <v>49</v>
      </c>
      <c r="B103" s="51" t="s">
        <v>50</v>
      </c>
      <c r="C103" s="52">
        <v>16894.98</v>
      </c>
      <c r="D103" s="52">
        <v>0</v>
      </c>
      <c r="E103" s="52">
        <v>0</v>
      </c>
      <c r="F103" s="52">
        <v>11277.2</v>
      </c>
      <c r="G103" s="52">
        <f>F103-C103</f>
        <v>-5617.7799999999988</v>
      </c>
      <c r="H103" s="52">
        <f>E103-F103</f>
        <v>-11277.2</v>
      </c>
      <c r="I103" s="53">
        <f>IF(ISERROR(F103/C103),0,F103/C103*100-100)</f>
        <v>-33.251178752505169</v>
      </c>
      <c r="J103" s="53">
        <f>IF(ISERROR(F103/E103),0,F103/E103*100)</f>
        <v>0</v>
      </c>
      <c r="K103" s="53">
        <f>IF(ISERROR(F103/D103),0,F103/D103*100)</f>
        <v>0</v>
      </c>
    </row>
    <row r="104" spans="1:11" ht="25.5">
      <c r="A104" s="76" t="s">
        <v>100</v>
      </c>
      <c r="B104" s="54" t="s">
        <v>101</v>
      </c>
      <c r="C104" s="55"/>
      <c r="D104" s="55"/>
      <c r="E104" s="55"/>
      <c r="F104" s="55"/>
      <c r="G104" s="55"/>
      <c r="H104" s="55"/>
      <c r="I104" s="56"/>
      <c r="J104" s="56"/>
      <c r="K104" s="56"/>
    </row>
    <row r="105" spans="1:11">
      <c r="A105" s="70" t="s">
        <v>18</v>
      </c>
      <c r="B105" s="51" t="s">
        <v>19</v>
      </c>
      <c r="C105" s="52">
        <v>79281.77</v>
      </c>
      <c r="D105" s="52">
        <v>29546</v>
      </c>
      <c r="E105" s="52">
        <v>40828</v>
      </c>
      <c r="F105" s="52">
        <v>28125</v>
      </c>
      <c r="G105" s="52">
        <f>F105-C105</f>
        <v>-51156.770000000004</v>
      </c>
      <c r="H105" s="52">
        <f>E105-F105</f>
        <v>12703</v>
      </c>
      <c r="I105" s="53">
        <f>IF(ISERROR(F105/C105),0,F105/C105*100-100)</f>
        <v>-64.525262238721467</v>
      </c>
      <c r="J105" s="53">
        <f>IF(ISERROR(F105/E105),0,F105/E105*100)</f>
        <v>68.886548447144108</v>
      </c>
      <c r="K105" s="53">
        <f>IF(ISERROR(F105/D105),0,F105/D105*100)</f>
        <v>95.190550328301626</v>
      </c>
    </row>
    <row r="106" spans="1:11">
      <c r="A106" s="72" t="s">
        <v>20</v>
      </c>
      <c r="B106" s="51" t="s">
        <v>21</v>
      </c>
      <c r="C106" s="52">
        <v>79281.77</v>
      </c>
      <c r="D106" s="52">
        <v>29546</v>
      </c>
      <c r="E106" s="52">
        <v>40828</v>
      </c>
      <c r="F106" s="52">
        <v>28125</v>
      </c>
      <c r="G106" s="52">
        <f>F106-C106</f>
        <v>-51156.770000000004</v>
      </c>
      <c r="H106" s="52">
        <f>E106-F106</f>
        <v>12703</v>
      </c>
      <c r="I106" s="53">
        <f>IF(ISERROR(F106/C106),0,F106/C106*100-100)</f>
        <v>-64.525262238721467</v>
      </c>
      <c r="J106" s="53">
        <f>IF(ISERROR(F106/E106),0,F106/E106*100)</f>
        <v>68.886548447144108</v>
      </c>
      <c r="K106" s="53">
        <f>IF(ISERROR(F106/D106),0,F106/D106*100)</f>
        <v>95.190550328301626</v>
      </c>
    </row>
    <row r="107" spans="1:11">
      <c r="A107" s="73" t="s">
        <v>22</v>
      </c>
      <c r="B107" s="51" t="s">
        <v>23</v>
      </c>
      <c r="C107" s="52">
        <v>79281.77</v>
      </c>
      <c r="D107" s="52">
        <v>29546</v>
      </c>
      <c r="E107" s="52">
        <v>40828</v>
      </c>
      <c r="F107" s="52">
        <v>28125</v>
      </c>
      <c r="G107" s="52">
        <f>F107-C107</f>
        <v>-51156.770000000004</v>
      </c>
      <c r="H107" s="52">
        <f>E107-F107</f>
        <v>12703</v>
      </c>
      <c r="I107" s="53">
        <f>IF(ISERROR(F107/C107),0,F107/C107*100-100)</f>
        <v>-64.525262238721467</v>
      </c>
      <c r="J107" s="53">
        <f>IF(ISERROR(F107/E107),0,F107/E107*100)</f>
        <v>68.886548447144108</v>
      </c>
      <c r="K107" s="53">
        <f>IF(ISERROR(F107/D107),0,F107/D107*100)</f>
        <v>95.190550328301626</v>
      </c>
    </row>
    <row r="108" spans="1:11">
      <c r="A108" s="70" t="s">
        <v>24</v>
      </c>
      <c r="B108" s="51" t="s">
        <v>25</v>
      </c>
      <c r="C108" s="52">
        <v>79281.77</v>
      </c>
      <c r="D108" s="52">
        <v>29546</v>
      </c>
      <c r="E108" s="52">
        <v>40828</v>
      </c>
      <c r="F108" s="52">
        <v>28125</v>
      </c>
      <c r="G108" s="52">
        <f>F108-C108</f>
        <v>-51156.770000000004</v>
      </c>
      <c r="H108" s="52">
        <f>E108-F108</f>
        <v>12703</v>
      </c>
      <c r="I108" s="53">
        <f>IF(ISERROR(F108/C108),0,F108/C108*100-100)</f>
        <v>-64.525262238721467</v>
      </c>
      <c r="J108" s="53">
        <f>IF(ISERROR(F108/E108),0,F108/E108*100)</f>
        <v>68.886548447144108</v>
      </c>
      <c r="K108" s="53">
        <f>IF(ISERROR(F108/D108),0,F108/D108*100)</f>
        <v>95.190550328301626</v>
      </c>
    </row>
    <row r="109" spans="1:11">
      <c r="A109" s="72" t="s">
        <v>26</v>
      </c>
      <c r="B109" s="51" t="s">
        <v>27</v>
      </c>
      <c r="C109" s="52">
        <v>79281.77</v>
      </c>
      <c r="D109" s="52">
        <v>29546</v>
      </c>
      <c r="E109" s="52">
        <v>40828</v>
      </c>
      <c r="F109" s="52">
        <v>28125</v>
      </c>
      <c r="G109" s="52">
        <f>F109-C109</f>
        <v>-51156.770000000004</v>
      </c>
      <c r="H109" s="52">
        <f>E109-F109</f>
        <v>12703</v>
      </c>
      <c r="I109" s="53">
        <f>IF(ISERROR(F109/C109),0,F109/C109*100-100)</f>
        <v>-64.525262238721467</v>
      </c>
      <c r="J109" s="53">
        <f>IF(ISERROR(F109/E109),0,F109/E109*100)</f>
        <v>68.886548447144108</v>
      </c>
      <c r="K109" s="53">
        <f>IF(ISERROR(F109/D109),0,F109/D109*100)</f>
        <v>95.190550328301626</v>
      </c>
    </row>
    <row r="110" spans="1:11">
      <c r="A110" s="73" t="s">
        <v>28</v>
      </c>
      <c r="B110" s="51" t="s">
        <v>29</v>
      </c>
      <c r="C110" s="52">
        <v>79281.77</v>
      </c>
      <c r="D110" s="52">
        <v>29546</v>
      </c>
      <c r="E110" s="52">
        <v>40828</v>
      </c>
      <c r="F110" s="52">
        <v>28125</v>
      </c>
      <c r="G110" s="52">
        <f>F110-C110</f>
        <v>-51156.770000000004</v>
      </c>
      <c r="H110" s="52">
        <f>E110-F110</f>
        <v>12703</v>
      </c>
      <c r="I110" s="53">
        <f>IF(ISERROR(F110/C110),0,F110/C110*100-100)</f>
        <v>-64.525262238721467</v>
      </c>
      <c r="J110" s="53">
        <f>IF(ISERROR(F110/E110),0,F110/E110*100)</f>
        <v>68.886548447144108</v>
      </c>
      <c r="K110" s="53">
        <f>IF(ISERROR(F110/D110),0,F110/D110*100)</f>
        <v>95.190550328301626</v>
      </c>
    </row>
    <row r="111" spans="1:11">
      <c r="A111" s="74" t="s">
        <v>32</v>
      </c>
      <c r="B111" s="51" t="s">
        <v>33</v>
      </c>
      <c r="C111" s="52">
        <v>79281.77</v>
      </c>
      <c r="D111" s="52">
        <v>29546</v>
      </c>
      <c r="E111" s="52">
        <v>40828</v>
      </c>
      <c r="F111" s="52">
        <v>28125</v>
      </c>
      <c r="G111" s="52">
        <f>F111-C111</f>
        <v>-51156.770000000004</v>
      </c>
      <c r="H111" s="52">
        <f>E111-F111</f>
        <v>12703</v>
      </c>
      <c r="I111" s="53">
        <f>IF(ISERROR(F111/C111),0,F111/C111*100-100)</f>
        <v>-64.525262238721467</v>
      </c>
      <c r="J111" s="53">
        <f>IF(ISERROR(F111/E111),0,F111/E111*100)</f>
        <v>68.886548447144108</v>
      </c>
      <c r="K111" s="53">
        <f>IF(ISERROR(F111/D111),0,F111/D111*100)</f>
        <v>95.190550328301626</v>
      </c>
    </row>
    <row r="112" spans="1:11">
      <c r="A112" s="75" t="s">
        <v>49</v>
      </c>
      <c r="B112" s="51" t="s">
        <v>50</v>
      </c>
      <c r="C112" s="52">
        <v>16894.98</v>
      </c>
      <c r="D112" s="52">
        <v>0</v>
      </c>
      <c r="E112" s="52">
        <v>0</v>
      </c>
      <c r="F112" s="52">
        <v>11277.2</v>
      </c>
      <c r="G112" s="52">
        <f>F112-C112</f>
        <v>-5617.7799999999988</v>
      </c>
      <c r="H112" s="52">
        <f>E112-F112</f>
        <v>-11277.2</v>
      </c>
      <c r="I112" s="53">
        <f>IF(ISERROR(F112/C112),0,F112/C112*100-100)</f>
        <v>-33.251178752505169</v>
      </c>
      <c r="J112" s="53">
        <f>IF(ISERROR(F112/E112),0,F112/E112*100)</f>
        <v>0</v>
      </c>
      <c r="K112" s="53">
        <f>IF(ISERROR(F112/D112),0,F112/D112*100)</f>
        <v>0</v>
      </c>
    </row>
    <row r="113" spans="1:11">
      <c r="A113" s="47" t="s">
        <v>102</v>
      </c>
      <c r="B113" s="54" t="s">
        <v>103</v>
      </c>
      <c r="C113" s="55"/>
      <c r="D113" s="55"/>
      <c r="E113" s="55"/>
      <c r="F113" s="55"/>
      <c r="G113" s="55"/>
      <c r="H113" s="55"/>
      <c r="I113" s="56"/>
      <c r="J113" s="56"/>
      <c r="K113" s="56"/>
    </row>
    <row r="114" spans="1:11">
      <c r="A114" s="70" t="s">
        <v>18</v>
      </c>
      <c r="B114" s="51" t="s">
        <v>19</v>
      </c>
      <c r="C114" s="52">
        <v>79281.77</v>
      </c>
      <c r="D114" s="52">
        <v>29546</v>
      </c>
      <c r="E114" s="52">
        <v>40828</v>
      </c>
      <c r="F114" s="52">
        <v>28125</v>
      </c>
      <c r="G114" s="52">
        <f>F114-C114</f>
        <v>-51156.770000000004</v>
      </c>
      <c r="H114" s="52">
        <f>E114-F114</f>
        <v>12703</v>
      </c>
      <c r="I114" s="53">
        <f>IF(ISERROR(F114/C114),0,F114/C114*100-100)</f>
        <v>-64.525262238721467</v>
      </c>
      <c r="J114" s="53">
        <f>IF(ISERROR(F114/E114),0,F114/E114*100)</f>
        <v>68.886548447144108</v>
      </c>
      <c r="K114" s="53">
        <f>IF(ISERROR(F114/D114),0,F114/D114*100)</f>
        <v>95.190550328301626</v>
      </c>
    </row>
    <row r="115" spans="1:11">
      <c r="A115" s="72" t="s">
        <v>20</v>
      </c>
      <c r="B115" s="51" t="s">
        <v>21</v>
      </c>
      <c r="C115" s="52">
        <v>79281.77</v>
      </c>
      <c r="D115" s="52">
        <v>29546</v>
      </c>
      <c r="E115" s="52">
        <v>40828</v>
      </c>
      <c r="F115" s="52">
        <v>28125</v>
      </c>
      <c r="G115" s="52">
        <f>F115-C115</f>
        <v>-51156.770000000004</v>
      </c>
      <c r="H115" s="52">
        <f>E115-F115</f>
        <v>12703</v>
      </c>
      <c r="I115" s="53">
        <f>IF(ISERROR(F115/C115),0,F115/C115*100-100)</f>
        <v>-64.525262238721467</v>
      </c>
      <c r="J115" s="53">
        <f>IF(ISERROR(F115/E115),0,F115/E115*100)</f>
        <v>68.886548447144108</v>
      </c>
      <c r="K115" s="53">
        <f>IF(ISERROR(F115/D115),0,F115/D115*100)</f>
        <v>95.190550328301626</v>
      </c>
    </row>
    <row r="116" spans="1:11">
      <c r="A116" s="73" t="s">
        <v>22</v>
      </c>
      <c r="B116" s="51" t="s">
        <v>23</v>
      </c>
      <c r="C116" s="52">
        <v>79281.77</v>
      </c>
      <c r="D116" s="52">
        <v>29546</v>
      </c>
      <c r="E116" s="52">
        <v>40828</v>
      </c>
      <c r="F116" s="52">
        <v>28125</v>
      </c>
      <c r="G116" s="52">
        <f>F116-C116</f>
        <v>-51156.770000000004</v>
      </c>
      <c r="H116" s="52">
        <f>E116-F116</f>
        <v>12703</v>
      </c>
      <c r="I116" s="53">
        <f>IF(ISERROR(F116/C116),0,F116/C116*100-100)</f>
        <v>-64.525262238721467</v>
      </c>
      <c r="J116" s="53">
        <f>IF(ISERROR(F116/E116),0,F116/E116*100)</f>
        <v>68.886548447144108</v>
      </c>
      <c r="K116" s="53">
        <f>IF(ISERROR(F116/D116),0,F116/D116*100)</f>
        <v>95.190550328301626</v>
      </c>
    </row>
    <row r="117" spans="1:11">
      <c r="A117" s="70" t="s">
        <v>24</v>
      </c>
      <c r="B117" s="51" t="s">
        <v>25</v>
      </c>
      <c r="C117" s="52">
        <v>79281.77</v>
      </c>
      <c r="D117" s="52">
        <v>29546</v>
      </c>
      <c r="E117" s="52">
        <v>40828</v>
      </c>
      <c r="F117" s="52">
        <v>28125</v>
      </c>
      <c r="G117" s="52">
        <f>F117-C117</f>
        <v>-51156.770000000004</v>
      </c>
      <c r="H117" s="52">
        <f>E117-F117</f>
        <v>12703</v>
      </c>
      <c r="I117" s="53">
        <f>IF(ISERROR(F117/C117),0,F117/C117*100-100)</f>
        <v>-64.525262238721467</v>
      </c>
      <c r="J117" s="53">
        <f>IF(ISERROR(F117/E117),0,F117/E117*100)</f>
        <v>68.886548447144108</v>
      </c>
      <c r="K117" s="53">
        <f>IF(ISERROR(F117/D117),0,F117/D117*100)</f>
        <v>95.190550328301626</v>
      </c>
    </row>
    <row r="118" spans="1:11">
      <c r="A118" s="72" t="s">
        <v>26</v>
      </c>
      <c r="B118" s="51" t="s">
        <v>27</v>
      </c>
      <c r="C118" s="52">
        <v>79281.77</v>
      </c>
      <c r="D118" s="52">
        <v>29546</v>
      </c>
      <c r="E118" s="52">
        <v>40828</v>
      </c>
      <c r="F118" s="52">
        <v>28125</v>
      </c>
      <c r="G118" s="52">
        <f>F118-C118</f>
        <v>-51156.770000000004</v>
      </c>
      <c r="H118" s="52">
        <f>E118-F118</f>
        <v>12703</v>
      </c>
      <c r="I118" s="53">
        <f>IF(ISERROR(F118/C118),0,F118/C118*100-100)</f>
        <v>-64.525262238721467</v>
      </c>
      <c r="J118" s="53">
        <f>IF(ISERROR(F118/E118),0,F118/E118*100)</f>
        <v>68.886548447144108</v>
      </c>
      <c r="K118" s="53">
        <f>IF(ISERROR(F118/D118),0,F118/D118*100)</f>
        <v>95.190550328301626</v>
      </c>
    </row>
    <row r="119" spans="1:11">
      <c r="A119" s="73" t="s">
        <v>28</v>
      </c>
      <c r="B119" s="51" t="s">
        <v>29</v>
      </c>
      <c r="C119" s="52">
        <v>79281.77</v>
      </c>
      <c r="D119" s="52">
        <v>29546</v>
      </c>
      <c r="E119" s="52">
        <v>40828</v>
      </c>
      <c r="F119" s="52">
        <v>28125</v>
      </c>
      <c r="G119" s="52">
        <f>F119-C119</f>
        <v>-51156.770000000004</v>
      </c>
      <c r="H119" s="52">
        <f>E119-F119</f>
        <v>12703</v>
      </c>
      <c r="I119" s="53">
        <f>IF(ISERROR(F119/C119),0,F119/C119*100-100)</f>
        <v>-64.525262238721467</v>
      </c>
      <c r="J119" s="53">
        <f>IF(ISERROR(F119/E119),0,F119/E119*100)</f>
        <v>68.886548447144108</v>
      </c>
      <c r="K119" s="53">
        <f>IF(ISERROR(F119/D119),0,F119/D119*100)</f>
        <v>95.190550328301626</v>
      </c>
    </row>
    <row r="120" spans="1:11">
      <c r="A120" s="74" t="s">
        <v>32</v>
      </c>
      <c r="B120" s="51" t="s">
        <v>33</v>
      </c>
      <c r="C120" s="52">
        <v>79281.77</v>
      </c>
      <c r="D120" s="52">
        <v>29546</v>
      </c>
      <c r="E120" s="52">
        <v>40828</v>
      </c>
      <c r="F120" s="52">
        <v>28125</v>
      </c>
      <c r="G120" s="52">
        <f>F120-C120</f>
        <v>-51156.770000000004</v>
      </c>
      <c r="H120" s="52">
        <f>E120-F120</f>
        <v>12703</v>
      </c>
      <c r="I120" s="53">
        <f>IF(ISERROR(F120/C120),0,F120/C120*100-100)</f>
        <v>-64.525262238721467</v>
      </c>
      <c r="J120" s="53">
        <f>IF(ISERROR(F120/E120),0,F120/E120*100)</f>
        <v>68.886548447144108</v>
      </c>
      <c r="K120" s="53">
        <f>IF(ISERROR(F120/D120),0,F120/D120*100)</f>
        <v>95.190550328301626</v>
      </c>
    </row>
    <row r="121" spans="1:11">
      <c r="A121" s="75" t="s">
        <v>49</v>
      </c>
      <c r="B121" s="51" t="s">
        <v>50</v>
      </c>
      <c r="C121" s="52">
        <v>16894.98</v>
      </c>
      <c r="D121" s="52">
        <v>0</v>
      </c>
      <c r="E121" s="52">
        <v>0</v>
      </c>
      <c r="F121" s="52">
        <v>11277.2</v>
      </c>
      <c r="G121" s="52">
        <f>F121-C121</f>
        <v>-5617.7799999999988</v>
      </c>
      <c r="H121" s="52">
        <f>E121-F121</f>
        <v>-11277.2</v>
      </c>
      <c r="I121" s="53">
        <f>IF(ISERROR(F121/C121),0,F121/C121*100-100)</f>
        <v>-33.251178752505169</v>
      </c>
      <c r="J121" s="53">
        <f>IF(ISERROR(F121/E121),0,F121/E121*100)</f>
        <v>0</v>
      </c>
      <c r="K121" s="53">
        <f>IF(ISERROR(F121/D121),0,F121/D121*100)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5" fitToHeight="0" orientation="landscape" r:id="rId1"/>
  <headerFooter>
    <oddFooter>&amp;CLapa &amp;P no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106"/>
  <sheetViews>
    <sheetView zoomScaleNormal="100" workbookViewId="0">
      <selection activeCell="A107" sqref="A107:XFD139"/>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535</v>
      </c>
      <c r="B15" s="57" t="s">
        <v>536</v>
      </c>
      <c r="C15" s="52"/>
      <c r="D15" s="52"/>
      <c r="E15" s="52"/>
      <c r="F15" s="52"/>
      <c r="G15" s="52"/>
      <c r="H15" s="52"/>
      <c r="I15" s="53"/>
      <c r="J15" s="53"/>
      <c r="K15" s="53"/>
    </row>
    <row r="16" spans="1:11">
      <c r="A16" s="70" t="s">
        <v>18</v>
      </c>
      <c r="B16" s="51" t="s">
        <v>19</v>
      </c>
      <c r="C16" s="52">
        <v>938229.77</v>
      </c>
      <c r="D16" s="52">
        <v>1492487</v>
      </c>
      <c r="E16" s="52">
        <v>1631255</v>
      </c>
      <c r="F16" s="52">
        <v>1141731.18</v>
      </c>
      <c r="G16" s="52">
        <f>F16-C16</f>
        <v>203501.40999999992</v>
      </c>
      <c r="H16" s="52">
        <f>E16-F16</f>
        <v>489523.82000000007</v>
      </c>
      <c r="I16" s="53">
        <f>IF(ISERROR(F16/C16),0,F16/C16*100-100)</f>
        <v>21.689933159976363</v>
      </c>
      <c r="J16" s="53">
        <f>IF(ISERROR(F16/E16),0,F16/E16*100)</f>
        <v>69.990968916570367</v>
      </c>
      <c r="K16" s="53">
        <f>IF(ISERROR(F16/D16),0,F16/D16*100)</f>
        <v>76.498567826721427</v>
      </c>
    </row>
    <row r="17" spans="1:11">
      <c r="A17" s="72" t="s">
        <v>71</v>
      </c>
      <c r="B17" s="51" t="s">
        <v>72</v>
      </c>
      <c r="C17" s="52">
        <v>8334.15</v>
      </c>
      <c r="D17" s="52">
        <v>0</v>
      </c>
      <c r="E17" s="52">
        <v>0</v>
      </c>
      <c r="F17" s="52">
        <v>0</v>
      </c>
      <c r="G17" s="52">
        <f>F17-C17</f>
        <v>-8334.15</v>
      </c>
      <c r="H17" s="52">
        <f>E17-F17</f>
        <v>0</v>
      </c>
      <c r="I17" s="53">
        <f>IF(ISERROR(F17/C17),0,F17/C17*100-100)</f>
        <v>-100</v>
      </c>
      <c r="J17" s="53">
        <f>IF(ISERROR(F17/E17),0,F17/E17*100)</f>
        <v>0</v>
      </c>
      <c r="K17" s="53">
        <f>IF(ISERROR(F17/D17),0,F17/D17*100)</f>
        <v>0</v>
      </c>
    </row>
    <row r="18" spans="1:11">
      <c r="A18" s="72" t="s">
        <v>73</v>
      </c>
      <c r="B18" s="51" t="s">
        <v>74</v>
      </c>
      <c r="C18" s="52">
        <v>1892.68</v>
      </c>
      <c r="D18" s="52">
        <v>5551</v>
      </c>
      <c r="E18" s="52">
        <v>5551</v>
      </c>
      <c r="F18" s="52">
        <v>0</v>
      </c>
      <c r="G18" s="52">
        <f>F18-C18</f>
        <v>-1892.68</v>
      </c>
      <c r="H18" s="52">
        <f>E18-F18</f>
        <v>5551</v>
      </c>
      <c r="I18" s="53">
        <f>IF(ISERROR(F18/C18),0,F18/C18*100-100)</f>
        <v>-100</v>
      </c>
      <c r="J18" s="53">
        <f>IF(ISERROR(F18/E18),0,F18/E18*100)</f>
        <v>0</v>
      </c>
      <c r="K18" s="53">
        <f>IF(ISERROR(F18/D18),0,F18/D18*100)</f>
        <v>0</v>
      </c>
    </row>
    <row r="19" spans="1:11">
      <c r="A19" s="73" t="s">
        <v>75</v>
      </c>
      <c r="B19" s="51" t="s">
        <v>76</v>
      </c>
      <c r="C19" s="52">
        <v>1892.68</v>
      </c>
      <c r="D19" s="52">
        <v>5551</v>
      </c>
      <c r="E19" s="52">
        <v>5551</v>
      </c>
      <c r="F19" s="52">
        <v>0</v>
      </c>
      <c r="G19" s="52">
        <f>F19-C19</f>
        <v>-1892.68</v>
      </c>
      <c r="H19" s="52">
        <f>E19-F19</f>
        <v>5551</v>
      </c>
      <c r="I19" s="53">
        <f>IF(ISERROR(F19/C19),0,F19/C19*100-100)</f>
        <v>-100</v>
      </c>
      <c r="J19" s="53">
        <f>IF(ISERROR(F19/E19),0,F19/E19*100)</f>
        <v>0</v>
      </c>
      <c r="K19" s="53">
        <f>IF(ISERROR(F19/D19),0,F19/D19*100)</f>
        <v>0</v>
      </c>
    </row>
    <row r="20" spans="1:11">
      <c r="A20" s="74" t="s">
        <v>77</v>
      </c>
      <c r="B20" s="51" t="s">
        <v>78</v>
      </c>
      <c r="C20" s="52">
        <v>1892.68</v>
      </c>
      <c r="D20" s="52">
        <v>5551</v>
      </c>
      <c r="E20" s="52">
        <v>5551</v>
      </c>
      <c r="F20" s="52">
        <v>0</v>
      </c>
      <c r="G20" s="52">
        <f>F20-C20</f>
        <v>-1892.68</v>
      </c>
      <c r="H20" s="52">
        <f>E20-F20</f>
        <v>5551</v>
      </c>
      <c r="I20" s="53">
        <f>IF(ISERROR(F20/C20),0,F20/C20*100-100)</f>
        <v>-100</v>
      </c>
      <c r="J20" s="53">
        <f>IF(ISERROR(F20/E20),0,F20/E20*100)</f>
        <v>0</v>
      </c>
      <c r="K20" s="53">
        <f>IF(ISERROR(F20/D20),0,F20/D20*100)</f>
        <v>0</v>
      </c>
    </row>
    <row r="21" spans="1:11" ht="25.5">
      <c r="A21" s="75" t="s">
        <v>79</v>
      </c>
      <c r="B21" s="51" t="s">
        <v>80</v>
      </c>
      <c r="C21" s="52">
        <v>1892.68</v>
      </c>
      <c r="D21" s="52">
        <v>5551</v>
      </c>
      <c r="E21" s="52">
        <v>5551</v>
      </c>
      <c r="F21" s="52">
        <v>0</v>
      </c>
      <c r="G21" s="52">
        <f>F21-C21</f>
        <v>-1892.68</v>
      </c>
      <c r="H21" s="52">
        <f>E21-F21</f>
        <v>5551</v>
      </c>
      <c r="I21" s="53">
        <f>IF(ISERROR(F21/C21),0,F21/C21*100-100)</f>
        <v>-100</v>
      </c>
      <c r="J21" s="53">
        <f>IF(ISERROR(F21/E21),0,F21/E21*100)</f>
        <v>0</v>
      </c>
      <c r="K21" s="53">
        <f>IF(ISERROR(F21/D21),0,F21/D21*100)</f>
        <v>0</v>
      </c>
    </row>
    <row r="22" spans="1:11" ht="25.5">
      <c r="A22" s="80" t="s">
        <v>83</v>
      </c>
      <c r="B22" s="51" t="s">
        <v>84</v>
      </c>
      <c r="C22" s="52">
        <v>1892.68</v>
      </c>
      <c r="D22" s="52">
        <v>5551</v>
      </c>
      <c r="E22" s="52">
        <v>5551</v>
      </c>
      <c r="F22" s="52">
        <v>0</v>
      </c>
      <c r="G22" s="52">
        <f>F22-C22</f>
        <v>-1892.68</v>
      </c>
      <c r="H22" s="52">
        <f>E22-F22</f>
        <v>5551</v>
      </c>
      <c r="I22" s="53">
        <f>IF(ISERROR(F22/C22),0,F22/C22*100-100)</f>
        <v>-100</v>
      </c>
      <c r="J22" s="53">
        <f>IF(ISERROR(F22/E22),0,F22/E22*100)</f>
        <v>0</v>
      </c>
      <c r="K22" s="53">
        <f>IF(ISERROR(F22/D22),0,F22/D22*100)</f>
        <v>0</v>
      </c>
    </row>
    <row r="23" spans="1:11">
      <c r="A23" s="72" t="s">
        <v>20</v>
      </c>
      <c r="B23" s="51" t="s">
        <v>21</v>
      </c>
      <c r="C23" s="52">
        <v>928002.94</v>
      </c>
      <c r="D23" s="52">
        <v>1486936</v>
      </c>
      <c r="E23" s="52">
        <v>1625704</v>
      </c>
      <c r="F23" s="52">
        <v>1141731.18</v>
      </c>
      <c r="G23" s="52">
        <f>F23-C23</f>
        <v>213728.24</v>
      </c>
      <c r="H23" s="52">
        <f>E23-F23</f>
        <v>483972.82000000007</v>
      </c>
      <c r="I23" s="53">
        <f>IF(ISERROR(F23/C23),0,F23/C23*100-100)</f>
        <v>23.03098738027704</v>
      </c>
      <c r="J23" s="53">
        <f>IF(ISERROR(F23/E23),0,F23/E23*100)</f>
        <v>70.229954530468035</v>
      </c>
      <c r="K23" s="53">
        <f>IF(ISERROR(F23/D23),0,F23/D23*100)</f>
        <v>76.784150763718145</v>
      </c>
    </row>
    <row r="24" spans="1:11">
      <c r="A24" s="73" t="s">
        <v>22</v>
      </c>
      <c r="B24" s="51" t="s">
        <v>23</v>
      </c>
      <c r="C24" s="52">
        <v>928002.94</v>
      </c>
      <c r="D24" s="52">
        <v>1486936</v>
      </c>
      <c r="E24" s="52">
        <v>1625704</v>
      </c>
      <c r="F24" s="52">
        <v>1141731.18</v>
      </c>
      <c r="G24" s="52">
        <f>F24-C24</f>
        <v>213728.24</v>
      </c>
      <c r="H24" s="52">
        <f>E24-F24</f>
        <v>483972.82000000007</v>
      </c>
      <c r="I24" s="53">
        <f>IF(ISERROR(F24/C24),0,F24/C24*100-100)</f>
        <v>23.03098738027704</v>
      </c>
      <c r="J24" s="53">
        <f>IF(ISERROR(F24/E24),0,F24/E24*100)</f>
        <v>70.229954530468035</v>
      </c>
      <c r="K24" s="53">
        <f>IF(ISERROR(F24/D24),0,F24/D24*100)</f>
        <v>76.784150763718145</v>
      </c>
    </row>
    <row r="25" spans="1:11">
      <c r="A25" s="70" t="s">
        <v>24</v>
      </c>
      <c r="B25" s="51" t="s">
        <v>25</v>
      </c>
      <c r="C25" s="52">
        <v>938229.77</v>
      </c>
      <c r="D25" s="52">
        <v>1492487</v>
      </c>
      <c r="E25" s="52">
        <v>1631255</v>
      </c>
      <c r="F25" s="52">
        <v>1141731.18</v>
      </c>
      <c r="G25" s="52">
        <f>F25-C25</f>
        <v>203501.40999999992</v>
      </c>
      <c r="H25" s="52">
        <f>E25-F25</f>
        <v>489523.82000000007</v>
      </c>
      <c r="I25" s="53">
        <f>IF(ISERROR(F25/C25),0,F25/C25*100-100)</f>
        <v>21.689933159976363</v>
      </c>
      <c r="J25" s="53">
        <f>IF(ISERROR(F25/E25),0,F25/E25*100)</f>
        <v>69.990968916570367</v>
      </c>
      <c r="K25" s="53">
        <f>IF(ISERROR(F25/D25),0,F25/D25*100)</f>
        <v>76.498567826721427</v>
      </c>
    </row>
    <row r="26" spans="1:11">
      <c r="A26" s="72" t="s">
        <v>26</v>
      </c>
      <c r="B26" s="51" t="s">
        <v>27</v>
      </c>
      <c r="C26" s="52">
        <v>924272.62</v>
      </c>
      <c r="D26" s="52">
        <v>1464130</v>
      </c>
      <c r="E26" s="52">
        <v>1623410</v>
      </c>
      <c r="F26" s="52">
        <v>1118257.56</v>
      </c>
      <c r="G26" s="52">
        <f>F26-C26</f>
        <v>193984.94000000006</v>
      </c>
      <c r="H26" s="52">
        <f>E26-F26</f>
        <v>505152.43999999994</v>
      </c>
      <c r="I26" s="53">
        <f>IF(ISERROR(F26/C26),0,F26/C26*100-100)</f>
        <v>20.987848801579773</v>
      </c>
      <c r="J26" s="53">
        <f>IF(ISERROR(F26/E26),0,F26/E26*100)</f>
        <v>68.883249456391184</v>
      </c>
      <c r="K26" s="53">
        <f>IF(ISERROR(F26/D26),0,F26/D26*100)</f>
        <v>76.376931010224496</v>
      </c>
    </row>
    <row r="27" spans="1:11">
      <c r="A27" s="73" t="s">
        <v>28</v>
      </c>
      <c r="B27" s="51" t="s">
        <v>29</v>
      </c>
      <c r="C27" s="52">
        <v>924272.62</v>
      </c>
      <c r="D27" s="52">
        <v>1464130</v>
      </c>
      <c r="E27" s="52">
        <v>1623410</v>
      </c>
      <c r="F27" s="52">
        <v>1118257.56</v>
      </c>
      <c r="G27" s="52">
        <f>F27-C27</f>
        <v>193984.94000000006</v>
      </c>
      <c r="H27" s="52">
        <f>E27-F27</f>
        <v>505152.43999999994</v>
      </c>
      <c r="I27" s="53">
        <f>IF(ISERROR(F27/C27),0,F27/C27*100-100)</f>
        <v>20.987848801579773</v>
      </c>
      <c r="J27" s="53">
        <f>IF(ISERROR(F27/E27),0,F27/E27*100)</f>
        <v>68.883249456391184</v>
      </c>
      <c r="K27" s="53">
        <f>IF(ISERROR(F27/D27),0,F27/D27*100)</f>
        <v>76.376931010224496</v>
      </c>
    </row>
    <row r="28" spans="1:11">
      <c r="A28" s="74" t="s">
        <v>30</v>
      </c>
      <c r="B28" s="51" t="s">
        <v>31</v>
      </c>
      <c r="C28" s="52">
        <v>832324</v>
      </c>
      <c r="D28" s="52">
        <v>956886</v>
      </c>
      <c r="E28" s="52">
        <v>930827</v>
      </c>
      <c r="F28" s="52">
        <v>861230.61</v>
      </c>
      <c r="G28" s="52">
        <f>F28-C28</f>
        <v>28906.609999999986</v>
      </c>
      <c r="H28" s="52">
        <f>E28-F28</f>
        <v>69596.390000000014</v>
      </c>
      <c r="I28" s="53">
        <f>IF(ISERROR(F28/C28),0,F28/C28*100-100)</f>
        <v>3.4729996972332913</v>
      </c>
      <c r="J28" s="53">
        <f>IF(ISERROR(F28/E28),0,F28/E28*100)</f>
        <v>92.523165958873136</v>
      </c>
      <c r="K28" s="53">
        <f>IF(ISERROR(F28/D28),0,F28/D28*100)</f>
        <v>90.003470632865358</v>
      </c>
    </row>
    <row r="29" spans="1:11">
      <c r="A29" s="74" t="s">
        <v>32</v>
      </c>
      <c r="B29" s="51" t="s">
        <v>33</v>
      </c>
      <c r="C29" s="52">
        <v>91948.62</v>
      </c>
      <c r="D29" s="52">
        <v>507244</v>
      </c>
      <c r="E29" s="52">
        <v>692583</v>
      </c>
      <c r="F29" s="52">
        <v>257026.95</v>
      </c>
      <c r="G29" s="52">
        <f>F29-C29</f>
        <v>165078.33000000002</v>
      </c>
      <c r="H29" s="52">
        <f>E29-F29</f>
        <v>435556.05</v>
      </c>
      <c r="I29" s="53">
        <f>IF(ISERROR(F29/C29),0,F29/C29*100-100)</f>
        <v>179.53323279892624</v>
      </c>
      <c r="J29" s="53">
        <f>IF(ISERROR(F29/E29),0,F29/E29*100)</f>
        <v>37.111357050346314</v>
      </c>
      <c r="K29" s="53">
        <f>IF(ISERROR(F29/D29),0,F29/D29*100)</f>
        <v>50.671264716783249</v>
      </c>
    </row>
    <row r="30" spans="1:11">
      <c r="A30" s="75" t="s">
        <v>49</v>
      </c>
      <c r="B30" s="51" t="s">
        <v>50</v>
      </c>
      <c r="C30" s="52">
        <v>1825.69</v>
      </c>
      <c r="D30" s="52">
        <v>0</v>
      </c>
      <c r="E30" s="52">
        <v>0</v>
      </c>
      <c r="F30" s="52">
        <v>724.46</v>
      </c>
      <c r="G30" s="52">
        <f>F30-C30</f>
        <v>-1101.23</v>
      </c>
      <c r="H30" s="52">
        <f>E30-F30</f>
        <v>-724.46</v>
      </c>
      <c r="I30" s="53">
        <f>IF(ISERROR(F30/C30),0,F30/C30*100-100)</f>
        <v>-60.318564487947022</v>
      </c>
      <c r="J30" s="53">
        <f>IF(ISERROR(F30/E30),0,F30/E30*100)</f>
        <v>0</v>
      </c>
      <c r="K30" s="53">
        <f>IF(ISERROR(F30/D30),0,F30/D30*100)</f>
        <v>0</v>
      </c>
    </row>
    <row r="31" spans="1:11">
      <c r="A31" s="72" t="s">
        <v>38</v>
      </c>
      <c r="B31" s="51" t="s">
        <v>39</v>
      </c>
      <c r="C31" s="52">
        <v>13957.15</v>
      </c>
      <c r="D31" s="52">
        <v>28357</v>
      </c>
      <c r="E31" s="52">
        <v>7845</v>
      </c>
      <c r="F31" s="52">
        <v>23473.62</v>
      </c>
      <c r="G31" s="52">
        <f>F31-C31</f>
        <v>9516.4699999999993</v>
      </c>
      <c r="H31" s="52">
        <f>E31-F31</f>
        <v>-15628.619999999999</v>
      </c>
      <c r="I31" s="53">
        <f>IF(ISERROR(F31/C31),0,F31/C31*100-100)</f>
        <v>68.183475852878274</v>
      </c>
      <c r="J31" s="53">
        <f>IF(ISERROR(F31/E31),0,F31/E31*100)</f>
        <v>299.21759082217972</v>
      </c>
      <c r="K31" s="53">
        <f>IF(ISERROR(F31/D31),0,F31/D31*100)</f>
        <v>82.778925838417322</v>
      </c>
    </row>
    <row r="32" spans="1:11">
      <c r="A32" s="73" t="s">
        <v>40</v>
      </c>
      <c r="B32" s="51" t="s">
        <v>41</v>
      </c>
      <c r="C32" s="52">
        <v>13957.15</v>
      </c>
      <c r="D32" s="52">
        <v>28357</v>
      </c>
      <c r="E32" s="52">
        <v>7845</v>
      </c>
      <c r="F32" s="52">
        <v>23473.62</v>
      </c>
      <c r="G32" s="52">
        <f>F32-C32</f>
        <v>9516.4699999999993</v>
      </c>
      <c r="H32" s="52">
        <f>E32-F32</f>
        <v>-15628.619999999999</v>
      </c>
      <c r="I32" s="53">
        <f>IF(ISERROR(F32/C32),0,F32/C32*100-100)</f>
        <v>68.183475852878274</v>
      </c>
      <c r="J32" s="53">
        <f>IF(ISERROR(F32/E32),0,F32/E32*100)</f>
        <v>299.21759082217972</v>
      </c>
      <c r="K32" s="53">
        <f>IF(ISERROR(F32/D32),0,F32/D32*100)</f>
        <v>82.778925838417322</v>
      </c>
    </row>
    <row r="33" spans="1:11">
      <c r="A33" s="70"/>
      <c r="B33" s="51"/>
      <c r="C33" s="52"/>
      <c r="D33" s="52"/>
      <c r="E33" s="52"/>
      <c r="F33" s="52"/>
      <c r="G33" s="52"/>
      <c r="H33" s="52"/>
      <c r="I33" s="53"/>
      <c r="J33" s="53"/>
      <c r="K33" s="53"/>
    </row>
    <row r="34" spans="1:11">
      <c r="A34" s="76"/>
      <c r="B34" s="54" t="s">
        <v>47</v>
      </c>
      <c r="C34" s="55"/>
      <c r="D34" s="55"/>
      <c r="E34" s="55"/>
      <c r="F34" s="55"/>
      <c r="G34" s="55"/>
      <c r="H34" s="55"/>
      <c r="I34" s="56"/>
      <c r="J34" s="56"/>
      <c r="K34" s="56"/>
    </row>
    <row r="35" spans="1:11">
      <c r="A35" s="70" t="s">
        <v>18</v>
      </c>
      <c r="B35" s="51" t="s">
        <v>19</v>
      </c>
      <c r="C35" s="52">
        <v>928002.94</v>
      </c>
      <c r="D35" s="52">
        <v>1486936</v>
      </c>
      <c r="E35" s="52">
        <v>1625704</v>
      </c>
      <c r="F35" s="52">
        <v>1141731.18</v>
      </c>
      <c r="G35" s="52">
        <f>F35-C35</f>
        <v>213728.24</v>
      </c>
      <c r="H35" s="52">
        <f>E35-F35</f>
        <v>483972.82000000007</v>
      </c>
      <c r="I35" s="53">
        <f>IF(ISERROR(F35/C35),0,F35/C35*100-100)</f>
        <v>23.03098738027704</v>
      </c>
      <c r="J35" s="53">
        <f>IF(ISERROR(F35/E35),0,F35/E35*100)</f>
        <v>70.229954530468035</v>
      </c>
      <c r="K35" s="53">
        <f>IF(ISERROR(F35/D35),0,F35/D35*100)</f>
        <v>76.784150763718145</v>
      </c>
    </row>
    <row r="36" spans="1:11" s="5" customFormat="1">
      <c r="A36" s="72" t="s">
        <v>20</v>
      </c>
      <c r="B36" s="51" t="s">
        <v>21</v>
      </c>
      <c r="C36" s="52">
        <v>928002.94</v>
      </c>
      <c r="D36" s="52">
        <v>1486936</v>
      </c>
      <c r="E36" s="52">
        <v>1625704</v>
      </c>
      <c r="F36" s="52">
        <v>1141731.18</v>
      </c>
      <c r="G36" s="52">
        <f>F36-C36</f>
        <v>213728.24</v>
      </c>
      <c r="H36" s="52">
        <f>E36-F36</f>
        <v>483972.82000000007</v>
      </c>
      <c r="I36" s="53">
        <f>IF(ISERROR(F36/C36),0,F36/C36*100-100)</f>
        <v>23.03098738027704</v>
      </c>
      <c r="J36" s="53">
        <f>IF(ISERROR(F36/E36),0,F36/E36*100)</f>
        <v>70.229954530468035</v>
      </c>
      <c r="K36" s="53">
        <f>IF(ISERROR(F36/D36),0,F36/D36*100)</f>
        <v>76.784150763718145</v>
      </c>
    </row>
    <row r="37" spans="1:11">
      <c r="A37" s="73" t="s">
        <v>22</v>
      </c>
      <c r="B37" s="51" t="s">
        <v>23</v>
      </c>
      <c r="C37" s="52">
        <v>928002.94</v>
      </c>
      <c r="D37" s="52">
        <v>1486936</v>
      </c>
      <c r="E37" s="52">
        <v>1625704</v>
      </c>
      <c r="F37" s="52">
        <v>1141731.18</v>
      </c>
      <c r="G37" s="52">
        <f>F37-C37</f>
        <v>213728.24</v>
      </c>
      <c r="H37" s="52">
        <f>E37-F37</f>
        <v>483972.82000000007</v>
      </c>
      <c r="I37" s="53">
        <f>IF(ISERROR(F37/C37),0,F37/C37*100-100)</f>
        <v>23.03098738027704</v>
      </c>
      <c r="J37" s="53">
        <f>IF(ISERROR(F37/E37),0,F37/E37*100)</f>
        <v>70.229954530468035</v>
      </c>
      <c r="K37" s="53">
        <f>IF(ISERROR(F37/D37),0,F37/D37*100)</f>
        <v>76.784150763718145</v>
      </c>
    </row>
    <row r="38" spans="1:11">
      <c r="A38" s="70" t="s">
        <v>24</v>
      </c>
      <c r="B38" s="51" t="s">
        <v>25</v>
      </c>
      <c r="C38" s="52">
        <v>928002.94</v>
      </c>
      <c r="D38" s="52">
        <v>1486936</v>
      </c>
      <c r="E38" s="52">
        <v>1625704</v>
      </c>
      <c r="F38" s="52">
        <v>1141731.18</v>
      </c>
      <c r="G38" s="52">
        <f>F38-C38</f>
        <v>213728.24</v>
      </c>
      <c r="H38" s="52">
        <f>E38-F38</f>
        <v>483972.82000000007</v>
      </c>
      <c r="I38" s="53">
        <f>IF(ISERROR(F38/C38),0,F38/C38*100-100)</f>
        <v>23.03098738027704</v>
      </c>
      <c r="J38" s="53">
        <f>IF(ISERROR(F38/E38),0,F38/E38*100)</f>
        <v>70.229954530468035</v>
      </c>
      <c r="K38" s="53">
        <f>IF(ISERROR(F38/D38),0,F38/D38*100)</f>
        <v>76.784150763718145</v>
      </c>
    </row>
    <row r="39" spans="1:11">
      <c r="A39" s="72" t="s">
        <v>26</v>
      </c>
      <c r="B39" s="51" t="s">
        <v>27</v>
      </c>
      <c r="C39" s="52">
        <v>914045.79</v>
      </c>
      <c r="D39" s="52">
        <v>1458579</v>
      </c>
      <c r="E39" s="52">
        <v>1617859</v>
      </c>
      <c r="F39" s="52">
        <v>1118257.56</v>
      </c>
      <c r="G39" s="52">
        <f>F39-C39</f>
        <v>204211.77000000002</v>
      </c>
      <c r="H39" s="52">
        <f>E39-F39</f>
        <v>499601.43999999994</v>
      </c>
      <c r="I39" s="53">
        <f>IF(ISERROR(F39/C39),0,F39/C39*100-100)</f>
        <v>22.341525143942746</v>
      </c>
      <c r="J39" s="53">
        <f>IF(ISERROR(F39/E39),0,F39/E39*100)</f>
        <v>69.119593240202022</v>
      </c>
      <c r="K39" s="53">
        <f>IF(ISERROR(F39/D39),0,F39/D39*100)</f>
        <v>76.667603194616134</v>
      </c>
    </row>
    <row r="40" spans="1:11">
      <c r="A40" s="73" t="s">
        <v>28</v>
      </c>
      <c r="B40" s="51" t="s">
        <v>29</v>
      </c>
      <c r="C40" s="52">
        <v>914045.79</v>
      </c>
      <c r="D40" s="52">
        <v>1458579</v>
      </c>
      <c r="E40" s="52">
        <v>1617859</v>
      </c>
      <c r="F40" s="52">
        <v>1118257.56</v>
      </c>
      <c r="G40" s="52">
        <f>F40-C40</f>
        <v>204211.77000000002</v>
      </c>
      <c r="H40" s="52">
        <f>E40-F40</f>
        <v>499601.43999999994</v>
      </c>
      <c r="I40" s="53">
        <f>IF(ISERROR(F40/C40),0,F40/C40*100-100)</f>
        <v>22.341525143942746</v>
      </c>
      <c r="J40" s="53">
        <f>IF(ISERROR(F40/E40),0,F40/E40*100)</f>
        <v>69.119593240202022</v>
      </c>
      <c r="K40" s="53">
        <f>IF(ISERROR(F40/D40),0,F40/D40*100)</f>
        <v>76.667603194616134</v>
      </c>
    </row>
    <row r="41" spans="1:11">
      <c r="A41" s="74" t="s">
        <v>30</v>
      </c>
      <c r="B41" s="51" t="s">
        <v>31</v>
      </c>
      <c r="C41" s="52">
        <v>832324</v>
      </c>
      <c r="D41" s="52">
        <v>956886</v>
      </c>
      <c r="E41" s="52">
        <v>930827</v>
      </c>
      <c r="F41" s="52">
        <v>861230.61</v>
      </c>
      <c r="G41" s="52">
        <f>F41-C41</f>
        <v>28906.609999999986</v>
      </c>
      <c r="H41" s="52">
        <f>E41-F41</f>
        <v>69596.390000000014</v>
      </c>
      <c r="I41" s="53">
        <f>IF(ISERROR(F41/C41),0,F41/C41*100-100)</f>
        <v>3.4729996972332913</v>
      </c>
      <c r="J41" s="53">
        <f>IF(ISERROR(F41/E41),0,F41/E41*100)</f>
        <v>92.523165958873136</v>
      </c>
      <c r="K41" s="53">
        <f>IF(ISERROR(F41/D41),0,F41/D41*100)</f>
        <v>90.003470632865358</v>
      </c>
    </row>
    <row r="42" spans="1:11">
      <c r="A42" s="74" t="s">
        <v>32</v>
      </c>
      <c r="B42" s="51" t="s">
        <v>33</v>
      </c>
      <c r="C42" s="52">
        <v>81721.789999999994</v>
      </c>
      <c r="D42" s="52">
        <v>501693</v>
      </c>
      <c r="E42" s="52">
        <v>687032</v>
      </c>
      <c r="F42" s="52">
        <v>257026.95</v>
      </c>
      <c r="G42" s="52">
        <f>F42-C42</f>
        <v>175305.16000000003</v>
      </c>
      <c r="H42" s="52">
        <f>E42-F42</f>
        <v>430005.05</v>
      </c>
      <c r="I42" s="53">
        <f>IF(ISERROR(F42/C42),0,F42/C42*100-100)</f>
        <v>214.51458662371448</v>
      </c>
      <c r="J42" s="53">
        <f>IF(ISERROR(F42/E42),0,F42/E42*100)</f>
        <v>37.411205009373653</v>
      </c>
      <c r="K42" s="53">
        <f>IF(ISERROR(F42/D42),0,F42/D42*100)</f>
        <v>51.231918723203243</v>
      </c>
    </row>
    <row r="43" spans="1:11">
      <c r="A43" s="75" t="s">
        <v>49</v>
      </c>
      <c r="B43" s="51" t="s">
        <v>50</v>
      </c>
      <c r="C43" s="52">
        <v>1825.69</v>
      </c>
      <c r="D43" s="52">
        <v>0</v>
      </c>
      <c r="E43" s="52">
        <v>0</v>
      </c>
      <c r="F43" s="52">
        <v>724.46</v>
      </c>
      <c r="G43" s="52">
        <f>F43-C43</f>
        <v>-1101.23</v>
      </c>
      <c r="H43" s="52">
        <f>E43-F43</f>
        <v>-724.46</v>
      </c>
      <c r="I43" s="53">
        <f>IF(ISERROR(F43/C43),0,F43/C43*100-100)</f>
        <v>-60.318564487947022</v>
      </c>
      <c r="J43" s="53">
        <f>IF(ISERROR(F43/E43),0,F43/E43*100)</f>
        <v>0</v>
      </c>
      <c r="K43" s="53">
        <f>IF(ISERROR(F43/D43),0,F43/D43*100)</f>
        <v>0</v>
      </c>
    </row>
    <row r="44" spans="1:11">
      <c r="A44" s="72" t="s">
        <v>38</v>
      </c>
      <c r="B44" s="51" t="s">
        <v>39</v>
      </c>
      <c r="C44" s="52">
        <v>13957.15</v>
      </c>
      <c r="D44" s="52">
        <v>28357</v>
      </c>
      <c r="E44" s="52">
        <v>7845</v>
      </c>
      <c r="F44" s="52">
        <v>23473.62</v>
      </c>
      <c r="G44" s="52">
        <f>F44-C44</f>
        <v>9516.4699999999993</v>
      </c>
      <c r="H44" s="52">
        <f>E44-F44</f>
        <v>-15628.619999999999</v>
      </c>
      <c r="I44" s="53">
        <f>IF(ISERROR(F44/C44),0,F44/C44*100-100)</f>
        <v>68.183475852878274</v>
      </c>
      <c r="J44" s="53">
        <f>IF(ISERROR(F44/E44),0,F44/E44*100)</f>
        <v>299.21759082217972</v>
      </c>
      <c r="K44" s="53">
        <f>IF(ISERROR(F44/D44),0,F44/D44*100)</f>
        <v>82.778925838417322</v>
      </c>
    </row>
    <row r="45" spans="1:11">
      <c r="A45" s="73" t="s">
        <v>40</v>
      </c>
      <c r="B45" s="51" t="s">
        <v>41</v>
      </c>
      <c r="C45" s="52">
        <v>13957.15</v>
      </c>
      <c r="D45" s="52">
        <v>28357</v>
      </c>
      <c r="E45" s="52">
        <v>7845</v>
      </c>
      <c r="F45" s="52">
        <v>23473.62</v>
      </c>
      <c r="G45" s="52">
        <f>F45-C45</f>
        <v>9516.4699999999993</v>
      </c>
      <c r="H45" s="52">
        <f>E45-F45</f>
        <v>-15628.619999999999</v>
      </c>
      <c r="I45" s="53">
        <f>IF(ISERROR(F45/C45),0,F45/C45*100-100)</f>
        <v>68.183475852878274</v>
      </c>
      <c r="J45" s="53">
        <f>IF(ISERROR(F45/E45),0,F45/E45*100)</f>
        <v>299.21759082217972</v>
      </c>
      <c r="K45" s="53">
        <f>IF(ISERROR(F45/D45),0,F45/D45*100)</f>
        <v>82.778925838417322</v>
      </c>
    </row>
    <row r="46" spans="1:11">
      <c r="A46" s="76" t="s">
        <v>68</v>
      </c>
      <c r="B46" s="54" t="s">
        <v>537</v>
      </c>
      <c r="C46" s="55"/>
      <c r="D46" s="55"/>
      <c r="E46" s="55"/>
      <c r="F46" s="55"/>
      <c r="G46" s="55"/>
      <c r="H46" s="55"/>
      <c r="I46" s="56"/>
      <c r="J46" s="56"/>
      <c r="K46" s="56"/>
    </row>
    <row r="47" spans="1:11">
      <c r="A47" s="70" t="s">
        <v>18</v>
      </c>
      <c r="B47" s="51" t="s">
        <v>19</v>
      </c>
      <c r="C47" s="52">
        <v>928002.94</v>
      </c>
      <c r="D47" s="52">
        <v>1486936</v>
      </c>
      <c r="E47" s="52">
        <v>1625704</v>
      </c>
      <c r="F47" s="52">
        <v>1141731.18</v>
      </c>
      <c r="G47" s="52">
        <f>F47-C47</f>
        <v>213728.24</v>
      </c>
      <c r="H47" s="52">
        <f>E47-F47</f>
        <v>483972.82000000007</v>
      </c>
      <c r="I47" s="53">
        <f>IF(ISERROR(F47/C47),0,F47/C47*100-100)</f>
        <v>23.03098738027704</v>
      </c>
      <c r="J47" s="53">
        <f>IF(ISERROR(F47/E47),0,F47/E47*100)</f>
        <v>70.229954530468035</v>
      </c>
      <c r="K47" s="53">
        <f>IF(ISERROR(F47/D47),0,F47/D47*100)</f>
        <v>76.784150763718145</v>
      </c>
    </row>
    <row r="48" spans="1:11">
      <c r="A48" s="72" t="s">
        <v>20</v>
      </c>
      <c r="B48" s="51" t="s">
        <v>21</v>
      </c>
      <c r="C48" s="52">
        <v>928002.94</v>
      </c>
      <c r="D48" s="52">
        <v>1486936</v>
      </c>
      <c r="E48" s="52">
        <v>1625704</v>
      </c>
      <c r="F48" s="52">
        <v>1141731.18</v>
      </c>
      <c r="G48" s="52">
        <f>F48-C48</f>
        <v>213728.24</v>
      </c>
      <c r="H48" s="52">
        <f>E48-F48</f>
        <v>483972.82000000007</v>
      </c>
      <c r="I48" s="53">
        <f>IF(ISERROR(F48/C48),0,F48/C48*100-100)</f>
        <v>23.03098738027704</v>
      </c>
      <c r="J48" s="53">
        <f>IF(ISERROR(F48/E48),0,F48/E48*100)</f>
        <v>70.229954530468035</v>
      </c>
      <c r="K48" s="53">
        <f>IF(ISERROR(F48/D48),0,F48/D48*100)</f>
        <v>76.784150763718145</v>
      </c>
    </row>
    <row r="49" spans="1:11">
      <c r="A49" s="73" t="s">
        <v>22</v>
      </c>
      <c r="B49" s="51" t="s">
        <v>23</v>
      </c>
      <c r="C49" s="52">
        <v>928002.94</v>
      </c>
      <c r="D49" s="52">
        <v>1486936</v>
      </c>
      <c r="E49" s="52">
        <v>1625704</v>
      </c>
      <c r="F49" s="52">
        <v>1141731.18</v>
      </c>
      <c r="G49" s="52">
        <f>F49-C49</f>
        <v>213728.24</v>
      </c>
      <c r="H49" s="52">
        <f>E49-F49</f>
        <v>483972.82000000007</v>
      </c>
      <c r="I49" s="53">
        <f>IF(ISERROR(F49/C49),0,F49/C49*100-100)</f>
        <v>23.03098738027704</v>
      </c>
      <c r="J49" s="53">
        <f>IF(ISERROR(F49/E49),0,F49/E49*100)</f>
        <v>70.229954530468035</v>
      </c>
      <c r="K49" s="53">
        <f>IF(ISERROR(F49/D49),0,F49/D49*100)</f>
        <v>76.784150763718145</v>
      </c>
    </row>
    <row r="50" spans="1:11">
      <c r="A50" s="70" t="s">
        <v>24</v>
      </c>
      <c r="B50" s="51" t="s">
        <v>25</v>
      </c>
      <c r="C50" s="52">
        <v>928002.94</v>
      </c>
      <c r="D50" s="52">
        <v>1486936</v>
      </c>
      <c r="E50" s="52">
        <v>1625704</v>
      </c>
      <c r="F50" s="52">
        <v>1141731.18</v>
      </c>
      <c r="G50" s="52">
        <f>F50-C50</f>
        <v>213728.24</v>
      </c>
      <c r="H50" s="52">
        <f>E50-F50</f>
        <v>483972.82000000007</v>
      </c>
      <c r="I50" s="53">
        <f>IF(ISERROR(F50/C50),0,F50/C50*100-100)</f>
        <v>23.03098738027704</v>
      </c>
      <c r="J50" s="53">
        <f>IF(ISERROR(F50/E50),0,F50/E50*100)</f>
        <v>70.229954530468035</v>
      </c>
      <c r="K50" s="53">
        <f>IF(ISERROR(F50/D50),0,F50/D50*100)</f>
        <v>76.784150763718145</v>
      </c>
    </row>
    <row r="51" spans="1:11">
      <c r="A51" s="72" t="s">
        <v>26</v>
      </c>
      <c r="B51" s="51" t="s">
        <v>27</v>
      </c>
      <c r="C51" s="52">
        <v>914045.79</v>
      </c>
      <c r="D51" s="52">
        <v>1458579</v>
      </c>
      <c r="E51" s="52">
        <v>1617859</v>
      </c>
      <c r="F51" s="52">
        <v>1118257.56</v>
      </c>
      <c r="G51" s="52">
        <f>F51-C51</f>
        <v>204211.77000000002</v>
      </c>
      <c r="H51" s="52">
        <f>E51-F51</f>
        <v>499601.43999999994</v>
      </c>
      <c r="I51" s="53">
        <f>IF(ISERROR(F51/C51),0,F51/C51*100-100)</f>
        <v>22.341525143942746</v>
      </c>
      <c r="J51" s="53">
        <f>IF(ISERROR(F51/E51),0,F51/E51*100)</f>
        <v>69.119593240202022</v>
      </c>
      <c r="K51" s="53">
        <f>IF(ISERROR(F51/D51),0,F51/D51*100)</f>
        <v>76.667603194616134</v>
      </c>
    </row>
    <row r="52" spans="1:11">
      <c r="A52" s="73" t="s">
        <v>28</v>
      </c>
      <c r="B52" s="51" t="s">
        <v>29</v>
      </c>
      <c r="C52" s="52">
        <v>914045.79</v>
      </c>
      <c r="D52" s="52">
        <v>1458579</v>
      </c>
      <c r="E52" s="52">
        <v>1617859</v>
      </c>
      <c r="F52" s="52">
        <v>1118257.56</v>
      </c>
      <c r="G52" s="52">
        <f>F52-C52</f>
        <v>204211.77000000002</v>
      </c>
      <c r="H52" s="52">
        <f>E52-F52</f>
        <v>499601.43999999994</v>
      </c>
      <c r="I52" s="53">
        <f>IF(ISERROR(F52/C52),0,F52/C52*100-100)</f>
        <v>22.341525143942746</v>
      </c>
      <c r="J52" s="53">
        <f>IF(ISERROR(F52/E52),0,F52/E52*100)</f>
        <v>69.119593240202022</v>
      </c>
      <c r="K52" s="53">
        <f>IF(ISERROR(F52/D52),0,F52/D52*100)</f>
        <v>76.667603194616134</v>
      </c>
    </row>
    <row r="53" spans="1:11">
      <c r="A53" s="74" t="s">
        <v>30</v>
      </c>
      <c r="B53" s="51" t="s">
        <v>31</v>
      </c>
      <c r="C53" s="52">
        <v>832324</v>
      </c>
      <c r="D53" s="52">
        <v>956886</v>
      </c>
      <c r="E53" s="52">
        <v>930827</v>
      </c>
      <c r="F53" s="52">
        <v>861230.61</v>
      </c>
      <c r="G53" s="52">
        <f>F53-C53</f>
        <v>28906.609999999986</v>
      </c>
      <c r="H53" s="52">
        <f>E53-F53</f>
        <v>69596.390000000014</v>
      </c>
      <c r="I53" s="53">
        <f>IF(ISERROR(F53/C53),0,F53/C53*100-100)</f>
        <v>3.4729996972332913</v>
      </c>
      <c r="J53" s="53">
        <f>IF(ISERROR(F53/E53),0,F53/E53*100)</f>
        <v>92.523165958873136</v>
      </c>
      <c r="K53" s="53">
        <f>IF(ISERROR(F53/D53),0,F53/D53*100)</f>
        <v>90.003470632865358</v>
      </c>
    </row>
    <row r="54" spans="1:11" s="5" customFormat="1">
      <c r="A54" s="74" t="s">
        <v>32</v>
      </c>
      <c r="B54" s="51" t="s">
        <v>33</v>
      </c>
      <c r="C54" s="52">
        <v>81721.789999999994</v>
      </c>
      <c r="D54" s="52">
        <v>501693</v>
      </c>
      <c r="E54" s="52">
        <v>687032</v>
      </c>
      <c r="F54" s="52">
        <v>257026.95</v>
      </c>
      <c r="G54" s="52">
        <f>F54-C54</f>
        <v>175305.16000000003</v>
      </c>
      <c r="H54" s="52">
        <f>E54-F54</f>
        <v>430005.05</v>
      </c>
      <c r="I54" s="53">
        <f>IF(ISERROR(F54/C54),0,F54/C54*100-100)</f>
        <v>214.51458662371448</v>
      </c>
      <c r="J54" s="53">
        <f>IF(ISERROR(F54/E54),0,F54/E54*100)</f>
        <v>37.411205009373653</v>
      </c>
      <c r="K54" s="53">
        <f>IF(ISERROR(F54/D54),0,F54/D54*100)</f>
        <v>51.231918723203243</v>
      </c>
    </row>
    <row r="55" spans="1:11">
      <c r="A55" s="75" t="s">
        <v>49</v>
      </c>
      <c r="B55" s="51" t="s">
        <v>50</v>
      </c>
      <c r="C55" s="52">
        <v>1825.69</v>
      </c>
      <c r="D55" s="52">
        <v>0</v>
      </c>
      <c r="E55" s="52">
        <v>0</v>
      </c>
      <c r="F55" s="52">
        <v>724.46</v>
      </c>
      <c r="G55" s="52">
        <f>F55-C55</f>
        <v>-1101.23</v>
      </c>
      <c r="H55" s="52">
        <f>E55-F55</f>
        <v>-724.46</v>
      </c>
      <c r="I55" s="53">
        <f>IF(ISERROR(F55/C55),0,F55/C55*100-100)</f>
        <v>-60.318564487947022</v>
      </c>
      <c r="J55" s="53">
        <f>IF(ISERROR(F55/E55),0,F55/E55*100)</f>
        <v>0</v>
      </c>
      <c r="K55" s="53">
        <f>IF(ISERROR(F55/D55),0,F55/D55*100)</f>
        <v>0</v>
      </c>
    </row>
    <row r="56" spans="1:11">
      <c r="A56" s="72" t="s">
        <v>38</v>
      </c>
      <c r="B56" s="51" t="s">
        <v>39</v>
      </c>
      <c r="C56" s="52">
        <v>13957.15</v>
      </c>
      <c r="D56" s="52">
        <v>28357</v>
      </c>
      <c r="E56" s="52">
        <v>7845</v>
      </c>
      <c r="F56" s="52">
        <v>23473.62</v>
      </c>
      <c r="G56" s="52">
        <f>F56-C56</f>
        <v>9516.4699999999993</v>
      </c>
      <c r="H56" s="52">
        <f>E56-F56</f>
        <v>-15628.619999999999</v>
      </c>
      <c r="I56" s="53">
        <f>IF(ISERROR(F56/C56),0,F56/C56*100-100)</f>
        <v>68.183475852878274</v>
      </c>
      <c r="J56" s="53">
        <f>IF(ISERROR(F56/E56),0,F56/E56*100)</f>
        <v>299.21759082217972</v>
      </c>
      <c r="K56" s="53">
        <f>IF(ISERROR(F56/D56),0,F56/D56*100)</f>
        <v>82.778925838417322</v>
      </c>
    </row>
    <row r="57" spans="1:11">
      <c r="A57" s="73" t="s">
        <v>40</v>
      </c>
      <c r="B57" s="51" t="s">
        <v>41</v>
      </c>
      <c r="C57" s="52">
        <v>13957.15</v>
      </c>
      <c r="D57" s="52">
        <v>28357</v>
      </c>
      <c r="E57" s="52">
        <v>7845</v>
      </c>
      <c r="F57" s="52">
        <v>23473.62</v>
      </c>
      <c r="G57" s="52">
        <f>F57-C57</f>
        <v>9516.4699999999993</v>
      </c>
      <c r="H57" s="52">
        <f>E57-F57</f>
        <v>-15628.619999999999</v>
      </c>
      <c r="I57" s="53">
        <f>IF(ISERROR(F57/C57),0,F57/C57*100-100)</f>
        <v>68.183475852878274</v>
      </c>
      <c r="J57" s="53">
        <f>IF(ISERROR(F57/E57),0,F57/E57*100)</f>
        <v>299.21759082217972</v>
      </c>
      <c r="K57" s="53">
        <f>IF(ISERROR(F57/D57),0,F57/D57*100)</f>
        <v>82.778925838417322</v>
      </c>
    </row>
    <row r="58" spans="1:11">
      <c r="A58" s="70"/>
      <c r="B58" s="51"/>
      <c r="C58" s="52"/>
      <c r="D58" s="52"/>
      <c r="E58" s="52"/>
      <c r="F58" s="52"/>
      <c r="G58" s="52"/>
      <c r="H58" s="52"/>
      <c r="I58" s="53"/>
      <c r="J58" s="53"/>
      <c r="K58" s="53"/>
    </row>
    <row r="59" spans="1:11" ht="38.25">
      <c r="A59" s="76"/>
      <c r="B59" s="54" t="s">
        <v>94</v>
      </c>
      <c r="C59" s="55"/>
      <c r="D59" s="55"/>
      <c r="E59" s="55"/>
      <c r="F59" s="55"/>
      <c r="G59" s="55"/>
      <c r="H59" s="55"/>
      <c r="I59" s="56"/>
      <c r="J59" s="56"/>
      <c r="K59" s="56"/>
    </row>
    <row r="60" spans="1:11">
      <c r="A60" s="70" t="s">
        <v>18</v>
      </c>
      <c r="B60" s="51" t="s">
        <v>19</v>
      </c>
      <c r="C60" s="52">
        <v>10226.83</v>
      </c>
      <c r="D60" s="52">
        <v>5551</v>
      </c>
      <c r="E60" s="52">
        <v>5551</v>
      </c>
      <c r="F60" s="52">
        <v>0</v>
      </c>
      <c r="G60" s="52">
        <f>F60-C60</f>
        <v>-10226.83</v>
      </c>
      <c r="H60" s="52">
        <f>E60-F60</f>
        <v>5551</v>
      </c>
      <c r="I60" s="53">
        <f>IF(ISERROR(F60/C60),0,F60/C60*100-100)</f>
        <v>-100</v>
      </c>
      <c r="J60" s="53">
        <f>IF(ISERROR(F60/E60),0,F60/E60*100)</f>
        <v>0</v>
      </c>
      <c r="K60" s="53">
        <f>IF(ISERROR(F60/D60),0,F60/D60*100)</f>
        <v>0</v>
      </c>
    </row>
    <row r="61" spans="1:11">
      <c r="A61" s="72" t="s">
        <v>71</v>
      </c>
      <c r="B61" s="51" t="s">
        <v>72</v>
      </c>
      <c r="C61" s="52">
        <v>8334.15</v>
      </c>
      <c r="D61" s="52">
        <v>0</v>
      </c>
      <c r="E61" s="52">
        <v>0</v>
      </c>
      <c r="F61" s="52">
        <v>0</v>
      </c>
      <c r="G61" s="52">
        <f>F61-C61</f>
        <v>-8334.15</v>
      </c>
      <c r="H61" s="52">
        <f>E61-F61</f>
        <v>0</v>
      </c>
      <c r="I61" s="53">
        <f>IF(ISERROR(F61/C61),0,F61/C61*100-100)</f>
        <v>-100</v>
      </c>
      <c r="J61" s="53">
        <f>IF(ISERROR(F61/E61),0,F61/E61*100)</f>
        <v>0</v>
      </c>
      <c r="K61" s="53">
        <f>IF(ISERROR(F61/D61),0,F61/D61*100)</f>
        <v>0</v>
      </c>
    </row>
    <row r="62" spans="1:11">
      <c r="A62" s="72" t="s">
        <v>73</v>
      </c>
      <c r="B62" s="51" t="s">
        <v>74</v>
      </c>
      <c r="C62" s="52">
        <v>1892.68</v>
      </c>
      <c r="D62" s="52">
        <v>5551</v>
      </c>
      <c r="E62" s="52">
        <v>5551</v>
      </c>
      <c r="F62" s="52">
        <v>0</v>
      </c>
      <c r="G62" s="52">
        <f>F62-C62</f>
        <v>-1892.68</v>
      </c>
      <c r="H62" s="52">
        <f>E62-F62</f>
        <v>5551</v>
      </c>
      <c r="I62" s="53">
        <f>IF(ISERROR(F62/C62),0,F62/C62*100-100)</f>
        <v>-100</v>
      </c>
      <c r="J62" s="53">
        <f>IF(ISERROR(F62/E62),0,F62/E62*100)</f>
        <v>0</v>
      </c>
      <c r="K62" s="53">
        <f>IF(ISERROR(F62/D62),0,F62/D62*100)</f>
        <v>0</v>
      </c>
    </row>
    <row r="63" spans="1:11">
      <c r="A63" s="73" t="s">
        <v>75</v>
      </c>
      <c r="B63" s="51" t="s">
        <v>76</v>
      </c>
      <c r="C63" s="52">
        <v>1892.68</v>
      </c>
      <c r="D63" s="52">
        <v>5551</v>
      </c>
      <c r="E63" s="52">
        <v>5551</v>
      </c>
      <c r="F63" s="52">
        <v>0</v>
      </c>
      <c r="G63" s="52">
        <f>F63-C63</f>
        <v>-1892.68</v>
      </c>
      <c r="H63" s="52">
        <f>E63-F63</f>
        <v>5551</v>
      </c>
      <c r="I63" s="53">
        <f>IF(ISERROR(F63/C63),0,F63/C63*100-100)</f>
        <v>-100</v>
      </c>
      <c r="J63" s="53">
        <f>IF(ISERROR(F63/E63),0,F63/E63*100)</f>
        <v>0</v>
      </c>
      <c r="K63" s="53">
        <f>IF(ISERROR(F63/D63),0,F63/D63*100)</f>
        <v>0</v>
      </c>
    </row>
    <row r="64" spans="1:11">
      <c r="A64" s="74" t="s">
        <v>77</v>
      </c>
      <c r="B64" s="51" t="s">
        <v>78</v>
      </c>
      <c r="C64" s="52">
        <v>1892.68</v>
      </c>
      <c r="D64" s="52">
        <v>5551</v>
      </c>
      <c r="E64" s="52">
        <v>5551</v>
      </c>
      <c r="F64" s="52">
        <v>0</v>
      </c>
      <c r="G64" s="52">
        <f>F64-C64</f>
        <v>-1892.68</v>
      </c>
      <c r="H64" s="52">
        <f>E64-F64</f>
        <v>5551</v>
      </c>
      <c r="I64" s="53">
        <f>IF(ISERROR(F64/C64),0,F64/C64*100-100)</f>
        <v>-100</v>
      </c>
      <c r="J64" s="53">
        <f>IF(ISERROR(F64/E64),0,F64/E64*100)</f>
        <v>0</v>
      </c>
      <c r="K64" s="53">
        <f>IF(ISERROR(F64/D64),0,F64/D64*100)</f>
        <v>0</v>
      </c>
    </row>
    <row r="65" spans="1:11" ht="25.5">
      <c r="A65" s="75" t="s">
        <v>79</v>
      </c>
      <c r="B65" s="51" t="s">
        <v>80</v>
      </c>
      <c r="C65" s="52">
        <v>1892.68</v>
      </c>
      <c r="D65" s="52">
        <v>5551</v>
      </c>
      <c r="E65" s="52">
        <v>5551</v>
      </c>
      <c r="F65" s="52">
        <v>0</v>
      </c>
      <c r="G65" s="52">
        <f>F65-C65</f>
        <v>-1892.68</v>
      </c>
      <c r="H65" s="52">
        <f>E65-F65</f>
        <v>5551</v>
      </c>
      <c r="I65" s="53">
        <f>IF(ISERROR(F65/C65),0,F65/C65*100-100)</f>
        <v>-100</v>
      </c>
      <c r="J65" s="53">
        <f>IF(ISERROR(F65/E65),0,F65/E65*100)</f>
        <v>0</v>
      </c>
      <c r="K65" s="53">
        <f>IF(ISERROR(F65/D65),0,F65/D65*100)</f>
        <v>0</v>
      </c>
    </row>
    <row r="66" spans="1:11" ht="25.5">
      <c r="A66" s="80" t="s">
        <v>83</v>
      </c>
      <c r="B66" s="51" t="s">
        <v>84</v>
      </c>
      <c r="C66" s="52">
        <v>1892.68</v>
      </c>
      <c r="D66" s="52">
        <v>5551</v>
      </c>
      <c r="E66" s="52">
        <v>5551</v>
      </c>
      <c r="F66" s="52">
        <v>0</v>
      </c>
      <c r="G66" s="52">
        <f>F66-C66</f>
        <v>-1892.68</v>
      </c>
      <c r="H66" s="52">
        <f>E66-F66</f>
        <v>5551</v>
      </c>
      <c r="I66" s="53">
        <f>IF(ISERROR(F66/C66),0,F66/C66*100-100)</f>
        <v>-100</v>
      </c>
      <c r="J66" s="53">
        <f>IF(ISERROR(F66/E66),0,F66/E66*100)</f>
        <v>0</v>
      </c>
      <c r="K66" s="53">
        <f>IF(ISERROR(F66/D66),0,F66/D66*100)</f>
        <v>0</v>
      </c>
    </row>
    <row r="67" spans="1:11" s="5" customFormat="1">
      <c r="A67" s="70" t="s">
        <v>24</v>
      </c>
      <c r="B67" s="51" t="s">
        <v>25</v>
      </c>
      <c r="C67" s="52">
        <v>10226.83</v>
      </c>
      <c r="D67" s="52">
        <v>5551</v>
      </c>
      <c r="E67" s="52">
        <v>5551</v>
      </c>
      <c r="F67" s="52">
        <v>0</v>
      </c>
      <c r="G67" s="52">
        <f>F67-C67</f>
        <v>-10226.83</v>
      </c>
      <c r="H67" s="52">
        <f>E67-F67</f>
        <v>5551</v>
      </c>
      <c r="I67" s="53">
        <f>IF(ISERROR(F67/C67),0,F67/C67*100-100)</f>
        <v>-100</v>
      </c>
      <c r="J67" s="53">
        <f>IF(ISERROR(F67/E67),0,F67/E67*100)</f>
        <v>0</v>
      </c>
      <c r="K67" s="53">
        <f>IF(ISERROR(F67/D67),0,F67/D67*100)</f>
        <v>0</v>
      </c>
    </row>
    <row r="68" spans="1:11" s="5" customFormat="1">
      <c r="A68" s="72" t="s">
        <v>26</v>
      </c>
      <c r="B68" s="51" t="s">
        <v>27</v>
      </c>
      <c r="C68" s="52">
        <v>10226.83</v>
      </c>
      <c r="D68" s="52">
        <v>5551</v>
      </c>
      <c r="E68" s="52">
        <v>5551</v>
      </c>
      <c r="F68" s="52">
        <v>0</v>
      </c>
      <c r="G68" s="52">
        <f>F68-C68</f>
        <v>-10226.83</v>
      </c>
      <c r="H68" s="52">
        <f>E68-F68</f>
        <v>5551</v>
      </c>
      <c r="I68" s="53">
        <f>IF(ISERROR(F68/C68),0,F68/C68*100-100)</f>
        <v>-100</v>
      </c>
      <c r="J68" s="53">
        <f>IF(ISERROR(F68/E68),0,F68/E68*100)</f>
        <v>0</v>
      </c>
      <c r="K68" s="53">
        <f>IF(ISERROR(F68/D68),0,F68/D68*100)</f>
        <v>0</v>
      </c>
    </row>
    <row r="69" spans="1:11">
      <c r="A69" s="73" t="s">
        <v>28</v>
      </c>
      <c r="B69" s="51" t="s">
        <v>29</v>
      </c>
      <c r="C69" s="52">
        <v>10226.83</v>
      </c>
      <c r="D69" s="52">
        <v>5551</v>
      </c>
      <c r="E69" s="52">
        <v>5551</v>
      </c>
      <c r="F69" s="52">
        <v>0</v>
      </c>
      <c r="G69" s="52">
        <f>F69-C69</f>
        <v>-10226.83</v>
      </c>
      <c r="H69" s="52">
        <f>E69-F69</f>
        <v>5551</v>
      </c>
      <c r="I69" s="53">
        <f>IF(ISERROR(F69/C69),0,F69/C69*100-100)</f>
        <v>-100</v>
      </c>
      <c r="J69" s="53">
        <f>IF(ISERROR(F69/E69),0,F69/E69*100)</f>
        <v>0</v>
      </c>
      <c r="K69" s="53">
        <f>IF(ISERROR(F69/D69),0,F69/D69*100)</f>
        <v>0</v>
      </c>
    </row>
    <row r="70" spans="1:11">
      <c r="A70" s="74" t="s">
        <v>32</v>
      </c>
      <c r="B70" s="51" t="s">
        <v>33</v>
      </c>
      <c r="C70" s="52">
        <v>10226.83</v>
      </c>
      <c r="D70" s="52">
        <v>5551</v>
      </c>
      <c r="E70" s="52">
        <v>5551</v>
      </c>
      <c r="F70" s="52">
        <v>0</v>
      </c>
      <c r="G70" s="52">
        <f>F70-C70</f>
        <v>-10226.83</v>
      </c>
      <c r="H70" s="52">
        <f>E70-F70</f>
        <v>5551</v>
      </c>
      <c r="I70" s="53">
        <f>IF(ISERROR(F70/C70),0,F70/C70*100-100)</f>
        <v>-100</v>
      </c>
      <c r="J70" s="53">
        <f>IF(ISERROR(F70/E70),0,F70/E70*100)</f>
        <v>0</v>
      </c>
      <c r="K70" s="53">
        <f>IF(ISERROR(F70/D70),0,F70/D70*100)</f>
        <v>0</v>
      </c>
    </row>
    <row r="71" spans="1:11" ht="25.5">
      <c r="A71" s="76" t="s">
        <v>106</v>
      </c>
      <c r="B71" s="54" t="s">
        <v>107</v>
      </c>
      <c r="C71" s="55"/>
      <c r="D71" s="55"/>
      <c r="E71" s="55"/>
      <c r="F71" s="55"/>
      <c r="G71" s="55"/>
      <c r="H71" s="55"/>
      <c r="I71" s="56"/>
      <c r="J71" s="56"/>
      <c r="K71" s="56"/>
    </row>
    <row r="72" spans="1:11">
      <c r="A72" s="70" t="s">
        <v>18</v>
      </c>
      <c r="B72" s="51" t="s">
        <v>19</v>
      </c>
      <c r="C72" s="52">
        <v>1892.68</v>
      </c>
      <c r="D72" s="52">
        <v>5551</v>
      </c>
      <c r="E72" s="52">
        <v>5551</v>
      </c>
      <c r="F72" s="52">
        <v>0</v>
      </c>
      <c r="G72" s="52">
        <f>F72-C72</f>
        <v>-1892.68</v>
      </c>
      <c r="H72" s="52">
        <f>E72-F72</f>
        <v>5551</v>
      </c>
      <c r="I72" s="53">
        <f>IF(ISERROR(F72/C72),0,F72/C72*100-100)</f>
        <v>-100</v>
      </c>
      <c r="J72" s="53">
        <f>IF(ISERROR(F72/E72),0,F72/E72*100)</f>
        <v>0</v>
      </c>
      <c r="K72" s="53">
        <f>IF(ISERROR(F72/D72),0,F72/D72*100)</f>
        <v>0</v>
      </c>
    </row>
    <row r="73" spans="1:11">
      <c r="A73" s="72" t="s">
        <v>73</v>
      </c>
      <c r="B73" s="51" t="s">
        <v>74</v>
      </c>
      <c r="C73" s="52">
        <v>1892.68</v>
      </c>
      <c r="D73" s="52">
        <v>5551</v>
      </c>
      <c r="E73" s="52">
        <v>5551</v>
      </c>
      <c r="F73" s="52">
        <v>0</v>
      </c>
      <c r="G73" s="52">
        <f>F73-C73</f>
        <v>-1892.68</v>
      </c>
      <c r="H73" s="52">
        <f>E73-F73</f>
        <v>5551</v>
      </c>
      <c r="I73" s="53">
        <f>IF(ISERROR(F73/C73),0,F73/C73*100-100)</f>
        <v>-100</v>
      </c>
      <c r="J73" s="53">
        <f>IF(ISERROR(F73/E73),0,F73/E73*100)</f>
        <v>0</v>
      </c>
      <c r="K73" s="53">
        <f>IF(ISERROR(F73/D73),0,F73/D73*100)</f>
        <v>0</v>
      </c>
    </row>
    <row r="74" spans="1:11">
      <c r="A74" s="73" t="s">
        <v>75</v>
      </c>
      <c r="B74" s="51" t="s">
        <v>76</v>
      </c>
      <c r="C74" s="52">
        <v>1892.68</v>
      </c>
      <c r="D74" s="52">
        <v>5551</v>
      </c>
      <c r="E74" s="52">
        <v>5551</v>
      </c>
      <c r="F74" s="52">
        <v>0</v>
      </c>
      <c r="G74" s="52">
        <f>F74-C74</f>
        <v>-1892.68</v>
      </c>
      <c r="H74" s="52">
        <f>E74-F74</f>
        <v>5551</v>
      </c>
      <c r="I74" s="53">
        <f>IF(ISERROR(F74/C74),0,F74/C74*100-100)</f>
        <v>-100</v>
      </c>
      <c r="J74" s="53">
        <f>IF(ISERROR(F74/E74),0,F74/E74*100)</f>
        <v>0</v>
      </c>
      <c r="K74" s="53">
        <f>IF(ISERROR(F74/D74),0,F74/D74*100)</f>
        <v>0</v>
      </c>
    </row>
    <row r="75" spans="1:11">
      <c r="A75" s="74" t="s">
        <v>77</v>
      </c>
      <c r="B75" s="51" t="s">
        <v>78</v>
      </c>
      <c r="C75" s="52">
        <v>1892.68</v>
      </c>
      <c r="D75" s="52">
        <v>5551</v>
      </c>
      <c r="E75" s="52">
        <v>5551</v>
      </c>
      <c r="F75" s="52">
        <v>0</v>
      </c>
      <c r="G75" s="52">
        <f>F75-C75</f>
        <v>-1892.68</v>
      </c>
      <c r="H75" s="52">
        <f>E75-F75</f>
        <v>5551</v>
      </c>
      <c r="I75" s="53">
        <f>IF(ISERROR(F75/C75),0,F75/C75*100-100)</f>
        <v>-100</v>
      </c>
      <c r="J75" s="53">
        <f>IF(ISERROR(F75/E75),0,F75/E75*100)</f>
        <v>0</v>
      </c>
      <c r="K75" s="53">
        <f>IF(ISERROR(F75/D75),0,F75/D75*100)</f>
        <v>0</v>
      </c>
    </row>
    <row r="76" spans="1:11" ht="25.5">
      <c r="A76" s="75" t="s">
        <v>79</v>
      </c>
      <c r="B76" s="51" t="s">
        <v>80</v>
      </c>
      <c r="C76" s="52">
        <v>1892.68</v>
      </c>
      <c r="D76" s="52">
        <v>5551</v>
      </c>
      <c r="E76" s="52">
        <v>5551</v>
      </c>
      <c r="F76" s="52">
        <v>0</v>
      </c>
      <c r="G76" s="52">
        <f>F76-C76</f>
        <v>-1892.68</v>
      </c>
      <c r="H76" s="52">
        <f>E76-F76</f>
        <v>5551</v>
      </c>
      <c r="I76" s="53">
        <f>IF(ISERROR(F76/C76),0,F76/C76*100-100)</f>
        <v>-100</v>
      </c>
      <c r="J76" s="53">
        <f>IF(ISERROR(F76/E76),0,F76/E76*100)</f>
        <v>0</v>
      </c>
      <c r="K76" s="53">
        <f>IF(ISERROR(F76/D76),0,F76/D76*100)</f>
        <v>0</v>
      </c>
    </row>
    <row r="77" spans="1:11" ht="25.5">
      <c r="A77" s="80" t="s">
        <v>83</v>
      </c>
      <c r="B77" s="51" t="s">
        <v>84</v>
      </c>
      <c r="C77" s="52">
        <v>1892.68</v>
      </c>
      <c r="D77" s="52">
        <v>5551</v>
      </c>
      <c r="E77" s="52">
        <v>5551</v>
      </c>
      <c r="F77" s="52">
        <v>0</v>
      </c>
      <c r="G77" s="52">
        <f>F77-C77</f>
        <v>-1892.68</v>
      </c>
      <c r="H77" s="52">
        <f>E77-F77</f>
        <v>5551</v>
      </c>
      <c r="I77" s="53">
        <f>IF(ISERROR(F77/C77),0,F77/C77*100-100)</f>
        <v>-100</v>
      </c>
      <c r="J77" s="53">
        <f>IF(ISERROR(F77/E77),0,F77/E77*100)</f>
        <v>0</v>
      </c>
      <c r="K77" s="53">
        <f>IF(ISERROR(F77/D77),0,F77/D77*100)</f>
        <v>0</v>
      </c>
    </row>
    <row r="78" spans="1:11">
      <c r="A78" s="70" t="s">
        <v>24</v>
      </c>
      <c r="B78" s="51" t="s">
        <v>25</v>
      </c>
      <c r="C78" s="52">
        <v>1892.68</v>
      </c>
      <c r="D78" s="52">
        <v>5551</v>
      </c>
      <c r="E78" s="52">
        <v>5551</v>
      </c>
      <c r="F78" s="52">
        <v>0</v>
      </c>
      <c r="G78" s="52">
        <f>F78-C78</f>
        <v>-1892.68</v>
      </c>
      <c r="H78" s="52">
        <f>E78-F78</f>
        <v>5551</v>
      </c>
      <c r="I78" s="53">
        <f>IF(ISERROR(F78/C78),0,F78/C78*100-100)</f>
        <v>-100</v>
      </c>
      <c r="J78" s="53">
        <f>IF(ISERROR(F78/E78),0,F78/E78*100)</f>
        <v>0</v>
      </c>
      <c r="K78" s="53">
        <f>IF(ISERROR(F78/D78),0,F78/D78*100)</f>
        <v>0</v>
      </c>
    </row>
    <row r="79" spans="1:11">
      <c r="A79" s="72" t="s">
        <v>26</v>
      </c>
      <c r="B79" s="51" t="s">
        <v>27</v>
      </c>
      <c r="C79" s="52">
        <v>1892.68</v>
      </c>
      <c r="D79" s="52">
        <v>5551</v>
      </c>
      <c r="E79" s="52">
        <v>5551</v>
      </c>
      <c r="F79" s="52">
        <v>0</v>
      </c>
      <c r="G79" s="52">
        <f>F79-C79</f>
        <v>-1892.68</v>
      </c>
      <c r="H79" s="52">
        <f>E79-F79</f>
        <v>5551</v>
      </c>
      <c r="I79" s="53">
        <f>IF(ISERROR(F79/C79),0,F79/C79*100-100)</f>
        <v>-100</v>
      </c>
      <c r="J79" s="53">
        <f>IF(ISERROR(F79/E79),0,F79/E79*100)</f>
        <v>0</v>
      </c>
      <c r="K79" s="53">
        <f>IF(ISERROR(F79/D79),0,F79/D79*100)</f>
        <v>0</v>
      </c>
    </row>
    <row r="80" spans="1:11">
      <c r="A80" s="73" t="s">
        <v>28</v>
      </c>
      <c r="B80" s="51" t="s">
        <v>29</v>
      </c>
      <c r="C80" s="52">
        <v>1892.68</v>
      </c>
      <c r="D80" s="52">
        <v>5551</v>
      </c>
      <c r="E80" s="52">
        <v>5551</v>
      </c>
      <c r="F80" s="52">
        <v>0</v>
      </c>
      <c r="G80" s="52">
        <f>F80-C80</f>
        <v>-1892.68</v>
      </c>
      <c r="H80" s="52">
        <f>E80-F80</f>
        <v>5551</v>
      </c>
      <c r="I80" s="53">
        <f>IF(ISERROR(F80/C80),0,F80/C80*100-100)</f>
        <v>-100</v>
      </c>
      <c r="J80" s="53">
        <f>IF(ISERROR(F80/E80),0,F80/E80*100)</f>
        <v>0</v>
      </c>
      <c r="K80" s="53">
        <f>IF(ISERROR(F80/D80),0,F80/D80*100)</f>
        <v>0</v>
      </c>
    </row>
    <row r="81" spans="1:11">
      <c r="A81" s="74" t="s">
        <v>32</v>
      </c>
      <c r="B81" s="51" t="s">
        <v>33</v>
      </c>
      <c r="C81" s="52">
        <v>1892.68</v>
      </c>
      <c r="D81" s="52">
        <v>5551</v>
      </c>
      <c r="E81" s="52">
        <v>5551</v>
      </c>
      <c r="F81" s="52">
        <v>0</v>
      </c>
      <c r="G81" s="52">
        <f>F81-C81</f>
        <v>-1892.68</v>
      </c>
      <c r="H81" s="52">
        <f>E81-F81</f>
        <v>5551</v>
      </c>
      <c r="I81" s="53">
        <f>IF(ISERROR(F81/C81),0,F81/C81*100-100)</f>
        <v>-100</v>
      </c>
      <c r="J81" s="53">
        <f>IF(ISERROR(F81/E81),0,F81/E81*100)</f>
        <v>0</v>
      </c>
      <c r="K81" s="53">
        <f>IF(ISERROR(F81/D81),0,F81/D81*100)</f>
        <v>0</v>
      </c>
    </row>
    <row r="82" spans="1:11" ht="38.25">
      <c r="A82" s="47" t="s">
        <v>151</v>
      </c>
      <c r="B82" s="54" t="s">
        <v>109</v>
      </c>
      <c r="C82" s="55"/>
      <c r="D82" s="55"/>
      <c r="E82" s="55"/>
      <c r="F82" s="55"/>
      <c r="G82" s="55"/>
      <c r="H82" s="55"/>
      <c r="I82" s="56"/>
      <c r="J82" s="56"/>
      <c r="K82" s="56"/>
    </row>
    <row r="83" spans="1:11">
      <c r="A83" s="70" t="s">
        <v>18</v>
      </c>
      <c r="B83" s="51" t="s">
        <v>19</v>
      </c>
      <c r="C83" s="52">
        <v>1892.68</v>
      </c>
      <c r="D83" s="52">
        <v>5551</v>
      </c>
      <c r="E83" s="52">
        <v>5551</v>
      </c>
      <c r="F83" s="52">
        <v>0</v>
      </c>
      <c r="G83" s="52">
        <f>F83-C83</f>
        <v>-1892.68</v>
      </c>
      <c r="H83" s="52">
        <f>E83-F83</f>
        <v>5551</v>
      </c>
      <c r="I83" s="53">
        <f>IF(ISERROR(F83/C83),0,F83/C83*100-100)</f>
        <v>-100</v>
      </c>
      <c r="J83" s="53">
        <f>IF(ISERROR(F83/E83),0,F83/E83*100)</f>
        <v>0</v>
      </c>
      <c r="K83" s="53">
        <f>IF(ISERROR(F83/D83),0,F83/D83*100)</f>
        <v>0</v>
      </c>
    </row>
    <row r="84" spans="1:11">
      <c r="A84" s="72" t="s">
        <v>73</v>
      </c>
      <c r="B84" s="51" t="s">
        <v>74</v>
      </c>
      <c r="C84" s="52">
        <v>1892.68</v>
      </c>
      <c r="D84" s="52">
        <v>5551</v>
      </c>
      <c r="E84" s="52">
        <v>5551</v>
      </c>
      <c r="F84" s="52">
        <v>0</v>
      </c>
      <c r="G84" s="52">
        <f>F84-C84</f>
        <v>-1892.68</v>
      </c>
      <c r="H84" s="52">
        <f>E84-F84</f>
        <v>5551</v>
      </c>
      <c r="I84" s="53">
        <f>IF(ISERROR(F84/C84),0,F84/C84*100-100)</f>
        <v>-100</v>
      </c>
      <c r="J84" s="53">
        <f>IF(ISERROR(F84/E84),0,F84/E84*100)</f>
        <v>0</v>
      </c>
      <c r="K84" s="53">
        <f>IF(ISERROR(F84/D84),0,F84/D84*100)</f>
        <v>0</v>
      </c>
    </row>
    <row r="85" spans="1:11">
      <c r="A85" s="73" t="s">
        <v>75</v>
      </c>
      <c r="B85" s="51" t="s">
        <v>76</v>
      </c>
      <c r="C85" s="52">
        <v>1892.68</v>
      </c>
      <c r="D85" s="52">
        <v>5551</v>
      </c>
      <c r="E85" s="52">
        <v>5551</v>
      </c>
      <c r="F85" s="52">
        <v>0</v>
      </c>
      <c r="G85" s="52">
        <f>F85-C85</f>
        <v>-1892.68</v>
      </c>
      <c r="H85" s="52">
        <f>E85-F85</f>
        <v>5551</v>
      </c>
      <c r="I85" s="53">
        <f>IF(ISERROR(F85/C85),0,F85/C85*100-100)</f>
        <v>-100</v>
      </c>
      <c r="J85" s="53">
        <f>IF(ISERROR(F85/E85),0,F85/E85*100)</f>
        <v>0</v>
      </c>
      <c r="K85" s="53">
        <f>IF(ISERROR(F85/D85),0,F85/D85*100)</f>
        <v>0</v>
      </c>
    </row>
    <row r="86" spans="1:11">
      <c r="A86" s="74" t="s">
        <v>77</v>
      </c>
      <c r="B86" s="51" t="s">
        <v>78</v>
      </c>
      <c r="C86" s="52">
        <v>1892.68</v>
      </c>
      <c r="D86" s="52">
        <v>5551</v>
      </c>
      <c r="E86" s="52">
        <v>5551</v>
      </c>
      <c r="F86" s="52">
        <v>0</v>
      </c>
      <c r="G86" s="52">
        <f>F86-C86</f>
        <v>-1892.68</v>
      </c>
      <c r="H86" s="52">
        <f>E86-F86</f>
        <v>5551</v>
      </c>
      <c r="I86" s="53">
        <f>IF(ISERROR(F86/C86),0,F86/C86*100-100)</f>
        <v>-100</v>
      </c>
      <c r="J86" s="53">
        <f>IF(ISERROR(F86/E86),0,F86/E86*100)</f>
        <v>0</v>
      </c>
      <c r="K86" s="53">
        <f>IF(ISERROR(F86/D86),0,F86/D86*100)</f>
        <v>0</v>
      </c>
    </row>
    <row r="87" spans="1:11" ht="25.5">
      <c r="A87" s="75" t="s">
        <v>79</v>
      </c>
      <c r="B87" s="51" t="s">
        <v>80</v>
      </c>
      <c r="C87" s="52">
        <v>1892.68</v>
      </c>
      <c r="D87" s="52">
        <v>5551</v>
      </c>
      <c r="E87" s="52">
        <v>5551</v>
      </c>
      <c r="F87" s="52">
        <v>0</v>
      </c>
      <c r="G87" s="52">
        <f>F87-C87</f>
        <v>-1892.68</v>
      </c>
      <c r="H87" s="52">
        <f>E87-F87</f>
        <v>5551</v>
      </c>
      <c r="I87" s="53">
        <f>IF(ISERROR(F87/C87),0,F87/C87*100-100)</f>
        <v>-100</v>
      </c>
      <c r="J87" s="53">
        <f>IF(ISERROR(F87/E87),0,F87/E87*100)</f>
        <v>0</v>
      </c>
      <c r="K87" s="53">
        <f>IF(ISERROR(F87/D87),0,F87/D87*100)</f>
        <v>0</v>
      </c>
    </row>
    <row r="88" spans="1:11" ht="25.5">
      <c r="A88" s="80" t="s">
        <v>83</v>
      </c>
      <c r="B88" s="51" t="s">
        <v>84</v>
      </c>
      <c r="C88" s="52">
        <v>1892.68</v>
      </c>
      <c r="D88" s="52">
        <v>5551</v>
      </c>
      <c r="E88" s="52">
        <v>5551</v>
      </c>
      <c r="F88" s="52">
        <v>0</v>
      </c>
      <c r="G88" s="52">
        <f>F88-C88</f>
        <v>-1892.68</v>
      </c>
      <c r="H88" s="52">
        <f>E88-F88</f>
        <v>5551</v>
      </c>
      <c r="I88" s="53">
        <f>IF(ISERROR(F88/C88),0,F88/C88*100-100)</f>
        <v>-100</v>
      </c>
      <c r="J88" s="53">
        <f>IF(ISERROR(F88/E88),0,F88/E88*100)</f>
        <v>0</v>
      </c>
      <c r="K88" s="53">
        <f>IF(ISERROR(F88/D88),0,F88/D88*100)</f>
        <v>0</v>
      </c>
    </row>
    <row r="89" spans="1:11">
      <c r="A89" s="70" t="s">
        <v>24</v>
      </c>
      <c r="B89" s="51" t="s">
        <v>25</v>
      </c>
      <c r="C89" s="52">
        <v>1892.68</v>
      </c>
      <c r="D89" s="52">
        <v>5551</v>
      </c>
      <c r="E89" s="52">
        <v>5551</v>
      </c>
      <c r="F89" s="52">
        <v>0</v>
      </c>
      <c r="G89" s="52">
        <f>F89-C89</f>
        <v>-1892.68</v>
      </c>
      <c r="H89" s="52">
        <f>E89-F89</f>
        <v>5551</v>
      </c>
      <c r="I89" s="53">
        <f>IF(ISERROR(F89/C89),0,F89/C89*100-100)</f>
        <v>-100</v>
      </c>
      <c r="J89" s="53">
        <f>IF(ISERROR(F89/E89),0,F89/E89*100)</f>
        <v>0</v>
      </c>
      <c r="K89" s="53">
        <f>IF(ISERROR(F89/D89),0,F89/D89*100)</f>
        <v>0</v>
      </c>
    </row>
    <row r="90" spans="1:11">
      <c r="A90" s="72" t="s">
        <v>26</v>
      </c>
      <c r="B90" s="51" t="s">
        <v>27</v>
      </c>
      <c r="C90" s="52">
        <v>1892.68</v>
      </c>
      <c r="D90" s="52">
        <v>5551</v>
      </c>
      <c r="E90" s="52">
        <v>5551</v>
      </c>
      <c r="F90" s="52">
        <v>0</v>
      </c>
      <c r="G90" s="52">
        <f>F90-C90</f>
        <v>-1892.68</v>
      </c>
      <c r="H90" s="52">
        <f>E90-F90</f>
        <v>5551</v>
      </c>
      <c r="I90" s="53">
        <f>IF(ISERROR(F90/C90),0,F90/C90*100-100)</f>
        <v>-100</v>
      </c>
      <c r="J90" s="53">
        <f>IF(ISERROR(F90/E90),0,F90/E90*100)</f>
        <v>0</v>
      </c>
      <c r="K90" s="53">
        <f>IF(ISERROR(F90/D90),0,F90/D90*100)</f>
        <v>0</v>
      </c>
    </row>
    <row r="91" spans="1:11">
      <c r="A91" s="73" t="s">
        <v>28</v>
      </c>
      <c r="B91" s="51" t="s">
        <v>29</v>
      </c>
      <c r="C91" s="52">
        <v>1892.68</v>
      </c>
      <c r="D91" s="52">
        <v>5551</v>
      </c>
      <c r="E91" s="52">
        <v>5551</v>
      </c>
      <c r="F91" s="52">
        <v>0</v>
      </c>
      <c r="G91" s="52">
        <f>F91-C91</f>
        <v>-1892.68</v>
      </c>
      <c r="H91" s="52">
        <f>E91-F91</f>
        <v>5551</v>
      </c>
      <c r="I91" s="53">
        <f>IF(ISERROR(F91/C91),0,F91/C91*100-100)</f>
        <v>-100</v>
      </c>
      <c r="J91" s="53">
        <f>IF(ISERROR(F91/E91),0,F91/E91*100)</f>
        <v>0</v>
      </c>
      <c r="K91" s="53">
        <f>IF(ISERROR(F91/D91),0,F91/D91*100)</f>
        <v>0</v>
      </c>
    </row>
    <row r="92" spans="1:11">
      <c r="A92" s="74" t="s">
        <v>32</v>
      </c>
      <c r="B92" s="51" t="s">
        <v>33</v>
      </c>
      <c r="C92" s="52">
        <v>1892.68</v>
      </c>
      <c r="D92" s="52">
        <v>5551</v>
      </c>
      <c r="E92" s="52">
        <v>5551</v>
      </c>
      <c r="F92" s="52">
        <v>0</v>
      </c>
      <c r="G92" s="52">
        <f>F92-C92</f>
        <v>-1892.68</v>
      </c>
      <c r="H92" s="52">
        <f>E92-F92</f>
        <v>5551</v>
      </c>
      <c r="I92" s="53">
        <f>IF(ISERROR(F92/C92),0,F92/C92*100-100)</f>
        <v>-100</v>
      </c>
      <c r="J92" s="53">
        <f>IF(ISERROR(F92/E92),0,F92/E92*100)</f>
        <v>0</v>
      </c>
      <c r="K92" s="53">
        <f>IF(ISERROR(F92/D92),0,F92/D92*100)</f>
        <v>0</v>
      </c>
    </row>
    <row r="93" spans="1:11">
      <c r="A93" s="76" t="s">
        <v>112</v>
      </c>
      <c r="B93" s="54" t="s">
        <v>113</v>
      </c>
      <c r="C93" s="55"/>
      <c r="D93" s="55"/>
      <c r="E93" s="55"/>
      <c r="F93" s="55"/>
      <c r="G93" s="55"/>
      <c r="H93" s="55"/>
      <c r="I93" s="56"/>
      <c r="J93" s="56"/>
      <c r="K93" s="56"/>
    </row>
    <row r="94" spans="1:11">
      <c r="A94" s="70" t="s">
        <v>18</v>
      </c>
      <c r="B94" s="51" t="s">
        <v>19</v>
      </c>
      <c r="C94" s="52">
        <v>8334.15</v>
      </c>
      <c r="D94" s="52">
        <v>0</v>
      </c>
      <c r="E94" s="52">
        <v>0</v>
      </c>
      <c r="F94" s="52">
        <v>0</v>
      </c>
      <c r="G94" s="52">
        <f>F94-C94</f>
        <v>-8334.15</v>
      </c>
      <c r="H94" s="52">
        <f>E94-F94</f>
        <v>0</v>
      </c>
      <c r="I94" s="53">
        <f>IF(ISERROR(F94/C94),0,F94/C94*100-100)</f>
        <v>-100</v>
      </c>
      <c r="J94" s="53">
        <f>IF(ISERROR(F94/E94),0,F94/E94*100)</f>
        <v>0</v>
      </c>
      <c r="K94" s="53">
        <f>IF(ISERROR(F94/D94),0,F94/D94*100)</f>
        <v>0</v>
      </c>
    </row>
    <row r="95" spans="1:11">
      <c r="A95" s="72" t="s">
        <v>71</v>
      </c>
      <c r="B95" s="51" t="s">
        <v>72</v>
      </c>
      <c r="C95" s="52">
        <v>8334.15</v>
      </c>
      <c r="D95" s="52">
        <v>0</v>
      </c>
      <c r="E95" s="52">
        <v>0</v>
      </c>
      <c r="F95" s="52">
        <v>0</v>
      </c>
      <c r="G95" s="52">
        <f>F95-C95</f>
        <v>-8334.15</v>
      </c>
      <c r="H95" s="52">
        <f>E95-F95</f>
        <v>0</v>
      </c>
      <c r="I95" s="53">
        <f>IF(ISERROR(F95/C95),0,F95/C95*100-100)</f>
        <v>-100</v>
      </c>
      <c r="J95" s="53">
        <f>IF(ISERROR(F95/E95),0,F95/E95*100)</f>
        <v>0</v>
      </c>
      <c r="K95" s="53">
        <f>IF(ISERROR(F95/D95),0,F95/D95*100)</f>
        <v>0</v>
      </c>
    </row>
    <row r="96" spans="1:11">
      <c r="A96" s="70" t="s">
        <v>24</v>
      </c>
      <c r="B96" s="51" t="s">
        <v>25</v>
      </c>
      <c r="C96" s="52">
        <v>8334.15</v>
      </c>
      <c r="D96" s="52">
        <v>0</v>
      </c>
      <c r="E96" s="52">
        <v>0</v>
      </c>
      <c r="F96" s="52">
        <v>0</v>
      </c>
      <c r="G96" s="52">
        <f>F96-C96</f>
        <v>-8334.15</v>
      </c>
      <c r="H96" s="52">
        <f>E96-F96</f>
        <v>0</v>
      </c>
      <c r="I96" s="53">
        <f>IF(ISERROR(F96/C96),0,F96/C96*100-100)</f>
        <v>-100</v>
      </c>
      <c r="J96" s="53">
        <f>IF(ISERROR(F96/E96),0,F96/E96*100)</f>
        <v>0</v>
      </c>
      <c r="K96" s="53">
        <f>IF(ISERROR(F96/D96),0,F96/D96*100)</f>
        <v>0</v>
      </c>
    </row>
    <row r="97" spans="1:11">
      <c r="A97" s="72" t="s">
        <v>26</v>
      </c>
      <c r="B97" s="51" t="s">
        <v>27</v>
      </c>
      <c r="C97" s="52">
        <v>8334.15</v>
      </c>
      <c r="D97" s="52">
        <v>0</v>
      </c>
      <c r="E97" s="52">
        <v>0</v>
      </c>
      <c r="F97" s="52">
        <v>0</v>
      </c>
      <c r="G97" s="52">
        <f>F97-C97</f>
        <v>-8334.15</v>
      </c>
      <c r="H97" s="52">
        <f>E97-F97</f>
        <v>0</v>
      </c>
      <c r="I97" s="53">
        <f>IF(ISERROR(F97/C97),0,F97/C97*100-100)</f>
        <v>-100</v>
      </c>
      <c r="J97" s="53">
        <f>IF(ISERROR(F97/E97),0,F97/E97*100)</f>
        <v>0</v>
      </c>
      <c r="K97" s="53">
        <f>IF(ISERROR(F97/D97),0,F97/D97*100)</f>
        <v>0</v>
      </c>
    </row>
    <row r="98" spans="1:11">
      <c r="A98" s="73" t="s">
        <v>28</v>
      </c>
      <c r="B98" s="51" t="s">
        <v>29</v>
      </c>
      <c r="C98" s="52">
        <v>8334.15</v>
      </c>
      <c r="D98" s="52">
        <v>0</v>
      </c>
      <c r="E98" s="52">
        <v>0</v>
      </c>
      <c r="F98" s="52">
        <v>0</v>
      </c>
      <c r="G98" s="52">
        <f>F98-C98</f>
        <v>-8334.15</v>
      </c>
      <c r="H98" s="52">
        <f>E98-F98</f>
        <v>0</v>
      </c>
      <c r="I98" s="53">
        <f>IF(ISERROR(F98/C98),0,F98/C98*100-100)</f>
        <v>-100</v>
      </c>
      <c r="J98" s="53">
        <f>IF(ISERROR(F98/E98),0,F98/E98*100)</f>
        <v>0</v>
      </c>
      <c r="K98" s="53">
        <f>IF(ISERROR(F98/D98),0,F98/D98*100)</f>
        <v>0</v>
      </c>
    </row>
    <row r="99" spans="1:11">
      <c r="A99" s="74" t="s">
        <v>32</v>
      </c>
      <c r="B99" s="51" t="s">
        <v>33</v>
      </c>
      <c r="C99" s="52">
        <v>8334.15</v>
      </c>
      <c r="D99" s="52">
        <v>0</v>
      </c>
      <c r="E99" s="52">
        <v>0</v>
      </c>
      <c r="F99" s="52">
        <v>0</v>
      </c>
      <c r="G99" s="52">
        <f>F99-C99</f>
        <v>-8334.15</v>
      </c>
      <c r="H99" s="52">
        <f>E99-F99</f>
        <v>0</v>
      </c>
      <c r="I99" s="53">
        <f>IF(ISERROR(F99/C99),0,F99/C99*100-100)</f>
        <v>-100</v>
      </c>
      <c r="J99" s="53">
        <f>IF(ISERROR(F99/E99),0,F99/E99*100)</f>
        <v>0</v>
      </c>
      <c r="K99" s="53">
        <f>IF(ISERROR(F99/D99),0,F99/D99*100)</f>
        <v>0</v>
      </c>
    </row>
    <row r="100" spans="1:11" ht="25.5">
      <c r="A100" s="47" t="s">
        <v>114</v>
      </c>
      <c r="B100" s="54" t="s">
        <v>905</v>
      </c>
      <c r="C100" s="55"/>
      <c r="D100" s="55"/>
      <c r="E100" s="55"/>
      <c r="F100" s="55"/>
      <c r="G100" s="55"/>
      <c r="H100" s="55"/>
      <c r="I100" s="56"/>
      <c r="J100" s="56"/>
      <c r="K100" s="56"/>
    </row>
    <row r="101" spans="1:11">
      <c r="A101" s="70" t="s">
        <v>18</v>
      </c>
      <c r="B101" s="51" t="s">
        <v>19</v>
      </c>
      <c r="C101" s="52">
        <v>8334.15</v>
      </c>
      <c r="D101" s="52">
        <v>0</v>
      </c>
      <c r="E101" s="52">
        <v>0</v>
      </c>
      <c r="F101" s="52">
        <v>0</v>
      </c>
      <c r="G101" s="52">
        <f>F101-C101</f>
        <v>-8334.15</v>
      </c>
      <c r="H101" s="52">
        <f>E101-F101</f>
        <v>0</v>
      </c>
      <c r="I101" s="53">
        <f>IF(ISERROR(F101/C101),0,F101/C101*100-100)</f>
        <v>-100</v>
      </c>
      <c r="J101" s="53">
        <f>IF(ISERROR(F101/E101),0,F101/E101*100)</f>
        <v>0</v>
      </c>
      <c r="K101" s="53">
        <f>IF(ISERROR(F101/D101),0,F101/D101*100)</f>
        <v>0</v>
      </c>
    </row>
    <row r="102" spans="1:11">
      <c r="A102" s="72" t="s">
        <v>71</v>
      </c>
      <c r="B102" s="51" t="s">
        <v>72</v>
      </c>
      <c r="C102" s="52">
        <v>8334.15</v>
      </c>
      <c r="D102" s="52">
        <v>0</v>
      </c>
      <c r="E102" s="52">
        <v>0</v>
      </c>
      <c r="F102" s="52">
        <v>0</v>
      </c>
      <c r="G102" s="52">
        <f>F102-C102</f>
        <v>-8334.15</v>
      </c>
      <c r="H102" s="52">
        <f>E102-F102</f>
        <v>0</v>
      </c>
      <c r="I102" s="53">
        <f>IF(ISERROR(F102/C102),0,F102/C102*100-100)</f>
        <v>-100</v>
      </c>
      <c r="J102" s="53">
        <f>IF(ISERROR(F102/E102),0,F102/E102*100)</f>
        <v>0</v>
      </c>
      <c r="K102" s="53">
        <f>IF(ISERROR(F102/D102),0,F102/D102*100)</f>
        <v>0</v>
      </c>
    </row>
    <row r="103" spans="1:11">
      <c r="A103" s="70" t="s">
        <v>24</v>
      </c>
      <c r="B103" s="51" t="s">
        <v>25</v>
      </c>
      <c r="C103" s="52">
        <v>8334.15</v>
      </c>
      <c r="D103" s="52">
        <v>0</v>
      </c>
      <c r="E103" s="52">
        <v>0</v>
      </c>
      <c r="F103" s="52">
        <v>0</v>
      </c>
      <c r="G103" s="52">
        <f>F103-C103</f>
        <v>-8334.15</v>
      </c>
      <c r="H103" s="52">
        <f>E103-F103</f>
        <v>0</v>
      </c>
      <c r="I103" s="53">
        <f>IF(ISERROR(F103/C103),0,F103/C103*100-100)</f>
        <v>-100</v>
      </c>
      <c r="J103" s="53">
        <f>IF(ISERROR(F103/E103),0,F103/E103*100)</f>
        <v>0</v>
      </c>
      <c r="K103" s="53">
        <f>IF(ISERROR(F103/D103),0,F103/D103*100)</f>
        <v>0</v>
      </c>
    </row>
    <row r="104" spans="1:11">
      <c r="A104" s="72" t="s">
        <v>26</v>
      </c>
      <c r="B104" s="51" t="s">
        <v>27</v>
      </c>
      <c r="C104" s="52">
        <v>8334.15</v>
      </c>
      <c r="D104" s="52">
        <v>0</v>
      </c>
      <c r="E104" s="52">
        <v>0</v>
      </c>
      <c r="F104" s="52">
        <v>0</v>
      </c>
      <c r="G104" s="52">
        <f>F104-C104</f>
        <v>-8334.15</v>
      </c>
      <c r="H104" s="52">
        <f>E104-F104</f>
        <v>0</v>
      </c>
      <c r="I104" s="53">
        <f>IF(ISERROR(F104/C104),0,F104/C104*100-100)</f>
        <v>-100</v>
      </c>
      <c r="J104" s="53">
        <f>IF(ISERROR(F104/E104),0,F104/E104*100)</f>
        <v>0</v>
      </c>
      <c r="K104" s="53">
        <f>IF(ISERROR(F104/D104),0,F104/D104*100)</f>
        <v>0</v>
      </c>
    </row>
    <row r="105" spans="1:11">
      <c r="A105" s="73" t="s">
        <v>28</v>
      </c>
      <c r="B105" s="51" t="s">
        <v>29</v>
      </c>
      <c r="C105" s="52">
        <v>8334.15</v>
      </c>
      <c r="D105" s="52">
        <v>0</v>
      </c>
      <c r="E105" s="52">
        <v>0</v>
      </c>
      <c r="F105" s="52">
        <v>0</v>
      </c>
      <c r="G105" s="52">
        <f>F105-C105</f>
        <v>-8334.15</v>
      </c>
      <c r="H105" s="52">
        <f>E105-F105</f>
        <v>0</v>
      </c>
      <c r="I105" s="53">
        <f>IF(ISERROR(F105/C105),0,F105/C105*100-100)</f>
        <v>-100</v>
      </c>
      <c r="J105" s="53">
        <f>IF(ISERROR(F105/E105),0,F105/E105*100)</f>
        <v>0</v>
      </c>
      <c r="K105" s="53">
        <f>IF(ISERROR(F105/D105),0,F105/D105*100)</f>
        <v>0</v>
      </c>
    </row>
    <row r="106" spans="1:11">
      <c r="A106" s="74" t="s">
        <v>32</v>
      </c>
      <c r="B106" s="51" t="s">
        <v>33</v>
      </c>
      <c r="C106" s="52">
        <v>8334.15</v>
      </c>
      <c r="D106" s="52">
        <v>0</v>
      </c>
      <c r="E106" s="52">
        <v>0</v>
      </c>
      <c r="F106" s="52">
        <v>0</v>
      </c>
      <c r="G106" s="52">
        <f>F106-C106</f>
        <v>-8334.15</v>
      </c>
      <c r="H106" s="52">
        <f>E106-F106</f>
        <v>0</v>
      </c>
      <c r="I106" s="53">
        <f>IF(ISERROR(F106/C106),0,F106/C106*100-100)</f>
        <v>-100</v>
      </c>
      <c r="J106" s="53">
        <f>IF(ISERROR(F106/E106),0,F106/E106*100)</f>
        <v>0</v>
      </c>
      <c r="K106" s="53">
        <f>IF(ISERROR(F106/D106),0,F106/D106*100)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124"/>
  <sheetViews>
    <sheetView zoomScaleNormal="100" workbookViewId="0">
      <selection activeCell="A7" sqref="A7:K124"/>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538</v>
      </c>
      <c r="B15" s="57" t="s">
        <v>539</v>
      </c>
      <c r="C15" s="52"/>
      <c r="D15" s="52"/>
      <c r="E15" s="52"/>
      <c r="F15" s="52"/>
      <c r="G15" s="52"/>
      <c r="H15" s="52"/>
      <c r="I15" s="53"/>
      <c r="J15" s="53"/>
      <c r="K15" s="53"/>
    </row>
    <row r="16" spans="1:11">
      <c r="A16" s="70" t="s">
        <v>18</v>
      </c>
      <c r="B16" s="51" t="s">
        <v>19</v>
      </c>
      <c r="C16" s="52">
        <v>5383655.6500000004</v>
      </c>
      <c r="D16" s="52">
        <v>6124462</v>
      </c>
      <c r="E16" s="52">
        <v>6127202</v>
      </c>
      <c r="F16" s="52">
        <v>5862570.4100000001</v>
      </c>
      <c r="G16" s="52">
        <f>F16-C16</f>
        <v>478914.75999999978</v>
      </c>
      <c r="H16" s="52">
        <f>E16-F16</f>
        <v>264631.58999999985</v>
      </c>
      <c r="I16" s="53">
        <f>IF(ISERROR(F16/C16),0,F16/C16*100-100)</f>
        <v>8.8957167979345115</v>
      </c>
      <c r="J16" s="53">
        <f>IF(ISERROR(F16/E16),0,F16/E16*100)</f>
        <v>95.681036956183263</v>
      </c>
      <c r="K16" s="53">
        <f>IF(ISERROR(F16/D16),0,F16/D16*100)</f>
        <v>95.723843335137033</v>
      </c>
    </row>
    <row r="17" spans="1:11" ht="25.5">
      <c r="A17" s="72" t="s">
        <v>54</v>
      </c>
      <c r="B17" s="51" t="s">
        <v>55</v>
      </c>
      <c r="C17" s="52">
        <v>29252.97</v>
      </c>
      <c r="D17" s="52">
        <v>1000</v>
      </c>
      <c r="E17" s="52">
        <v>1000</v>
      </c>
      <c r="F17" s="52">
        <v>1307.1300000000001</v>
      </c>
      <c r="G17" s="52">
        <f>F17-C17</f>
        <v>-27945.84</v>
      </c>
      <c r="H17" s="52">
        <f>E17-F17</f>
        <v>-307.13000000000011</v>
      </c>
      <c r="I17" s="53">
        <f>IF(ISERROR(F17/C17),0,F17/C17*100-100)</f>
        <v>-95.531633198270129</v>
      </c>
      <c r="J17" s="53">
        <f>IF(ISERROR(F17/E17),0,F17/E17*100)</f>
        <v>130.71300000000002</v>
      </c>
      <c r="K17" s="53">
        <f>IF(ISERROR(F17/D17),0,F17/D17*100)</f>
        <v>130.71300000000002</v>
      </c>
    </row>
    <row r="18" spans="1:11">
      <c r="A18" s="72" t="s">
        <v>71</v>
      </c>
      <c r="B18" s="51" t="s">
        <v>72</v>
      </c>
      <c r="C18" s="52">
        <v>7225</v>
      </c>
      <c r="D18" s="52">
        <v>1275</v>
      </c>
      <c r="E18" s="52">
        <v>0</v>
      </c>
      <c r="F18" s="52">
        <v>0</v>
      </c>
      <c r="G18" s="52">
        <f>F18-C18</f>
        <v>-7225</v>
      </c>
      <c r="H18" s="52">
        <f>E18-F18</f>
        <v>0</v>
      </c>
      <c r="I18" s="53">
        <f>IF(ISERROR(F18/C18),0,F18/C18*100-100)</f>
        <v>-100</v>
      </c>
      <c r="J18" s="53">
        <f>IF(ISERROR(F18/E18),0,F18/E18*100)</f>
        <v>0</v>
      </c>
      <c r="K18" s="53">
        <f>IF(ISERROR(F18/D18),0,F18/D18*100)</f>
        <v>0</v>
      </c>
    </row>
    <row r="19" spans="1:11">
      <c r="A19" s="72" t="s">
        <v>20</v>
      </c>
      <c r="B19" s="51" t="s">
        <v>21</v>
      </c>
      <c r="C19" s="52">
        <v>5347177.68</v>
      </c>
      <c r="D19" s="52">
        <v>6122187</v>
      </c>
      <c r="E19" s="52">
        <v>6126202</v>
      </c>
      <c r="F19" s="52">
        <v>5861263.2800000003</v>
      </c>
      <c r="G19" s="52">
        <f>F19-C19</f>
        <v>514085.60000000056</v>
      </c>
      <c r="H19" s="52">
        <f>E19-F19</f>
        <v>264938.71999999974</v>
      </c>
      <c r="I19" s="53">
        <f>IF(ISERROR(F19/C19),0,F19/C19*100-100)</f>
        <v>9.6141484492432454</v>
      </c>
      <c r="J19" s="53">
        <f>IF(ISERROR(F19/E19),0,F19/E19*100)</f>
        <v>95.675318574216135</v>
      </c>
      <c r="K19" s="53">
        <f>IF(ISERROR(F19/D19),0,F19/D19*100)</f>
        <v>95.738063538405484</v>
      </c>
    </row>
    <row r="20" spans="1:11">
      <c r="A20" s="73" t="s">
        <v>22</v>
      </c>
      <c r="B20" s="51" t="s">
        <v>23</v>
      </c>
      <c r="C20" s="52">
        <v>5347177.68</v>
      </c>
      <c r="D20" s="52">
        <v>6122187</v>
      </c>
      <c r="E20" s="52">
        <v>6126202</v>
      </c>
      <c r="F20" s="52">
        <v>5861263.2800000003</v>
      </c>
      <c r="G20" s="52">
        <f>F20-C20</f>
        <v>514085.60000000056</v>
      </c>
      <c r="H20" s="52">
        <f>E20-F20</f>
        <v>264938.71999999974</v>
      </c>
      <c r="I20" s="53">
        <f>IF(ISERROR(F20/C20),0,F20/C20*100-100)</f>
        <v>9.6141484492432454</v>
      </c>
      <c r="J20" s="53">
        <f>IF(ISERROR(F20/E20),0,F20/E20*100)</f>
        <v>95.675318574216135</v>
      </c>
      <c r="K20" s="53">
        <f>IF(ISERROR(F20/D20),0,F20/D20*100)</f>
        <v>95.738063538405484</v>
      </c>
    </row>
    <row r="21" spans="1:11">
      <c r="A21" s="70" t="s">
        <v>24</v>
      </c>
      <c r="B21" s="51" t="s">
        <v>25</v>
      </c>
      <c r="C21" s="52">
        <v>5377677.7300000004</v>
      </c>
      <c r="D21" s="52">
        <v>6127913</v>
      </c>
      <c r="E21" s="52">
        <v>6127202</v>
      </c>
      <c r="F21" s="52">
        <v>5862517.8300000001</v>
      </c>
      <c r="G21" s="52">
        <f>F21-C21</f>
        <v>484840.09999999963</v>
      </c>
      <c r="H21" s="52">
        <f>E21-F21</f>
        <v>264684.16999999993</v>
      </c>
      <c r="I21" s="53">
        <f>IF(ISERROR(F21/C21),0,F21/C21*100-100)</f>
        <v>9.0157894232907125</v>
      </c>
      <c r="J21" s="53">
        <f>IF(ISERROR(F21/E21),0,F21/E21*100)</f>
        <v>95.68017881571393</v>
      </c>
      <c r="K21" s="53">
        <f>IF(ISERROR(F21/D21),0,F21/D21*100)</f>
        <v>95.66907738409472</v>
      </c>
    </row>
    <row r="22" spans="1:11">
      <c r="A22" s="72" t="s">
        <v>26</v>
      </c>
      <c r="B22" s="51" t="s">
        <v>27</v>
      </c>
      <c r="C22" s="52">
        <v>5316217.57</v>
      </c>
      <c r="D22" s="52">
        <v>5954630</v>
      </c>
      <c r="E22" s="52">
        <v>6018919</v>
      </c>
      <c r="F22" s="52">
        <v>5695714</v>
      </c>
      <c r="G22" s="52">
        <f>F22-C22</f>
        <v>379496.4299999997</v>
      </c>
      <c r="H22" s="52">
        <f>E22-F22</f>
        <v>323205</v>
      </c>
      <c r="I22" s="53">
        <f>IF(ISERROR(F22/C22),0,F22/C22*100-100)</f>
        <v>7.1384668705347849</v>
      </c>
      <c r="J22" s="53">
        <f>IF(ISERROR(F22/E22),0,F22/E22*100)</f>
        <v>94.630181931340161</v>
      </c>
      <c r="K22" s="53">
        <f>IF(ISERROR(F22/D22),0,F22/D22*100)</f>
        <v>95.651854103445558</v>
      </c>
    </row>
    <row r="23" spans="1:11">
      <c r="A23" s="73" t="s">
        <v>28</v>
      </c>
      <c r="B23" s="51" t="s">
        <v>29</v>
      </c>
      <c r="C23" s="52">
        <v>5307717.57</v>
      </c>
      <c r="D23" s="52">
        <v>5945330</v>
      </c>
      <c r="E23" s="52">
        <v>6010419</v>
      </c>
      <c r="F23" s="52">
        <v>5686414</v>
      </c>
      <c r="G23" s="52">
        <f>F23-C23</f>
        <v>378696.4299999997</v>
      </c>
      <c r="H23" s="52">
        <f>E23-F23</f>
        <v>324005</v>
      </c>
      <c r="I23" s="53">
        <f>IF(ISERROR(F23/C23),0,F23/C23*100-100)</f>
        <v>7.1348263166911323</v>
      </c>
      <c r="J23" s="53">
        <f>IF(ISERROR(F23/E23),0,F23/E23*100)</f>
        <v>94.609277656016985</v>
      </c>
      <c r="K23" s="53">
        <f>IF(ISERROR(F23/D23),0,F23/D23*100)</f>
        <v>95.64505250339343</v>
      </c>
    </row>
    <row r="24" spans="1:11">
      <c r="A24" s="74" t="s">
        <v>30</v>
      </c>
      <c r="B24" s="51" t="s">
        <v>31</v>
      </c>
      <c r="C24" s="52">
        <v>4948134.13</v>
      </c>
      <c r="D24" s="52">
        <v>5497789</v>
      </c>
      <c r="E24" s="52">
        <v>5562789</v>
      </c>
      <c r="F24" s="52">
        <v>5305603.72</v>
      </c>
      <c r="G24" s="52">
        <f>F24-C24</f>
        <v>357469.58999999985</v>
      </c>
      <c r="H24" s="52">
        <f>E24-F24</f>
        <v>257185.28000000026</v>
      </c>
      <c r="I24" s="53">
        <f>IF(ISERROR(F24/C24),0,F24/C24*100-100)</f>
        <v>7.2243310429420404</v>
      </c>
      <c r="J24" s="53">
        <f>IF(ISERROR(F24/E24),0,F24/E24*100)</f>
        <v>95.37668460910524</v>
      </c>
      <c r="K24" s="53">
        <f>IF(ISERROR(F24/D24),0,F24/D24*100)</f>
        <v>96.504316917218901</v>
      </c>
    </row>
    <row r="25" spans="1:11">
      <c r="A25" s="74" t="s">
        <v>32</v>
      </c>
      <c r="B25" s="51" t="s">
        <v>33</v>
      </c>
      <c r="C25" s="52">
        <v>359583.44</v>
      </c>
      <c r="D25" s="52">
        <v>447541</v>
      </c>
      <c r="E25" s="52">
        <v>447630</v>
      </c>
      <c r="F25" s="52">
        <v>380810.28</v>
      </c>
      <c r="G25" s="52">
        <f>F25-C25</f>
        <v>21226.840000000026</v>
      </c>
      <c r="H25" s="52">
        <f>E25-F25</f>
        <v>66819.719999999972</v>
      </c>
      <c r="I25" s="53">
        <f>IF(ISERROR(F25/C25),0,F25/C25*100-100)</f>
        <v>5.9031750739133173</v>
      </c>
      <c r="J25" s="53">
        <f>IF(ISERROR(F25/E25),0,F25/E25*100)</f>
        <v>85.07255545874942</v>
      </c>
      <c r="K25" s="53">
        <f>IF(ISERROR(F25/D25),0,F25/D25*100)</f>
        <v>85.089473366685965</v>
      </c>
    </row>
    <row r="26" spans="1:11">
      <c r="A26" s="75" t="s">
        <v>49</v>
      </c>
      <c r="B26" s="51" t="s">
        <v>50</v>
      </c>
      <c r="C26" s="52">
        <v>21757.62</v>
      </c>
      <c r="D26" s="52">
        <v>0</v>
      </c>
      <c r="E26" s="52">
        <v>0</v>
      </c>
      <c r="F26" s="52">
        <v>9663.3799999999992</v>
      </c>
      <c r="G26" s="52">
        <f>F26-C26</f>
        <v>-12094.24</v>
      </c>
      <c r="H26" s="52">
        <f>E26-F26</f>
        <v>-9663.3799999999992</v>
      </c>
      <c r="I26" s="53">
        <f>IF(ISERROR(F26/C26),0,F26/C26*100-100)</f>
        <v>-55.58622680238004</v>
      </c>
      <c r="J26" s="53">
        <f>IF(ISERROR(F26/E26),0,F26/E26*100)</f>
        <v>0</v>
      </c>
      <c r="K26" s="53">
        <f>IF(ISERROR(F26/D26),0,F26/D26*100)</f>
        <v>0</v>
      </c>
    </row>
    <row r="27" spans="1:11" ht="25.5">
      <c r="A27" s="73" t="s">
        <v>56</v>
      </c>
      <c r="B27" s="51" t="s">
        <v>57</v>
      </c>
      <c r="C27" s="52">
        <v>8500</v>
      </c>
      <c r="D27" s="52">
        <v>9300</v>
      </c>
      <c r="E27" s="52">
        <v>8500</v>
      </c>
      <c r="F27" s="52">
        <v>9300</v>
      </c>
      <c r="G27" s="52">
        <f>F27-C27</f>
        <v>800</v>
      </c>
      <c r="H27" s="52">
        <f>E27-F27</f>
        <v>-800</v>
      </c>
      <c r="I27" s="53">
        <f>IF(ISERROR(F27/C27),0,F27/C27*100-100)</f>
        <v>9.4117647058823621</v>
      </c>
      <c r="J27" s="53">
        <f>IF(ISERROR(F27/E27),0,F27/E27*100)</f>
        <v>109.41176470588236</v>
      </c>
      <c r="K27" s="53">
        <f>IF(ISERROR(F27/D27),0,F27/D27*100)</f>
        <v>100</v>
      </c>
    </row>
    <row r="28" spans="1:11">
      <c r="A28" s="74" t="s">
        <v>58</v>
      </c>
      <c r="B28" s="51" t="s">
        <v>59</v>
      </c>
      <c r="C28" s="52">
        <v>8500</v>
      </c>
      <c r="D28" s="52">
        <v>9300</v>
      </c>
      <c r="E28" s="52">
        <v>8500</v>
      </c>
      <c r="F28" s="52">
        <v>9300</v>
      </c>
      <c r="G28" s="52">
        <f>F28-C28</f>
        <v>800</v>
      </c>
      <c r="H28" s="52">
        <f>E28-F28</f>
        <v>-800</v>
      </c>
      <c r="I28" s="53">
        <f>IF(ISERROR(F28/C28),0,F28/C28*100-100)</f>
        <v>9.4117647058823621</v>
      </c>
      <c r="J28" s="53">
        <f>IF(ISERROR(F28/E28),0,F28/E28*100)</f>
        <v>109.41176470588236</v>
      </c>
      <c r="K28" s="53">
        <f>IF(ISERROR(F28/D28),0,F28/D28*100)</f>
        <v>100</v>
      </c>
    </row>
    <row r="29" spans="1:11">
      <c r="A29" s="72" t="s">
        <v>38</v>
      </c>
      <c r="B29" s="51" t="s">
        <v>39</v>
      </c>
      <c r="C29" s="52">
        <v>61460.160000000003</v>
      </c>
      <c r="D29" s="52">
        <v>173283</v>
      </c>
      <c r="E29" s="52">
        <v>108283</v>
      </c>
      <c r="F29" s="52">
        <v>166803.82999999999</v>
      </c>
      <c r="G29" s="52">
        <f>F29-C29</f>
        <v>105343.66999999998</v>
      </c>
      <c r="H29" s="52">
        <f>E29-F29</f>
        <v>-58520.829999999987</v>
      </c>
      <c r="I29" s="53">
        <f>IF(ISERROR(F29/C29),0,F29/C29*100-100)</f>
        <v>171.40155508869486</v>
      </c>
      <c r="J29" s="53">
        <f>IF(ISERROR(F29/E29),0,F29/E29*100)</f>
        <v>154.0443375229722</v>
      </c>
      <c r="K29" s="53">
        <f>IF(ISERROR(F29/D29),0,F29/D29*100)</f>
        <v>96.260931539735566</v>
      </c>
    </row>
    <row r="30" spans="1:11">
      <c r="A30" s="73" t="s">
        <v>40</v>
      </c>
      <c r="B30" s="51" t="s">
        <v>41</v>
      </c>
      <c r="C30" s="52">
        <v>61460.160000000003</v>
      </c>
      <c r="D30" s="52">
        <v>173283</v>
      </c>
      <c r="E30" s="52">
        <v>108283</v>
      </c>
      <c r="F30" s="52">
        <v>166803.82999999999</v>
      </c>
      <c r="G30" s="52">
        <f>F30-C30</f>
        <v>105343.66999999998</v>
      </c>
      <c r="H30" s="52">
        <f>E30-F30</f>
        <v>-58520.829999999987</v>
      </c>
      <c r="I30" s="53">
        <f>IF(ISERROR(F30/C30),0,F30/C30*100-100)</f>
        <v>171.40155508869486</v>
      </c>
      <c r="J30" s="53">
        <f>IF(ISERROR(F30/E30),0,F30/E30*100)</f>
        <v>154.0443375229722</v>
      </c>
      <c r="K30" s="53">
        <f>IF(ISERROR(F30/D30),0,F30/D30*100)</f>
        <v>96.260931539735566</v>
      </c>
    </row>
    <row r="31" spans="1:11">
      <c r="A31" s="70"/>
      <c r="B31" s="51" t="s">
        <v>42</v>
      </c>
      <c r="C31" s="52">
        <v>5977.92</v>
      </c>
      <c r="D31" s="52">
        <v>-3451</v>
      </c>
      <c r="E31" s="52">
        <v>0</v>
      </c>
      <c r="F31" s="52">
        <v>52.58</v>
      </c>
      <c r="G31" s="52">
        <f>F31-C31</f>
        <v>-5925.34</v>
      </c>
      <c r="H31" s="52">
        <f>E31-F31</f>
        <v>-52.58</v>
      </c>
      <c r="I31" s="53">
        <f>IF(ISERROR(F31/C31),0,F31/C31*100-100)</f>
        <v>-99.120429848509175</v>
      </c>
      <c r="J31" s="53">
        <f>IF(ISERROR(F31/E31),0,F31/E31*100)</f>
        <v>0</v>
      </c>
      <c r="K31" s="53">
        <f>IF(ISERROR(F31/D31),0,F31/D31*100)</f>
        <v>-1.5236163430889598</v>
      </c>
    </row>
    <row r="32" spans="1:11" s="5" customFormat="1">
      <c r="A32" s="70" t="s">
        <v>43</v>
      </c>
      <c r="B32" s="51" t="s">
        <v>44</v>
      </c>
      <c r="C32" s="52">
        <v>-5977.92</v>
      </c>
      <c r="D32" s="52">
        <v>3451</v>
      </c>
      <c r="E32" s="52">
        <v>0</v>
      </c>
      <c r="F32" s="52">
        <v>-52.58</v>
      </c>
      <c r="G32" s="52">
        <f>F32-C32</f>
        <v>5925.34</v>
      </c>
      <c r="H32" s="52">
        <f>E32-F32</f>
        <v>52.58</v>
      </c>
      <c r="I32" s="53">
        <f>IF(ISERROR(F32/C32),0,F32/C32*100-100)</f>
        <v>-99.120429848509175</v>
      </c>
      <c r="J32" s="53">
        <f>IF(ISERROR(F32/E32),0,F32/E32*100)</f>
        <v>0</v>
      </c>
      <c r="K32" s="53">
        <f>IF(ISERROR(F32/D32),0,F32/D32*100)</f>
        <v>-1.5236163430889598</v>
      </c>
    </row>
    <row r="33" spans="1:11">
      <c r="A33" s="72" t="s">
        <v>45</v>
      </c>
      <c r="B33" s="51" t="s">
        <v>46</v>
      </c>
      <c r="C33" s="52">
        <v>-5977.92</v>
      </c>
      <c r="D33" s="52">
        <v>3451</v>
      </c>
      <c r="E33" s="52">
        <v>0</v>
      </c>
      <c r="F33" s="52">
        <v>-52.58</v>
      </c>
      <c r="G33" s="52">
        <f>F33-C33</f>
        <v>5925.34</v>
      </c>
      <c r="H33" s="52">
        <f>E33-F33</f>
        <v>52.58</v>
      </c>
      <c r="I33" s="53">
        <f>IF(ISERROR(F33/C33),0,F33/C33*100-100)</f>
        <v>-99.120429848509175</v>
      </c>
      <c r="J33" s="53">
        <f>IF(ISERROR(F33/E33),0,F33/E33*100)</f>
        <v>0</v>
      </c>
      <c r="K33" s="53">
        <f>IF(ISERROR(F33/D33),0,F33/D33*100)</f>
        <v>-1.5236163430889598</v>
      </c>
    </row>
    <row r="34" spans="1:11" ht="25.5">
      <c r="A34" s="73" t="s">
        <v>66</v>
      </c>
      <c r="B34" s="51" t="s">
        <v>67</v>
      </c>
      <c r="C34" s="52">
        <v>-19.47</v>
      </c>
      <c r="D34" s="52">
        <v>0</v>
      </c>
      <c r="E34" s="52">
        <v>0</v>
      </c>
      <c r="F34" s="52">
        <v>0</v>
      </c>
      <c r="G34" s="52">
        <f>F34-C34</f>
        <v>19.47</v>
      </c>
      <c r="H34" s="52">
        <f>E34-F34</f>
        <v>0</v>
      </c>
      <c r="I34" s="53">
        <f>IF(ISERROR(F34/C34),0,F34/C34*100-100)</f>
        <v>-100</v>
      </c>
      <c r="J34" s="53">
        <f>IF(ISERROR(F34/E34),0,F34/E34*100)</f>
        <v>0</v>
      </c>
      <c r="K34" s="53">
        <f>IF(ISERROR(F34/D34),0,F34/D34*100)</f>
        <v>0</v>
      </c>
    </row>
    <row r="35" spans="1:11" ht="25.5">
      <c r="A35" s="73" t="s">
        <v>89</v>
      </c>
      <c r="B35" s="51" t="s">
        <v>90</v>
      </c>
      <c r="C35" s="52">
        <v>0</v>
      </c>
      <c r="D35" s="52">
        <v>3451</v>
      </c>
      <c r="E35" s="52">
        <v>0</v>
      </c>
      <c r="F35" s="52">
        <v>-1254.55</v>
      </c>
      <c r="G35" s="52">
        <f>F35-C35</f>
        <v>-1254.55</v>
      </c>
      <c r="H35" s="52">
        <f>E35-F35</f>
        <v>1254.55</v>
      </c>
      <c r="I35" s="53">
        <f>IF(ISERROR(F35/C35),0,F35/C35*100-100)</f>
        <v>0</v>
      </c>
      <c r="J35" s="53">
        <f>IF(ISERROR(F35/E35),0,F35/E35*100)</f>
        <v>0</v>
      </c>
      <c r="K35" s="53">
        <f>IF(ISERROR(F35/D35),0,F35/D35*100)</f>
        <v>-36.353230947551438</v>
      </c>
    </row>
    <row r="36" spans="1:11">
      <c r="A36" s="70"/>
      <c r="B36" s="51"/>
      <c r="C36" s="52"/>
      <c r="D36" s="52"/>
      <c r="E36" s="52"/>
      <c r="F36" s="52"/>
      <c r="G36" s="52"/>
      <c r="H36" s="52"/>
      <c r="I36" s="53"/>
      <c r="J36" s="53"/>
      <c r="K36" s="53"/>
    </row>
    <row r="37" spans="1:11">
      <c r="A37" s="76"/>
      <c r="B37" s="54" t="s">
        <v>47</v>
      </c>
      <c r="C37" s="55"/>
      <c r="D37" s="55"/>
      <c r="E37" s="55"/>
      <c r="F37" s="55"/>
      <c r="G37" s="55"/>
      <c r="H37" s="55"/>
      <c r="I37" s="56"/>
      <c r="J37" s="56"/>
      <c r="K37" s="56"/>
    </row>
    <row r="38" spans="1:11">
      <c r="A38" s="70" t="s">
        <v>18</v>
      </c>
      <c r="B38" s="51" t="s">
        <v>19</v>
      </c>
      <c r="C38" s="52">
        <v>5370274.6500000004</v>
      </c>
      <c r="D38" s="52">
        <v>6123187</v>
      </c>
      <c r="E38" s="52">
        <v>6127202</v>
      </c>
      <c r="F38" s="52">
        <v>5862570.4100000001</v>
      </c>
      <c r="G38" s="52">
        <f>F38-C38</f>
        <v>492295.75999999978</v>
      </c>
      <c r="H38" s="52">
        <f>E38-F38</f>
        <v>264631.58999999985</v>
      </c>
      <c r="I38" s="53">
        <f>IF(ISERROR(F38/C38),0,F38/C38*100-100)</f>
        <v>9.1670499571190334</v>
      </c>
      <c r="J38" s="53">
        <f>IF(ISERROR(F38/E38),0,F38/E38*100)</f>
        <v>95.681036956183263</v>
      </c>
      <c r="K38" s="53">
        <f>IF(ISERROR(F38/D38),0,F38/D38*100)</f>
        <v>95.743775422831277</v>
      </c>
    </row>
    <row r="39" spans="1:11" ht="25.5">
      <c r="A39" s="72" t="s">
        <v>54</v>
      </c>
      <c r="B39" s="51" t="s">
        <v>55</v>
      </c>
      <c r="C39" s="52">
        <v>29252.97</v>
      </c>
      <c r="D39" s="52">
        <v>1000</v>
      </c>
      <c r="E39" s="52">
        <v>1000</v>
      </c>
      <c r="F39" s="52">
        <v>1307.1300000000001</v>
      </c>
      <c r="G39" s="52">
        <f>F39-C39</f>
        <v>-27945.84</v>
      </c>
      <c r="H39" s="52">
        <f>E39-F39</f>
        <v>-307.13000000000011</v>
      </c>
      <c r="I39" s="53">
        <f>IF(ISERROR(F39/C39),0,F39/C39*100-100)</f>
        <v>-95.531633198270129</v>
      </c>
      <c r="J39" s="53">
        <f>IF(ISERROR(F39/E39),0,F39/E39*100)</f>
        <v>130.71300000000002</v>
      </c>
      <c r="K39" s="53">
        <f>IF(ISERROR(F39/D39),0,F39/D39*100)</f>
        <v>130.71300000000002</v>
      </c>
    </row>
    <row r="40" spans="1:11">
      <c r="A40" s="72" t="s">
        <v>20</v>
      </c>
      <c r="B40" s="51" t="s">
        <v>21</v>
      </c>
      <c r="C40" s="52">
        <v>5341021.68</v>
      </c>
      <c r="D40" s="52">
        <v>6122187</v>
      </c>
      <c r="E40" s="52">
        <v>6126202</v>
      </c>
      <c r="F40" s="52">
        <v>5861263.2800000003</v>
      </c>
      <c r="G40" s="52">
        <f>F40-C40</f>
        <v>520241.60000000056</v>
      </c>
      <c r="H40" s="52">
        <f>E40-F40</f>
        <v>264938.71999999974</v>
      </c>
      <c r="I40" s="53">
        <f>IF(ISERROR(F40/C40),0,F40/C40*100-100)</f>
        <v>9.7404884527636</v>
      </c>
      <c r="J40" s="53">
        <f>IF(ISERROR(F40/E40),0,F40/E40*100)</f>
        <v>95.675318574216135</v>
      </c>
      <c r="K40" s="53">
        <f>IF(ISERROR(F40/D40),0,F40/D40*100)</f>
        <v>95.738063538405484</v>
      </c>
    </row>
    <row r="41" spans="1:11">
      <c r="A41" s="73" t="s">
        <v>22</v>
      </c>
      <c r="B41" s="51" t="s">
        <v>23</v>
      </c>
      <c r="C41" s="52">
        <v>5341021.68</v>
      </c>
      <c r="D41" s="52">
        <v>6122187</v>
      </c>
      <c r="E41" s="52">
        <v>6126202</v>
      </c>
      <c r="F41" s="52">
        <v>5861263.2800000003</v>
      </c>
      <c r="G41" s="52">
        <f>F41-C41</f>
        <v>520241.60000000056</v>
      </c>
      <c r="H41" s="52">
        <f>E41-F41</f>
        <v>264938.71999999974</v>
      </c>
      <c r="I41" s="53">
        <f>IF(ISERROR(F41/C41),0,F41/C41*100-100)</f>
        <v>9.7404884527636</v>
      </c>
      <c r="J41" s="53">
        <f>IF(ISERROR(F41/E41),0,F41/E41*100)</f>
        <v>95.675318574216135</v>
      </c>
      <c r="K41" s="53">
        <f>IF(ISERROR(F41/D41),0,F41/D41*100)</f>
        <v>95.738063538405484</v>
      </c>
    </row>
    <row r="42" spans="1:11">
      <c r="A42" s="70" t="s">
        <v>24</v>
      </c>
      <c r="B42" s="51" t="s">
        <v>25</v>
      </c>
      <c r="C42" s="52">
        <v>5367747.28</v>
      </c>
      <c r="D42" s="52">
        <v>6123187</v>
      </c>
      <c r="E42" s="52">
        <v>6127202</v>
      </c>
      <c r="F42" s="52">
        <v>5861263.2800000003</v>
      </c>
      <c r="G42" s="52">
        <f>F42-C42</f>
        <v>493516</v>
      </c>
      <c r="H42" s="52">
        <f>E42-F42</f>
        <v>265938.71999999974</v>
      </c>
      <c r="I42" s="53">
        <f>IF(ISERROR(F42/C42),0,F42/C42*100-100)</f>
        <v>9.1940990187600704</v>
      </c>
      <c r="J42" s="53">
        <f>IF(ISERROR(F42/E42),0,F42/E42*100)</f>
        <v>95.659703727737394</v>
      </c>
      <c r="K42" s="53">
        <f>IF(ISERROR(F42/D42),0,F42/D42*100)</f>
        <v>95.722428206095941</v>
      </c>
    </row>
    <row r="43" spans="1:11">
      <c r="A43" s="72" t="s">
        <v>26</v>
      </c>
      <c r="B43" s="51" t="s">
        <v>27</v>
      </c>
      <c r="C43" s="52">
        <v>5306287.12</v>
      </c>
      <c r="D43" s="52">
        <v>5949904</v>
      </c>
      <c r="E43" s="52">
        <v>6018919</v>
      </c>
      <c r="F43" s="52">
        <v>5694459.4500000002</v>
      </c>
      <c r="G43" s="52">
        <f>F43-C43</f>
        <v>388172.33000000007</v>
      </c>
      <c r="H43" s="52">
        <f>E43-F43</f>
        <v>324459.54999999981</v>
      </c>
      <c r="I43" s="53">
        <f>IF(ISERROR(F43/C43),0,F43/C43*100-100)</f>
        <v>7.3153284249722219</v>
      </c>
      <c r="J43" s="53">
        <f>IF(ISERROR(F43/E43),0,F43/E43*100)</f>
        <v>94.609338487525747</v>
      </c>
      <c r="K43" s="53">
        <f>IF(ISERROR(F43/D43),0,F43/D43*100)</f>
        <v>95.706745016390187</v>
      </c>
    </row>
    <row r="44" spans="1:11">
      <c r="A44" s="73" t="s">
        <v>28</v>
      </c>
      <c r="B44" s="51" t="s">
        <v>29</v>
      </c>
      <c r="C44" s="52">
        <v>5297787.12</v>
      </c>
      <c r="D44" s="52">
        <v>5940604</v>
      </c>
      <c r="E44" s="52">
        <v>6010419</v>
      </c>
      <c r="F44" s="52">
        <v>5685159.4500000002</v>
      </c>
      <c r="G44" s="52">
        <f>F44-C44</f>
        <v>387372.33000000007</v>
      </c>
      <c r="H44" s="52">
        <f>E44-F44</f>
        <v>325259.54999999981</v>
      </c>
      <c r="I44" s="53">
        <f>IF(ISERROR(F44/C44),0,F44/C44*100-100)</f>
        <v>7.3119648114513041</v>
      </c>
      <c r="J44" s="53">
        <f>IF(ISERROR(F44/E44),0,F44/E44*100)</f>
        <v>94.588404735177363</v>
      </c>
      <c r="K44" s="53">
        <f>IF(ISERROR(F44/D44),0,F44/D44*100)</f>
        <v>95.700023936959937</v>
      </c>
    </row>
    <row r="45" spans="1:11">
      <c r="A45" s="74" t="s">
        <v>30</v>
      </c>
      <c r="B45" s="51" t="s">
        <v>31</v>
      </c>
      <c r="C45" s="52">
        <v>4948134.13</v>
      </c>
      <c r="D45" s="52">
        <v>5497789</v>
      </c>
      <c r="E45" s="52">
        <v>5562789</v>
      </c>
      <c r="F45" s="52">
        <v>5305603.72</v>
      </c>
      <c r="G45" s="52">
        <f>F45-C45</f>
        <v>357469.58999999985</v>
      </c>
      <c r="H45" s="52">
        <f>E45-F45</f>
        <v>257185.28000000026</v>
      </c>
      <c r="I45" s="53">
        <f>IF(ISERROR(F45/C45),0,F45/C45*100-100)</f>
        <v>7.2243310429420404</v>
      </c>
      <c r="J45" s="53">
        <f>IF(ISERROR(F45/E45),0,F45/E45*100)</f>
        <v>95.37668460910524</v>
      </c>
      <c r="K45" s="53">
        <f>IF(ISERROR(F45/D45),0,F45/D45*100)</f>
        <v>96.504316917218901</v>
      </c>
    </row>
    <row r="46" spans="1:11">
      <c r="A46" s="74" t="s">
        <v>32</v>
      </c>
      <c r="B46" s="51" t="s">
        <v>33</v>
      </c>
      <c r="C46" s="52">
        <v>349652.99</v>
      </c>
      <c r="D46" s="52">
        <v>442815</v>
      </c>
      <c r="E46" s="52">
        <v>447630</v>
      </c>
      <c r="F46" s="52">
        <v>379555.73</v>
      </c>
      <c r="G46" s="52">
        <f>F46-C46</f>
        <v>29902.739999999991</v>
      </c>
      <c r="H46" s="52">
        <f>E46-F46</f>
        <v>68074.270000000019</v>
      </c>
      <c r="I46" s="53">
        <f>IF(ISERROR(F46/C46),0,F46/C46*100-100)</f>
        <v>8.552119059528124</v>
      </c>
      <c r="J46" s="53">
        <f>IF(ISERROR(F46/E46),0,F46/E46*100)</f>
        <v>84.792290507785438</v>
      </c>
      <c r="K46" s="53">
        <f>IF(ISERROR(F46/D46),0,F46/D46*100)</f>
        <v>85.714289263010514</v>
      </c>
    </row>
    <row r="47" spans="1:11" s="5" customFormat="1">
      <c r="A47" s="75" t="s">
        <v>49</v>
      </c>
      <c r="B47" s="51" t="s">
        <v>50</v>
      </c>
      <c r="C47" s="52">
        <v>21757.62</v>
      </c>
      <c r="D47" s="52">
        <v>0</v>
      </c>
      <c r="E47" s="52">
        <v>0</v>
      </c>
      <c r="F47" s="52">
        <v>9663.3799999999992</v>
      </c>
      <c r="G47" s="52">
        <f>F47-C47</f>
        <v>-12094.24</v>
      </c>
      <c r="H47" s="52">
        <f>E47-F47</f>
        <v>-9663.3799999999992</v>
      </c>
      <c r="I47" s="53">
        <f>IF(ISERROR(F47/C47),0,F47/C47*100-100)</f>
        <v>-55.58622680238004</v>
      </c>
      <c r="J47" s="53">
        <f>IF(ISERROR(F47/E47),0,F47/E47*100)</f>
        <v>0</v>
      </c>
      <c r="K47" s="53">
        <f>IF(ISERROR(F47/D47),0,F47/D47*100)</f>
        <v>0</v>
      </c>
    </row>
    <row r="48" spans="1:11" ht="25.5">
      <c r="A48" s="73" t="s">
        <v>56</v>
      </c>
      <c r="B48" s="51" t="s">
        <v>57</v>
      </c>
      <c r="C48" s="52">
        <v>8500</v>
      </c>
      <c r="D48" s="52">
        <v>9300</v>
      </c>
      <c r="E48" s="52">
        <v>8500</v>
      </c>
      <c r="F48" s="52">
        <v>9300</v>
      </c>
      <c r="G48" s="52">
        <f>F48-C48</f>
        <v>800</v>
      </c>
      <c r="H48" s="52">
        <f>E48-F48</f>
        <v>-800</v>
      </c>
      <c r="I48" s="53">
        <f>IF(ISERROR(F48/C48),0,F48/C48*100-100)</f>
        <v>9.4117647058823621</v>
      </c>
      <c r="J48" s="53">
        <f>IF(ISERROR(F48/E48),0,F48/E48*100)</f>
        <v>109.41176470588236</v>
      </c>
      <c r="K48" s="53">
        <f>IF(ISERROR(F48/D48),0,F48/D48*100)</f>
        <v>100</v>
      </c>
    </row>
    <row r="49" spans="1:11">
      <c r="A49" s="74" t="s">
        <v>58</v>
      </c>
      <c r="B49" s="51" t="s">
        <v>59</v>
      </c>
      <c r="C49" s="52">
        <v>8500</v>
      </c>
      <c r="D49" s="52">
        <v>9300</v>
      </c>
      <c r="E49" s="52">
        <v>8500</v>
      </c>
      <c r="F49" s="52">
        <v>9300</v>
      </c>
      <c r="G49" s="52">
        <f>F49-C49</f>
        <v>800</v>
      </c>
      <c r="H49" s="52">
        <f>E49-F49</f>
        <v>-800</v>
      </c>
      <c r="I49" s="53">
        <f>IF(ISERROR(F49/C49),0,F49/C49*100-100)</f>
        <v>9.4117647058823621</v>
      </c>
      <c r="J49" s="53">
        <f>IF(ISERROR(F49/E49),0,F49/E49*100)</f>
        <v>109.41176470588236</v>
      </c>
      <c r="K49" s="53">
        <f>IF(ISERROR(F49/D49),0,F49/D49*100)</f>
        <v>100</v>
      </c>
    </row>
    <row r="50" spans="1:11">
      <c r="A50" s="72" t="s">
        <v>38</v>
      </c>
      <c r="B50" s="51" t="s">
        <v>39</v>
      </c>
      <c r="C50" s="52">
        <v>61460.160000000003</v>
      </c>
      <c r="D50" s="52">
        <v>173283</v>
      </c>
      <c r="E50" s="52">
        <v>108283</v>
      </c>
      <c r="F50" s="52">
        <v>166803.82999999999</v>
      </c>
      <c r="G50" s="52">
        <f>F50-C50</f>
        <v>105343.66999999998</v>
      </c>
      <c r="H50" s="52">
        <f>E50-F50</f>
        <v>-58520.829999999987</v>
      </c>
      <c r="I50" s="53">
        <f>IF(ISERROR(F50/C50),0,F50/C50*100-100)</f>
        <v>171.40155508869486</v>
      </c>
      <c r="J50" s="53">
        <f>IF(ISERROR(F50/E50),0,F50/E50*100)</f>
        <v>154.0443375229722</v>
      </c>
      <c r="K50" s="53">
        <f>IF(ISERROR(F50/D50),0,F50/D50*100)</f>
        <v>96.260931539735566</v>
      </c>
    </row>
    <row r="51" spans="1:11">
      <c r="A51" s="73" t="s">
        <v>40</v>
      </c>
      <c r="B51" s="51" t="s">
        <v>41</v>
      </c>
      <c r="C51" s="52">
        <v>61460.160000000003</v>
      </c>
      <c r="D51" s="52">
        <v>173283</v>
      </c>
      <c r="E51" s="52">
        <v>108283</v>
      </c>
      <c r="F51" s="52">
        <v>166803.82999999999</v>
      </c>
      <c r="G51" s="52">
        <f>F51-C51</f>
        <v>105343.66999999998</v>
      </c>
      <c r="H51" s="52">
        <f>E51-F51</f>
        <v>-58520.829999999987</v>
      </c>
      <c r="I51" s="53">
        <f>IF(ISERROR(F51/C51),0,F51/C51*100-100)</f>
        <v>171.40155508869486</v>
      </c>
      <c r="J51" s="53">
        <f>IF(ISERROR(F51/E51),0,F51/E51*100)</f>
        <v>154.0443375229722</v>
      </c>
      <c r="K51" s="53">
        <f>IF(ISERROR(F51/D51),0,F51/D51*100)</f>
        <v>96.260931539735566</v>
      </c>
    </row>
    <row r="52" spans="1:11">
      <c r="A52" s="70"/>
      <c r="B52" s="51" t="s">
        <v>42</v>
      </c>
      <c r="C52" s="52">
        <v>2527.37</v>
      </c>
      <c r="D52" s="52">
        <v>0</v>
      </c>
      <c r="E52" s="52">
        <v>0</v>
      </c>
      <c r="F52" s="52">
        <v>1307.1300000000001</v>
      </c>
      <c r="G52" s="52">
        <f>F52-C52</f>
        <v>-1220.2399999999998</v>
      </c>
      <c r="H52" s="52">
        <f>E52-F52</f>
        <v>-1307.1300000000001</v>
      </c>
      <c r="I52" s="53">
        <f>IF(ISERROR(F52/C52),0,F52/C52*100-100)</f>
        <v>-48.281019399613037</v>
      </c>
      <c r="J52" s="53">
        <f>IF(ISERROR(F52/E52),0,F52/E52*100)</f>
        <v>0</v>
      </c>
      <c r="K52" s="53">
        <f>IF(ISERROR(F52/D52),0,F52/D52*100)</f>
        <v>0</v>
      </c>
    </row>
    <row r="53" spans="1:11">
      <c r="A53" s="70" t="s">
        <v>43</v>
      </c>
      <c r="B53" s="51" t="s">
        <v>44</v>
      </c>
      <c r="C53" s="52">
        <v>-2527.37</v>
      </c>
      <c r="D53" s="52">
        <v>0</v>
      </c>
      <c r="E53" s="52">
        <v>0</v>
      </c>
      <c r="F53" s="52">
        <v>-1307.1300000000001</v>
      </c>
      <c r="G53" s="52">
        <f>F53-C53</f>
        <v>1220.2399999999998</v>
      </c>
      <c r="H53" s="52">
        <f>E53-F53</f>
        <v>1307.1300000000001</v>
      </c>
      <c r="I53" s="53">
        <f>IF(ISERROR(F53/C53),0,F53/C53*100-100)</f>
        <v>-48.281019399613037</v>
      </c>
      <c r="J53" s="53">
        <f>IF(ISERROR(F53/E53),0,F53/E53*100)</f>
        <v>0</v>
      </c>
      <c r="K53" s="53">
        <f>IF(ISERROR(F53/D53),0,F53/D53*100)</f>
        <v>0</v>
      </c>
    </row>
    <row r="54" spans="1:11">
      <c r="A54" s="72" t="s">
        <v>45</v>
      </c>
      <c r="B54" s="51" t="s">
        <v>46</v>
      </c>
      <c r="C54" s="52">
        <v>-2527.37</v>
      </c>
      <c r="D54" s="52">
        <v>0</v>
      </c>
      <c r="E54" s="52">
        <v>0</v>
      </c>
      <c r="F54" s="52">
        <v>-1307.1300000000001</v>
      </c>
      <c r="G54" s="52">
        <f>F54-C54</f>
        <v>1220.2399999999998</v>
      </c>
      <c r="H54" s="52">
        <f>E54-F54</f>
        <v>1307.1300000000001</v>
      </c>
      <c r="I54" s="53">
        <f>IF(ISERROR(F54/C54),0,F54/C54*100-100)</f>
        <v>-48.281019399613037</v>
      </c>
      <c r="J54" s="53">
        <f>IF(ISERROR(F54/E54),0,F54/E54*100)</f>
        <v>0</v>
      </c>
      <c r="K54" s="53">
        <f>IF(ISERROR(F54/D54),0,F54/D54*100)</f>
        <v>0</v>
      </c>
    </row>
    <row r="55" spans="1:11" ht="25.5">
      <c r="A55" s="73" t="s">
        <v>66</v>
      </c>
      <c r="B55" s="51" t="s">
        <v>67</v>
      </c>
      <c r="C55" s="52">
        <v>-19.47</v>
      </c>
      <c r="D55" s="52">
        <v>0</v>
      </c>
      <c r="E55" s="52">
        <v>0</v>
      </c>
      <c r="F55" s="52">
        <v>0</v>
      </c>
      <c r="G55" s="52">
        <f>F55-C55</f>
        <v>19.47</v>
      </c>
      <c r="H55" s="52">
        <f>E55-F55</f>
        <v>0</v>
      </c>
      <c r="I55" s="53">
        <f>IF(ISERROR(F55/C55),0,F55/C55*100-100)</f>
        <v>-100</v>
      </c>
      <c r="J55" s="53">
        <f>IF(ISERROR(F55/E55),0,F55/E55*100)</f>
        <v>0</v>
      </c>
      <c r="K55" s="53">
        <f>IF(ISERROR(F55/D55),0,F55/D55*100)</f>
        <v>0</v>
      </c>
    </row>
    <row r="56" spans="1:11">
      <c r="A56" s="76" t="s">
        <v>68</v>
      </c>
      <c r="B56" s="54" t="s">
        <v>540</v>
      </c>
      <c r="C56" s="55"/>
      <c r="D56" s="55"/>
      <c r="E56" s="55"/>
      <c r="F56" s="55"/>
      <c r="G56" s="55"/>
      <c r="H56" s="55"/>
      <c r="I56" s="56"/>
      <c r="J56" s="56"/>
      <c r="K56" s="56"/>
    </row>
    <row r="57" spans="1:11">
      <c r="A57" s="70" t="s">
        <v>18</v>
      </c>
      <c r="B57" s="51" t="s">
        <v>19</v>
      </c>
      <c r="C57" s="52">
        <v>5343568.5199999996</v>
      </c>
      <c r="D57" s="52">
        <v>6123187</v>
      </c>
      <c r="E57" s="52">
        <v>6127202</v>
      </c>
      <c r="F57" s="52">
        <v>5862570.4100000001</v>
      </c>
      <c r="G57" s="52">
        <f>F57-C57</f>
        <v>519001.8900000006</v>
      </c>
      <c r="H57" s="52">
        <f>E57-F57</f>
        <v>264631.58999999985</v>
      </c>
      <c r="I57" s="53">
        <f>IF(ISERROR(F57/C57),0,F57/C57*100-100)</f>
        <v>9.7126459229908164</v>
      </c>
      <c r="J57" s="53">
        <f>IF(ISERROR(F57/E57),0,F57/E57*100)</f>
        <v>95.681036956183263</v>
      </c>
      <c r="K57" s="53">
        <f>IF(ISERROR(F57/D57),0,F57/D57*100)</f>
        <v>95.743775422831277</v>
      </c>
    </row>
    <row r="58" spans="1:11" ht="25.5">
      <c r="A58" s="72" t="s">
        <v>54</v>
      </c>
      <c r="B58" s="51" t="s">
        <v>55</v>
      </c>
      <c r="C58" s="52">
        <v>2546.84</v>
      </c>
      <c r="D58" s="52">
        <v>1000</v>
      </c>
      <c r="E58" s="52">
        <v>1000</v>
      </c>
      <c r="F58" s="52">
        <v>1307.1300000000001</v>
      </c>
      <c r="G58" s="52">
        <f>F58-C58</f>
        <v>-1239.71</v>
      </c>
      <c r="H58" s="52">
        <f>E58-F58</f>
        <v>-307.13000000000011</v>
      </c>
      <c r="I58" s="53">
        <f>IF(ISERROR(F58/C58),0,F58/C58*100-100)</f>
        <v>-48.676398988550517</v>
      </c>
      <c r="J58" s="53">
        <f>IF(ISERROR(F58/E58),0,F58/E58*100)</f>
        <v>130.71300000000002</v>
      </c>
      <c r="K58" s="53">
        <f>IF(ISERROR(F58/D58),0,F58/D58*100)</f>
        <v>130.71300000000002</v>
      </c>
    </row>
    <row r="59" spans="1:11">
      <c r="A59" s="72" t="s">
        <v>20</v>
      </c>
      <c r="B59" s="51" t="s">
        <v>21</v>
      </c>
      <c r="C59" s="52">
        <v>5341021.68</v>
      </c>
      <c r="D59" s="52">
        <v>6122187</v>
      </c>
      <c r="E59" s="52">
        <v>6126202</v>
      </c>
      <c r="F59" s="52">
        <v>5861263.2800000003</v>
      </c>
      <c r="G59" s="52">
        <f>F59-C59</f>
        <v>520241.60000000056</v>
      </c>
      <c r="H59" s="52">
        <f>E59-F59</f>
        <v>264938.71999999974</v>
      </c>
      <c r="I59" s="53">
        <f>IF(ISERROR(F59/C59),0,F59/C59*100-100)</f>
        <v>9.7404884527636</v>
      </c>
      <c r="J59" s="53">
        <f>IF(ISERROR(F59/E59),0,F59/E59*100)</f>
        <v>95.675318574216135</v>
      </c>
      <c r="K59" s="53">
        <f>IF(ISERROR(F59/D59),0,F59/D59*100)</f>
        <v>95.738063538405484</v>
      </c>
    </row>
    <row r="60" spans="1:11">
      <c r="A60" s="73" t="s">
        <v>22</v>
      </c>
      <c r="B60" s="51" t="s">
        <v>23</v>
      </c>
      <c r="C60" s="52">
        <v>5341021.68</v>
      </c>
      <c r="D60" s="52">
        <v>6122187</v>
      </c>
      <c r="E60" s="52">
        <v>6126202</v>
      </c>
      <c r="F60" s="52">
        <v>5861263.2800000003</v>
      </c>
      <c r="G60" s="52">
        <f>F60-C60</f>
        <v>520241.60000000056</v>
      </c>
      <c r="H60" s="52">
        <f>E60-F60</f>
        <v>264938.71999999974</v>
      </c>
      <c r="I60" s="53">
        <f>IF(ISERROR(F60/C60),0,F60/C60*100-100)</f>
        <v>9.7404884527636</v>
      </c>
      <c r="J60" s="53">
        <f>IF(ISERROR(F60/E60),0,F60/E60*100)</f>
        <v>95.675318574216135</v>
      </c>
      <c r="K60" s="53">
        <f>IF(ISERROR(F60/D60),0,F60/D60*100)</f>
        <v>95.738063538405484</v>
      </c>
    </row>
    <row r="61" spans="1:11">
      <c r="A61" s="70" t="s">
        <v>24</v>
      </c>
      <c r="B61" s="51" t="s">
        <v>25</v>
      </c>
      <c r="C61" s="52">
        <v>5341021.68</v>
      </c>
      <c r="D61" s="52">
        <v>6123187</v>
      </c>
      <c r="E61" s="52">
        <v>6127202</v>
      </c>
      <c r="F61" s="52">
        <v>5861263.2800000003</v>
      </c>
      <c r="G61" s="52">
        <f>F61-C61</f>
        <v>520241.60000000056</v>
      </c>
      <c r="H61" s="52">
        <f>E61-F61</f>
        <v>265938.71999999974</v>
      </c>
      <c r="I61" s="53">
        <f>IF(ISERROR(F61/C61),0,F61/C61*100-100)</f>
        <v>9.7404884527636</v>
      </c>
      <c r="J61" s="53">
        <f>IF(ISERROR(F61/E61),0,F61/E61*100)</f>
        <v>95.659703727737394</v>
      </c>
      <c r="K61" s="53">
        <f>IF(ISERROR(F61/D61),0,F61/D61*100)</f>
        <v>95.722428206095941</v>
      </c>
    </row>
    <row r="62" spans="1:11">
      <c r="A62" s="72" t="s">
        <v>26</v>
      </c>
      <c r="B62" s="51" t="s">
        <v>27</v>
      </c>
      <c r="C62" s="52">
        <v>5279561.5199999996</v>
      </c>
      <c r="D62" s="52">
        <v>5949904</v>
      </c>
      <c r="E62" s="52">
        <v>6018919</v>
      </c>
      <c r="F62" s="52">
        <v>5694459.4500000002</v>
      </c>
      <c r="G62" s="52">
        <f>F62-C62</f>
        <v>414897.93000000063</v>
      </c>
      <c r="H62" s="52">
        <f>E62-F62</f>
        <v>324459.54999999981</v>
      </c>
      <c r="I62" s="53">
        <f>IF(ISERROR(F62/C62),0,F62/C62*100-100)</f>
        <v>7.8585679592573427</v>
      </c>
      <c r="J62" s="53">
        <f>IF(ISERROR(F62/E62),0,F62/E62*100)</f>
        <v>94.609338487525747</v>
      </c>
      <c r="K62" s="53">
        <f>IF(ISERROR(F62/D62),0,F62/D62*100)</f>
        <v>95.706745016390187</v>
      </c>
    </row>
    <row r="63" spans="1:11">
      <c r="A63" s="73" t="s">
        <v>28</v>
      </c>
      <c r="B63" s="51" t="s">
        <v>29</v>
      </c>
      <c r="C63" s="52">
        <v>5271061.5199999996</v>
      </c>
      <c r="D63" s="52">
        <v>5940604</v>
      </c>
      <c r="E63" s="52">
        <v>6010419</v>
      </c>
      <c r="F63" s="52">
        <v>5685159.4500000002</v>
      </c>
      <c r="G63" s="52">
        <f>F63-C63</f>
        <v>414097.93000000063</v>
      </c>
      <c r="H63" s="52">
        <f>E63-F63</f>
        <v>325259.54999999981</v>
      </c>
      <c r="I63" s="53">
        <f>IF(ISERROR(F63/C63),0,F63/C63*100-100)</f>
        <v>7.8560633077187276</v>
      </c>
      <c r="J63" s="53">
        <f>IF(ISERROR(F63/E63),0,F63/E63*100)</f>
        <v>94.588404735177363</v>
      </c>
      <c r="K63" s="53">
        <f>IF(ISERROR(F63/D63),0,F63/D63*100)</f>
        <v>95.700023936959937</v>
      </c>
    </row>
    <row r="64" spans="1:11">
      <c r="A64" s="74" t="s">
        <v>30</v>
      </c>
      <c r="B64" s="51" t="s">
        <v>31</v>
      </c>
      <c r="C64" s="52">
        <v>4921408.53</v>
      </c>
      <c r="D64" s="52">
        <v>5497789</v>
      </c>
      <c r="E64" s="52">
        <v>5562789</v>
      </c>
      <c r="F64" s="52">
        <v>5305603.72</v>
      </c>
      <c r="G64" s="52">
        <f>F64-C64</f>
        <v>384195.18999999948</v>
      </c>
      <c r="H64" s="52">
        <f>E64-F64</f>
        <v>257185.28000000026</v>
      </c>
      <c r="I64" s="53">
        <f>IF(ISERROR(F64/C64),0,F64/C64*100-100)</f>
        <v>7.8066103973692975</v>
      </c>
      <c r="J64" s="53">
        <f>IF(ISERROR(F64/E64),0,F64/E64*100)</f>
        <v>95.37668460910524</v>
      </c>
      <c r="K64" s="53">
        <f>IF(ISERROR(F64/D64),0,F64/D64*100)</f>
        <v>96.504316917218901</v>
      </c>
    </row>
    <row r="65" spans="1:11">
      <c r="A65" s="74" t="s">
        <v>32</v>
      </c>
      <c r="B65" s="51" t="s">
        <v>33</v>
      </c>
      <c r="C65" s="52">
        <v>349652.99</v>
      </c>
      <c r="D65" s="52">
        <v>442815</v>
      </c>
      <c r="E65" s="52">
        <v>447630</v>
      </c>
      <c r="F65" s="52">
        <v>379555.73</v>
      </c>
      <c r="G65" s="52">
        <f>F65-C65</f>
        <v>29902.739999999991</v>
      </c>
      <c r="H65" s="52">
        <f>E65-F65</f>
        <v>68074.270000000019</v>
      </c>
      <c r="I65" s="53">
        <f>IF(ISERROR(F65/C65),0,F65/C65*100-100)</f>
        <v>8.552119059528124</v>
      </c>
      <c r="J65" s="53">
        <f>IF(ISERROR(F65/E65),0,F65/E65*100)</f>
        <v>84.792290507785438</v>
      </c>
      <c r="K65" s="53">
        <f>IF(ISERROR(F65/D65),0,F65/D65*100)</f>
        <v>85.714289263010514</v>
      </c>
    </row>
    <row r="66" spans="1:11">
      <c r="A66" s="75" t="s">
        <v>49</v>
      </c>
      <c r="B66" s="51" t="s">
        <v>50</v>
      </c>
      <c r="C66" s="52">
        <v>21757.62</v>
      </c>
      <c r="D66" s="52">
        <v>0</v>
      </c>
      <c r="E66" s="52">
        <v>0</v>
      </c>
      <c r="F66" s="52">
        <v>9663.3799999999992</v>
      </c>
      <c r="G66" s="52">
        <f>F66-C66</f>
        <v>-12094.24</v>
      </c>
      <c r="H66" s="52">
        <f>E66-F66</f>
        <v>-9663.3799999999992</v>
      </c>
      <c r="I66" s="53">
        <f>IF(ISERROR(F66/C66),0,F66/C66*100-100)</f>
        <v>-55.58622680238004</v>
      </c>
      <c r="J66" s="53">
        <f>IF(ISERROR(F66/E66),0,F66/E66*100)</f>
        <v>0</v>
      </c>
      <c r="K66" s="53">
        <f>IF(ISERROR(F66/D66),0,F66/D66*100)</f>
        <v>0</v>
      </c>
    </row>
    <row r="67" spans="1:11" ht="25.5">
      <c r="A67" s="73" t="s">
        <v>56</v>
      </c>
      <c r="B67" s="51" t="s">
        <v>57</v>
      </c>
      <c r="C67" s="52">
        <v>8500</v>
      </c>
      <c r="D67" s="52">
        <v>9300</v>
      </c>
      <c r="E67" s="52">
        <v>8500</v>
      </c>
      <c r="F67" s="52">
        <v>9300</v>
      </c>
      <c r="G67" s="52">
        <f>F67-C67</f>
        <v>800</v>
      </c>
      <c r="H67" s="52">
        <f>E67-F67</f>
        <v>-800</v>
      </c>
      <c r="I67" s="53">
        <f>IF(ISERROR(F67/C67),0,F67/C67*100-100)</f>
        <v>9.4117647058823621</v>
      </c>
      <c r="J67" s="53">
        <f>IF(ISERROR(F67/E67),0,F67/E67*100)</f>
        <v>109.41176470588236</v>
      </c>
      <c r="K67" s="53">
        <f>IF(ISERROR(F67/D67),0,F67/D67*100)</f>
        <v>100</v>
      </c>
    </row>
    <row r="68" spans="1:11">
      <c r="A68" s="74" t="s">
        <v>58</v>
      </c>
      <c r="B68" s="51" t="s">
        <v>59</v>
      </c>
      <c r="C68" s="52">
        <v>8500</v>
      </c>
      <c r="D68" s="52">
        <v>9300</v>
      </c>
      <c r="E68" s="52">
        <v>8500</v>
      </c>
      <c r="F68" s="52">
        <v>9300</v>
      </c>
      <c r="G68" s="52">
        <f>F68-C68</f>
        <v>800</v>
      </c>
      <c r="H68" s="52">
        <f>E68-F68</f>
        <v>-800</v>
      </c>
      <c r="I68" s="53">
        <f>IF(ISERROR(F68/C68),0,F68/C68*100-100)</f>
        <v>9.4117647058823621</v>
      </c>
      <c r="J68" s="53">
        <f>IF(ISERROR(F68/E68),0,F68/E68*100)</f>
        <v>109.41176470588236</v>
      </c>
      <c r="K68" s="53">
        <f>IF(ISERROR(F68/D68),0,F68/D68*100)</f>
        <v>100</v>
      </c>
    </row>
    <row r="69" spans="1:11">
      <c r="A69" s="72" t="s">
        <v>38</v>
      </c>
      <c r="B69" s="51" t="s">
        <v>39</v>
      </c>
      <c r="C69" s="52">
        <v>61460.160000000003</v>
      </c>
      <c r="D69" s="52">
        <v>173283</v>
      </c>
      <c r="E69" s="52">
        <v>108283</v>
      </c>
      <c r="F69" s="52">
        <v>166803.82999999999</v>
      </c>
      <c r="G69" s="52">
        <f>F69-C69</f>
        <v>105343.66999999998</v>
      </c>
      <c r="H69" s="52">
        <f>E69-F69</f>
        <v>-58520.829999999987</v>
      </c>
      <c r="I69" s="53">
        <f>IF(ISERROR(F69/C69),0,F69/C69*100-100)</f>
        <v>171.40155508869486</v>
      </c>
      <c r="J69" s="53">
        <f>IF(ISERROR(F69/E69),0,F69/E69*100)</f>
        <v>154.0443375229722</v>
      </c>
      <c r="K69" s="53">
        <f>IF(ISERROR(F69/D69),0,F69/D69*100)</f>
        <v>96.260931539735566</v>
      </c>
    </row>
    <row r="70" spans="1:11">
      <c r="A70" s="73" t="s">
        <v>40</v>
      </c>
      <c r="B70" s="51" t="s">
        <v>41</v>
      </c>
      <c r="C70" s="52">
        <v>61460.160000000003</v>
      </c>
      <c r="D70" s="52">
        <v>173283</v>
      </c>
      <c r="E70" s="52">
        <v>108283</v>
      </c>
      <c r="F70" s="52">
        <v>166803.82999999999</v>
      </c>
      <c r="G70" s="52">
        <f>F70-C70</f>
        <v>105343.66999999998</v>
      </c>
      <c r="H70" s="52">
        <f>E70-F70</f>
        <v>-58520.829999999987</v>
      </c>
      <c r="I70" s="53">
        <f>IF(ISERROR(F70/C70),0,F70/C70*100-100)</f>
        <v>171.40155508869486</v>
      </c>
      <c r="J70" s="53">
        <f>IF(ISERROR(F70/E70),0,F70/E70*100)</f>
        <v>154.0443375229722</v>
      </c>
      <c r="K70" s="53">
        <f>IF(ISERROR(F70/D70),0,F70/D70*100)</f>
        <v>96.260931539735566</v>
      </c>
    </row>
    <row r="71" spans="1:11">
      <c r="A71" s="70"/>
      <c r="B71" s="51" t="s">
        <v>42</v>
      </c>
      <c r="C71" s="52">
        <v>2546.84</v>
      </c>
      <c r="D71" s="52">
        <v>0</v>
      </c>
      <c r="E71" s="52">
        <v>0</v>
      </c>
      <c r="F71" s="52">
        <v>1307.1300000000001</v>
      </c>
      <c r="G71" s="52">
        <f>F71-C71</f>
        <v>-1239.71</v>
      </c>
      <c r="H71" s="52">
        <f>E71-F71</f>
        <v>-1307.1300000000001</v>
      </c>
      <c r="I71" s="53">
        <f>IF(ISERROR(F71/C71),0,F71/C71*100-100)</f>
        <v>-48.676398988550517</v>
      </c>
      <c r="J71" s="53">
        <f>IF(ISERROR(F71/E71),0,F71/E71*100)</f>
        <v>0</v>
      </c>
      <c r="K71" s="53">
        <f>IF(ISERROR(F71/D71),0,F71/D71*100)</f>
        <v>0</v>
      </c>
    </row>
    <row r="72" spans="1:11">
      <c r="A72" s="70" t="s">
        <v>43</v>
      </c>
      <c r="B72" s="51" t="s">
        <v>44</v>
      </c>
      <c r="C72" s="52">
        <v>-2546.84</v>
      </c>
      <c r="D72" s="52">
        <v>0</v>
      </c>
      <c r="E72" s="52">
        <v>0</v>
      </c>
      <c r="F72" s="52">
        <v>-1307.1300000000001</v>
      </c>
      <c r="G72" s="52">
        <f>F72-C72</f>
        <v>1239.71</v>
      </c>
      <c r="H72" s="52">
        <f>E72-F72</f>
        <v>1307.1300000000001</v>
      </c>
      <c r="I72" s="53">
        <f>IF(ISERROR(F72/C72),0,F72/C72*100-100)</f>
        <v>-48.676398988550517</v>
      </c>
      <c r="J72" s="53">
        <f>IF(ISERROR(F72/E72),0,F72/E72*100)</f>
        <v>0</v>
      </c>
      <c r="K72" s="53">
        <f>IF(ISERROR(F72/D72),0,F72/D72*100)</f>
        <v>0</v>
      </c>
    </row>
    <row r="73" spans="1:11">
      <c r="A73" s="72" t="s">
        <v>45</v>
      </c>
      <c r="B73" s="51" t="s">
        <v>46</v>
      </c>
      <c r="C73" s="52">
        <v>-2546.84</v>
      </c>
      <c r="D73" s="52">
        <v>0</v>
      </c>
      <c r="E73" s="52">
        <v>0</v>
      </c>
      <c r="F73" s="52">
        <v>-1307.1300000000001</v>
      </c>
      <c r="G73" s="52">
        <f>F73-C73</f>
        <v>1239.71</v>
      </c>
      <c r="H73" s="52">
        <f>E73-F73</f>
        <v>1307.1300000000001</v>
      </c>
      <c r="I73" s="53">
        <f>IF(ISERROR(F73/C73),0,F73/C73*100-100)</f>
        <v>-48.676398988550517</v>
      </c>
      <c r="J73" s="53">
        <f>IF(ISERROR(F73/E73),0,F73/E73*100)</f>
        <v>0</v>
      </c>
      <c r="K73" s="53">
        <f>IF(ISERROR(F73/D73),0,F73/D73*100)</f>
        <v>0</v>
      </c>
    </row>
    <row r="74" spans="1:11">
      <c r="A74" s="76" t="s">
        <v>69</v>
      </c>
      <c r="B74" s="54" t="s">
        <v>453</v>
      </c>
      <c r="C74" s="55"/>
      <c r="D74" s="55"/>
      <c r="E74" s="55"/>
      <c r="F74" s="55"/>
      <c r="G74" s="55"/>
      <c r="H74" s="55"/>
      <c r="I74" s="56"/>
      <c r="J74" s="56"/>
      <c r="K74" s="56"/>
    </row>
    <row r="75" spans="1:11">
      <c r="A75" s="70" t="s">
        <v>18</v>
      </c>
      <c r="B75" s="51" t="s">
        <v>19</v>
      </c>
      <c r="C75" s="52">
        <v>26706.13</v>
      </c>
      <c r="D75" s="52">
        <v>0</v>
      </c>
      <c r="E75" s="52">
        <v>0</v>
      </c>
      <c r="F75" s="52">
        <v>0</v>
      </c>
      <c r="G75" s="52">
        <f>F75-C75</f>
        <v>-26706.13</v>
      </c>
      <c r="H75" s="52">
        <f>E75-F75</f>
        <v>0</v>
      </c>
      <c r="I75" s="53">
        <f>IF(ISERROR(F75/C75),0,F75/C75*100-100)</f>
        <v>-100</v>
      </c>
      <c r="J75" s="53">
        <f>IF(ISERROR(F75/E75),0,F75/E75*100)</f>
        <v>0</v>
      </c>
      <c r="K75" s="53">
        <f>IF(ISERROR(F75/D75),0,F75/D75*100)</f>
        <v>0</v>
      </c>
    </row>
    <row r="76" spans="1:11" ht="25.5">
      <c r="A76" s="72" t="s">
        <v>54</v>
      </c>
      <c r="B76" s="51" t="s">
        <v>55</v>
      </c>
      <c r="C76" s="52">
        <v>26706.13</v>
      </c>
      <c r="D76" s="52">
        <v>0</v>
      </c>
      <c r="E76" s="52">
        <v>0</v>
      </c>
      <c r="F76" s="52">
        <v>0</v>
      </c>
      <c r="G76" s="52">
        <f>F76-C76</f>
        <v>-26706.13</v>
      </c>
      <c r="H76" s="52">
        <f>E76-F76</f>
        <v>0</v>
      </c>
      <c r="I76" s="53">
        <f>IF(ISERROR(F76/C76),0,F76/C76*100-100)</f>
        <v>-100</v>
      </c>
      <c r="J76" s="53">
        <f>IF(ISERROR(F76/E76),0,F76/E76*100)</f>
        <v>0</v>
      </c>
      <c r="K76" s="53">
        <f>IF(ISERROR(F76/D76),0,F76/D76*100)</f>
        <v>0</v>
      </c>
    </row>
    <row r="77" spans="1:11">
      <c r="A77" s="70" t="s">
        <v>24</v>
      </c>
      <c r="B77" s="51" t="s">
        <v>25</v>
      </c>
      <c r="C77" s="52">
        <v>26725.599999999999</v>
      </c>
      <c r="D77" s="52">
        <v>0</v>
      </c>
      <c r="E77" s="52">
        <v>0</v>
      </c>
      <c r="F77" s="52">
        <v>0</v>
      </c>
      <c r="G77" s="52">
        <f>F77-C77</f>
        <v>-26725.599999999999</v>
      </c>
      <c r="H77" s="52">
        <f>E77-F77</f>
        <v>0</v>
      </c>
      <c r="I77" s="53">
        <f>IF(ISERROR(F77/C77),0,F77/C77*100-100)</f>
        <v>-100</v>
      </c>
      <c r="J77" s="53">
        <f>IF(ISERROR(F77/E77),0,F77/E77*100)</f>
        <v>0</v>
      </c>
      <c r="K77" s="53">
        <f>IF(ISERROR(F77/D77),0,F77/D77*100)</f>
        <v>0</v>
      </c>
    </row>
    <row r="78" spans="1:11">
      <c r="A78" s="72" t="s">
        <v>26</v>
      </c>
      <c r="B78" s="51" t="s">
        <v>27</v>
      </c>
      <c r="C78" s="52">
        <v>26725.599999999999</v>
      </c>
      <c r="D78" s="52">
        <v>0</v>
      </c>
      <c r="E78" s="52">
        <v>0</v>
      </c>
      <c r="F78" s="52">
        <v>0</v>
      </c>
      <c r="G78" s="52">
        <f>F78-C78</f>
        <v>-26725.599999999999</v>
      </c>
      <c r="H78" s="52">
        <f>E78-F78</f>
        <v>0</v>
      </c>
      <c r="I78" s="53">
        <f>IF(ISERROR(F78/C78),0,F78/C78*100-100)</f>
        <v>-100</v>
      </c>
      <c r="J78" s="53">
        <f>IF(ISERROR(F78/E78),0,F78/E78*100)</f>
        <v>0</v>
      </c>
      <c r="K78" s="53">
        <f>IF(ISERROR(F78/D78),0,F78/D78*100)</f>
        <v>0</v>
      </c>
    </row>
    <row r="79" spans="1:11">
      <c r="A79" s="73" t="s">
        <v>28</v>
      </c>
      <c r="B79" s="51" t="s">
        <v>29</v>
      </c>
      <c r="C79" s="52">
        <v>26725.599999999999</v>
      </c>
      <c r="D79" s="52">
        <v>0</v>
      </c>
      <c r="E79" s="52">
        <v>0</v>
      </c>
      <c r="F79" s="52">
        <v>0</v>
      </c>
      <c r="G79" s="52">
        <f>F79-C79</f>
        <v>-26725.599999999999</v>
      </c>
      <c r="H79" s="52">
        <f>E79-F79</f>
        <v>0</v>
      </c>
      <c r="I79" s="53">
        <f>IF(ISERROR(F79/C79),0,F79/C79*100-100)</f>
        <v>-100</v>
      </c>
      <c r="J79" s="53">
        <f>IF(ISERROR(F79/E79),0,F79/E79*100)</f>
        <v>0</v>
      </c>
      <c r="K79" s="53">
        <f>IF(ISERROR(F79/D79),0,F79/D79*100)</f>
        <v>0</v>
      </c>
    </row>
    <row r="80" spans="1:11">
      <c r="A80" s="74" t="s">
        <v>30</v>
      </c>
      <c r="B80" s="51" t="s">
        <v>31</v>
      </c>
      <c r="C80" s="52">
        <v>26725.599999999999</v>
      </c>
      <c r="D80" s="52">
        <v>0</v>
      </c>
      <c r="E80" s="52">
        <v>0</v>
      </c>
      <c r="F80" s="52">
        <v>0</v>
      </c>
      <c r="G80" s="52">
        <f>F80-C80</f>
        <v>-26725.599999999999</v>
      </c>
      <c r="H80" s="52">
        <f>E80-F80</f>
        <v>0</v>
      </c>
      <c r="I80" s="53">
        <f>IF(ISERROR(F80/C80),0,F80/C80*100-100)</f>
        <v>-100</v>
      </c>
      <c r="J80" s="53">
        <f>IF(ISERROR(F80/E80),0,F80/E80*100)</f>
        <v>0</v>
      </c>
      <c r="K80" s="53">
        <f>IF(ISERROR(F80/D80),0,F80/D80*100)</f>
        <v>0</v>
      </c>
    </row>
    <row r="81" spans="1:11">
      <c r="A81" s="70"/>
      <c r="B81" s="51" t="s">
        <v>42</v>
      </c>
      <c r="C81" s="52">
        <v>-19.47</v>
      </c>
      <c r="D81" s="52">
        <v>0</v>
      </c>
      <c r="E81" s="52">
        <v>0</v>
      </c>
      <c r="F81" s="52">
        <v>0</v>
      </c>
      <c r="G81" s="52">
        <f>F81-C81</f>
        <v>19.47</v>
      </c>
      <c r="H81" s="52">
        <f>E81-F81</f>
        <v>0</v>
      </c>
      <c r="I81" s="53">
        <f>IF(ISERROR(F81/C81),0,F81/C81*100-100)</f>
        <v>-100</v>
      </c>
      <c r="J81" s="53">
        <f>IF(ISERROR(F81/E81),0,F81/E81*100)</f>
        <v>0</v>
      </c>
      <c r="K81" s="53">
        <f>IF(ISERROR(F81/D81),0,F81/D81*100)</f>
        <v>0</v>
      </c>
    </row>
    <row r="82" spans="1:11">
      <c r="A82" s="70" t="s">
        <v>43</v>
      </c>
      <c r="B82" s="51" t="s">
        <v>44</v>
      </c>
      <c r="C82" s="52">
        <v>19.47</v>
      </c>
      <c r="D82" s="52">
        <v>0</v>
      </c>
      <c r="E82" s="52">
        <v>0</v>
      </c>
      <c r="F82" s="52">
        <v>0</v>
      </c>
      <c r="G82" s="52">
        <f>F82-C82</f>
        <v>-19.47</v>
      </c>
      <c r="H82" s="52">
        <f>E82-F82</f>
        <v>0</v>
      </c>
      <c r="I82" s="53">
        <f>IF(ISERROR(F82/C82),0,F82/C82*100-100)</f>
        <v>-100</v>
      </c>
      <c r="J82" s="53">
        <f>IF(ISERROR(F82/E82),0,F82/E82*100)</f>
        <v>0</v>
      </c>
      <c r="K82" s="53">
        <f>IF(ISERROR(F82/D82),0,F82/D82*100)</f>
        <v>0</v>
      </c>
    </row>
    <row r="83" spans="1:11">
      <c r="A83" s="72" t="s">
        <v>45</v>
      </c>
      <c r="B83" s="51" t="s">
        <v>46</v>
      </c>
      <c r="C83" s="52">
        <v>19.47</v>
      </c>
      <c r="D83" s="52">
        <v>0</v>
      </c>
      <c r="E83" s="52">
        <v>0</v>
      </c>
      <c r="F83" s="52">
        <v>0</v>
      </c>
      <c r="G83" s="52">
        <f>F83-C83</f>
        <v>-19.47</v>
      </c>
      <c r="H83" s="52">
        <f>E83-F83</f>
        <v>0</v>
      </c>
      <c r="I83" s="53">
        <f>IF(ISERROR(F83/C83),0,F83/C83*100-100)</f>
        <v>-100</v>
      </c>
      <c r="J83" s="53">
        <f>IF(ISERROR(F83/E83),0,F83/E83*100)</f>
        <v>0</v>
      </c>
      <c r="K83" s="53">
        <f>IF(ISERROR(F83/D83),0,F83/D83*100)</f>
        <v>0</v>
      </c>
    </row>
    <row r="84" spans="1:11" ht="25.5">
      <c r="A84" s="73" t="s">
        <v>66</v>
      </c>
      <c r="B84" s="51" t="s">
        <v>67</v>
      </c>
      <c r="C84" s="52">
        <v>-19.47</v>
      </c>
      <c r="D84" s="52">
        <v>0</v>
      </c>
      <c r="E84" s="52">
        <v>0</v>
      </c>
      <c r="F84" s="52">
        <v>0</v>
      </c>
      <c r="G84" s="52">
        <f>F84-C84</f>
        <v>19.47</v>
      </c>
      <c r="H84" s="52">
        <f>E84-F84</f>
        <v>0</v>
      </c>
      <c r="I84" s="53">
        <f>IF(ISERROR(F84/C84),0,F84/C84*100-100)</f>
        <v>-100</v>
      </c>
      <c r="J84" s="53">
        <f>IF(ISERROR(F84/E84),0,F84/E84*100)</f>
        <v>0</v>
      </c>
      <c r="K84" s="53">
        <f>IF(ISERROR(F84/D84),0,F84/D84*100)</f>
        <v>0</v>
      </c>
    </row>
    <row r="85" spans="1:11">
      <c r="A85" s="70"/>
      <c r="B85" s="51"/>
      <c r="C85" s="52"/>
      <c r="D85" s="52"/>
      <c r="E85" s="52"/>
      <c r="F85" s="52"/>
      <c r="G85" s="52"/>
      <c r="H85" s="52"/>
      <c r="I85" s="53"/>
      <c r="J85" s="53"/>
      <c r="K85" s="53"/>
    </row>
    <row r="86" spans="1:11" ht="38.25">
      <c r="A86" s="76"/>
      <c r="B86" s="54" t="s">
        <v>94</v>
      </c>
      <c r="C86" s="55"/>
      <c r="D86" s="55"/>
      <c r="E86" s="55"/>
      <c r="F86" s="55"/>
      <c r="G86" s="55"/>
      <c r="H86" s="55"/>
      <c r="I86" s="56"/>
      <c r="J86" s="56"/>
      <c r="K86" s="56"/>
    </row>
    <row r="87" spans="1:11">
      <c r="A87" s="70" t="s">
        <v>18</v>
      </c>
      <c r="B87" s="51" t="s">
        <v>19</v>
      </c>
      <c r="C87" s="52">
        <v>13381</v>
      </c>
      <c r="D87" s="52">
        <v>1275</v>
      </c>
      <c r="E87" s="52">
        <v>0</v>
      </c>
      <c r="F87" s="52">
        <v>0</v>
      </c>
      <c r="G87" s="52">
        <f>F87-C87</f>
        <v>-13381</v>
      </c>
      <c r="H87" s="52">
        <f>E87-F87</f>
        <v>0</v>
      </c>
      <c r="I87" s="53">
        <f>IF(ISERROR(F87/C87),0,F87/C87*100-100)</f>
        <v>-100</v>
      </c>
      <c r="J87" s="53">
        <f>IF(ISERROR(F87/E87),0,F87/E87*100)</f>
        <v>0</v>
      </c>
      <c r="K87" s="53">
        <f>IF(ISERROR(F87/D87),0,F87/D87*100)</f>
        <v>0</v>
      </c>
    </row>
    <row r="88" spans="1:11">
      <c r="A88" s="72" t="s">
        <v>71</v>
      </c>
      <c r="B88" s="51" t="s">
        <v>72</v>
      </c>
      <c r="C88" s="52">
        <v>7225</v>
      </c>
      <c r="D88" s="52">
        <v>1275</v>
      </c>
      <c r="E88" s="52">
        <v>0</v>
      </c>
      <c r="F88" s="52">
        <v>0</v>
      </c>
      <c r="G88" s="52">
        <f>F88-C88</f>
        <v>-7225</v>
      </c>
      <c r="H88" s="52">
        <f>E88-F88</f>
        <v>0</v>
      </c>
      <c r="I88" s="53">
        <f>IF(ISERROR(F88/C88),0,F88/C88*100-100)</f>
        <v>-100</v>
      </c>
      <c r="J88" s="53">
        <f>IF(ISERROR(F88/E88),0,F88/E88*100)</f>
        <v>0</v>
      </c>
      <c r="K88" s="53">
        <f>IF(ISERROR(F88/D88),0,F88/D88*100)</f>
        <v>0</v>
      </c>
    </row>
    <row r="89" spans="1:11">
      <c r="A89" s="72" t="s">
        <v>20</v>
      </c>
      <c r="B89" s="51" t="s">
        <v>21</v>
      </c>
      <c r="C89" s="52">
        <v>6156</v>
      </c>
      <c r="D89" s="52">
        <v>0</v>
      </c>
      <c r="E89" s="52">
        <v>0</v>
      </c>
      <c r="F89" s="52">
        <v>0</v>
      </c>
      <c r="G89" s="52">
        <f>F89-C89</f>
        <v>-6156</v>
      </c>
      <c r="H89" s="52">
        <f>E89-F89</f>
        <v>0</v>
      </c>
      <c r="I89" s="53">
        <f>IF(ISERROR(F89/C89),0,F89/C89*100-100)</f>
        <v>-100</v>
      </c>
      <c r="J89" s="53">
        <f>IF(ISERROR(F89/E89),0,F89/E89*100)</f>
        <v>0</v>
      </c>
      <c r="K89" s="53">
        <f>IF(ISERROR(F89/D89),0,F89/D89*100)</f>
        <v>0</v>
      </c>
    </row>
    <row r="90" spans="1:11">
      <c r="A90" s="73" t="s">
        <v>22</v>
      </c>
      <c r="B90" s="51" t="s">
        <v>23</v>
      </c>
      <c r="C90" s="52">
        <v>6156</v>
      </c>
      <c r="D90" s="52">
        <v>0</v>
      </c>
      <c r="E90" s="52">
        <v>0</v>
      </c>
      <c r="F90" s="52">
        <v>0</v>
      </c>
      <c r="G90" s="52">
        <f>F90-C90</f>
        <v>-6156</v>
      </c>
      <c r="H90" s="52">
        <f>E90-F90</f>
        <v>0</v>
      </c>
      <c r="I90" s="53">
        <f>IF(ISERROR(F90/C90),0,F90/C90*100-100)</f>
        <v>-100</v>
      </c>
      <c r="J90" s="53">
        <f>IF(ISERROR(F90/E90),0,F90/E90*100)</f>
        <v>0</v>
      </c>
      <c r="K90" s="53">
        <f>IF(ISERROR(F90/D90),0,F90/D90*100)</f>
        <v>0</v>
      </c>
    </row>
    <row r="91" spans="1:11">
      <c r="A91" s="70" t="s">
        <v>24</v>
      </c>
      <c r="B91" s="51" t="s">
        <v>25</v>
      </c>
      <c r="C91" s="52">
        <v>9930.4500000000007</v>
      </c>
      <c r="D91" s="52">
        <v>4726</v>
      </c>
      <c r="E91" s="52">
        <v>0</v>
      </c>
      <c r="F91" s="52">
        <v>1254.55</v>
      </c>
      <c r="G91" s="52">
        <f>F91-C91</f>
        <v>-8675.9000000000015</v>
      </c>
      <c r="H91" s="52">
        <f>E91-F91</f>
        <v>-1254.55</v>
      </c>
      <c r="I91" s="53">
        <f>IF(ISERROR(F91/C91),0,F91/C91*100-100)</f>
        <v>-87.366634946049771</v>
      </c>
      <c r="J91" s="53">
        <f>IF(ISERROR(F91/E91),0,F91/E91*100)</f>
        <v>0</v>
      </c>
      <c r="K91" s="53">
        <f>IF(ISERROR(F91/D91),0,F91/D91*100)</f>
        <v>26.545704612780362</v>
      </c>
    </row>
    <row r="92" spans="1:11">
      <c r="A92" s="72" t="s">
        <v>26</v>
      </c>
      <c r="B92" s="51" t="s">
        <v>27</v>
      </c>
      <c r="C92" s="52">
        <v>9930.4500000000007</v>
      </c>
      <c r="D92" s="52">
        <v>4726</v>
      </c>
      <c r="E92" s="52">
        <v>0</v>
      </c>
      <c r="F92" s="52">
        <v>1254.55</v>
      </c>
      <c r="G92" s="52">
        <f>F92-C92</f>
        <v>-8675.9000000000015</v>
      </c>
      <c r="H92" s="52">
        <f>E92-F92</f>
        <v>-1254.55</v>
      </c>
      <c r="I92" s="53">
        <f>IF(ISERROR(F92/C92),0,F92/C92*100-100)</f>
        <v>-87.366634946049771</v>
      </c>
      <c r="J92" s="53">
        <f>IF(ISERROR(F92/E92),0,F92/E92*100)</f>
        <v>0</v>
      </c>
      <c r="K92" s="53">
        <f>IF(ISERROR(F92/D92),0,F92/D92*100)</f>
        <v>26.545704612780362</v>
      </c>
    </row>
    <row r="93" spans="1:11">
      <c r="A93" s="73" t="s">
        <v>28</v>
      </c>
      <c r="B93" s="51" t="s">
        <v>29</v>
      </c>
      <c r="C93" s="52">
        <v>9930.4500000000007</v>
      </c>
      <c r="D93" s="52">
        <v>4726</v>
      </c>
      <c r="E93" s="52">
        <v>0</v>
      </c>
      <c r="F93" s="52">
        <v>1254.55</v>
      </c>
      <c r="G93" s="52">
        <f>F93-C93</f>
        <v>-8675.9000000000015</v>
      </c>
      <c r="H93" s="52">
        <f>E93-F93</f>
        <v>-1254.55</v>
      </c>
      <c r="I93" s="53">
        <f>IF(ISERROR(F93/C93),0,F93/C93*100-100)</f>
        <v>-87.366634946049771</v>
      </c>
      <c r="J93" s="53">
        <f>IF(ISERROR(F93/E93),0,F93/E93*100)</f>
        <v>0</v>
      </c>
      <c r="K93" s="53">
        <f>IF(ISERROR(F93/D93),0,F93/D93*100)</f>
        <v>26.545704612780362</v>
      </c>
    </row>
    <row r="94" spans="1:11">
      <c r="A94" s="74" t="s">
        <v>32</v>
      </c>
      <c r="B94" s="51" t="s">
        <v>33</v>
      </c>
      <c r="C94" s="52">
        <v>9930.4500000000007</v>
      </c>
      <c r="D94" s="52">
        <v>4726</v>
      </c>
      <c r="E94" s="52">
        <v>0</v>
      </c>
      <c r="F94" s="52">
        <v>1254.55</v>
      </c>
      <c r="G94" s="52">
        <f>F94-C94</f>
        <v>-8675.9000000000015</v>
      </c>
      <c r="H94" s="52">
        <f>E94-F94</f>
        <v>-1254.55</v>
      </c>
      <c r="I94" s="53">
        <f>IF(ISERROR(F94/C94),0,F94/C94*100-100)</f>
        <v>-87.366634946049771</v>
      </c>
      <c r="J94" s="53">
        <f>IF(ISERROR(F94/E94),0,F94/E94*100)</f>
        <v>0</v>
      </c>
      <c r="K94" s="53">
        <f>IF(ISERROR(F94/D94),0,F94/D94*100)</f>
        <v>26.545704612780362</v>
      </c>
    </row>
    <row r="95" spans="1:11">
      <c r="A95" s="70"/>
      <c r="B95" s="51" t="s">
        <v>42</v>
      </c>
      <c r="C95" s="52">
        <v>3450.55</v>
      </c>
      <c r="D95" s="52">
        <v>-3451</v>
      </c>
      <c r="E95" s="52">
        <v>0</v>
      </c>
      <c r="F95" s="52">
        <v>-1254.55</v>
      </c>
      <c r="G95" s="52">
        <f>F95-C95</f>
        <v>-4705.1000000000004</v>
      </c>
      <c r="H95" s="52">
        <f>E95-F95</f>
        <v>1254.55</v>
      </c>
      <c r="I95" s="53">
        <f>IF(ISERROR(F95/C95),0,F95/C95*100-100)</f>
        <v>-136.35797191752039</v>
      </c>
      <c r="J95" s="53">
        <f>IF(ISERROR(F95/E95),0,F95/E95*100)</f>
        <v>0</v>
      </c>
      <c r="K95" s="53">
        <f>IF(ISERROR(F95/D95),0,F95/D95*100)</f>
        <v>36.353230947551438</v>
      </c>
    </row>
    <row r="96" spans="1:11">
      <c r="A96" s="70" t="s">
        <v>43</v>
      </c>
      <c r="B96" s="51" t="s">
        <v>44</v>
      </c>
      <c r="C96" s="52">
        <v>-3450.55</v>
      </c>
      <c r="D96" s="52">
        <v>3451</v>
      </c>
      <c r="E96" s="52">
        <v>0</v>
      </c>
      <c r="F96" s="52">
        <v>1254.55</v>
      </c>
      <c r="G96" s="52">
        <f>F96-C96</f>
        <v>4705.1000000000004</v>
      </c>
      <c r="H96" s="52">
        <f>E96-F96</f>
        <v>-1254.55</v>
      </c>
      <c r="I96" s="53">
        <f>IF(ISERROR(F96/C96),0,F96/C96*100-100)</f>
        <v>-136.35797191752039</v>
      </c>
      <c r="J96" s="53">
        <f>IF(ISERROR(F96/E96),0,F96/E96*100)</f>
        <v>0</v>
      </c>
      <c r="K96" s="53">
        <f>IF(ISERROR(F96/D96),0,F96/D96*100)</f>
        <v>36.353230947551438</v>
      </c>
    </row>
    <row r="97" spans="1:11">
      <c r="A97" s="72" t="s">
        <v>45</v>
      </c>
      <c r="B97" s="51" t="s">
        <v>46</v>
      </c>
      <c r="C97" s="52">
        <v>-3450.55</v>
      </c>
      <c r="D97" s="52">
        <v>3451</v>
      </c>
      <c r="E97" s="52">
        <v>0</v>
      </c>
      <c r="F97" s="52">
        <v>1254.55</v>
      </c>
      <c r="G97" s="52">
        <f>F97-C97</f>
        <v>4705.1000000000004</v>
      </c>
      <c r="H97" s="52">
        <f>E97-F97</f>
        <v>-1254.55</v>
      </c>
      <c r="I97" s="53">
        <f>IF(ISERROR(F97/C97),0,F97/C97*100-100)</f>
        <v>-136.35797191752039</v>
      </c>
      <c r="J97" s="53">
        <f>IF(ISERROR(F97/E97),0,F97/E97*100)</f>
        <v>0</v>
      </c>
      <c r="K97" s="53">
        <f>IF(ISERROR(F97/D97),0,F97/D97*100)</f>
        <v>36.353230947551438</v>
      </c>
    </row>
    <row r="98" spans="1:11" ht="25.5">
      <c r="A98" s="73" t="s">
        <v>89</v>
      </c>
      <c r="B98" s="51" t="s">
        <v>90</v>
      </c>
      <c r="C98" s="52">
        <v>0</v>
      </c>
      <c r="D98" s="52">
        <v>3451</v>
      </c>
      <c r="E98" s="52">
        <v>0</v>
      </c>
      <c r="F98" s="52">
        <v>-1254.55</v>
      </c>
      <c r="G98" s="52">
        <f>F98-C98</f>
        <v>-1254.55</v>
      </c>
      <c r="H98" s="52">
        <f>E98-F98</f>
        <v>1254.55</v>
      </c>
      <c r="I98" s="53">
        <f>IF(ISERROR(F98/C98),0,F98/C98*100-100)</f>
        <v>0</v>
      </c>
      <c r="J98" s="53">
        <f>IF(ISERROR(F98/E98),0,F98/E98*100)</f>
        <v>0</v>
      </c>
      <c r="K98" s="53">
        <f>IF(ISERROR(F98/D98),0,F98/D98*100)</f>
        <v>-36.353230947551438</v>
      </c>
    </row>
    <row r="99" spans="1:11">
      <c r="A99" s="76" t="s">
        <v>112</v>
      </c>
      <c r="B99" s="54" t="s">
        <v>113</v>
      </c>
      <c r="C99" s="55"/>
      <c r="D99" s="55"/>
      <c r="E99" s="55"/>
      <c r="F99" s="55"/>
      <c r="G99" s="55"/>
      <c r="H99" s="55"/>
      <c r="I99" s="56"/>
      <c r="J99" s="56"/>
      <c r="K99" s="56"/>
    </row>
    <row r="100" spans="1:11">
      <c r="A100" s="70" t="s">
        <v>18</v>
      </c>
      <c r="B100" s="51" t="s">
        <v>19</v>
      </c>
      <c r="C100" s="52">
        <v>13381</v>
      </c>
      <c r="D100" s="52">
        <v>1275</v>
      </c>
      <c r="E100" s="52">
        <v>0</v>
      </c>
      <c r="F100" s="52">
        <v>0</v>
      </c>
      <c r="G100" s="52">
        <f>F100-C100</f>
        <v>-13381</v>
      </c>
      <c r="H100" s="52">
        <f>E100-F100</f>
        <v>0</v>
      </c>
      <c r="I100" s="53">
        <f>IF(ISERROR(F100/C100),0,F100/C100*100-100)</f>
        <v>-100</v>
      </c>
      <c r="J100" s="53">
        <f>IF(ISERROR(F100/E100),0,F100/E100*100)</f>
        <v>0</v>
      </c>
      <c r="K100" s="53">
        <f>IF(ISERROR(F100/D100),0,F100/D100*100)</f>
        <v>0</v>
      </c>
    </row>
    <row r="101" spans="1:11">
      <c r="A101" s="72" t="s">
        <v>71</v>
      </c>
      <c r="B101" s="51" t="s">
        <v>72</v>
      </c>
      <c r="C101" s="52">
        <v>7225</v>
      </c>
      <c r="D101" s="52">
        <v>1275</v>
      </c>
      <c r="E101" s="52">
        <v>0</v>
      </c>
      <c r="F101" s="52">
        <v>0</v>
      </c>
      <c r="G101" s="52">
        <f>F101-C101</f>
        <v>-7225</v>
      </c>
      <c r="H101" s="52">
        <f>E101-F101</f>
        <v>0</v>
      </c>
      <c r="I101" s="53">
        <f>IF(ISERROR(F101/C101),0,F101/C101*100-100)</f>
        <v>-100</v>
      </c>
      <c r="J101" s="53">
        <f>IF(ISERROR(F101/E101),0,F101/E101*100)</f>
        <v>0</v>
      </c>
      <c r="K101" s="53">
        <f>IF(ISERROR(F101/D101),0,F101/D101*100)</f>
        <v>0</v>
      </c>
    </row>
    <row r="102" spans="1:11">
      <c r="A102" s="72" t="s">
        <v>20</v>
      </c>
      <c r="B102" s="51" t="s">
        <v>21</v>
      </c>
      <c r="C102" s="52">
        <v>6156</v>
      </c>
      <c r="D102" s="52">
        <v>0</v>
      </c>
      <c r="E102" s="52">
        <v>0</v>
      </c>
      <c r="F102" s="52">
        <v>0</v>
      </c>
      <c r="G102" s="52">
        <f>F102-C102</f>
        <v>-6156</v>
      </c>
      <c r="H102" s="52">
        <f>E102-F102</f>
        <v>0</v>
      </c>
      <c r="I102" s="53">
        <f>IF(ISERROR(F102/C102),0,F102/C102*100-100)</f>
        <v>-100</v>
      </c>
      <c r="J102" s="53">
        <f>IF(ISERROR(F102/E102),0,F102/E102*100)</f>
        <v>0</v>
      </c>
      <c r="K102" s="53">
        <f>IF(ISERROR(F102/D102),0,F102/D102*100)</f>
        <v>0</v>
      </c>
    </row>
    <row r="103" spans="1:11">
      <c r="A103" s="73" t="s">
        <v>22</v>
      </c>
      <c r="B103" s="51" t="s">
        <v>23</v>
      </c>
      <c r="C103" s="52">
        <v>6156</v>
      </c>
      <c r="D103" s="52">
        <v>0</v>
      </c>
      <c r="E103" s="52">
        <v>0</v>
      </c>
      <c r="F103" s="52">
        <v>0</v>
      </c>
      <c r="G103" s="52">
        <f>F103-C103</f>
        <v>-6156</v>
      </c>
      <c r="H103" s="52">
        <f>E103-F103</f>
        <v>0</v>
      </c>
      <c r="I103" s="53">
        <f>IF(ISERROR(F103/C103),0,F103/C103*100-100)</f>
        <v>-100</v>
      </c>
      <c r="J103" s="53">
        <f>IF(ISERROR(F103/E103),0,F103/E103*100)</f>
        <v>0</v>
      </c>
      <c r="K103" s="53">
        <f>IF(ISERROR(F103/D103),0,F103/D103*100)</f>
        <v>0</v>
      </c>
    </row>
    <row r="104" spans="1:11">
      <c r="A104" s="70" t="s">
        <v>24</v>
      </c>
      <c r="B104" s="51" t="s">
        <v>25</v>
      </c>
      <c r="C104" s="52">
        <v>9930.4500000000007</v>
      </c>
      <c r="D104" s="52">
        <v>4726</v>
      </c>
      <c r="E104" s="52">
        <v>0</v>
      </c>
      <c r="F104" s="52">
        <v>1254.55</v>
      </c>
      <c r="G104" s="52">
        <f>F104-C104</f>
        <v>-8675.9000000000015</v>
      </c>
      <c r="H104" s="52">
        <f>E104-F104</f>
        <v>-1254.55</v>
      </c>
      <c r="I104" s="53">
        <f>IF(ISERROR(F104/C104),0,F104/C104*100-100)</f>
        <v>-87.366634946049771</v>
      </c>
      <c r="J104" s="53">
        <f>IF(ISERROR(F104/E104),0,F104/E104*100)</f>
        <v>0</v>
      </c>
      <c r="K104" s="53">
        <f>IF(ISERROR(F104/D104),0,F104/D104*100)</f>
        <v>26.545704612780362</v>
      </c>
    </row>
    <row r="105" spans="1:11">
      <c r="A105" s="72" t="s">
        <v>26</v>
      </c>
      <c r="B105" s="51" t="s">
        <v>27</v>
      </c>
      <c r="C105" s="52">
        <v>9930.4500000000007</v>
      </c>
      <c r="D105" s="52">
        <v>4726</v>
      </c>
      <c r="E105" s="52">
        <v>0</v>
      </c>
      <c r="F105" s="52">
        <v>1254.55</v>
      </c>
      <c r="G105" s="52">
        <f>F105-C105</f>
        <v>-8675.9000000000015</v>
      </c>
      <c r="H105" s="52">
        <f>E105-F105</f>
        <v>-1254.55</v>
      </c>
      <c r="I105" s="53">
        <f>IF(ISERROR(F105/C105),0,F105/C105*100-100)</f>
        <v>-87.366634946049771</v>
      </c>
      <c r="J105" s="53">
        <f>IF(ISERROR(F105/E105),0,F105/E105*100)</f>
        <v>0</v>
      </c>
      <c r="K105" s="53">
        <f>IF(ISERROR(F105/D105),0,F105/D105*100)</f>
        <v>26.545704612780362</v>
      </c>
    </row>
    <row r="106" spans="1:11">
      <c r="A106" s="73" t="s">
        <v>28</v>
      </c>
      <c r="B106" s="51" t="s">
        <v>29</v>
      </c>
      <c r="C106" s="52">
        <v>9930.4500000000007</v>
      </c>
      <c r="D106" s="52">
        <v>4726</v>
      </c>
      <c r="E106" s="52">
        <v>0</v>
      </c>
      <c r="F106" s="52">
        <v>1254.55</v>
      </c>
      <c r="G106" s="52">
        <f>F106-C106</f>
        <v>-8675.9000000000015</v>
      </c>
      <c r="H106" s="52">
        <f>E106-F106</f>
        <v>-1254.55</v>
      </c>
      <c r="I106" s="53">
        <f>IF(ISERROR(F106/C106),0,F106/C106*100-100)</f>
        <v>-87.366634946049771</v>
      </c>
      <c r="J106" s="53">
        <f>IF(ISERROR(F106/E106),0,F106/E106*100)</f>
        <v>0</v>
      </c>
      <c r="K106" s="53">
        <f>IF(ISERROR(F106/D106),0,F106/D106*100)</f>
        <v>26.545704612780362</v>
      </c>
    </row>
    <row r="107" spans="1:11">
      <c r="A107" s="74" t="s">
        <v>32</v>
      </c>
      <c r="B107" s="51" t="s">
        <v>33</v>
      </c>
      <c r="C107" s="52">
        <v>9930.4500000000007</v>
      </c>
      <c r="D107" s="52">
        <v>4726</v>
      </c>
      <c r="E107" s="52">
        <v>0</v>
      </c>
      <c r="F107" s="52">
        <v>1254.55</v>
      </c>
      <c r="G107" s="52">
        <f>F107-C107</f>
        <v>-8675.9000000000015</v>
      </c>
      <c r="H107" s="52">
        <f>E107-F107</f>
        <v>-1254.55</v>
      </c>
      <c r="I107" s="53">
        <f>IF(ISERROR(F107/C107),0,F107/C107*100-100)</f>
        <v>-87.366634946049771</v>
      </c>
      <c r="J107" s="53">
        <f>IF(ISERROR(F107/E107),0,F107/E107*100)</f>
        <v>0</v>
      </c>
      <c r="K107" s="53">
        <f>IF(ISERROR(F107/D107),0,F107/D107*100)</f>
        <v>26.545704612780362</v>
      </c>
    </row>
    <row r="108" spans="1:11">
      <c r="A108" s="70"/>
      <c r="B108" s="51" t="s">
        <v>42</v>
      </c>
      <c r="C108" s="52">
        <v>3450.55</v>
      </c>
      <c r="D108" s="52">
        <v>-3451</v>
      </c>
      <c r="E108" s="52">
        <v>0</v>
      </c>
      <c r="F108" s="52">
        <v>-1254.55</v>
      </c>
      <c r="G108" s="52">
        <f>F108-C108</f>
        <v>-4705.1000000000004</v>
      </c>
      <c r="H108" s="52">
        <f>E108-F108</f>
        <v>1254.55</v>
      </c>
      <c r="I108" s="53">
        <f>IF(ISERROR(F108/C108),0,F108/C108*100-100)</f>
        <v>-136.35797191752039</v>
      </c>
      <c r="J108" s="53">
        <f>IF(ISERROR(F108/E108),0,F108/E108*100)</f>
        <v>0</v>
      </c>
      <c r="K108" s="53">
        <f>IF(ISERROR(F108/D108),0,F108/D108*100)</f>
        <v>36.353230947551438</v>
      </c>
    </row>
    <row r="109" spans="1:11">
      <c r="A109" s="70" t="s">
        <v>43</v>
      </c>
      <c r="B109" s="51" t="s">
        <v>44</v>
      </c>
      <c r="C109" s="52">
        <v>-3450.55</v>
      </c>
      <c r="D109" s="52">
        <v>3451</v>
      </c>
      <c r="E109" s="52">
        <v>0</v>
      </c>
      <c r="F109" s="52">
        <v>1254.55</v>
      </c>
      <c r="G109" s="52">
        <f>F109-C109</f>
        <v>4705.1000000000004</v>
      </c>
      <c r="H109" s="52">
        <f>E109-F109</f>
        <v>-1254.55</v>
      </c>
      <c r="I109" s="53">
        <f>IF(ISERROR(F109/C109),0,F109/C109*100-100)</f>
        <v>-136.35797191752039</v>
      </c>
      <c r="J109" s="53">
        <f>IF(ISERROR(F109/E109),0,F109/E109*100)</f>
        <v>0</v>
      </c>
      <c r="K109" s="53">
        <f>IF(ISERROR(F109/D109),0,F109/D109*100)</f>
        <v>36.353230947551438</v>
      </c>
    </row>
    <row r="110" spans="1:11">
      <c r="A110" s="72" t="s">
        <v>45</v>
      </c>
      <c r="B110" s="51" t="s">
        <v>46</v>
      </c>
      <c r="C110" s="52">
        <v>-3450.55</v>
      </c>
      <c r="D110" s="52">
        <v>3451</v>
      </c>
      <c r="E110" s="52">
        <v>0</v>
      </c>
      <c r="F110" s="52">
        <v>1254.55</v>
      </c>
      <c r="G110" s="52">
        <f>F110-C110</f>
        <v>4705.1000000000004</v>
      </c>
      <c r="H110" s="52">
        <f>E110-F110</f>
        <v>-1254.55</v>
      </c>
      <c r="I110" s="53">
        <f>IF(ISERROR(F110/C110),0,F110/C110*100-100)</f>
        <v>-136.35797191752039</v>
      </c>
      <c r="J110" s="53">
        <f>IF(ISERROR(F110/E110),0,F110/E110*100)</f>
        <v>0</v>
      </c>
      <c r="K110" s="53">
        <f>IF(ISERROR(F110/D110),0,F110/D110*100)</f>
        <v>36.353230947551438</v>
      </c>
    </row>
    <row r="111" spans="1:11" ht="25.5">
      <c r="A111" s="73" t="s">
        <v>89</v>
      </c>
      <c r="B111" s="51" t="s">
        <v>90</v>
      </c>
      <c r="C111" s="52">
        <v>0</v>
      </c>
      <c r="D111" s="52">
        <v>3451</v>
      </c>
      <c r="E111" s="52">
        <v>0</v>
      </c>
      <c r="F111" s="52">
        <v>-1254.55</v>
      </c>
      <c r="G111" s="52">
        <f>F111-C111</f>
        <v>-1254.55</v>
      </c>
      <c r="H111" s="52">
        <f>E111-F111</f>
        <v>1254.55</v>
      </c>
      <c r="I111" s="53">
        <f>IF(ISERROR(F111/C111),0,F111/C111*100-100)</f>
        <v>0</v>
      </c>
      <c r="J111" s="53">
        <f>IF(ISERROR(F111/E111),0,F111/E111*100)</f>
        <v>0</v>
      </c>
      <c r="K111" s="53">
        <f>IF(ISERROR(F111/D111),0,F111/D111*100)</f>
        <v>-36.353230947551438</v>
      </c>
    </row>
    <row r="112" spans="1:11">
      <c r="A112" s="47" t="s">
        <v>114</v>
      </c>
      <c r="B112" s="54" t="s">
        <v>541</v>
      </c>
      <c r="C112" s="55"/>
      <c r="D112" s="55"/>
      <c r="E112" s="55"/>
      <c r="F112" s="55"/>
      <c r="G112" s="55"/>
      <c r="H112" s="55"/>
      <c r="I112" s="56"/>
      <c r="J112" s="56"/>
      <c r="K112" s="56"/>
    </row>
    <row r="113" spans="1:11">
      <c r="A113" s="70" t="s">
        <v>18</v>
      </c>
      <c r="B113" s="51" t="s">
        <v>19</v>
      </c>
      <c r="C113" s="52">
        <v>13381</v>
      </c>
      <c r="D113" s="52">
        <v>1275</v>
      </c>
      <c r="E113" s="52">
        <v>0</v>
      </c>
      <c r="F113" s="52">
        <v>0</v>
      </c>
      <c r="G113" s="52">
        <f>F113-C113</f>
        <v>-13381</v>
      </c>
      <c r="H113" s="52">
        <f>E113-F113</f>
        <v>0</v>
      </c>
      <c r="I113" s="53">
        <f>IF(ISERROR(F113/C113),0,F113/C113*100-100)</f>
        <v>-100</v>
      </c>
      <c r="J113" s="53">
        <f>IF(ISERROR(F113/E113),0,F113/E113*100)</f>
        <v>0</v>
      </c>
      <c r="K113" s="53">
        <f>IF(ISERROR(F113/D113),0,F113/D113*100)</f>
        <v>0</v>
      </c>
    </row>
    <row r="114" spans="1:11">
      <c r="A114" s="72" t="s">
        <v>71</v>
      </c>
      <c r="B114" s="51" t="s">
        <v>72</v>
      </c>
      <c r="C114" s="52">
        <v>7225</v>
      </c>
      <c r="D114" s="52">
        <v>1275</v>
      </c>
      <c r="E114" s="52">
        <v>0</v>
      </c>
      <c r="F114" s="52">
        <v>0</v>
      </c>
      <c r="G114" s="52">
        <f>F114-C114</f>
        <v>-7225</v>
      </c>
      <c r="H114" s="52">
        <f>E114-F114</f>
        <v>0</v>
      </c>
      <c r="I114" s="53">
        <f>IF(ISERROR(F114/C114),0,F114/C114*100-100)</f>
        <v>-100</v>
      </c>
      <c r="J114" s="53">
        <f>IF(ISERROR(F114/E114),0,F114/E114*100)</f>
        <v>0</v>
      </c>
      <c r="K114" s="53">
        <f>IF(ISERROR(F114/D114),0,F114/D114*100)</f>
        <v>0</v>
      </c>
    </row>
    <row r="115" spans="1:11">
      <c r="A115" s="72" t="s">
        <v>20</v>
      </c>
      <c r="B115" s="51" t="s">
        <v>21</v>
      </c>
      <c r="C115" s="52">
        <v>6156</v>
      </c>
      <c r="D115" s="52">
        <v>0</v>
      </c>
      <c r="E115" s="52">
        <v>0</v>
      </c>
      <c r="F115" s="52">
        <v>0</v>
      </c>
      <c r="G115" s="52">
        <f>F115-C115</f>
        <v>-6156</v>
      </c>
      <c r="H115" s="52">
        <f>E115-F115</f>
        <v>0</v>
      </c>
      <c r="I115" s="53">
        <f>IF(ISERROR(F115/C115),0,F115/C115*100-100)</f>
        <v>-100</v>
      </c>
      <c r="J115" s="53">
        <f>IF(ISERROR(F115/E115),0,F115/E115*100)</f>
        <v>0</v>
      </c>
      <c r="K115" s="53">
        <f>IF(ISERROR(F115/D115),0,F115/D115*100)</f>
        <v>0</v>
      </c>
    </row>
    <row r="116" spans="1:11">
      <c r="A116" s="73" t="s">
        <v>22</v>
      </c>
      <c r="B116" s="51" t="s">
        <v>23</v>
      </c>
      <c r="C116" s="52">
        <v>6156</v>
      </c>
      <c r="D116" s="52">
        <v>0</v>
      </c>
      <c r="E116" s="52">
        <v>0</v>
      </c>
      <c r="F116" s="52">
        <v>0</v>
      </c>
      <c r="G116" s="52">
        <f>F116-C116</f>
        <v>-6156</v>
      </c>
      <c r="H116" s="52">
        <f>E116-F116</f>
        <v>0</v>
      </c>
      <c r="I116" s="53">
        <f>IF(ISERROR(F116/C116),0,F116/C116*100-100)</f>
        <v>-100</v>
      </c>
      <c r="J116" s="53">
        <f>IF(ISERROR(F116/E116),0,F116/E116*100)</f>
        <v>0</v>
      </c>
      <c r="K116" s="53">
        <f>IF(ISERROR(F116/D116),0,F116/D116*100)</f>
        <v>0</v>
      </c>
    </row>
    <row r="117" spans="1:11">
      <c r="A117" s="70" t="s">
        <v>24</v>
      </c>
      <c r="B117" s="51" t="s">
        <v>25</v>
      </c>
      <c r="C117" s="52">
        <v>9930.4500000000007</v>
      </c>
      <c r="D117" s="52">
        <v>4726</v>
      </c>
      <c r="E117" s="52">
        <v>0</v>
      </c>
      <c r="F117" s="52">
        <v>1254.55</v>
      </c>
      <c r="G117" s="52">
        <f>F117-C117</f>
        <v>-8675.9000000000015</v>
      </c>
      <c r="H117" s="52">
        <f>E117-F117</f>
        <v>-1254.55</v>
      </c>
      <c r="I117" s="53">
        <f>IF(ISERROR(F117/C117),0,F117/C117*100-100)</f>
        <v>-87.366634946049771</v>
      </c>
      <c r="J117" s="53">
        <f>IF(ISERROR(F117/E117),0,F117/E117*100)</f>
        <v>0</v>
      </c>
      <c r="K117" s="53">
        <f>IF(ISERROR(F117/D117),0,F117/D117*100)</f>
        <v>26.545704612780362</v>
      </c>
    </row>
    <row r="118" spans="1:11">
      <c r="A118" s="72" t="s">
        <v>26</v>
      </c>
      <c r="B118" s="51" t="s">
        <v>27</v>
      </c>
      <c r="C118" s="52">
        <v>9930.4500000000007</v>
      </c>
      <c r="D118" s="52">
        <v>4726</v>
      </c>
      <c r="E118" s="52">
        <v>0</v>
      </c>
      <c r="F118" s="52">
        <v>1254.55</v>
      </c>
      <c r="G118" s="52">
        <f>F118-C118</f>
        <v>-8675.9000000000015</v>
      </c>
      <c r="H118" s="52">
        <f>E118-F118</f>
        <v>-1254.55</v>
      </c>
      <c r="I118" s="53">
        <f>IF(ISERROR(F118/C118),0,F118/C118*100-100)</f>
        <v>-87.366634946049771</v>
      </c>
      <c r="J118" s="53">
        <f>IF(ISERROR(F118/E118),0,F118/E118*100)</f>
        <v>0</v>
      </c>
      <c r="K118" s="53">
        <f>IF(ISERROR(F118/D118),0,F118/D118*100)</f>
        <v>26.545704612780362</v>
      </c>
    </row>
    <row r="119" spans="1:11">
      <c r="A119" s="73" t="s">
        <v>28</v>
      </c>
      <c r="B119" s="51" t="s">
        <v>29</v>
      </c>
      <c r="C119" s="52">
        <v>9930.4500000000007</v>
      </c>
      <c r="D119" s="52">
        <v>4726</v>
      </c>
      <c r="E119" s="52">
        <v>0</v>
      </c>
      <c r="F119" s="52">
        <v>1254.55</v>
      </c>
      <c r="G119" s="52">
        <f>F119-C119</f>
        <v>-8675.9000000000015</v>
      </c>
      <c r="H119" s="52">
        <f>E119-F119</f>
        <v>-1254.55</v>
      </c>
      <c r="I119" s="53">
        <f>IF(ISERROR(F119/C119),0,F119/C119*100-100)</f>
        <v>-87.366634946049771</v>
      </c>
      <c r="J119" s="53">
        <f>IF(ISERROR(F119/E119),0,F119/E119*100)</f>
        <v>0</v>
      </c>
      <c r="K119" s="53">
        <f>IF(ISERROR(F119/D119),0,F119/D119*100)</f>
        <v>26.545704612780362</v>
      </c>
    </row>
    <row r="120" spans="1:11">
      <c r="A120" s="74" t="s">
        <v>32</v>
      </c>
      <c r="B120" s="51" t="s">
        <v>33</v>
      </c>
      <c r="C120" s="52">
        <v>9930.4500000000007</v>
      </c>
      <c r="D120" s="52">
        <v>4726</v>
      </c>
      <c r="E120" s="52">
        <v>0</v>
      </c>
      <c r="F120" s="52">
        <v>1254.55</v>
      </c>
      <c r="G120" s="52">
        <f>F120-C120</f>
        <v>-8675.9000000000015</v>
      </c>
      <c r="H120" s="52">
        <f>E120-F120</f>
        <v>-1254.55</v>
      </c>
      <c r="I120" s="53">
        <f>IF(ISERROR(F120/C120),0,F120/C120*100-100)</f>
        <v>-87.366634946049771</v>
      </c>
      <c r="J120" s="53">
        <f>IF(ISERROR(F120/E120),0,F120/E120*100)</f>
        <v>0</v>
      </c>
      <c r="K120" s="53">
        <f>IF(ISERROR(F120/D120),0,F120/D120*100)</f>
        <v>26.545704612780362</v>
      </c>
    </row>
    <row r="121" spans="1:11">
      <c r="A121" s="70"/>
      <c r="B121" s="51" t="s">
        <v>42</v>
      </c>
      <c r="C121" s="52">
        <v>3450.55</v>
      </c>
      <c r="D121" s="52">
        <v>-3451</v>
      </c>
      <c r="E121" s="52">
        <v>0</v>
      </c>
      <c r="F121" s="52">
        <v>-1254.55</v>
      </c>
      <c r="G121" s="52">
        <f>F121-C121</f>
        <v>-4705.1000000000004</v>
      </c>
      <c r="H121" s="52">
        <f>E121-F121</f>
        <v>1254.55</v>
      </c>
      <c r="I121" s="53">
        <f>IF(ISERROR(F121/C121),0,F121/C121*100-100)</f>
        <v>-136.35797191752039</v>
      </c>
      <c r="J121" s="53">
        <f>IF(ISERROR(F121/E121),0,F121/E121*100)</f>
        <v>0</v>
      </c>
      <c r="K121" s="53">
        <f>IF(ISERROR(F121/D121),0,F121/D121*100)</f>
        <v>36.353230947551438</v>
      </c>
    </row>
    <row r="122" spans="1:11">
      <c r="A122" s="70" t="s">
        <v>43</v>
      </c>
      <c r="B122" s="51" t="s">
        <v>44</v>
      </c>
      <c r="C122" s="52">
        <v>-3450.55</v>
      </c>
      <c r="D122" s="52">
        <v>3451</v>
      </c>
      <c r="E122" s="52">
        <v>0</v>
      </c>
      <c r="F122" s="52">
        <v>1254.55</v>
      </c>
      <c r="G122" s="52">
        <f>F122-C122</f>
        <v>4705.1000000000004</v>
      </c>
      <c r="H122" s="52">
        <f>E122-F122</f>
        <v>-1254.55</v>
      </c>
      <c r="I122" s="53">
        <f>IF(ISERROR(F122/C122),0,F122/C122*100-100)</f>
        <v>-136.35797191752039</v>
      </c>
      <c r="J122" s="53">
        <f>IF(ISERROR(F122/E122),0,F122/E122*100)</f>
        <v>0</v>
      </c>
      <c r="K122" s="53">
        <f>IF(ISERROR(F122/D122),0,F122/D122*100)</f>
        <v>36.353230947551438</v>
      </c>
    </row>
    <row r="123" spans="1:11">
      <c r="A123" s="72" t="s">
        <v>45</v>
      </c>
      <c r="B123" s="51" t="s">
        <v>46</v>
      </c>
      <c r="C123" s="52">
        <v>-3450.55</v>
      </c>
      <c r="D123" s="52">
        <v>3451</v>
      </c>
      <c r="E123" s="52">
        <v>0</v>
      </c>
      <c r="F123" s="52">
        <v>1254.55</v>
      </c>
      <c r="G123" s="52">
        <f>F123-C123</f>
        <v>4705.1000000000004</v>
      </c>
      <c r="H123" s="52">
        <f>E123-F123</f>
        <v>-1254.55</v>
      </c>
      <c r="I123" s="53">
        <f>IF(ISERROR(F123/C123),0,F123/C123*100-100)</f>
        <v>-136.35797191752039</v>
      </c>
      <c r="J123" s="53">
        <f>IF(ISERROR(F123/E123),0,F123/E123*100)</f>
        <v>0</v>
      </c>
      <c r="K123" s="53">
        <f>IF(ISERROR(F123/D123),0,F123/D123*100)</f>
        <v>36.353230947551438</v>
      </c>
    </row>
    <row r="124" spans="1:11" ht="25.5">
      <c r="A124" s="73" t="s">
        <v>89</v>
      </c>
      <c r="B124" s="51" t="s">
        <v>90</v>
      </c>
      <c r="C124" s="52">
        <v>0</v>
      </c>
      <c r="D124" s="52">
        <v>3451</v>
      </c>
      <c r="E124" s="52">
        <v>0</v>
      </c>
      <c r="F124" s="52">
        <v>-1254.55</v>
      </c>
      <c r="G124" s="52">
        <f>F124-C124</f>
        <v>-1254.55</v>
      </c>
      <c r="H124" s="52">
        <f>E124-F124</f>
        <v>1254.55</v>
      </c>
      <c r="I124" s="53">
        <f>IF(ISERROR(F124/C124),0,F124/C124*100-100)</f>
        <v>0</v>
      </c>
      <c r="J124" s="53">
        <f>IF(ISERROR(F124/E124),0,F124/E124*100)</f>
        <v>0</v>
      </c>
      <c r="K124" s="53">
        <f>IF(ISERROR(F124/D124),0,F124/D124*100)</f>
        <v>-36.353230947551438</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960"/>
  <sheetViews>
    <sheetView zoomScaleNormal="100" workbookViewId="0">
      <selection sqref="A1:K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542</v>
      </c>
      <c r="B15" s="57" t="s">
        <v>543</v>
      </c>
      <c r="C15" s="52"/>
      <c r="D15" s="52"/>
      <c r="E15" s="52"/>
      <c r="F15" s="52"/>
      <c r="G15" s="52"/>
      <c r="H15" s="52"/>
      <c r="I15" s="53"/>
      <c r="J15" s="53"/>
      <c r="K15" s="53"/>
    </row>
    <row r="16" spans="1:11">
      <c r="A16" s="70" t="s">
        <v>18</v>
      </c>
      <c r="B16" s="51" t="s">
        <v>19</v>
      </c>
      <c r="C16" s="52">
        <v>1192252412.1099999</v>
      </c>
      <c r="D16" s="52">
        <v>1327767690</v>
      </c>
      <c r="E16" s="52">
        <v>1236616211</v>
      </c>
      <c r="F16" s="52">
        <v>1320438679.3299999</v>
      </c>
      <c r="G16" s="52">
        <f>F16-C16</f>
        <v>128186267.22000003</v>
      </c>
      <c r="H16" s="52">
        <f>E16-F16</f>
        <v>-83822468.329999924</v>
      </c>
      <c r="I16" s="53">
        <f>IF(ISERROR(F16/C16),0,F16/C16*100-100)</f>
        <v>10.751604770766704</v>
      </c>
      <c r="J16" s="53">
        <f>IF(ISERROR(F16/E16),0,F16/E16*100)</f>
        <v>106.77837372536271</v>
      </c>
      <c r="K16" s="53">
        <f>IF(ISERROR(F16/D16),0,F16/D16*100)</f>
        <v>99.448020107342714</v>
      </c>
    </row>
    <row r="17" spans="1:11" ht="25.5">
      <c r="A17" s="72" t="s">
        <v>54</v>
      </c>
      <c r="B17" s="51" t="s">
        <v>55</v>
      </c>
      <c r="C17" s="52">
        <v>28102475.489999998</v>
      </c>
      <c r="D17" s="52">
        <v>21837549</v>
      </c>
      <c r="E17" s="52">
        <v>15086477</v>
      </c>
      <c r="F17" s="52">
        <v>22585167.640000001</v>
      </c>
      <c r="G17" s="52">
        <f>F17-C17</f>
        <v>-5517307.8499999978</v>
      </c>
      <c r="H17" s="52">
        <f>E17-F17</f>
        <v>-7498690.6400000006</v>
      </c>
      <c r="I17" s="53">
        <f>IF(ISERROR(F17/C17),0,F17/C17*100-100)</f>
        <v>-19.63281794147737</v>
      </c>
      <c r="J17" s="53">
        <f>IF(ISERROR(F17/E17),0,F17/E17*100)</f>
        <v>149.70471661475372</v>
      </c>
      <c r="K17" s="53">
        <f>IF(ISERROR(F17/D17),0,F17/D17*100)</f>
        <v>103.42354647950647</v>
      </c>
    </row>
    <row r="18" spans="1:11">
      <c r="A18" s="72" t="s">
        <v>71</v>
      </c>
      <c r="B18" s="51" t="s">
        <v>72</v>
      </c>
      <c r="C18" s="52">
        <v>125631.38</v>
      </c>
      <c r="D18" s="52">
        <v>198297</v>
      </c>
      <c r="E18" s="52">
        <v>72760</v>
      </c>
      <c r="F18" s="52">
        <v>196785.24</v>
      </c>
      <c r="G18" s="52">
        <f>F18-C18</f>
        <v>71153.859999999986</v>
      </c>
      <c r="H18" s="52">
        <f>E18-F18</f>
        <v>-124025.23999999999</v>
      </c>
      <c r="I18" s="53">
        <f>IF(ISERROR(F18/C18),0,F18/C18*100-100)</f>
        <v>56.63701218596816</v>
      </c>
      <c r="J18" s="53">
        <f>IF(ISERROR(F18/E18),0,F18/E18*100)</f>
        <v>270.45799890049477</v>
      </c>
      <c r="K18" s="53">
        <f>IF(ISERROR(F18/D18),0,F18/D18*100)</f>
        <v>99.237628405876038</v>
      </c>
    </row>
    <row r="19" spans="1:11">
      <c r="A19" s="73" t="s">
        <v>157</v>
      </c>
      <c r="B19" s="51" t="s">
        <v>158</v>
      </c>
      <c r="C19" s="52">
        <v>1836.06</v>
      </c>
      <c r="D19" s="52">
        <v>0</v>
      </c>
      <c r="E19" s="52">
        <v>0</v>
      </c>
      <c r="F19" s="52">
        <v>0</v>
      </c>
      <c r="G19" s="52">
        <f>F19-C19</f>
        <v>-1836.06</v>
      </c>
      <c r="H19" s="52">
        <f>E19-F19</f>
        <v>0</v>
      </c>
      <c r="I19" s="53">
        <f>IF(ISERROR(F19/C19),0,F19/C19*100-100)</f>
        <v>-100</v>
      </c>
      <c r="J19" s="53">
        <f>IF(ISERROR(F19/E19),0,F19/E19*100)</f>
        <v>0</v>
      </c>
      <c r="K19" s="53">
        <f>IF(ISERROR(F19/D19),0,F19/D19*100)</f>
        <v>0</v>
      </c>
    </row>
    <row r="20" spans="1:11">
      <c r="A20" s="72" t="s">
        <v>73</v>
      </c>
      <c r="B20" s="51" t="s">
        <v>74</v>
      </c>
      <c r="C20" s="52">
        <v>824702.07</v>
      </c>
      <c r="D20" s="52">
        <v>948320</v>
      </c>
      <c r="E20" s="52">
        <v>292538</v>
      </c>
      <c r="F20" s="52">
        <v>924703.97</v>
      </c>
      <c r="G20" s="52">
        <f>F20-C20</f>
        <v>100001.90000000002</v>
      </c>
      <c r="H20" s="52">
        <f>E20-F20</f>
        <v>-632165.97</v>
      </c>
      <c r="I20" s="53">
        <f>IF(ISERROR(F20/C20),0,F20/C20*100-100)</f>
        <v>12.12582138905023</v>
      </c>
      <c r="J20" s="53">
        <f>IF(ISERROR(F20/E20),0,F20/E20*100)</f>
        <v>316.09704380285638</v>
      </c>
      <c r="K20" s="53">
        <f>IF(ISERROR(F20/D20),0,F20/D20*100)</f>
        <v>97.509698203138171</v>
      </c>
    </row>
    <row r="21" spans="1:11">
      <c r="A21" s="73" t="s">
        <v>75</v>
      </c>
      <c r="B21" s="51" t="s">
        <v>76</v>
      </c>
      <c r="C21" s="52">
        <v>560692.06999999995</v>
      </c>
      <c r="D21" s="52">
        <v>677401</v>
      </c>
      <c r="E21" s="52">
        <v>147232</v>
      </c>
      <c r="F21" s="52">
        <v>653784.97</v>
      </c>
      <c r="G21" s="52">
        <f>F21-C21</f>
        <v>93092.900000000023</v>
      </c>
      <c r="H21" s="52">
        <f>E21-F21</f>
        <v>-506552.97</v>
      </c>
      <c r="I21" s="53">
        <f>IF(ISERROR(F21/C21),0,F21/C21*100-100)</f>
        <v>16.603213239666474</v>
      </c>
      <c r="J21" s="53">
        <f>IF(ISERROR(F21/E21),0,F21/E21*100)</f>
        <v>444.05086530102153</v>
      </c>
      <c r="K21" s="53">
        <f>IF(ISERROR(F21/D21),0,F21/D21*100)</f>
        <v>96.513729681532794</v>
      </c>
    </row>
    <row r="22" spans="1:11">
      <c r="A22" s="74" t="s">
        <v>77</v>
      </c>
      <c r="B22" s="51" t="s">
        <v>78</v>
      </c>
      <c r="C22" s="52">
        <v>557103.53</v>
      </c>
      <c r="D22" s="52">
        <v>673273</v>
      </c>
      <c r="E22" s="52">
        <v>147232</v>
      </c>
      <c r="F22" s="52">
        <v>649656.97</v>
      </c>
      <c r="G22" s="52">
        <f>F22-C22</f>
        <v>92553.439999999944</v>
      </c>
      <c r="H22" s="52">
        <f>E22-F22</f>
        <v>-502424.97</v>
      </c>
      <c r="I22" s="53">
        <f>IF(ISERROR(F22/C22),0,F22/C22*100-100)</f>
        <v>16.613328585442616</v>
      </c>
      <c r="J22" s="53">
        <f>IF(ISERROR(F22/E22),0,F22/E22*100)</f>
        <v>441.24712698326454</v>
      </c>
      <c r="K22" s="53">
        <f>IF(ISERROR(F22/D22),0,F22/D22*100)</f>
        <v>96.492354512953881</v>
      </c>
    </row>
    <row r="23" spans="1:11" ht="25.5">
      <c r="A23" s="75" t="s">
        <v>79</v>
      </c>
      <c r="B23" s="51" t="s">
        <v>80</v>
      </c>
      <c r="C23" s="52">
        <v>557103.53</v>
      </c>
      <c r="D23" s="52">
        <v>673273</v>
      </c>
      <c r="E23" s="52">
        <v>147232</v>
      </c>
      <c r="F23" s="52">
        <v>649656.97</v>
      </c>
      <c r="G23" s="52">
        <f>F23-C23</f>
        <v>92553.439999999944</v>
      </c>
      <c r="H23" s="52">
        <f>E23-F23</f>
        <v>-502424.97</v>
      </c>
      <c r="I23" s="53">
        <f>IF(ISERROR(F23/C23),0,F23/C23*100-100)</f>
        <v>16.613328585442616</v>
      </c>
      <c r="J23" s="53">
        <f>IF(ISERROR(F23/E23),0,F23/E23*100)</f>
        <v>441.24712698326454</v>
      </c>
      <c r="K23" s="53">
        <f>IF(ISERROR(F23/D23),0,F23/D23*100)</f>
        <v>96.492354512953881</v>
      </c>
    </row>
    <row r="24" spans="1:11" ht="25.5">
      <c r="A24" s="80" t="s">
        <v>81</v>
      </c>
      <c r="B24" s="51" t="s">
        <v>82</v>
      </c>
      <c r="C24" s="52">
        <v>222791.14</v>
      </c>
      <c r="D24" s="52">
        <v>41500</v>
      </c>
      <c r="E24" s="52">
        <v>94987</v>
      </c>
      <c r="F24" s="52">
        <v>41500</v>
      </c>
      <c r="G24" s="52">
        <f>F24-C24</f>
        <v>-181291.14</v>
      </c>
      <c r="H24" s="52">
        <f>E24-F24</f>
        <v>53487</v>
      </c>
      <c r="I24" s="53">
        <f>IF(ISERROR(F24/C24),0,F24/C24*100-100)</f>
        <v>-81.372688339401648</v>
      </c>
      <c r="J24" s="53">
        <f>IF(ISERROR(F24/E24),0,F24/E24*100)</f>
        <v>43.690189183783048</v>
      </c>
      <c r="K24" s="53">
        <f>IF(ISERROR(F24/D24),0,F24/D24*100)</f>
        <v>100</v>
      </c>
    </row>
    <row r="25" spans="1:11" ht="25.5">
      <c r="A25" s="80" t="s">
        <v>83</v>
      </c>
      <c r="B25" s="51" t="s">
        <v>84</v>
      </c>
      <c r="C25" s="52">
        <v>280318.39</v>
      </c>
      <c r="D25" s="52">
        <v>313068</v>
      </c>
      <c r="E25" s="52">
        <v>52245</v>
      </c>
      <c r="F25" s="52">
        <v>289451.96999999997</v>
      </c>
      <c r="G25" s="52">
        <f>F25-C25</f>
        <v>9133.5799999999581</v>
      </c>
      <c r="H25" s="52">
        <f>E25-F25</f>
        <v>-237206.96999999997</v>
      </c>
      <c r="I25" s="53">
        <f>IF(ISERROR(F25/C25),0,F25/C25*100-100)</f>
        <v>3.258287834772446</v>
      </c>
      <c r="J25" s="53">
        <f>IF(ISERROR(F25/E25),0,F25/E25*100)</f>
        <v>554.02807924203273</v>
      </c>
      <c r="K25" s="53">
        <f>IF(ISERROR(F25/D25),0,F25/D25*100)</f>
        <v>92.456581317796761</v>
      </c>
    </row>
    <row r="26" spans="1:11" ht="25.5">
      <c r="A26" s="80" t="s">
        <v>115</v>
      </c>
      <c r="B26" s="51" t="s">
        <v>116</v>
      </c>
      <c r="C26" s="52">
        <v>53994</v>
      </c>
      <c r="D26" s="52">
        <v>318705</v>
      </c>
      <c r="E26" s="52">
        <v>0</v>
      </c>
      <c r="F26" s="52">
        <v>318705</v>
      </c>
      <c r="G26" s="52">
        <f>F26-C26</f>
        <v>264711</v>
      </c>
      <c r="H26" s="52">
        <f>E26-F26</f>
        <v>-318705</v>
      </c>
      <c r="I26" s="53">
        <f>IF(ISERROR(F26/C26),0,F26/C26*100-100)</f>
        <v>490.26002889209917</v>
      </c>
      <c r="J26" s="53">
        <f>IF(ISERROR(F26/E26),0,F26/E26*100)</f>
        <v>0</v>
      </c>
      <c r="K26" s="53">
        <f>IF(ISERROR(F26/D26),0,F26/D26*100)</f>
        <v>100</v>
      </c>
    </row>
    <row r="27" spans="1:11" ht="25.5">
      <c r="A27" s="74" t="s">
        <v>934</v>
      </c>
      <c r="B27" s="51" t="s">
        <v>935</v>
      </c>
      <c r="C27" s="52">
        <v>3588.54</v>
      </c>
      <c r="D27" s="52">
        <v>4128</v>
      </c>
      <c r="E27" s="52">
        <v>0</v>
      </c>
      <c r="F27" s="52">
        <v>4128</v>
      </c>
      <c r="G27" s="52">
        <f>F27-C27</f>
        <v>539.46</v>
      </c>
      <c r="H27" s="52">
        <f>E27-F27</f>
        <v>-4128</v>
      </c>
      <c r="I27" s="53">
        <f>IF(ISERROR(F27/C27),0,F27/C27*100-100)</f>
        <v>15.032854587102278</v>
      </c>
      <c r="J27" s="53">
        <f>IF(ISERROR(F27/E27),0,F27/E27*100)</f>
        <v>0</v>
      </c>
      <c r="K27" s="53">
        <f>IF(ISERROR(F27/D27),0,F27/D27*100)</f>
        <v>100</v>
      </c>
    </row>
    <row r="28" spans="1:11" ht="25.5">
      <c r="A28" s="73" t="s">
        <v>159</v>
      </c>
      <c r="B28" s="51" t="s">
        <v>160</v>
      </c>
      <c r="C28" s="52">
        <v>264010</v>
      </c>
      <c r="D28" s="52">
        <v>270919</v>
      </c>
      <c r="E28" s="52">
        <v>145306</v>
      </c>
      <c r="F28" s="52">
        <v>270919</v>
      </c>
      <c r="G28" s="52">
        <f>F28-C28</f>
        <v>6909</v>
      </c>
      <c r="H28" s="52">
        <f>E28-F28</f>
        <v>-125613</v>
      </c>
      <c r="I28" s="53">
        <f>IF(ISERROR(F28/C28),0,F28/C28*100-100)</f>
        <v>2.6169463277906146</v>
      </c>
      <c r="J28" s="53">
        <f>IF(ISERROR(F28/E28),0,F28/E28*100)</f>
        <v>186.44722172518684</v>
      </c>
      <c r="K28" s="53">
        <f>IF(ISERROR(F28/D28),0,F28/D28*100)</f>
        <v>100</v>
      </c>
    </row>
    <row r="29" spans="1:11" ht="38.25">
      <c r="A29" s="74" t="s">
        <v>161</v>
      </c>
      <c r="B29" s="51" t="s">
        <v>162</v>
      </c>
      <c r="C29" s="52">
        <v>264010</v>
      </c>
      <c r="D29" s="52">
        <v>270919</v>
      </c>
      <c r="E29" s="52">
        <v>145306</v>
      </c>
      <c r="F29" s="52">
        <v>270919</v>
      </c>
      <c r="G29" s="52">
        <f>F29-C29</f>
        <v>6909</v>
      </c>
      <c r="H29" s="52">
        <f>E29-F29</f>
        <v>-125613</v>
      </c>
      <c r="I29" s="53">
        <f>IF(ISERROR(F29/C29),0,F29/C29*100-100)</f>
        <v>2.6169463277906146</v>
      </c>
      <c r="J29" s="53">
        <f>IF(ISERROR(F29/E29),0,F29/E29*100)</f>
        <v>186.44722172518684</v>
      </c>
      <c r="K29" s="53">
        <f>IF(ISERROR(F29/D29),0,F29/D29*100)</f>
        <v>100</v>
      </c>
    </row>
    <row r="30" spans="1:11" ht="51">
      <c r="A30" s="75" t="s">
        <v>231</v>
      </c>
      <c r="B30" s="51" t="s">
        <v>232</v>
      </c>
      <c r="C30" s="52">
        <v>113666</v>
      </c>
      <c r="D30" s="52">
        <v>106415</v>
      </c>
      <c r="E30" s="52">
        <v>0</v>
      </c>
      <c r="F30" s="52">
        <v>106415</v>
      </c>
      <c r="G30" s="52">
        <f>F30-C30</f>
        <v>-7251</v>
      </c>
      <c r="H30" s="52">
        <f>E30-F30</f>
        <v>-106415</v>
      </c>
      <c r="I30" s="53">
        <f>IF(ISERROR(F30/C30),0,F30/C30*100-100)</f>
        <v>-6.3792163003888618</v>
      </c>
      <c r="J30" s="53">
        <f>IF(ISERROR(F30/E30),0,F30/E30*100)</f>
        <v>0</v>
      </c>
      <c r="K30" s="53">
        <f>IF(ISERROR(F30/D30),0,F30/D30*100)</f>
        <v>100</v>
      </c>
    </row>
    <row r="31" spans="1:11" ht="89.25">
      <c r="A31" s="75" t="s">
        <v>233</v>
      </c>
      <c r="B31" s="51" t="s">
        <v>234</v>
      </c>
      <c r="C31" s="52">
        <v>150344</v>
      </c>
      <c r="D31" s="52">
        <v>164504</v>
      </c>
      <c r="E31" s="52">
        <v>145306</v>
      </c>
      <c r="F31" s="52">
        <v>164504</v>
      </c>
      <c r="G31" s="52">
        <f>F31-C31</f>
        <v>14160</v>
      </c>
      <c r="H31" s="52">
        <f>E31-F31</f>
        <v>-19198</v>
      </c>
      <c r="I31" s="53">
        <f>IF(ISERROR(F31/C31),0,F31/C31*100-100)</f>
        <v>9.4184004682594633</v>
      </c>
      <c r="J31" s="53">
        <f>IF(ISERROR(F31/E31),0,F31/E31*100)</f>
        <v>113.21211787538023</v>
      </c>
      <c r="K31" s="53">
        <f>IF(ISERROR(F31/D31),0,F31/D31*100)</f>
        <v>100</v>
      </c>
    </row>
    <row r="32" spans="1:11">
      <c r="A32" s="72" t="s">
        <v>20</v>
      </c>
      <c r="B32" s="51" t="s">
        <v>21</v>
      </c>
      <c r="C32" s="52">
        <v>1163199603.1700001</v>
      </c>
      <c r="D32" s="52">
        <v>1304783524</v>
      </c>
      <c r="E32" s="52">
        <v>1221164436</v>
      </c>
      <c r="F32" s="52">
        <v>1296732022.48</v>
      </c>
      <c r="G32" s="52">
        <f>F32-C32</f>
        <v>133532419.30999994</v>
      </c>
      <c r="H32" s="52">
        <f>E32-F32</f>
        <v>-75567586.480000019</v>
      </c>
      <c r="I32" s="53">
        <f>IF(ISERROR(F32/C32),0,F32/C32*100-100)</f>
        <v>11.479751106008962</v>
      </c>
      <c r="J32" s="53">
        <f>IF(ISERROR(F32/E32),0,F32/E32*100)</f>
        <v>106.18815814252881</v>
      </c>
      <c r="K32" s="53">
        <f>IF(ISERROR(F32/D32),0,F32/D32*100)</f>
        <v>99.382924341708659</v>
      </c>
    </row>
    <row r="33" spans="1:11">
      <c r="A33" s="73" t="s">
        <v>22</v>
      </c>
      <c r="B33" s="51" t="s">
        <v>23</v>
      </c>
      <c r="C33" s="52">
        <v>1163199603.1700001</v>
      </c>
      <c r="D33" s="52">
        <v>1304783524</v>
      </c>
      <c r="E33" s="52">
        <v>1221164436</v>
      </c>
      <c r="F33" s="52">
        <v>1296732022.48</v>
      </c>
      <c r="G33" s="52">
        <f>F33-C33</f>
        <v>133532419.30999994</v>
      </c>
      <c r="H33" s="52">
        <f>E33-F33</f>
        <v>-75567586.480000019</v>
      </c>
      <c r="I33" s="53">
        <f>IF(ISERROR(F33/C33),0,F33/C33*100-100)</f>
        <v>11.479751106008962</v>
      </c>
      <c r="J33" s="53">
        <f>IF(ISERROR(F33/E33),0,F33/E33*100)</f>
        <v>106.18815814252881</v>
      </c>
      <c r="K33" s="53">
        <f>IF(ISERROR(F33/D33),0,F33/D33*100)</f>
        <v>99.382924341708659</v>
      </c>
    </row>
    <row r="34" spans="1:11">
      <c r="A34" s="70" t="s">
        <v>24</v>
      </c>
      <c r="B34" s="51" t="s">
        <v>25</v>
      </c>
      <c r="C34" s="52">
        <v>1178556406.22</v>
      </c>
      <c r="D34" s="52">
        <v>1292353203</v>
      </c>
      <c r="E34" s="52">
        <v>1219207064</v>
      </c>
      <c r="F34" s="52">
        <v>1286776955.78</v>
      </c>
      <c r="G34" s="52">
        <f>F34-C34</f>
        <v>108220549.55999994</v>
      </c>
      <c r="H34" s="52">
        <f>E34-F34</f>
        <v>-67569891.779999971</v>
      </c>
      <c r="I34" s="53">
        <f>IF(ISERROR(F34/C34),0,F34/C34*100-100)</f>
        <v>9.1824667015384591</v>
      </c>
      <c r="J34" s="53">
        <f>IF(ISERROR(F34/E34),0,F34/E34*100)</f>
        <v>105.54211780551167</v>
      </c>
      <c r="K34" s="53">
        <f>IF(ISERROR(F34/D34),0,F34/D34*100)</f>
        <v>99.568519874670827</v>
      </c>
    </row>
    <row r="35" spans="1:11">
      <c r="A35" s="72" t="s">
        <v>26</v>
      </c>
      <c r="B35" s="51" t="s">
        <v>27</v>
      </c>
      <c r="C35" s="52">
        <v>1172497916.8399999</v>
      </c>
      <c r="D35" s="52">
        <v>1285993595</v>
      </c>
      <c r="E35" s="52">
        <v>1212790706</v>
      </c>
      <c r="F35" s="52">
        <v>1281829856.3099999</v>
      </c>
      <c r="G35" s="52">
        <f>F35-C35</f>
        <v>109331939.47000003</v>
      </c>
      <c r="H35" s="52">
        <f>E35-F35</f>
        <v>-69039150.309999943</v>
      </c>
      <c r="I35" s="53">
        <f>IF(ISERROR(F35/C35),0,F35/C35*100-100)</f>
        <v>9.3247022361166074</v>
      </c>
      <c r="J35" s="53">
        <f>IF(ISERROR(F35/E35),0,F35/E35*100)</f>
        <v>105.69258570076805</v>
      </c>
      <c r="K35" s="53">
        <f>IF(ISERROR(F35/D35),0,F35/D35*100)</f>
        <v>99.676223994723699</v>
      </c>
    </row>
    <row r="36" spans="1:11">
      <c r="A36" s="73" t="s">
        <v>28</v>
      </c>
      <c r="B36" s="51" t="s">
        <v>29</v>
      </c>
      <c r="C36" s="52">
        <v>109515403.37</v>
      </c>
      <c r="D36" s="52">
        <v>128263825</v>
      </c>
      <c r="E36" s="52">
        <v>120979665</v>
      </c>
      <c r="F36" s="52">
        <v>125704497.45</v>
      </c>
      <c r="G36" s="52">
        <f>F36-C36</f>
        <v>16189094.079999998</v>
      </c>
      <c r="H36" s="52">
        <f>E36-F36</f>
        <v>-4724832.450000003</v>
      </c>
      <c r="I36" s="53">
        <f>IF(ISERROR(F36/C36),0,F36/C36*100-100)</f>
        <v>14.782481351326268</v>
      </c>
      <c r="J36" s="53">
        <f>IF(ISERROR(F36/E36),0,F36/E36*100)</f>
        <v>103.90547655260906</v>
      </c>
      <c r="K36" s="53">
        <f>IF(ISERROR(F36/D36),0,F36/D36*100)</f>
        <v>98.004638057534933</v>
      </c>
    </row>
    <row r="37" spans="1:11">
      <c r="A37" s="74" t="s">
        <v>30</v>
      </c>
      <c r="B37" s="51" t="s">
        <v>31</v>
      </c>
      <c r="C37" s="52">
        <v>85052022.969999999</v>
      </c>
      <c r="D37" s="52">
        <v>94987287</v>
      </c>
      <c r="E37" s="52">
        <v>92509295</v>
      </c>
      <c r="F37" s="52">
        <v>94649273.760000005</v>
      </c>
      <c r="G37" s="52">
        <f>F37-C37</f>
        <v>9597250.7900000066</v>
      </c>
      <c r="H37" s="52">
        <f>E37-F37</f>
        <v>-2139978.7600000054</v>
      </c>
      <c r="I37" s="53">
        <f>IF(ISERROR(F37/C37),0,F37/C37*100-100)</f>
        <v>11.283977094095917</v>
      </c>
      <c r="J37" s="53">
        <f>IF(ISERROR(F37/E37),0,F37/E37*100)</f>
        <v>102.31325810017253</v>
      </c>
      <c r="K37" s="53">
        <f>IF(ISERROR(F37/D37),0,F37/D37*100)</f>
        <v>99.644148969114156</v>
      </c>
    </row>
    <row r="38" spans="1:11">
      <c r="A38" s="74" t="s">
        <v>32</v>
      </c>
      <c r="B38" s="51" t="s">
        <v>33</v>
      </c>
      <c r="C38" s="52">
        <v>24463380.399999999</v>
      </c>
      <c r="D38" s="52">
        <v>33276538</v>
      </c>
      <c r="E38" s="52">
        <v>28470370</v>
      </c>
      <c r="F38" s="52">
        <v>31055223.690000001</v>
      </c>
      <c r="G38" s="52">
        <f>F38-C38</f>
        <v>6591843.2900000028</v>
      </c>
      <c r="H38" s="52">
        <f>E38-F38</f>
        <v>-2584853.6900000013</v>
      </c>
      <c r="I38" s="53">
        <f>IF(ISERROR(F38/C38),0,F38/C38*100-100)</f>
        <v>26.945758035958107</v>
      </c>
      <c r="J38" s="53">
        <f>IF(ISERROR(F38/E38),0,F38/E38*100)</f>
        <v>109.07910114972164</v>
      </c>
      <c r="K38" s="53">
        <f>IF(ISERROR(F38/D38),0,F38/D38*100)</f>
        <v>93.324683264827613</v>
      </c>
    </row>
    <row r="39" spans="1:11">
      <c r="A39" s="75" t="s">
        <v>49</v>
      </c>
      <c r="B39" s="51" t="s">
        <v>50</v>
      </c>
      <c r="C39" s="52">
        <v>107061.53</v>
      </c>
      <c r="D39" s="52">
        <v>0</v>
      </c>
      <c r="E39" s="52">
        <v>0</v>
      </c>
      <c r="F39" s="52">
        <v>2937222.52</v>
      </c>
      <c r="G39" s="52">
        <f>F39-C39</f>
        <v>2830160.99</v>
      </c>
      <c r="H39" s="52">
        <f>E39-F39</f>
        <v>-2937222.52</v>
      </c>
      <c r="I39" s="53">
        <f>IF(ISERROR(F39/C39),0,F39/C39*100-100)</f>
        <v>2643.4901406695758</v>
      </c>
      <c r="J39" s="53">
        <f>IF(ISERROR(F39/E39),0,F39/E39*100)</f>
        <v>0</v>
      </c>
      <c r="K39" s="53">
        <f>IF(ISERROR(F39/D39),0,F39/D39*100)</f>
        <v>0</v>
      </c>
    </row>
    <row r="40" spans="1:11">
      <c r="A40" s="73" t="s">
        <v>34</v>
      </c>
      <c r="B40" s="51" t="s">
        <v>52</v>
      </c>
      <c r="C40" s="52">
        <v>1022170788.66</v>
      </c>
      <c r="D40" s="52">
        <v>1112319351</v>
      </c>
      <c r="E40" s="52">
        <v>1050423475</v>
      </c>
      <c r="F40" s="52">
        <v>1110827217.8800001</v>
      </c>
      <c r="G40" s="52">
        <f>F40-C40</f>
        <v>88656429.220000148</v>
      </c>
      <c r="H40" s="52">
        <f>E40-F40</f>
        <v>-60403742.880000114</v>
      </c>
      <c r="I40" s="53">
        <f>IF(ISERROR(F40/C40),0,F40/C40*100-100)</f>
        <v>8.673347957460507</v>
      </c>
      <c r="J40" s="53">
        <f>IF(ISERROR(F40/E40),0,F40/E40*100)</f>
        <v>105.75041821870938</v>
      </c>
      <c r="K40" s="53">
        <f>IF(ISERROR(F40/D40),0,F40/D40*100)</f>
        <v>99.865853891810971</v>
      </c>
    </row>
    <row r="41" spans="1:11">
      <c r="A41" s="74" t="s">
        <v>35</v>
      </c>
      <c r="B41" s="51" t="s">
        <v>36</v>
      </c>
      <c r="C41" s="52">
        <v>1020962133.1799999</v>
      </c>
      <c r="D41" s="52">
        <v>1110339357</v>
      </c>
      <c r="E41" s="52">
        <v>1049002089</v>
      </c>
      <c r="F41" s="52">
        <v>1109916580.3</v>
      </c>
      <c r="G41" s="52">
        <f>F41-C41</f>
        <v>88954447.120000005</v>
      </c>
      <c r="H41" s="52">
        <f>E41-F41</f>
        <v>-60914491.299999952</v>
      </c>
      <c r="I41" s="53">
        <f>IF(ISERROR(F41/C41),0,F41/C41*100-100)</f>
        <v>8.7128057181643754</v>
      </c>
      <c r="J41" s="53">
        <f>IF(ISERROR(F41/E41),0,F41/E41*100)</f>
        <v>105.80689895079894</v>
      </c>
      <c r="K41" s="53">
        <f>IF(ISERROR(F41/D41),0,F41/D41*100)</f>
        <v>99.961923649978303</v>
      </c>
    </row>
    <row r="42" spans="1:11">
      <c r="A42" s="74" t="s">
        <v>37</v>
      </c>
      <c r="B42" s="51" t="s">
        <v>53</v>
      </c>
      <c r="C42" s="52">
        <v>1208655.48</v>
      </c>
      <c r="D42" s="52">
        <v>1979994</v>
      </c>
      <c r="E42" s="52">
        <v>1421386</v>
      </c>
      <c r="F42" s="52">
        <v>910637.58</v>
      </c>
      <c r="G42" s="52">
        <f>F42-C42</f>
        <v>-298017.90000000002</v>
      </c>
      <c r="H42" s="52">
        <f>E42-F42</f>
        <v>510748.42000000004</v>
      </c>
      <c r="I42" s="53">
        <f>IF(ISERROR(F42/C42),0,F42/C42*100-100)</f>
        <v>-24.656976692812421</v>
      </c>
      <c r="J42" s="53">
        <f>IF(ISERROR(F42/E42),0,F42/E42*100)</f>
        <v>64.066874163668416</v>
      </c>
      <c r="K42" s="53">
        <f>IF(ISERROR(F42/D42),0,F42/D42*100)</f>
        <v>45.991936339201025</v>
      </c>
    </row>
    <row r="43" spans="1:11" ht="25.5">
      <c r="A43" s="73" t="s">
        <v>56</v>
      </c>
      <c r="B43" s="51" t="s">
        <v>57</v>
      </c>
      <c r="C43" s="52">
        <v>374420.31</v>
      </c>
      <c r="D43" s="52">
        <v>2025797</v>
      </c>
      <c r="E43" s="52">
        <v>381341</v>
      </c>
      <c r="F43" s="52">
        <v>2025705.64</v>
      </c>
      <c r="G43" s="52">
        <f>F43-C43</f>
        <v>1651285.3299999998</v>
      </c>
      <c r="H43" s="52">
        <f>E43-F43</f>
        <v>-1644364.64</v>
      </c>
      <c r="I43" s="53">
        <f>IF(ISERROR(F43/C43),0,F43/C43*100-100)</f>
        <v>441.02450799210123</v>
      </c>
      <c r="J43" s="53">
        <f>IF(ISERROR(F43/E43),0,F43/E43*100)</f>
        <v>531.20583414843929</v>
      </c>
      <c r="K43" s="53">
        <f>IF(ISERROR(F43/D43),0,F43/D43*100)</f>
        <v>99.995490170041705</v>
      </c>
    </row>
    <row r="44" spans="1:11">
      <c r="A44" s="74" t="s">
        <v>644</v>
      </c>
      <c r="B44" s="51" t="s">
        <v>645</v>
      </c>
      <c r="C44" s="52">
        <v>0</v>
      </c>
      <c r="D44" s="52">
        <v>1638064</v>
      </c>
      <c r="E44" s="52">
        <v>0</v>
      </c>
      <c r="F44" s="52">
        <v>1638064</v>
      </c>
      <c r="G44" s="52">
        <f>F44-C44</f>
        <v>1638064</v>
      </c>
      <c r="H44" s="52">
        <f>E44-F44</f>
        <v>-1638064</v>
      </c>
      <c r="I44" s="53">
        <f>IF(ISERROR(F44/C44),0,F44/C44*100-100)</f>
        <v>0</v>
      </c>
      <c r="J44" s="53">
        <f>IF(ISERROR(F44/E44),0,F44/E44*100)</f>
        <v>0</v>
      </c>
      <c r="K44" s="53">
        <f>IF(ISERROR(F44/D44),0,F44/D44*100)</f>
        <v>100</v>
      </c>
    </row>
    <row r="45" spans="1:11">
      <c r="A45" s="74" t="s">
        <v>58</v>
      </c>
      <c r="B45" s="51" t="s">
        <v>59</v>
      </c>
      <c r="C45" s="52">
        <v>374420.31</v>
      </c>
      <c r="D45" s="52">
        <v>387733</v>
      </c>
      <c r="E45" s="52">
        <v>381341</v>
      </c>
      <c r="F45" s="52">
        <v>387641.64</v>
      </c>
      <c r="G45" s="52">
        <f>F45-C45</f>
        <v>13221.330000000016</v>
      </c>
      <c r="H45" s="52">
        <f>E45-F45</f>
        <v>-6300.640000000014</v>
      </c>
      <c r="I45" s="53">
        <f>IF(ISERROR(F45/C45),0,F45/C45*100-100)</f>
        <v>3.5311465876410466</v>
      </c>
      <c r="J45" s="53">
        <f>IF(ISERROR(F45/E45),0,F45/E45*100)</f>
        <v>101.65223251630431</v>
      </c>
      <c r="K45" s="53">
        <f>IF(ISERROR(F45/D45),0,F45/D45*100)</f>
        <v>99.976437393773551</v>
      </c>
    </row>
    <row r="46" spans="1:11" ht="25.5">
      <c r="A46" s="73" t="s">
        <v>60</v>
      </c>
      <c r="B46" s="51" t="s">
        <v>61</v>
      </c>
      <c r="C46" s="52">
        <v>40437304.5</v>
      </c>
      <c r="D46" s="52">
        <v>43384622</v>
      </c>
      <c r="E46" s="52">
        <v>41006225</v>
      </c>
      <c r="F46" s="52">
        <v>43272435.340000004</v>
      </c>
      <c r="G46" s="52">
        <f>F46-C46</f>
        <v>2835130.8400000036</v>
      </c>
      <c r="H46" s="52">
        <f>E46-F46</f>
        <v>-2266210.3400000036</v>
      </c>
      <c r="I46" s="53">
        <f>IF(ISERROR(F46/C46),0,F46/C46*100-100)</f>
        <v>7.0111766228137213</v>
      </c>
      <c r="J46" s="53">
        <f>IF(ISERROR(F46/E46),0,F46/E46*100)</f>
        <v>105.52650320774468</v>
      </c>
      <c r="K46" s="53">
        <f>IF(ISERROR(F46/D46),0,F46/D46*100)</f>
        <v>99.741413766380177</v>
      </c>
    </row>
    <row r="47" spans="1:11">
      <c r="A47" s="74" t="s">
        <v>62</v>
      </c>
      <c r="B47" s="51" t="s">
        <v>63</v>
      </c>
      <c r="C47" s="52">
        <v>29081.439999999999</v>
      </c>
      <c r="D47" s="52">
        <v>129971</v>
      </c>
      <c r="E47" s="52">
        <v>0</v>
      </c>
      <c r="F47" s="52">
        <v>83653.789999999994</v>
      </c>
      <c r="G47" s="52">
        <f>F47-C47</f>
        <v>54572.349999999991</v>
      </c>
      <c r="H47" s="52">
        <f>E47-F47</f>
        <v>-83653.789999999994</v>
      </c>
      <c r="I47" s="53">
        <f>IF(ISERROR(F47/C47),0,F47/C47*100-100)</f>
        <v>187.65353435043102</v>
      </c>
      <c r="J47" s="53">
        <f>IF(ISERROR(F47/E47),0,F47/E47*100)</f>
        <v>0</v>
      </c>
      <c r="K47" s="53">
        <f>IF(ISERROR(F47/D47),0,F47/D47*100)</f>
        <v>64.363427226073497</v>
      </c>
    </row>
    <row r="48" spans="1:11" ht="25.5">
      <c r="A48" s="75" t="s">
        <v>85</v>
      </c>
      <c r="B48" s="51" t="s">
        <v>86</v>
      </c>
      <c r="C48" s="52">
        <v>29081.439999999999</v>
      </c>
      <c r="D48" s="52">
        <v>129971</v>
      </c>
      <c r="E48" s="52">
        <v>0</v>
      </c>
      <c r="F48" s="52">
        <v>83653.789999999994</v>
      </c>
      <c r="G48" s="52">
        <f>F48-C48</f>
        <v>54572.349999999991</v>
      </c>
      <c r="H48" s="52">
        <f>E48-F48</f>
        <v>-83653.789999999994</v>
      </c>
      <c r="I48" s="53">
        <f>IF(ISERROR(F48/C48),0,F48/C48*100-100)</f>
        <v>187.65353435043102</v>
      </c>
      <c r="J48" s="53">
        <f>IF(ISERROR(F48/E48),0,F48/E48*100)</f>
        <v>0</v>
      </c>
      <c r="K48" s="53">
        <f>IF(ISERROR(F48/D48),0,F48/D48*100)</f>
        <v>64.363427226073497</v>
      </c>
    </row>
    <row r="49" spans="1:11" ht="25.5">
      <c r="A49" s="80" t="s">
        <v>87</v>
      </c>
      <c r="B49" s="51" t="s">
        <v>88</v>
      </c>
      <c r="C49" s="52">
        <v>0</v>
      </c>
      <c r="D49" s="52">
        <v>46317</v>
      </c>
      <c r="E49" s="52">
        <v>0</v>
      </c>
      <c r="F49" s="52">
        <v>0</v>
      </c>
      <c r="G49" s="52">
        <f>F49-C49</f>
        <v>0</v>
      </c>
      <c r="H49" s="52">
        <f>E49-F49</f>
        <v>0</v>
      </c>
      <c r="I49" s="53">
        <f>IF(ISERROR(F49/C49),0,F49/C49*100-100)</f>
        <v>0</v>
      </c>
      <c r="J49" s="53">
        <f>IF(ISERROR(F49/E49),0,F49/E49*100)</f>
        <v>0</v>
      </c>
      <c r="K49" s="53">
        <f>IF(ISERROR(F49/D49),0,F49/D49*100)</f>
        <v>0</v>
      </c>
    </row>
    <row r="50" spans="1:11" ht="25.5">
      <c r="A50" s="80" t="s">
        <v>153</v>
      </c>
      <c r="B50" s="51" t="s">
        <v>154</v>
      </c>
      <c r="C50" s="52">
        <v>29081.439999999999</v>
      </c>
      <c r="D50" s="52">
        <v>83654</v>
      </c>
      <c r="E50" s="52">
        <v>0</v>
      </c>
      <c r="F50" s="52">
        <v>83653.789999999994</v>
      </c>
      <c r="G50" s="52">
        <f>F50-C50</f>
        <v>54572.349999999991</v>
      </c>
      <c r="H50" s="52">
        <f>E50-F50</f>
        <v>-83653.789999999994</v>
      </c>
      <c r="I50" s="53">
        <f>IF(ISERROR(F50/C50),0,F50/C50*100-100)</f>
        <v>187.65353435043102</v>
      </c>
      <c r="J50" s="53">
        <f>IF(ISERROR(F50/E50),0,F50/E50*100)</f>
        <v>0</v>
      </c>
      <c r="K50" s="53">
        <f>IF(ISERROR(F50/D50),0,F50/D50*100)</f>
        <v>99.99974896597891</v>
      </c>
    </row>
    <row r="51" spans="1:11" ht="51">
      <c r="A51" s="74" t="s">
        <v>167</v>
      </c>
      <c r="B51" s="51" t="s">
        <v>168</v>
      </c>
      <c r="C51" s="52">
        <v>176459.54</v>
      </c>
      <c r="D51" s="52">
        <v>103603</v>
      </c>
      <c r="E51" s="52">
        <v>103603</v>
      </c>
      <c r="F51" s="52">
        <v>99006.3</v>
      </c>
      <c r="G51" s="52">
        <f>F51-C51</f>
        <v>-77453.240000000005</v>
      </c>
      <c r="H51" s="52">
        <f>E51-F51</f>
        <v>4596.6999999999971</v>
      </c>
      <c r="I51" s="53">
        <f>IF(ISERROR(F51/C51),0,F51/C51*100-100)</f>
        <v>-43.892917322577176</v>
      </c>
      <c r="J51" s="53">
        <f>IF(ISERROR(F51/E51),0,F51/E51*100)</f>
        <v>95.563159367971977</v>
      </c>
      <c r="K51" s="53">
        <f>IF(ISERROR(F51/D51),0,F51/D51*100)</f>
        <v>95.563159367971977</v>
      </c>
    </row>
    <row r="52" spans="1:11" ht="63.75">
      <c r="A52" s="75" t="s">
        <v>171</v>
      </c>
      <c r="B52" s="51" t="s">
        <v>172</v>
      </c>
      <c r="C52" s="52">
        <v>176459.54</v>
      </c>
      <c r="D52" s="52">
        <v>103603</v>
      </c>
      <c r="E52" s="52">
        <v>103603</v>
      </c>
      <c r="F52" s="52">
        <v>99006.3</v>
      </c>
      <c r="G52" s="52">
        <f>F52-C52</f>
        <v>-77453.240000000005</v>
      </c>
      <c r="H52" s="52">
        <f>E52-F52</f>
        <v>4596.6999999999971</v>
      </c>
      <c r="I52" s="53">
        <f>IF(ISERROR(F52/C52),0,F52/C52*100-100)</f>
        <v>-43.892917322577176</v>
      </c>
      <c r="J52" s="53">
        <f>IF(ISERROR(F52/E52),0,F52/E52*100)</f>
        <v>95.563159367971977</v>
      </c>
      <c r="K52" s="53">
        <f>IF(ISERROR(F52/D52),0,F52/D52*100)</f>
        <v>95.563159367971977</v>
      </c>
    </row>
    <row r="53" spans="1:11" ht="25.5">
      <c r="A53" s="74" t="s">
        <v>119</v>
      </c>
      <c r="B53" s="51" t="s">
        <v>120</v>
      </c>
      <c r="C53" s="52">
        <v>40229587.219999999</v>
      </c>
      <c r="D53" s="52">
        <v>43151048</v>
      </c>
      <c r="E53" s="52">
        <v>40902622</v>
      </c>
      <c r="F53" s="52">
        <v>43089775.25</v>
      </c>
      <c r="G53" s="52">
        <f>F53-C53</f>
        <v>2860188.0300000012</v>
      </c>
      <c r="H53" s="52">
        <f>E53-F53</f>
        <v>-2187153.25</v>
      </c>
      <c r="I53" s="53">
        <f>IF(ISERROR(F53/C53),0,F53/C53*100-100)</f>
        <v>7.1096628815969325</v>
      </c>
      <c r="J53" s="53">
        <f>IF(ISERROR(F53/E53),0,F53/E53*100)</f>
        <v>105.34722016109383</v>
      </c>
      <c r="K53" s="53">
        <f>IF(ISERROR(F53/D53),0,F53/D53*100)</f>
        <v>99.858004028082931</v>
      </c>
    </row>
    <row r="54" spans="1:11" ht="25.5">
      <c r="A54" s="75" t="s">
        <v>121</v>
      </c>
      <c r="B54" s="51" t="s">
        <v>122</v>
      </c>
      <c r="C54" s="52">
        <v>2291031.5099999998</v>
      </c>
      <c r="D54" s="52">
        <v>2546478</v>
      </c>
      <c r="E54" s="52">
        <v>2303926</v>
      </c>
      <c r="F54" s="52">
        <v>2488230.06</v>
      </c>
      <c r="G54" s="52">
        <f>F54-C54</f>
        <v>197198.55000000028</v>
      </c>
      <c r="H54" s="52">
        <f>E54-F54</f>
        <v>-184304.06000000006</v>
      </c>
      <c r="I54" s="53">
        <f>IF(ISERROR(F54/C54),0,F54/C54*100-100)</f>
        <v>8.6074132607630673</v>
      </c>
      <c r="J54" s="53">
        <f>IF(ISERROR(F54/E54),0,F54/E54*100)</f>
        <v>107.99956509019822</v>
      </c>
      <c r="K54" s="53">
        <f>IF(ISERROR(F54/D54),0,F54/D54*100)</f>
        <v>97.712607766491601</v>
      </c>
    </row>
    <row r="55" spans="1:11" ht="38.25">
      <c r="A55" s="75" t="s">
        <v>128</v>
      </c>
      <c r="B55" s="51" t="s">
        <v>129</v>
      </c>
      <c r="C55" s="52">
        <v>37938555.710000001</v>
      </c>
      <c r="D55" s="52">
        <v>40604570</v>
      </c>
      <c r="E55" s="52">
        <v>38598696</v>
      </c>
      <c r="F55" s="52">
        <v>40601545.189999998</v>
      </c>
      <c r="G55" s="52">
        <f>F55-C55</f>
        <v>2662989.4799999967</v>
      </c>
      <c r="H55" s="52">
        <f>E55-F55</f>
        <v>-2002849.1899999976</v>
      </c>
      <c r="I55" s="53">
        <f>IF(ISERROR(F55/C55),0,F55/C55*100-100)</f>
        <v>7.0192168103491355</v>
      </c>
      <c r="J55" s="53">
        <f>IF(ISERROR(F55/E55),0,F55/E55*100)</f>
        <v>105.18890376503911</v>
      </c>
      <c r="K55" s="53">
        <f>IF(ISERROR(F55/D55),0,F55/D55*100)</f>
        <v>99.992550567583891</v>
      </c>
    </row>
    <row r="56" spans="1:11">
      <c r="A56" s="74" t="s">
        <v>173</v>
      </c>
      <c r="B56" s="51" t="s">
        <v>174</v>
      </c>
      <c r="C56" s="52">
        <v>2176.3000000000002</v>
      </c>
      <c r="D56" s="52">
        <v>0</v>
      </c>
      <c r="E56" s="52">
        <v>0</v>
      </c>
      <c r="F56" s="52">
        <v>0</v>
      </c>
      <c r="G56" s="52">
        <f>F56-C56</f>
        <v>-2176.3000000000002</v>
      </c>
      <c r="H56" s="52">
        <f>E56-F56</f>
        <v>0</v>
      </c>
      <c r="I56" s="53">
        <f>IF(ISERROR(F56/C56),0,F56/C56*100-100)</f>
        <v>-100</v>
      </c>
      <c r="J56" s="53">
        <f>IF(ISERROR(F56/E56),0,F56/E56*100)</f>
        <v>0</v>
      </c>
      <c r="K56" s="53">
        <f>IF(ISERROR(F56/D56),0,F56/D56*100)</f>
        <v>0</v>
      </c>
    </row>
    <row r="57" spans="1:11" s="5" customFormat="1">
      <c r="A57" s="72" t="s">
        <v>38</v>
      </c>
      <c r="B57" s="51" t="s">
        <v>39</v>
      </c>
      <c r="C57" s="52">
        <v>6058489.3799999999</v>
      </c>
      <c r="D57" s="52">
        <v>6359608</v>
      </c>
      <c r="E57" s="52">
        <v>6416358</v>
      </c>
      <c r="F57" s="52">
        <v>4947099.47</v>
      </c>
      <c r="G57" s="52">
        <f>F57-C57</f>
        <v>-1111389.9100000001</v>
      </c>
      <c r="H57" s="52">
        <f>E57-F57</f>
        <v>1469258.5300000003</v>
      </c>
      <c r="I57" s="53">
        <f>IF(ISERROR(F57/C57),0,F57/C57*100-100)</f>
        <v>-18.344340318048069</v>
      </c>
      <c r="J57" s="53">
        <f>IF(ISERROR(F57/E57),0,F57/E57*100)</f>
        <v>77.101362953875068</v>
      </c>
      <c r="K57" s="53">
        <f>IF(ISERROR(F57/D57),0,F57/D57*100)</f>
        <v>77.789377427036371</v>
      </c>
    </row>
    <row r="58" spans="1:11">
      <c r="A58" s="73" t="s">
        <v>40</v>
      </c>
      <c r="B58" s="51" t="s">
        <v>41</v>
      </c>
      <c r="C58" s="52">
        <v>6058489.3799999999</v>
      </c>
      <c r="D58" s="52">
        <v>6359608</v>
      </c>
      <c r="E58" s="52">
        <v>6416358</v>
      </c>
      <c r="F58" s="52">
        <v>4947099.47</v>
      </c>
      <c r="G58" s="52">
        <f>F58-C58</f>
        <v>-1111389.9100000001</v>
      </c>
      <c r="H58" s="52">
        <f>E58-F58</f>
        <v>1469258.5300000003</v>
      </c>
      <c r="I58" s="53">
        <f>IF(ISERROR(F58/C58),0,F58/C58*100-100)</f>
        <v>-18.344340318048069</v>
      </c>
      <c r="J58" s="53">
        <f>IF(ISERROR(F58/E58),0,F58/E58*100)</f>
        <v>77.101362953875068</v>
      </c>
      <c r="K58" s="53">
        <f>IF(ISERROR(F58/D58),0,F58/D58*100)</f>
        <v>77.789377427036371</v>
      </c>
    </row>
    <row r="59" spans="1:11">
      <c r="A59" s="70"/>
      <c r="B59" s="51" t="s">
        <v>42</v>
      </c>
      <c r="C59" s="52">
        <v>13696005.890000001</v>
      </c>
      <c r="D59" s="52">
        <v>35414487</v>
      </c>
      <c r="E59" s="52">
        <v>17409147</v>
      </c>
      <c r="F59" s="52">
        <v>33661723.549999997</v>
      </c>
      <c r="G59" s="52">
        <f>F59-C59</f>
        <v>19965717.659999996</v>
      </c>
      <c r="H59" s="52">
        <f>E59-F59</f>
        <v>-16252576.549999997</v>
      </c>
      <c r="I59" s="53">
        <f>IF(ISERROR(F59/C59),0,F59/C59*100-100)</f>
        <v>145.77766554976267</v>
      </c>
      <c r="J59" s="53">
        <f>IF(ISERROR(F59/E59),0,F59/E59*100)</f>
        <v>193.35653579121364</v>
      </c>
      <c r="K59" s="53">
        <f>IF(ISERROR(F59/D59),0,F59/D59*100)</f>
        <v>95.050716250668827</v>
      </c>
    </row>
    <row r="60" spans="1:11">
      <c r="A60" s="70" t="s">
        <v>43</v>
      </c>
      <c r="B60" s="51" t="s">
        <v>44</v>
      </c>
      <c r="C60" s="52">
        <v>-13696005.890000001</v>
      </c>
      <c r="D60" s="52">
        <v>-35414487</v>
      </c>
      <c r="E60" s="52">
        <v>-17409147</v>
      </c>
      <c r="F60" s="52">
        <v>-33661723.549999997</v>
      </c>
      <c r="G60" s="52">
        <f>F60-C60</f>
        <v>-19965717.659999996</v>
      </c>
      <c r="H60" s="52">
        <f>E60-F60</f>
        <v>16252576.549999997</v>
      </c>
      <c r="I60" s="53">
        <f>IF(ISERROR(F60/C60),0,F60/C60*100-100)</f>
        <v>145.77766554976267</v>
      </c>
      <c r="J60" s="53">
        <f>IF(ISERROR(F60/E60),0,F60/E60*100)</f>
        <v>193.35653579121364</v>
      </c>
      <c r="K60" s="53">
        <f>IF(ISERROR(F60/D60),0,F60/D60*100)</f>
        <v>95.050716250668827</v>
      </c>
    </row>
    <row r="61" spans="1:11">
      <c r="A61" s="72" t="s">
        <v>45</v>
      </c>
      <c r="B61" s="51" t="s">
        <v>46</v>
      </c>
      <c r="C61" s="52">
        <v>460392.11</v>
      </c>
      <c r="D61" s="52">
        <v>3213585</v>
      </c>
      <c r="E61" s="52">
        <v>0</v>
      </c>
      <c r="F61" s="52">
        <v>51955.45</v>
      </c>
      <c r="G61" s="52">
        <f>F61-C61</f>
        <v>-408436.66</v>
      </c>
      <c r="H61" s="52">
        <f>E61-F61</f>
        <v>-51955.45</v>
      </c>
      <c r="I61" s="53">
        <f>IF(ISERROR(F61/C61),0,F61/C61*100-100)</f>
        <v>-88.71495647481882</v>
      </c>
      <c r="J61" s="53">
        <f>IF(ISERROR(F61/E61),0,F61/E61*100)</f>
        <v>0</v>
      </c>
      <c r="K61" s="53">
        <f>IF(ISERROR(F61/D61),0,F61/D61*100)</f>
        <v>1.6167442280194861</v>
      </c>
    </row>
    <row r="62" spans="1:11" ht="25.5">
      <c r="A62" s="73" t="s">
        <v>66</v>
      </c>
      <c r="B62" s="51" t="s">
        <v>67</v>
      </c>
      <c r="C62" s="52">
        <v>-4093152.38</v>
      </c>
      <c r="D62" s="52">
        <v>3177003</v>
      </c>
      <c r="E62" s="52">
        <v>0</v>
      </c>
      <c r="F62" s="52">
        <v>-3176998.59</v>
      </c>
      <c r="G62" s="52">
        <f>F62-C62</f>
        <v>916153.79</v>
      </c>
      <c r="H62" s="52">
        <f>E62-F62</f>
        <v>3176998.59</v>
      </c>
      <c r="I62" s="53">
        <f>IF(ISERROR(F62/C62),0,F62/C62*100-100)</f>
        <v>-22.382596711437358</v>
      </c>
      <c r="J62" s="53">
        <f>IF(ISERROR(F62/E62),0,F62/E62*100)</f>
        <v>0</v>
      </c>
      <c r="K62" s="53">
        <f>IF(ISERROR(F62/D62),0,F62/D62*100)</f>
        <v>-99.999861189932773</v>
      </c>
    </row>
    <row r="63" spans="1:11" ht="25.5">
      <c r="A63" s="73" t="s">
        <v>89</v>
      </c>
      <c r="B63" s="51" t="s">
        <v>90</v>
      </c>
      <c r="C63" s="52">
        <v>-45062.39</v>
      </c>
      <c r="D63" s="52">
        <v>36582</v>
      </c>
      <c r="E63" s="52">
        <v>0</v>
      </c>
      <c r="F63" s="52">
        <v>-34860.720000000001</v>
      </c>
      <c r="G63" s="52">
        <f>F63-C63</f>
        <v>10201.669999999998</v>
      </c>
      <c r="H63" s="52">
        <f>E63-F63</f>
        <v>34860.720000000001</v>
      </c>
      <c r="I63" s="53">
        <f>IF(ISERROR(F63/C63),0,F63/C63*100-100)</f>
        <v>-22.638990075759409</v>
      </c>
      <c r="J63" s="53">
        <f>IF(ISERROR(F63/E63),0,F63/E63*100)</f>
        <v>0</v>
      </c>
      <c r="K63" s="53">
        <f>IF(ISERROR(F63/D63),0,F63/D63*100)</f>
        <v>-95.294735115630644</v>
      </c>
    </row>
    <row r="64" spans="1:11">
      <c r="A64" s="72" t="s">
        <v>196</v>
      </c>
      <c r="B64" s="51" t="s">
        <v>197</v>
      </c>
      <c r="C64" s="52">
        <v>-14156398</v>
      </c>
      <c r="D64" s="52">
        <v>-38628072</v>
      </c>
      <c r="E64" s="52">
        <v>-17409147</v>
      </c>
      <c r="F64" s="52">
        <v>-33713679</v>
      </c>
      <c r="G64" s="52">
        <f>F64-C64</f>
        <v>-19557281</v>
      </c>
      <c r="H64" s="52">
        <f>E64-F64</f>
        <v>16304532</v>
      </c>
      <c r="I64" s="53">
        <f>IF(ISERROR(F64/C64),0,F64/C64*100-100)</f>
        <v>138.15153402722925</v>
      </c>
      <c r="J64" s="53">
        <f>IF(ISERROR(F64/E64),0,F64/E64*100)</f>
        <v>193.65497344585577</v>
      </c>
      <c r="K64" s="53">
        <f>IF(ISERROR(F64/D64),0,F64/D64*100)</f>
        <v>87.277664285186177</v>
      </c>
    </row>
    <row r="65" spans="1:11">
      <c r="A65" s="70"/>
      <c r="B65" s="51"/>
      <c r="C65" s="52"/>
      <c r="D65" s="52"/>
      <c r="E65" s="52"/>
      <c r="F65" s="52"/>
      <c r="G65" s="52"/>
      <c r="H65" s="52"/>
      <c r="I65" s="53"/>
      <c r="J65" s="53"/>
      <c r="K65" s="53"/>
    </row>
    <row r="66" spans="1:11">
      <c r="A66" s="76"/>
      <c r="B66" s="54" t="s">
        <v>47</v>
      </c>
      <c r="C66" s="55"/>
      <c r="D66" s="55"/>
      <c r="E66" s="55"/>
      <c r="F66" s="55"/>
      <c r="G66" s="55"/>
      <c r="H66" s="55"/>
      <c r="I66" s="56"/>
      <c r="J66" s="56"/>
      <c r="K66" s="56"/>
    </row>
    <row r="67" spans="1:11">
      <c r="A67" s="70" t="s">
        <v>18</v>
      </c>
      <c r="B67" s="51" t="s">
        <v>19</v>
      </c>
      <c r="C67" s="52">
        <v>1182167667.47</v>
      </c>
      <c r="D67" s="52">
        <v>1315355288</v>
      </c>
      <c r="E67" s="52">
        <v>1222230831</v>
      </c>
      <c r="F67" s="52">
        <v>1309304024.54</v>
      </c>
      <c r="G67" s="52">
        <f>F67-C67</f>
        <v>127136357.06999993</v>
      </c>
      <c r="H67" s="52">
        <f>E67-F67</f>
        <v>-87073193.539999962</v>
      </c>
      <c r="I67" s="53">
        <f>IF(ISERROR(F67/C67),0,F67/C67*100-100)</f>
        <v>10.75451144270329</v>
      </c>
      <c r="J67" s="53">
        <f>IF(ISERROR(F67/E67),0,F67/E67*100)</f>
        <v>107.12412020148099</v>
      </c>
      <c r="K67" s="53">
        <f>IF(ISERROR(F67/D67),0,F67/D67*100)</f>
        <v>99.539952169941785</v>
      </c>
    </row>
    <row r="68" spans="1:11" ht="25.5">
      <c r="A68" s="72" t="s">
        <v>54</v>
      </c>
      <c r="B68" s="51" t="s">
        <v>55</v>
      </c>
      <c r="C68" s="52">
        <v>28102475.489999998</v>
      </c>
      <c r="D68" s="52">
        <v>21837549</v>
      </c>
      <c r="E68" s="52">
        <v>15086477</v>
      </c>
      <c r="F68" s="52">
        <v>22585067.640000001</v>
      </c>
      <c r="G68" s="52">
        <f>F68-C68</f>
        <v>-5517407.8499999978</v>
      </c>
      <c r="H68" s="52">
        <f>E68-F68</f>
        <v>-7498590.6400000006</v>
      </c>
      <c r="I68" s="53">
        <f>IF(ISERROR(F68/C68),0,F68/C68*100-100)</f>
        <v>-19.633173782015461</v>
      </c>
      <c r="J68" s="53">
        <f>IF(ISERROR(F68/E68),0,F68/E68*100)</f>
        <v>149.70405376947846</v>
      </c>
      <c r="K68" s="53">
        <f>IF(ISERROR(F68/D68),0,F68/D68*100)</f>
        <v>103.42308855265763</v>
      </c>
    </row>
    <row r="69" spans="1:11">
      <c r="A69" s="72" t="s">
        <v>73</v>
      </c>
      <c r="B69" s="51" t="s">
        <v>74</v>
      </c>
      <c r="C69" s="52">
        <v>173721.54</v>
      </c>
      <c r="D69" s="52">
        <v>468248</v>
      </c>
      <c r="E69" s="52">
        <v>92487</v>
      </c>
      <c r="F69" s="52">
        <v>468248</v>
      </c>
      <c r="G69" s="52">
        <f>F69-C69</f>
        <v>294526.45999999996</v>
      </c>
      <c r="H69" s="52">
        <f>E69-F69</f>
        <v>-375761</v>
      </c>
      <c r="I69" s="53">
        <f>IF(ISERROR(F69/C69),0,F69/C69*100-100)</f>
        <v>169.53940196477652</v>
      </c>
      <c r="J69" s="53">
        <f>IF(ISERROR(F69/E69),0,F69/E69*100)</f>
        <v>506.28520765080498</v>
      </c>
      <c r="K69" s="53">
        <f>IF(ISERROR(F69/D69),0,F69/D69*100)</f>
        <v>100</v>
      </c>
    </row>
    <row r="70" spans="1:11">
      <c r="A70" s="73" t="s">
        <v>75</v>
      </c>
      <c r="B70" s="51" t="s">
        <v>76</v>
      </c>
      <c r="C70" s="52">
        <v>60055.54</v>
      </c>
      <c r="D70" s="52">
        <v>361833</v>
      </c>
      <c r="E70" s="52">
        <v>92487</v>
      </c>
      <c r="F70" s="52">
        <v>361833</v>
      </c>
      <c r="G70" s="52">
        <f>F70-C70</f>
        <v>301777.46000000002</v>
      </c>
      <c r="H70" s="52">
        <f>E70-F70</f>
        <v>-269346</v>
      </c>
      <c r="I70" s="53">
        <f>IF(ISERROR(F70/C70),0,F70/C70*100-100)</f>
        <v>502.49728834342341</v>
      </c>
      <c r="J70" s="53">
        <f>IF(ISERROR(F70/E70),0,F70/E70*100)</f>
        <v>391.22579389535827</v>
      </c>
      <c r="K70" s="53">
        <f>IF(ISERROR(F70/D70),0,F70/D70*100)</f>
        <v>100</v>
      </c>
    </row>
    <row r="71" spans="1:11">
      <c r="A71" s="74" t="s">
        <v>77</v>
      </c>
      <c r="B71" s="51" t="s">
        <v>78</v>
      </c>
      <c r="C71" s="52">
        <v>56467</v>
      </c>
      <c r="D71" s="52">
        <v>357705</v>
      </c>
      <c r="E71" s="52">
        <v>92487</v>
      </c>
      <c r="F71" s="52">
        <v>357705</v>
      </c>
      <c r="G71" s="52">
        <f>F71-C71</f>
        <v>301238</v>
      </c>
      <c r="H71" s="52">
        <f>E71-F71</f>
        <v>-265218</v>
      </c>
      <c r="I71" s="53">
        <f>IF(ISERROR(F71/C71),0,F71/C71*100-100)</f>
        <v>533.47618963288289</v>
      </c>
      <c r="J71" s="53">
        <f>IF(ISERROR(F71/E71),0,F71/E71*100)</f>
        <v>386.76246391384734</v>
      </c>
      <c r="K71" s="53">
        <f>IF(ISERROR(F71/D71),0,F71/D71*100)</f>
        <v>100</v>
      </c>
    </row>
    <row r="72" spans="1:11" ht="25.5">
      <c r="A72" s="75" t="s">
        <v>79</v>
      </c>
      <c r="B72" s="51" t="s">
        <v>80</v>
      </c>
      <c r="C72" s="52">
        <v>56467</v>
      </c>
      <c r="D72" s="52">
        <v>357705</v>
      </c>
      <c r="E72" s="52">
        <v>92487</v>
      </c>
      <c r="F72" s="52">
        <v>357705</v>
      </c>
      <c r="G72" s="52">
        <f>F72-C72</f>
        <v>301238</v>
      </c>
      <c r="H72" s="52">
        <f>E72-F72</f>
        <v>-265218</v>
      </c>
      <c r="I72" s="53">
        <f>IF(ISERROR(F72/C72),0,F72/C72*100-100)</f>
        <v>533.47618963288289</v>
      </c>
      <c r="J72" s="53">
        <f>IF(ISERROR(F72/E72),0,F72/E72*100)</f>
        <v>386.76246391384734</v>
      </c>
      <c r="K72" s="53">
        <f>IF(ISERROR(F72/D72),0,F72/D72*100)</f>
        <v>100</v>
      </c>
    </row>
    <row r="73" spans="1:11" ht="25.5">
      <c r="A73" s="80" t="s">
        <v>81</v>
      </c>
      <c r="B73" s="51" t="s">
        <v>82</v>
      </c>
      <c r="C73" s="52">
        <v>2473</v>
      </c>
      <c r="D73" s="52">
        <v>39000</v>
      </c>
      <c r="E73" s="52">
        <v>92487</v>
      </c>
      <c r="F73" s="52">
        <v>39000</v>
      </c>
      <c r="G73" s="52">
        <f>F73-C73</f>
        <v>36527</v>
      </c>
      <c r="H73" s="52">
        <f>E73-F73</f>
        <v>53487</v>
      </c>
      <c r="I73" s="53">
        <f>IF(ISERROR(F73/C73),0,F73/C73*100-100)</f>
        <v>1477.0319450060654</v>
      </c>
      <c r="J73" s="53">
        <f>IF(ISERROR(F73/E73),0,F73/E73*100)</f>
        <v>42.168088488111842</v>
      </c>
      <c r="K73" s="53">
        <f>IF(ISERROR(F73/D73),0,F73/D73*100)</f>
        <v>100</v>
      </c>
    </row>
    <row r="74" spans="1:11" ht="25.5">
      <c r="A74" s="80" t="s">
        <v>115</v>
      </c>
      <c r="B74" s="51" t="s">
        <v>116</v>
      </c>
      <c r="C74" s="52">
        <v>53994</v>
      </c>
      <c r="D74" s="52">
        <v>318705</v>
      </c>
      <c r="E74" s="52">
        <v>0</v>
      </c>
      <c r="F74" s="52">
        <v>318705</v>
      </c>
      <c r="G74" s="52">
        <f>F74-C74</f>
        <v>264711</v>
      </c>
      <c r="H74" s="52">
        <f>E74-F74</f>
        <v>-318705</v>
      </c>
      <c r="I74" s="53">
        <f>IF(ISERROR(F74/C74),0,F74/C74*100-100)</f>
        <v>490.26002889209917</v>
      </c>
      <c r="J74" s="53">
        <f>IF(ISERROR(F74/E74),0,F74/E74*100)</f>
        <v>0</v>
      </c>
      <c r="K74" s="53">
        <f>IF(ISERROR(F74/D74),0,F74/D74*100)</f>
        <v>100</v>
      </c>
    </row>
    <row r="75" spans="1:11" ht="25.5">
      <c r="A75" s="74" t="s">
        <v>934</v>
      </c>
      <c r="B75" s="51" t="s">
        <v>935</v>
      </c>
      <c r="C75" s="52">
        <v>3588.54</v>
      </c>
      <c r="D75" s="52">
        <v>4128</v>
      </c>
      <c r="E75" s="52">
        <v>0</v>
      </c>
      <c r="F75" s="52">
        <v>4128</v>
      </c>
      <c r="G75" s="52">
        <f>F75-C75</f>
        <v>539.46</v>
      </c>
      <c r="H75" s="52">
        <f>E75-F75</f>
        <v>-4128</v>
      </c>
      <c r="I75" s="53">
        <f>IF(ISERROR(F75/C75),0,F75/C75*100-100)</f>
        <v>15.032854587102278</v>
      </c>
      <c r="J75" s="53">
        <f>IF(ISERROR(F75/E75),0,F75/E75*100)</f>
        <v>0</v>
      </c>
      <c r="K75" s="53">
        <f>IF(ISERROR(F75/D75),0,F75/D75*100)</f>
        <v>100</v>
      </c>
    </row>
    <row r="76" spans="1:11" ht="25.5">
      <c r="A76" s="73" t="s">
        <v>159</v>
      </c>
      <c r="B76" s="51" t="s">
        <v>160</v>
      </c>
      <c r="C76" s="52">
        <v>113666</v>
      </c>
      <c r="D76" s="52">
        <v>106415</v>
      </c>
      <c r="E76" s="52">
        <v>0</v>
      </c>
      <c r="F76" s="52">
        <v>106415</v>
      </c>
      <c r="G76" s="52">
        <f>F76-C76</f>
        <v>-7251</v>
      </c>
      <c r="H76" s="52">
        <f>E76-F76</f>
        <v>-106415</v>
      </c>
      <c r="I76" s="53">
        <f>IF(ISERROR(F76/C76),0,F76/C76*100-100)</f>
        <v>-6.3792163003888618</v>
      </c>
      <c r="J76" s="53">
        <f>IF(ISERROR(F76/E76),0,F76/E76*100)</f>
        <v>0</v>
      </c>
      <c r="K76" s="53">
        <f>IF(ISERROR(F76/D76),0,F76/D76*100)</f>
        <v>100</v>
      </c>
    </row>
    <row r="77" spans="1:11" ht="38.25">
      <c r="A77" s="74" t="s">
        <v>161</v>
      </c>
      <c r="B77" s="51" t="s">
        <v>162</v>
      </c>
      <c r="C77" s="52">
        <v>113666</v>
      </c>
      <c r="D77" s="52">
        <v>106415</v>
      </c>
      <c r="E77" s="52">
        <v>0</v>
      </c>
      <c r="F77" s="52">
        <v>106415</v>
      </c>
      <c r="G77" s="52">
        <f>F77-C77</f>
        <v>-7251</v>
      </c>
      <c r="H77" s="52">
        <f>E77-F77</f>
        <v>-106415</v>
      </c>
      <c r="I77" s="53">
        <f>IF(ISERROR(F77/C77),0,F77/C77*100-100)</f>
        <v>-6.3792163003888618</v>
      </c>
      <c r="J77" s="53">
        <f>IF(ISERROR(F77/E77),0,F77/E77*100)</f>
        <v>0</v>
      </c>
      <c r="K77" s="53">
        <f>IF(ISERROR(F77/D77),0,F77/D77*100)</f>
        <v>100</v>
      </c>
    </row>
    <row r="78" spans="1:11" ht="51">
      <c r="A78" s="75" t="s">
        <v>231</v>
      </c>
      <c r="B78" s="51" t="s">
        <v>232</v>
      </c>
      <c r="C78" s="52">
        <v>113666</v>
      </c>
      <c r="D78" s="52">
        <v>106415</v>
      </c>
      <c r="E78" s="52">
        <v>0</v>
      </c>
      <c r="F78" s="52">
        <v>106415</v>
      </c>
      <c r="G78" s="52">
        <f>F78-C78</f>
        <v>-7251</v>
      </c>
      <c r="H78" s="52">
        <f>E78-F78</f>
        <v>-106415</v>
      </c>
      <c r="I78" s="53">
        <f>IF(ISERROR(F78/C78),0,F78/C78*100-100)</f>
        <v>-6.3792163003888618</v>
      </c>
      <c r="J78" s="53">
        <f>IF(ISERROR(F78/E78),0,F78/E78*100)</f>
        <v>0</v>
      </c>
      <c r="K78" s="53">
        <f>IF(ISERROR(F78/D78),0,F78/D78*100)</f>
        <v>100</v>
      </c>
    </row>
    <row r="79" spans="1:11">
      <c r="A79" s="72" t="s">
        <v>20</v>
      </c>
      <c r="B79" s="51" t="s">
        <v>21</v>
      </c>
      <c r="C79" s="52">
        <v>1153891470.4400001</v>
      </c>
      <c r="D79" s="52">
        <v>1293049491</v>
      </c>
      <c r="E79" s="52">
        <v>1207051867</v>
      </c>
      <c r="F79" s="52">
        <v>1286250708.9000001</v>
      </c>
      <c r="G79" s="52">
        <f>F79-C79</f>
        <v>132359238.46000004</v>
      </c>
      <c r="H79" s="52">
        <f>E79-F79</f>
        <v>-79198841.900000095</v>
      </c>
      <c r="I79" s="53">
        <f>IF(ISERROR(F79/C79),0,F79/C79*100-100)</f>
        <v>11.470683495868911</v>
      </c>
      <c r="J79" s="53">
        <f>IF(ISERROR(F79/E79),0,F79/E79*100)</f>
        <v>106.56134537920401</v>
      </c>
      <c r="K79" s="53">
        <f>IF(ISERROR(F79/D79),0,F79/D79*100)</f>
        <v>99.474205577797179</v>
      </c>
    </row>
    <row r="80" spans="1:11">
      <c r="A80" s="73" t="s">
        <v>22</v>
      </c>
      <c r="B80" s="51" t="s">
        <v>23</v>
      </c>
      <c r="C80" s="52">
        <v>1153891470.4400001</v>
      </c>
      <c r="D80" s="52">
        <v>1293049491</v>
      </c>
      <c r="E80" s="52">
        <v>1207051867</v>
      </c>
      <c r="F80" s="52">
        <v>1286250708.9000001</v>
      </c>
      <c r="G80" s="52">
        <f>F80-C80</f>
        <v>132359238.46000004</v>
      </c>
      <c r="H80" s="52">
        <f>E80-F80</f>
        <v>-79198841.900000095</v>
      </c>
      <c r="I80" s="53">
        <f>IF(ISERROR(F80/C80),0,F80/C80*100-100)</f>
        <v>11.470683495868911</v>
      </c>
      <c r="J80" s="53">
        <f>IF(ISERROR(F80/E80),0,F80/E80*100)</f>
        <v>106.56134537920401</v>
      </c>
      <c r="K80" s="53">
        <f>IF(ISERROR(F80/D80),0,F80/D80*100)</f>
        <v>99.474205577797179</v>
      </c>
    </row>
    <row r="81" spans="1:11">
      <c r="A81" s="70" t="s">
        <v>24</v>
      </c>
      <c r="B81" s="51" t="s">
        <v>25</v>
      </c>
      <c r="C81" s="52">
        <v>1168462772.96</v>
      </c>
      <c r="D81" s="52">
        <v>1279903093</v>
      </c>
      <c r="E81" s="52">
        <v>1204821684</v>
      </c>
      <c r="F81" s="52">
        <v>1275722153.6099999</v>
      </c>
      <c r="G81" s="52">
        <f>F81-C81</f>
        <v>107259380.64999986</v>
      </c>
      <c r="H81" s="52">
        <f>E81-F81</f>
        <v>-70900469.609999895</v>
      </c>
      <c r="I81" s="53">
        <f>IF(ISERROR(F81/C81),0,F81/C81*100-100)</f>
        <v>9.1795291328183026</v>
      </c>
      <c r="J81" s="53">
        <f>IF(ISERROR(F81/E81),0,F81/E81*100)</f>
        <v>105.88472722159273</v>
      </c>
      <c r="K81" s="53">
        <f>IF(ISERROR(F81/D81),0,F81/D81*100)</f>
        <v>99.673339379140003</v>
      </c>
    </row>
    <row r="82" spans="1:11">
      <c r="A82" s="72" t="s">
        <v>26</v>
      </c>
      <c r="B82" s="51" t="s">
        <v>27</v>
      </c>
      <c r="C82" s="52">
        <v>1163144607.28</v>
      </c>
      <c r="D82" s="52">
        <v>1275292632</v>
      </c>
      <c r="E82" s="52">
        <v>1201056977</v>
      </c>
      <c r="F82" s="52">
        <v>1272503512.6300001</v>
      </c>
      <c r="G82" s="52">
        <f>F82-C82</f>
        <v>109358905.35000014</v>
      </c>
      <c r="H82" s="52">
        <f>E82-F82</f>
        <v>-71446535.630000114</v>
      </c>
      <c r="I82" s="53">
        <f>IF(ISERROR(F82/C82),0,F82/C82*100-100)</f>
        <v>9.4020042448319998</v>
      </c>
      <c r="J82" s="53">
        <f>IF(ISERROR(F82/E82),0,F82/E82*100)</f>
        <v>105.9486383242583</v>
      </c>
      <c r="K82" s="53">
        <f>IF(ISERROR(F82/D82),0,F82/D82*100)</f>
        <v>99.781295735581423</v>
      </c>
    </row>
    <row r="83" spans="1:11">
      <c r="A83" s="73" t="s">
        <v>28</v>
      </c>
      <c r="B83" s="51" t="s">
        <v>29</v>
      </c>
      <c r="C83" s="52">
        <v>102955546.91</v>
      </c>
      <c r="D83" s="52">
        <v>120594027</v>
      </c>
      <c r="E83" s="52">
        <v>111072340</v>
      </c>
      <c r="F83" s="52">
        <v>119385795.14</v>
      </c>
      <c r="G83" s="52">
        <f>F83-C83</f>
        <v>16430248.230000004</v>
      </c>
      <c r="H83" s="52">
        <f>E83-F83</f>
        <v>-8313455.1400000006</v>
      </c>
      <c r="I83" s="53">
        <f>IF(ISERROR(F83/C83),0,F83/C83*100-100)</f>
        <v>15.958584770923238</v>
      </c>
      <c r="J83" s="53">
        <f>IF(ISERROR(F83/E83),0,F83/E83*100)</f>
        <v>107.484721344666</v>
      </c>
      <c r="K83" s="53">
        <f>IF(ISERROR(F83/D83),0,F83/D83*100)</f>
        <v>98.998099748339939</v>
      </c>
    </row>
    <row r="84" spans="1:11">
      <c r="A84" s="74" t="s">
        <v>30</v>
      </c>
      <c r="B84" s="51" t="s">
        <v>31</v>
      </c>
      <c r="C84" s="52">
        <v>83823853.310000002</v>
      </c>
      <c r="D84" s="52">
        <v>93439761</v>
      </c>
      <c r="E84" s="52">
        <v>90919411</v>
      </c>
      <c r="F84" s="52">
        <v>93306053.730000004</v>
      </c>
      <c r="G84" s="52">
        <f>F84-C84</f>
        <v>9482200.4200000018</v>
      </c>
      <c r="H84" s="52">
        <f>E84-F84</f>
        <v>-2386642.7300000042</v>
      </c>
      <c r="I84" s="53">
        <f>IF(ISERROR(F84/C84),0,F84/C84*100-100)</f>
        <v>11.312055036330321</v>
      </c>
      <c r="J84" s="53">
        <f>IF(ISERROR(F84/E84),0,F84/E84*100)</f>
        <v>102.62500900935225</v>
      </c>
      <c r="K84" s="53">
        <f>IF(ISERROR(F84/D84),0,F84/D84*100)</f>
        <v>99.85690538099729</v>
      </c>
    </row>
    <row r="85" spans="1:11">
      <c r="A85" s="74" t="s">
        <v>32</v>
      </c>
      <c r="B85" s="51" t="s">
        <v>33</v>
      </c>
      <c r="C85" s="52">
        <v>19131693.600000001</v>
      </c>
      <c r="D85" s="52">
        <v>27154266</v>
      </c>
      <c r="E85" s="52">
        <v>20152929</v>
      </c>
      <c r="F85" s="52">
        <v>26079741.41</v>
      </c>
      <c r="G85" s="52">
        <f>F85-C85</f>
        <v>6948047.8099999987</v>
      </c>
      <c r="H85" s="52">
        <f>E85-F85</f>
        <v>-5926812.4100000001</v>
      </c>
      <c r="I85" s="53">
        <f>IF(ISERROR(F85/C85),0,F85/C85*100-100)</f>
        <v>36.316951103586547</v>
      </c>
      <c r="J85" s="53">
        <f>IF(ISERROR(F85/E85),0,F85/E85*100)</f>
        <v>129.40918617834657</v>
      </c>
      <c r="K85" s="53">
        <f>IF(ISERROR(F85/D85),0,F85/D85*100)</f>
        <v>96.042888472846215</v>
      </c>
    </row>
    <row r="86" spans="1:11">
      <c r="A86" s="75" t="s">
        <v>49</v>
      </c>
      <c r="B86" s="51" t="s">
        <v>50</v>
      </c>
      <c r="C86" s="52">
        <v>106122.74</v>
      </c>
      <c r="D86" s="52">
        <v>0</v>
      </c>
      <c r="E86" s="52">
        <v>0</v>
      </c>
      <c r="F86" s="52">
        <v>104519.67</v>
      </c>
      <c r="G86" s="52">
        <f>F86-C86</f>
        <v>-1603.070000000007</v>
      </c>
      <c r="H86" s="52">
        <f>E86-F86</f>
        <v>-104519.67</v>
      </c>
      <c r="I86" s="53">
        <f>IF(ISERROR(F86/C86),0,F86/C86*100-100)</f>
        <v>-1.5105810498296677</v>
      </c>
      <c r="J86" s="53">
        <f>IF(ISERROR(F86/E86),0,F86/E86*100)</f>
        <v>0</v>
      </c>
      <c r="K86" s="53">
        <f>IF(ISERROR(F86/D86),0,F86/D86*100)</f>
        <v>0</v>
      </c>
    </row>
    <row r="87" spans="1:11">
      <c r="A87" s="73" t="s">
        <v>34</v>
      </c>
      <c r="B87" s="51" t="s">
        <v>52</v>
      </c>
      <c r="C87" s="52">
        <v>1019590566.74</v>
      </c>
      <c r="D87" s="52">
        <v>1109481835</v>
      </c>
      <c r="E87" s="52">
        <v>1048700674</v>
      </c>
      <c r="F87" s="52">
        <v>1108008628.54</v>
      </c>
      <c r="G87" s="52">
        <f>F87-C87</f>
        <v>88418061.799999952</v>
      </c>
      <c r="H87" s="52">
        <f>E87-F87</f>
        <v>-59307954.539999962</v>
      </c>
      <c r="I87" s="53">
        <f>IF(ISERROR(F87/C87),0,F87/C87*100-100)</f>
        <v>8.6719183841318426</v>
      </c>
      <c r="J87" s="53">
        <f>IF(ISERROR(F87/E87),0,F87/E87*100)</f>
        <v>105.65537488536027</v>
      </c>
      <c r="K87" s="53">
        <f>IF(ISERROR(F87/D87),0,F87/D87*100)</f>
        <v>99.867216712024856</v>
      </c>
    </row>
    <row r="88" spans="1:11">
      <c r="A88" s="74" t="s">
        <v>35</v>
      </c>
      <c r="B88" s="51" t="s">
        <v>36</v>
      </c>
      <c r="C88" s="52">
        <v>1018381911.26</v>
      </c>
      <c r="D88" s="52">
        <v>1107501841</v>
      </c>
      <c r="E88" s="52">
        <v>1047279288</v>
      </c>
      <c r="F88" s="52">
        <v>1107097990.96</v>
      </c>
      <c r="G88" s="52">
        <f>F88-C88</f>
        <v>88716079.700000048</v>
      </c>
      <c r="H88" s="52">
        <f>E88-F88</f>
        <v>-59818702.960000038</v>
      </c>
      <c r="I88" s="53">
        <f>IF(ISERROR(F88/C88),0,F88/C88*100-100)</f>
        <v>8.7114744202629595</v>
      </c>
      <c r="J88" s="53">
        <f>IF(ISERROR(F88/E88),0,F88/E88*100)</f>
        <v>105.71181953519164</v>
      </c>
      <c r="K88" s="53">
        <f>IF(ISERROR(F88/D88),0,F88/D88*100)</f>
        <v>99.963535045717364</v>
      </c>
    </row>
    <row r="89" spans="1:11">
      <c r="A89" s="74" t="s">
        <v>37</v>
      </c>
      <c r="B89" s="51" t="s">
        <v>53</v>
      </c>
      <c r="C89" s="52">
        <v>1208655.48</v>
      </c>
      <c r="D89" s="52">
        <v>1979994</v>
      </c>
      <c r="E89" s="52">
        <v>1421386</v>
      </c>
      <c r="F89" s="52">
        <v>910637.58</v>
      </c>
      <c r="G89" s="52">
        <f>F89-C89</f>
        <v>-298017.90000000002</v>
      </c>
      <c r="H89" s="52">
        <f>E89-F89</f>
        <v>510748.42000000004</v>
      </c>
      <c r="I89" s="53">
        <f>IF(ISERROR(F89/C89),0,F89/C89*100-100)</f>
        <v>-24.656976692812421</v>
      </c>
      <c r="J89" s="53">
        <f>IF(ISERROR(F89/E89),0,F89/E89*100)</f>
        <v>64.066874163668416</v>
      </c>
      <c r="K89" s="53">
        <f>IF(ISERROR(F89/D89),0,F89/D89*100)</f>
        <v>45.991936339201025</v>
      </c>
    </row>
    <row r="90" spans="1:11" ht="25.5">
      <c r="A90" s="73" t="s">
        <v>56</v>
      </c>
      <c r="B90" s="51" t="s">
        <v>57</v>
      </c>
      <c r="C90" s="52">
        <v>368906.41</v>
      </c>
      <c r="D90" s="52">
        <v>2019405</v>
      </c>
      <c r="E90" s="52">
        <v>381341</v>
      </c>
      <c r="F90" s="52">
        <v>2019313.7</v>
      </c>
      <c r="G90" s="52">
        <f>F90-C90</f>
        <v>1650407.29</v>
      </c>
      <c r="H90" s="52">
        <f>E90-F90</f>
        <v>-1637972.7</v>
      </c>
      <c r="I90" s="53">
        <f>IF(ISERROR(F90/C90),0,F90/C90*100-100)</f>
        <v>447.37831744371158</v>
      </c>
      <c r="J90" s="53">
        <f>IF(ISERROR(F90/E90),0,F90/E90*100)</f>
        <v>529.52965980579063</v>
      </c>
      <c r="K90" s="53">
        <f>IF(ISERROR(F90/D90),0,F90/D90*100)</f>
        <v>99.99547886629972</v>
      </c>
    </row>
    <row r="91" spans="1:11">
      <c r="A91" s="74" t="s">
        <v>644</v>
      </c>
      <c r="B91" s="51" t="s">
        <v>645</v>
      </c>
      <c r="C91" s="52">
        <v>0</v>
      </c>
      <c r="D91" s="52">
        <v>1638064</v>
      </c>
      <c r="E91" s="52">
        <v>0</v>
      </c>
      <c r="F91" s="52">
        <v>1638064</v>
      </c>
      <c r="G91" s="52">
        <f>F91-C91</f>
        <v>1638064</v>
      </c>
      <c r="H91" s="52">
        <f>E91-F91</f>
        <v>-1638064</v>
      </c>
      <c r="I91" s="53">
        <f>IF(ISERROR(F91/C91),0,F91/C91*100-100)</f>
        <v>0</v>
      </c>
      <c r="J91" s="53">
        <f>IF(ISERROR(F91/E91),0,F91/E91*100)</f>
        <v>0</v>
      </c>
      <c r="K91" s="53">
        <f>IF(ISERROR(F91/D91),0,F91/D91*100)</f>
        <v>100</v>
      </c>
    </row>
    <row r="92" spans="1:11" s="5" customFormat="1">
      <c r="A92" s="74" t="s">
        <v>58</v>
      </c>
      <c r="B92" s="51" t="s">
        <v>59</v>
      </c>
      <c r="C92" s="52">
        <v>368906.41</v>
      </c>
      <c r="D92" s="52">
        <v>381341</v>
      </c>
      <c r="E92" s="52">
        <v>381341</v>
      </c>
      <c r="F92" s="52">
        <v>381249.7</v>
      </c>
      <c r="G92" s="52">
        <f>F92-C92</f>
        <v>12343.290000000037</v>
      </c>
      <c r="H92" s="52">
        <f>E92-F92</f>
        <v>91.299999999988358</v>
      </c>
      <c r="I92" s="53">
        <f>IF(ISERROR(F92/C92),0,F92/C92*100-100)</f>
        <v>3.3459136695401952</v>
      </c>
      <c r="J92" s="53">
        <f>IF(ISERROR(F92/E92),0,F92/E92*100)</f>
        <v>99.976058173655602</v>
      </c>
      <c r="K92" s="53">
        <f>IF(ISERROR(F92/D92),0,F92/D92*100)</f>
        <v>99.976058173655602</v>
      </c>
    </row>
    <row r="93" spans="1:11" ht="25.5">
      <c r="A93" s="73" t="s">
        <v>60</v>
      </c>
      <c r="B93" s="51" t="s">
        <v>61</v>
      </c>
      <c r="C93" s="52">
        <v>40229587.219999999</v>
      </c>
      <c r="D93" s="52">
        <v>43197365</v>
      </c>
      <c r="E93" s="52">
        <v>40902622</v>
      </c>
      <c r="F93" s="52">
        <v>43089775.25</v>
      </c>
      <c r="G93" s="52">
        <f>F93-C93</f>
        <v>2860188.0300000012</v>
      </c>
      <c r="H93" s="52">
        <f>E93-F93</f>
        <v>-2187153.25</v>
      </c>
      <c r="I93" s="53">
        <f>IF(ISERROR(F93/C93),0,F93/C93*100-100)</f>
        <v>7.1096628815969325</v>
      </c>
      <c r="J93" s="53">
        <f>IF(ISERROR(F93/E93),0,F93/E93*100)</f>
        <v>105.34722016109383</v>
      </c>
      <c r="K93" s="53">
        <f>IF(ISERROR(F93/D93),0,F93/D93*100)</f>
        <v>99.750934460932967</v>
      </c>
    </row>
    <row r="94" spans="1:11">
      <c r="A94" s="74" t="s">
        <v>62</v>
      </c>
      <c r="B94" s="51" t="s">
        <v>63</v>
      </c>
      <c r="C94" s="52">
        <v>0</v>
      </c>
      <c r="D94" s="52">
        <v>46317</v>
      </c>
      <c r="E94" s="52">
        <v>0</v>
      </c>
      <c r="F94" s="52">
        <v>0</v>
      </c>
      <c r="G94" s="52">
        <f>F94-C94</f>
        <v>0</v>
      </c>
      <c r="H94" s="52">
        <f>E94-F94</f>
        <v>0</v>
      </c>
      <c r="I94" s="53">
        <f>IF(ISERROR(F94/C94),0,F94/C94*100-100)</f>
        <v>0</v>
      </c>
      <c r="J94" s="53">
        <f>IF(ISERROR(F94/E94),0,F94/E94*100)</f>
        <v>0</v>
      </c>
      <c r="K94" s="53">
        <f>IF(ISERROR(F94/D94),0,F94/D94*100)</f>
        <v>0</v>
      </c>
    </row>
    <row r="95" spans="1:11" ht="25.5">
      <c r="A95" s="75" t="s">
        <v>85</v>
      </c>
      <c r="B95" s="51" t="s">
        <v>86</v>
      </c>
      <c r="C95" s="52">
        <v>0</v>
      </c>
      <c r="D95" s="52">
        <v>46317</v>
      </c>
      <c r="E95" s="52">
        <v>0</v>
      </c>
      <c r="F95" s="52">
        <v>0</v>
      </c>
      <c r="G95" s="52">
        <f>F95-C95</f>
        <v>0</v>
      </c>
      <c r="H95" s="52">
        <f>E95-F95</f>
        <v>0</v>
      </c>
      <c r="I95" s="53">
        <f>IF(ISERROR(F95/C95),0,F95/C95*100-100)</f>
        <v>0</v>
      </c>
      <c r="J95" s="53">
        <f>IF(ISERROR(F95/E95),0,F95/E95*100)</f>
        <v>0</v>
      </c>
      <c r="K95" s="53">
        <f>IF(ISERROR(F95/D95),0,F95/D95*100)</f>
        <v>0</v>
      </c>
    </row>
    <row r="96" spans="1:11" ht="25.5">
      <c r="A96" s="80" t="s">
        <v>87</v>
      </c>
      <c r="B96" s="51" t="s">
        <v>88</v>
      </c>
      <c r="C96" s="52">
        <v>0</v>
      </c>
      <c r="D96" s="52">
        <v>46317</v>
      </c>
      <c r="E96" s="52">
        <v>0</v>
      </c>
      <c r="F96" s="52">
        <v>0</v>
      </c>
      <c r="G96" s="52">
        <f>F96-C96</f>
        <v>0</v>
      </c>
      <c r="H96" s="52">
        <f>E96-F96</f>
        <v>0</v>
      </c>
      <c r="I96" s="53">
        <f>IF(ISERROR(F96/C96),0,F96/C96*100-100)</f>
        <v>0</v>
      </c>
      <c r="J96" s="53">
        <f>IF(ISERROR(F96/E96),0,F96/E96*100)</f>
        <v>0</v>
      </c>
      <c r="K96" s="53">
        <f>IF(ISERROR(F96/D96),0,F96/D96*100)</f>
        <v>0</v>
      </c>
    </row>
    <row r="97" spans="1:11" ht="25.5">
      <c r="A97" s="74" t="s">
        <v>119</v>
      </c>
      <c r="B97" s="51" t="s">
        <v>120</v>
      </c>
      <c r="C97" s="52">
        <v>40229587.219999999</v>
      </c>
      <c r="D97" s="52">
        <v>43151048</v>
      </c>
      <c r="E97" s="52">
        <v>40902622</v>
      </c>
      <c r="F97" s="52">
        <v>43089775.25</v>
      </c>
      <c r="G97" s="52">
        <f>F97-C97</f>
        <v>2860188.0300000012</v>
      </c>
      <c r="H97" s="52">
        <f>E97-F97</f>
        <v>-2187153.25</v>
      </c>
      <c r="I97" s="53">
        <f>IF(ISERROR(F97/C97),0,F97/C97*100-100)</f>
        <v>7.1096628815969325</v>
      </c>
      <c r="J97" s="53">
        <f>IF(ISERROR(F97/E97),0,F97/E97*100)</f>
        <v>105.34722016109383</v>
      </c>
      <c r="K97" s="53">
        <f>IF(ISERROR(F97/D97),0,F97/D97*100)</f>
        <v>99.858004028082931</v>
      </c>
    </row>
    <row r="98" spans="1:11" ht="25.5">
      <c r="A98" s="75" t="s">
        <v>121</v>
      </c>
      <c r="B98" s="51" t="s">
        <v>122</v>
      </c>
      <c r="C98" s="52">
        <v>2291031.5099999998</v>
      </c>
      <c r="D98" s="52">
        <v>2546478</v>
      </c>
      <c r="E98" s="52">
        <v>2303926</v>
      </c>
      <c r="F98" s="52">
        <v>2488230.06</v>
      </c>
      <c r="G98" s="52">
        <f>F98-C98</f>
        <v>197198.55000000028</v>
      </c>
      <c r="H98" s="52">
        <f>E98-F98</f>
        <v>-184304.06000000006</v>
      </c>
      <c r="I98" s="53">
        <f>IF(ISERROR(F98/C98),0,F98/C98*100-100)</f>
        <v>8.6074132607630673</v>
      </c>
      <c r="J98" s="53">
        <f>IF(ISERROR(F98/E98),0,F98/E98*100)</f>
        <v>107.99956509019822</v>
      </c>
      <c r="K98" s="53">
        <f>IF(ISERROR(F98/D98),0,F98/D98*100)</f>
        <v>97.712607766491601</v>
      </c>
    </row>
    <row r="99" spans="1:11" ht="38.25">
      <c r="A99" s="75" t="s">
        <v>128</v>
      </c>
      <c r="B99" s="51" t="s">
        <v>129</v>
      </c>
      <c r="C99" s="52">
        <v>37938555.710000001</v>
      </c>
      <c r="D99" s="52">
        <v>40604570</v>
      </c>
      <c r="E99" s="52">
        <v>38598696</v>
      </c>
      <c r="F99" s="52">
        <v>40601545.189999998</v>
      </c>
      <c r="G99" s="52">
        <f>F99-C99</f>
        <v>2662989.4799999967</v>
      </c>
      <c r="H99" s="52">
        <f>E99-F99</f>
        <v>-2002849.1899999976</v>
      </c>
      <c r="I99" s="53">
        <f>IF(ISERROR(F99/C99),0,F99/C99*100-100)</f>
        <v>7.0192168103491355</v>
      </c>
      <c r="J99" s="53">
        <f>IF(ISERROR(F99/E99),0,F99/E99*100)</f>
        <v>105.18890376503911</v>
      </c>
      <c r="K99" s="53">
        <f>IF(ISERROR(F99/D99),0,F99/D99*100)</f>
        <v>99.992550567583891</v>
      </c>
    </row>
    <row r="100" spans="1:11">
      <c r="A100" s="72" t="s">
        <v>38</v>
      </c>
      <c r="B100" s="51" t="s">
        <v>39</v>
      </c>
      <c r="C100" s="52">
        <v>5318165.68</v>
      </c>
      <c r="D100" s="52">
        <v>4610461</v>
      </c>
      <c r="E100" s="52">
        <v>3764707</v>
      </c>
      <c r="F100" s="52">
        <v>3218640.98</v>
      </c>
      <c r="G100" s="52">
        <f>F100-C100</f>
        <v>-2099524.6999999997</v>
      </c>
      <c r="H100" s="52">
        <f>E100-F100</f>
        <v>546066.02</v>
      </c>
      <c r="I100" s="53">
        <f>IF(ISERROR(F100/C100),0,F100/C100*100-100)</f>
        <v>-39.478362020492753</v>
      </c>
      <c r="J100" s="53">
        <f>IF(ISERROR(F100/E100),0,F100/E100*100)</f>
        <v>85.495125649884571</v>
      </c>
      <c r="K100" s="53">
        <f>IF(ISERROR(F100/D100),0,F100/D100*100)</f>
        <v>69.811695186229755</v>
      </c>
    </row>
    <row r="101" spans="1:11">
      <c r="A101" s="73" t="s">
        <v>40</v>
      </c>
      <c r="B101" s="51" t="s">
        <v>41</v>
      </c>
      <c r="C101" s="52">
        <v>5318165.68</v>
      </c>
      <c r="D101" s="52">
        <v>4610461</v>
      </c>
      <c r="E101" s="52">
        <v>3764707</v>
      </c>
      <c r="F101" s="52">
        <v>3218640.98</v>
      </c>
      <c r="G101" s="52">
        <f>F101-C101</f>
        <v>-2099524.6999999997</v>
      </c>
      <c r="H101" s="52">
        <f>E101-F101</f>
        <v>546066.02</v>
      </c>
      <c r="I101" s="53">
        <f>IF(ISERROR(F101/C101),0,F101/C101*100-100)</f>
        <v>-39.478362020492753</v>
      </c>
      <c r="J101" s="53">
        <f>IF(ISERROR(F101/E101),0,F101/E101*100)</f>
        <v>85.495125649884571</v>
      </c>
      <c r="K101" s="53">
        <f>IF(ISERROR(F101/D101),0,F101/D101*100)</f>
        <v>69.811695186229755</v>
      </c>
    </row>
    <row r="102" spans="1:11">
      <c r="A102" s="70"/>
      <c r="B102" s="51" t="s">
        <v>42</v>
      </c>
      <c r="C102" s="52">
        <v>13704894.51</v>
      </c>
      <c r="D102" s="52">
        <v>35452195</v>
      </c>
      <c r="E102" s="52">
        <v>17409147</v>
      </c>
      <c r="F102" s="52">
        <v>33581870.93</v>
      </c>
      <c r="G102" s="52">
        <f>F102-C102</f>
        <v>19876976.420000002</v>
      </c>
      <c r="H102" s="52">
        <f>E102-F102</f>
        <v>-16172723.93</v>
      </c>
      <c r="I102" s="53">
        <f>IF(ISERROR(F102/C102),0,F102/C102*100-100)</f>
        <v>145.03560319633576</v>
      </c>
      <c r="J102" s="53">
        <f>IF(ISERROR(F102/E102),0,F102/E102*100)</f>
        <v>192.89785381213679</v>
      </c>
      <c r="K102" s="53">
        <f>IF(ISERROR(F102/D102),0,F102/D102*100)</f>
        <v>94.724377235316453</v>
      </c>
    </row>
    <row r="103" spans="1:11">
      <c r="A103" s="70" t="s">
        <v>43</v>
      </c>
      <c r="B103" s="51" t="s">
        <v>44</v>
      </c>
      <c r="C103" s="52">
        <v>-13704894.51</v>
      </c>
      <c r="D103" s="52">
        <v>-35452195</v>
      </c>
      <c r="E103" s="52">
        <v>-17409147</v>
      </c>
      <c r="F103" s="52">
        <v>-33581870.93</v>
      </c>
      <c r="G103" s="52">
        <f>F103-C103</f>
        <v>-19876976.420000002</v>
      </c>
      <c r="H103" s="52">
        <f>E103-F103</f>
        <v>16172723.93</v>
      </c>
      <c r="I103" s="53">
        <f>IF(ISERROR(F103/C103),0,F103/C103*100-100)</f>
        <v>145.03560319633576</v>
      </c>
      <c r="J103" s="53">
        <f>IF(ISERROR(F103/E103),0,F103/E103*100)</f>
        <v>192.89785381213679</v>
      </c>
      <c r="K103" s="53">
        <f>IF(ISERROR(F103/D103),0,F103/D103*100)</f>
        <v>94.724377235316453</v>
      </c>
    </row>
    <row r="104" spans="1:11">
      <c r="A104" s="72" t="s">
        <v>45</v>
      </c>
      <c r="B104" s="51" t="s">
        <v>46</v>
      </c>
      <c r="C104" s="52">
        <v>451503.49</v>
      </c>
      <c r="D104" s="52">
        <v>3175877</v>
      </c>
      <c r="E104" s="52">
        <v>0</v>
      </c>
      <c r="F104" s="52">
        <v>131808.07</v>
      </c>
      <c r="G104" s="52">
        <f>F104-C104</f>
        <v>-319695.42</v>
      </c>
      <c r="H104" s="52">
        <f>E104-F104</f>
        <v>-131808.07</v>
      </c>
      <c r="I104" s="53">
        <f>IF(ISERROR(F104/C104),0,F104/C104*100-100)</f>
        <v>-70.806854671267317</v>
      </c>
      <c r="J104" s="53">
        <f>IF(ISERROR(F104/E104),0,F104/E104*100)</f>
        <v>0</v>
      </c>
      <c r="K104" s="53">
        <f>IF(ISERROR(F104/D104),0,F104/D104*100)</f>
        <v>4.150288880835121</v>
      </c>
    </row>
    <row r="105" spans="1:11" ht="25.5">
      <c r="A105" s="73" t="s">
        <v>66</v>
      </c>
      <c r="B105" s="51" t="s">
        <v>67</v>
      </c>
      <c r="C105" s="52">
        <v>-4092747.45</v>
      </c>
      <c r="D105" s="52">
        <v>3175877</v>
      </c>
      <c r="E105" s="52">
        <v>0</v>
      </c>
      <c r="F105" s="52">
        <v>-3175872.59</v>
      </c>
      <c r="G105" s="52">
        <f>F105-C105</f>
        <v>916874.86000000034</v>
      </c>
      <c r="H105" s="52">
        <f>E105-F105</f>
        <v>3175872.59</v>
      </c>
      <c r="I105" s="53">
        <f>IF(ISERROR(F105/C105),0,F105/C105*100-100)</f>
        <v>-22.402429448706897</v>
      </c>
      <c r="J105" s="53">
        <f>IF(ISERROR(F105/E105),0,F105/E105*100)</f>
        <v>0</v>
      </c>
      <c r="K105" s="53">
        <f>IF(ISERROR(F105/D105),0,F105/D105*100)</f>
        <v>-99.999861140717968</v>
      </c>
    </row>
    <row r="106" spans="1:11">
      <c r="A106" s="72" t="s">
        <v>196</v>
      </c>
      <c r="B106" s="51" t="s">
        <v>197</v>
      </c>
      <c r="C106" s="52">
        <v>-14156398</v>
      </c>
      <c r="D106" s="52">
        <v>-38628072</v>
      </c>
      <c r="E106" s="52">
        <v>-17409147</v>
      </c>
      <c r="F106" s="52">
        <v>-33713679</v>
      </c>
      <c r="G106" s="52">
        <f>F106-C106</f>
        <v>-19557281</v>
      </c>
      <c r="H106" s="52">
        <f>E106-F106</f>
        <v>16304532</v>
      </c>
      <c r="I106" s="53">
        <f>IF(ISERROR(F106/C106),0,F106/C106*100-100)</f>
        <v>138.15153402722925</v>
      </c>
      <c r="J106" s="53">
        <f>IF(ISERROR(F106/E106),0,F106/E106*100)</f>
        <v>193.65497344585577</v>
      </c>
      <c r="K106" s="53">
        <f>IF(ISERROR(F106/D106),0,F106/D106*100)</f>
        <v>87.277664285186177</v>
      </c>
    </row>
    <row r="107" spans="1:11">
      <c r="A107" s="76" t="s">
        <v>69</v>
      </c>
      <c r="B107" s="54" t="s">
        <v>544</v>
      </c>
      <c r="C107" s="55"/>
      <c r="D107" s="55"/>
      <c r="E107" s="55"/>
      <c r="F107" s="55"/>
      <c r="G107" s="55"/>
      <c r="H107" s="55"/>
      <c r="I107" s="56"/>
      <c r="J107" s="56"/>
      <c r="K107" s="56"/>
    </row>
    <row r="108" spans="1:11" s="5" customFormat="1">
      <c r="A108" s="70" t="s">
        <v>18</v>
      </c>
      <c r="B108" s="51" t="s">
        <v>19</v>
      </c>
      <c r="C108" s="52">
        <v>37929317.280000001</v>
      </c>
      <c r="D108" s="52">
        <v>40014900</v>
      </c>
      <c r="E108" s="52">
        <v>38600687</v>
      </c>
      <c r="F108" s="52">
        <v>40014586</v>
      </c>
      <c r="G108" s="52">
        <f>F108-C108</f>
        <v>2085268.7199999988</v>
      </c>
      <c r="H108" s="52">
        <f>E108-F108</f>
        <v>-1413899</v>
      </c>
      <c r="I108" s="53">
        <f>IF(ISERROR(F108/C108),0,F108/C108*100-100)</f>
        <v>5.4977755191484903</v>
      </c>
      <c r="J108" s="53">
        <f>IF(ISERROR(F108/E108),0,F108/E108*100)</f>
        <v>103.66288558543013</v>
      </c>
      <c r="K108" s="53">
        <f>IF(ISERROR(F108/D108),0,F108/D108*100)</f>
        <v>99.999215292303617</v>
      </c>
    </row>
    <row r="109" spans="1:11">
      <c r="A109" s="72" t="s">
        <v>20</v>
      </c>
      <c r="B109" s="51" t="s">
        <v>21</v>
      </c>
      <c r="C109" s="52">
        <v>37929317.280000001</v>
      </c>
      <c r="D109" s="52">
        <v>40014900</v>
      </c>
      <c r="E109" s="52">
        <v>38600687</v>
      </c>
      <c r="F109" s="52">
        <v>40014586</v>
      </c>
      <c r="G109" s="52">
        <f>F109-C109</f>
        <v>2085268.7199999988</v>
      </c>
      <c r="H109" s="52">
        <f>E109-F109</f>
        <v>-1413899</v>
      </c>
      <c r="I109" s="53">
        <f>IF(ISERROR(F109/C109),0,F109/C109*100-100)</f>
        <v>5.4977755191484903</v>
      </c>
      <c r="J109" s="53">
        <f>IF(ISERROR(F109/E109),0,F109/E109*100)</f>
        <v>103.66288558543013</v>
      </c>
      <c r="K109" s="53">
        <f>IF(ISERROR(F109/D109),0,F109/D109*100)</f>
        <v>99.999215292303617</v>
      </c>
    </row>
    <row r="110" spans="1:11">
      <c r="A110" s="73" t="s">
        <v>22</v>
      </c>
      <c r="B110" s="51" t="s">
        <v>23</v>
      </c>
      <c r="C110" s="52">
        <v>37929317.280000001</v>
      </c>
      <c r="D110" s="52">
        <v>40014900</v>
      </c>
      <c r="E110" s="52">
        <v>38600687</v>
      </c>
      <c r="F110" s="52">
        <v>40014586</v>
      </c>
      <c r="G110" s="52">
        <f>F110-C110</f>
        <v>2085268.7199999988</v>
      </c>
      <c r="H110" s="52">
        <f>E110-F110</f>
        <v>-1413899</v>
      </c>
      <c r="I110" s="53">
        <f>IF(ISERROR(F110/C110),0,F110/C110*100-100)</f>
        <v>5.4977755191484903</v>
      </c>
      <c r="J110" s="53">
        <f>IF(ISERROR(F110/E110),0,F110/E110*100)</f>
        <v>103.66288558543013</v>
      </c>
      <c r="K110" s="53">
        <f>IF(ISERROR(F110/D110),0,F110/D110*100)</f>
        <v>99.999215292303617</v>
      </c>
    </row>
    <row r="111" spans="1:11">
      <c r="A111" s="70" t="s">
        <v>24</v>
      </c>
      <c r="B111" s="51" t="s">
        <v>25</v>
      </c>
      <c r="C111" s="52">
        <v>37929317.280000001</v>
      </c>
      <c r="D111" s="52">
        <v>40014900</v>
      </c>
      <c r="E111" s="52">
        <v>38600687</v>
      </c>
      <c r="F111" s="52">
        <v>40014586</v>
      </c>
      <c r="G111" s="52">
        <f>F111-C111</f>
        <v>2085268.7199999988</v>
      </c>
      <c r="H111" s="52">
        <f>E111-F111</f>
        <v>-1413899</v>
      </c>
      <c r="I111" s="53">
        <f>IF(ISERROR(F111/C111),0,F111/C111*100-100)</f>
        <v>5.4977755191484903</v>
      </c>
      <c r="J111" s="53">
        <f>IF(ISERROR(F111/E111),0,F111/E111*100)</f>
        <v>103.66288558543013</v>
      </c>
      <c r="K111" s="53">
        <f>IF(ISERROR(F111/D111),0,F111/D111*100)</f>
        <v>99.999215292303617</v>
      </c>
    </row>
    <row r="112" spans="1:11">
      <c r="A112" s="72" t="s">
        <v>26</v>
      </c>
      <c r="B112" s="51" t="s">
        <v>27</v>
      </c>
      <c r="C112" s="52">
        <v>37929317.280000001</v>
      </c>
      <c r="D112" s="52">
        <v>40014900</v>
      </c>
      <c r="E112" s="52">
        <v>38600687</v>
      </c>
      <c r="F112" s="52">
        <v>40014586</v>
      </c>
      <c r="G112" s="52">
        <f>F112-C112</f>
        <v>2085268.7199999988</v>
      </c>
      <c r="H112" s="52">
        <f>E112-F112</f>
        <v>-1413899</v>
      </c>
      <c r="I112" s="53">
        <f>IF(ISERROR(F112/C112),0,F112/C112*100-100)</f>
        <v>5.4977755191484903</v>
      </c>
      <c r="J112" s="53">
        <f>IF(ISERROR(F112/E112),0,F112/E112*100)</f>
        <v>103.66288558543013</v>
      </c>
      <c r="K112" s="53">
        <f>IF(ISERROR(F112/D112),0,F112/D112*100)</f>
        <v>99.999215292303617</v>
      </c>
    </row>
    <row r="113" spans="1:11">
      <c r="A113" s="73" t="s">
        <v>28</v>
      </c>
      <c r="B113" s="51" t="s">
        <v>29</v>
      </c>
      <c r="C113" s="52">
        <v>145712.28</v>
      </c>
      <c r="D113" s="52">
        <v>186190</v>
      </c>
      <c r="E113" s="52">
        <v>195462</v>
      </c>
      <c r="F113" s="52">
        <v>185876</v>
      </c>
      <c r="G113" s="52">
        <f>F113-C113</f>
        <v>40163.72</v>
      </c>
      <c r="H113" s="52">
        <f>E113-F113</f>
        <v>9586</v>
      </c>
      <c r="I113" s="53">
        <f>IF(ISERROR(F113/C113),0,F113/C113*100-100)</f>
        <v>27.563716661354817</v>
      </c>
      <c r="J113" s="53">
        <f>IF(ISERROR(F113/E113),0,F113/E113*100)</f>
        <v>95.095721930605436</v>
      </c>
      <c r="K113" s="53">
        <f>IF(ISERROR(F113/D113),0,F113/D113*100)</f>
        <v>99.83135506740426</v>
      </c>
    </row>
    <row r="114" spans="1:11">
      <c r="A114" s="74" t="s">
        <v>30</v>
      </c>
      <c r="B114" s="51" t="s">
        <v>31</v>
      </c>
      <c r="C114" s="52">
        <v>133666.73000000001</v>
      </c>
      <c r="D114" s="52">
        <v>174059</v>
      </c>
      <c r="E114" s="52">
        <v>178311</v>
      </c>
      <c r="F114" s="52">
        <v>174059</v>
      </c>
      <c r="G114" s="52">
        <f>F114-C114</f>
        <v>40392.26999999999</v>
      </c>
      <c r="H114" s="52">
        <f>E114-F114</f>
        <v>4252</v>
      </c>
      <c r="I114" s="53">
        <f>IF(ISERROR(F114/C114),0,F114/C114*100-100)</f>
        <v>30.218641542289532</v>
      </c>
      <c r="J114" s="53">
        <f>IF(ISERROR(F114/E114),0,F114/E114*100)</f>
        <v>97.61540230271828</v>
      </c>
      <c r="K114" s="53">
        <f>IF(ISERROR(F114/D114),0,F114/D114*100)</f>
        <v>100</v>
      </c>
    </row>
    <row r="115" spans="1:11">
      <c r="A115" s="74" t="s">
        <v>32</v>
      </c>
      <c r="B115" s="51" t="s">
        <v>33</v>
      </c>
      <c r="C115" s="52">
        <v>12045.55</v>
      </c>
      <c r="D115" s="52">
        <v>12131</v>
      </c>
      <c r="E115" s="52">
        <v>17151</v>
      </c>
      <c r="F115" s="52">
        <v>11817</v>
      </c>
      <c r="G115" s="52">
        <f>F115-C115</f>
        <v>-228.54999999999927</v>
      </c>
      <c r="H115" s="52">
        <f>E115-F115</f>
        <v>5334</v>
      </c>
      <c r="I115" s="53">
        <f>IF(ISERROR(F115/C115),0,F115/C115*100-100)</f>
        <v>-1.8973811905641469</v>
      </c>
      <c r="J115" s="53">
        <f>IF(ISERROR(F115/E115),0,F115/E115*100)</f>
        <v>68.89977260801119</v>
      </c>
      <c r="K115" s="53">
        <f>IF(ISERROR(F115/D115),0,F115/D115*100)</f>
        <v>97.411590140961167</v>
      </c>
    </row>
    <row r="116" spans="1:11">
      <c r="A116" s="75" t="s">
        <v>49</v>
      </c>
      <c r="B116" s="51" t="s">
        <v>50</v>
      </c>
      <c r="C116" s="52">
        <v>0</v>
      </c>
      <c r="D116" s="52">
        <v>0</v>
      </c>
      <c r="E116" s="52">
        <v>0</v>
      </c>
      <c r="F116" s="52">
        <v>640</v>
      </c>
      <c r="G116" s="52">
        <f>F116-C116</f>
        <v>640</v>
      </c>
      <c r="H116" s="52">
        <f>E116-F116</f>
        <v>-640</v>
      </c>
      <c r="I116" s="53">
        <f>IF(ISERROR(F116/C116),0,F116/C116*100-100)</f>
        <v>0</v>
      </c>
      <c r="J116" s="53">
        <f>IF(ISERROR(F116/E116),0,F116/E116*100)</f>
        <v>0</v>
      </c>
      <c r="K116" s="53">
        <f>IF(ISERROR(F116/D116),0,F116/D116*100)</f>
        <v>0</v>
      </c>
    </row>
    <row r="117" spans="1:11" ht="25.5">
      <c r="A117" s="73" t="s">
        <v>60</v>
      </c>
      <c r="B117" s="51" t="s">
        <v>61</v>
      </c>
      <c r="C117" s="52">
        <v>37783605</v>
      </c>
      <c r="D117" s="52">
        <v>39828710</v>
      </c>
      <c r="E117" s="52">
        <v>38405225</v>
      </c>
      <c r="F117" s="52">
        <v>39828710</v>
      </c>
      <c r="G117" s="52">
        <f>F117-C117</f>
        <v>2045105</v>
      </c>
      <c r="H117" s="52">
        <f>E117-F117</f>
        <v>-1423485</v>
      </c>
      <c r="I117" s="53">
        <f>IF(ISERROR(F117/C117),0,F117/C117*100-100)</f>
        <v>5.4126783296617731</v>
      </c>
      <c r="J117" s="53">
        <f>IF(ISERROR(F117/E117),0,F117/E117*100)</f>
        <v>103.70648785419172</v>
      </c>
      <c r="K117" s="53">
        <f>IF(ISERROR(F117/D117),0,F117/D117*100)</f>
        <v>100</v>
      </c>
    </row>
    <row r="118" spans="1:11" ht="25.5">
      <c r="A118" s="74" t="s">
        <v>119</v>
      </c>
      <c r="B118" s="51" t="s">
        <v>120</v>
      </c>
      <c r="C118" s="52">
        <v>37783605</v>
      </c>
      <c r="D118" s="52">
        <v>39828710</v>
      </c>
      <c r="E118" s="52">
        <v>38405225</v>
      </c>
      <c r="F118" s="52">
        <v>39828710</v>
      </c>
      <c r="G118" s="52">
        <f>F118-C118</f>
        <v>2045105</v>
      </c>
      <c r="H118" s="52">
        <f>E118-F118</f>
        <v>-1423485</v>
      </c>
      <c r="I118" s="53">
        <f>IF(ISERROR(F118/C118),0,F118/C118*100-100)</f>
        <v>5.4126783296617731</v>
      </c>
      <c r="J118" s="53">
        <f>IF(ISERROR(F118/E118),0,F118/E118*100)</f>
        <v>103.70648785419172</v>
      </c>
      <c r="K118" s="53">
        <f>IF(ISERROR(F118/D118),0,F118/D118*100)</f>
        <v>100</v>
      </c>
    </row>
    <row r="119" spans="1:11" ht="38.25">
      <c r="A119" s="75" t="s">
        <v>128</v>
      </c>
      <c r="B119" s="51" t="s">
        <v>129</v>
      </c>
      <c r="C119" s="52">
        <v>37783605</v>
      </c>
      <c r="D119" s="52">
        <v>39828710</v>
      </c>
      <c r="E119" s="52">
        <v>38405225</v>
      </c>
      <c r="F119" s="52">
        <v>39828710</v>
      </c>
      <c r="G119" s="52">
        <f>F119-C119</f>
        <v>2045105</v>
      </c>
      <c r="H119" s="52">
        <f>E119-F119</f>
        <v>-1423485</v>
      </c>
      <c r="I119" s="53">
        <f>IF(ISERROR(F119/C119),0,F119/C119*100-100)</f>
        <v>5.4126783296617731</v>
      </c>
      <c r="J119" s="53">
        <f>IF(ISERROR(F119/E119),0,F119/E119*100)</f>
        <v>103.70648785419172</v>
      </c>
      <c r="K119" s="53">
        <f>IF(ISERROR(F119/D119),0,F119/D119*100)</f>
        <v>100</v>
      </c>
    </row>
    <row r="120" spans="1:11">
      <c r="A120" s="47" t="s">
        <v>216</v>
      </c>
      <c r="B120" s="54" t="s">
        <v>545</v>
      </c>
      <c r="C120" s="55"/>
      <c r="D120" s="55"/>
      <c r="E120" s="55"/>
      <c r="F120" s="55"/>
      <c r="G120" s="55"/>
      <c r="H120" s="55"/>
      <c r="I120" s="56"/>
      <c r="J120" s="56"/>
      <c r="K120" s="56"/>
    </row>
    <row r="121" spans="1:11">
      <c r="A121" s="70" t="s">
        <v>18</v>
      </c>
      <c r="B121" s="51" t="s">
        <v>19</v>
      </c>
      <c r="C121" s="52">
        <v>18239063</v>
      </c>
      <c r="D121" s="52">
        <v>18326652</v>
      </c>
      <c r="E121" s="52">
        <v>18246022</v>
      </c>
      <c r="F121" s="52">
        <v>18326652</v>
      </c>
      <c r="G121" s="52">
        <f>F121-C121</f>
        <v>87589</v>
      </c>
      <c r="H121" s="52">
        <f>E121-F121</f>
        <v>-80630</v>
      </c>
      <c r="I121" s="53">
        <f>IF(ISERROR(F121/C121),0,F121/C121*100-100)</f>
        <v>0.48022752045979189</v>
      </c>
      <c r="J121" s="53">
        <f>IF(ISERROR(F121/E121),0,F121/E121*100)</f>
        <v>100.44190454226131</v>
      </c>
      <c r="K121" s="53">
        <f>IF(ISERROR(F121/D121),0,F121/D121*100)</f>
        <v>100</v>
      </c>
    </row>
    <row r="122" spans="1:11">
      <c r="A122" s="72" t="s">
        <v>20</v>
      </c>
      <c r="B122" s="51" t="s">
        <v>21</v>
      </c>
      <c r="C122" s="52">
        <v>18239063</v>
      </c>
      <c r="D122" s="52">
        <v>18326652</v>
      </c>
      <c r="E122" s="52">
        <v>18246022</v>
      </c>
      <c r="F122" s="52">
        <v>18326652</v>
      </c>
      <c r="G122" s="52">
        <f>F122-C122</f>
        <v>87589</v>
      </c>
      <c r="H122" s="52">
        <f>E122-F122</f>
        <v>-80630</v>
      </c>
      <c r="I122" s="53">
        <f>IF(ISERROR(F122/C122),0,F122/C122*100-100)</f>
        <v>0.48022752045979189</v>
      </c>
      <c r="J122" s="53">
        <f>IF(ISERROR(F122/E122),0,F122/E122*100)</f>
        <v>100.44190454226131</v>
      </c>
      <c r="K122" s="53">
        <f>IF(ISERROR(F122/D122),0,F122/D122*100)</f>
        <v>100</v>
      </c>
    </row>
    <row r="123" spans="1:11">
      <c r="A123" s="73" t="s">
        <v>22</v>
      </c>
      <c r="B123" s="51" t="s">
        <v>23</v>
      </c>
      <c r="C123" s="52">
        <v>18239063</v>
      </c>
      <c r="D123" s="52">
        <v>18326652</v>
      </c>
      <c r="E123" s="52">
        <v>18246022</v>
      </c>
      <c r="F123" s="52">
        <v>18326652</v>
      </c>
      <c r="G123" s="52">
        <f>F123-C123</f>
        <v>87589</v>
      </c>
      <c r="H123" s="52">
        <f>E123-F123</f>
        <v>-80630</v>
      </c>
      <c r="I123" s="53">
        <f>IF(ISERROR(F123/C123),0,F123/C123*100-100)</f>
        <v>0.48022752045979189</v>
      </c>
      <c r="J123" s="53">
        <f>IF(ISERROR(F123/E123),0,F123/E123*100)</f>
        <v>100.44190454226131</v>
      </c>
      <c r="K123" s="53">
        <f>IF(ISERROR(F123/D123),0,F123/D123*100)</f>
        <v>100</v>
      </c>
    </row>
    <row r="124" spans="1:11" s="5" customFormat="1">
      <c r="A124" s="70" t="s">
        <v>24</v>
      </c>
      <c r="B124" s="51" t="s">
        <v>25</v>
      </c>
      <c r="C124" s="52">
        <v>18239063</v>
      </c>
      <c r="D124" s="52">
        <v>18326652</v>
      </c>
      <c r="E124" s="52">
        <v>18246022</v>
      </c>
      <c r="F124" s="52">
        <v>18326652</v>
      </c>
      <c r="G124" s="52">
        <f>F124-C124</f>
        <v>87589</v>
      </c>
      <c r="H124" s="52">
        <f>E124-F124</f>
        <v>-80630</v>
      </c>
      <c r="I124" s="53">
        <f>IF(ISERROR(F124/C124),0,F124/C124*100-100)</f>
        <v>0.48022752045979189</v>
      </c>
      <c r="J124" s="53">
        <f>IF(ISERROR(F124/E124),0,F124/E124*100)</f>
        <v>100.44190454226131</v>
      </c>
      <c r="K124" s="53">
        <f>IF(ISERROR(F124/D124),0,F124/D124*100)</f>
        <v>100</v>
      </c>
    </row>
    <row r="125" spans="1:11">
      <c r="A125" s="72" t="s">
        <v>26</v>
      </c>
      <c r="B125" s="51" t="s">
        <v>27</v>
      </c>
      <c r="C125" s="52">
        <v>18239063</v>
      </c>
      <c r="D125" s="52">
        <v>18326652</v>
      </c>
      <c r="E125" s="52">
        <v>18246022</v>
      </c>
      <c r="F125" s="52">
        <v>18326652</v>
      </c>
      <c r="G125" s="52">
        <f>F125-C125</f>
        <v>87589</v>
      </c>
      <c r="H125" s="52">
        <f>E125-F125</f>
        <v>-80630</v>
      </c>
      <c r="I125" s="53">
        <f>IF(ISERROR(F125/C125),0,F125/C125*100-100)</f>
        <v>0.48022752045979189</v>
      </c>
      <c r="J125" s="53">
        <f>IF(ISERROR(F125/E125),0,F125/E125*100)</f>
        <v>100.44190454226131</v>
      </c>
      <c r="K125" s="53">
        <f>IF(ISERROR(F125/D125),0,F125/D125*100)</f>
        <v>100</v>
      </c>
    </row>
    <row r="126" spans="1:11" ht="25.5">
      <c r="A126" s="73" t="s">
        <v>60</v>
      </c>
      <c r="B126" s="51" t="s">
        <v>61</v>
      </c>
      <c r="C126" s="52">
        <v>18239063</v>
      </c>
      <c r="D126" s="52">
        <v>18326652</v>
      </c>
      <c r="E126" s="52">
        <v>18246022</v>
      </c>
      <c r="F126" s="52">
        <v>18326652</v>
      </c>
      <c r="G126" s="52">
        <f>F126-C126</f>
        <v>87589</v>
      </c>
      <c r="H126" s="52">
        <f>E126-F126</f>
        <v>-80630</v>
      </c>
      <c r="I126" s="53">
        <f>IF(ISERROR(F126/C126),0,F126/C126*100-100)</f>
        <v>0.48022752045979189</v>
      </c>
      <c r="J126" s="53">
        <f>IF(ISERROR(F126/E126),0,F126/E126*100)</f>
        <v>100.44190454226131</v>
      </c>
      <c r="K126" s="53">
        <f>IF(ISERROR(F126/D126),0,F126/D126*100)</f>
        <v>100</v>
      </c>
    </row>
    <row r="127" spans="1:11" ht="25.5">
      <c r="A127" s="74" t="s">
        <v>119</v>
      </c>
      <c r="B127" s="51" t="s">
        <v>120</v>
      </c>
      <c r="C127" s="52">
        <v>18239063</v>
      </c>
      <c r="D127" s="52">
        <v>18326652</v>
      </c>
      <c r="E127" s="52">
        <v>18246022</v>
      </c>
      <c r="F127" s="52">
        <v>18326652</v>
      </c>
      <c r="G127" s="52">
        <f>F127-C127</f>
        <v>87589</v>
      </c>
      <c r="H127" s="52">
        <f>E127-F127</f>
        <v>-80630</v>
      </c>
      <c r="I127" s="53">
        <f>IF(ISERROR(F127/C127),0,F127/C127*100-100)</f>
        <v>0.48022752045979189</v>
      </c>
      <c r="J127" s="53">
        <f>IF(ISERROR(F127/E127),0,F127/E127*100)</f>
        <v>100.44190454226131</v>
      </c>
      <c r="K127" s="53">
        <f>IF(ISERROR(F127/D127),0,F127/D127*100)</f>
        <v>100</v>
      </c>
    </row>
    <row r="128" spans="1:11" ht="38.25">
      <c r="A128" s="75" t="s">
        <v>128</v>
      </c>
      <c r="B128" s="51" t="s">
        <v>129</v>
      </c>
      <c r="C128" s="52">
        <v>18239063</v>
      </c>
      <c r="D128" s="52">
        <v>18326652</v>
      </c>
      <c r="E128" s="52">
        <v>18246022</v>
      </c>
      <c r="F128" s="52">
        <v>18326652</v>
      </c>
      <c r="G128" s="52">
        <f>F128-C128</f>
        <v>87589</v>
      </c>
      <c r="H128" s="52">
        <f>E128-F128</f>
        <v>-80630</v>
      </c>
      <c r="I128" s="53">
        <f>IF(ISERROR(F128/C128),0,F128/C128*100-100)</f>
        <v>0.48022752045979189</v>
      </c>
      <c r="J128" s="53">
        <f>IF(ISERROR(F128/E128),0,F128/E128*100)</f>
        <v>100.44190454226131</v>
      </c>
      <c r="K128" s="53">
        <f>IF(ISERROR(F128/D128),0,F128/D128*100)</f>
        <v>100</v>
      </c>
    </row>
    <row r="129" spans="1:11">
      <c r="A129" s="47" t="s">
        <v>235</v>
      </c>
      <c r="B129" s="54" t="s">
        <v>546</v>
      </c>
      <c r="C129" s="55"/>
      <c r="D129" s="55"/>
      <c r="E129" s="55"/>
      <c r="F129" s="55"/>
      <c r="G129" s="55"/>
      <c r="H129" s="55"/>
      <c r="I129" s="56"/>
      <c r="J129" s="56"/>
      <c r="K129" s="56"/>
    </row>
    <row r="130" spans="1:11">
      <c r="A130" s="70" t="s">
        <v>18</v>
      </c>
      <c r="B130" s="51" t="s">
        <v>19</v>
      </c>
      <c r="C130" s="52">
        <v>19690254.280000001</v>
      </c>
      <c r="D130" s="52">
        <v>21688248</v>
      </c>
      <c r="E130" s="52">
        <v>20354665</v>
      </c>
      <c r="F130" s="52">
        <v>21687934</v>
      </c>
      <c r="G130" s="52">
        <f>F130-C130</f>
        <v>1997679.7199999988</v>
      </c>
      <c r="H130" s="52">
        <f>E130-F130</f>
        <v>-1333269</v>
      </c>
      <c r="I130" s="53">
        <f>IF(ISERROR(F130/C130),0,F130/C130*100-100)</f>
        <v>10.145525251185333</v>
      </c>
      <c r="J130" s="53">
        <f>IF(ISERROR(F130/E130),0,F130/E130*100)</f>
        <v>106.5501888633392</v>
      </c>
      <c r="K130" s="53">
        <f>IF(ISERROR(F130/D130),0,F130/D130*100)</f>
        <v>99.998552211317389</v>
      </c>
    </row>
    <row r="131" spans="1:11">
      <c r="A131" s="72" t="s">
        <v>20</v>
      </c>
      <c r="B131" s="51" t="s">
        <v>21</v>
      </c>
      <c r="C131" s="52">
        <v>19690254.280000001</v>
      </c>
      <c r="D131" s="52">
        <v>21688248</v>
      </c>
      <c r="E131" s="52">
        <v>20354665</v>
      </c>
      <c r="F131" s="52">
        <v>21687934</v>
      </c>
      <c r="G131" s="52">
        <f>F131-C131</f>
        <v>1997679.7199999988</v>
      </c>
      <c r="H131" s="52">
        <f>E131-F131</f>
        <v>-1333269</v>
      </c>
      <c r="I131" s="53">
        <f>IF(ISERROR(F131/C131),0,F131/C131*100-100)</f>
        <v>10.145525251185333</v>
      </c>
      <c r="J131" s="53">
        <f>IF(ISERROR(F131/E131),0,F131/E131*100)</f>
        <v>106.5501888633392</v>
      </c>
      <c r="K131" s="53">
        <f>IF(ISERROR(F131/D131),0,F131/D131*100)</f>
        <v>99.998552211317389</v>
      </c>
    </row>
    <row r="132" spans="1:11">
      <c r="A132" s="73" t="s">
        <v>22</v>
      </c>
      <c r="B132" s="51" t="s">
        <v>23</v>
      </c>
      <c r="C132" s="52">
        <v>19690254.280000001</v>
      </c>
      <c r="D132" s="52">
        <v>21688248</v>
      </c>
      <c r="E132" s="52">
        <v>20354665</v>
      </c>
      <c r="F132" s="52">
        <v>21687934</v>
      </c>
      <c r="G132" s="52">
        <f>F132-C132</f>
        <v>1997679.7199999988</v>
      </c>
      <c r="H132" s="52">
        <f>E132-F132</f>
        <v>-1333269</v>
      </c>
      <c r="I132" s="53">
        <f>IF(ISERROR(F132/C132),0,F132/C132*100-100)</f>
        <v>10.145525251185333</v>
      </c>
      <c r="J132" s="53">
        <f>IF(ISERROR(F132/E132),0,F132/E132*100)</f>
        <v>106.5501888633392</v>
      </c>
      <c r="K132" s="53">
        <f>IF(ISERROR(F132/D132),0,F132/D132*100)</f>
        <v>99.998552211317389</v>
      </c>
    </row>
    <row r="133" spans="1:11">
      <c r="A133" s="70" t="s">
        <v>24</v>
      </c>
      <c r="B133" s="51" t="s">
        <v>25</v>
      </c>
      <c r="C133" s="52">
        <v>19690254.280000001</v>
      </c>
      <c r="D133" s="52">
        <v>21688248</v>
      </c>
      <c r="E133" s="52">
        <v>20354665</v>
      </c>
      <c r="F133" s="52">
        <v>21687934</v>
      </c>
      <c r="G133" s="52">
        <f>F133-C133</f>
        <v>1997679.7199999988</v>
      </c>
      <c r="H133" s="52">
        <f>E133-F133</f>
        <v>-1333269</v>
      </c>
      <c r="I133" s="53">
        <f>IF(ISERROR(F133/C133),0,F133/C133*100-100)</f>
        <v>10.145525251185333</v>
      </c>
      <c r="J133" s="53">
        <f>IF(ISERROR(F133/E133),0,F133/E133*100)</f>
        <v>106.5501888633392</v>
      </c>
      <c r="K133" s="53">
        <f>IF(ISERROR(F133/D133),0,F133/D133*100)</f>
        <v>99.998552211317389</v>
      </c>
    </row>
    <row r="134" spans="1:11">
      <c r="A134" s="72" t="s">
        <v>26</v>
      </c>
      <c r="B134" s="51" t="s">
        <v>27</v>
      </c>
      <c r="C134" s="52">
        <v>19690254.280000001</v>
      </c>
      <c r="D134" s="52">
        <v>21688248</v>
      </c>
      <c r="E134" s="52">
        <v>20354665</v>
      </c>
      <c r="F134" s="52">
        <v>21687934</v>
      </c>
      <c r="G134" s="52">
        <f>F134-C134</f>
        <v>1997679.7199999988</v>
      </c>
      <c r="H134" s="52">
        <f>E134-F134</f>
        <v>-1333269</v>
      </c>
      <c r="I134" s="53">
        <f>IF(ISERROR(F134/C134),0,F134/C134*100-100)</f>
        <v>10.145525251185333</v>
      </c>
      <c r="J134" s="53">
        <f>IF(ISERROR(F134/E134),0,F134/E134*100)</f>
        <v>106.5501888633392</v>
      </c>
      <c r="K134" s="53">
        <f>IF(ISERROR(F134/D134),0,F134/D134*100)</f>
        <v>99.998552211317389</v>
      </c>
    </row>
    <row r="135" spans="1:11">
      <c r="A135" s="73" t="s">
        <v>28</v>
      </c>
      <c r="B135" s="51" t="s">
        <v>29</v>
      </c>
      <c r="C135" s="52">
        <v>145712.28</v>
      </c>
      <c r="D135" s="52">
        <v>186190</v>
      </c>
      <c r="E135" s="52">
        <v>195462</v>
      </c>
      <c r="F135" s="52">
        <v>185876</v>
      </c>
      <c r="G135" s="52">
        <f>F135-C135</f>
        <v>40163.72</v>
      </c>
      <c r="H135" s="52">
        <f>E135-F135</f>
        <v>9586</v>
      </c>
      <c r="I135" s="53">
        <f>IF(ISERROR(F135/C135),0,F135/C135*100-100)</f>
        <v>27.563716661354817</v>
      </c>
      <c r="J135" s="53">
        <f>IF(ISERROR(F135/E135),0,F135/E135*100)</f>
        <v>95.095721930605436</v>
      </c>
      <c r="K135" s="53">
        <f>IF(ISERROR(F135/D135),0,F135/D135*100)</f>
        <v>99.83135506740426</v>
      </c>
    </row>
    <row r="136" spans="1:11">
      <c r="A136" s="74" t="s">
        <v>30</v>
      </c>
      <c r="B136" s="51" t="s">
        <v>31</v>
      </c>
      <c r="C136" s="52">
        <v>133666.73000000001</v>
      </c>
      <c r="D136" s="52">
        <v>174059</v>
      </c>
      <c r="E136" s="52">
        <v>178311</v>
      </c>
      <c r="F136" s="52">
        <v>174059</v>
      </c>
      <c r="G136" s="52">
        <f>F136-C136</f>
        <v>40392.26999999999</v>
      </c>
      <c r="H136" s="52">
        <f>E136-F136</f>
        <v>4252</v>
      </c>
      <c r="I136" s="53">
        <f>IF(ISERROR(F136/C136),0,F136/C136*100-100)</f>
        <v>30.218641542289532</v>
      </c>
      <c r="J136" s="53">
        <f>IF(ISERROR(F136/E136),0,F136/E136*100)</f>
        <v>97.61540230271828</v>
      </c>
      <c r="K136" s="53">
        <f>IF(ISERROR(F136/D136),0,F136/D136*100)</f>
        <v>100</v>
      </c>
    </row>
    <row r="137" spans="1:11">
      <c r="A137" s="74" t="s">
        <v>32</v>
      </c>
      <c r="B137" s="51" t="s">
        <v>33</v>
      </c>
      <c r="C137" s="52">
        <v>12045.55</v>
      </c>
      <c r="D137" s="52">
        <v>12131</v>
      </c>
      <c r="E137" s="52">
        <v>17151</v>
      </c>
      <c r="F137" s="52">
        <v>11817</v>
      </c>
      <c r="G137" s="52">
        <f>F137-C137</f>
        <v>-228.54999999999927</v>
      </c>
      <c r="H137" s="52">
        <f>E137-F137</f>
        <v>5334</v>
      </c>
      <c r="I137" s="53">
        <f>IF(ISERROR(F137/C137),0,F137/C137*100-100)</f>
        <v>-1.8973811905641469</v>
      </c>
      <c r="J137" s="53">
        <f>IF(ISERROR(F137/E137),0,F137/E137*100)</f>
        <v>68.89977260801119</v>
      </c>
      <c r="K137" s="53">
        <f>IF(ISERROR(F137/D137),0,F137/D137*100)</f>
        <v>97.411590140961167</v>
      </c>
    </row>
    <row r="138" spans="1:11">
      <c r="A138" s="75" t="s">
        <v>49</v>
      </c>
      <c r="B138" s="51" t="s">
        <v>50</v>
      </c>
      <c r="C138" s="52">
        <v>0</v>
      </c>
      <c r="D138" s="52">
        <v>0</v>
      </c>
      <c r="E138" s="52">
        <v>0</v>
      </c>
      <c r="F138" s="52">
        <v>640</v>
      </c>
      <c r="G138" s="52">
        <f>F138-C138</f>
        <v>640</v>
      </c>
      <c r="H138" s="52">
        <f>E138-F138</f>
        <v>-640</v>
      </c>
      <c r="I138" s="53">
        <f>IF(ISERROR(F138/C138),0,F138/C138*100-100)</f>
        <v>0</v>
      </c>
      <c r="J138" s="53">
        <f>IF(ISERROR(F138/E138),0,F138/E138*100)</f>
        <v>0</v>
      </c>
      <c r="K138" s="53">
        <f>IF(ISERROR(F138/D138),0,F138/D138*100)</f>
        <v>0</v>
      </c>
    </row>
    <row r="139" spans="1:11" ht="25.5">
      <c r="A139" s="73" t="s">
        <v>60</v>
      </c>
      <c r="B139" s="51" t="s">
        <v>61</v>
      </c>
      <c r="C139" s="52">
        <v>19544542</v>
      </c>
      <c r="D139" s="52">
        <v>21502058</v>
      </c>
      <c r="E139" s="52">
        <v>20159203</v>
      </c>
      <c r="F139" s="52">
        <v>21502058</v>
      </c>
      <c r="G139" s="52">
        <f>F139-C139</f>
        <v>1957516</v>
      </c>
      <c r="H139" s="52">
        <f>E139-F139</f>
        <v>-1342855</v>
      </c>
      <c r="I139" s="53">
        <f>IF(ISERROR(F139/C139),0,F139/C139*100-100)</f>
        <v>10.015665754664397</v>
      </c>
      <c r="J139" s="53">
        <f>IF(ISERROR(F139/E139),0,F139/E139*100)</f>
        <v>106.6612504472523</v>
      </c>
      <c r="K139" s="53">
        <f>IF(ISERROR(F139/D139),0,F139/D139*100)</f>
        <v>100</v>
      </c>
    </row>
    <row r="140" spans="1:11" s="5" customFormat="1" ht="25.5">
      <c r="A140" s="74" t="s">
        <v>119</v>
      </c>
      <c r="B140" s="51" t="s">
        <v>120</v>
      </c>
      <c r="C140" s="52">
        <v>19544542</v>
      </c>
      <c r="D140" s="52">
        <v>21502058</v>
      </c>
      <c r="E140" s="52">
        <v>20159203</v>
      </c>
      <c r="F140" s="52">
        <v>21502058</v>
      </c>
      <c r="G140" s="52">
        <f>F140-C140</f>
        <v>1957516</v>
      </c>
      <c r="H140" s="52">
        <f>E140-F140</f>
        <v>-1342855</v>
      </c>
      <c r="I140" s="53">
        <f>IF(ISERROR(F140/C140),0,F140/C140*100-100)</f>
        <v>10.015665754664397</v>
      </c>
      <c r="J140" s="53">
        <f>IF(ISERROR(F140/E140),0,F140/E140*100)</f>
        <v>106.6612504472523</v>
      </c>
      <c r="K140" s="53">
        <f>IF(ISERROR(F140/D140),0,F140/D140*100)</f>
        <v>100</v>
      </c>
    </row>
    <row r="141" spans="1:11" ht="38.25">
      <c r="A141" s="75" t="s">
        <v>128</v>
      </c>
      <c r="B141" s="51" t="s">
        <v>129</v>
      </c>
      <c r="C141" s="52">
        <v>19544542</v>
      </c>
      <c r="D141" s="52">
        <v>21502058</v>
      </c>
      <c r="E141" s="52">
        <v>20159203</v>
      </c>
      <c r="F141" s="52">
        <v>21502058</v>
      </c>
      <c r="G141" s="52">
        <f>F141-C141</f>
        <v>1957516</v>
      </c>
      <c r="H141" s="52">
        <f>E141-F141</f>
        <v>-1342855</v>
      </c>
      <c r="I141" s="53">
        <f>IF(ISERROR(F141/C141),0,F141/C141*100-100)</f>
        <v>10.015665754664397</v>
      </c>
      <c r="J141" s="53">
        <f>IF(ISERROR(F141/E141),0,F141/E141*100)</f>
        <v>106.6612504472523</v>
      </c>
      <c r="K141" s="53">
        <f>IF(ISERROR(F141/D141),0,F141/D141*100)</f>
        <v>100</v>
      </c>
    </row>
    <row r="142" spans="1:11">
      <c r="A142" s="76" t="s">
        <v>138</v>
      </c>
      <c r="B142" s="54" t="s">
        <v>275</v>
      </c>
      <c r="C142" s="55"/>
      <c r="D142" s="55"/>
      <c r="E142" s="55"/>
      <c r="F142" s="55"/>
      <c r="G142" s="55"/>
      <c r="H142" s="55"/>
      <c r="I142" s="56"/>
      <c r="J142" s="56"/>
      <c r="K142" s="56"/>
    </row>
    <row r="143" spans="1:11">
      <c r="A143" s="70" t="s">
        <v>18</v>
      </c>
      <c r="B143" s="51" t="s">
        <v>19</v>
      </c>
      <c r="C143" s="52">
        <v>784766.94</v>
      </c>
      <c r="D143" s="52">
        <v>902991</v>
      </c>
      <c r="E143" s="52">
        <v>772809</v>
      </c>
      <c r="F143" s="52">
        <v>859139.67</v>
      </c>
      <c r="G143" s="52">
        <f>F143-C143</f>
        <v>74372.730000000098</v>
      </c>
      <c r="H143" s="52">
        <f>E143-F143</f>
        <v>-86330.670000000042</v>
      </c>
      <c r="I143" s="53">
        <f>IF(ISERROR(F143/C143),0,F143/C143*100-100)</f>
        <v>9.4770467777350689</v>
      </c>
      <c r="J143" s="53">
        <f>IF(ISERROR(F143/E143),0,F143/E143*100)</f>
        <v>111.17102285299474</v>
      </c>
      <c r="K143" s="53">
        <f>IF(ISERROR(F143/D143),0,F143/D143*100)</f>
        <v>95.143768874772832</v>
      </c>
    </row>
    <row r="144" spans="1:11" ht="25.5">
      <c r="A144" s="72" t="s">
        <v>54</v>
      </c>
      <c r="B144" s="51" t="s">
        <v>55</v>
      </c>
      <c r="C144" s="52">
        <v>86717.4</v>
      </c>
      <c r="D144" s="52">
        <v>80821</v>
      </c>
      <c r="E144" s="52">
        <v>80821</v>
      </c>
      <c r="F144" s="52">
        <v>36969.67</v>
      </c>
      <c r="G144" s="52">
        <f>F144-C144</f>
        <v>-49747.729999999996</v>
      </c>
      <c r="H144" s="52">
        <f>E144-F144</f>
        <v>43851.33</v>
      </c>
      <c r="I144" s="53">
        <f>IF(ISERROR(F144/C144),0,F144/C144*100-100)</f>
        <v>-57.367644786398117</v>
      </c>
      <c r="J144" s="53">
        <f>IF(ISERROR(F144/E144),0,F144/E144*100)</f>
        <v>45.742653518268767</v>
      </c>
      <c r="K144" s="53">
        <f>IF(ISERROR(F144/D144),0,F144/D144*100)</f>
        <v>45.742653518268767</v>
      </c>
    </row>
    <row r="145" spans="1:11">
      <c r="A145" s="72" t="s">
        <v>73</v>
      </c>
      <c r="B145" s="51" t="s">
        <v>74</v>
      </c>
      <c r="C145" s="52">
        <v>6061.54</v>
      </c>
      <c r="D145" s="52">
        <v>43128</v>
      </c>
      <c r="E145" s="52">
        <v>0</v>
      </c>
      <c r="F145" s="52">
        <v>43128</v>
      </c>
      <c r="G145" s="52">
        <f>F145-C145</f>
        <v>37066.46</v>
      </c>
      <c r="H145" s="52">
        <f>E145-F145</f>
        <v>-43128</v>
      </c>
      <c r="I145" s="53">
        <f>IF(ISERROR(F145/C145),0,F145/C145*100-100)</f>
        <v>611.50235748671128</v>
      </c>
      <c r="J145" s="53">
        <f>IF(ISERROR(F145/E145),0,F145/E145*100)</f>
        <v>0</v>
      </c>
      <c r="K145" s="53">
        <f>IF(ISERROR(F145/D145),0,F145/D145*100)</f>
        <v>100</v>
      </c>
    </row>
    <row r="146" spans="1:11">
      <c r="A146" s="73" t="s">
        <v>75</v>
      </c>
      <c r="B146" s="51" t="s">
        <v>76</v>
      </c>
      <c r="C146" s="52">
        <v>6061.54</v>
      </c>
      <c r="D146" s="52">
        <v>43128</v>
      </c>
      <c r="E146" s="52">
        <v>0</v>
      </c>
      <c r="F146" s="52">
        <v>43128</v>
      </c>
      <c r="G146" s="52">
        <f>F146-C146</f>
        <v>37066.46</v>
      </c>
      <c r="H146" s="52">
        <f>E146-F146</f>
        <v>-43128</v>
      </c>
      <c r="I146" s="53">
        <f>IF(ISERROR(F146/C146),0,F146/C146*100-100)</f>
        <v>611.50235748671128</v>
      </c>
      <c r="J146" s="53">
        <f>IF(ISERROR(F146/E146),0,F146/E146*100)</f>
        <v>0</v>
      </c>
      <c r="K146" s="53">
        <f>IF(ISERROR(F146/D146),0,F146/D146*100)</f>
        <v>100</v>
      </c>
    </row>
    <row r="147" spans="1:11">
      <c r="A147" s="74" t="s">
        <v>77</v>
      </c>
      <c r="B147" s="51" t="s">
        <v>78</v>
      </c>
      <c r="C147" s="52">
        <v>2473</v>
      </c>
      <c r="D147" s="52">
        <v>39000</v>
      </c>
      <c r="E147" s="52">
        <v>0</v>
      </c>
      <c r="F147" s="52">
        <v>39000</v>
      </c>
      <c r="G147" s="52">
        <f>F147-C147</f>
        <v>36527</v>
      </c>
      <c r="H147" s="52">
        <f>E147-F147</f>
        <v>-39000</v>
      </c>
      <c r="I147" s="53">
        <f>IF(ISERROR(F147/C147),0,F147/C147*100-100)</f>
        <v>1477.0319450060654</v>
      </c>
      <c r="J147" s="53">
        <f>IF(ISERROR(F147/E147),0,F147/E147*100)</f>
        <v>0</v>
      </c>
      <c r="K147" s="53">
        <f>IF(ISERROR(F147/D147),0,F147/D147*100)</f>
        <v>100</v>
      </c>
    </row>
    <row r="148" spans="1:11" ht="25.5">
      <c r="A148" s="75" t="s">
        <v>79</v>
      </c>
      <c r="B148" s="51" t="s">
        <v>80</v>
      </c>
      <c r="C148" s="52">
        <v>2473</v>
      </c>
      <c r="D148" s="52">
        <v>39000</v>
      </c>
      <c r="E148" s="52">
        <v>0</v>
      </c>
      <c r="F148" s="52">
        <v>39000</v>
      </c>
      <c r="G148" s="52">
        <f>F148-C148</f>
        <v>36527</v>
      </c>
      <c r="H148" s="52">
        <f>E148-F148</f>
        <v>-39000</v>
      </c>
      <c r="I148" s="53">
        <f>IF(ISERROR(F148/C148),0,F148/C148*100-100)</f>
        <v>1477.0319450060654</v>
      </c>
      <c r="J148" s="53">
        <f>IF(ISERROR(F148/E148),0,F148/E148*100)</f>
        <v>0</v>
      </c>
      <c r="K148" s="53">
        <f>IF(ISERROR(F148/D148),0,F148/D148*100)</f>
        <v>100</v>
      </c>
    </row>
    <row r="149" spans="1:11" s="5" customFormat="1" ht="25.5">
      <c r="A149" s="80" t="s">
        <v>81</v>
      </c>
      <c r="B149" s="51" t="s">
        <v>82</v>
      </c>
      <c r="C149" s="52">
        <v>2473</v>
      </c>
      <c r="D149" s="52">
        <v>39000</v>
      </c>
      <c r="E149" s="52">
        <v>0</v>
      </c>
      <c r="F149" s="52">
        <v>39000</v>
      </c>
      <c r="G149" s="52">
        <f>F149-C149</f>
        <v>36527</v>
      </c>
      <c r="H149" s="52">
        <f>E149-F149</f>
        <v>-39000</v>
      </c>
      <c r="I149" s="53">
        <f>IF(ISERROR(F149/C149),0,F149/C149*100-100)</f>
        <v>1477.0319450060654</v>
      </c>
      <c r="J149" s="53">
        <f>IF(ISERROR(F149/E149),0,F149/E149*100)</f>
        <v>0</v>
      </c>
      <c r="K149" s="53">
        <f>IF(ISERROR(F149/D149),0,F149/D149*100)</f>
        <v>100</v>
      </c>
    </row>
    <row r="150" spans="1:11" ht="25.5">
      <c r="A150" s="74" t="s">
        <v>934</v>
      </c>
      <c r="B150" s="51" t="s">
        <v>935</v>
      </c>
      <c r="C150" s="52">
        <v>3588.54</v>
      </c>
      <c r="D150" s="52">
        <v>4128</v>
      </c>
      <c r="E150" s="52">
        <v>0</v>
      </c>
      <c r="F150" s="52">
        <v>4128</v>
      </c>
      <c r="G150" s="52">
        <f>F150-C150</f>
        <v>539.46</v>
      </c>
      <c r="H150" s="52">
        <f>E150-F150</f>
        <v>-4128</v>
      </c>
      <c r="I150" s="53">
        <f>IF(ISERROR(F150/C150),0,F150/C150*100-100)</f>
        <v>15.032854587102278</v>
      </c>
      <c r="J150" s="53">
        <f>IF(ISERROR(F150/E150),0,F150/E150*100)</f>
        <v>0</v>
      </c>
      <c r="K150" s="53">
        <f>IF(ISERROR(F150/D150),0,F150/D150*100)</f>
        <v>100</v>
      </c>
    </row>
    <row r="151" spans="1:11">
      <c r="A151" s="72" t="s">
        <v>20</v>
      </c>
      <c r="B151" s="51" t="s">
        <v>21</v>
      </c>
      <c r="C151" s="52">
        <v>691988</v>
      </c>
      <c r="D151" s="52">
        <v>779042</v>
      </c>
      <c r="E151" s="52">
        <v>691988</v>
      </c>
      <c r="F151" s="52">
        <v>779042</v>
      </c>
      <c r="G151" s="52">
        <f>F151-C151</f>
        <v>87054</v>
      </c>
      <c r="H151" s="52">
        <f>E151-F151</f>
        <v>-87054</v>
      </c>
      <c r="I151" s="53">
        <f>IF(ISERROR(F151/C151),0,F151/C151*100-100)</f>
        <v>12.580275958542629</v>
      </c>
      <c r="J151" s="53">
        <f>IF(ISERROR(F151/E151),0,F151/E151*100)</f>
        <v>112.58027595854263</v>
      </c>
      <c r="K151" s="53">
        <f>IF(ISERROR(F151/D151),0,F151/D151*100)</f>
        <v>100</v>
      </c>
    </row>
    <row r="152" spans="1:11">
      <c r="A152" s="73" t="s">
        <v>22</v>
      </c>
      <c r="B152" s="51" t="s">
        <v>23</v>
      </c>
      <c r="C152" s="52">
        <v>691988</v>
      </c>
      <c r="D152" s="52">
        <v>779042</v>
      </c>
      <c r="E152" s="52">
        <v>691988</v>
      </c>
      <c r="F152" s="52">
        <v>779042</v>
      </c>
      <c r="G152" s="52">
        <f>F152-C152</f>
        <v>87054</v>
      </c>
      <c r="H152" s="52">
        <f>E152-F152</f>
        <v>-87054</v>
      </c>
      <c r="I152" s="53">
        <f>IF(ISERROR(F152/C152),0,F152/C152*100-100)</f>
        <v>12.580275958542629</v>
      </c>
      <c r="J152" s="53">
        <f>IF(ISERROR(F152/E152),0,F152/E152*100)</f>
        <v>112.58027595854263</v>
      </c>
      <c r="K152" s="53">
        <f>IF(ISERROR(F152/D152),0,F152/D152*100)</f>
        <v>100</v>
      </c>
    </row>
    <row r="153" spans="1:11">
      <c r="A153" s="70" t="s">
        <v>24</v>
      </c>
      <c r="B153" s="51" t="s">
        <v>25</v>
      </c>
      <c r="C153" s="52">
        <v>784328.23</v>
      </c>
      <c r="D153" s="52">
        <v>903864</v>
      </c>
      <c r="E153" s="52">
        <v>772809</v>
      </c>
      <c r="F153" s="52">
        <v>860012.61</v>
      </c>
      <c r="G153" s="52">
        <f>F153-C153</f>
        <v>75684.38</v>
      </c>
      <c r="H153" s="52">
        <f>E153-F153</f>
        <v>-87203.609999999986</v>
      </c>
      <c r="I153" s="53">
        <f>IF(ISERROR(F153/C153),0,F153/C153*100-100)</f>
        <v>9.649579997904695</v>
      </c>
      <c r="J153" s="53">
        <f>IF(ISERROR(F153/E153),0,F153/E153*100)</f>
        <v>111.28397961203869</v>
      </c>
      <c r="K153" s="53">
        <f>IF(ISERROR(F153/D153),0,F153/D153*100)</f>
        <v>95.148452643318009</v>
      </c>
    </row>
    <row r="154" spans="1:11">
      <c r="A154" s="72" t="s">
        <v>26</v>
      </c>
      <c r="B154" s="51" t="s">
        <v>27</v>
      </c>
      <c r="C154" s="52">
        <v>770099.23</v>
      </c>
      <c r="D154" s="52">
        <v>898732</v>
      </c>
      <c r="E154" s="52">
        <v>758580</v>
      </c>
      <c r="F154" s="52">
        <v>854880.61</v>
      </c>
      <c r="G154" s="52">
        <f>F154-C154</f>
        <v>84781.38</v>
      </c>
      <c r="H154" s="52">
        <f>E154-F154</f>
        <v>-96300.609999999986</v>
      </c>
      <c r="I154" s="53">
        <f>IF(ISERROR(F154/C154),0,F154/C154*100-100)</f>
        <v>11.00915008056819</v>
      </c>
      <c r="J154" s="53">
        <f>IF(ISERROR(F154/E154),0,F154/E154*100)</f>
        <v>112.69485222389201</v>
      </c>
      <c r="K154" s="53">
        <f>IF(ISERROR(F154/D154),0,F154/D154*100)</f>
        <v>95.12074901082859</v>
      </c>
    </row>
    <row r="155" spans="1:11">
      <c r="A155" s="73" t="s">
        <v>28</v>
      </c>
      <c r="B155" s="51" t="s">
        <v>29</v>
      </c>
      <c r="C155" s="52">
        <v>770099.23</v>
      </c>
      <c r="D155" s="52">
        <v>898732</v>
      </c>
      <c r="E155" s="52">
        <v>758580</v>
      </c>
      <c r="F155" s="52">
        <v>854880.61</v>
      </c>
      <c r="G155" s="52">
        <f>F155-C155</f>
        <v>84781.38</v>
      </c>
      <c r="H155" s="52">
        <f>E155-F155</f>
        <v>-96300.609999999986</v>
      </c>
      <c r="I155" s="53">
        <f>IF(ISERROR(F155/C155),0,F155/C155*100-100)</f>
        <v>11.00915008056819</v>
      </c>
      <c r="J155" s="53">
        <f>IF(ISERROR(F155/E155),0,F155/E155*100)</f>
        <v>112.69485222389201</v>
      </c>
      <c r="K155" s="53">
        <f>IF(ISERROR(F155/D155),0,F155/D155*100)</f>
        <v>95.12074901082859</v>
      </c>
    </row>
    <row r="156" spans="1:11">
      <c r="A156" s="74" t="s">
        <v>30</v>
      </c>
      <c r="B156" s="51" t="s">
        <v>31</v>
      </c>
      <c r="C156" s="52">
        <v>631267</v>
      </c>
      <c r="D156" s="52">
        <v>665379</v>
      </c>
      <c r="E156" s="52">
        <v>623655</v>
      </c>
      <c r="F156" s="52">
        <v>663682.09</v>
      </c>
      <c r="G156" s="52">
        <f>F156-C156</f>
        <v>32415.089999999967</v>
      </c>
      <c r="H156" s="52">
        <f>E156-F156</f>
        <v>-40027.089999999967</v>
      </c>
      <c r="I156" s="53">
        <f>IF(ISERROR(F156/C156),0,F156/C156*100-100)</f>
        <v>5.134925475274315</v>
      </c>
      <c r="J156" s="53">
        <f>IF(ISERROR(F156/E156),0,F156/E156*100)</f>
        <v>106.41814625073155</v>
      </c>
      <c r="K156" s="53">
        <f>IF(ISERROR(F156/D156),0,F156/D156*100)</f>
        <v>99.744970911315207</v>
      </c>
    </row>
    <row r="157" spans="1:11">
      <c r="A157" s="74" t="s">
        <v>32</v>
      </c>
      <c r="B157" s="51" t="s">
        <v>33</v>
      </c>
      <c r="C157" s="52">
        <v>138832.23000000001</v>
      </c>
      <c r="D157" s="52">
        <v>233353</v>
      </c>
      <c r="E157" s="52">
        <v>134925</v>
      </c>
      <c r="F157" s="52">
        <v>191198.52</v>
      </c>
      <c r="G157" s="52">
        <f>F157-C157</f>
        <v>52366.289999999979</v>
      </c>
      <c r="H157" s="52">
        <f>E157-F157</f>
        <v>-56273.51999999999</v>
      </c>
      <c r="I157" s="53">
        <f>IF(ISERROR(F157/C157),0,F157/C157*100-100)</f>
        <v>37.719116087093028</v>
      </c>
      <c r="J157" s="53">
        <f>IF(ISERROR(F157/E157),0,F157/E157*100)</f>
        <v>141.70725958866035</v>
      </c>
      <c r="K157" s="53">
        <f>IF(ISERROR(F157/D157),0,F157/D157*100)</f>
        <v>81.935316880434357</v>
      </c>
    </row>
    <row r="158" spans="1:11">
      <c r="A158" s="75" t="s">
        <v>49</v>
      </c>
      <c r="B158" s="51" t="s">
        <v>50</v>
      </c>
      <c r="C158" s="52">
        <v>497.58</v>
      </c>
      <c r="D158" s="52">
        <v>0</v>
      </c>
      <c r="E158" s="52">
        <v>0</v>
      </c>
      <c r="F158" s="52">
        <v>714.84</v>
      </c>
      <c r="G158" s="52">
        <f>F158-C158</f>
        <v>217.26000000000005</v>
      </c>
      <c r="H158" s="52">
        <f>E158-F158</f>
        <v>-714.84</v>
      </c>
      <c r="I158" s="53">
        <f>IF(ISERROR(F158/C158),0,F158/C158*100-100)</f>
        <v>43.66333051971543</v>
      </c>
      <c r="J158" s="53">
        <f>IF(ISERROR(F158/E158),0,F158/E158*100)</f>
        <v>0</v>
      </c>
      <c r="K158" s="53">
        <f>IF(ISERROR(F158/D158),0,F158/D158*100)</f>
        <v>0</v>
      </c>
    </row>
    <row r="159" spans="1:11">
      <c r="A159" s="72" t="s">
        <v>38</v>
      </c>
      <c r="B159" s="51" t="s">
        <v>39</v>
      </c>
      <c r="C159" s="52">
        <v>14229</v>
      </c>
      <c r="D159" s="52">
        <v>5132</v>
      </c>
      <c r="E159" s="52">
        <v>14229</v>
      </c>
      <c r="F159" s="52">
        <v>5132</v>
      </c>
      <c r="G159" s="52">
        <f>F159-C159</f>
        <v>-9097</v>
      </c>
      <c r="H159" s="52">
        <f>E159-F159</f>
        <v>9097</v>
      </c>
      <c r="I159" s="53">
        <f>IF(ISERROR(F159/C159),0,F159/C159*100-100)</f>
        <v>-63.932813268676647</v>
      </c>
      <c r="J159" s="53">
        <f>IF(ISERROR(F159/E159),0,F159/E159*100)</f>
        <v>36.067186731323353</v>
      </c>
      <c r="K159" s="53">
        <f>IF(ISERROR(F159/D159),0,F159/D159*100)</f>
        <v>100</v>
      </c>
    </row>
    <row r="160" spans="1:11">
      <c r="A160" s="73" t="s">
        <v>40</v>
      </c>
      <c r="B160" s="51" t="s">
        <v>41</v>
      </c>
      <c r="C160" s="52">
        <v>14229</v>
      </c>
      <c r="D160" s="52">
        <v>5132</v>
      </c>
      <c r="E160" s="52">
        <v>14229</v>
      </c>
      <c r="F160" s="52">
        <v>5132</v>
      </c>
      <c r="G160" s="52">
        <f>F160-C160</f>
        <v>-9097</v>
      </c>
      <c r="H160" s="52">
        <f>E160-F160</f>
        <v>9097</v>
      </c>
      <c r="I160" s="53">
        <f>IF(ISERROR(F160/C160),0,F160/C160*100-100)</f>
        <v>-63.932813268676647</v>
      </c>
      <c r="J160" s="53">
        <f>IF(ISERROR(F160/E160),0,F160/E160*100)</f>
        <v>36.067186731323353</v>
      </c>
      <c r="K160" s="53">
        <f>IF(ISERROR(F160/D160),0,F160/D160*100)</f>
        <v>100</v>
      </c>
    </row>
    <row r="161" spans="1:11">
      <c r="A161" s="70"/>
      <c r="B161" s="51" t="s">
        <v>42</v>
      </c>
      <c r="C161" s="52">
        <v>438.71</v>
      </c>
      <c r="D161" s="52">
        <v>-873</v>
      </c>
      <c r="E161" s="52">
        <v>0</v>
      </c>
      <c r="F161" s="52">
        <v>-872.94</v>
      </c>
      <c r="G161" s="52">
        <f>F161-C161</f>
        <v>-1311.65</v>
      </c>
      <c r="H161" s="52">
        <f>E161-F161</f>
        <v>872.94</v>
      </c>
      <c r="I161" s="53">
        <f>IF(ISERROR(F161/C161),0,F161/C161*100-100)</f>
        <v>-298.97882428027629</v>
      </c>
      <c r="J161" s="53">
        <f>IF(ISERROR(F161/E161),0,F161/E161*100)</f>
        <v>0</v>
      </c>
      <c r="K161" s="53">
        <f>IF(ISERROR(F161/D161),0,F161/D161*100)</f>
        <v>99.99312714776633</v>
      </c>
    </row>
    <row r="162" spans="1:11">
      <c r="A162" s="70" t="s">
        <v>43</v>
      </c>
      <c r="B162" s="51" t="s">
        <v>44</v>
      </c>
      <c r="C162" s="52">
        <v>-438.71</v>
      </c>
      <c r="D162" s="52">
        <v>873</v>
      </c>
      <c r="E162" s="52">
        <v>0</v>
      </c>
      <c r="F162" s="52">
        <v>872.94</v>
      </c>
      <c r="G162" s="52">
        <f>F162-C162</f>
        <v>1311.65</v>
      </c>
      <c r="H162" s="52">
        <f>E162-F162</f>
        <v>-872.94</v>
      </c>
      <c r="I162" s="53">
        <f>IF(ISERROR(F162/C162),0,F162/C162*100-100)</f>
        <v>-298.97882428027629</v>
      </c>
      <c r="J162" s="53">
        <f>IF(ISERROR(F162/E162),0,F162/E162*100)</f>
        <v>0</v>
      </c>
      <c r="K162" s="53">
        <f>IF(ISERROR(F162/D162),0,F162/D162*100)</f>
        <v>99.99312714776633</v>
      </c>
    </row>
    <row r="163" spans="1:11">
      <c r="A163" s="72" t="s">
        <v>45</v>
      </c>
      <c r="B163" s="51" t="s">
        <v>46</v>
      </c>
      <c r="C163" s="52">
        <v>-438.71</v>
      </c>
      <c r="D163" s="52">
        <v>873</v>
      </c>
      <c r="E163" s="52">
        <v>0</v>
      </c>
      <c r="F163" s="52">
        <v>872.94</v>
      </c>
      <c r="G163" s="52">
        <f>F163-C163</f>
        <v>1311.65</v>
      </c>
      <c r="H163" s="52">
        <f>E163-F163</f>
        <v>-872.94</v>
      </c>
      <c r="I163" s="53">
        <f>IF(ISERROR(F163/C163),0,F163/C163*100-100)</f>
        <v>-298.97882428027629</v>
      </c>
      <c r="J163" s="53">
        <f>IF(ISERROR(F163/E163),0,F163/E163*100)</f>
        <v>0</v>
      </c>
      <c r="K163" s="53">
        <f>IF(ISERROR(F163/D163),0,F163/D163*100)</f>
        <v>99.99312714776633</v>
      </c>
    </row>
    <row r="164" spans="1:11" ht="25.5">
      <c r="A164" s="73" t="s">
        <v>66</v>
      </c>
      <c r="B164" s="51" t="s">
        <v>67</v>
      </c>
      <c r="C164" s="52">
        <v>-434.23</v>
      </c>
      <c r="D164" s="52">
        <v>873</v>
      </c>
      <c r="E164" s="52">
        <v>0</v>
      </c>
      <c r="F164" s="52">
        <v>-872.94</v>
      </c>
      <c r="G164" s="52">
        <f>F164-C164</f>
        <v>-438.71000000000004</v>
      </c>
      <c r="H164" s="52">
        <f>E164-F164</f>
        <v>872.94</v>
      </c>
      <c r="I164" s="53">
        <f>IF(ISERROR(F164/C164),0,F164/C164*100-100)</f>
        <v>101.03171130506877</v>
      </c>
      <c r="J164" s="53">
        <f>IF(ISERROR(F164/E164),0,F164/E164*100)</f>
        <v>0</v>
      </c>
      <c r="K164" s="53">
        <f>IF(ISERROR(F164/D164),0,F164/D164*100)</f>
        <v>-99.99312714776633</v>
      </c>
    </row>
    <row r="165" spans="1:11" s="5" customFormat="1">
      <c r="A165" s="47" t="s">
        <v>547</v>
      </c>
      <c r="B165" s="54" t="s">
        <v>548</v>
      </c>
      <c r="C165" s="55"/>
      <c r="D165" s="55"/>
      <c r="E165" s="55"/>
      <c r="F165" s="55"/>
      <c r="G165" s="55"/>
      <c r="H165" s="55"/>
      <c r="I165" s="56"/>
      <c r="J165" s="56"/>
      <c r="K165" s="56"/>
    </row>
    <row r="166" spans="1:11">
      <c r="A166" s="70" t="s">
        <v>18</v>
      </c>
      <c r="B166" s="51" t="s">
        <v>19</v>
      </c>
      <c r="C166" s="52">
        <v>784766.94</v>
      </c>
      <c r="D166" s="52">
        <v>902991</v>
      </c>
      <c r="E166" s="52">
        <v>772809</v>
      </c>
      <c r="F166" s="52">
        <v>859139.67</v>
      </c>
      <c r="G166" s="52">
        <f>F166-C166</f>
        <v>74372.730000000098</v>
      </c>
      <c r="H166" s="52">
        <f>E166-F166</f>
        <v>-86330.670000000042</v>
      </c>
      <c r="I166" s="53">
        <f>IF(ISERROR(F166/C166),0,F166/C166*100-100)</f>
        <v>9.4770467777350689</v>
      </c>
      <c r="J166" s="53">
        <f>IF(ISERROR(F166/E166),0,F166/E166*100)</f>
        <v>111.17102285299474</v>
      </c>
      <c r="K166" s="53">
        <f>IF(ISERROR(F166/D166),0,F166/D166*100)</f>
        <v>95.143768874772832</v>
      </c>
    </row>
    <row r="167" spans="1:11" ht="25.5">
      <c r="A167" s="72" t="s">
        <v>54</v>
      </c>
      <c r="B167" s="51" t="s">
        <v>55</v>
      </c>
      <c r="C167" s="52">
        <v>86717.4</v>
      </c>
      <c r="D167" s="52">
        <v>80821</v>
      </c>
      <c r="E167" s="52">
        <v>80821</v>
      </c>
      <c r="F167" s="52">
        <v>36969.67</v>
      </c>
      <c r="G167" s="52">
        <f>F167-C167</f>
        <v>-49747.729999999996</v>
      </c>
      <c r="H167" s="52">
        <f>E167-F167</f>
        <v>43851.33</v>
      </c>
      <c r="I167" s="53">
        <f>IF(ISERROR(F167/C167),0,F167/C167*100-100)</f>
        <v>-57.367644786398117</v>
      </c>
      <c r="J167" s="53">
        <f>IF(ISERROR(F167/E167),0,F167/E167*100)</f>
        <v>45.742653518268767</v>
      </c>
      <c r="K167" s="53">
        <f>IF(ISERROR(F167/D167),0,F167/D167*100)</f>
        <v>45.742653518268767</v>
      </c>
    </row>
    <row r="168" spans="1:11">
      <c r="A168" s="72" t="s">
        <v>73</v>
      </c>
      <c r="B168" s="51" t="s">
        <v>74</v>
      </c>
      <c r="C168" s="52">
        <v>6061.54</v>
      </c>
      <c r="D168" s="52">
        <v>43128</v>
      </c>
      <c r="E168" s="52">
        <v>0</v>
      </c>
      <c r="F168" s="52">
        <v>43128</v>
      </c>
      <c r="G168" s="52">
        <f>F168-C168</f>
        <v>37066.46</v>
      </c>
      <c r="H168" s="52">
        <f>E168-F168</f>
        <v>-43128</v>
      </c>
      <c r="I168" s="53">
        <f>IF(ISERROR(F168/C168),0,F168/C168*100-100)</f>
        <v>611.50235748671128</v>
      </c>
      <c r="J168" s="53">
        <f>IF(ISERROR(F168/E168),0,F168/E168*100)</f>
        <v>0</v>
      </c>
      <c r="K168" s="53">
        <f>IF(ISERROR(F168/D168),0,F168/D168*100)</f>
        <v>100</v>
      </c>
    </row>
    <row r="169" spans="1:11">
      <c r="A169" s="73" t="s">
        <v>75</v>
      </c>
      <c r="B169" s="51" t="s">
        <v>76</v>
      </c>
      <c r="C169" s="52">
        <v>6061.54</v>
      </c>
      <c r="D169" s="52">
        <v>43128</v>
      </c>
      <c r="E169" s="52">
        <v>0</v>
      </c>
      <c r="F169" s="52">
        <v>43128</v>
      </c>
      <c r="G169" s="52">
        <f>F169-C169</f>
        <v>37066.46</v>
      </c>
      <c r="H169" s="52">
        <f>E169-F169</f>
        <v>-43128</v>
      </c>
      <c r="I169" s="53">
        <f>IF(ISERROR(F169/C169),0,F169/C169*100-100)</f>
        <v>611.50235748671128</v>
      </c>
      <c r="J169" s="53">
        <f>IF(ISERROR(F169/E169),0,F169/E169*100)</f>
        <v>0</v>
      </c>
      <c r="K169" s="53">
        <f>IF(ISERROR(F169/D169),0,F169/D169*100)</f>
        <v>100</v>
      </c>
    </row>
    <row r="170" spans="1:11">
      <c r="A170" s="74" t="s">
        <v>77</v>
      </c>
      <c r="B170" s="51" t="s">
        <v>78</v>
      </c>
      <c r="C170" s="52">
        <v>2473</v>
      </c>
      <c r="D170" s="52">
        <v>39000</v>
      </c>
      <c r="E170" s="52">
        <v>0</v>
      </c>
      <c r="F170" s="52">
        <v>39000</v>
      </c>
      <c r="G170" s="52">
        <f>F170-C170</f>
        <v>36527</v>
      </c>
      <c r="H170" s="52">
        <f>E170-F170</f>
        <v>-39000</v>
      </c>
      <c r="I170" s="53">
        <f>IF(ISERROR(F170/C170),0,F170/C170*100-100)</f>
        <v>1477.0319450060654</v>
      </c>
      <c r="J170" s="53">
        <f>IF(ISERROR(F170/E170),0,F170/E170*100)</f>
        <v>0</v>
      </c>
      <c r="K170" s="53">
        <f>IF(ISERROR(F170/D170),0,F170/D170*100)</f>
        <v>100</v>
      </c>
    </row>
    <row r="171" spans="1:11" ht="25.5">
      <c r="A171" s="75" t="s">
        <v>79</v>
      </c>
      <c r="B171" s="51" t="s">
        <v>80</v>
      </c>
      <c r="C171" s="52">
        <v>2473</v>
      </c>
      <c r="D171" s="52">
        <v>39000</v>
      </c>
      <c r="E171" s="52">
        <v>0</v>
      </c>
      <c r="F171" s="52">
        <v>39000</v>
      </c>
      <c r="G171" s="52">
        <f>F171-C171</f>
        <v>36527</v>
      </c>
      <c r="H171" s="52">
        <f>E171-F171</f>
        <v>-39000</v>
      </c>
      <c r="I171" s="53">
        <f>IF(ISERROR(F171/C171),0,F171/C171*100-100)</f>
        <v>1477.0319450060654</v>
      </c>
      <c r="J171" s="53">
        <f>IF(ISERROR(F171/E171),0,F171/E171*100)</f>
        <v>0</v>
      </c>
      <c r="K171" s="53">
        <f>IF(ISERROR(F171/D171),0,F171/D171*100)</f>
        <v>100</v>
      </c>
    </row>
    <row r="172" spans="1:11" ht="25.5">
      <c r="A172" s="80" t="s">
        <v>81</v>
      </c>
      <c r="B172" s="51" t="s">
        <v>82</v>
      </c>
      <c r="C172" s="52">
        <v>2473</v>
      </c>
      <c r="D172" s="52">
        <v>39000</v>
      </c>
      <c r="E172" s="52">
        <v>0</v>
      </c>
      <c r="F172" s="52">
        <v>39000</v>
      </c>
      <c r="G172" s="52">
        <f>F172-C172</f>
        <v>36527</v>
      </c>
      <c r="H172" s="52">
        <f>E172-F172</f>
        <v>-39000</v>
      </c>
      <c r="I172" s="53">
        <f>IF(ISERROR(F172/C172),0,F172/C172*100-100)</f>
        <v>1477.0319450060654</v>
      </c>
      <c r="J172" s="53">
        <f>IF(ISERROR(F172/E172),0,F172/E172*100)</f>
        <v>0</v>
      </c>
      <c r="K172" s="53">
        <f>IF(ISERROR(F172/D172),0,F172/D172*100)</f>
        <v>100</v>
      </c>
    </row>
    <row r="173" spans="1:11" ht="25.5">
      <c r="A173" s="74" t="s">
        <v>934</v>
      </c>
      <c r="B173" s="51" t="s">
        <v>935</v>
      </c>
      <c r="C173" s="52">
        <v>3588.54</v>
      </c>
      <c r="D173" s="52">
        <v>4128</v>
      </c>
      <c r="E173" s="52">
        <v>0</v>
      </c>
      <c r="F173" s="52">
        <v>4128</v>
      </c>
      <c r="G173" s="52">
        <f>F173-C173</f>
        <v>539.46</v>
      </c>
      <c r="H173" s="52">
        <f>E173-F173</f>
        <v>-4128</v>
      </c>
      <c r="I173" s="53">
        <f>IF(ISERROR(F173/C173),0,F173/C173*100-100)</f>
        <v>15.032854587102278</v>
      </c>
      <c r="J173" s="53">
        <f>IF(ISERROR(F173/E173),0,F173/E173*100)</f>
        <v>0</v>
      </c>
      <c r="K173" s="53">
        <f>IF(ISERROR(F173/D173),0,F173/D173*100)</f>
        <v>100</v>
      </c>
    </row>
    <row r="174" spans="1:11">
      <c r="A174" s="72" t="s">
        <v>20</v>
      </c>
      <c r="B174" s="51" t="s">
        <v>21</v>
      </c>
      <c r="C174" s="52">
        <v>691988</v>
      </c>
      <c r="D174" s="52">
        <v>779042</v>
      </c>
      <c r="E174" s="52">
        <v>691988</v>
      </c>
      <c r="F174" s="52">
        <v>779042</v>
      </c>
      <c r="G174" s="52">
        <f>F174-C174</f>
        <v>87054</v>
      </c>
      <c r="H174" s="52">
        <f>E174-F174</f>
        <v>-87054</v>
      </c>
      <c r="I174" s="53">
        <f>IF(ISERROR(F174/C174),0,F174/C174*100-100)</f>
        <v>12.580275958542629</v>
      </c>
      <c r="J174" s="53">
        <f>IF(ISERROR(F174/E174),0,F174/E174*100)</f>
        <v>112.58027595854263</v>
      </c>
      <c r="K174" s="53">
        <f>IF(ISERROR(F174/D174),0,F174/D174*100)</f>
        <v>100</v>
      </c>
    </row>
    <row r="175" spans="1:11">
      <c r="A175" s="73" t="s">
        <v>22</v>
      </c>
      <c r="B175" s="51" t="s">
        <v>23</v>
      </c>
      <c r="C175" s="52">
        <v>691988</v>
      </c>
      <c r="D175" s="52">
        <v>779042</v>
      </c>
      <c r="E175" s="52">
        <v>691988</v>
      </c>
      <c r="F175" s="52">
        <v>779042</v>
      </c>
      <c r="G175" s="52">
        <f>F175-C175</f>
        <v>87054</v>
      </c>
      <c r="H175" s="52">
        <f>E175-F175</f>
        <v>-87054</v>
      </c>
      <c r="I175" s="53">
        <f>IF(ISERROR(F175/C175),0,F175/C175*100-100)</f>
        <v>12.580275958542629</v>
      </c>
      <c r="J175" s="53">
        <f>IF(ISERROR(F175/E175),0,F175/E175*100)</f>
        <v>112.58027595854263</v>
      </c>
      <c r="K175" s="53">
        <f>IF(ISERROR(F175/D175),0,F175/D175*100)</f>
        <v>100</v>
      </c>
    </row>
    <row r="176" spans="1:11">
      <c r="A176" s="70" t="s">
        <v>24</v>
      </c>
      <c r="B176" s="51" t="s">
        <v>25</v>
      </c>
      <c r="C176" s="52">
        <v>784328.23</v>
      </c>
      <c r="D176" s="52">
        <v>903864</v>
      </c>
      <c r="E176" s="52">
        <v>772809</v>
      </c>
      <c r="F176" s="52">
        <v>860012.61</v>
      </c>
      <c r="G176" s="52">
        <f>F176-C176</f>
        <v>75684.38</v>
      </c>
      <c r="H176" s="52">
        <f>E176-F176</f>
        <v>-87203.609999999986</v>
      </c>
      <c r="I176" s="53">
        <f>IF(ISERROR(F176/C176),0,F176/C176*100-100)</f>
        <v>9.649579997904695</v>
      </c>
      <c r="J176" s="53">
        <f>IF(ISERROR(F176/E176),0,F176/E176*100)</f>
        <v>111.28397961203869</v>
      </c>
      <c r="K176" s="53">
        <f>IF(ISERROR(F176/D176),0,F176/D176*100)</f>
        <v>95.148452643318009</v>
      </c>
    </row>
    <row r="177" spans="1:11">
      <c r="A177" s="72" t="s">
        <v>26</v>
      </c>
      <c r="B177" s="51" t="s">
        <v>27</v>
      </c>
      <c r="C177" s="52">
        <v>770099.23</v>
      </c>
      <c r="D177" s="52">
        <v>898732</v>
      </c>
      <c r="E177" s="52">
        <v>758580</v>
      </c>
      <c r="F177" s="52">
        <v>854880.61</v>
      </c>
      <c r="G177" s="52">
        <f>F177-C177</f>
        <v>84781.38</v>
      </c>
      <c r="H177" s="52">
        <f>E177-F177</f>
        <v>-96300.609999999986</v>
      </c>
      <c r="I177" s="53">
        <f>IF(ISERROR(F177/C177),0,F177/C177*100-100)</f>
        <v>11.00915008056819</v>
      </c>
      <c r="J177" s="53">
        <f>IF(ISERROR(F177/E177),0,F177/E177*100)</f>
        <v>112.69485222389201</v>
      </c>
      <c r="K177" s="53">
        <f>IF(ISERROR(F177/D177),0,F177/D177*100)</f>
        <v>95.12074901082859</v>
      </c>
    </row>
    <row r="178" spans="1:11">
      <c r="A178" s="73" t="s">
        <v>28</v>
      </c>
      <c r="B178" s="51" t="s">
        <v>29</v>
      </c>
      <c r="C178" s="52">
        <v>770099.23</v>
      </c>
      <c r="D178" s="52">
        <v>898732</v>
      </c>
      <c r="E178" s="52">
        <v>758580</v>
      </c>
      <c r="F178" s="52">
        <v>854880.61</v>
      </c>
      <c r="G178" s="52">
        <f>F178-C178</f>
        <v>84781.38</v>
      </c>
      <c r="H178" s="52">
        <f>E178-F178</f>
        <v>-96300.609999999986</v>
      </c>
      <c r="I178" s="53">
        <f>IF(ISERROR(F178/C178),0,F178/C178*100-100)</f>
        <v>11.00915008056819</v>
      </c>
      <c r="J178" s="53">
        <f>IF(ISERROR(F178/E178),0,F178/E178*100)</f>
        <v>112.69485222389201</v>
      </c>
      <c r="K178" s="53">
        <f>IF(ISERROR(F178/D178),0,F178/D178*100)</f>
        <v>95.12074901082859</v>
      </c>
    </row>
    <row r="179" spans="1:11">
      <c r="A179" s="74" t="s">
        <v>30</v>
      </c>
      <c r="B179" s="51" t="s">
        <v>31</v>
      </c>
      <c r="C179" s="52">
        <v>631267</v>
      </c>
      <c r="D179" s="52">
        <v>665379</v>
      </c>
      <c r="E179" s="52">
        <v>623655</v>
      </c>
      <c r="F179" s="52">
        <v>663682.09</v>
      </c>
      <c r="G179" s="52">
        <f>F179-C179</f>
        <v>32415.089999999967</v>
      </c>
      <c r="H179" s="52">
        <f>E179-F179</f>
        <v>-40027.089999999967</v>
      </c>
      <c r="I179" s="53">
        <f>IF(ISERROR(F179/C179),0,F179/C179*100-100)</f>
        <v>5.134925475274315</v>
      </c>
      <c r="J179" s="53">
        <f>IF(ISERROR(F179/E179),0,F179/E179*100)</f>
        <v>106.41814625073155</v>
      </c>
      <c r="K179" s="53">
        <f>IF(ISERROR(F179/D179),0,F179/D179*100)</f>
        <v>99.744970911315207</v>
      </c>
    </row>
    <row r="180" spans="1:11">
      <c r="A180" s="74" t="s">
        <v>32</v>
      </c>
      <c r="B180" s="51" t="s">
        <v>33</v>
      </c>
      <c r="C180" s="52">
        <v>138832.23000000001</v>
      </c>
      <c r="D180" s="52">
        <v>233353</v>
      </c>
      <c r="E180" s="52">
        <v>134925</v>
      </c>
      <c r="F180" s="52">
        <v>191198.52</v>
      </c>
      <c r="G180" s="52">
        <f>F180-C180</f>
        <v>52366.289999999979</v>
      </c>
      <c r="H180" s="52">
        <f>E180-F180</f>
        <v>-56273.51999999999</v>
      </c>
      <c r="I180" s="53">
        <f>IF(ISERROR(F180/C180),0,F180/C180*100-100)</f>
        <v>37.719116087093028</v>
      </c>
      <c r="J180" s="53">
        <f>IF(ISERROR(F180/E180),0,F180/E180*100)</f>
        <v>141.70725958866035</v>
      </c>
      <c r="K180" s="53">
        <f>IF(ISERROR(F180/D180),0,F180/D180*100)</f>
        <v>81.935316880434357</v>
      </c>
    </row>
    <row r="181" spans="1:11">
      <c r="A181" s="75" t="s">
        <v>49</v>
      </c>
      <c r="B181" s="51" t="s">
        <v>50</v>
      </c>
      <c r="C181" s="52">
        <v>497.58</v>
      </c>
      <c r="D181" s="52">
        <v>0</v>
      </c>
      <c r="E181" s="52">
        <v>0</v>
      </c>
      <c r="F181" s="52">
        <v>714.84</v>
      </c>
      <c r="G181" s="52">
        <f>F181-C181</f>
        <v>217.26000000000005</v>
      </c>
      <c r="H181" s="52">
        <f>E181-F181</f>
        <v>-714.84</v>
      </c>
      <c r="I181" s="53">
        <f>IF(ISERROR(F181/C181),0,F181/C181*100-100)</f>
        <v>43.66333051971543</v>
      </c>
      <c r="J181" s="53">
        <f>IF(ISERROR(F181/E181),0,F181/E181*100)</f>
        <v>0</v>
      </c>
      <c r="K181" s="53">
        <f>IF(ISERROR(F181/D181),0,F181/D181*100)</f>
        <v>0</v>
      </c>
    </row>
    <row r="182" spans="1:11">
      <c r="A182" s="72" t="s">
        <v>38</v>
      </c>
      <c r="B182" s="51" t="s">
        <v>39</v>
      </c>
      <c r="C182" s="52">
        <v>14229</v>
      </c>
      <c r="D182" s="52">
        <v>5132</v>
      </c>
      <c r="E182" s="52">
        <v>14229</v>
      </c>
      <c r="F182" s="52">
        <v>5132</v>
      </c>
      <c r="G182" s="52">
        <f>F182-C182</f>
        <v>-9097</v>
      </c>
      <c r="H182" s="52">
        <f>E182-F182</f>
        <v>9097</v>
      </c>
      <c r="I182" s="53">
        <f>IF(ISERROR(F182/C182),0,F182/C182*100-100)</f>
        <v>-63.932813268676647</v>
      </c>
      <c r="J182" s="53">
        <f>IF(ISERROR(F182/E182),0,F182/E182*100)</f>
        <v>36.067186731323353</v>
      </c>
      <c r="K182" s="53">
        <f>IF(ISERROR(F182/D182),0,F182/D182*100)</f>
        <v>100</v>
      </c>
    </row>
    <row r="183" spans="1:11">
      <c r="A183" s="73" t="s">
        <v>40</v>
      </c>
      <c r="B183" s="51" t="s">
        <v>41</v>
      </c>
      <c r="C183" s="52">
        <v>14229</v>
      </c>
      <c r="D183" s="52">
        <v>5132</v>
      </c>
      <c r="E183" s="52">
        <v>14229</v>
      </c>
      <c r="F183" s="52">
        <v>5132</v>
      </c>
      <c r="G183" s="52">
        <f>F183-C183</f>
        <v>-9097</v>
      </c>
      <c r="H183" s="52">
        <f>E183-F183</f>
        <v>9097</v>
      </c>
      <c r="I183" s="53">
        <f>IF(ISERROR(F183/C183),0,F183/C183*100-100)</f>
        <v>-63.932813268676647</v>
      </c>
      <c r="J183" s="53">
        <f>IF(ISERROR(F183/E183),0,F183/E183*100)</f>
        <v>36.067186731323353</v>
      </c>
      <c r="K183" s="53">
        <f>IF(ISERROR(F183/D183),0,F183/D183*100)</f>
        <v>100</v>
      </c>
    </row>
    <row r="184" spans="1:11">
      <c r="A184" s="70"/>
      <c r="B184" s="51" t="s">
        <v>42</v>
      </c>
      <c r="C184" s="52">
        <v>438.71</v>
      </c>
      <c r="D184" s="52">
        <v>-873</v>
      </c>
      <c r="E184" s="52">
        <v>0</v>
      </c>
      <c r="F184" s="52">
        <v>-872.94</v>
      </c>
      <c r="G184" s="52">
        <f>F184-C184</f>
        <v>-1311.65</v>
      </c>
      <c r="H184" s="52">
        <f>E184-F184</f>
        <v>872.94</v>
      </c>
      <c r="I184" s="53">
        <f>IF(ISERROR(F184/C184),0,F184/C184*100-100)</f>
        <v>-298.97882428027629</v>
      </c>
      <c r="J184" s="53">
        <f>IF(ISERROR(F184/E184),0,F184/E184*100)</f>
        <v>0</v>
      </c>
      <c r="K184" s="53">
        <f>IF(ISERROR(F184/D184),0,F184/D184*100)</f>
        <v>99.99312714776633</v>
      </c>
    </row>
    <row r="185" spans="1:11">
      <c r="A185" s="70" t="s">
        <v>43</v>
      </c>
      <c r="B185" s="51" t="s">
        <v>44</v>
      </c>
      <c r="C185" s="52">
        <v>-438.71</v>
      </c>
      <c r="D185" s="52">
        <v>873</v>
      </c>
      <c r="E185" s="52">
        <v>0</v>
      </c>
      <c r="F185" s="52">
        <v>872.94</v>
      </c>
      <c r="G185" s="52">
        <f>F185-C185</f>
        <v>1311.65</v>
      </c>
      <c r="H185" s="52">
        <f>E185-F185</f>
        <v>-872.94</v>
      </c>
      <c r="I185" s="53">
        <f>IF(ISERROR(F185/C185),0,F185/C185*100-100)</f>
        <v>-298.97882428027629</v>
      </c>
      <c r="J185" s="53">
        <f>IF(ISERROR(F185/E185),0,F185/E185*100)</f>
        <v>0</v>
      </c>
      <c r="K185" s="53">
        <f>IF(ISERROR(F185/D185),0,F185/D185*100)</f>
        <v>99.99312714776633</v>
      </c>
    </row>
    <row r="186" spans="1:11">
      <c r="A186" s="72" t="s">
        <v>45</v>
      </c>
      <c r="B186" s="51" t="s">
        <v>46</v>
      </c>
      <c r="C186" s="52">
        <v>-438.71</v>
      </c>
      <c r="D186" s="52">
        <v>873</v>
      </c>
      <c r="E186" s="52">
        <v>0</v>
      </c>
      <c r="F186" s="52">
        <v>872.94</v>
      </c>
      <c r="G186" s="52">
        <f>F186-C186</f>
        <v>1311.65</v>
      </c>
      <c r="H186" s="52">
        <f>E186-F186</f>
        <v>-872.94</v>
      </c>
      <c r="I186" s="53">
        <f>IF(ISERROR(F186/C186),0,F186/C186*100-100)</f>
        <v>-298.97882428027629</v>
      </c>
      <c r="J186" s="53">
        <f>IF(ISERROR(F186/E186),0,F186/E186*100)</f>
        <v>0</v>
      </c>
      <c r="K186" s="53">
        <f>IF(ISERROR(F186/D186),0,F186/D186*100)</f>
        <v>99.99312714776633</v>
      </c>
    </row>
    <row r="187" spans="1:11" ht="25.5">
      <c r="A187" s="73" t="s">
        <v>66</v>
      </c>
      <c r="B187" s="51" t="s">
        <v>67</v>
      </c>
      <c r="C187" s="52">
        <v>-434.23</v>
      </c>
      <c r="D187" s="52">
        <v>873</v>
      </c>
      <c r="E187" s="52">
        <v>0</v>
      </c>
      <c r="F187" s="52">
        <v>-872.94</v>
      </c>
      <c r="G187" s="52">
        <f>F187-C187</f>
        <v>-438.71000000000004</v>
      </c>
      <c r="H187" s="52">
        <f>E187-F187</f>
        <v>872.94</v>
      </c>
      <c r="I187" s="53">
        <f>IF(ISERROR(F187/C187),0,F187/C187*100-100)</f>
        <v>101.03171130506877</v>
      </c>
      <c r="J187" s="53">
        <f>IF(ISERROR(F187/E187),0,F187/E187*100)</f>
        <v>0</v>
      </c>
      <c r="K187" s="53">
        <f>IF(ISERROR(F187/D187),0,F187/D187*100)</f>
        <v>-99.99312714776633</v>
      </c>
    </row>
    <row r="188" spans="1:11">
      <c r="A188" s="76" t="s">
        <v>145</v>
      </c>
      <c r="B188" s="54" t="s">
        <v>549</v>
      </c>
      <c r="C188" s="55"/>
      <c r="D188" s="55"/>
      <c r="E188" s="55"/>
      <c r="F188" s="55"/>
      <c r="G188" s="55"/>
      <c r="H188" s="55"/>
      <c r="I188" s="56"/>
      <c r="J188" s="56"/>
      <c r="K188" s="56"/>
    </row>
    <row r="189" spans="1:11">
      <c r="A189" s="70" t="s">
        <v>18</v>
      </c>
      <c r="B189" s="51" t="s">
        <v>19</v>
      </c>
      <c r="C189" s="52">
        <v>1032445552.48</v>
      </c>
      <c r="D189" s="52">
        <v>1087789821</v>
      </c>
      <c r="E189" s="52">
        <v>1066662720</v>
      </c>
      <c r="F189" s="52">
        <v>1083702177.2</v>
      </c>
      <c r="G189" s="52">
        <f>F189-C189</f>
        <v>51256624.720000029</v>
      </c>
      <c r="H189" s="52">
        <f>E189-F189</f>
        <v>-17039457.200000048</v>
      </c>
      <c r="I189" s="53">
        <f>IF(ISERROR(F189/C189),0,F189/C189*100-100)</f>
        <v>4.9645838075313691</v>
      </c>
      <c r="J189" s="53">
        <f>IF(ISERROR(F189/E189),0,F189/E189*100)</f>
        <v>101.5974550230836</v>
      </c>
      <c r="K189" s="53">
        <f>IF(ISERROR(F189/D189),0,F189/D189*100)</f>
        <v>99.624224852900142</v>
      </c>
    </row>
    <row r="190" spans="1:11" ht="25.5">
      <c r="A190" s="72" t="s">
        <v>54</v>
      </c>
      <c r="B190" s="51" t="s">
        <v>55</v>
      </c>
      <c r="C190" s="52">
        <v>23804407.289999999</v>
      </c>
      <c r="D190" s="52">
        <v>17494765</v>
      </c>
      <c r="E190" s="52">
        <v>10745366</v>
      </c>
      <c r="F190" s="52">
        <v>18499608.960000001</v>
      </c>
      <c r="G190" s="52">
        <f>F190-C190</f>
        <v>-5304798.3299999982</v>
      </c>
      <c r="H190" s="52">
        <f>E190-F190</f>
        <v>-7754242.9600000009</v>
      </c>
      <c r="I190" s="53">
        <f>IF(ISERROR(F190/C190),0,F190/C190*100-100)</f>
        <v>-22.284941882289559</v>
      </c>
      <c r="J190" s="53">
        <f>IF(ISERROR(F190/E190),0,F190/E190*100)</f>
        <v>172.1636001975177</v>
      </c>
      <c r="K190" s="53">
        <f>IF(ISERROR(F190/D190),0,F190/D190*100)</f>
        <v>105.74368366765717</v>
      </c>
    </row>
    <row r="191" spans="1:11">
      <c r="A191" s="72" t="s">
        <v>20</v>
      </c>
      <c r="B191" s="51" t="s">
        <v>21</v>
      </c>
      <c r="C191" s="52">
        <v>1008641145.1900001</v>
      </c>
      <c r="D191" s="52">
        <v>1070295056</v>
      </c>
      <c r="E191" s="52">
        <v>1055917354</v>
      </c>
      <c r="F191" s="52">
        <v>1065202568.24</v>
      </c>
      <c r="G191" s="52">
        <f>F191-C191</f>
        <v>56561423.049999952</v>
      </c>
      <c r="H191" s="52">
        <f>E191-F191</f>
        <v>-9285214.2400000095</v>
      </c>
      <c r="I191" s="53">
        <f>IF(ISERROR(F191/C191),0,F191/C191*100-100)</f>
        <v>5.6076854805824325</v>
      </c>
      <c r="J191" s="53">
        <f>IF(ISERROR(F191/E191),0,F191/E191*100)</f>
        <v>100.87935047234767</v>
      </c>
      <c r="K191" s="53">
        <f>IF(ISERROR(F191/D191),0,F191/D191*100)</f>
        <v>99.524197768507676</v>
      </c>
    </row>
    <row r="192" spans="1:11" s="5" customFormat="1">
      <c r="A192" s="73" t="s">
        <v>22</v>
      </c>
      <c r="B192" s="51" t="s">
        <v>23</v>
      </c>
      <c r="C192" s="52">
        <v>1008641145.1900001</v>
      </c>
      <c r="D192" s="52">
        <v>1070295056</v>
      </c>
      <c r="E192" s="52">
        <v>1055917354</v>
      </c>
      <c r="F192" s="52">
        <v>1065202568.24</v>
      </c>
      <c r="G192" s="52">
        <f>F192-C192</f>
        <v>56561423.049999952</v>
      </c>
      <c r="H192" s="52">
        <f>E192-F192</f>
        <v>-9285214.2400000095</v>
      </c>
      <c r="I192" s="53">
        <f>IF(ISERROR(F192/C192),0,F192/C192*100-100)</f>
        <v>5.6076854805824325</v>
      </c>
      <c r="J192" s="53">
        <f>IF(ISERROR(F192/E192),0,F192/E192*100)</f>
        <v>100.87935047234767</v>
      </c>
      <c r="K192" s="53">
        <f>IF(ISERROR(F192/D192),0,F192/D192*100)</f>
        <v>99.524197768507676</v>
      </c>
    </row>
    <row r="193" spans="1:11">
      <c r="A193" s="70" t="s">
        <v>24</v>
      </c>
      <c r="B193" s="51" t="s">
        <v>25</v>
      </c>
      <c r="C193" s="52">
        <v>1019803634.37</v>
      </c>
      <c r="D193" s="52">
        <v>1051122747</v>
      </c>
      <c r="E193" s="52">
        <v>1049253573</v>
      </c>
      <c r="F193" s="52">
        <v>1050824784.53</v>
      </c>
      <c r="G193" s="52">
        <f>F193-C193</f>
        <v>31021150.159999967</v>
      </c>
      <c r="H193" s="52">
        <f>E193-F193</f>
        <v>-1571211.5299999714</v>
      </c>
      <c r="I193" s="53">
        <f>IF(ISERROR(F193/C193),0,F193/C193*100-100)</f>
        <v>3.0418748388912888</v>
      </c>
      <c r="J193" s="53">
        <f>IF(ISERROR(F193/E193),0,F193/E193*100)</f>
        <v>100.14974564494526</v>
      </c>
      <c r="K193" s="53">
        <f>IF(ISERROR(F193/D193),0,F193/D193*100)</f>
        <v>99.971652932937616</v>
      </c>
    </row>
    <row r="194" spans="1:11">
      <c r="A194" s="72" t="s">
        <v>26</v>
      </c>
      <c r="B194" s="51" t="s">
        <v>27</v>
      </c>
      <c r="C194" s="52">
        <v>1019803634.37</v>
      </c>
      <c r="D194" s="52">
        <v>1051122747</v>
      </c>
      <c r="E194" s="52">
        <v>1049253573</v>
      </c>
      <c r="F194" s="52">
        <v>1050824784.53</v>
      </c>
      <c r="G194" s="52">
        <f>F194-C194</f>
        <v>31021150.159999967</v>
      </c>
      <c r="H194" s="52">
        <f>E194-F194</f>
        <v>-1571211.5299999714</v>
      </c>
      <c r="I194" s="53">
        <f>IF(ISERROR(F194/C194),0,F194/C194*100-100)</f>
        <v>3.0418748388912888</v>
      </c>
      <c r="J194" s="53">
        <f>IF(ISERROR(F194/E194),0,F194/E194*100)</f>
        <v>100.14974564494526</v>
      </c>
      <c r="K194" s="53">
        <f>IF(ISERROR(F194/D194),0,F194/D194*100)</f>
        <v>99.971652932937616</v>
      </c>
    </row>
    <row r="195" spans="1:11">
      <c r="A195" s="73" t="s">
        <v>34</v>
      </c>
      <c r="B195" s="51" t="s">
        <v>52</v>
      </c>
      <c r="C195" s="52">
        <v>1017391848.15</v>
      </c>
      <c r="D195" s="52">
        <v>1048483774</v>
      </c>
      <c r="E195" s="52">
        <v>1046824567</v>
      </c>
      <c r="F195" s="52">
        <v>1048244172.64</v>
      </c>
      <c r="G195" s="52">
        <f>F195-C195</f>
        <v>30852324.49000001</v>
      </c>
      <c r="H195" s="52">
        <f>E195-F195</f>
        <v>-1419605.6399999857</v>
      </c>
      <c r="I195" s="53">
        <f>IF(ISERROR(F195/C195),0,F195/C195*100-100)</f>
        <v>3.0324918118914752</v>
      </c>
      <c r="J195" s="53">
        <f>IF(ISERROR(F195/E195),0,F195/E195*100)</f>
        <v>100.13561065385275</v>
      </c>
      <c r="K195" s="53">
        <f>IF(ISERROR(F195/D195),0,F195/D195*100)</f>
        <v>99.977147823748766</v>
      </c>
    </row>
    <row r="196" spans="1:11">
      <c r="A196" s="74" t="s">
        <v>35</v>
      </c>
      <c r="B196" s="51" t="s">
        <v>36</v>
      </c>
      <c r="C196" s="52">
        <v>1017391848.15</v>
      </c>
      <c r="D196" s="52">
        <v>1048483774</v>
      </c>
      <c r="E196" s="52">
        <v>1046824567</v>
      </c>
      <c r="F196" s="52">
        <v>1048244172.64</v>
      </c>
      <c r="G196" s="52">
        <f>F196-C196</f>
        <v>30852324.49000001</v>
      </c>
      <c r="H196" s="52">
        <f>E196-F196</f>
        <v>-1419605.6399999857</v>
      </c>
      <c r="I196" s="53">
        <f>IF(ISERROR(F196/C196),0,F196/C196*100-100)</f>
        <v>3.0324918118914752</v>
      </c>
      <c r="J196" s="53">
        <f>IF(ISERROR(F196/E196),0,F196/E196*100)</f>
        <v>100.13561065385275</v>
      </c>
      <c r="K196" s="53">
        <f>IF(ISERROR(F196/D196),0,F196/D196*100)</f>
        <v>99.977147823748766</v>
      </c>
    </row>
    <row r="197" spans="1:11" ht="25.5">
      <c r="A197" s="73" t="s">
        <v>60</v>
      </c>
      <c r="B197" s="51" t="s">
        <v>61</v>
      </c>
      <c r="C197" s="52">
        <v>2411786.2200000002</v>
      </c>
      <c r="D197" s="52">
        <v>2638973</v>
      </c>
      <c r="E197" s="52">
        <v>2429006</v>
      </c>
      <c r="F197" s="52">
        <v>2580611.89</v>
      </c>
      <c r="G197" s="52">
        <f>F197-C197</f>
        <v>168825.66999999993</v>
      </c>
      <c r="H197" s="52">
        <f>E197-F197</f>
        <v>-151605.89000000013</v>
      </c>
      <c r="I197" s="53">
        <f>IF(ISERROR(F197/C197),0,F197/C197*100-100)</f>
        <v>7.000026312448199</v>
      </c>
      <c r="J197" s="53">
        <f>IF(ISERROR(F197/E197),0,F197/E197*100)</f>
        <v>106.2414786130623</v>
      </c>
      <c r="K197" s="53">
        <f>IF(ISERROR(F197/D197),0,F197/D197*100)</f>
        <v>97.788491583657745</v>
      </c>
    </row>
    <row r="198" spans="1:11" ht="25.5">
      <c r="A198" s="74" t="s">
        <v>119</v>
      </c>
      <c r="B198" s="51" t="s">
        <v>120</v>
      </c>
      <c r="C198" s="52">
        <v>2411786.2200000002</v>
      </c>
      <c r="D198" s="52">
        <v>2638973</v>
      </c>
      <c r="E198" s="52">
        <v>2429006</v>
      </c>
      <c r="F198" s="52">
        <v>2580611.89</v>
      </c>
      <c r="G198" s="52">
        <f>F198-C198</f>
        <v>168825.66999999993</v>
      </c>
      <c r="H198" s="52">
        <f>E198-F198</f>
        <v>-151605.89000000013</v>
      </c>
      <c r="I198" s="53">
        <f>IF(ISERROR(F198/C198),0,F198/C198*100-100)</f>
        <v>7.000026312448199</v>
      </c>
      <c r="J198" s="53">
        <f>IF(ISERROR(F198/E198),0,F198/E198*100)</f>
        <v>106.2414786130623</v>
      </c>
      <c r="K198" s="53">
        <f>IF(ISERROR(F198/D198),0,F198/D198*100)</f>
        <v>97.788491583657745</v>
      </c>
    </row>
    <row r="199" spans="1:11" ht="25.5">
      <c r="A199" s="75" t="s">
        <v>121</v>
      </c>
      <c r="B199" s="51" t="s">
        <v>122</v>
      </c>
      <c r="C199" s="52">
        <v>2291031.5099999998</v>
      </c>
      <c r="D199" s="52">
        <v>2518428</v>
      </c>
      <c r="E199" s="52">
        <v>2303926</v>
      </c>
      <c r="F199" s="52">
        <v>2460180.06</v>
      </c>
      <c r="G199" s="52">
        <f>F199-C199</f>
        <v>169148.55000000028</v>
      </c>
      <c r="H199" s="52">
        <f>E199-F199</f>
        <v>-156254.06000000006</v>
      </c>
      <c r="I199" s="53">
        <f>IF(ISERROR(F199/C199),0,F199/C199*100-100)</f>
        <v>7.3830739237628507</v>
      </c>
      <c r="J199" s="53">
        <f>IF(ISERROR(F199/E199),0,F199/E199*100)</f>
        <v>106.7820780702158</v>
      </c>
      <c r="K199" s="53">
        <f>IF(ISERROR(F199/D199),0,F199/D199*100)</f>
        <v>97.687131019826651</v>
      </c>
    </row>
    <row r="200" spans="1:11" ht="38.25">
      <c r="A200" s="75" t="s">
        <v>128</v>
      </c>
      <c r="B200" s="51" t="s">
        <v>129</v>
      </c>
      <c r="C200" s="52">
        <v>120754.71</v>
      </c>
      <c r="D200" s="52">
        <v>120545</v>
      </c>
      <c r="E200" s="52">
        <v>125080</v>
      </c>
      <c r="F200" s="52">
        <v>120431.83</v>
      </c>
      <c r="G200" s="52">
        <f>F200-C200</f>
        <v>-322.88000000000466</v>
      </c>
      <c r="H200" s="52">
        <f>E200-F200</f>
        <v>4648.1699999999983</v>
      </c>
      <c r="I200" s="53">
        <f>IF(ISERROR(F200/C200),0,F200/C200*100-100)</f>
        <v>-0.2673850154582027</v>
      </c>
      <c r="J200" s="53">
        <f>IF(ISERROR(F200/E200),0,F200/E200*100)</f>
        <v>96.283842340901828</v>
      </c>
      <c r="K200" s="53">
        <f>IF(ISERROR(F200/D200),0,F200/D200*100)</f>
        <v>99.906118047202284</v>
      </c>
    </row>
    <row r="201" spans="1:11">
      <c r="A201" s="70"/>
      <c r="B201" s="51" t="s">
        <v>42</v>
      </c>
      <c r="C201" s="52">
        <v>12641918.109999999</v>
      </c>
      <c r="D201" s="52">
        <v>36667074</v>
      </c>
      <c r="E201" s="52">
        <v>17409147</v>
      </c>
      <c r="F201" s="52">
        <v>32877392.670000002</v>
      </c>
      <c r="G201" s="52">
        <f>F201-C201</f>
        <v>20235474.560000002</v>
      </c>
      <c r="H201" s="52">
        <f>E201-F201</f>
        <v>-15468245.670000002</v>
      </c>
      <c r="I201" s="53">
        <f>IF(ISERROR(F201/C201),0,F201/C201*100-100)</f>
        <v>160.06648978364569</v>
      </c>
      <c r="J201" s="53">
        <f>IF(ISERROR(F201/E201),0,F201/E201*100)</f>
        <v>188.85125543485847</v>
      </c>
      <c r="K201" s="53">
        <f>IF(ISERROR(F201/D201),0,F201/D201*100)</f>
        <v>89.664620280309265</v>
      </c>
    </row>
    <row r="202" spans="1:11">
      <c r="A202" s="70" t="s">
        <v>43</v>
      </c>
      <c r="B202" s="51" t="s">
        <v>44</v>
      </c>
      <c r="C202" s="52">
        <v>-12641918.109999999</v>
      </c>
      <c r="D202" s="52">
        <v>-36667074</v>
      </c>
      <c r="E202" s="52">
        <v>-17409147</v>
      </c>
      <c r="F202" s="52">
        <v>-32877392.670000002</v>
      </c>
      <c r="G202" s="52">
        <f>F202-C202</f>
        <v>-20235474.560000002</v>
      </c>
      <c r="H202" s="52">
        <f>E202-F202</f>
        <v>15468245.670000002</v>
      </c>
      <c r="I202" s="53">
        <f>IF(ISERROR(F202/C202),0,F202/C202*100-100)</f>
        <v>160.06648978364569</v>
      </c>
      <c r="J202" s="53">
        <f>IF(ISERROR(F202/E202),0,F202/E202*100)</f>
        <v>188.85125543485847</v>
      </c>
      <c r="K202" s="53">
        <f>IF(ISERROR(F202/D202),0,F202/D202*100)</f>
        <v>89.664620280309265</v>
      </c>
    </row>
    <row r="203" spans="1:11">
      <c r="A203" s="72" t="s">
        <v>45</v>
      </c>
      <c r="B203" s="51" t="s">
        <v>46</v>
      </c>
      <c r="C203" s="52">
        <v>1514479.89</v>
      </c>
      <c r="D203" s="52">
        <v>1953651</v>
      </c>
      <c r="E203" s="52">
        <v>0</v>
      </c>
      <c r="F203" s="52">
        <v>828939.33</v>
      </c>
      <c r="G203" s="52">
        <f>F203-C203</f>
        <v>-685540.55999999994</v>
      </c>
      <c r="H203" s="52">
        <f>E203-F203</f>
        <v>-828939.33</v>
      </c>
      <c r="I203" s="53">
        <f>IF(ISERROR(F203/C203),0,F203/C203*100-100)</f>
        <v>-45.265742023157529</v>
      </c>
      <c r="J203" s="53">
        <f>IF(ISERROR(F203/E203),0,F203/E203*100)</f>
        <v>0</v>
      </c>
      <c r="K203" s="53">
        <f>IF(ISERROR(F203/D203),0,F203/D203*100)</f>
        <v>42.430266716010173</v>
      </c>
    </row>
    <row r="204" spans="1:11" ht="25.5">
      <c r="A204" s="73" t="s">
        <v>66</v>
      </c>
      <c r="B204" s="51" t="s">
        <v>67</v>
      </c>
      <c r="C204" s="52">
        <v>-3409534.1</v>
      </c>
      <c r="D204" s="52">
        <v>1953651</v>
      </c>
      <c r="E204" s="52">
        <v>0</v>
      </c>
      <c r="F204" s="52">
        <v>-1953648.8</v>
      </c>
      <c r="G204" s="52">
        <f>F204-C204</f>
        <v>1455885.3</v>
      </c>
      <c r="H204" s="52">
        <f>E204-F204</f>
        <v>1953648.8</v>
      </c>
      <c r="I204" s="53">
        <f>IF(ISERROR(F204/C204),0,F204/C204*100-100)</f>
        <v>-42.700417631840082</v>
      </c>
      <c r="J204" s="53">
        <f>IF(ISERROR(F204/E204),0,F204/E204*100)</f>
        <v>0</v>
      </c>
      <c r="K204" s="53">
        <f>IF(ISERROR(F204/D204),0,F204/D204*100)</f>
        <v>-99.999887390327132</v>
      </c>
    </row>
    <row r="205" spans="1:11">
      <c r="A205" s="72" t="s">
        <v>196</v>
      </c>
      <c r="B205" s="51" t="s">
        <v>197</v>
      </c>
      <c r="C205" s="52">
        <v>-14156398</v>
      </c>
      <c r="D205" s="52">
        <v>-38620725</v>
      </c>
      <c r="E205" s="52">
        <v>-17409147</v>
      </c>
      <c r="F205" s="52">
        <v>-33706332</v>
      </c>
      <c r="G205" s="52">
        <f>F205-C205</f>
        <v>-19549934</v>
      </c>
      <c r="H205" s="52">
        <f>E205-F205</f>
        <v>16297185</v>
      </c>
      <c r="I205" s="53">
        <f>IF(ISERROR(F205/C205),0,F205/C205*100-100)</f>
        <v>138.09963523206963</v>
      </c>
      <c r="J205" s="53">
        <f>IF(ISERROR(F205/E205),0,F205/E205*100)</f>
        <v>193.61277149305479</v>
      </c>
      <c r="K205" s="53">
        <f>IF(ISERROR(F205/D205),0,F205/D205*100)</f>
        <v>87.275244056138263</v>
      </c>
    </row>
    <row r="206" spans="1:11">
      <c r="A206" s="47" t="s">
        <v>550</v>
      </c>
      <c r="B206" s="54" t="s">
        <v>551</v>
      </c>
      <c r="C206" s="55"/>
      <c r="D206" s="55"/>
      <c r="E206" s="55"/>
      <c r="F206" s="55"/>
      <c r="G206" s="55"/>
      <c r="H206" s="55"/>
      <c r="I206" s="56"/>
      <c r="J206" s="56"/>
      <c r="K206" s="56"/>
    </row>
    <row r="207" spans="1:11">
      <c r="A207" s="70" t="s">
        <v>18</v>
      </c>
      <c r="B207" s="51" t="s">
        <v>19</v>
      </c>
      <c r="C207" s="52">
        <v>179090738.11000001</v>
      </c>
      <c r="D207" s="52">
        <v>175863443</v>
      </c>
      <c r="E207" s="52">
        <v>167530684</v>
      </c>
      <c r="F207" s="52">
        <v>176709131.21000001</v>
      </c>
      <c r="G207" s="52">
        <f>F207-C207</f>
        <v>-2381606.900000006</v>
      </c>
      <c r="H207" s="52">
        <f>E207-F207</f>
        <v>-9178447.2100000083</v>
      </c>
      <c r="I207" s="53">
        <f>IF(ISERROR(F207/C207),0,F207/C207*100-100)</f>
        <v>-1.3298325335714338</v>
      </c>
      <c r="J207" s="53">
        <f>IF(ISERROR(F207/E207),0,F207/E207*100)</f>
        <v>105.47866634986103</v>
      </c>
      <c r="K207" s="53">
        <f>IF(ISERROR(F207/D207),0,F207/D207*100)</f>
        <v>100.48087777401243</v>
      </c>
    </row>
    <row r="208" spans="1:11" ht="25.5">
      <c r="A208" s="72" t="s">
        <v>54</v>
      </c>
      <c r="B208" s="51" t="s">
        <v>55</v>
      </c>
      <c r="C208" s="52">
        <v>18084499.109999999</v>
      </c>
      <c r="D208" s="52">
        <v>12564452</v>
      </c>
      <c r="E208" s="52">
        <v>7022054</v>
      </c>
      <c r="F208" s="52">
        <v>13410140.210000001</v>
      </c>
      <c r="G208" s="52">
        <f>F208-C208</f>
        <v>-4674358.8999999985</v>
      </c>
      <c r="H208" s="52">
        <f>E208-F208</f>
        <v>-6388086.2100000009</v>
      </c>
      <c r="I208" s="53">
        <f>IF(ISERROR(F208/C208),0,F208/C208*100-100)</f>
        <v>-25.847323011646296</v>
      </c>
      <c r="J208" s="53">
        <f>IF(ISERROR(F208/E208),0,F208/E208*100)</f>
        <v>190.9717613963094</v>
      </c>
      <c r="K208" s="53">
        <f>IF(ISERROR(F208/D208),0,F208/D208*100)</f>
        <v>106.73080059520304</v>
      </c>
    </row>
    <row r="209" spans="1:11">
      <c r="A209" s="72" t="s">
        <v>20</v>
      </c>
      <c r="B209" s="51" t="s">
        <v>21</v>
      </c>
      <c r="C209" s="52">
        <v>161006239</v>
      </c>
      <c r="D209" s="52">
        <v>163298991</v>
      </c>
      <c r="E209" s="52">
        <v>160508630</v>
      </c>
      <c r="F209" s="52">
        <v>163298991</v>
      </c>
      <c r="G209" s="52">
        <f>F209-C209</f>
        <v>2292752</v>
      </c>
      <c r="H209" s="52">
        <f>E209-F209</f>
        <v>-2790361</v>
      </c>
      <c r="I209" s="53">
        <f>IF(ISERROR(F209/C209),0,F209/C209*100-100)</f>
        <v>1.424014382448874</v>
      </c>
      <c r="J209" s="53">
        <f>IF(ISERROR(F209/E209),0,F209/E209*100)</f>
        <v>101.73844920363473</v>
      </c>
      <c r="K209" s="53">
        <f>IF(ISERROR(F209/D209),0,F209/D209*100)</f>
        <v>100</v>
      </c>
    </row>
    <row r="210" spans="1:11">
      <c r="A210" s="73" t="s">
        <v>22</v>
      </c>
      <c r="B210" s="51" t="s">
        <v>23</v>
      </c>
      <c r="C210" s="52">
        <v>161006239</v>
      </c>
      <c r="D210" s="52">
        <v>163298991</v>
      </c>
      <c r="E210" s="52">
        <v>160508630</v>
      </c>
      <c r="F210" s="52">
        <v>163298991</v>
      </c>
      <c r="G210" s="52">
        <f>F210-C210</f>
        <v>2292752</v>
      </c>
      <c r="H210" s="52">
        <f>E210-F210</f>
        <v>-2790361</v>
      </c>
      <c r="I210" s="53">
        <f>IF(ISERROR(F210/C210),0,F210/C210*100-100)</f>
        <v>1.424014382448874</v>
      </c>
      <c r="J210" s="53">
        <f>IF(ISERROR(F210/E210),0,F210/E210*100)</f>
        <v>101.73844920363473</v>
      </c>
      <c r="K210" s="53">
        <f>IF(ISERROR(F210/D210),0,F210/D210*100)</f>
        <v>100</v>
      </c>
    </row>
    <row r="211" spans="1:11">
      <c r="A211" s="70" t="s">
        <v>24</v>
      </c>
      <c r="B211" s="51" t="s">
        <v>25</v>
      </c>
      <c r="C211" s="52">
        <v>179789719</v>
      </c>
      <c r="D211" s="52">
        <v>177653212</v>
      </c>
      <c r="E211" s="52">
        <v>167530684</v>
      </c>
      <c r="F211" s="52">
        <v>177653212</v>
      </c>
      <c r="G211" s="52">
        <f>F211-C211</f>
        <v>-2136507</v>
      </c>
      <c r="H211" s="52">
        <f>E211-F211</f>
        <v>-10122528</v>
      </c>
      <c r="I211" s="53">
        <f>IF(ISERROR(F211/C211),0,F211/C211*100-100)</f>
        <v>-1.1883365811367668</v>
      </c>
      <c r="J211" s="53">
        <f>IF(ISERROR(F211/E211),0,F211/E211*100)</f>
        <v>106.04219344081469</v>
      </c>
      <c r="K211" s="53">
        <f>IF(ISERROR(F211/D211),0,F211/D211*100)</f>
        <v>100</v>
      </c>
    </row>
    <row r="212" spans="1:11">
      <c r="A212" s="72" t="s">
        <v>26</v>
      </c>
      <c r="B212" s="51" t="s">
        <v>27</v>
      </c>
      <c r="C212" s="52">
        <v>179789719</v>
      </c>
      <c r="D212" s="52">
        <v>177653212</v>
      </c>
      <c r="E212" s="52">
        <v>167530684</v>
      </c>
      <c r="F212" s="52">
        <v>177653212</v>
      </c>
      <c r="G212" s="52">
        <f>F212-C212</f>
        <v>-2136507</v>
      </c>
      <c r="H212" s="52">
        <f>E212-F212</f>
        <v>-10122528</v>
      </c>
      <c r="I212" s="53">
        <f>IF(ISERROR(F212/C212),0,F212/C212*100-100)</f>
        <v>-1.1883365811367668</v>
      </c>
      <c r="J212" s="53">
        <f>IF(ISERROR(F212/E212),0,F212/E212*100)</f>
        <v>106.04219344081469</v>
      </c>
      <c r="K212" s="53">
        <f>IF(ISERROR(F212/D212),0,F212/D212*100)</f>
        <v>100</v>
      </c>
    </row>
    <row r="213" spans="1:11">
      <c r="A213" s="73" t="s">
        <v>34</v>
      </c>
      <c r="B213" s="51" t="s">
        <v>52</v>
      </c>
      <c r="C213" s="52">
        <v>179789719</v>
      </c>
      <c r="D213" s="52">
        <v>177653212</v>
      </c>
      <c r="E213" s="52">
        <v>167530684</v>
      </c>
      <c r="F213" s="52">
        <v>177653212</v>
      </c>
      <c r="G213" s="52">
        <f>F213-C213</f>
        <v>-2136507</v>
      </c>
      <c r="H213" s="52">
        <f>E213-F213</f>
        <v>-10122528</v>
      </c>
      <c r="I213" s="53">
        <f>IF(ISERROR(F213/C213),0,F213/C213*100-100)</f>
        <v>-1.1883365811367668</v>
      </c>
      <c r="J213" s="53">
        <f>IF(ISERROR(F213/E213),0,F213/E213*100)</f>
        <v>106.04219344081469</v>
      </c>
      <c r="K213" s="53">
        <f>IF(ISERROR(F213/D213),0,F213/D213*100)</f>
        <v>100</v>
      </c>
    </row>
    <row r="214" spans="1:11">
      <c r="A214" s="74" t="s">
        <v>35</v>
      </c>
      <c r="B214" s="51" t="s">
        <v>36</v>
      </c>
      <c r="C214" s="52">
        <v>179789719</v>
      </c>
      <c r="D214" s="52">
        <v>177653212</v>
      </c>
      <c r="E214" s="52">
        <v>167530684</v>
      </c>
      <c r="F214" s="52">
        <v>177653212</v>
      </c>
      <c r="G214" s="52">
        <f>F214-C214</f>
        <v>-2136507</v>
      </c>
      <c r="H214" s="52">
        <f>E214-F214</f>
        <v>-10122528</v>
      </c>
      <c r="I214" s="53">
        <f>IF(ISERROR(F214/C214),0,F214/C214*100-100)</f>
        <v>-1.1883365811367668</v>
      </c>
      <c r="J214" s="53">
        <f>IF(ISERROR(F214/E214),0,F214/E214*100)</f>
        <v>106.04219344081469</v>
      </c>
      <c r="K214" s="53">
        <f>IF(ISERROR(F214/D214),0,F214/D214*100)</f>
        <v>100</v>
      </c>
    </row>
    <row r="215" spans="1:11">
      <c r="A215" s="70"/>
      <c r="B215" s="51" t="s">
        <v>42</v>
      </c>
      <c r="C215" s="52">
        <v>-698980.89</v>
      </c>
      <c r="D215" s="52">
        <v>-1789769</v>
      </c>
      <c r="E215" s="52">
        <v>0</v>
      </c>
      <c r="F215" s="52">
        <v>-944080.79</v>
      </c>
      <c r="G215" s="52">
        <f>F215-C215</f>
        <v>-245099.90000000002</v>
      </c>
      <c r="H215" s="52">
        <f>E215-F215</f>
        <v>944080.79</v>
      </c>
      <c r="I215" s="53">
        <f>IF(ISERROR(F215/C215),0,F215/C215*100-100)</f>
        <v>35.065322029047167</v>
      </c>
      <c r="J215" s="53">
        <f>IF(ISERROR(F215/E215),0,F215/E215*100)</f>
        <v>0</v>
      </c>
      <c r="K215" s="53">
        <f>IF(ISERROR(F215/D215),0,F215/D215*100)</f>
        <v>52.748750816446147</v>
      </c>
    </row>
    <row r="216" spans="1:11">
      <c r="A216" s="70" t="s">
        <v>43</v>
      </c>
      <c r="B216" s="51" t="s">
        <v>44</v>
      </c>
      <c r="C216" s="52">
        <v>698980.89</v>
      </c>
      <c r="D216" s="52">
        <v>1789769</v>
      </c>
      <c r="E216" s="52">
        <v>0</v>
      </c>
      <c r="F216" s="52">
        <v>944080.79</v>
      </c>
      <c r="G216" s="52">
        <f>F216-C216</f>
        <v>245099.90000000002</v>
      </c>
      <c r="H216" s="52">
        <f>E216-F216</f>
        <v>-944080.79</v>
      </c>
      <c r="I216" s="53">
        <f>IF(ISERROR(F216/C216),0,F216/C216*100-100)</f>
        <v>35.065322029047167</v>
      </c>
      <c r="J216" s="53">
        <f>IF(ISERROR(F216/E216),0,F216/E216*100)</f>
        <v>0</v>
      </c>
      <c r="K216" s="53">
        <f>IF(ISERROR(F216/D216),0,F216/D216*100)</f>
        <v>52.748750816446147</v>
      </c>
    </row>
    <row r="217" spans="1:11">
      <c r="A217" s="72" t="s">
        <v>45</v>
      </c>
      <c r="B217" s="51" t="s">
        <v>46</v>
      </c>
      <c r="C217" s="52">
        <v>698980.89</v>
      </c>
      <c r="D217" s="52">
        <v>1789769</v>
      </c>
      <c r="E217" s="52">
        <v>0</v>
      </c>
      <c r="F217" s="52">
        <v>944080.79</v>
      </c>
      <c r="G217" s="52">
        <f>F217-C217</f>
        <v>245099.90000000002</v>
      </c>
      <c r="H217" s="52">
        <f>E217-F217</f>
        <v>-944080.79</v>
      </c>
      <c r="I217" s="53">
        <f>IF(ISERROR(F217/C217),0,F217/C217*100-100)</f>
        <v>35.065322029047167</v>
      </c>
      <c r="J217" s="53">
        <f>IF(ISERROR(F217/E217),0,F217/E217*100)</f>
        <v>0</v>
      </c>
      <c r="K217" s="53">
        <f>IF(ISERROR(F217/D217),0,F217/D217*100)</f>
        <v>52.748750816446147</v>
      </c>
    </row>
    <row r="218" spans="1:11" ht="25.5">
      <c r="A218" s="73" t="s">
        <v>66</v>
      </c>
      <c r="B218" s="51" t="s">
        <v>67</v>
      </c>
      <c r="C218" s="52">
        <v>-2488749.14</v>
      </c>
      <c r="D218" s="52">
        <v>1789769</v>
      </c>
      <c r="E218" s="52">
        <v>0</v>
      </c>
      <c r="F218" s="52">
        <v>-1789768.25</v>
      </c>
      <c r="G218" s="52">
        <f>F218-C218</f>
        <v>698980.89000000013</v>
      </c>
      <c r="H218" s="52">
        <f>E218-F218</f>
        <v>1789768.25</v>
      </c>
      <c r="I218" s="53">
        <f>IF(ISERROR(F218/C218),0,F218/C218*100-100)</f>
        <v>-28.08563059915312</v>
      </c>
      <c r="J218" s="53">
        <f>IF(ISERROR(F218/E218),0,F218/E218*100)</f>
        <v>0</v>
      </c>
      <c r="K218" s="53">
        <f>IF(ISERROR(F218/D218),0,F218/D218*100)</f>
        <v>-99.999958095150831</v>
      </c>
    </row>
    <row r="219" spans="1:11" s="5" customFormat="1">
      <c r="A219" s="47" t="s">
        <v>552</v>
      </c>
      <c r="B219" s="54" t="s">
        <v>553</v>
      </c>
      <c r="C219" s="55"/>
      <c r="D219" s="55"/>
      <c r="E219" s="55"/>
      <c r="F219" s="55"/>
      <c r="G219" s="55"/>
      <c r="H219" s="55"/>
      <c r="I219" s="56"/>
      <c r="J219" s="56"/>
      <c r="K219" s="56"/>
    </row>
    <row r="220" spans="1:11">
      <c r="A220" s="70" t="s">
        <v>18</v>
      </c>
      <c r="B220" s="51" t="s">
        <v>19</v>
      </c>
      <c r="C220" s="52">
        <v>14066401</v>
      </c>
      <c r="D220" s="52">
        <v>16202648</v>
      </c>
      <c r="E220" s="52">
        <v>17114167</v>
      </c>
      <c r="F220" s="52">
        <v>16047886.66</v>
      </c>
      <c r="G220" s="52">
        <f>F220-C220</f>
        <v>1981485.6600000001</v>
      </c>
      <c r="H220" s="52">
        <f>E220-F220</f>
        <v>1066280.3399999999</v>
      </c>
      <c r="I220" s="53">
        <f>IF(ISERROR(F220/C220),0,F220/C220*100-100)</f>
        <v>14.086656992076357</v>
      </c>
      <c r="J220" s="53">
        <f>IF(ISERROR(F220/E220),0,F220/E220*100)</f>
        <v>93.769604211528375</v>
      </c>
      <c r="K220" s="53">
        <f>IF(ISERROR(F220/D220),0,F220/D220*100)</f>
        <v>99.044839213935902</v>
      </c>
    </row>
    <row r="221" spans="1:11">
      <c r="A221" s="72" t="s">
        <v>20</v>
      </c>
      <c r="B221" s="51" t="s">
        <v>21</v>
      </c>
      <c r="C221" s="52">
        <v>14066401</v>
      </c>
      <c r="D221" s="52">
        <v>16202648</v>
      </c>
      <c r="E221" s="52">
        <v>17114167</v>
      </c>
      <c r="F221" s="52">
        <v>16047886.66</v>
      </c>
      <c r="G221" s="52">
        <f>F221-C221</f>
        <v>1981485.6600000001</v>
      </c>
      <c r="H221" s="52">
        <f>E221-F221</f>
        <v>1066280.3399999999</v>
      </c>
      <c r="I221" s="53">
        <f>IF(ISERROR(F221/C221),0,F221/C221*100-100)</f>
        <v>14.086656992076357</v>
      </c>
      <c r="J221" s="53">
        <f>IF(ISERROR(F221/E221),0,F221/E221*100)</f>
        <v>93.769604211528375</v>
      </c>
      <c r="K221" s="53">
        <f>IF(ISERROR(F221/D221),0,F221/D221*100)</f>
        <v>99.044839213935902</v>
      </c>
    </row>
    <row r="222" spans="1:11">
      <c r="A222" s="73" t="s">
        <v>22</v>
      </c>
      <c r="B222" s="51" t="s">
        <v>23</v>
      </c>
      <c r="C222" s="52">
        <v>14066401</v>
      </c>
      <c r="D222" s="52">
        <v>16202648</v>
      </c>
      <c r="E222" s="52">
        <v>17114167</v>
      </c>
      <c r="F222" s="52">
        <v>16047886.66</v>
      </c>
      <c r="G222" s="52">
        <f>F222-C222</f>
        <v>1981485.6600000001</v>
      </c>
      <c r="H222" s="52">
        <f>E222-F222</f>
        <v>1066280.3399999999</v>
      </c>
      <c r="I222" s="53">
        <f>IF(ISERROR(F222/C222),0,F222/C222*100-100)</f>
        <v>14.086656992076357</v>
      </c>
      <c r="J222" s="53">
        <f>IF(ISERROR(F222/E222),0,F222/E222*100)</f>
        <v>93.769604211528375</v>
      </c>
      <c r="K222" s="53">
        <f>IF(ISERROR(F222/D222),0,F222/D222*100)</f>
        <v>99.044839213935902</v>
      </c>
    </row>
    <row r="223" spans="1:11">
      <c r="A223" s="70" t="s">
        <v>24</v>
      </c>
      <c r="B223" s="51" t="s">
        <v>25</v>
      </c>
      <c r="C223" s="52">
        <v>14066401</v>
      </c>
      <c r="D223" s="52">
        <v>16202648</v>
      </c>
      <c r="E223" s="52">
        <v>17114167</v>
      </c>
      <c r="F223" s="52">
        <v>16047886.66</v>
      </c>
      <c r="G223" s="52">
        <f>F223-C223</f>
        <v>1981485.6600000001</v>
      </c>
      <c r="H223" s="52">
        <f>E223-F223</f>
        <v>1066280.3399999999</v>
      </c>
      <c r="I223" s="53">
        <f>IF(ISERROR(F223/C223),0,F223/C223*100-100)</f>
        <v>14.086656992076357</v>
      </c>
      <c r="J223" s="53">
        <f>IF(ISERROR(F223/E223),0,F223/E223*100)</f>
        <v>93.769604211528375</v>
      </c>
      <c r="K223" s="53">
        <f>IF(ISERROR(F223/D223),0,F223/D223*100)</f>
        <v>99.044839213935902</v>
      </c>
    </row>
    <row r="224" spans="1:11">
      <c r="A224" s="72" t="s">
        <v>26</v>
      </c>
      <c r="B224" s="51" t="s">
        <v>27</v>
      </c>
      <c r="C224" s="52">
        <v>14066401</v>
      </c>
      <c r="D224" s="52">
        <v>16202648</v>
      </c>
      <c r="E224" s="52">
        <v>17114167</v>
      </c>
      <c r="F224" s="52">
        <v>16047886.66</v>
      </c>
      <c r="G224" s="52">
        <f>F224-C224</f>
        <v>1981485.6600000001</v>
      </c>
      <c r="H224" s="52">
        <f>E224-F224</f>
        <v>1066280.3399999999</v>
      </c>
      <c r="I224" s="53">
        <f>IF(ISERROR(F224/C224),0,F224/C224*100-100)</f>
        <v>14.086656992076357</v>
      </c>
      <c r="J224" s="53">
        <f>IF(ISERROR(F224/E224),0,F224/E224*100)</f>
        <v>93.769604211528375</v>
      </c>
      <c r="K224" s="53">
        <f>IF(ISERROR(F224/D224),0,F224/D224*100)</f>
        <v>99.044839213935902</v>
      </c>
    </row>
    <row r="225" spans="1:11">
      <c r="A225" s="73" t="s">
        <v>34</v>
      </c>
      <c r="B225" s="51" t="s">
        <v>52</v>
      </c>
      <c r="C225" s="52">
        <v>14066401</v>
      </c>
      <c r="D225" s="52">
        <v>16202648</v>
      </c>
      <c r="E225" s="52">
        <v>17114167</v>
      </c>
      <c r="F225" s="52">
        <v>16047886.66</v>
      </c>
      <c r="G225" s="52">
        <f>F225-C225</f>
        <v>1981485.6600000001</v>
      </c>
      <c r="H225" s="52">
        <f>E225-F225</f>
        <v>1066280.3399999999</v>
      </c>
      <c r="I225" s="53">
        <f>IF(ISERROR(F225/C225),0,F225/C225*100-100)</f>
        <v>14.086656992076357</v>
      </c>
      <c r="J225" s="53">
        <f>IF(ISERROR(F225/E225),0,F225/E225*100)</f>
        <v>93.769604211528375</v>
      </c>
      <c r="K225" s="53">
        <f>IF(ISERROR(F225/D225),0,F225/D225*100)</f>
        <v>99.044839213935902</v>
      </c>
    </row>
    <row r="226" spans="1:11">
      <c r="A226" s="74" t="s">
        <v>35</v>
      </c>
      <c r="B226" s="51" t="s">
        <v>36</v>
      </c>
      <c r="C226" s="52">
        <v>14066401</v>
      </c>
      <c r="D226" s="52">
        <v>16202648</v>
      </c>
      <c r="E226" s="52">
        <v>17114167</v>
      </c>
      <c r="F226" s="52">
        <v>16047886.66</v>
      </c>
      <c r="G226" s="52">
        <f>F226-C226</f>
        <v>1981485.6600000001</v>
      </c>
      <c r="H226" s="52">
        <f>E226-F226</f>
        <v>1066280.3399999999</v>
      </c>
      <c r="I226" s="53">
        <f>IF(ISERROR(F226/C226),0,F226/C226*100-100)</f>
        <v>14.086656992076357</v>
      </c>
      <c r="J226" s="53">
        <f>IF(ISERROR(F226/E226),0,F226/E226*100)</f>
        <v>93.769604211528375</v>
      </c>
      <c r="K226" s="53">
        <f>IF(ISERROR(F226/D226),0,F226/D226*100)</f>
        <v>99.044839213935902</v>
      </c>
    </row>
    <row r="227" spans="1:11">
      <c r="A227" s="47" t="s">
        <v>554</v>
      </c>
      <c r="B227" s="54" t="s">
        <v>555</v>
      </c>
      <c r="C227" s="55"/>
      <c r="D227" s="55"/>
      <c r="E227" s="55"/>
      <c r="F227" s="55"/>
      <c r="G227" s="55"/>
      <c r="H227" s="55"/>
      <c r="I227" s="56"/>
      <c r="J227" s="56"/>
      <c r="K227" s="56"/>
    </row>
    <row r="228" spans="1:11">
      <c r="A228" s="70" t="s">
        <v>18</v>
      </c>
      <c r="B228" s="51" t="s">
        <v>19</v>
      </c>
      <c r="C228" s="52">
        <v>5505955</v>
      </c>
      <c r="D228" s="52">
        <v>5505957</v>
      </c>
      <c r="E228" s="52">
        <v>5505957</v>
      </c>
      <c r="F228" s="52">
        <v>5505955</v>
      </c>
      <c r="G228" s="52">
        <f>F228-C228</f>
        <v>0</v>
      </c>
      <c r="H228" s="52">
        <f>E228-F228</f>
        <v>2</v>
      </c>
      <c r="I228" s="53">
        <f>IF(ISERROR(F228/C228),0,F228/C228*100-100)</f>
        <v>0</v>
      </c>
      <c r="J228" s="53">
        <f>IF(ISERROR(F228/E228),0,F228/E228*100)</f>
        <v>99.999963675706155</v>
      </c>
      <c r="K228" s="53">
        <f>IF(ISERROR(F228/D228),0,F228/D228*100)</f>
        <v>99.999963675706155</v>
      </c>
    </row>
    <row r="229" spans="1:11">
      <c r="A229" s="72" t="s">
        <v>20</v>
      </c>
      <c r="B229" s="51" t="s">
        <v>21</v>
      </c>
      <c r="C229" s="52">
        <v>5505955</v>
      </c>
      <c r="D229" s="52">
        <v>5505957</v>
      </c>
      <c r="E229" s="52">
        <v>5505957</v>
      </c>
      <c r="F229" s="52">
        <v>5505955</v>
      </c>
      <c r="G229" s="52">
        <f>F229-C229</f>
        <v>0</v>
      </c>
      <c r="H229" s="52">
        <f>E229-F229</f>
        <v>2</v>
      </c>
      <c r="I229" s="53">
        <f>IF(ISERROR(F229/C229),0,F229/C229*100-100)</f>
        <v>0</v>
      </c>
      <c r="J229" s="53">
        <f>IF(ISERROR(F229/E229),0,F229/E229*100)</f>
        <v>99.999963675706155</v>
      </c>
      <c r="K229" s="53">
        <f>IF(ISERROR(F229/D229),0,F229/D229*100)</f>
        <v>99.999963675706155</v>
      </c>
    </row>
    <row r="230" spans="1:11">
      <c r="A230" s="73" t="s">
        <v>22</v>
      </c>
      <c r="B230" s="51" t="s">
        <v>23</v>
      </c>
      <c r="C230" s="52">
        <v>5505955</v>
      </c>
      <c r="D230" s="52">
        <v>5505957</v>
      </c>
      <c r="E230" s="52">
        <v>5505957</v>
      </c>
      <c r="F230" s="52">
        <v>5505955</v>
      </c>
      <c r="G230" s="52">
        <f>F230-C230</f>
        <v>0</v>
      </c>
      <c r="H230" s="52">
        <f>E230-F230</f>
        <v>2</v>
      </c>
      <c r="I230" s="53">
        <f>IF(ISERROR(F230/C230),0,F230/C230*100-100)</f>
        <v>0</v>
      </c>
      <c r="J230" s="53">
        <f>IF(ISERROR(F230/E230),0,F230/E230*100)</f>
        <v>99.999963675706155</v>
      </c>
      <c r="K230" s="53">
        <f>IF(ISERROR(F230/D230),0,F230/D230*100)</f>
        <v>99.999963675706155</v>
      </c>
    </row>
    <row r="231" spans="1:11">
      <c r="A231" s="70"/>
      <c r="B231" s="51" t="s">
        <v>42</v>
      </c>
      <c r="C231" s="52">
        <v>5505955</v>
      </c>
      <c r="D231" s="52">
        <v>5505957</v>
      </c>
      <c r="E231" s="52">
        <v>5505957</v>
      </c>
      <c r="F231" s="52">
        <v>5505955</v>
      </c>
      <c r="G231" s="52">
        <f>F231-C231</f>
        <v>0</v>
      </c>
      <c r="H231" s="52">
        <f>E231-F231</f>
        <v>2</v>
      </c>
      <c r="I231" s="53">
        <f>IF(ISERROR(F231/C231),0,F231/C231*100-100)</f>
        <v>0</v>
      </c>
      <c r="J231" s="53">
        <f>IF(ISERROR(F231/E231),0,F231/E231*100)</f>
        <v>99.999963675706155</v>
      </c>
      <c r="K231" s="53">
        <f>IF(ISERROR(F231/D231),0,F231/D231*100)</f>
        <v>99.999963675706155</v>
      </c>
    </row>
    <row r="232" spans="1:11">
      <c r="A232" s="70" t="s">
        <v>43</v>
      </c>
      <c r="B232" s="51" t="s">
        <v>44</v>
      </c>
      <c r="C232" s="52">
        <v>-5505955</v>
      </c>
      <c r="D232" s="52">
        <v>-5505957</v>
      </c>
      <c r="E232" s="52">
        <v>-5505957</v>
      </c>
      <c r="F232" s="52">
        <v>-5505955</v>
      </c>
      <c r="G232" s="52">
        <f>F232-C232</f>
        <v>0</v>
      </c>
      <c r="H232" s="52">
        <f>E232-F232</f>
        <v>-2</v>
      </c>
      <c r="I232" s="53">
        <f>IF(ISERROR(F232/C232),0,F232/C232*100-100)</f>
        <v>0</v>
      </c>
      <c r="J232" s="53">
        <f>IF(ISERROR(F232/E232),0,F232/E232*100)</f>
        <v>99.999963675706155</v>
      </c>
      <c r="K232" s="53">
        <f>IF(ISERROR(F232/D232),0,F232/D232*100)</f>
        <v>99.999963675706155</v>
      </c>
    </row>
    <row r="233" spans="1:11">
      <c r="A233" s="72" t="s">
        <v>196</v>
      </c>
      <c r="B233" s="51" t="s">
        <v>197</v>
      </c>
      <c r="C233" s="52">
        <v>-5505955</v>
      </c>
      <c r="D233" s="52">
        <v>-5505957</v>
      </c>
      <c r="E233" s="52">
        <v>-5505957</v>
      </c>
      <c r="F233" s="52">
        <v>-5505955</v>
      </c>
      <c r="G233" s="52">
        <f>F233-C233</f>
        <v>0</v>
      </c>
      <c r="H233" s="52">
        <f>E233-F233</f>
        <v>-2</v>
      </c>
      <c r="I233" s="53">
        <f>IF(ISERROR(F233/C233),0,F233/C233*100-100)</f>
        <v>0</v>
      </c>
      <c r="J233" s="53">
        <f>IF(ISERROR(F233/E233),0,F233/E233*100)</f>
        <v>99.999963675706155</v>
      </c>
      <c r="K233" s="53">
        <f>IF(ISERROR(F233/D233),0,F233/D233*100)</f>
        <v>99.999963675706155</v>
      </c>
    </row>
    <row r="234" spans="1:11">
      <c r="A234" s="47" t="s">
        <v>556</v>
      </c>
      <c r="B234" s="54" t="s">
        <v>557</v>
      </c>
      <c r="C234" s="55"/>
      <c r="D234" s="55"/>
      <c r="E234" s="55"/>
      <c r="F234" s="55"/>
      <c r="G234" s="55"/>
      <c r="H234" s="55"/>
      <c r="I234" s="56"/>
      <c r="J234" s="56"/>
      <c r="K234" s="56"/>
    </row>
    <row r="235" spans="1:11">
      <c r="A235" s="70" t="s">
        <v>18</v>
      </c>
      <c r="B235" s="51" t="s">
        <v>19</v>
      </c>
      <c r="C235" s="52">
        <v>119521</v>
      </c>
      <c r="D235" s="52">
        <v>119521</v>
      </c>
      <c r="E235" s="52">
        <v>119521</v>
      </c>
      <c r="F235" s="52">
        <v>119521</v>
      </c>
      <c r="G235" s="52">
        <f>F235-C235</f>
        <v>0</v>
      </c>
      <c r="H235" s="52">
        <f>E235-F235</f>
        <v>0</v>
      </c>
      <c r="I235" s="53">
        <f>IF(ISERROR(F235/C235),0,F235/C235*100-100)</f>
        <v>0</v>
      </c>
      <c r="J235" s="53">
        <f>IF(ISERROR(F235/E235),0,F235/E235*100)</f>
        <v>100</v>
      </c>
      <c r="K235" s="53">
        <f>IF(ISERROR(F235/D235),0,F235/D235*100)</f>
        <v>100</v>
      </c>
    </row>
    <row r="236" spans="1:11">
      <c r="A236" s="72" t="s">
        <v>20</v>
      </c>
      <c r="B236" s="51" t="s">
        <v>21</v>
      </c>
      <c r="C236" s="52">
        <v>119521</v>
      </c>
      <c r="D236" s="52">
        <v>119521</v>
      </c>
      <c r="E236" s="52">
        <v>119521</v>
      </c>
      <c r="F236" s="52">
        <v>119521</v>
      </c>
      <c r="G236" s="52">
        <f>F236-C236</f>
        <v>0</v>
      </c>
      <c r="H236" s="52">
        <f>E236-F236</f>
        <v>0</v>
      </c>
      <c r="I236" s="53">
        <f>IF(ISERROR(F236/C236),0,F236/C236*100-100)</f>
        <v>0</v>
      </c>
      <c r="J236" s="53">
        <f>IF(ISERROR(F236/E236),0,F236/E236*100)</f>
        <v>100</v>
      </c>
      <c r="K236" s="53">
        <f>IF(ISERROR(F236/D236),0,F236/D236*100)</f>
        <v>100</v>
      </c>
    </row>
    <row r="237" spans="1:11">
      <c r="A237" s="73" t="s">
        <v>22</v>
      </c>
      <c r="B237" s="51" t="s">
        <v>23</v>
      </c>
      <c r="C237" s="52">
        <v>119521</v>
      </c>
      <c r="D237" s="52">
        <v>119521</v>
      </c>
      <c r="E237" s="52">
        <v>119521</v>
      </c>
      <c r="F237" s="52">
        <v>119521</v>
      </c>
      <c r="G237" s="52">
        <f>F237-C237</f>
        <v>0</v>
      </c>
      <c r="H237" s="52">
        <f>E237-F237</f>
        <v>0</v>
      </c>
      <c r="I237" s="53">
        <f>IF(ISERROR(F237/C237),0,F237/C237*100-100)</f>
        <v>0</v>
      </c>
      <c r="J237" s="53">
        <f>IF(ISERROR(F237/E237),0,F237/E237*100)</f>
        <v>100</v>
      </c>
      <c r="K237" s="53">
        <f>IF(ISERROR(F237/D237),0,F237/D237*100)</f>
        <v>100</v>
      </c>
    </row>
    <row r="238" spans="1:11">
      <c r="A238" s="70" t="s">
        <v>24</v>
      </c>
      <c r="B238" s="51" t="s">
        <v>25</v>
      </c>
      <c r="C238" s="52">
        <v>119521</v>
      </c>
      <c r="D238" s="52">
        <v>119521</v>
      </c>
      <c r="E238" s="52">
        <v>119521</v>
      </c>
      <c r="F238" s="52">
        <v>119521</v>
      </c>
      <c r="G238" s="52">
        <f>F238-C238</f>
        <v>0</v>
      </c>
      <c r="H238" s="52">
        <f>E238-F238</f>
        <v>0</v>
      </c>
      <c r="I238" s="53">
        <f>IF(ISERROR(F238/C238),0,F238/C238*100-100)</f>
        <v>0</v>
      </c>
      <c r="J238" s="53">
        <f>IF(ISERROR(F238/E238),0,F238/E238*100)</f>
        <v>100</v>
      </c>
      <c r="K238" s="53">
        <f>IF(ISERROR(F238/D238),0,F238/D238*100)</f>
        <v>100</v>
      </c>
    </row>
    <row r="239" spans="1:11" s="5" customFormat="1">
      <c r="A239" s="72" t="s">
        <v>26</v>
      </c>
      <c r="B239" s="51" t="s">
        <v>27</v>
      </c>
      <c r="C239" s="52">
        <v>119521</v>
      </c>
      <c r="D239" s="52">
        <v>119521</v>
      </c>
      <c r="E239" s="52">
        <v>119521</v>
      </c>
      <c r="F239" s="52">
        <v>119521</v>
      </c>
      <c r="G239" s="52">
        <f>F239-C239</f>
        <v>0</v>
      </c>
      <c r="H239" s="52">
        <f>E239-F239</f>
        <v>0</v>
      </c>
      <c r="I239" s="53">
        <f>IF(ISERROR(F239/C239),0,F239/C239*100-100)</f>
        <v>0</v>
      </c>
      <c r="J239" s="53">
        <f>IF(ISERROR(F239/E239),0,F239/E239*100)</f>
        <v>100</v>
      </c>
      <c r="K239" s="53">
        <f>IF(ISERROR(F239/D239),0,F239/D239*100)</f>
        <v>100</v>
      </c>
    </row>
    <row r="240" spans="1:11" ht="25.5">
      <c r="A240" s="73" t="s">
        <v>60</v>
      </c>
      <c r="B240" s="51" t="s">
        <v>61</v>
      </c>
      <c r="C240" s="52">
        <v>119521</v>
      </c>
      <c r="D240" s="52">
        <v>119521</v>
      </c>
      <c r="E240" s="52">
        <v>119521</v>
      </c>
      <c r="F240" s="52">
        <v>119521</v>
      </c>
      <c r="G240" s="52">
        <f>F240-C240</f>
        <v>0</v>
      </c>
      <c r="H240" s="52">
        <f>E240-F240</f>
        <v>0</v>
      </c>
      <c r="I240" s="53">
        <f>IF(ISERROR(F240/C240),0,F240/C240*100-100)</f>
        <v>0</v>
      </c>
      <c r="J240" s="53">
        <f>IF(ISERROR(F240/E240),0,F240/E240*100)</f>
        <v>100</v>
      </c>
      <c r="K240" s="53">
        <f>IF(ISERROR(F240/D240),0,F240/D240*100)</f>
        <v>100</v>
      </c>
    </row>
    <row r="241" spans="1:11" ht="25.5">
      <c r="A241" s="74" t="s">
        <v>119</v>
      </c>
      <c r="B241" s="51" t="s">
        <v>120</v>
      </c>
      <c r="C241" s="52">
        <v>119521</v>
      </c>
      <c r="D241" s="52">
        <v>119521</v>
      </c>
      <c r="E241" s="52">
        <v>119521</v>
      </c>
      <c r="F241" s="52">
        <v>119521</v>
      </c>
      <c r="G241" s="52">
        <f>F241-C241</f>
        <v>0</v>
      </c>
      <c r="H241" s="52">
        <f>E241-F241</f>
        <v>0</v>
      </c>
      <c r="I241" s="53">
        <f>IF(ISERROR(F241/C241),0,F241/C241*100-100)</f>
        <v>0</v>
      </c>
      <c r="J241" s="53">
        <f>IF(ISERROR(F241/E241),0,F241/E241*100)</f>
        <v>100</v>
      </c>
      <c r="K241" s="53">
        <f>IF(ISERROR(F241/D241),0,F241/D241*100)</f>
        <v>100</v>
      </c>
    </row>
    <row r="242" spans="1:11" ht="38.25">
      <c r="A242" s="75" t="s">
        <v>128</v>
      </c>
      <c r="B242" s="51" t="s">
        <v>129</v>
      </c>
      <c r="C242" s="52">
        <v>119521</v>
      </c>
      <c r="D242" s="52">
        <v>119521</v>
      </c>
      <c r="E242" s="52">
        <v>119521</v>
      </c>
      <c r="F242" s="52">
        <v>119521</v>
      </c>
      <c r="G242" s="52">
        <f>F242-C242</f>
        <v>0</v>
      </c>
      <c r="H242" s="52">
        <f>E242-F242</f>
        <v>0</v>
      </c>
      <c r="I242" s="53">
        <f>IF(ISERROR(F242/C242),0,F242/C242*100-100)</f>
        <v>0</v>
      </c>
      <c r="J242" s="53">
        <f>IF(ISERROR(F242/E242),0,F242/E242*100)</f>
        <v>100</v>
      </c>
      <c r="K242" s="53">
        <f>IF(ISERROR(F242/D242),0,F242/D242*100)</f>
        <v>100</v>
      </c>
    </row>
    <row r="243" spans="1:11" ht="25.5">
      <c r="A243" s="47" t="s">
        <v>558</v>
      </c>
      <c r="B243" s="54" t="s">
        <v>559</v>
      </c>
      <c r="C243" s="55"/>
      <c r="D243" s="55"/>
      <c r="E243" s="55"/>
      <c r="F243" s="55"/>
      <c r="G243" s="55"/>
      <c r="H243" s="55"/>
      <c r="I243" s="56"/>
      <c r="J243" s="56"/>
      <c r="K243" s="56"/>
    </row>
    <row r="244" spans="1:11">
      <c r="A244" s="70" t="s">
        <v>18</v>
      </c>
      <c r="B244" s="51" t="s">
        <v>19</v>
      </c>
      <c r="C244" s="52">
        <v>231221</v>
      </c>
      <c r="D244" s="52">
        <v>248624</v>
      </c>
      <c r="E244" s="52">
        <v>248624</v>
      </c>
      <c r="F244" s="52">
        <v>248624</v>
      </c>
      <c r="G244" s="52">
        <f>F244-C244</f>
        <v>17403</v>
      </c>
      <c r="H244" s="52">
        <f>E244-F244</f>
        <v>0</v>
      </c>
      <c r="I244" s="53">
        <f>IF(ISERROR(F244/C244),0,F244/C244*100-100)</f>
        <v>7.5265654936186479</v>
      </c>
      <c r="J244" s="53">
        <f>IF(ISERROR(F244/E244),0,F244/E244*100)</f>
        <v>100</v>
      </c>
      <c r="K244" s="53">
        <f>IF(ISERROR(F244/D244),0,F244/D244*100)</f>
        <v>100</v>
      </c>
    </row>
    <row r="245" spans="1:11">
      <c r="A245" s="72" t="s">
        <v>20</v>
      </c>
      <c r="B245" s="51" t="s">
        <v>21</v>
      </c>
      <c r="C245" s="52">
        <v>231221</v>
      </c>
      <c r="D245" s="52">
        <v>248624</v>
      </c>
      <c r="E245" s="52">
        <v>248624</v>
      </c>
      <c r="F245" s="52">
        <v>248624</v>
      </c>
      <c r="G245" s="52">
        <f>F245-C245</f>
        <v>17403</v>
      </c>
      <c r="H245" s="52">
        <f>E245-F245</f>
        <v>0</v>
      </c>
      <c r="I245" s="53">
        <f>IF(ISERROR(F245/C245),0,F245/C245*100-100)</f>
        <v>7.5265654936186479</v>
      </c>
      <c r="J245" s="53">
        <f>IF(ISERROR(F245/E245),0,F245/E245*100)</f>
        <v>100</v>
      </c>
      <c r="K245" s="53">
        <f>IF(ISERROR(F245/D245),0,F245/D245*100)</f>
        <v>100</v>
      </c>
    </row>
    <row r="246" spans="1:11">
      <c r="A246" s="73" t="s">
        <v>22</v>
      </c>
      <c r="B246" s="51" t="s">
        <v>23</v>
      </c>
      <c r="C246" s="52">
        <v>231221</v>
      </c>
      <c r="D246" s="52">
        <v>248624</v>
      </c>
      <c r="E246" s="52">
        <v>248624</v>
      </c>
      <c r="F246" s="52">
        <v>248624</v>
      </c>
      <c r="G246" s="52">
        <f>F246-C246</f>
        <v>17403</v>
      </c>
      <c r="H246" s="52">
        <f>E246-F246</f>
        <v>0</v>
      </c>
      <c r="I246" s="53">
        <f>IF(ISERROR(F246/C246),0,F246/C246*100-100)</f>
        <v>7.5265654936186479</v>
      </c>
      <c r="J246" s="53">
        <f>IF(ISERROR(F246/E246),0,F246/E246*100)</f>
        <v>100</v>
      </c>
      <c r="K246" s="53">
        <f>IF(ISERROR(F246/D246),0,F246/D246*100)</f>
        <v>100</v>
      </c>
    </row>
    <row r="247" spans="1:11">
      <c r="A247" s="70" t="s">
        <v>24</v>
      </c>
      <c r="B247" s="51" t="s">
        <v>25</v>
      </c>
      <c r="C247" s="52">
        <v>231221</v>
      </c>
      <c r="D247" s="52">
        <v>248624</v>
      </c>
      <c r="E247" s="52">
        <v>248624</v>
      </c>
      <c r="F247" s="52">
        <v>248624</v>
      </c>
      <c r="G247" s="52">
        <f>F247-C247</f>
        <v>17403</v>
      </c>
      <c r="H247" s="52">
        <f>E247-F247</f>
        <v>0</v>
      </c>
      <c r="I247" s="53">
        <f>IF(ISERROR(F247/C247),0,F247/C247*100-100)</f>
        <v>7.5265654936186479</v>
      </c>
      <c r="J247" s="53">
        <f>IF(ISERROR(F247/E247),0,F247/E247*100)</f>
        <v>100</v>
      </c>
      <c r="K247" s="53">
        <f>IF(ISERROR(F247/D247),0,F247/D247*100)</f>
        <v>100</v>
      </c>
    </row>
    <row r="248" spans="1:11">
      <c r="A248" s="72" t="s">
        <v>26</v>
      </c>
      <c r="B248" s="51" t="s">
        <v>27</v>
      </c>
      <c r="C248" s="52">
        <v>231221</v>
      </c>
      <c r="D248" s="52">
        <v>248624</v>
      </c>
      <c r="E248" s="52">
        <v>248624</v>
      </c>
      <c r="F248" s="52">
        <v>248624</v>
      </c>
      <c r="G248" s="52">
        <f>F248-C248</f>
        <v>17403</v>
      </c>
      <c r="H248" s="52">
        <f>E248-F248</f>
        <v>0</v>
      </c>
      <c r="I248" s="53">
        <f>IF(ISERROR(F248/C248),0,F248/C248*100-100)</f>
        <v>7.5265654936186479</v>
      </c>
      <c r="J248" s="53">
        <f>IF(ISERROR(F248/E248),0,F248/E248*100)</f>
        <v>100</v>
      </c>
      <c r="K248" s="53">
        <f>IF(ISERROR(F248/D248),0,F248/D248*100)</f>
        <v>100</v>
      </c>
    </row>
    <row r="249" spans="1:11">
      <c r="A249" s="73" t="s">
        <v>34</v>
      </c>
      <c r="B249" s="51" t="s">
        <v>52</v>
      </c>
      <c r="C249" s="52">
        <v>231221</v>
      </c>
      <c r="D249" s="52">
        <v>248624</v>
      </c>
      <c r="E249" s="52">
        <v>248624</v>
      </c>
      <c r="F249" s="52">
        <v>248624</v>
      </c>
      <c r="G249" s="52">
        <f>F249-C249</f>
        <v>17403</v>
      </c>
      <c r="H249" s="52">
        <f>E249-F249</f>
        <v>0</v>
      </c>
      <c r="I249" s="53">
        <f>IF(ISERROR(F249/C249),0,F249/C249*100-100)</f>
        <v>7.5265654936186479</v>
      </c>
      <c r="J249" s="53">
        <f>IF(ISERROR(F249/E249),0,F249/E249*100)</f>
        <v>100</v>
      </c>
      <c r="K249" s="53">
        <f>IF(ISERROR(F249/D249),0,F249/D249*100)</f>
        <v>100</v>
      </c>
    </row>
    <row r="250" spans="1:11">
      <c r="A250" s="74" t="s">
        <v>35</v>
      </c>
      <c r="B250" s="51" t="s">
        <v>36</v>
      </c>
      <c r="C250" s="52">
        <v>231221</v>
      </c>
      <c r="D250" s="52">
        <v>248624</v>
      </c>
      <c r="E250" s="52">
        <v>248624</v>
      </c>
      <c r="F250" s="52">
        <v>248624</v>
      </c>
      <c r="G250" s="52">
        <f>F250-C250</f>
        <v>17403</v>
      </c>
      <c r="H250" s="52">
        <f>E250-F250</f>
        <v>0</v>
      </c>
      <c r="I250" s="53">
        <f>IF(ISERROR(F250/C250),0,F250/C250*100-100)</f>
        <v>7.5265654936186479</v>
      </c>
      <c r="J250" s="53">
        <f>IF(ISERROR(F250/E250),0,F250/E250*100)</f>
        <v>100</v>
      </c>
      <c r="K250" s="53">
        <f>IF(ISERROR(F250/D250),0,F250/D250*100)</f>
        <v>100</v>
      </c>
    </row>
    <row r="251" spans="1:11">
      <c r="A251" s="47" t="s">
        <v>560</v>
      </c>
      <c r="B251" s="54" t="s">
        <v>561</v>
      </c>
      <c r="C251" s="55"/>
      <c r="D251" s="55"/>
      <c r="E251" s="55"/>
      <c r="F251" s="55"/>
      <c r="G251" s="55"/>
      <c r="H251" s="55"/>
      <c r="I251" s="56"/>
      <c r="J251" s="56"/>
      <c r="K251" s="56"/>
    </row>
    <row r="252" spans="1:11">
      <c r="A252" s="70" t="s">
        <v>18</v>
      </c>
      <c r="B252" s="51" t="s">
        <v>19</v>
      </c>
      <c r="C252" s="52">
        <v>6807907</v>
      </c>
      <c r="D252" s="52">
        <v>7019931</v>
      </c>
      <c r="E252" s="52">
        <v>7045813</v>
      </c>
      <c r="F252" s="52">
        <v>7018920</v>
      </c>
      <c r="G252" s="52">
        <f>F252-C252</f>
        <v>211013</v>
      </c>
      <c r="H252" s="52">
        <f>E252-F252</f>
        <v>26893</v>
      </c>
      <c r="I252" s="53">
        <f>IF(ISERROR(F252/C252),0,F252/C252*100-100)</f>
        <v>3.0995282397365429</v>
      </c>
      <c r="J252" s="53">
        <f>IF(ISERROR(F252/E252),0,F252/E252*100)</f>
        <v>99.618312322509837</v>
      </c>
      <c r="K252" s="53">
        <f>IF(ISERROR(F252/D252),0,F252/D252*100)</f>
        <v>99.985598149041635</v>
      </c>
    </row>
    <row r="253" spans="1:11">
      <c r="A253" s="72" t="s">
        <v>20</v>
      </c>
      <c r="B253" s="51" t="s">
        <v>21</v>
      </c>
      <c r="C253" s="52">
        <v>6807907</v>
      </c>
      <c r="D253" s="52">
        <v>7019931</v>
      </c>
      <c r="E253" s="52">
        <v>7045813</v>
      </c>
      <c r="F253" s="52">
        <v>7018920</v>
      </c>
      <c r="G253" s="52">
        <f>F253-C253</f>
        <v>211013</v>
      </c>
      <c r="H253" s="52">
        <f>E253-F253</f>
        <v>26893</v>
      </c>
      <c r="I253" s="53">
        <f>IF(ISERROR(F253/C253),0,F253/C253*100-100)</f>
        <v>3.0995282397365429</v>
      </c>
      <c r="J253" s="53">
        <f>IF(ISERROR(F253/E253),0,F253/E253*100)</f>
        <v>99.618312322509837</v>
      </c>
      <c r="K253" s="53">
        <f>IF(ISERROR(F253/D253),0,F253/D253*100)</f>
        <v>99.985598149041635</v>
      </c>
    </row>
    <row r="254" spans="1:11">
      <c r="A254" s="73" t="s">
        <v>22</v>
      </c>
      <c r="B254" s="51" t="s">
        <v>23</v>
      </c>
      <c r="C254" s="52">
        <v>6807907</v>
      </c>
      <c r="D254" s="52">
        <v>7019931</v>
      </c>
      <c r="E254" s="52">
        <v>7045813</v>
      </c>
      <c r="F254" s="52">
        <v>7018920</v>
      </c>
      <c r="G254" s="52">
        <f>F254-C254</f>
        <v>211013</v>
      </c>
      <c r="H254" s="52">
        <f>E254-F254</f>
        <v>26893</v>
      </c>
      <c r="I254" s="53">
        <f>IF(ISERROR(F254/C254),0,F254/C254*100-100)</f>
        <v>3.0995282397365429</v>
      </c>
      <c r="J254" s="53">
        <f>IF(ISERROR(F254/E254),0,F254/E254*100)</f>
        <v>99.618312322509837</v>
      </c>
      <c r="K254" s="53">
        <f>IF(ISERROR(F254/D254),0,F254/D254*100)</f>
        <v>99.985598149041635</v>
      </c>
    </row>
    <row r="255" spans="1:11">
      <c r="A255" s="70" t="s">
        <v>24</v>
      </c>
      <c r="B255" s="51" t="s">
        <v>25</v>
      </c>
      <c r="C255" s="52">
        <v>6807907</v>
      </c>
      <c r="D255" s="52">
        <v>7019931</v>
      </c>
      <c r="E255" s="52">
        <v>7045813</v>
      </c>
      <c r="F255" s="52">
        <v>7018920</v>
      </c>
      <c r="G255" s="52">
        <f>F255-C255</f>
        <v>211013</v>
      </c>
      <c r="H255" s="52">
        <f>E255-F255</f>
        <v>26893</v>
      </c>
      <c r="I255" s="53">
        <f>IF(ISERROR(F255/C255),0,F255/C255*100-100)</f>
        <v>3.0995282397365429</v>
      </c>
      <c r="J255" s="53">
        <f>IF(ISERROR(F255/E255),0,F255/E255*100)</f>
        <v>99.618312322509837</v>
      </c>
      <c r="K255" s="53">
        <f>IF(ISERROR(F255/D255),0,F255/D255*100)</f>
        <v>99.985598149041635</v>
      </c>
    </row>
    <row r="256" spans="1:11">
      <c r="A256" s="72" t="s">
        <v>26</v>
      </c>
      <c r="B256" s="51" t="s">
        <v>27</v>
      </c>
      <c r="C256" s="52">
        <v>6807907</v>
      </c>
      <c r="D256" s="52">
        <v>7019931</v>
      </c>
      <c r="E256" s="52">
        <v>7045813</v>
      </c>
      <c r="F256" s="52">
        <v>7018920</v>
      </c>
      <c r="G256" s="52">
        <f>F256-C256</f>
        <v>211013</v>
      </c>
      <c r="H256" s="52">
        <f>E256-F256</f>
        <v>26893</v>
      </c>
      <c r="I256" s="53">
        <f>IF(ISERROR(F256/C256),0,F256/C256*100-100)</f>
        <v>3.0995282397365429</v>
      </c>
      <c r="J256" s="53">
        <f>IF(ISERROR(F256/E256),0,F256/E256*100)</f>
        <v>99.618312322509837</v>
      </c>
      <c r="K256" s="53">
        <f>IF(ISERROR(F256/D256),0,F256/D256*100)</f>
        <v>99.985598149041635</v>
      </c>
    </row>
    <row r="257" spans="1:11">
      <c r="A257" s="73" t="s">
        <v>34</v>
      </c>
      <c r="B257" s="51" t="s">
        <v>52</v>
      </c>
      <c r="C257" s="52">
        <v>6807907</v>
      </c>
      <c r="D257" s="52">
        <v>7019931</v>
      </c>
      <c r="E257" s="52">
        <v>7045813</v>
      </c>
      <c r="F257" s="52">
        <v>7018920</v>
      </c>
      <c r="G257" s="52">
        <f>F257-C257</f>
        <v>211013</v>
      </c>
      <c r="H257" s="52">
        <f>E257-F257</f>
        <v>26893</v>
      </c>
      <c r="I257" s="53">
        <f>IF(ISERROR(F257/C257),0,F257/C257*100-100)</f>
        <v>3.0995282397365429</v>
      </c>
      <c r="J257" s="53">
        <f>IF(ISERROR(F257/E257),0,F257/E257*100)</f>
        <v>99.618312322509837</v>
      </c>
      <c r="K257" s="53">
        <f>IF(ISERROR(F257/D257),0,F257/D257*100)</f>
        <v>99.985598149041635</v>
      </c>
    </row>
    <row r="258" spans="1:11">
      <c r="A258" s="74" t="s">
        <v>35</v>
      </c>
      <c r="B258" s="51" t="s">
        <v>36</v>
      </c>
      <c r="C258" s="52">
        <v>6807907</v>
      </c>
      <c r="D258" s="52">
        <v>7019931</v>
      </c>
      <c r="E258" s="52">
        <v>7045813</v>
      </c>
      <c r="F258" s="52">
        <v>7018920</v>
      </c>
      <c r="G258" s="52">
        <f>F258-C258</f>
        <v>211013</v>
      </c>
      <c r="H258" s="52">
        <f>E258-F258</f>
        <v>26893</v>
      </c>
      <c r="I258" s="53">
        <f>IF(ISERROR(F258/C258),0,F258/C258*100-100)</f>
        <v>3.0995282397365429</v>
      </c>
      <c r="J258" s="53">
        <f>IF(ISERROR(F258/E258),0,F258/E258*100)</f>
        <v>99.618312322509837</v>
      </c>
      <c r="K258" s="53">
        <f>IF(ISERROR(F258/D258),0,F258/D258*100)</f>
        <v>99.985598149041635</v>
      </c>
    </row>
    <row r="259" spans="1:11" s="5" customFormat="1">
      <c r="A259" s="47" t="s">
        <v>562</v>
      </c>
      <c r="B259" s="54" t="s">
        <v>563</v>
      </c>
      <c r="C259" s="55"/>
      <c r="D259" s="55"/>
      <c r="E259" s="55"/>
      <c r="F259" s="55"/>
      <c r="G259" s="55"/>
      <c r="H259" s="55"/>
      <c r="I259" s="56"/>
      <c r="J259" s="56"/>
      <c r="K259" s="56"/>
    </row>
    <row r="260" spans="1:11">
      <c r="A260" s="70" t="s">
        <v>18</v>
      </c>
      <c r="B260" s="51" t="s">
        <v>19</v>
      </c>
      <c r="C260" s="52">
        <v>123279217.41</v>
      </c>
      <c r="D260" s="52">
        <v>132624374</v>
      </c>
      <c r="E260" s="52">
        <v>134662057</v>
      </c>
      <c r="F260" s="52">
        <v>132611070</v>
      </c>
      <c r="G260" s="52">
        <f>F260-C260</f>
        <v>9331852.5900000036</v>
      </c>
      <c r="H260" s="52">
        <f>E260-F260</f>
        <v>2050987</v>
      </c>
      <c r="I260" s="53">
        <f>IF(ISERROR(F260/C260),0,F260/C260*100-100)</f>
        <v>7.5696883757497204</v>
      </c>
      <c r="J260" s="53">
        <f>IF(ISERROR(F260/E260),0,F260/E260*100)</f>
        <v>98.476937716761597</v>
      </c>
      <c r="K260" s="53">
        <f>IF(ISERROR(F260/D260),0,F260/D260*100)</f>
        <v>99.98996866141664</v>
      </c>
    </row>
    <row r="261" spans="1:11" ht="25.5">
      <c r="A261" s="72" t="s">
        <v>54</v>
      </c>
      <c r="B261" s="51" t="s">
        <v>55</v>
      </c>
      <c r="C261" s="52">
        <v>0</v>
      </c>
      <c r="D261" s="52">
        <v>13304</v>
      </c>
      <c r="E261" s="52">
        <v>13304</v>
      </c>
      <c r="F261" s="52">
        <v>0</v>
      </c>
      <c r="G261" s="52">
        <f>F261-C261</f>
        <v>0</v>
      </c>
      <c r="H261" s="52">
        <f>E261-F261</f>
        <v>13304</v>
      </c>
      <c r="I261" s="53">
        <f>IF(ISERROR(F261/C261),0,F261/C261*100-100)</f>
        <v>0</v>
      </c>
      <c r="J261" s="53">
        <f>IF(ISERROR(F261/E261),0,F261/E261*100)</f>
        <v>0</v>
      </c>
      <c r="K261" s="53">
        <f>IF(ISERROR(F261/D261),0,F261/D261*100)</f>
        <v>0</v>
      </c>
    </row>
    <row r="262" spans="1:11">
      <c r="A262" s="72" t="s">
        <v>20</v>
      </c>
      <c r="B262" s="51" t="s">
        <v>21</v>
      </c>
      <c r="C262" s="52">
        <v>123279217.41</v>
      </c>
      <c r="D262" s="52">
        <v>132611070</v>
      </c>
      <c r="E262" s="52">
        <v>134648753</v>
      </c>
      <c r="F262" s="52">
        <v>132611070</v>
      </c>
      <c r="G262" s="52">
        <f>F262-C262</f>
        <v>9331852.5900000036</v>
      </c>
      <c r="H262" s="52">
        <f>E262-F262</f>
        <v>2037683</v>
      </c>
      <c r="I262" s="53">
        <f>IF(ISERROR(F262/C262),0,F262/C262*100-100)</f>
        <v>7.5696883757497204</v>
      </c>
      <c r="J262" s="53">
        <f>IF(ISERROR(F262/E262),0,F262/E262*100)</f>
        <v>98.486667752504175</v>
      </c>
      <c r="K262" s="53">
        <f>IF(ISERROR(F262/D262),0,F262/D262*100)</f>
        <v>100</v>
      </c>
    </row>
    <row r="263" spans="1:11">
      <c r="A263" s="73" t="s">
        <v>22</v>
      </c>
      <c r="B263" s="51" t="s">
        <v>23</v>
      </c>
      <c r="C263" s="52">
        <v>123279217.41</v>
      </c>
      <c r="D263" s="52">
        <v>132611070</v>
      </c>
      <c r="E263" s="52">
        <v>134648753</v>
      </c>
      <c r="F263" s="52">
        <v>132611070</v>
      </c>
      <c r="G263" s="52">
        <f>F263-C263</f>
        <v>9331852.5900000036</v>
      </c>
      <c r="H263" s="52">
        <f>E263-F263</f>
        <v>2037683</v>
      </c>
      <c r="I263" s="53">
        <f>IF(ISERROR(F263/C263),0,F263/C263*100-100)</f>
        <v>7.5696883757497204</v>
      </c>
      <c r="J263" s="53">
        <f>IF(ISERROR(F263/E263),0,F263/E263*100)</f>
        <v>98.486667752504175</v>
      </c>
      <c r="K263" s="53">
        <f>IF(ISERROR(F263/D263),0,F263/D263*100)</f>
        <v>100</v>
      </c>
    </row>
    <row r="264" spans="1:11">
      <c r="A264" s="70" t="s">
        <v>24</v>
      </c>
      <c r="B264" s="51" t="s">
        <v>25</v>
      </c>
      <c r="C264" s="52">
        <v>123280693.95</v>
      </c>
      <c r="D264" s="52">
        <v>132624374</v>
      </c>
      <c r="E264" s="52">
        <v>134662057</v>
      </c>
      <c r="F264" s="52">
        <v>132611070</v>
      </c>
      <c r="G264" s="52">
        <f>F264-C264</f>
        <v>9330376.049999997</v>
      </c>
      <c r="H264" s="52">
        <f>E264-F264</f>
        <v>2050987</v>
      </c>
      <c r="I264" s="53">
        <f>IF(ISERROR(F264/C264),0,F264/C264*100-100)</f>
        <v>7.5684000073719631</v>
      </c>
      <c r="J264" s="53">
        <f>IF(ISERROR(F264/E264),0,F264/E264*100)</f>
        <v>98.476937716761597</v>
      </c>
      <c r="K264" s="53">
        <f>IF(ISERROR(F264/D264),0,F264/D264*100)</f>
        <v>99.98996866141664</v>
      </c>
    </row>
    <row r="265" spans="1:11">
      <c r="A265" s="72" t="s">
        <v>26</v>
      </c>
      <c r="B265" s="51" t="s">
        <v>27</v>
      </c>
      <c r="C265" s="52">
        <v>123280693.95</v>
      </c>
      <c r="D265" s="52">
        <v>132624374</v>
      </c>
      <c r="E265" s="52">
        <v>134662057</v>
      </c>
      <c r="F265" s="52">
        <v>132611070</v>
      </c>
      <c r="G265" s="52">
        <f>F265-C265</f>
        <v>9330376.049999997</v>
      </c>
      <c r="H265" s="52">
        <f>E265-F265</f>
        <v>2050987</v>
      </c>
      <c r="I265" s="53">
        <f>IF(ISERROR(F265/C265),0,F265/C265*100-100)</f>
        <v>7.5684000073719631</v>
      </c>
      <c r="J265" s="53">
        <f>IF(ISERROR(F265/E265),0,F265/E265*100)</f>
        <v>98.476937716761597</v>
      </c>
      <c r="K265" s="53">
        <f>IF(ISERROR(F265/D265),0,F265/D265*100)</f>
        <v>99.98996866141664</v>
      </c>
    </row>
    <row r="266" spans="1:11">
      <c r="A266" s="73" t="s">
        <v>34</v>
      </c>
      <c r="B266" s="51" t="s">
        <v>52</v>
      </c>
      <c r="C266" s="52">
        <v>121620631.95</v>
      </c>
      <c r="D266" s="52">
        <v>130786158</v>
      </c>
      <c r="E266" s="52">
        <v>133038343</v>
      </c>
      <c r="F266" s="52">
        <v>130783881.01000001</v>
      </c>
      <c r="G266" s="52">
        <f>F266-C266</f>
        <v>9163249.0600000024</v>
      </c>
      <c r="H266" s="52">
        <f>E266-F266</f>
        <v>2254461.9899999946</v>
      </c>
      <c r="I266" s="53">
        <f>IF(ISERROR(F266/C266),0,F266/C266*100-100)</f>
        <v>7.5342883136531924</v>
      </c>
      <c r="J266" s="53">
        <f>IF(ISERROR(F266/E266),0,F266/E266*100)</f>
        <v>98.305404337454803</v>
      </c>
      <c r="K266" s="53">
        <f>IF(ISERROR(F266/D266),0,F266/D266*100)</f>
        <v>99.99825899771443</v>
      </c>
    </row>
    <row r="267" spans="1:11">
      <c r="A267" s="74" t="s">
        <v>35</v>
      </c>
      <c r="B267" s="51" t="s">
        <v>36</v>
      </c>
      <c r="C267" s="52">
        <v>121620631.95</v>
      </c>
      <c r="D267" s="52">
        <v>130786158</v>
      </c>
      <c r="E267" s="52">
        <v>133038343</v>
      </c>
      <c r="F267" s="52">
        <v>130783881.01000001</v>
      </c>
      <c r="G267" s="52">
        <f>F267-C267</f>
        <v>9163249.0600000024</v>
      </c>
      <c r="H267" s="52">
        <f>E267-F267</f>
        <v>2254461.9899999946</v>
      </c>
      <c r="I267" s="53">
        <f>IF(ISERROR(F267/C267),0,F267/C267*100-100)</f>
        <v>7.5342883136531924</v>
      </c>
      <c r="J267" s="53">
        <f>IF(ISERROR(F267/E267),0,F267/E267*100)</f>
        <v>98.305404337454803</v>
      </c>
      <c r="K267" s="53">
        <f>IF(ISERROR(F267/D267),0,F267/D267*100)</f>
        <v>99.99825899771443</v>
      </c>
    </row>
    <row r="268" spans="1:11" ht="25.5">
      <c r="A268" s="73" t="s">
        <v>60</v>
      </c>
      <c r="B268" s="51" t="s">
        <v>61</v>
      </c>
      <c r="C268" s="52">
        <v>1660062</v>
      </c>
      <c r="D268" s="52">
        <v>1838216</v>
      </c>
      <c r="E268" s="52">
        <v>1623714</v>
      </c>
      <c r="F268" s="52">
        <v>1827188.99</v>
      </c>
      <c r="G268" s="52">
        <f>F268-C268</f>
        <v>167126.99</v>
      </c>
      <c r="H268" s="52">
        <f>E268-F268</f>
        <v>-203474.99</v>
      </c>
      <c r="I268" s="53">
        <f>IF(ISERROR(F268/C268),0,F268/C268*100-100)</f>
        <v>10.067514948236877</v>
      </c>
      <c r="J268" s="53">
        <f>IF(ISERROR(F268/E268),0,F268/E268*100)</f>
        <v>112.53145504688634</v>
      </c>
      <c r="K268" s="53">
        <f>IF(ISERROR(F268/D268),0,F268/D268*100)</f>
        <v>99.400124359705273</v>
      </c>
    </row>
    <row r="269" spans="1:11" ht="25.5">
      <c r="A269" s="74" t="s">
        <v>119</v>
      </c>
      <c r="B269" s="51" t="s">
        <v>120</v>
      </c>
      <c r="C269" s="52">
        <v>1660062</v>
      </c>
      <c r="D269" s="52">
        <v>1838216</v>
      </c>
      <c r="E269" s="52">
        <v>1623714</v>
      </c>
      <c r="F269" s="52">
        <v>1827188.99</v>
      </c>
      <c r="G269" s="52">
        <f>F269-C269</f>
        <v>167126.99</v>
      </c>
      <c r="H269" s="52">
        <f>E269-F269</f>
        <v>-203474.99</v>
      </c>
      <c r="I269" s="53">
        <f>IF(ISERROR(F269/C269),0,F269/C269*100-100)</f>
        <v>10.067514948236877</v>
      </c>
      <c r="J269" s="53">
        <f>IF(ISERROR(F269/E269),0,F269/E269*100)</f>
        <v>112.53145504688634</v>
      </c>
      <c r="K269" s="53">
        <f>IF(ISERROR(F269/D269),0,F269/D269*100)</f>
        <v>99.400124359705273</v>
      </c>
    </row>
    <row r="270" spans="1:11" ht="25.5">
      <c r="A270" s="75" t="s">
        <v>121</v>
      </c>
      <c r="B270" s="51" t="s">
        <v>122</v>
      </c>
      <c r="C270" s="52">
        <v>1660062</v>
      </c>
      <c r="D270" s="52">
        <v>1838216</v>
      </c>
      <c r="E270" s="52">
        <v>1623714</v>
      </c>
      <c r="F270" s="52">
        <v>1827188.99</v>
      </c>
      <c r="G270" s="52">
        <f>F270-C270</f>
        <v>167126.99</v>
      </c>
      <c r="H270" s="52">
        <f>E270-F270</f>
        <v>-203474.99</v>
      </c>
      <c r="I270" s="53">
        <f>IF(ISERROR(F270/C270),0,F270/C270*100-100)</f>
        <v>10.067514948236877</v>
      </c>
      <c r="J270" s="53">
        <f>IF(ISERROR(F270/E270),0,F270/E270*100)</f>
        <v>112.53145504688634</v>
      </c>
      <c r="K270" s="53">
        <f>IF(ISERROR(F270/D270),0,F270/D270*100)</f>
        <v>99.400124359705273</v>
      </c>
    </row>
    <row r="271" spans="1:11">
      <c r="A271" s="70"/>
      <c r="B271" s="51" t="s">
        <v>42</v>
      </c>
      <c r="C271" s="52">
        <v>-1476.54</v>
      </c>
      <c r="D271" s="52">
        <v>0</v>
      </c>
      <c r="E271" s="52">
        <v>0</v>
      </c>
      <c r="F271" s="52">
        <v>0</v>
      </c>
      <c r="G271" s="52">
        <f>F271-C271</f>
        <v>1476.54</v>
      </c>
      <c r="H271" s="52">
        <f>E271-F271</f>
        <v>0</v>
      </c>
      <c r="I271" s="53">
        <f>IF(ISERROR(F271/C271),0,F271/C271*100-100)</f>
        <v>-100</v>
      </c>
      <c r="J271" s="53">
        <f>IF(ISERROR(F271/E271),0,F271/E271*100)</f>
        <v>0</v>
      </c>
      <c r="K271" s="53">
        <f>IF(ISERROR(F271/D271),0,F271/D271*100)</f>
        <v>0</v>
      </c>
    </row>
    <row r="272" spans="1:11">
      <c r="A272" s="70" t="s">
        <v>43</v>
      </c>
      <c r="B272" s="51" t="s">
        <v>44</v>
      </c>
      <c r="C272" s="52">
        <v>1476.54</v>
      </c>
      <c r="D272" s="52">
        <v>0</v>
      </c>
      <c r="E272" s="52">
        <v>0</v>
      </c>
      <c r="F272" s="52">
        <v>0</v>
      </c>
      <c r="G272" s="52">
        <f>F272-C272</f>
        <v>-1476.54</v>
      </c>
      <c r="H272" s="52">
        <f>E272-F272</f>
        <v>0</v>
      </c>
      <c r="I272" s="53">
        <f>IF(ISERROR(F272/C272),0,F272/C272*100-100)</f>
        <v>-100</v>
      </c>
      <c r="J272" s="53">
        <f>IF(ISERROR(F272/E272),0,F272/E272*100)</f>
        <v>0</v>
      </c>
      <c r="K272" s="53">
        <f>IF(ISERROR(F272/D272),0,F272/D272*100)</f>
        <v>0</v>
      </c>
    </row>
    <row r="273" spans="1:11">
      <c r="A273" s="72" t="s">
        <v>45</v>
      </c>
      <c r="B273" s="51" t="s">
        <v>46</v>
      </c>
      <c r="C273" s="52">
        <v>1476.54</v>
      </c>
      <c r="D273" s="52">
        <v>0</v>
      </c>
      <c r="E273" s="52">
        <v>0</v>
      </c>
      <c r="F273" s="52">
        <v>0</v>
      </c>
      <c r="G273" s="52">
        <f>F273-C273</f>
        <v>-1476.54</v>
      </c>
      <c r="H273" s="52">
        <f>E273-F273</f>
        <v>0</v>
      </c>
      <c r="I273" s="53">
        <f>IF(ISERROR(F273/C273),0,F273/C273*100-100)</f>
        <v>-100</v>
      </c>
      <c r="J273" s="53">
        <f>IF(ISERROR(F273/E273),0,F273/E273*100)</f>
        <v>0</v>
      </c>
      <c r="K273" s="53">
        <f>IF(ISERROR(F273/D273),0,F273/D273*100)</f>
        <v>0</v>
      </c>
    </row>
    <row r="274" spans="1:11" ht="25.5">
      <c r="A274" s="73" t="s">
        <v>66</v>
      </c>
      <c r="B274" s="51" t="s">
        <v>67</v>
      </c>
      <c r="C274" s="52">
        <v>-1476.54</v>
      </c>
      <c r="D274" s="52">
        <v>0</v>
      </c>
      <c r="E274" s="52">
        <v>0</v>
      </c>
      <c r="F274" s="52">
        <v>0</v>
      </c>
      <c r="G274" s="52">
        <f>F274-C274</f>
        <v>1476.54</v>
      </c>
      <c r="H274" s="52">
        <f>E274-F274</f>
        <v>0</v>
      </c>
      <c r="I274" s="53">
        <f>IF(ISERROR(F274/C274),0,F274/C274*100-100)</f>
        <v>-100</v>
      </c>
      <c r="J274" s="53">
        <f>IF(ISERROR(F274/E274),0,F274/E274*100)</f>
        <v>0</v>
      </c>
      <c r="K274" s="53">
        <f>IF(ISERROR(F274/D274),0,F274/D274*100)</f>
        <v>0</v>
      </c>
    </row>
    <row r="275" spans="1:11" ht="25.5">
      <c r="A275" s="47" t="s">
        <v>564</v>
      </c>
      <c r="B275" s="54" t="s">
        <v>565</v>
      </c>
      <c r="C275" s="55"/>
      <c r="D275" s="55"/>
      <c r="E275" s="55"/>
      <c r="F275" s="55"/>
      <c r="G275" s="55"/>
      <c r="H275" s="55"/>
      <c r="I275" s="56"/>
      <c r="J275" s="56"/>
      <c r="K275" s="56"/>
    </row>
    <row r="276" spans="1:11" s="5" customFormat="1">
      <c r="A276" s="70" t="s">
        <v>18</v>
      </c>
      <c r="B276" s="51" t="s">
        <v>19</v>
      </c>
      <c r="C276" s="52">
        <v>38417791.219999999</v>
      </c>
      <c r="D276" s="52">
        <v>37819514</v>
      </c>
      <c r="E276" s="52">
        <v>37730790</v>
      </c>
      <c r="F276" s="52">
        <v>37819400.829999998</v>
      </c>
      <c r="G276" s="52">
        <f>F276-C276</f>
        <v>-598390.3900000006</v>
      </c>
      <c r="H276" s="52">
        <f>E276-F276</f>
        <v>-88610.829999998212</v>
      </c>
      <c r="I276" s="53">
        <f>IF(ISERROR(F276/C276),0,F276/C276*100-100)</f>
        <v>-1.5575866571123527</v>
      </c>
      <c r="J276" s="53">
        <f>IF(ISERROR(F276/E276),0,F276/E276*100)</f>
        <v>100.23485018469</v>
      </c>
      <c r="K276" s="53">
        <f>IF(ISERROR(F276/D276),0,F276/D276*100)</f>
        <v>99.999700762944755</v>
      </c>
    </row>
    <row r="277" spans="1:11">
      <c r="A277" s="72" t="s">
        <v>20</v>
      </c>
      <c r="B277" s="51" t="s">
        <v>21</v>
      </c>
      <c r="C277" s="52">
        <v>38417791.219999999</v>
      </c>
      <c r="D277" s="52">
        <v>37819514</v>
      </c>
      <c r="E277" s="52">
        <v>37730790</v>
      </c>
      <c r="F277" s="52">
        <v>37819400.829999998</v>
      </c>
      <c r="G277" s="52">
        <f>F277-C277</f>
        <v>-598390.3900000006</v>
      </c>
      <c r="H277" s="52">
        <f>E277-F277</f>
        <v>-88610.829999998212</v>
      </c>
      <c r="I277" s="53">
        <f>IF(ISERROR(F277/C277),0,F277/C277*100-100)</f>
        <v>-1.5575866571123527</v>
      </c>
      <c r="J277" s="53">
        <f>IF(ISERROR(F277/E277),0,F277/E277*100)</f>
        <v>100.23485018469</v>
      </c>
      <c r="K277" s="53">
        <f>IF(ISERROR(F277/D277),0,F277/D277*100)</f>
        <v>99.999700762944755</v>
      </c>
    </row>
    <row r="278" spans="1:11">
      <c r="A278" s="73" t="s">
        <v>22</v>
      </c>
      <c r="B278" s="51" t="s">
        <v>23</v>
      </c>
      <c r="C278" s="52">
        <v>38417791.219999999</v>
      </c>
      <c r="D278" s="52">
        <v>37819514</v>
      </c>
      <c r="E278" s="52">
        <v>37730790</v>
      </c>
      <c r="F278" s="52">
        <v>37819400.829999998</v>
      </c>
      <c r="G278" s="52">
        <f>F278-C278</f>
        <v>-598390.3900000006</v>
      </c>
      <c r="H278" s="52">
        <f>E278-F278</f>
        <v>-88610.829999998212</v>
      </c>
      <c r="I278" s="53">
        <f>IF(ISERROR(F278/C278),0,F278/C278*100-100)</f>
        <v>-1.5575866571123527</v>
      </c>
      <c r="J278" s="53">
        <f>IF(ISERROR(F278/E278),0,F278/E278*100)</f>
        <v>100.23485018469</v>
      </c>
      <c r="K278" s="53">
        <f>IF(ISERROR(F278/D278),0,F278/D278*100)</f>
        <v>99.999700762944755</v>
      </c>
    </row>
    <row r="279" spans="1:11">
      <c r="A279" s="70" t="s">
        <v>24</v>
      </c>
      <c r="B279" s="51" t="s">
        <v>25</v>
      </c>
      <c r="C279" s="52">
        <v>38417791.219999999</v>
      </c>
      <c r="D279" s="52">
        <v>37819514</v>
      </c>
      <c r="E279" s="52">
        <v>37730790</v>
      </c>
      <c r="F279" s="52">
        <v>37819400.829999998</v>
      </c>
      <c r="G279" s="52">
        <f>F279-C279</f>
        <v>-598390.3900000006</v>
      </c>
      <c r="H279" s="52">
        <f>E279-F279</f>
        <v>-88610.829999998212</v>
      </c>
      <c r="I279" s="53">
        <f>IF(ISERROR(F279/C279),0,F279/C279*100-100)</f>
        <v>-1.5575866571123527</v>
      </c>
      <c r="J279" s="53">
        <f>IF(ISERROR(F279/E279),0,F279/E279*100)</f>
        <v>100.23485018469</v>
      </c>
      <c r="K279" s="53">
        <f>IF(ISERROR(F279/D279),0,F279/D279*100)</f>
        <v>99.999700762944755</v>
      </c>
    </row>
    <row r="280" spans="1:11">
      <c r="A280" s="72" t="s">
        <v>26</v>
      </c>
      <c r="B280" s="51" t="s">
        <v>27</v>
      </c>
      <c r="C280" s="52">
        <v>38417791.219999999</v>
      </c>
      <c r="D280" s="52">
        <v>37819514</v>
      </c>
      <c r="E280" s="52">
        <v>37730790</v>
      </c>
      <c r="F280" s="52">
        <v>37819400.829999998</v>
      </c>
      <c r="G280" s="52">
        <f>F280-C280</f>
        <v>-598390.3900000006</v>
      </c>
      <c r="H280" s="52">
        <f>E280-F280</f>
        <v>-88610.829999998212</v>
      </c>
      <c r="I280" s="53">
        <f>IF(ISERROR(F280/C280),0,F280/C280*100-100)</f>
        <v>-1.5575866571123527</v>
      </c>
      <c r="J280" s="53">
        <f>IF(ISERROR(F280/E280),0,F280/E280*100)</f>
        <v>100.23485018469</v>
      </c>
      <c r="K280" s="53">
        <f>IF(ISERROR(F280/D280),0,F280/D280*100)</f>
        <v>99.999700762944755</v>
      </c>
    </row>
    <row r="281" spans="1:11">
      <c r="A281" s="73" t="s">
        <v>34</v>
      </c>
      <c r="B281" s="51" t="s">
        <v>52</v>
      </c>
      <c r="C281" s="52">
        <v>38416557.509999998</v>
      </c>
      <c r="D281" s="52">
        <v>37818490</v>
      </c>
      <c r="E281" s="52">
        <v>37725231</v>
      </c>
      <c r="F281" s="52">
        <v>37818490</v>
      </c>
      <c r="G281" s="52">
        <f>F281-C281</f>
        <v>-598067.50999999791</v>
      </c>
      <c r="H281" s="52">
        <f>E281-F281</f>
        <v>-93259</v>
      </c>
      <c r="I281" s="53">
        <f>IF(ISERROR(F281/C281),0,F281/C281*100-100)</f>
        <v>-1.5567962065427707</v>
      </c>
      <c r="J281" s="53">
        <f>IF(ISERROR(F281/E281),0,F281/E281*100)</f>
        <v>100.2472059084277</v>
      </c>
      <c r="K281" s="53">
        <f>IF(ISERROR(F281/D281),0,F281/D281*100)</f>
        <v>100</v>
      </c>
    </row>
    <row r="282" spans="1:11">
      <c r="A282" s="74" t="s">
        <v>35</v>
      </c>
      <c r="B282" s="51" t="s">
        <v>36</v>
      </c>
      <c r="C282" s="52">
        <v>38416557.509999998</v>
      </c>
      <c r="D282" s="52">
        <v>37818490</v>
      </c>
      <c r="E282" s="52">
        <v>37725231</v>
      </c>
      <c r="F282" s="52">
        <v>37818490</v>
      </c>
      <c r="G282" s="52">
        <f>F282-C282</f>
        <v>-598067.50999999791</v>
      </c>
      <c r="H282" s="52">
        <f>E282-F282</f>
        <v>-93259</v>
      </c>
      <c r="I282" s="53">
        <f>IF(ISERROR(F282/C282),0,F282/C282*100-100)</f>
        <v>-1.5567962065427707</v>
      </c>
      <c r="J282" s="53">
        <f>IF(ISERROR(F282/E282),0,F282/E282*100)</f>
        <v>100.2472059084277</v>
      </c>
      <c r="K282" s="53">
        <f>IF(ISERROR(F282/D282),0,F282/D282*100)</f>
        <v>100</v>
      </c>
    </row>
    <row r="283" spans="1:11" ht="25.5">
      <c r="A283" s="73" t="s">
        <v>60</v>
      </c>
      <c r="B283" s="51" t="s">
        <v>61</v>
      </c>
      <c r="C283" s="52">
        <v>1233.71</v>
      </c>
      <c r="D283" s="52">
        <v>1024</v>
      </c>
      <c r="E283" s="52">
        <v>5559</v>
      </c>
      <c r="F283" s="52">
        <v>910.83</v>
      </c>
      <c r="G283" s="52">
        <f>F283-C283</f>
        <v>-322.88</v>
      </c>
      <c r="H283" s="52">
        <f>E283-F283</f>
        <v>4648.17</v>
      </c>
      <c r="I283" s="53">
        <f>IF(ISERROR(F283/C283),0,F283/C283*100-100)</f>
        <v>-26.171466552107063</v>
      </c>
      <c r="J283" s="53">
        <f>IF(ISERROR(F283/E283),0,F283/E283*100)</f>
        <v>16.384781435509986</v>
      </c>
      <c r="K283" s="53">
        <f>IF(ISERROR(F283/D283),0,F283/D283*100)</f>
        <v>88.9482421875</v>
      </c>
    </row>
    <row r="284" spans="1:11" ht="25.5">
      <c r="A284" s="74" t="s">
        <v>119</v>
      </c>
      <c r="B284" s="51" t="s">
        <v>120</v>
      </c>
      <c r="C284" s="52">
        <v>1233.71</v>
      </c>
      <c r="D284" s="52">
        <v>1024</v>
      </c>
      <c r="E284" s="52">
        <v>5559</v>
      </c>
      <c r="F284" s="52">
        <v>910.83</v>
      </c>
      <c r="G284" s="52">
        <f>F284-C284</f>
        <v>-322.88</v>
      </c>
      <c r="H284" s="52">
        <f>E284-F284</f>
        <v>4648.17</v>
      </c>
      <c r="I284" s="53">
        <f>IF(ISERROR(F284/C284),0,F284/C284*100-100)</f>
        <v>-26.171466552107063</v>
      </c>
      <c r="J284" s="53">
        <f>IF(ISERROR(F284/E284),0,F284/E284*100)</f>
        <v>16.384781435509986</v>
      </c>
      <c r="K284" s="53">
        <f>IF(ISERROR(F284/D284),0,F284/D284*100)</f>
        <v>88.9482421875</v>
      </c>
    </row>
    <row r="285" spans="1:11" ht="38.25">
      <c r="A285" s="75" t="s">
        <v>128</v>
      </c>
      <c r="B285" s="51" t="s">
        <v>129</v>
      </c>
      <c r="C285" s="52">
        <v>1233.71</v>
      </c>
      <c r="D285" s="52">
        <v>1024</v>
      </c>
      <c r="E285" s="52">
        <v>5559</v>
      </c>
      <c r="F285" s="52">
        <v>910.83</v>
      </c>
      <c r="G285" s="52">
        <f>F285-C285</f>
        <v>-322.88</v>
      </c>
      <c r="H285" s="52">
        <f>E285-F285</f>
        <v>4648.17</v>
      </c>
      <c r="I285" s="53">
        <f>IF(ISERROR(F285/C285),0,F285/C285*100-100)</f>
        <v>-26.171466552107063</v>
      </c>
      <c r="J285" s="53">
        <f>IF(ISERROR(F285/E285),0,F285/E285*100)</f>
        <v>16.384781435509986</v>
      </c>
      <c r="K285" s="53">
        <f>IF(ISERROR(F285/D285),0,F285/D285*100)</f>
        <v>88.9482421875</v>
      </c>
    </row>
    <row r="286" spans="1:11" ht="25.5">
      <c r="A286" s="47" t="s">
        <v>566</v>
      </c>
      <c r="B286" s="54" t="s">
        <v>567</v>
      </c>
      <c r="C286" s="55"/>
      <c r="D286" s="55"/>
      <c r="E286" s="55"/>
      <c r="F286" s="55"/>
      <c r="G286" s="55"/>
      <c r="H286" s="55"/>
      <c r="I286" s="56"/>
      <c r="J286" s="56"/>
      <c r="K286" s="56"/>
    </row>
    <row r="287" spans="1:11">
      <c r="A287" s="70" t="s">
        <v>18</v>
      </c>
      <c r="B287" s="51" t="s">
        <v>19</v>
      </c>
      <c r="C287" s="52">
        <v>224012591.50999999</v>
      </c>
      <c r="D287" s="52">
        <v>232669407</v>
      </c>
      <c r="E287" s="52">
        <v>235170818</v>
      </c>
      <c r="F287" s="52">
        <v>232622145.75</v>
      </c>
      <c r="G287" s="52">
        <f>F287-C287</f>
        <v>8609554.2400000095</v>
      </c>
      <c r="H287" s="52">
        <f>E287-F287</f>
        <v>2548672.25</v>
      </c>
      <c r="I287" s="53">
        <f>IF(ISERROR(F287/C287),0,F287/C287*100-100)</f>
        <v>3.8433349580778753</v>
      </c>
      <c r="J287" s="53">
        <f>IF(ISERROR(F287/E287),0,F287/E287*100)</f>
        <v>98.916246381385633</v>
      </c>
      <c r="K287" s="53">
        <f>IF(ISERROR(F287/D287),0,F287/D287*100)</f>
        <v>99.979687381074555</v>
      </c>
    </row>
    <row r="288" spans="1:11" ht="25.5">
      <c r="A288" s="72" t="s">
        <v>54</v>
      </c>
      <c r="B288" s="51" t="s">
        <v>55</v>
      </c>
      <c r="C288" s="52">
        <v>0</v>
      </c>
      <c r="D288" s="52">
        <v>25052</v>
      </c>
      <c r="E288" s="52">
        <v>25052</v>
      </c>
      <c r="F288" s="52">
        <v>0</v>
      </c>
      <c r="G288" s="52">
        <f>F288-C288</f>
        <v>0</v>
      </c>
      <c r="H288" s="52">
        <f>E288-F288</f>
        <v>25052</v>
      </c>
      <c r="I288" s="53">
        <f>IF(ISERROR(F288/C288),0,F288/C288*100-100)</f>
        <v>0</v>
      </c>
      <c r="J288" s="53">
        <f>IF(ISERROR(F288/E288),0,F288/E288*100)</f>
        <v>0</v>
      </c>
      <c r="K288" s="53">
        <f>IF(ISERROR(F288/D288),0,F288/D288*100)</f>
        <v>0</v>
      </c>
    </row>
    <row r="289" spans="1:11" s="5" customFormat="1">
      <c r="A289" s="72" t="s">
        <v>20</v>
      </c>
      <c r="B289" s="51" t="s">
        <v>21</v>
      </c>
      <c r="C289" s="52">
        <v>224012591.50999999</v>
      </c>
      <c r="D289" s="52">
        <v>232644355</v>
      </c>
      <c r="E289" s="52">
        <v>235145766</v>
      </c>
      <c r="F289" s="52">
        <v>232622145.75</v>
      </c>
      <c r="G289" s="52">
        <f>F289-C289</f>
        <v>8609554.2400000095</v>
      </c>
      <c r="H289" s="52">
        <f>E289-F289</f>
        <v>2523620.25</v>
      </c>
      <c r="I289" s="53">
        <f>IF(ISERROR(F289/C289),0,F289/C289*100-100)</f>
        <v>3.8433349580778753</v>
      </c>
      <c r="J289" s="53">
        <f>IF(ISERROR(F289/E289),0,F289/E289*100)</f>
        <v>98.926784737429628</v>
      </c>
      <c r="K289" s="53">
        <f>IF(ISERROR(F289/D289),0,F289/D289*100)</f>
        <v>99.990453561617684</v>
      </c>
    </row>
    <row r="290" spans="1:11">
      <c r="A290" s="73" t="s">
        <v>22</v>
      </c>
      <c r="B290" s="51" t="s">
        <v>23</v>
      </c>
      <c r="C290" s="52">
        <v>224012591.50999999</v>
      </c>
      <c r="D290" s="52">
        <v>232644355</v>
      </c>
      <c r="E290" s="52">
        <v>235145766</v>
      </c>
      <c r="F290" s="52">
        <v>232622145.75</v>
      </c>
      <c r="G290" s="52">
        <f>F290-C290</f>
        <v>8609554.2400000095</v>
      </c>
      <c r="H290" s="52">
        <f>E290-F290</f>
        <v>2523620.25</v>
      </c>
      <c r="I290" s="53">
        <f>IF(ISERROR(F290/C290),0,F290/C290*100-100)</f>
        <v>3.8433349580778753</v>
      </c>
      <c r="J290" s="53">
        <f>IF(ISERROR(F290/E290),0,F290/E290*100)</f>
        <v>98.926784737429628</v>
      </c>
      <c r="K290" s="53">
        <f>IF(ISERROR(F290/D290),0,F290/D290*100)</f>
        <v>99.990453561617684</v>
      </c>
    </row>
    <row r="291" spans="1:11">
      <c r="A291" s="70" t="s">
        <v>24</v>
      </c>
      <c r="B291" s="51" t="s">
        <v>25</v>
      </c>
      <c r="C291" s="52">
        <v>224012591.50999999</v>
      </c>
      <c r="D291" s="52">
        <v>232669407</v>
      </c>
      <c r="E291" s="52">
        <v>235170818</v>
      </c>
      <c r="F291" s="52">
        <v>232622145.75</v>
      </c>
      <c r="G291" s="52">
        <f>F291-C291</f>
        <v>8609554.2400000095</v>
      </c>
      <c r="H291" s="52">
        <f>E291-F291</f>
        <v>2548672.25</v>
      </c>
      <c r="I291" s="53">
        <f>IF(ISERROR(F291/C291),0,F291/C291*100-100)</f>
        <v>3.8433349580778753</v>
      </c>
      <c r="J291" s="53">
        <f>IF(ISERROR(F291/E291),0,F291/E291*100)</f>
        <v>98.916246381385633</v>
      </c>
      <c r="K291" s="53">
        <f>IF(ISERROR(F291/D291),0,F291/D291*100)</f>
        <v>99.979687381074555</v>
      </c>
    </row>
    <row r="292" spans="1:11">
      <c r="A292" s="72" t="s">
        <v>26</v>
      </c>
      <c r="B292" s="51" t="s">
        <v>27</v>
      </c>
      <c r="C292" s="52">
        <v>224012591.50999999</v>
      </c>
      <c r="D292" s="52">
        <v>232669407</v>
      </c>
      <c r="E292" s="52">
        <v>235170818</v>
      </c>
      <c r="F292" s="52">
        <v>232622145.75</v>
      </c>
      <c r="G292" s="52">
        <f>F292-C292</f>
        <v>8609554.2400000095</v>
      </c>
      <c r="H292" s="52">
        <f>E292-F292</f>
        <v>2548672.25</v>
      </c>
      <c r="I292" s="53">
        <f>IF(ISERROR(F292/C292),0,F292/C292*100-100)</f>
        <v>3.8433349580778753</v>
      </c>
      <c r="J292" s="53">
        <f>IF(ISERROR(F292/E292),0,F292/E292*100)</f>
        <v>98.916246381385633</v>
      </c>
      <c r="K292" s="53">
        <f>IF(ISERROR(F292/D292),0,F292/D292*100)</f>
        <v>99.979687381074555</v>
      </c>
    </row>
    <row r="293" spans="1:11">
      <c r="A293" s="73" t="s">
        <v>34</v>
      </c>
      <c r="B293" s="51" t="s">
        <v>52</v>
      </c>
      <c r="C293" s="52">
        <v>223381622</v>
      </c>
      <c r="D293" s="52">
        <v>231989195</v>
      </c>
      <c r="E293" s="52">
        <v>234490606</v>
      </c>
      <c r="F293" s="52">
        <v>231989154.68000001</v>
      </c>
      <c r="G293" s="52">
        <f>F293-C293</f>
        <v>8607532.6800000072</v>
      </c>
      <c r="H293" s="52">
        <f>E293-F293</f>
        <v>2501451.3199999928</v>
      </c>
      <c r="I293" s="53">
        <f>IF(ISERROR(F293/C293),0,F293/C293*100-100)</f>
        <v>3.8532859610089076</v>
      </c>
      <c r="J293" s="53">
        <f>IF(ISERROR(F293/E293),0,F293/E293*100)</f>
        <v>98.933240285114024</v>
      </c>
      <c r="K293" s="53">
        <f>IF(ISERROR(F293/D293),0,F293/D293*100)</f>
        <v>99.999982619880214</v>
      </c>
    </row>
    <row r="294" spans="1:11">
      <c r="A294" s="74" t="s">
        <v>35</v>
      </c>
      <c r="B294" s="51" t="s">
        <v>36</v>
      </c>
      <c r="C294" s="52">
        <v>223381622</v>
      </c>
      <c r="D294" s="52">
        <v>231989195</v>
      </c>
      <c r="E294" s="52">
        <v>234490606</v>
      </c>
      <c r="F294" s="52">
        <v>231989154.68000001</v>
      </c>
      <c r="G294" s="52">
        <f>F294-C294</f>
        <v>8607532.6800000072</v>
      </c>
      <c r="H294" s="52">
        <f>E294-F294</f>
        <v>2501451.3199999928</v>
      </c>
      <c r="I294" s="53">
        <f>IF(ISERROR(F294/C294),0,F294/C294*100-100)</f>
        <v>3.8532859610089076</v>
      </c>
      <c r="J294" s="53">
        <f>IF(ISERROR(F294/E294),0,F294/E294*100)</f>
        <v>98.933240285114024</v>
      </c>
      <c r="K294" s="53">
        <f>IF(ISERROR(F294/D294),0,F294/D294*100)</f>
        <v>99.999982619880214</v>
      </c>
    </row>
    <row r="295" spans="1:11" ht="25.5">
      <c r="A295" s="73" t="s">
        <v>60</v>
      </c>
      <c r="B295" s="51" t="s">
        <v>61</v>
      </c>
      <c r="C295" s="52">
        <v>630969.51</v>
      </c>
      <c r="D295" s="52">
        <v>680212</v>
      </c>
      <c r="E295" s="52">
        <v>680212</v>
      </c>
      <c r="F295" s="52">
        <v>632991.06999999995</v>
      </c>
      <c r="G295" s="52">
        <f>F295-C295</f>
        <v>2021.5599999999395</v>
      </c>
      <c r="H295" s="52">
        <f>E295-F295</f>
        <v>47220.930000000051</v>
      </c>
      <c r="I295" s="53">
        <f>IF(ISERROR(F295/C295),0,F295/C295*100-100)</f>
        <v>0.3203894907695144</v>
      </c>
      <c r="J295" s="53">
        <f>IF(ISERROR(F295/E295),0,F295/E295*100)</f>
        <v>93.057909886917599</v>
      </c>
      <c r="K295" s="53">
        <f>IF(ISERROR(F295/D295),0,F295/D295*100)</f>
        <v>93.057909886917599</v>
      </c>
    </row>
    <row r="296" spans="1:11" ht="25.5">
      <c r="A296" s="74" t="s">
        <v>119</v>
      </c>
      <c r="B296" s="51" t="s">
        <v>120</v>
      </c>
      <c r="C296" s="52">
        <v>630969.51</v>
      </c>
      <c r="D296" s="52">
        <v>680212</v>
      </c>
      <c r="E296" s="52">
        <v>680212</v>
      </c>
      <c r="F296" s="52">
        <v>632991.06999999995</v>
      </c>
      <c r="G296" s="52">
        <f>F296-C296</f>
        <v>2021.5599999999395</v>
      </c>
      <c r="H296" s="52">
        <f>E296-F296</f>
        <v>47220.930000000051</v>
      </c>
      <c r="I296" s="53">
        <f>IF(ISERROR(F296/C296),0,F296/C296*100-100)</f>
        <v>0.3203894907695144</v>
      </c>
      <c r="J296" s="53">
        <f>IF(ISERROR(F296/E296),0,F296/E296*100)</f>
        <v>93.057909886917599</v>
      </c>
      <c r="K296" s="53">
        <f>IF(ISERROR(F296/D296),0,F296/D296*100)</f>
        <v>93.057909886917599</v>
      </c>
    </row>
    <row r="297" spans="1:11" s="5" customFormat="1" ht="25.5">
      <c r="A297" s="75" t="s">
        <v>121</v>
      </c>
      <c r="B297" s="51" t="s">
        <v>122</v>
      </c>
      <c r="C297" s="52">
        <v>630969.51</v>
      </c>
      <c r="D297" s="52">
        <v>680212</v>
      </c>
      <c r="E297" s="52">
        <v>680212</v>
      </c>
      <c r="F297" s="52">
        <v>632991.06999999995</v>
      </c>
      <c r="G297" s="52">
        <f>F297-C297</f>
        <v>2021.5599999999395</v>
      </c>
      <c r="H297" s="52">
        <f>E297-F297</f>
        <v>47220.930000000051</v>
      </c>
      <c r="I297" s="53">
        <f>IF(ISERROR(F297/C297),0,F297/C297*100-100)</f>
        <v>0.3203894907695144</v>
      </c>
      <c r="J297" s="53">
        <f>IF(ISERROR(F297/E297),0,F297/E297*100)</f>
        <v>93.057909886917599</v>
      </c>
      <c r="K297" s="53">
        <f>IF(ISERROR(F297/D297),0,F297/D297*100)</f>
        <v>93.057909886917599</v>
      </c>
    </row>
    <row r="298" spans="1:11" ht="25.5">
      <c r="A298" s="47" t="s">
        <v>568</v>
      </c>
      <c r="B298" s="54" t="s">
        <v>569</v>
      </c>
      <c r="C298" s="55"/>
      <c r="D298" s="55"/>
      <c r="E298" s="55"/>
      <c r="F298" s="55"/>
      <c r="G298" s="55"/>
      <c r="H298" s="55"/>
      <c r="I298" s="56"/>
      <c r="J298" s="56"/>
      <c r="K298" s="56"/>
    </row>
    <row r="299" spans="1:11">
      <c r="A299" s="70" t="s">
        <v>18</v>
      </c>
      <c r="B299" s="51" t="s">
        <v>19</v>
      </c>
      <c r="C299" s="52">
        <v>276686982.48000002</v>
      </c>
      <c r="D299" s="52">
        <v>318451858</v>
      </c>
      <c r="E299" s="52">
        <v>300957068</v>
      </c>
      <c r="F299" s="52">
        <v>313674516.83999997</v>
      </c>
      <c r="G299" s="52">
        <f>F299-C299</f>
        <v>36987534.359999955</v>
      </c>
      <c r="H299" s="52">
        <f>E299-F299</f>
        <v>-12717448.839999974</v>
      </c>
      <c r="I299" s="53">
        <f>IF(ISERROR(F299/C299),0,F299/C299*100-100)</f>
        <v>13.368006701462207</v>
      </c>
      <c r="J299" s="53">
        <f>IF(ISERROR(F299/E299),0,F299/E299*100)</f>
        <v>104.22566877213197</v>
      </c>
      <c r="K299" s="53">
        <f>IF(ISERROR(F299/D299),0,F299/D299*100)</f>
        <v>98.499823116120737</v>
      </c>
    </row>
    <row r="300" spans="1:11" ht="25.5">
      <c r="A300" s="72" t="s">
        <v>54</v>
      </c>
      <c r="B300" s="51" t="s">
        <v>55</v>
      </c>
      <c r="C300" s="52">
        <v>884794.8</v>
      </c>
      <c r="D300" s="52">
        <v>816391</v>
      </c>
      <c r="E300" s="52">
        <v>816391</v>
      </c>
      <c r="F300" s="52">
        <v>953440.84</v>
      </c>
      <c r="G300" s="52">
        <f>F300-C300</f>
        <v>68646.039999999921</v>
      </c>
      <c r="H300" s="52">
        <f>E300-F300</f>
        <v>-137049.83999999997</v>
      </c>
      <c r="I300" s="53">
        <f>IF(ISERROR(F300/C300),0,F300/C300*100-100)</f>
        <v>7.7584135892299457</v>
      </c>
      <c r="J300" s="53">
        <f>IF(ISERROR(F300/E300),0,F300/E300*100)</f>
        <v>116.78727962459163</v>
      </c>
      <c r="K300" s="53">
        <f>IF(ISERROR(F300/D300),0,F300/D300*100)</f>
        <v>116.78727962459163</v>
      </c>
    </row>
    <row r="301" spans="1:11">
      <c r="A301" s="72" t="s">
        <v>20</v>
      </c>
      <c r="B301" s="51" t="s">
        <v>21</v>
      </c>
      <c r="C301" s="52">
        <v>275802187.68000001</v>
      </c>
      <c r="D301" s="52">
        <v>317635467</v>
      </c>
      <c r="E301" s="52">
        <v>300140677</v>
      </c>
      <c r="F301" s="52">
        <v>312721076</v>
      </c>
      <c r="G301" s="52">
        <f>F301-C301</f>
        <v>36918888.319999993</v>
      </c>
      <c r="H301" s="52">
        <f>E301-F301</f>
        <v>-12580399</v>
      </c>
      <c r="I301" s="53">
        <f>IF(ISERROR(F301/C301),0,F301/C301*100-100)</f>
        <v>13.386002711057259</v>
      </c>
      <c r="J301" s="53">
        <f>IF(ISERROR(F301/E301),0,F301/E301*100)</f>
        <v>104.19150084078741</v>
      </c>
      <c r="K301" s="53">
        <f>IF(ISERROR(F301/D301),0,F301/D301*100)</f>
        <v>98.452820446527781</v>
      </c>
    </row>
    <row r="302" spans="1:11">
      <c r="A302" s="73" t="s">
        <v>22</v>
      </c>
      <c r="B302" s="51" t="s">
        <v>23</v>
      </c>
      <c r="C302" s="52">
        <v>275802187.68000001</v>
      </c>
      <c r="D302" s="52">
        <v>317635467</v>
      </c>
      <c r="E302" s="52">
        <v>300140677</v>
      </c>
      <c r="F302" s="52">
        <v>312721076</v>
      </c>
      <c r="G302" s="52">
        <f>F302-C302</f>
        <v>36918888.319999993</v>
      </c>
      <c r="H302" s="52">
        <f>E302-F302</f>
        <v>-12580399</v>
      </c>
      <c r="I302" s="53">
        <f>IF(ISERROR(F302/C302),0,F302/C302*100-100)</f>
        <v>13.386002711057259</v>
      </c>
      <c r="J302" s="53">
        <f>IF(ISERROR(F302/E302),0,F302/E302*100)</f>
        <v>104.19150084078741</v>
      </c>
      <c r="K302" s="53">
        <f>IF(ISERROR(F302/D302),0,F302/D302*100)</f>
        <v>98.452820446527781</v>
      </c>
    </row>
    <row r="303" spans="1:11">
      <c r="A303" s="70" t="s">
        <v>24</v>
      </c>
      <c r="B303" s="51" t="s">
        <v>25</v>
      </c>
      <c r="C303" s="52">
        <v>267970677.19999999</v>
      </c>
      <c r="D303" s="52">
        <v>285405494</v>
      </c>
      <c r="E303" s="52">
        <v>289053878</v>
      </c>
      <c r="F303" s="52">
        <v>285405494</v>
      </c>
      <c r="G303" s="52">
        <f>F303-C303</f>
        <v>17434816.800000012</v>
      </c>
      <c r="H303" s="52">
        <f>E303-F303</f>
        <v>3648384</v>
      </c>
      <c r="I303" s="53">
        <f>IF(ISERROR(F303/C303),0,F303/C303*100-100)</f>
        <v>6.5062405268273125</v>
      </c>
      <c r="J303" s="53">
        <f>IF(ISERROR(F303/E303),0,F303/E303*100)</f>
        <v>98.737818698284343</v>
      </c>
      <c r="K303" s="53">
        <f>IF(ISERROR(F303/D303),0,F303/D303*100)</f>
        <v>100</v>
      </c>
    </row>
    <row r="304" spans="1:11">
      <c r="A304" s="72" t="s">
        <v>26</v>
      </c>
      <c r="B304" s="51" t="s">
        <v>27</v>
      </c>
      <c r="C304" s="52">
        <v>267970677.19999999</v>
      </c>
      <c r="D304" s="52">
        <v>285405494</v>
      </c>
      <c r="E304" s="52">
        <v>289053878</v>
      </c>
      <c r="F304" s="52">
        <v>285405494</v>
      </c>
      <c r="G304" s="52">
        <f>F304-C304</f>
        <v>17434816.800000012</v>
      </c>
      <c r="H304" s="52">
        <f>E304-F304</f>
        <v>3648384</v>
      </c>
      <c r="I304" s="53">
        <f>IF(ISERROR(F304/C304),0,F304/C304*100-100)</f>
        <v>6.5062405268273125</v>
      </c>
      <c r="J304" s="53">
        <f>IF(ISERROR(F304/E304),0,F304/E304*100)</f>
        <v>98.737818698284343</v>
      </c>
      <c r="K304" s="53">
        <f>IF(ISERROR(F304/D304),0,F304/D304*100)</f>
        <v>100</v>
      </c>
    </row>
    <row r="305" spans="1:11" s="5" customFormat="1">
      <c r="A305" s="73" t="s">
        <v>34</v>
      </c>
      <c r="B305" s="51" t="s">
        <v>52</v>
      </c>
      <c r="C305" s="52">
        <v>267970677.19999999</v>
      </c>
      <c r="D305" s="52">
        <v>285405494</v>
      </c>
      <c r="E305" s="52">
        <v>289053878</v>
      </c>
      <c r="F305" s="52">
        <v>285405494</v>
      </c>
      <c r="G305" s="52">
        <f>F305-C305</f>
        <v>17434816.800000012</v>
      </c>
      <c r="H305" s="52">
        <f>E305-F305</f>
        <v>3648384</v>
      </c>
      <c r="I305" s="53">
        <f>IF(ISERROR(F305/C305),0,F305/C305*100-100)</f>
        <v>6.5062405268273125</v>
      </c>
      <c r="J305" s="53">
        <f>IF(ISERROR(F305/E305),0,F305/E305*100)</f>
        <v>98.737818698284343</v>
      </c>
      <c r="K305" s="53">
        <f>IF(ISERROR(F305/D305),0,F305/D305*100)</f>
        <v>100</v>
      </c>
    </row>
    <row r="306" spans="1:11">
      <c r="A306" s="74" t="s">
        <v>35</v>
      </c>
      <c r="B306" s="51" t="s">
        <v>36</v>
      </c>
      <c r="C306" s="52">
        <v>267970677.19999999</v>
      </c>
      <c r="D306" s="52">
        <v>285405494</v>
      </c>
      <c r="E306" s="52">
        <v>289053878</v>
      </c>
      <c r="F306" s="52">
        <v>285405494</v>
      </c>
      <c r="G306" s="52">
        <f>F306-C306</f>
        <v>17434816.800000012</v>
      </c>
      <c r="H306" s="52">
        <f>E306-F306</f>
        <v>3648384</v>
      </c>
      <c r="I306" s="53">
        <f>IF(ISERROR(F306/C306),0,F306/C306*100-100)</f>
        <v>6.5062405268273125</v>
      </c>
      <c r="J306" s="53">
        <f>IF(ISERROR(F306/E306),0,F306/E306*100)</f>
        <v>98.737818698284343</v>
      </c>
      <c r="K306" s="53">
        <f>IF(ISERROR(F306/D306),0,F306/D306*100)</f>
        <v>100</v>
      </c>
    </row>
    <row r="307" spans="1:11">
      <c r="A307" s="70"/>
      <c r="B307" s="51" t="s">
        <v>42</v>
      </c>
      <c r="C307" s="52">
        <v>8716305.2799999993</v>
      </c>
      <c r="D307" s="52">
        <v>33046364</v>
      </c>
      <c r="E307" s="52">
        <v>11903190</v>
      </c>
      <c r="F307" s="52">
        <v>28269022.84</v>
      </c>
      <c r="G307" s="52">
        <f>F307-C307</f>
        <v>19552717.560000002</v>
      </c>
      <c r="H307" s="52">
        <f>E307-F307</f>
        <v>-16365832.84</v>
      </c>
      <c r="I307" s="53">
        <f>IF(ISERROR(F307/C307),0,F307/C307*100-100)</f>
        <v>224.32345967579511</v>
      </c>
      <c r="J307" s="53">
        <f>IF(ISERROR(F307/E307),0,F307/E307*100)</f>
        <v>237.49115018747077</v>
      </c>
      <c r="K307" s="53">
        <f>IF(ISERROR(F307/D307),0,F307/D307*100)</f>
        <v>85.543519523055551</v>
      </c>
    </row>
    <row r="308" spans="1:11">
      <c r="A308" s="70" t="s">
        <v>43</v>
      </c>
      <c r="B308" s="51" t="s">
        <v>44</v>
      </c>
      <c r="C308" s="52">
        <v>-8716305.2799999993</v>
      </c>
      <c r="D308" s="52">
        <v>-33046364</v>
      </c>
      <c r="E308" s="52">
        <v>-11903190</v>
      </c>
      <c r="F308" s="52">
        <v>-28269022.84</v>
      </c>
      <c r="G308" s="52">
        <f>F308-C308</f>
        <v>-19552717.560000002</v>
      </c>
      <c r="H308" s="52">
        <f>E308-F308</f>
        <v>16365832.84</v>
      </c>
      <c r="I308" s="53">
        <f>IF(ISERROR(F308/C308),0,F308/C308*100-100)</f>
        <v>224.32345967579511</v>
      </c>
      <c r="J308" s="53">
        <f>IF(ISERROR(F308/E308),0,F308/E308*100)</f>
        <v>237.49115018747077</v>
      </c>
      <c r="K308" s="53">
        <f>IF(ISERROR(F308/D308),0,F308/D308*100)</f>
        <v>85.543519523055551</v>
      </c>
    </row>
    <row r="309" spans="1:11">
      <c r="A309" s="72" t="s">
        <v>45</v>
      </c>
      <c r="B309" s="51" t="s">
        <v>46</v>
      </c>
      <c r="C309" s="52">
        <v>-65862.28</v>
      </c>
      <c r="D309" s="52">
        <v>68404</v>
      </c>
      <c r="E309" s="52">
        <v>0</v>
      </c>
      <c r="F309" s="52">
        <v>-68645.84</v>
      </c>
      <c r="G309" s="52">
        <f>F309-C309</f>
        <v>-2783.5599999999977</v>
      </c>
      <c r="H309" s="52">
        <f>E309-F309</f>
        <v>68645.84</v>
      </c>
      <c r="I309" s="53">
        <f>IF(ISERROR(F309/C309),0,F309/C309*100-100)</f>
        <v>4.2263341020080105</v>
      </c>
      <c r="J309" s="53">
        <f>IF(ISERROR(F309/E309),0,F309/E309*100)</f>
        <v>0</v>
      </c>
      <c r="K309" s="53">
        <f>IF(ISERROR(F309/D309),0,F309/D309*100)</f>
        <v>-100.35354657622362</v>
      </c>
    </row>
    <row r="310" spans="1:11" ht="25.5">
      <c r="A310" s="73" t="s">
        <v>66</v>
      </c>
      <c r="B310" s="51" t="s">
        <v>67</v>
      </c>
      <c r="C310" s="52">
        <v>-2541.52</v>
      </c>
      <c r="D310" s="52">
        <v>68404</v>
      </c>
      <c r="E310" s="52">
        <v>0</v>
      </c>
      <c r="F310" s="52">
        <v>-68403.8</v>
      </c>
      <c r="G310" s="52">
        <f>F310-C310</f>
        <v>-65862.28</v>
      </c>
      <c r="H310" s="52">
        <f>E310-F310</f>
        <v>68403.8</v>
      </c>
      <c r="I310" s="53">
        <f>IF(ISERROR(F310/C310),0,F310/C310*100-100)</f>
        <v>2591.4523592181058</v>
      </c>
      <c r="J310" s="53">
        <f>IF(ISERROR(F310/E310),0,F310/E310*100)</f>
        <v>0</v>
      </c>
      <c r="K310" s="53">
        <f>IF(ISERROR(F310/D310),0,F310/D310*100)</f>
        <v>-99.999707619437459</v>
      </c>
    </row>
    <row r="311" spans="1:11">
      <c r="A311" s="72" t="s">
        <v>196</v>
      </c>
      <c r="B311" s="51" t="s">
        <v>197</v>
      </c>
      <c r="C311" s="52">
        <v>-8650443</v>
      </c>
      <c r="D311" s="52">
        <v>-33114768</v>
      </c>
      <c r="E311" s="52">
        <v>-11903190</v>
      </c>
      <c r="F311" s="52">
        <v>-28200377</v>
      </c>
      <c r="G311" s="52">
        <f>F311-C311</f>
        <v>-19549934</v>
      </c>
      <c r="H311" s="52">
        <f>E311-F311</f>
        <v>16297187</v>
      </c>
      <c r="I311" s="53">
        <f>IF(ISERROR(F311/C311),0,F311/C311*100-100)</f>
        <v>225.99922339237423</v>
      </c>
      <c r="J311" s="53">
        <f>IF(ISERROR(F311/E311),0,F311/E311*100)</f>
        <v>236.91444898384381</v>
      </c>
      <c r="K311" s="53">
        <f>IF(ISERROR(F311/D311),0,F311/D311*100)</f>
        <v>85.159518556796172</v>
      </c>
    </row>
    <row r="312" spans="1:11" ht="25.5">
      <c r="A312" s="47" t="s">
        <v>570</v>
      </c>
      <c r="B312" s="54" t="s">
        <v>571</v>
      </c>
      <c r="C312" s="55"/>
      <c r="D312" s="55"/>
      <c r="E312" s="55"/>
      <c r="F312" s="55"/>
      <c r="G312" s="55"/>
      <c r="H312" s="55"/>
      <c r="I312" s="56"/>
      <c r="J312" s="56"/>
      <c r="K312" s="56"/>
    </row>
    <row r="313" spans="1:11">
      <c r="A313" s="70" t="s">
        <v>18</v>
      </c>
      <c r="B313" s="51" t="s">
        <v>19</v>
      </c>
      <c r="C313" s="52">
        <v>159715419.13999999</v>
      </c>
      <c r="D313" s="52">
        <v>157561026</v>
      </c>
      <c r="E313" s="52">
        <v>157939363</v>
      </c>
      <c r="F313" s="52">
        <v>157606358.44</v>
      </c>
      <c r="G313" s="52">
        <f>F313-C313</f>
        <v>-2109060.6999999881</v>
      </c>
      <c r="H313" s="52">
        <f>E313-F313</f>
        <v>333004.56000000238</v>
      </c>
      <c r="I313" s="53">
        <f>IF(ISERROR(F313/C313),0,F313/C313*100-100)</f>
        <v>-1.3205116396127607</v>
      </c>
      <c r="J313" s="53">
        <f>IF(ISERROR(F313/E313),0,F313/E313*100)</f>
        <v>99.78915670313296</v>
      </c>
      <c r="K313" s="53">
        <f>IF(ISERROR(F313/D313),0,F313/D313*100)</f>
        <v>100.0287713536468</v>
      </c>
    </row>
    <row r="314" spans="1:11" ht="25.5">
      <c r="A314" s="72" t="s">
        <v>54</v>
      </c>
      <c r="B314" s="51" t="s">
        <v>55</v>
      </c>
      <c r="C314" s="52">
        <v>323305.77</v>
      </c>
      <c r="D314" s="52">
        <v>372048</v>
      </c>
      <c r="E314" s="52">
        <v>230707</v>
      </c>
      <c r="F314" s="52">
        <v>417380.44</v>
      </c>
      <c r="G314" s="52">
        <f>F314-C314</f>
        <v>94074.669999999984</v>
      </c>
      <c r="H314" s="52">
        <f>E314-F314</f>
        <v>-186673.44</v>
      </c>
      <c r="I314" s="53">
        <f>IF(ISERROR(F314/C314),0,F314/C314*100-100)</f>
        <v>29.097739270165192</v>
      </c>
      <c r="J314" s="53">
        <f>IF(ISERROR(F314/E314),0,F314/E314*100)</f>
        <v>180.91364371258783</v>
      </c>
      <c r="K314" s="53">
        <f>IF(ISERROR(F314/D314),0,F314/D314*100)</f>
        <v>112.1845675826775</v>
      </c>
    </row>
    <row r="315" spans="1:11">
      <c r="A315" s="72" t="s">
        <v>20</v>
      </c>
      <c r="B315" s="51" t="s">
        <v>21</v>
      </c>
      <c r="C315" s="52">
        <v>159392113.37</v>
      </c>
      <c r="D315" s="52">
        <v>157188978</v>
      </c>
      <c r="E315" s="52">
        <v>157708656</v>
      </c>
      <c r="F315" s="52">
        <v>157188978</v>
      </c>
      <c r="G315" s="52">
        <f>F315-C315</f>
        <v>-2203135.3700000048</v>
      </c>
      <c r="H315" s="52">
        <f>E315-F315</f>
        <v>519678</v>
      </c>
      <c r="I315" s="53">
        <f>IF(ISERROR(F315/C315),0,F315/C315*100-100)</f>
        <v>-1.3822110287764531</v>
      </c>
      <c r="J315" s="53">
        <f>IF(ISERROR(F315/E315),0,F315/E315*100)</f>
        <v>99.670482259388464</v>
      </c>
      <c r="K315" s="53">
        <f>IF(ISERROR(F315/D315),0,F315/D315*100)</f>
        <v>100</v>
      </c>
    </row>
    <row r="316" spans="1:11" s="5" customFormat="1">
      <c r="A316" s="73" t="s">
        <v>22</v>
      </c>
      <c r="B316" s="51" t="s">
        <v>23</v>
      </c>
      <c r="C316" s="52">
        <v>159392113.37</v>
      </c>
      <c r="D316" s="52">
        <v>157188978</v>
      </c>
      <c r="E316" s="52">
        <v>157708656</v>
      </c>
      <c r="F316" s="52">
        <v>157188978</v>
      </c>
      <c r="G316" s="52">
        <f>F316-C316</f>
        <v>-2203135.3700000048</v>
      </c>
      <c r="H316" s="52">
        <f>E316-F316</f>
        <v>519678</v>
      </c>
      <c r="I316" s="53">
        <f>IF(ISERROR(F316/C316),0,F316/C316*100-100)</f>
        <v>-1.3822110287764531</v>
      </c>
      <c r="J316" s="53">
        <f>IF(ISERROR(F316/E316),0,F316/E316*100)</f>
        <v>99.670482259388464</v>
      </c>
      <c r="K316" s="53">
        <f>IF(ISERROR(F316/D316),0,F316/D316*100)</f>
        <v>100</v>
      </c>
    </row>
    <row r="317" spans="1:11">
      <c r="A317" s="70" t="s">
        <v>24</v>
      </c>
      <c r="B317" s="51" t="s">
        <v>25</v>
      </c>
      <c r="C317" s="52">
        <v>159715419.13999999</v>
      </c>
      <c r="D317" s="52">
        <v>157600314</v>
      </c>
      <c r="E317" s="52">
        <v>157939363</v>
      </c>
      <c r="F317" s="52">
        <v>157600175.33000001</v>
      </c>
      <c r="G317" s="52">
        <f>F317-C317</f>
        <v>-2115243.8099999726</v>
      </c>
      <c r="H317" s="52">
        <f>E317-F317</f>
        <v>339187.66999998689</v>
      </c>
      <c r="I317" s="53">
        <f>IF(ISERROR(F317/C317),0,F317/C317*100-100)</f>
        <v>-1.3243829690268285</v>
      </c>
      <c r="J317" s="53">
        <f>IF(ISERROR(F317/E317),0,F317/E317*100)</f>
        <v>99.785241839933221</v>
      </c>
      <c r="K317" s="53">
        <f>IF(ISERROR(F317/D317),0,F317/D317*100)</f>
        <v>99.999912011596635</v>
      </c>
    </row>
    <row r="318" spans="1:11">
      <c r="A318" s="72" t="s">
        <v>26</v>
      </c>
      <c r="B318" s="51" t="s">
        <v>27</v>
      </c>
      <c r="C318" s="52">
        <v>159715419.13999999</v>
      </c>
      <c r="D318" s="52">
        <v>157600314</v>
      </c>
      <c r="E318" s="52">
        <v>157939363</v>
      </c>
      <c r="F318" s="52">
        <v>157600175.33000001</v>
      </c>
      <c r="G318" s="52">
        <f>F318-C318</f>
        <v>-2115243.8099999726</v>
      </c>
      <c r="H318" s="52">
        <f>E318-F318</f>
        <v>339187.66999998689</v>
      </c>
      <c r="I318" s="53">
        <f>IF(ISERROR(F318/C318),0,F318/C318*100-100)</f>
        <v>-1.3243829690268285</v>
      </c>
      <c r="J318" s="53">
        <f>IF(ISERROR(F318/E318),0,F318/E318*100)</f>
        <v>99.785241839933221</v>
      </c>
      <c r="K318" s="53">
        <f>IF(ISERROR(F318/D318),0,F318/D318*100)</f>
        <v>99.999912011596635</v>
      </c>
    </row>
    <row r="319" spans="1:11">
      <c r="A319" s="73" t="s">
        <v>34</v>
      </c>
      <c r="B319" s="51" t="s">
        <v>52</v>
      </c>
      <c r="C319" s="52">
        <v>159715419.13999999</v>
      </c>
      <c r="D319" s="52">
        <v>157600314</v>
      </c>
      <c r="E319" s="52">
        <v>157939363</v>
      </c>
      <c r="F319" s="52">
        <v>157600175.33000001</v>
      </c>
      <c r="G319" s="52">
        <f>F319-C319</f>
        <v>-2115243.8099999726</v>
      </c>
      <c r="H319" s="52">
        <f>E319-F319</f>
        <v>339187.66999998689</v>
      </c>
      <c r="I319" s="53">
        <f>IF(ISERROR(F319/C319),0,F319/C319*100-100)</f>
        <v>-1.3243829690268285</v>
      </c>
      <c r="J319" s="53">
        <f>IF(ISERROR(F319/E319),0,F319/E319*100)</f>
        <v>99.785241839933221</v>
      </c>
      <c r="K319" s="53">
        <f>IF(ISERROR(F319/D319),0,F319/D319*100)</f>
        <v>99.999912011596635</v>
      </c>
    </row>
    <row r="320" spans="1:11">
      <c r="A320" s="74" t="s">
        <v>35</v>
      </c>
      <c r="B320" s="51" t="s">
        <v>36</v>
      </c>
      <c r="C320" s="52">
        <v>159715419.13999999</v>
      </c>
      <c r="D320" s="52">
        <v>157600314</v>
      </c>
      <c r="E320" s="52">
        <v>157939363</v>
      </c>
      <c r="F320" s="52">
        <v>157600175.33000001</v>
      </c>
      <c r="G320" s="52">
        <f>F320-C320</f>
        <v>-2115243.8099999726</v>
      </c>
      <c r="H320" s="52">
        <f>E320-F320</f>
        <v>339187.66999998689</v>
      </c>
      <c r="I320" s="53">
        <f>IF(ISERROR(F320/C320),0,F320/C320*100-100)</f>
        <v>-1.3243829690268285</v>
      </c>
      <c r="J320" s="53">
        <f>IF(ISERROR(F320/E320),0,F320/E320*100)</f>
        <v>99.785241839933221</v>
      </c>
      <c r="K320" s="53">
        <f>IF(ISERROR(F320/D320),0,F320/D320*100)</f>
        <v>99.999912011596635</v>
      </c>
    </row>
    <row r="321" spans="1:11">
      <c r="A321" s="70"/>
      <c r="B321" s="51" t="s">
        <v>42</v>
      </c>
      <c r="C321" s="52">
        <v>0</v>
      </c>
      <c r="D321" s="52">
        <v>-39288</v>
      </c>
      <c r="E321" s="52">
        <v>0</v>
      </c>
      <c r="F321" s="52">
        <v>6183.11</v>
      </c>
      <c r="G321" s="52">
        <f>F321-C321</f>
        <v>6183.11</v>
      </c>
      <c r="H321" s="52">
        <f>E321-F321</f>
        <v>-6183.11</v>
      </c>
      <c r="I321" s="53">
        <f>IF(ISERROR(F321/C321),0,F321/C321*100-100)</f>
        <v>0</v>
      </c>
      <c r="J321" s="53">
        <f>IF(ISERROR(F321/E321),0,F321/E321*100)</f>
        <v>0</v>
      </c>
      <c r="K321" s="53">
        <f>IF(ISERROR(F321/D321),0,F321/D321*100)</f>
        <v>-15.737909794339238</v>
      </c>
    </row>
    <row r="322" spans="1:11">
      <c r="A322" s="70" t="s">
        <v>43</v>
      </c>
      <c r="B322" s="51" t="s">
        <v>44</v>
      </c>
      <c r="C322" s="52">
        <v>0</v>
      </c>
      <c r="D322" s="52">
        <v>39288</v>
      </c>
      <c r="E322" s="52">
        <v>0</v>
      </c>
      <c r="F322" s="52">
        <v>-6183.11</v>
      </c>
      <c r="G322" s="52">
        <f>F322-C322</f>
        <v>-6183.11</v>
      </c>
      <c r="H322" s="52">
        <f>E322-F322</f>
        <v>6183.11</v>
      </c>
      <c r="I322" s="53">
        <f>IF(ISERROR(F322/C322),0,F322/C322*100-100)</f>
        <v>0</v>
      </c>
      <c r="J322" s="53">
        <f>IF(ISERROR(F322/E322),0,F322/E322*100)</f>
        <v>0</v>
      </c>
      <c r="K322" s="53">
        <f>IF(ISERROR(F322/D322),0,F322/D322*100)</f>
        <v>-15.737909794339238</v>
      </c>
    </row>
    <row r="323" spans="1:11">
      <c r="A323" s="72" t="s">
        <v>45</v>
      </c>
      <c r="B323" s="51" t="s">
        <v>46</v>
      </c>
      <c r="C323" s="52">
        <v>0</v>
      </c>
      <c r="D323" s="52">
        <v>39288</v>
      </c>
      <c r="E323" s="52">
        <v>0</v>
      </c>
      <c r="F323" s="52">
        <v>-6183.11</v>
      </c>
      <c r="G323" s="52">
        <f>F323-C323</f>
        <v>-6183.11</v>
      </c>
      <c r="H323" s="52">
        <f>E323-F323</f>
        <v>6183.11</v>
      </c>
      <c r="I323" s="53">
        <f>IF(ISERROR(F323/C323),0,F323/C323*100-100)</f>
        <v>0</v>
      </c>
      <c r="J323" s="53">
        <f>IF(ISERROR(F323/E323),0,F323/E323*100)</f>
        <v>0</v>
      </c>
      <c r="K323" s="53">
        <f>IF(ISERROR(F323/D323),0,F323/D323*100)</f>
        <v>-15.737909794339238</v>
      </c>
    </row>
    <row r="324" spans="1:11" ht="25.5">
      <c r="A324" s="73" t="s">
        <v>66</v>
      </c>
      <c r="B324" s="51" t="s">
        <v>67</v>
      </c>
      <c r="C324" s="52">
        <v>0</v>
      </c>
      <c r="D324" s="52">
        <v>39288</v>
      </c>
      <c r="E324" s="52">
        <v>0</v>
      </c>
      <c r="F324" s="52">
        <v>-39287.64</v>
      </c>
      <c r="G324" s="52">
        <f>F324-C324</f>
        <v>-39287.64</v>
      </c>
      <c r="H324" s="52">
        <f>E324-F324</f>
        <v>39287.64</v>
      </c>
      <c r="I324" s="53">
        <f>IF(ISERROR(F324/C324),0,F324/C324*100-100)</f>
        <v>0</v>
      </c>
      <c r="J324" s="53">
        <f>IF(ISERROR(F324/E324),0,F324/E324*100)</f>
        <v>0</v>
      </c>
      <c r="K324" s="53">
        <f>IF(ISERROR(F324/D324),0,F324/D324*100)</f>
        <v>-99.99908368967624</v>
      </c>
    </row>
    <row r="325" spans="1:11" ht="25.5">
      <c r="A325" s="47" t="s">
        <v>572</v>
      </c>
      <c r="B325" s="54" t="s">
        <v>573</v>
      </c>
      <c r="C325" s="55"/>
      <c r="D325" s="55"/>
      <c r="E325" s="55"/>
      <c r="F325" s="55"/>
      <c r="G325" s="55"/>
      <c r="H325" s="55"/>
      <c r="I325" s="56"/>
      <c r="J325" s="56"/>
      <c r="K325" s="56"/>
    </row>
    <row r="326" spans="1:11">
      <c r="A326" s="70" t="s">
        <v>18</v>
      </c>
      <c r="B326" s="51" t="s">
        <v>19</v>
      </c>
      <c r="C326" s="52">
        <v>4511807.6100000003</v>
      </c>
      <c r="D326" s="52">
        <v>3703518</v>
      </c>
      <c r="E326" s="52">
        <v>2637858</v>
      </c>
      <c r="F326" s="52">
        <v>3718647.47</v>
      </c>
      <c r="G326" s="52">
        <f>F326-C326</f>
        <v>-793160.14000000013</v>
      </c>
      <c r="H326" s="52">
        <f>E326-F326</f>
        <v>-1080789.4700000002</v>
      </c>
      <c r="I326" s="53">
        <f>IF(ISERROR(F326/C326),0,F326/C326*100-100)</f>
        <v>-17.579653401932177</v>
      </c>
      <c r="J326" s="53">
        <f>IF(ISERROR(F326/E326),0,F326/E326*100)</f>
        <v>140.97223846014458</v>
      </c>
      <c r="K326" s="53">
        <f>IF(ISERROR(F326/D326),0,F326/D326*100)</f>
        <v>100.40851617300093</v>
      </c>
    </row>
    <row r="327" spans="1:11" ht="25.5">
      <c r="A327" s="72" t="s">
        <v>54</v>
      </c>
      <c r="B327" s="51" t="s">
        <v>55</v>
      </c>
      <c r="C327" s="52">
        <v>4511807.6100000003</v>
      </c>
      <c r="D327" s="52">
        <v>3703518</v>
      </c>
      <c r="E327" s="52">
        <v>2637858</v>
      </c>
      <c r="F327" s="52">
        <v>3718647.47</v>
      </c>
      <c r="G327" s="52">
        <f>F327-C327</f>
        <v>-793160.14000000013</v>
      </c>
      <c r="H327" s="52">
        <f>E327-F327</f>
        <v>-1080789.4700000002</v>
      </c>
      <c r="I327" s="53">
        <f>IF(ISERROR(F327/C327),0,F327/C327*100-100)</f>
        <v>-17.579653401932177</v>
      </c>
      <c r="J327" s="53">
        <f>IF(ISERROR(F327/E327),0,F327/E327*100)</f>
        <v>140.97223846014458</v>
      </c>
      <c r="K327" s="53">
        <f>IF(ISERROR(F327/D327),0,F327/D327*100)</f>
        <v>100.40851617300093</v>
      </c>
    </row>
    <row r="328" spans="1:11">
      <c r="A328" s="70" t="s">
        <v>24</v>
      </c>
      <c r="B328" s="51" t="s">
        <v>25</v>
      </c>
      <c r="C328" s="52">
        <v>5391692.3499999996</v>
      </c>
      <c r="D328" s="52">
        <v>3759708</v>
      </c>
      <c r="E328" s="52">
        <v>2637858</v>
      </c>
      <c r="F328" s="52">
        <v>3678334.96</v>
      </c>
      <c r="G328" s="52">
        <f>F328-C328</f>
        <v>-1713357.3899999997</v>
      </c>
      <c r="H328" s="52">
        <f>E328-F328</f>
        <v>-1040476.96</v>
      </c>
      <c r="I328" s="53">
        <f>IF(ISERROR(F328/C328),0,F328/C328*100-100)</f>
        <v>-31.777729120616456</v>
      </c>
      <c r="J328" s="53">
        <f>IF(ISERROR(F328/E328),0,F328/E328*100)</f>
        <v>139.44400949558315</v>
      </c>
      <c r="K328" s="53">
        <f>IF(ISERROR(F328/D328),0,F328/D328*100)</f>
        <v>97.835655322168634</v>
      </c>
    </row>
    <row r="329" spans="1:11">
      <c r="A329" s="72" t="s">
        <v>26</v>
      </c>
      <c r="B329" s="51" t="s">
        <v>27</v>
      </c>
      <c r="C329" s="52">
        <v>5391692.3499999996</v>
      </c>
      <c r="D329" s="52">
        <v>3759708</v>
      </c>
      <c r="E329" s="52">
        <v>2637858</v>
      </c>
      <c r="F329" s="52">
        <v>3678334.96</v>
      </c>
      <c r="G329" s="52">
        <f>F329-C329</f>
        <v>-1713357.3899999997</v>
      </c>
      <c r="H329" s="52">
        <f>E329-F329</f>
        <v>-1040476.96</v>
      </c>
      <c r="I329" s="53">
        <f>IF(ISERROR(F329/C329),0,F329/C329*100-100)</f>
        <v>-31.777729120616456</v>
      </c>
      <c r="J329" s="53">
        <f>IF(ISERROR(F329/E329),0,F329/E329*100)</f>
        <v>139.44400949558315</v>
      </c>
      <c r="K329" s="53">
        <f>IF(ISERROR(F329/D329),0,F329/D329*100)</f>
        <v>97.835655322168634</v>
      </c>
    </row>
    <row r="330" spans="1:11">
      <c r="A330" s="73" t="s">
        <v>34</v>
      </c>
      <c r="B330" s="51" t="s">
        <v>52</v>
      </c>
      <c r="C330" s="52">
        <v>5391692.3499999996</v>
      </c>
      <c r="D330" s="52">
        <v>3759708</v>
      </c>
      <c r="E330" s="52">
        <v>2637858</v>
      </c>
      <c r="F330" s="52">
        <v>3678334.96</v>
      </c>
      <c r="G330" s="52">
        <f>F330-C330</f>
        <v>-1713357.3899999997</v>
      </c>
      <c r="H330" s="52">
        <f>E330-F330</f>
        <v>-1040476.96</v>
      </c>
      <c r="I330" s="53">
        <f>IF(ISERROR(F330/C330),0,F330/C330*100-100)</f>
        <v>-31.777729120616456</v>
      </c>
      <c r="J330" s="53">
        <f>IF(ISERROR(F330/E330),0,F330/E330*100)</f>
        <v>139.44400949558315</v>
      </c>
      <c r="K330" s="53">
        <f>IF(ISERROR(F330/D330),0,F330/D330*100)</f>
        <v>97.835655322168634</v>
      </c>
    </row>
    <row r="331" spans="1:11">
      <c r="A331" s="74" t="s">
        <v>35</v>
      </c>
      <c r="B331" s="51" t="s">
        <v>36</v>
      </c>
      <c r="C331" s="52">
        <v>5391692.3499999996</v>
      </c>
      <c r="D331" s="52">
        <v>3759708</v>
      </c>
      <c r="E331" s="52">
        <v>2637858</v>
      </c>
      <c r="F331" s="52">
        <v>3678334.96</v>
      </c>
      <c r="G331" s="52">
        <f>F331-C331</f>
        <v>-1713357.3899999997</v>
      </c>
      <c r="H331" s="52">
        <f>E331-F331</f>
        <v>-1040476.96</v>
      </c>
      <c r="I331" s="53">
        <f>IF(ISERROR(F331/C331),0,F331/C331*100-100)</f>
        <v>-31.777729120616456</v>
      </c>
      <c r="J331" s="53">
        <f>IF(ISERROR(F331/E331),0,F331/E331*100)</f>
        <v>139.44400949558315</v>
      </c>
      <c r="K331" s="53">
        <f>IF(ISERROR(F331/D331),0,F331/D331*100)</f>
        <v>97.835655322168634</v>
      </c>
    </row>
    <row r="332" spans="1:11">
      <c r="A332" s="70"/>
      <c r="B332" s="51" t="s">
        <v>42</v>
      </c>
      <c r="C332" s="52">
        <v>-879884.74</v>
      </c>
      <c r="D332" s="52">
        <v>-56190</v>
      </c>
      <c r="E332" s="52">
        <v>0</v>
      </c>
      <c r="F332" s="52">
        <v>40312.51</v>
      </c>
      <c r="G332" s="52">
        <f>F332-C332</f>
        <v>920197.25</v>
      </c>
      <c r="H332" s="52">
        <f>E332-F332</f>
        <v>-40312.51</v>
      </c>
      <c r="I332" s="53">
        <f>IF(ISERROR(F332/C332),0,F332/C332*100-100)</f>
        <v>-104.58156712662161</v>
      </c>
      <c r="J332" s="53">
        <f>IF(ISERROR(F332/E332),0,F332/E332*100)</f>
        <v>0</v>
      </c>
      <c r="K332" s="53">
        <f>IF(ISERROR(F332/D332),0,F332/D332*100)</f>
        <v>-71.743210535682508</v>
      </c>
    </row>
    <row r="333" spans="1:11">
      <c r="A333" s="70" t="s">
        <v>43</v>
      </c>
      <c r="B333" s="51" t="s">
        <v>44</v>
      </c>
      <c r="C333" s="52">
        <v>879884.74</v>
      </c>
      <c r="D333" s="52">
        <v>56190</v>
      </c>
      <c r="E333" s="52">
        <v>0</v>
      </c>
      <c r="F333" s="52">
        <v>-40312.51</v>
      </c>
      <c r="G333" s="52">
        <f>F333-C333</f>
        <v>-920197.25</v>
      </c>
      <c r="H333" s="52">
        <f>E333-F333</f>
        <v>40312.51</v>
      </c>
      <c r="I333" s="53">
        <f>IF(ISERROR(F333/C333),0,F333/C333*100-100)</f>
        <v>-104.58156712662161</v>
      </c>
      <c r="J333" s="53">
        <f>IF(ISERROR(F333/E333),0,F333/E333*100)</f>
        <v>0</v>
      </c>
      <c r="K333" s="53">
        <f>IF(ISERROR(F333/D333),0,F333/D333*100)</f>
        <v>-71.743210535682508</v>
      </c>
    </row>
    <row r="334" spans="1:11">
      <c r="A334" s="72" t="s">
        <v>45</v>
      </c>
      <c r="B334" s="51" t="s">
        <v>46</v>
      </c>
      <c r="C334" s="52">
        <v>879884.74</v>
      </c>
      <c r="D334" s="52">
        <v>56190</v>
      </c>
      <c r="E334" s="52">
        <v>0</v>
      </c>
      <c r="F334" s="52">
        <v>-40312.51</v>
      </c>
      <c r="G334" s="52">
        <f>F334-C334</f>
        <v>-920197.25</v>
      </c>
      <c r="H334" s="52">
        <f>E334-F334</f>
        <v>40312.51</v>
      </c>
      <c r="I334" s="53">
        <f>IF(ISERROR(F334/C334),0,F334/C334*100-100)</f>
        <v>-104.58156712662161</v>
      </c>
      <c r="J334" s="53">
        <f>IF(ISERROR(F334/E334),0,F334/E334*100)</f>
        <v>0</v>
      </c>
      <c r="K334" s="53">
        <f>IF(ISERROR(F334/D334),0,F334/D334*100)</f>
        <v>-71.743210535682508</v>
      </c>
    </row>
    <row r="335" spans="1:11" ht="25.5">
      <c r="A335" s="73" t="s">
        <v>66</v>
      </c>
      <c r="B335" s="51" t="s">
        <v>67</v>
      </c>
      <c r="C335" s="52">
        <v>-916766.9</v>
      </c>
      <c r="D335" s="52">
        <v>56190</v>
      </c>
      <c r="E335" s="52">
        <v>0</v>
      </c>
      <c r="F335" s="52">
        <v>-56189.11</v>
      </c>
      <c r="G335" s="52">
        <f>F335-C335</f>
        <v>860577.79</v>
      </c>
      <c r="H335" s="52">
        <f>E335-F335</f>
        <v>56189.11</v>
      </c>
      <c r="I335" s="53">
        <f>IF(ISERROR(F335/C335),0,F335/C335*100-100)</f>
        <v>-93.87094909294828</v>
      </c>
      <c r="J335" s="53">
        <f>IF(ISERROR(F335/E335),0,F335/E335*100)</f>
        <v>0</v>
      </c>
      <c r="K335" s="53">
        <f>IF(ISERROR(F335/D335),0,F335/D335*100)</f>
        <v>-99.998416088271938</v>
      </c>
    </row>
    <row r="336" spans="1:11">
      <c r="A336" s="76" t="s">
        <v>574</v>
      </c>
      <c r="B336" s="54" t="s">
        <v>575</v>
      </c>
      <c r="C336" s="55"/>
      <c r="D336" s="55"/>
      <c r="E336" s="55"/>
      <c r="F336" s="55"/>
      <c r="G336" s="55"/>
      <c r="H336" s="55"/>
      <c r="I336" s="56"/>
      <c r="J336" s="56"/>
      <c r="K336" s="56"/>
    </row>
    <row r="337" spans="1:11">
      <c r="A337" s="70" t="s">
        <v>18</v>
      </c>
      <c r="B337" s="51" t="s">
        <v>19</v>
      </c>
      <c r="C337" s="52">
        <v>368906.41</v>
      </c>
      <c r="D337" s="52">
        <v>381341</v>
      </c>
      <c r="E337" s="52">
        <v>381341</v>
      </c>
      <c r="F337" s="52">
        <v>381249.7</v>
      </c>
      <c r="G337" s="52">
        <f>F337-C337</f>
        <v>12343.290000000037</v>
      </c>
      <c r="H337" s="52">
        <f>E337-F337</f>
        <v>91.299999999988358</v>
      </c>
      <c r="I337" s="53">
        <f>IF(ISERROR(F337/C337),0,F337/C337*100-100)</f>
        <v>3.3459136695401952</v>
      </c>
      <c r="J337" s="53">
        <f>IF(ISERROR(F337/E337),0,F337/E337*100)</f>
        <v>99.976058173655602</v>
      </c>
      <c r="K337" s="53">
        <f>IF(ISERROR(F337/D337),0,F337/D337*100)</f>
        <v>99.976058173655602</v>
      </c>
    </row>
    <row r="338" spans="1:11">
      <c r="A338" s="72" t="s">
        <v>20</v>
      </c>
      <c r="B338" s="51" t="s">
        <v>21</v>
      </c>
      <c r="C338" s="52">
        <v>368906.41</v>
      </c>
      <c r="D338" s="52">
        <v>381341</v>
      </c>
      <c r="E338" s="52">
        <v>381341</v>
      </c>
      <c r="F338" s="52">
        <v>381249.7</v>
      </c>
      <c r="G338" s="52">
        <f>F338-C338</f>
        <v>12343.290000000037</v>
      </c>
      <c r="H338" s="52">
        <f>E338-F338</f>
        <v>91.299999999988358</v>
      </c>
      <c r="I338" s="53">
        <f>IF(ISERROR(F338/C338),0,F338/C338*100-100)</f>
        <v>3.3459136695401952</v>
      </c>
      <c r="J338" s="53">
        <f>IF(ISERROR(F338/E338),0,F338/E338*100)</f>
        <v>99.976058173655602</v>
      </c>
      <c r="K338" s="53">
        <f>IF(ISERROR(F338/D338),0,F338/D338*100)</f>
        <v>99.976058173655602</v>
      </c>
    </row>
    <row r="339" spans="1:11">
      <c r="A339" s="73" t="s">
        <v>22</v>
      </c>
      <c r="B339" s="51" t="s">
        <v>23</v>
      </c>
      <c r="C339" s="52">
        <v>368906.41</v>
      </c>
      <c r="D339" s="52">
        <v>381341</v>
      </c>
      <c r="E339" s="52">
        <v>381341</v>
      </c>
      <c r="F339" s="52">
        <v>381249.7</v>
      </c>
      <c r="G339" s="52">
        <f>F339-C339</f>
        <v>12343.290000000037</v>
      </c>
      <c r="H339" s="52">
        <f>E339-F339</f>
        <v>91.299999999988358</v>
      </c>
      <c r="I339" s="53">
        <f>IF(ISERROR(F339/C339),0,F339/C339*100-100)</f>
        <v>3.3459136695401952</v>
      </c>
      <c r="J339" s="53">
        <f>IF(ISERROR(F339/E339),0,F339/E339*100)</f>
        <v>99.976058173655602</v>
      </c>
      <c r="K339" s="53">
        <f>IF(ISERROR(F339/D339),0,F339/D339*100)</f>
        <v>99.976058173655602</v>
      </c>
    </row>
    <row r="340" spans="1:11" s="5" customFormat="1">
      <c r="A340" s="70" t="s">
        <v>24</v>
      </c>
      <c r="B340" s="51" t="s">
        <v>25</v>
      </c>
      <c r="C340" s="52">
        <v>368906.41</v>
      </c>
      <c r="D340" s="52">
        <v>381341</v>
      </c>
      <c r="E340" s="52">
        <v>381341</v>
      </c>
      <c r="F340" s="52">
        <v>381249.7</v>
      </c>
      <c r="G340" s="52">
        <f>F340-C340</f>
        <v>12343.290000000037</v>
      </c>
      <c r="H340" s="52">
        <f>E340-F340</f>
        <v>91.299999999988358</v>
      </c>
      <c r="I340" s="53">
        <f>IF(ISERROR(F340/C340),0,F340/C340*100-100)</f>
        <v>3.3459136695401952</v>
      </c>
      <c r="J340" s="53">
        <f>IF(ISERROR(F340/E340),0,F340/E340*100)</f>
        <v>99.976058173655602</v>
      </c>
      <c r="K340" s="53">
        <f>IF(ISERROR(F340/D340),0,F340/D340*100)</f>
        <v>99.976058173655602</v>
      </c>
    </row>
    <row r="341" spans="1:11">
      <c r="A341" s="72" t="s">
        <v>26</v>
      </c>
      <c r="B341" s="51" t="s">
        <v>27</v>
      </c>
      <c r="C341" s="52">
        <v>368906.41</v>
      </c>
      <c r="D341" s="52">
        <v>381341</v>
      </c>
      <c r="E341" s="52">
        <v>381341</v>
      </c>
      <c r="F341" s="52">
        <v>381249.7</v>
      </c>
      <c r="G341" s="52">
        <f>F341-C341</f>
        <v>12343.290000000037</v>
      </c>
      <c r="H341" s="52">
        <f>E341-F341</f>
        <v>91.299999999988358</v>
      </c>
      <c r="I341" s="53">
        <f>IF(ISERROR(F341/C341),0,F341/C341*100-100)</f>
        <v>3.3459136695401952</v>
      </c>
      <c r="J341" s="53">
        <f>IF(ISERROR(F341/E341),0,F341/E341*100)</f>
        <v>99.976058173655602</v>
      </c>
      <c r="K341" s="53">
        <f>IF(ISERROR(F341/D341),0,F341/D341*100)</f>
        <v>99.976058173655602</v>
      </c>
    </row>
    <row r="342" spans="1:11" ht="25.5">
      <c r="A342" s="73" t="s">
        <v>56</v>
      </c>
      <c r="B342" s="51" t="s">
        <v>57</v>
      </c>
      <c r="C342" s="52">
        <v>368906.41</v>
      </c>
      <c r="D342" s="52">
        <v>381341</v>
      </c>
      <c r="E342" s="52">
        <v>381341</v>
      </c>
      <c r="F342" s="52">
        <v>381249.7</v>
      </c>
      <c r="G342" s="52">
        <f>F342-C342</f>
        <v>12343.290000000037</v>
      </c>
      <c r="H342" s="52">
        <f>E342-F342</f>
        <v>91.299999999988358</v>
      </c>
      <c r="I342" s="53">
        <f>IF(ISERROR(F342/C342),0,F342/C342*100-100)</f>
        <v>3.3459136695401952</v>
      </c>
      <c r="J342" s="53">
        <f>IF(ISERROR(F342/E342),0,F342/E342*100)</f>
        <v>99.976058173655602</v>
      </c>
      <c r="K342" s="53">
        <f>IF(ISERROR(F342/D342),0,F342/D342*100)</f>
        <v>99.976058173655602</v>
      </c>
    </row>
    <row r="343" spans="1:11">
      <c r="A343" s="74" t="s">
        <v>58</v>
      </c>
      <c r="B343" s="51" t="s">
        <v>59</v>
      </c>
      <c r="C343" s="52">
        <v>368906.41</v>
      </c>
      <c r="D343" s="52">
        <v>381341</v>
      </c>
      <c r="E343" s="52">
        <v>381341</v>
      </c>
      <c r="F343" s="52">
        <v>381249.7</v>
      </c>
      <c r="G343" s="52">
        <f>F343-C343</f>
        <v>12343.290000000037</v>
      </c>
      <c r="H343" s="52">
        <f>E343-F343</f>
        <v>91.299999999988358</v>
      </c>
      <c r="I343" s="53">
        <f>IF(ISERROR(F343/C343),0,F343/C343*100-100)</f>
        <v>3.3459136695401952</v>
      </c>
      <c r="J343" s="53">
        <f>IF(ISERROR(F343/E343),0,F343/E343*100)</f>
        <v>99.976058173655602</v>
      </c>
      <c r="K343" s="53">
        <f>IF(ISERROR(F343/D343),0,F343/D343*100)</f>
        <v>99.976058173655602</v>
      </c>
    </row>
    <row r="344" spans="1:11">
      <c r="A344" s="47" t="s">
        <v>576</v>
      </c>
      <c r="B344" s="54" t="s">
        <v>577</v>
      </c>
      <c r="C344" s="55"/>
      <c r="D344" s="55"/>
      <c r="E344" s="55"/>
      <c r="F344" s="55"/>
      <c r="G344" s="55"/>
      <c r="H344" s="55"/>
      <c r="I344" s="56"/>
      <c r="J344" s="56"/>
      <c r="K344" s="56"/>
    </row>
    <row r="345" spans="1:11">
      <c r="A345" s="70" t="s">
        <v>18</v>
      </c>
      <c r="B345" s="51" t="s">
        <v>19</v>
      </c>
      <c r="C345" s="52">
        <v>368906.41</v>
      </c>
      <c r="D345" s="52">
        <v>381341</v>
      </c>
      <c r="E345" s="52">
        <v>381341</v>
      </c>
      <c r="F345" s="52">
        <v>381249.7</v>
      </c>
      <c r="G345" s="52">
        <f>F345-C345</f>
        <v>12343.290000000037</v>
      </c>
      <c r="H345" s="52">
        <f>E345-F345</f>
        <v>91.299999999988358</v>
      </c>
      <c r="I345" s="53">
        <f>IF(ISERROR(F345/C345),0,F345/C345*100-100)</f>
        <v>3.3459136695401952</v>
      </c>
      <c r="J345" s="53">
        <f>IF(ISERROR(F345/E345),0,F345/E345*100)</f>
        <v>99.976058173655602</v>
      </c>
      <c r="K345" s="53">
        <f>IF(ISERROR(F345/D345),0,F345/D345*100)</f>
        <v>99.976058173655602</v>
      </c>
    </row>
    <row r="346" spans="1:11">
      <c r="A346" s="72" t="s">
        <v>20</v>
      </c>
      <c r="B346" s="51" t="s">
        <v>21</v>
      </c>
      <c r="C346" s="52">
        <v>368906.41</v>
      </c>
      <c r="D346" s="52">
        <v>381341</v>
      </c>
      <c r="E346" s="52">
        <v>381341</v>
      </c>
      <c r="F346" s="52">
        <v>381249.7</v>
      </c>
      <c r="G346" s="52">
        <f>F346-C346</f>
        <v>12343.290000000037</v>
      </c>
      <c r="H346" s="52">
        <f>E346-F346</f>
        <v>91.299999999988358</v>
      </c>
      <c r="I346" s="53">
        <f>IF(ISERROR(F346/C346),0,F346/C346*100-100)</f>
        <v>3.3459136695401952</v>
      </c>
      <c r="J346" s="53">
        <f>IF(ISERROR(F346/E346),0,F346/E346*100)</f>
        <v>99.976058173655602</v>
      </c>
      <c r="K346" s="53">
        <f>IF(ISERROR(F346/D346),0,F346/D346*100)</f>
        <v>99.976058173655602</v>
      </c>
    </row>
    <row r="347" spans="1:11">
      <c r="A347" s="73" t="s">
        <v>22</v>
      </c>
      <c r="B347" s="51" t="s">
        <v>23</v>
      </c>
      <c r="C347" s="52">
        <v>368906.41</v>
      </c>
      <c r="D347" s="52">
        <v>381341</v>
      </c>
      <c r="E347" s="52">
        <v>381341</v>
      </c>
      <c r="F347" s="52">
        <v>381249.7</v>
      </c>
      <c r="G347" s="52">
        <f>F347-C347</f>
        <v>12343.290000000037</v>
      </c>
      <c r="H347" s="52">
        <f>E347-F347</f>
        <v>91.299999999988358</v>
      </c>
      <c r="I347" s="53">
        <f>IF(ISERROR(F347/C347),0,F347/C347*100-100)</f>
        <v>3.3459136695401952</v>
      </c>
      <c r="J347" s="53">
        <f>IF(ISERROR(F347/E347),0,F347/E347*100)</f>
        <v>99.976058173655602</v>
      </c>
      <c r="K347" s="53">
        <f>IF(ISERROR(F347/D347),0,F347/D347*100)</f>
        <v>99.976058173655602</v>
      </c>
    </row>
    <row r="348" spans="1:11">
      <c r="A348" s="70" t="s">
        <v>24</v>
      </c>
      <c r="B348" s="51" t="s">
        <v>25</v>
      </c>
      <c r="C348" s="52">
        <v>368906.41</v>
      </c>
      <c r="D348" s="52">
        <v>381341</v>
      </c>
      <c r="E348" s="52">
        <v>381341</v>
      </c>
      <c r="F348" s="52">
        <v>381249.7</v>
      </c>
      <c r="G348" s="52">
        <f>F348-C348</f>
        <v>12343.290000000037</v>
      </c>
      <c r="H348" s="52">
        <f>E348-F348</f>
        <v>91.299999999988358</v>
      </c>
      <c r="I348" s="53">
        <f>IF(ISERROR(F348/C348),0,F348/C348*100-100)</f>
        <v>3.3459136695401952</v>
      </c>
      <c r="J348" s="53">
        <f>IF(ISERROR(F348/E348),0,F348/E348*100)</f>
        <v>99.976058173655602</v>
      </c>
      <c r="K348" s="53">
        <f>IF(ISERROR(F348/D348),0,F348/D348*100)</f>
        <v>99.976058173655602</v>
      </c>
    </row>
    <row r="349" spans="1:11">
      <c r="A349" s="72" t="s">
        <v>26</v>
      </c>
      <c r="B349" s="51" t="s">
        <v>27</v>
      </c>
      <c r="C349" s="52">
        <v>368906.41</v>
      </c>
      <c r="D349" s="52">
        <v>381341</v>
      </c>
      <c r="E349" s="52">
        <v>381341</v>
      </c>
      <c r="F349" s="52">
        <v>381249.7</v>
      </c>
      <c r="G349" s="52">
        <f>F349-C349</f>
        <v>12343.290000000037</v>
      </c>
      <c r="H349" s="52">
        <f>E349-F349</f>
        <v>91.299999999988358</v>
      </c>
      <c r="I349" s="53">
        <f>IF(ISERROR(F349/C349),0,F349/C349*100-100)</f>
        <v>3.3459136695401952</v>
      </c>
      <c r="J349" s="53">
        <f>IF(ISERROR(F349/E349),0,F349/E349*100)</f>
        <v>99.976058173655602</v>
      </c>
      <c r="K349" s="53">
        <f>IF(ISERROR(F349/D349),0,F349/D349*100)</f>
        <v>99.976058173655602</v>
      </c>
    </row>
    <row r="350" spans="1:11" ht="25.5">
      <c r="A350" s="73" t="s">
        <v>56</v>
      </c>
      <c r="B350" s="51" t="s">
        <v>57</v>
      </c>
      <c r="C350" s="52">
        <v>368906.41</v>
      </c>
      <c r="D350" s="52">
        <v>381341</v>
      </c>
      <c r="E350" s="52">
        <v>381341</v>
      </c>
      <c r="F350" s="52">
        <v>381249.7</v>
      </c>
      <c r="G350" s="52">
        <f>F350-C350</f>
        <v>12343.290000000037</v>
      </c>
      <c r="H350" s="52">
        <f>E350-F350</f>
        <v>91.299999999988358</v>
      </c>
      <c r="I350" s="53">
        <f>IF(ISERROR(F350/C350),0,F350/C350*100-100)</f>
        <v>3.3459136695401952</v>
      </c>
      <c r="J350" s="53">
        <f>IF(ISERROR(F350/E350),0,F350/E350*100)</f>
        <v>99.976058173655602</v>
      </c>
      <c r="K350" s="53">
        <f>IF(ISERROR(F350/D350),0,F350/D350*100)</f>
        <v>99.976058173655602</v>
      </c>
    </row>
    <row r="351" spans="1:11" s="5" customFormat="1">
      <c r="A351" s="74" t="s">
        <v>58</v>
      </c>
      <c r="B351" s="51" t="s">
        <v>59</v>
      </c>
      <c r="C351" s="52">
        <v>368906.41</v>
      </c>
      <c r="D351" s="52">
        <v>381341</v>
      </c>
      <c r="E351" s="52">
        <v>381341</v>
      </c>
      <c r="F351" s="52">
        <v>381249.7</v>
      </c>
      <c r="G351" s="52">
        <f>F351-C351</f>
        <v>12343.290000000037</v>
      </c>
      <c r="H351" s="52">
        <f>E351-F351</f>
        <v>91.299999999988358</v>
      </c>
      <c r="I351" s="53">
        <f>IF(ISERROR(F351/C351),0,F351/C351*100-100)</f>
        <v>3.3459136695401952</v>
      </c>
      <c r="J351" s="53">
        <f>IF(ISERROR(F351/E351),0,F351/E351*100)</f>
        <v>99.976058173655602</v>
      </c>
      <c r="K351" s="53">
        <f>IF(ISERROR(F351/D351),0,F351/D351*100)</f>
        <v>99.976058173655602</v>
      </c>
    </row>
    <row r="352" spans="1:11">
      <c r="A352" s="76" t="s">
        <v>199</v>
      </c>
      <c r="B352" s="54" t="s">
        <v>578</v>
      </c>
      <c r="C352" s="55"/>
      <c r="D352" s="55"/>
      <c r="E352" s="55"/>
      <c r="F352" s="55"/>
      <c r="G352" s="55"/>
      <c r="H352" s="55"/>
      <c r="I352" s="56"/>
      <c r="J352" s="56"/>
      <c r="K352" s="56"/>
    </row>
    <row r="353" spans="1:11">
      <c r="A353" s="70" t="s">
        <v>18</v>
      </c>
      <c r="B353" s="51" t="s">
        <v>19</v>
      </c>
      <c r="C353" s="52">
        <v>89499676.540000007</v>
      </c>
      <c r="D353" s="52">
        <v>93434379</v>
      </c>
      <c r="E353" s="52">
        <v>92890290</v>
      </c>
      <c r="F353" s="52">
        <v>91986307.069999993</v>
      </c>
      <c r="G353" s="52">
        <f>F353-C353</f>
        <v>2486630.5299999863</v>
      </c>
      <c r="H353" s="52">
        <f>E353-F353</f>
        <v>903982.93000000715</v>
      </c>
      <c r="I353" s="53">
        <f>IF(ISERROR(F353/C353),0,F353/C353*100-100)</f>
        <v>2.7783681753180929</v>
      </c>
      <c r="J353" s="53">
        <f>IF(ISERROR(F353/E353),0,F353/E353*100)</f>
        <v>99.026827314243491</v>
      </c>
      <c r="K353" s="53">
        <f>IF(ISERROR(F353/D353),0,F353/D353*100)</f>
        <v>98.450172254047942</v>
      </c>
    </row>
    <row r="354" spans="1:11" ht="25.5">
      <c r="A354" s="72" t="s">
        <v>54</v>
      </c>
      <c r="B354" s="51" t="s">
        <v>55</v>
      </c>
      <c r="C354" s="52">
        <v>1032370.95</v>
      </c>
      <c r="D354" s="52">
        <v>1000493</v>
      </c>
      <c r="E354" s="52">
        <v>1000493</v>
      </c>
      <c r="F354" s="52">
        <v>788494.58</v>
      </c>
      <c r="G354" s="52">
        <f>F354-C354</f>
        <v>-243876.37</v>
      </c>
      <c r="H354" s="52">
        <f>E354-F354</f>
        <v>211998.42000000004</v>
      </c>
      <c r="I354" s="53">
        <f>IF(ISERROR(F354/C354),0,F354/C354*100-100)</f>
        <v>-23.622939990707806</v>
      </c>
      <c r="J354" s="53">
        <f>IF(ISERROR(F354/E354),0,F354/E354*100)</f>
        <v>78.81060437204458</v>
      </c>
      <c r="K354" s="53">
        <f>IF(ISERROR(F354/D354),0,F354/D354*100)</f>
        <v>78.81060437204458</v>
      </c>
    </row>
    <row r="355" spans="1:11">
      <c r="A355" s="72" t="s">
        <v>73</v>
      </c>
      <c r="B355" s="51" t="s">
        <v>74</v>
      </c>
      <c r="C355" s="52">
        <v>53994</v>
      </c>
      <c r="D355" s="52">
        <v>318705</v>
      </c>
      <c r="E355" s="52">
        <v>92487</v>
      </c>
      <c r="F355" s="52">
        <v>318705</v>
      </c>
      <c r="G355" s="52">
        <f>F355-C355</f>
        <v>264711</v>
      </c>
      <c r="H355" s="52">
        <f>E355-F355</f>
        <v>-226218</v>
      </c>
      <c r="I355" s="53">
        <f>IF(ISERROR(F355/C355),0,F355/C355*100-100)</f>
        <v>490.26002889209917</v>
      </c>
      <c r="J355" s="53">
        <f>IF(ISERROR(F355/E355),0,F355/E355*100)</f>
        <v>344.59437542573551</v>
      </c>
      <c r="K355" s="53">
        <f>IF(ISERROR(F355/D355),0,F355/D355*100)</f>
        <v>100</v>
      </c>
    </row>
    <row r="356" spans="1:11">
      <c r="A356" s="73" t="s">
        <v>75</v>
      </c>
      <c r="B356" s="51" t="s">
        <v>76</v>
      </c>
      <c r="C356" s="52">
        <v>53994</v>
      </c>
      <c r="D356" s="52">
        <v>318705</v>
      </c>
      <c r="E356" s="52">
        <v>92487</v>
      </c>
      <c r="F356" s="52">
        <v>318705</v>
      </c>
      <c r="G356" s="52">
        <f>F356-C356</f>
        <v>264711</v>
      </c>
      <c r="H356" s="52">
        <f>E356-F356</f>
        <v>-226218</v>
      </c>
      <c r="I356" s="53">
        <f>IF(ISERROR(F356/C356),0,F356/C356*100-100)</f>
        <v>490.26002889209917</v>
      </c>
      <c r="J356" s="53">
        <f>IF(ISERROR(F356/E356),0,F356/E356*100)</f>
        <v>344.59437542573551</v>
      </c>
      <c r="K356" s="53">
        <f>IF(ISERROR(F356/D356),0,F356/D356*100)</f>
        <v>100</v>
      </c>
    </row>
    <row r="357" spans="1:11">
      <c r="A357" s="74" t="s">
        <v>77</v>
      </c>
      <c r="B357" s="51" t="s">
        <v>78</v>
      </c>
      <c r="C357" s="52">
        <v>53994</v>
      </c>
      <c r="D357" s="52">
        <v>318705</v>
      </c>
      <c r="E357" s="52">
        <v>92487</v>
      </c>
      <c r="F357" s="52">
        <v>318705</v>
      </c>
      <c r="G357" s="52">
        <f>F357-C357</f>
        <v>264711</v>
      </c>
      <c r="H357" s="52">
        <f>E357-F357</f>
        <v>-226218</v>
      </c>
      <c r="I357" s="53">
        <f>IF(ISERROR(F357/C357),0,F357/C357*100-100)</f>
        <v>490.26002889209917</v>
      </c>
      <c r="J357" s="53">
        <f>IF(ISERROR(F357/E357),0,F357/E357*100)</f>
        <v>344.59437542573551</v>
      </c>
      <c r="K357" s="53">
        <f>IF(ISERROR(F357/D357),0,F357/D357*100)</f>
        <v>100</v>
      </c>
    </row>
    <row r="358" spans="1:11" ht="25.5">
      <c r="A358" s="75" t="s">
        <v>79</v>
      </c>
      <c r="B358" s="51" t="s">
        <v>80</v>
      </c>
      <c r="C358" s="52">
        <v>53994</v>
      </c>
      <c r="D358" s="52">
        <v>318705</v>
      </c>
      <c r="E358" s="52">
        <v>92487</v>
      </c>
      <c r="F358" s="52">
        <v>318705</v>
      </c>
      <c r="G358" s="52">
        <f>F358-C358</f>
        <v>264711</v>
      </c>
      <c r="H358" s="52">
        <f>E358-F358</f>
        <v>-226218</v>
      </c>
      <c r="I358" s="53">
        <f>IF(ISERROR(F358/C358),0,F358/C358*100-100)</f>
        <v>490.26002889209917</v>
      </c>
      <c r="J358" s="53">
        <f>IF(ISERROR(F358/E358),0,F358/E358*100)</f>
        <v>344.59437542573551</v>
      </c>
      <c r="K358" s="53">
        <f>IF(ISERROR(F358/D358),0,F358/D358*100)</f>
        <v>100</v>
      </c>
    </row>
    <row r="359" spans="1:11" ht="25.5">
      <c r="A359" s="80" t="s">
        <v>81</v>
      </c>
      <c r="B359" s="51" t="s">
        <v>82</v>
      </c>
      <c r="C359" s="52">
        <v>0</v>
      </c>
      <c r="D359" s="52">
        <v>0</v>
      </c>
      <c r="E359" s="52">
        <v>92487</v>
      </c>
      <c r="F359" s="52">
        <v>0</v>
      </c>
      <c r="G359" s="52">
        <f>F359-C359</f>
        <v>0</v>
      </c>
      <c r="H359" s="52">
        <f>E359-F359</f>
        <v>92487</v>
      </c>
      <c r="I359" s="53">
        <f>IF(ISERROR(F359/C359),0,F359/C359*100-100)</f>
        <v>0</v>
      </c>
      <c r="J359" s="53">
        <f>IF(ISERROR(F359/E359),0,F359/E359*100)</f>
        <v>0</v>
      </c>
      <c r="K359" s="53">
        <f>IF(ISERROR(F359/D359),0,F359/D359*100)</f>
        <v>0</v>
      </c>
    </row>
    <row r="360" spans="1:11" ht="25.5">
      <c r="A360" s="80" t="s">
        <v>115</v>
      </c>
      <c r="B360" s="51" t="s">
        <v>116</v>
      </c>
      <c r="C360" s="52">
        <v>53994</v>
      </c>
      <c r="D360" s="52">
        <v>318705</v>
      </c>
      <c r="E360" s="52">
        <v>0</v>
      </c>
      <c r="F360" s="52">
        <v>318705</v>
      </c>
      <c r="G360" s="52">
        <f>F360-C360</f>
        <v>264711</v>
      </c>
      <c r="H360" s="52">
        <f>E360-F360</f>
        <v>-318705</v>
      </c>
      <c r="I360" s="53">
        <f>IF(ISERROR(F360/C360),0,F360/C360*100-100)</f>
        <v>490.26002889209917</v>
      </c>
      <c r="J360" s="53">
        <f>IF(ISERROR(F360/E360),0,F360/E360*100)</f>
        <v>0</v>
      </c>
      <c r="K360" s="53">
        <f>IF(ISERROR(F360/D360),0,F360/D360*100)</f>
        <v>100</v>
      </c>
    </row>
    <row r="361" spans="1:11">
      <c r="A361" s="72" t="s">
        <v>20</v>
      </c>
      <c r="B361" s="51" t="s">
        <v>21</v>
      </c>
      <c r="C361" s="52">
        <v>88413311.590000004</v>
      </c>
      <c r="D361" s="52">
        <v>92115181</v>
      </c>
      <c r="E361" s="52">
        <v>91797310</v>
      </c>
      <c r="F361" s="52">
        <v>90879107.489999995</v>
      </c>
      <c r="G361" s="52">
        <f>F361-C361</f>
        <v>2465795.8999999911</v>
      </c>
      <c r="H361" s="52">
        <f>E361-F361</f>
        <v>918202.51000000536</v>
      </c>
      <c r="I361" s="53">
        <f>IF(ISERROR(F361/C361),0,F361/C361*100-100)</f>
        <v>2.78894190892278</v>
      </c>
      <c r="J361" s="53">
        <f>IF(ISERROR(F361/E361),0,F361/E361*100)</f>
        <v>98.999750090716162</v>
      </c>
      <c r="K361" s="53">
        <f>IF(ISERROR(F361/D361),0,F361/D361*100)</f>
        <v>98.658121824675121</v>
      </c>
    </row>
    <row r="362" spans="1:11" s="5" customFormat="1">
      <c r="A362" s="73" t="s">
        <v>22</v>
      </c>
      <c r="B362" s="51" t="s">
        <v>23</v>
      </c>
      <c r="C362" s="52">
        <v>88413311.590000004</v>
      </c>
      <c r="D362" s="52">
        <v>92115181</v>
      </c>
      <c r="E362" s="52">
        <v>91797310</v>
      </c>
      <c r="F362" s="52">
        <v>90879107.489999995</v>
      </c>
      <c r="G362" s="52">
        <f>F362-C362</f>
        <v>2465795.8999999911</v>
      </c>
      <c r="H362" s="52">
        <f>E362-F362</f>
        <v>918202.51000000536</v>
      </c>
      <c r="I362" s="53">
        <f>IF(ISERROR(F362/C362),0,F362/C362*100-100)</f>
        <v>2.78894190892278</v>
      </c>
      <c r="J362" s="53">
        <f>IF(ISERROR(F362/E362),0,F362/E362*100)</f>
        <v>98.999750090716162</v>
      </c>
      <c r="K362" s="53">
        <f>IF(ISERROR(F362/D362),0,F362/D362*100)</f>
        <v>98.658121824675121</v>
      </c>
    </row>
    <row r="363" spans="1:11">
      <c r="A363" s="70" t="s">
        <v>24</v>
      </c>
      <c r="B363" s="51" t="s">
        <v>25</v>
      </c>
      <c r="C363" s="52">
        <v>89199861.950000003</v>
      </c>
      <c r="D363" s="52">
        <v>93790627</v>
      </c>
      <c r="E363" s="52">
        <v>92890290</v>
      </c>
      <c r="F363" s="52">
        <v>91812043.25</v>
      </c>
      <c r="G363" s="52">
        <f>F363-C363</f>
        <v>2612181.299999997</v>
      </c>
      <c r="H363" s="52">
        <f>E363-F363</f>
        <v>1078246.75</v>
      </c>
      <c r="I363" s="53">
        <f>IF(ISERROR(F363/C363),0,F363/C363*100-100)</f>
        <v>2.9284589044142422</v>
      </c>
      <c r="J363" s="53">
        <f>IF(ISERROR(F363/E363),0,F363/E363*100)</f>
        <v>98.839225553069113</v>
      </c>
      <c r="K363" s="53">
        <f>IF(ISERROR(F363/D363),0,F363/D363*100)</f>
        <v>97.89042486089788</v>
      </c>
    </row>
    <row r="364" spans="1:11">
      <c r="A364" s="72" t="s">
        <v>26</v>
      </c>
      <c r="B364" s="51" t="s">
        <v>27</v>
      </c>
      <c r="C364" s="52">
        <v>84268916.159999996</v>
      </c>
      <c r="D364" s="52">
        <v>90094451</v>
      </c>
      <c r="E364" s="52">
        <v>90180863</v>
      </c>
      <c r="F364" s="52">
        <v>89501486.980000004</v>
      </c>
      <c r="G364" s="52">
        <f>F364-C364</f>
        <v>5232570.8200000077</v>
      </c>
      <c r="H364" s="52">
        <f>E364-F364</f>
        <v>679376.01999999583</v>
      </c>
      <c r="I364" s="53">
        <f>IF(ISERROR(F364/C364),0,F364/C364*100-100)</f>
        <v>6.2093723978424293</v>
      </c>
      <c r="J364" s="53">
        <f>IF(ISERROR(F364/E364),0,F364/E364*100)</f>
        <v>99.246651675976977</v>
      </c>
      <c r="K364" s="53">
        <f>IF(ISERROR(F364/D364),0,F364/D364*100)</f>
        <v>99.341841796671815</v>
      </c>
    </row>
    <row r="365" spans="1:11">
      <c r="A365" s="73" t="s">
        <v>28</v>
      </c>
      <c r="B365" s="51" t="s">
        <v>29</v>
      </c>
      <c r="C365" s="52">
        <v>84268916.159999996</v>
      </c>
      <c r="D365" s="52">
        <v>90090579</v>
      </c>
      <c r="E365" s="52">
        <v>90180863</v>
      </c>
      <c r="F365" s="52">
        <v>89497851.980000004</v>
      </c>
      <c r="G365" s="52">
        <f>F365-C365</f>
        <v>5228935.8200000077</v>
      </c>
      <c r="H365" s="52">
        <f>E365-F365</f>
        <v>683011.01999999583</v>
      </c>
      <c r="I365" s="53">
        <f>IF(ISERROR(F365/C365),0,F365/C365*100-100)</f>
        <v>6.2050588262840876</v>
      </c>
      <c r="J365" s="53">
        <f>IF(ISERROR(F365/E365),0,F365/E365*100)</f>
        <v>99.242620887316207</v>
      </c>
      <c r="K365" s="53">
        <f>IF(ISERROR(F365/D365),0,F365/D365*100)</f>
        <v>99.342076578284619</v>
      </c>
    </row>
    <row r="366" spans="1:11">
      <c r="A366" s="74" t="s">
        <v>30</v>
      </c>
      <c r="B366" s="51" t="s">
        <v>31</v>
      </c>
      <c r="C366" s="52">
        <v>70349085.609999999</v>
      </c>
      <c r="D366" s="52">
        <v>76615636</v>
      </c>
      <c r="E366" s="52">
        <v>76401444</v>
      </c>
      <c r="F366" s="52">
        <v>76548789.269999996</v>
      </c>
      <c r="G366" s="52">
        <f>F366-C366</f>
        <v>6199703.6599999964</v>
      </c>
      <c r="H366" s="52">
        <f>E366-F366</f>
        <v>-147345.26999999583</v>
      </c>
      <c r="I366" s="53">
        <f>IF(ISERROR(F366/C366),0,F366/C366*100-100)</f>
        <v>8.8127707790969652</v>
      </c>
      <c r="J366" s="53">
        <f>IF(ISERROR(F366/E366),0,F366/E366*100)</f>
        <v>100.19285665595534</v>
      </c>
      <c r="K366" s="53">
        <f>IF(ISERROR(F366/D366),0,F366/D366*100)</f>
        <v>99.912750538284385</v>
      </c>
    </row>
    <row r="367" spans="1:11">
      <c r="A367" s="74" t="s">
        <v>32</v>
      </c>
      <c r="B367" s="51" t="s">
        <v>33</v>
      </c>
      <c r="C367" s="52">
        <v>13919830.550000001</v>
      </c>
      <c r="D367" s="52">
        <v>13474943</v>
      </c>
      <c r="E367" s="52">
        <v>13779419</v>
      </c>
      <c r="F367" s="52">
        <v>12949062.710000001</v>
      </c>
      <c r="G367" s="52">
        <f>F367-C367</f>
        <v>-970767.83999999985</v>
      </c>
      <c r="H367" s="52">
        <f>E367-F367</f>
        <v>830356.28999999911</v>
      </c>
      <c r="I367" s="53">
        <f>IF(ISERROR(F367/C367),0,F367/C367*100-100)</f>
        <v>-6.9739917918756618</v>
      </c>
      <c r="J367" s="53">
        <f>IF(ISERROR(F367/E367),0,F367/E367*100)</f>
        <v>93.973938306107101</v>
      </c>
      <c r="K367" s="53">
        <f>IF(ISERROR(F367/D367),0,F367/D367*100)</f>
        <v>96.097346831077516</v>
      </c>
    </row>
    <row r="368" spans="1:11">
      <c r="A368" s="75" t="s">
        <v>49</v>
      </c>
      <c r="B368" s="51" t="s">
        <v>50</v>
      </c>
      <c r="C368" s="52">
        <v>47203.05</v>
      </c>
      <c r="D368" s="52">
        <v>0</v>
      </c>
      <c r="E368" s="52">
        <v>0</v>
      </c>
      <c r="F368" s="52">
        <v>49409.59</v>
      </c>
      <c r="G368" s="52">
        <f>F368-C368</f>
        <v>2206.5399999999936</v>
      </c>
      <c r="H368" s="52">
        <f>E368-F368</f>
        <v>-49409.59</v>
      </c>
      <c r="I368" s="53">
        <f>IF(ISERROR(F368/C368),0,F368/C368*100-100)</f>
        <v>4.6745708169281244</v>
      </c>
      <c r="J368" s="53">
        <f>IF(ISERROR(F368/E368),0,F368/E368*100)</f>
        <v>0</v>
      </c>
      <c r="K368" s="53">
        <f>IF(ISERROR(F368/D368),0,F368/D368*100)</f>
        <v>0</v>
      </c>
    </row>
    <row r="369" spans="1:11">
      <c r="A369" s="73" t="s">
        <v>34</v>
      </c>
      <c r="B369" s="51" t="s">
        <v>52</v>
      </c>
      <c r="C369" s="52">
        <v>0</v>
      </c>
      <c r="D369" s="52">
        <v>3635</v>
      </c>
      <c r="E369" s="52">
        <v>0</v>
      </c>
      <c r="F369" s="52">
        <v>3635</v>
      </c>
      <c r="G369" s="52">
        <f>F369-C369</f>
        <v>3635</v>
      </c>
      <c r="H369" s="52">
        <f>E369-F369</f>
        <v>-3635</v>
      </c>
      <c r="I369" s="53">
        <f>IF(ISERROR(F369/C369),0,F369/C369*100-100)</f>
        <v>0</v>
      </c>
      <c r="J369" s="53">
        <f>IF(ISERROR(F369/E369),0,F369/E369*100)</f>
        <v>0</v>
      </c>
      <c r="K369" s="53">
        <f>IF(ISERROR(F369/D369),0,F369/D369*100)</f>
        <v>100</v>
      </c>
    </row>
    <row r="370" spans="1:11">
      <c r="A370" s="74" t="s">
        <v>37</v>
      </c>
      <c r="B370" s="51" t="s">
        <v>53</v>
      </c>
      <c r="C370" s="52">
        <v>0</v>
      </c>
      <c r="D370" s="52">
        <v>3635</v>
      </c>
      <c r="E370" s="52">
        <v>0</v>
      </c>
      <c r="F370" s="52">
        <v>3635</v>
      </c>
      <c r="G370" s="52">
        <f>F370-C370</f>
        <v>3635</v>
      </c>
      <c r="H370" s="52">
        <f>E370-F370</f>
        <v>-3635</v>
      </c>
      <c r="I370" s="53">
        <f>IF(ISERROR(F370/C370),0,F370/C370*100-100)</f>
        <v>0</v>
      </c>
      <c r="J370" s="53">
        <f>IF(ISERROR(F370/E370),0,F370/E370*100)</f>
        <v>0</v>
      </c>
      <c r="K370" s="53">
        <f>IF(ISERROR(F370/D370),0,F370/D370*100)</f>
        <v>100</v>
      </c>
    </row>
    <row r="371" spans="1:11" ht="25.5">
      <c r="A371" s="73" t="s">
        <v>60</v>
      </c>
      <c r="B371" s="51" t="s">
        <v>61</v>
      </c>
      <c r="C371" s="52">
        <v>0</v>
      </c>
      <c r="D371" s="52">
        <v>237</v>
      </c>
      <c r="E371" s="52">
        <v>0</v>
      </c>
      <c r="F371" s="52">
        <v>0</v>
      </c>
      <c r="G371" s="52">
        <f>F371-C371</f>
        <v>0</v>
      </c>
      <c r="H371" s="52">
        <f>E371-F371</f>
        <v>0</v>
      </c>
      <c r="I371" s="53">
        <f>IF(ISERROR(F371/C371),0,F371/C371*100-100)</f>
        <v>0</v>
      </c>
      <c r="J371" s="53">
        <f>IF(ISERROR(F371/E371),0,F371/E371*100)</f>
        <v>0</v>
      </c>
      <c r="K371" s="53">
        <f>IF(ISERROR(F371/D371),0,F371/D371*100)</f>
        <v>0</v>
      </c>
    </row>
    <row r="372" spans="1:11">
      <c r="A372" s="74" t="s">
        <v>62</v>
      </c>
      <c r="B372" s="51" t="s">
        <v>63</v>
      </c>
      <c r="C372" s="52">
        <v>0</v>
      </c>
      <c r="D372" s="52">
        <v>237</v>
      </c>
      <c r="E372" s="52">
        <v>0</v>
      </c>
      <c r="F372" s="52">
        <v>0</v>
      </c>
      <c r="G372" s="52">
        <f>F372-C372</f>
        <v>0</v>
      </c>
      <c r="H372" s="52">
        <f>E372-F372</f>
        <v>0</v>
      </c>
      <c r="I372" s="53">
        <f>IF(ISERROR(F372/C372),0,F372/C372*100-100)</f>
        <v>0</v>
      </c>
      <c r="J372" s="53">
        <f>IF(ISERROR(F372/E372),0,F372/E372*100)</f>
        <v>0</v>
      </c>
      <c r="K372" s="53">
        <f>IF(ISERROR(F372/D372),0,F372/D372*100)</f>
        <v>0</v>
      </c>
    </row>
    <row r="373" spans="1:11" ht="25.5">
      <c r="A373" s="75" t="s">
        <v>85</v>
      </c>
      <c r="B373" s="51" t="s">
        <v>86</v>
      </c>
      <c r="C373" s="52">
        <v>0</v>
      </c>
      <c r="D373" s="52">
        <v>237</v>
      </c>
      <c r="E373" s="52">
        <v>0</v>
      </c>
      <c r="F373" s="52">
        <v>0</v>
      </c>
      <c r="G373" s="52">
        <f>F373-C373</f>
        <v>0</v>
      </c>
      <c r="H373" s="52">
        <f>E373-F373</f>
        <v>0</v>
      </c>
      <c r="I373" s="53">
        <f>IF(ISERROR(F373/C373),0,F373/C373*100-100)</f>
        <v>0</v>
      </c>
      <c r="J373" s="53">
        <f>IF(ISERROR(F373/E373),0,F373/E373*100)</f>
        <v>0</v>
      </c>
      <c r="K373" s="53">
        <f>IF(ISERROR(F373/D373),0,F373/D373*100)</f>
        <v>0</v>
      </c>
    </row>
    <row r="374" spans="1:11" ht="25.5">
      <c r="A374" s="80" t="s">
        <v>87</v>
      </c>
      <c r="B374" s="51" t="s">
        <v>88</v>
      </c>
      <c r="C374" s="52">
        <v>0</v>
      </c>
      <c r="D374" s="52">
        <v>237</v>
      </c>
      <c r="E374" s="52">
        <v>0</v>
      </c>
      <c r="F374" s="52">
        <v>0</v>
      </c>
      <c r="G374" s="52">
        <f>F374-C374</f>
        <v>0</v>
      </c>
      <c r="H374" s="52">
        <f>E374-F374</f>
        <v>0</v>
      </c>
      <c r="I374" s="53">
        <f>IF(ISERROR(F374/C374),0,F374/C374*100-100)</f>
        <v>0</v>
      </c>
      <c r="J374" s="53">
        <f>IF(ISERROR(F374/E374),0,F374/E374*100)</f>
        <v>0</v>
      </c>
      <c r="K374" s="53">
        <f>IF(ISERROR(F374/D374),0,F374/D374*100)</f>
        <v>0</v>
      </c>
    </row>
    <row r="375" spans="1:11">
      <c r="A375" s="72" t="s">
        <v>38</v>
      </c>
      <c r="B375" s="51" t="s">
        <v>39</v>
      </c>
      <c r="C375" s="52">
        <v>4930945.79</v>
      </c>
      <c r="D375" s="52">
        <v>3696176</v>
      </c>
      <c r="E375" s="52">
        <v>2709427</v>
      </c>
      <c r="F375" s="52">
        <v>2310556.27</v>
      </c>
      <c r="G375" s="52">
        <f>F375-C375</f>
        <v>-2620389.52</v>
      </c>
      <c r="H375" s="52">
        <f>E375-F375</f>
        <v>398870.73</v>
      </c>
      <c r="I375" s="53">
        <f>IF(ISERROR(F375/C375),0,F375/C375*100-100)</f>
        <v>-53.141722330717414</v>
      </c>
      <c r="J375" s="53">
        <f>IF(ISERROR(F375/E375),0,F375/E375*100)</f>
        <v>85.278410158310223</v>
      </c>
      <c r="K375" s="53">
        <f>IF(ISERROR(F375/D375),0,F375/D375*100)</f>
        <v>62.512073829817624</v>
      </c>
    </row>
    <row r="376" spans="1:11">
      <c r="A376" s="73" t="s">
        <v>40</v>
      </c>
      <c r="B376" s="51" t="s">
        <v>41</v>
      </c>
      <c r="C376" s="52">
        <v>4930945.79</v>
      </c>
      <c r="D376" s="52">
        <v>3696176</v>
      </c>
      <c r="E376" s="52">
        <v>2709427</v>
      </c>
      <c r="F376" s="52">
        <v>2310556.27</v>
      </c>
      <c r="G376" s="52">
        <f>F376-C376</f>
        <v>-2620389.52</v>
      </c>
      <c r="H376" s="52">
        <f>E376-F376</f>
        <v>398870.73</v>
      </c>
      <c r="I376" s="53">
        <f>IF(ISERROR(F376/C376),0,F376/C376*100-100)</f>
        <v>-53.141722330717414</v>
      </c>
      <c r="J376" s="53">
        <f>IF(ISERROR(F376/E376),0,F376/E376*100)</f>
        <v>85.278410158310223</v>
      </c>
      <c r="K376" s="53">
        <f>IF(ISERROR(F376/D376),0,F376/D376*100)</f>
        <v>62.512073829817624</v>
      </c>
    </row>
    <row r="377" spans="1:11" s="5" customFormat="1">
      <c r="A377" s="70"/>
      <c r="B377" s="51" t="s">
        <v>42</v>
      </c>
      <c r="C377" s="52">
        <v>299814.59000000003</v>
      </c>
      <c r="D377" s="52">
        <v>-356248</v>
      </c>
      <c r="E377" s="52">
        <v>0</v>
      </c>
      <c r="F377" s="52">
        <v>174263.82</v>
      </c>
      <c r="G377" s="52">
        <f>F377-C377</f>
        <v>-125550.77000000002</v>
      </c>
      <c r="H377" s="52">
        <f>E377-F377</f>
        <v>-174263.82</v>
      </c>
      <c r="I377" s="53">
        <f>IF(ISERROR(F377/C377),0,F377/C377*100-100)</f>
        <v>-41.876137515522515</v>
      </c>
      <c r="J377" s="53">
        <f>IF(ISERROR(F377/E377),0,F377/E377*100)</f>
        <v>0</v>
      </c>
      <c r="K377" s="53">
        <f>IF(ISERROR(F377/D377),0,F377/D377*100)</f>
        <v>-48.916434618580318</v>
      </c>
    </row>
    <row r="378" spans="1:11">
      <c r="A378" s="70" t="s">
        <v>43</v>
      </c>
      <c r="B378" s="51" t="s">
        <v>44</v>
      </c>
      <c r="C378" s="52">
        <v>-299814.59000000003</v>
      </c>
      <c r="D378" s="52">
        <v>356248</v>
      </c>
      <c r="E378" s="52">
        <v>0</v>
      </c>
      <c r="F378" s="52">
        <v>-174263.82</v>
      </c>
      <c r="G378" s="52">
        <f>F378-C378</f>
        <v>125550.77000000002</v>
      </c>
      <c r="H378" s="52">
        <f>E378-F378</f>
        <v>174263.82</v>
      </c>
      <c r="I378" s="53">
        <f>IF(ISERROR(F378/C378),0,F378/C378*100-100)</f>
        <v>-41.876137515522515</v>
      </c>
      <c r="J378" s="53">
        <f>IF(ISERROR(F378/E378),0,F378/E378*100)</f>
        <v>0</v>
      </c>
      <c r="K378" s="53">
        <f>IF(ISERROR(F378/D378),0,F378/D378*100)</f>
        <v>-48.916434618580318</v>
      </c>
    </row>
    <row r="379" spans="1:11">
      <c r="A379" s="72" t="s">
        <v>45</v>
      </c>
      <c r="B379" s="51" t="s">
        <v>46</v>
      </c>
      <c r="C379" s="52">
        <v>-299814.59000000003</v>
      </c>
      <c r="D379" s="52">
        <v>356248</v>
      </c>
      <c r="E379" s="52">
        <v>0</v>
      </c>
      <c r="F379" s="52">
        <v>-174263.82</v>
      </c>
      <c r="G379" s="52">
        <f>F379-C379</f>
        <v>125550.77000000002</v>
      </c>
      <c r="H379" s="52">
        <f>E379-F379</f>
        <v>174263.82</v>
      </c>
      <c r="I379" s="53">
        <f>IF(ISERROR(F379/C379),0,F379/C379*100-100)</f>
        <v>-41.876137515522515</v>
      </c>
      <c r="J379" s="53">
        <f>IF(ISERROR(F379/E379),0,F379/E379*100)</f>
        <v>0</v>
      </c>
      <c r="K379" s="53">
        <f>IF(ISERROR(F379/D379),0,F379/D379*100)</f>
        <v>-48.916434618580318</v>
      </c>
    </row>
    <row r="380" spans="1:11" ht="25.5">
      <c r="A380" s="73" t="s">
        <v>66</v>
      </c>
      <c r="B380" s="51" t="s">
        <v>67</v>
      </c>
      <c r="C380" s="52">
        <v>-61238.12</v>
      </c>
      <c r="D380" s="52">
        <v>356248</v>
      </c>
      <c r="E380" s="52">
        <v>0</v>
      </c>
      <c r="F380" s="52">
        <v>-356246.17</v>
      </c>
      <c r="G380" s="52">
        <f>F380-C380</f>
        <v>-295008.05</v>
      </c>
      <c r="H380" s="52">
        <f>E380-F380</f>
        <v>356246.17</v>
      </c>
      <c r="I380" s="53">
        <f>IF(ISERROR(F380/C380),0,F380/C380*100-100)</f>
        <v>481.73923366687279</v>
      </c>
      <c r="J380" s="53">
        <f>IF(ISERROR(F380/E380),0,F380/E380*100)</f>
        <v>0</v>
      </c>
      <c r="K380" s="53">
        <f>IF(ISERROR(F380/D380),0,F380/D380*100)</f>
        <v>-99.999486312905617</v>
      </c>
    </row>
    <row r="381" spans="1:11">
      <c r="A381" s="47" t="s">
        <v>201</v>
      </c>
      <c r="B381" s="54" t="s">
        <v>579</v>
      </c>
      <c r="C381" s="55"/>
      <c r="D381" s="55"/>
      <c r="E381" s="55"/>
      <c r="F381" s="55"/>
      <c r="G381" s="55"/>
      <c r="H381" s="55"/>
      <c r="I381" s="56"/>
      <c r="J381" s="56"/>
      <c r="K381" s="56"/>
    </row>
    <row r="382" spans="1:11">
      <c r="A382" s="70" t="s">
        <v>18</v>
      </c>
      <c r="B382" s="51" t="s">
        <v>19</v>
      </c>
      <c r="C382" s="52">
        <v>9214591.0299999993</v>
      </c>
      <c r="D382" s="52">
        <v>8716945</v>
      </c>
      <c r="E382" s="52">
        <v>8479352</v>
      </c>
      <c r="F382" s="52">
        <v>8314904.8399999999</v>
      </c>
      <c r="G382" s="52">
        <f>F382-C382</f>
        <v>-899686.18999999948</v>
      </c>
      <c r="H382" s="52">
        <f>E382-F382</f>
        <v>164447.16000000015</v>
      </c>
      <c r="I382" s="53">
        <f>IF(ISERROR(F382/C382),0,F382/C382*100-100)</f>
        <v>-9.7637126495455533</v>
      </c>
      <c r="J382" s="53">
        <f>IF(ISERROR(F382/E382),0,F382/E382*100)</f>
        <v>98.060616424462623</v>
      </c>
      <c r="K382" s="53">
        <f>IF(ISERROR(F382/D382),0,F382/D382*100)</f>
        <v>95.38783186081821</v>
      </c>
    </row>
    <row r="383" spans="1:11" ht="25.5">
      <c r="A383" s="72" t="s">
        <v>54</v>
      </c>
      <c r="B383" s="51" t="s">
        <v>55</v>
      </c>
      <c r="C383" s="52">
        <v>78571.44</v>
      </c>
      <c r="D383" s="52">
        <v>99977</v>
      </c>
      <c r="E383" s="52">
        <v>99977</v>
      </c>
      <c r="F383" s="52">
        <v>95864.78</v>
      </c>
      <c r="G383" s="52">
        <f>F383-C383</f>
        <v>17293.339999999997</v>
      </c>
      <c r="H383" s="52">
        <f>E383-F383</f>
        <v>4112.2200000000012</v>
      </c>
      <c r="I383" s="53">
        <f>IF(ISERROR(F383/C383),0,F383/C383*100-100)</f>
        <v>22.009702253134208</v>
      </c>
      <c r="J383" s="53">
        <f>IF(ISERROR(F383/E383),0,F383/E383*100)</f>
        <v>95.886833971813516</v>
      </c>
      <c r="K383" s="53">
        <f>IF(ISERROR(F383/D383),0,F383/D383*100)</f>
        <v>95.886833971813516</v>
      </c>
    </row>
    <row r="384" spans="1:11">
      <c r="A384" s="72" t="s">
        <v>20</v>
      </c>
      <c r="B384" s="51" t="s">
        <v>21</v>
      </c>
      <c r="C384" s="52">
        <v>9136019.5899999999</v>
      </c>
      <c r="D384" s="52">
        <v>8616968</v>
      </c>
      <c r="E384" s="52">
        <v>8379375</v>
      </c>
      <c r="F384" s="52">
        <v>8219040.0599999996</v>
      </c>
      <c r="G384" s="52">
        <f>F384-C384</f>
        <v>-916979.53000000026</v>
      </c>
      <c r="H384" s="52">
        <f>E384-F384</f>
        <v>160334.94000000041</v>
      </c>
      <c r="I384" s="53">
        <f>IF(ISERROR(F384/C384),0,F384/C384*100-100)</f>
        <v>-10.036969830972097</v>
      </c>
      <c r="J384" s="53">
        <f>IF(ISERROR(F384/E384),0,F384/E384*100)</f>
        <v>98.086552517341687</v>
      </c>
      <c r="K384" s="53">
        <f>IF(ISERROR(F384/D384),0,F384/D384*100)</f>
        <v>95.382042268231686</v>
      </c>
    </row>
    <row r="385" spans="1:11">
      <c r="A385" s="73" t="s">
        <v>22</v>
      </c>
      <c r="B385" s="51" t="s">
        <v>23</v>
      </c>
      <c r="C385" s="52">
        <v>9136019.5899999999</v>
      </c>
      <c r="D385" s="52">
        <v>8616968</v>
      </c>
      <c r="E385" s="52">
        <v>8379375</v>
      </c>
      <c r="F385" s="52">
        <v>8219040.0599999996</v>
      </c>
      <c r="G385" s="52">
        <f>F385-C385</f>
        <v>-916979.53000000026</v>
      </c>
      <c r="H385" s="52">
        <f>E385-F385</f>
        <v>160334.94000000041</v>
      </c>
      <c r="I385" s="53">
        <f>IF(ISERROR(F385/C385),0,F385/C385*100-100)</f>
        <v>-10.036969830972097</v>
      </c>
      <c r="J385" s="53">
        <f>IF(ISERROR(F385/E385),0,F385/E385*100)</f>
        <v>98.086552517341687</v>
      </c>
      <c r="K385" s="53">
        <f>IF(ISERROR(F385/D385),0,F385/D385*100)</f>
        <v>95.382042268231686</v>
      </c>
    </row>
    <row r="386" spans="1:11">
      <c r="A386" s="70" t="s">
        <v>24</v>
      </c>
      <c r="B386" s="51" t="s">
        <v>25</v>
      </c>
      <c r="C386" s="52">
        <v>9214591.0299999993</v>
      </c>
      <c r="D386" s="52">
        <v>8716973</v>
      </c>
      <c r="E386" s="52">
        <v>8479352</v>
      </c>
      <c r="F386" s="52">
        <v>8226130.5199999996</v>
      </c>
      <c r="G386" s="52">
        <f>F386-C386</f>
        <v>-988460.50999999978</v>
      </c>
      <c r="H386" s="52">
        <f>E386-F386</f>
        <v>253221.48000000045</v>
      </c>
      <c r="I386" s="53">
        <f>IF(ISERROR(F386/C386),0,F386/C386*100-100)</f>
        <v>-10.727122959465731</v>
      </c>
      <c r="J386" s="53">
        <f>IF(ISERROR(F386/E386),0,F386/E386*100)</f>
        <v>97.013669440778017</v>
      </c>
      <c r="K386" s="53">
        <f>IF(ISERROR(F386/D386),0,F386/D386*100)</f>
        <v>94.369117811882631</v>
      </c>
    </row>
    <row r="387" spans="1:11">
      <c r="A387" s="72" t="s">
        <v>26</v>
      </c>
      <c r="B387" s="51" t="s">
        <v>27</v>
      </c>
      <c r="C387" s="52">
        <v>8003834</v>
      </c>
      <c r="D387" s="52">
        <v>8179264</v>
      </c>
      <c r="E387" s="52">
        <v>8268523</v>
      </c>
      <c r="F387" s="52">
        <v>7773400.3799999999</v>
      </c>
      <c r="G387" s="52">
        <f>F387-C387</f>
        <v>-230433.62000000011</v>
      </c>
      <c r="H387" s="52">
        <f>E387-F387</f>
        <v>495122.62000000011</v>
      </c>
      <c r="I387" s="53">
        <f>IF(ISERROR(F387/C387),0,F387/C387*100-100)</f>
        <v>-2.8790404698548144</v>
      </c>
      <c r="J387" s="53">
        <f>IF(ISERROR(F387/E387),0,F387/E387*100)</f>
        <v>94.011958121178353</v>
      </c>
      <c r="K387" s="53">
        <f>IF(ISERROR(F387/D387),0,F387/D387*100)</f>
        <v>95.03789558571529</v>
      </c>
    </row>
    <row r="388" spans="1:11">
      <c r="A388" s="73" t="s">
        <v>28</v>
      </c>
      <c r="B388" s="51" t="s">
        <v>29</v>
      </c>
      <c r="C388" s="52">
        <v>8003834</v>
      </c>
      <c r="D388" s="52">
        <v>8179264</v>
      </c>
      <c r="E388" s="52">
        <v>8268523</v>
      </c>
      <c r="F388" s="52">
        <v>7773400.3799999999</v>
      </c>
      <c r="G388" s="52">
        <f>F388-C388</f>
        <v>-230433.62000000011</v>
      </c>
      <c r="H388" s="52">
        <f>E388-F388</f>
        <v>495122.62000000011</v>
      </c>
      <c r="I388" s="53">
        <f>IF(ISERROR(F388/C388),0,F388/C388*100-100)</f>
        <v>-2.8790404698548144</v>
      </c>
      <c r="J388" s="53">
        <f>IF(ISERROR(F388/E388),0,F388/E388*100)</f>
        <v>94.011958121178353</v>
      </c>
      <c r="K388" s="53">
        <f>IF(ISERROR(F388/D388),0,F388/D388*100)</f>
        <v>95.03789558571529</v>
      </c>
    </row>
    <row r="389" spans="1:11">
      <c r="A389" s="74" t="s">
        <v>30</v>
      </c>
      <c r="B389" s="51" t="s">
        <v>31</v>
      </c>
      <c r="C389" s="52">
        <v>2963781</v>
      </c>
      <c r="D389" s="52">
        <v>3353330</v>
      </c>
      <c r="E389" s="52">
        <v>3174593</v>
      </c>
      <c r="F389" s="52">
        <v>3353330</v>
      </c>
      <c r="G389" s="52">
        <f>F389-C389</f>
        <v>389549</v>
      </c>
      <c r="H389" s="52">
        <f>E389-F389</f>
        <v>-178737</v>
      </c>
      <c r="I389" s="53">
        <f>IF(ISERROR(F389/C389),0,F389/C389*100-100)</f>
        <v>13.14364995254374</v>
      </c>
      <c r="J389" s="53">
        <f>IF(ISERROR(F389/E389),0,F389/E389*100)</f>
        <v>105.63023354489852</v>
      </c>
      <c r="K389" s="53">
        <f>IF(ISERROR(F389/D389),0,F389/D389*100)</f>
        <v>100</v>
      </c>
    </row>
    <row r="390" spans="1:11">
      <c r="A390" s="74" t="s">
        <v>32</v>
      </c>
      <c r="B390" s="51" t="s">
        <v>33</v>
      </c>
      <c r="C390" s="52">
        <v>5040053</v>
      </c>
      <c r="D390" s="52">
        <v>4825934</v>
      </c>
      <c r="E390" s="52">
        <v>5093930</v>
      </c>
      <c r="F390" s="52">
        <v>4420070.38</v>
      </c>
      <c r="G390" s="52">
        <f>F390-C390</f>
        <v>-619982.62000000011</v>
      </c>
      <c r="H390" s="52">
        <f>E390-F390</f>
        <v>673859.62000000011</v>
      </c>
      <c r="I390" s="53">
        <f>IF(ISERROR(F390/C390),0,F390/C390*100-100)</f>
        <v>-12.301113103374121</v>
      </c>
      <c r="J390" s="53">
        <f>IF(ISERROR(F390/E390),0,F390/E390*100)</f>
        <v>86.771321553299714</v>
      </c>
      <c r="K390" s="53">
        <f>IF(ISERROR(F390/D390),0,F390/D390*100)</f>
        <v>91.589946733627102</v>
      </c>
    </row>
    <row r="391" spans="1:11">
      <c r="A391" s="75" t="s">
        <v>49</v>
      </c>
      <c r="B391" s="51" t="s">
        <v>50</v>
      </c>
      <c r="C391" s="52">
        <v>11730.84</v>
      </c>
      <c r="D391" s="52">
        <v>0</v>
      </c>
      <c r="E391" s="52">
        <v>0</v>
      </c>
      <c r="F391" s="52">
        <v>6840.36</v>
      </c>
      <c r="G391" s="52">
        <f>F391-C391</f>
        <v>-4890.4800000000005</v>
      </c>
      <c r="H391" s="52">
        <f>E391-F391</f>
        <v>-6840.36</v>
      </c>
      <c r="I391" s="53">
        <f>IF(ISERROR(F391/C391),0,F391/C391*100-100)</f>
        <v>-41.689086203545536</v>
      </c>
      <c r="J391" s="53">
        <f>IF(ISERROR(F391/E391),0,F391/E391*100)</f>
        <v>0</v>
      </c>
      <c r="K391" s="53">
        <f>IF(ISERROR(F391/D391),0,F391/D391*100)</f>
        <v>0</v>
      </c>
    </row>
    <row r="392" spans="1:11">
      <c r="A392" s="72" t="s">
        <v>38</v>
      </c>
      <c r="B392" s="51" t="s">
        <v>39</v>
      </c>
      <c r="C392" s="52">
        <v>1210757.03</v>
      </c>
      <c r="D392" s="52">
        <v>537709</v>
      </c>
      <c r="E392" s="52">
        <v>210829</v>
      </c>
      <c r="F392" s="52">
        <v>452730.14</v>
      </c>
      <c r="G392" s="52">
        <f>F392-C392</f>
        <v>-758026.89</v>
      </c>
      <c r="H392" s="52">
        <f>E392-F392</f>
        <v>-241901.14</v>
      </c>
      <c r="I392" s="53">
        <f>IF(ISERROR(F392/C392),0,F392/C392*100-100)</f>
        <v>-62.607680254394225</v>
      </c>
      <c r="J392" s="53">
        <f>IF(ISERROR(F392/E392),0,F392/E392*100)</f>
        <v>214.73807683003764</v>
      </c>
      <c r="K392" s="53">
        <f>IF(ISERROR(F392/D392),0,F392/D392*100)</f>
        <v>84.196124669663334</v>
      </c>
    </row>
    <row r="393" spans="1:11">
      <c r="A393" s="73" t="s">
        <v>40</v>
      </c>
      <c r="B393" s="51" t="s">
        <v>41</v>
      </c>
      <c r="C393" s="52">
        <v>1210757.03</v>
      </c>
      <c r="D393" s="52">
        <v>537709</v>
      </c>
      <c r="E393" s="52">
        <v>210829</v>
      </c>
      <c r="F393" s="52">
        <v>452730.14</v>
      </c>
      <c r="G393" s="52">
        <f>F393-C393</f>
        <v>-758026.89</v>
      </c>
      <c r="H393" s="52">
        <f>E393-F393</f>
        <v>-241901.14</v>
      </c>
      <c r="I393" s="53">
        <f>IF(ISERROR(F393/C393),0,F393/C393*100-100)</f>
        <v>-62.607680254394225</v>
      </c>
      <c r="J393" s="53">
        <f>IF(ISERROR(F393/E393),0,F393/E393*100)</f>
        <v>214.73807683003764</v>
      </c>
      <c r="K393" s="53">
        <f>IF(ISERROR(F393/D393),0,F393/D393*100)</f>
        <v>84.196124669663334</v>
      </c>
    </row>
    <row r="394" spans="1:11">
      <c r="A394" s="70"/>
      <c r="B394" s="51" t="s">
        <v>42</v>
      </c>
      <c r="C394" s="52">
        <v>0</v>
      </c>
      <c r="D394" s="52">
        <v>-28</v>
      </c>
      <c r="E394" s="52">
        <v>0</v>
      </c>
      <c r="F394" s="52">
        <v>88774.32</v>
      </c>
      <c r="G394" s="52">
        <f>F394-C394</f>
        <v>88774.32</v>
      </c>
      <c r="H394" s="52">
        <f>E394-F394</f>
        <v>-88774.32</v>
      </c>
      <c r="I394" s="53">
        <f>IF(ISERROR(F394/C394),0,F394/C394*100-100)</f>
        <v>0</v>
      </c>
      <c r="J394" s="53">
        <f>IF(ISERROR(F394/E394),0,F394/E394*100)</f>
        <v>0</v>
      </c>
      <c r="K394" s="53">
        <f>IF(ISERROR(F394/D394),0,F394/D394*100)</f>
        <v>-317051.1428571429</v>
      </c>
    </row>
    <row r="395" spans="1:11">
      <c r="A395" s="70" t="s">
        <v>43</v>
      </c>
      <c r="B395" s="51" t="s">
        <v>44</v>
      </c>
      <c r="C395" s="52">
        <v>0</v>
      </c>
      <c r="D395" s="52">
        <v>28</v>
      </c>
      <c r="E395" s="52">
        <v>0</v>
      </c>
      <c r="F395" s="52">
        <v>-88774.32</v>
      </c>
      <c r="G395" s="52">
        <f>F395-C395</f>
        <v>-88774.32</v>
      </c>
      <c r="H395" s="52">
        <f>E395-F395</f>
        <v>88774.32</v>
      </c>
      <c r="I395" s="53">
        <f>IF(ISERROR(F395/C395),0,F395/C395*100-100)</f>
        <v>0</v>
      </c>
      <c r="J395" s="53">
        <f>IF(ISERROR(F395/E395),0,F395/E395*100)</f>
        <v>0</v>
      </c>
      <c r="K395" s="53">
        <f>IF(ISERROR(F395/D395),0,F395/D395*100)</f>
        <v>-317051.1428571429</v>
      </c>
    </row>
    <row r="396" spans="1:11">
      <c r="A396" s="72" t="s">
        <v>45</v>
      </c>
      <c r="B396" s="51" t="s">
        <v>46</v>
      </c>
      <c r="C396" s="52">
        <v>0</v>
      </c>
      <c r="D396" s="52">
        <v>28</v>
      </c>
      <c r="E396" s="52">
        <v>0</v>
      </c>
      <c r="F396" s="52">
        <v>-88774.32</v>
      </c>
      <c r="G396" s="52">
        <f>F396-C396</f>
        <v>-88774.32</v>
      </c>
      <c r="H396" s="52">
        <f>E396-F396</f>
        <v>88774.32</v>
      </c>
      <c r="I396" s="53">
        <f>IF(ISERROR(F396/C396),0,F396/C396*100-100)</f>
        <v>0</v>
      </c>
      <c r="J396" s="53">
        <f>IF(ISERROR(F396/E396),0,F396/E396*100)</f>
        <v>0</v>
      </c>
      <c r="K396" s="53">
        <f>IF(ISERROR(F396/D396),0,F396/D396*100)</f>
        <v>-317051.1428571429</v>
      </c>
    </row>
    <row r="397" spans="1:11" ht="25.5">
      <c r="A397" s="73" t="s">
        <v>66</v>
      </c>
      <c r="B397" s="51" t="s">
        <v>67</v>
      </c>
      <c r="C397" s="52">
        <v>0</v>
      </c>
      <c r="D397" s="52">
        <v>28</v>
      </c>
      <c r="E397" s="52">
        <v>0</v>
      </c>
      <c r="F397" s="52">
        <v>-27.29</v>
      </c>
      <c r="G397" s="52">
        <f>F397-C397</f>
        <v>-27.29</v>
      </c>
      <c r="H397" s="52">
        <f>E397-F397</f>
        <v>27.29</v>
      </c>
      <c r="I397" s="53">
        <f>IF(ISERROR(F397/C397),0,F397/C397*100-100)</f>
        <v>0</v>
      </c>
      <c r="J397" s="53">
        <f>IF(ISERROR(F397/E397),0,F397/E397*100)</f>
        <v>0</v>
      </c>
      <c r="K397" s="53">
        <f>IF(ISERROR(F397/D397),0,F397/D397*100)</f>
        <v>-97.464285714285708</v>
      </c>
    </row>
    <row r="398" spans="1:11">
      <c r="A398" s="47" t="s">
        <v>580</v>
      </c>
      <c r="B398" s="54" t="s">
        <v>581</v>
      </c>
      <c r="C398" s="55"/>
      <c r="D398" s="55"/>
      <c r="E398" s="55"/>
      <c r="F398" s="55"/>
      <c r="G398" s="55"/>
      <c r="H398" s="55"/>
      <c r="I398" s="56"/>
      <c r="J398" s="56"/>
      <c r="K398" s="56"/>
    </row>
    <row r="399" spans="1:11">
      <c r="A399" s="70" t="s">
        <v>18</v>
      </c>
      <c r="B399" s="51" t="s">
        <v>19</v>
      </c>
      <c r="C399" s="52">
        <v>76252002.310000002</v>
      </c>
      <c r="D399" s="52">
        <v>80005589</v>
      </c>
      <c r="E399" s="52">
        <v>80121623</v>
      </c>
      <c r="F399" s="52">
        <v>79123048.790000007</v>
      </c>
      <c r="G399" s="52">
        <f>F399-C399</f>
        <v>2871046.4800000042</v>
      </c>
      <c r="H399" s="52">
        <f>E399-F399</f>
        <v>998574.20999999344</v>
      </c>
      <c r="I399" s="53">
        <f>IF(ISERROR(F399/C399),0,F399/C399*100-100)</f>
        <v>3.7652079853953921</v>
      </c>
      <c r="J399" s="53">
        <f>IF(ISERROR(F399/E399),0,F399/E399*100)</f>
        <v>98.753677006767589</v>
      </c>
      <c r="K399" s="53">
        <f>IF(ISERROR(F399/D399),0,F399/D399*100)</f>
        <v>98.896901802697812</v>
      </c>
    </row>
    <row r="400" spans="1:11" ht="25.5">
      <c r="A400" s="72" t="s">
        <v>54</v>
      </c>
      <c r="B400" s="51" t="s">
        <v>55</v>
      </c>
      <c r="C400" s="52">
        <v>815602.31</v>
      </c>
      <c r="D400" s="52">
        <v>603691</v>
      </c>
      <c r="E400" s="52">
        <v>603691</v>
      </c>
      <c r="F400" s="52">
        <v>547030.9</v>
      </c>
      <c r="G400" s="52">
        <f>F400-C400</f>
        <v>-268571.41000000003</v>
      </c>
      <c r="H400" s="52">
        <f>E400-F400</f>
        <v>56660.099999999977</v>
      </c>
      <c r="I400" s="53">
        <f>IF(ISERROR(F400/C400),0,F400/C400*100-100)</f>
        <v>-32.929211541835883</v>
      </c>
      <c r="J400" s="53">
        <f>IF(ISERROR(F400/E400),0,F400/E400*100)</f>
        <v>90.614387161643961</v>
      </c>
      <c r="K400" s="53">
        <f>IF(ISERROR(F400/D400),0,F400/D400*100)</f>
        <v>90.614387161643961</v>
      </c>
    </row>
    <row r="401" spans="1:11">
      <c r="A401" s="72" t="s">
        <v>73</v>
      </c>
      <c r="B401" s="51" t="s">
        <v>74</v>
      </c>
      <c r="C401" s="52">
        <v>53994</v>
      </c>
      <c r="D401" s="52">
        <v>0</v>
      </c>
      <c r="E401" s="52">
        <v>92487</v>
      </c>
      <c r="F401" s="52">
        <v>0</v>
      </c>
      <c r="G401" s="52">
        <f>F401-C401</f>
        <v>-53994</v>
      </c>
      <c r="H401" s="52">
        <f>E401-F401</f>
        <v>92487</v>
      </c>
      <c r="I401" s="53">
        <f>IF(ISERROR(F401/C401),0,F401/C401*100-100)</f>
        <v>-100</v>
      </c>
      <c r="J401" s="53">
        <f>IF(ISERROR(F401/E401),0,F401/E401*100)</f>
        <v>0</v>
      </c>
      <c r="K401" s="53">
        <f>IF(ISERROR(F401/D401),0,F401/D401*100)</f>
        <v>0</v>
      </c>
    </row>
    <row r="402" spans="1:11" s="5" customFormat="1">
      <c r="A402" s="73" t="s">
        <v>75</v>
      </c>
      <c r="B402" s="51" t="s">
        <v>76</v>
      </c>
      <c r="C402" s="52">
        <v>53994</v>
      </c>
      <c r="D402" s="52">
        <v>0</v>
      </c>
      <c r="E402" s="52">
        <v>92487</v>
      </c>
      <c r="F402" s="52">
        <v>0</v>
      </c>
      <c r="G402" s="52">
        <f>F402-C402</f>
        <v>-53994</v>
      </c>
      <c r="H402" s="52">
        <f>E402-F402</f>
        <v>92487</v>
      </c>
      <c r="I402" s="53">
        <f>IF(ISERROR(F402/C402),0,F402/C402*100-100)</f>
        <v>-100</v>
      </c>
      <c r="J402" s="53">
        <f>IF(ISERROR(F402/E402),0,F402/E402*100)</f>
        <v>0</v>
      </c>
      <c r="K402" s="53">
        <f>IF(ISERROR(F402/D402),0,F402/D402*100)</f>
        <v>0</v>
      </c>
    </row>
    <row r="403" spans="1:11">
      <c r="A403" s="74" t="s">
        <v>77</v>
      </c>
      <c r="B403" s="51" t="s">
        <v>78</v>
      </c>
      <c r="C403" s="52">
        <v>53994</v>
      </c>
      <c r="D403" s="52">
        <v>0</v>
      </c>
      <c r="E403" s="52">
        <v>92487</v>
      </c>
      <c r="F403" s="52">
        <v>0</v>
      </c>
      <c r="G403" s="52">
        <f>F403-C403</f>
        <v>-53994</v>
      </c>
      <c r="H403" s="52">
        <f>E403-F403</f>
        <v>92487</v>
      </c>
      <c r="I403" s="53">
        <f>IF(ISERROR(F403/C403),0,F403/C403*100-100)</f>
        <v>-100</v>
      </c>
      <c r="J403" s="53">
        <f>IF(ISERROR(F403/E403),0,F403/E403*100)</f>
        <v>0</v>
      </c>
      <c r="K403" s="53">
        <f>IF(ISERROR(F403/D403),0,F403/D403*100)</f>
        <v>0</v>
      </c>
    </row>
    <row r="404" spans="1:11" ht="25.5">
      <c r="A404" s="75" t="s">
        <v>79</v>
      </c>
      <c r="B404" s="51" t="s">
        <v>80</v>
      </c>
      <c r="C404" s="52">
        <v>53994</v>
      </c>
      <c r="D404" s="52">
        <v>0</v>
      </c>
      <c r="E404" s="52">
        <v>92487</v>
      </c>
      <c r="F404" s="52">
        <v>0</v>
      </c>
      <c r="G404" s="52">
        <f>F404-C404</f>
        <v>-53994</v>
      </c>
      <c r="H404" s="52">
        <f>E404-F404</f>
        <v>92487</v>
      </c>
      <c r="I404" s="53">
        <f>IF(ISERROR(F404/C404),0,F404/C404*100-100)</f>
        <v>-100</v>
      </c>
      <c r="J404" s="53">
        <f>IF(ISERROR(F404/E404),0,F404/E404*100)</f>
        <v>0</v>
      </c>
      <c r="K404" s="53">
        <f>IF(ISERROR(F404/D404),0,F404/D404*100)</f>
        <v>0</v>
      </c>
    </row>
    <row r="405" spans="1:11" ht="25.5">
      <c r="A405" s="80" t="s">
        <v>81</v>
      </c>
      <c r="B405" s="51" t="s">
        <v>82</v>
      </c>
      <c r="C405" s="52">
        <v>0</v>
      </c>
      <c r="D405" s="52">
        <v>0</v>
      </c>
      <c r="E405" s="52">
        <v>92487</v>
      </c>
      <c r="F405" s="52">
        <v>0</v>
      </c>
      <c r="G405" s="52">
        <f>F405-C405</f>
        <v>0</v>
      </c>
      <c r="H405" s="52">
        <f>E405-F405</f>
        <v>92487</v>
      </c>
      <c r="I405" s="53">
        <f>IF(ISERROR(F405/C405),0,F405/C405*100-100)</f>
        <v>0</v>
      </c>
      <c r="J405" s="53">
        <f>IF(ISERROR(F405/E405),0,F405/E405*100)</f>
        <v>0</v>
      </c>
      <c r="K405" s="53">
        <f>IF(ISERROR(F405/D405),0,F405/D405*100)</f>
        <v>0</v>
      </c>
    </row>
    <row r="406" spans="1:11" ht="25.5">
      <c r="A406" s="80" t="s">
        <v>115</v>
      </c>
      <c r="B406" s="51" t="s">
        <v>116</v>
      </c>
      <c r="C406" s="52">
        <v>53994</v>
      </c>
      <c r="D406" s="52">
        <v>0</v>
      </c>
      <c r="E406" s="52">
        <v>0</v>
      </c>
      <c r="F406" s="52">
        <v>0</v>
      </c>
      <c r="G406" s="52">
        <f>F406-C406</f>
        <v>-53994</v>
      </c>
      <c r="H406" s="52">
        <f>E406-F406</f>
        <v>0</v>
      </c>
      <c r="I406" s="53">
        <f>IF(ISERROR(F406/C406),0,F406/C406*100-100)</f>
        <v>-100</v>
      </c>
      <c r="J406" s="53">
        <f>IF(ISERROR(F406/E406),0,F406/E406*100)</f>
        <v>0</v>
      </c>
      <c r="K406" s="53">
        <f>IF(ISERROR(F406/D406),0,F406/D406*100)</f>
        <v>0</v>
      </c>
    </row>
    <row r="407" spans="1:11">
      <c r="A407" s="72" t="s">
        <v>20</v>
      </c>
      <c r="B407" s="51" t="s">
        <v>21</v>
      </c>
      <c r="C407" s="52">
        <v>75382406</v>
      </c>
      <c r="D407" s="52">
        <v>79401898</v>
      </c>
      <c r="E407" s="52">
        <v>79425445</v>
      </c>
      <c r="F407" s="52">
        <v>78576017.890000001</v>
      </c>
      <c r="G407" s="52">
        <f>F407-C407</f>
        <v>3193611.8900000006</v>
      </c>
      <c r="H407" s="52">
        <f>E407-F407</f>
        <v>849427.1099999994</v>
      </c>
      <c r="I407" s="53">
        <f>IF(ISERROR(F407/C407),0,F407/C407*100-100)</f>
        <v>4.2365481011577231</v>
      </c>
      <c r="J407" s="53">
        <f>IF(ISERROR(F407/E407),0,F407/E407*100)</f>
        <v>98.930535283749435</v>
      </c>
      <c r="K407" s="53">
        <f>IF(ISERROR(F407/D407),0,F407/D407*100)</f>
        <v>98.959873591434814</v>
      </c>
    </row>
    <row r="408" spans="1:11">
      <c r="A408" s="73" t="s">
        <v>22</v>
      </c>
      <c r="B408" s="51" t="s">
        <v>23</v>
      </c>
      <c r="C408" s="52">
        <v>75382406</v>
      </c>
      <c r="D408" s="52">
        <v>79401898</v>
      </c>
      <c r="E408" s="52">
        <v>79425445</v>
      </c>
      <c r="F408" s="52">
        <v>78576017.890000001</v>
      </c>
      <c r="G408" s="52">
        <f>F408-C408</f>
        <v>3193611.8900000006</v>
      </c>
      <c r="H408" s="52">
        <f>E408-F408</f>
        <v>849427.1099999994</v>
      </c>
      <c r="I408" s="53">
        <f>IF(ISERROR(F408/C408),0,F408/C408*100-100)</f>
        <v>4.2365481011577231</v>
      </c>
      <c r="J408" s="53">
        <f>IF(ISERROR(F408/E408),0,F408/E408*100)</f>
        <v>98.930535283749435</v>
      </c>
      <c r="K408" s="53">
        <f>IF(ISERROR(F408/D408),0,F408/D408*100)</f>
        <v>98.959873591434814</v>
      </c>
    </row>
    <row r="409" spans="1:11">
      <c r="A409" s="70" t="s">
        <v>24</v>
      </c>
      <c r="B409" s="51" t="s">
        <v>25</v>
      </c>
      <c r="C409" s="52">
        <v>75957096.629999995</v>
      </c>
      <c r="D409" s="52">
        <v>80361733</v>
      </c>
      <c r="E409" s="52">
        <v>80121623</v>
      </c>
      <c r="F409" s="52">
        <v>79310209.209999993</v>
      </c>
      <c r="G409" s="52">
        <f>F409-C409</f>
        <v>3353112.5799999982</v>
      </c>
      <c r="H409" s="52">
        <f>E409-F409</f>
        <v>811413.79000000656</v>
      </c>
      <c r="I409" s="53">
        <f>IF(ISERROR(F409/C409),0,F409/C409*100-100)</f>
        <v>4.4144822916726127</v>
      </c>
      <c r="J409" s="53">
        <f>IF(ISERROR(F409/E409),0,F409/E409*100)</f>
        <v>98.987272399611768</v>
      </c>
      <c r="K409" s="53">
        <f>IF(ISERROR(F409/D409),0,F409/D409*100)</f>
        <v>98.691511804505254</v>
      </c>
    </row>
    <row r="410" spans="1:11">
      <c r="A410" s="72" t="s">
        <v>26</v>
      </c>
      <c r="B410" s="51" t="s">
        <v>27</v>
      </c>
      <c r="C410" s="52">
        <v>72290599.390000001</v>
      </c>
      <c r="D410" s="52">
        <v>77617334</v>
      </c>
      <c r="E410" s="52">
        <v>77643965</v>
      </c>
      <c r="F410" s="52">
        <v>77585515.25</v>
      </c>
      <c r="G410" s="52">
        <f>F410-C410</f>
        <v>5294915.8599999994</v>
      </c>
      <c r="H410" s="52">
        <f>E410-F410</f>
        <v>58449.75</v>
      </c>
      <c r="I410" s="53">
        <f>IF(ISERROR(F410/C410),0,F410/C410*100-100)</f>
        <v>7.3244874225409262</v>
      </c>
      <c r="J410" s="53">
        <f>IF(ISERROR(F410/E410),0,F410/E410*100)</f>
        <v>99.924720807341558</v>
      </c>
      <c r="K410" s="53">
        <f>IF(ISERROR(F410/D410),0,F410/D410*100)</f>
        <v>99.959005613359508</v>
      </c>
    </row>
    <row r="411" spans="1:11">
      <c r="A411" s="73" t="s">
        <v>28</v>
      </c>
      <c r="B411" s="51" t="s">
        <v>29</v>
      </c>
      <c r="C411" s="52">
        <v>72290599.390000001</v>
      </c>
      <c r="D411" s="52">
        <v>77613699</v>
      </c>
      <c r="E411" s="52">
        <v>77643965</v>
      </c>
      <c r="F411" s="52">
        <v>77581880.25</v>
      </c>
      <c r="G411" s="52">
        <f>F411-C411</f>
        <v>5291280.8599999994</v>
      </c>
      <c r="H411" s="52">
        <f>E411-F411</f>
        <v>62084.75</v>
      </c>
      <c r="I411" s="53">
        <f>IF(ISERROR(F411/C411),0,F411/C411*100-100)</f>
        <v>7.3194591062305534</v>
      </c>
      <c r="J411" s="53">
        <f>IF(ISERROR(F411/E411),0,F411/E411*100)</f>
        <v>99.920039181409663</v>
      </c>
      <c r="K411" s="53">
        <f>IF(ISERROR(F411/D411),0,F411/D411*100)</f>
        <v>99.959003693407269</v>
      </c>
    </row>
    <row r="412" spans="1:11">
      <c r="A412" s="74" t="s">
        <v>30</v>
      </c>
      <c r="B412" s="51" t="s">
        <v>31</v>
      </c>
      <c r="C412" s="52">
        <v>64118740.840000004</v>
      </c>
      <c r="D412" s="52">
        <v>69664897</v>
      </c>
      <c r="E412" s="52">
        <v>69619598</v>
      </c>
      <c r="F412" s="52">
        <v>69664897</v>
      </c>
      <c r="G412" s="52">
        <f>F412-C412</f>
        <v>5546156.1599999964</v>
      </c>
      <c r="H412" s="52">
        <f>E412-F412</f>
        <v>-45299</v>
      </c>
      <c r="I412" s="53">
        <f>IF(ISERROR(F412/C412),0,F412/C412*100-100)</f>
        <v>8.6498207658813868</v>
      </c>
      <c r="J412" s="53">
        <f>IF(ISERROR(F412/E412),0,F412/E412*100)</f>
        <v>100.06506644867441</v>
      </c>
      <c r="K412" s="53">
        <f>IF(ISERROR(F412/D412),0,F412/D412*100)</f>
        <v>100</v>
      </c>
    </row>
    <row r="413" spans="1:11">
      <c r="A413" s="74" t="s">
        <v>32</v>
      </c>
      <c r="B413" s="51" t="s">
        <v>33</v>
      </c>
      <c r="C413" s="52">
        <v>8171858.5499999998</v>
      </c>
      <c r="D413" s="52">
        <v>7948802</v>
      </c>
      <c r="E413" s="52">
        <v>8024367</v>
      </c>
      <c r="F413" s="52">
        <v>7916983.25</v>
      </c>
      <c r="G413" s="52">
        <f>F413-C413</f>
        <v>-254875.29999999981</v>
      </c>
      <c r="H413" s="52">
        <f>E413-F413</f>
        <v>107383.75</v>
      </c>
      <c r="I413" s="53">
        <f>IF(ISERROR(F413/C413),0,F413/C413*100-100)</f>
        <v>-3.1189392038607906</v>
      </c>
      <c r="J413" s="53">
        <f>IF(ISERROR(F413/E413),0,F413/E413*100)</f>
        <v>98.661779178345157</v>
      </c>
      <c r="K413" s="53">
        <f>IF(ISERROR(F413/D413),0,F413/D413*100)</f>
        <v>99.599703829583376</v>
      </c>
    </row>
    <row r="414" spans="1:11">
      <c r="A414" s="75" t="s">
        <v>49</v>
      </c>
      <c r="B414" s="51" t="s">
        <v>50</v>
      </c>
      <c r="C414" s="52">
        <v>34718.21</v>
      </c>
      <c r="D414" s="52">
        <v>0</v>
      </c>
      <c r="E414" s="52">
        <v>0</v>
      </c>
      <c r="F414" s="52">
        <v>31389.66</v>
      </c>
      <c r="G414" s="52">
        <f>F414-C414</f>
        <v>-3328.5499999999993</v>
      </c>
      <c r="H414" s="52">
        <f>E414-F414</f>
        <v>-31389.66</v>
      </c>
      <c r="I414" s="53">
        <f>IF(ISERROR(F414/C414),0,F414/C414*100-100)</f>
        <v>-9.5873318353682464</v>
      </c>
      <c r="J414" s="53">
        <f>IF(ISERROR(F414/E414),0,F414/E414*100)</f>
        <v>0</v>
      </c>
      <c r="K414" s="53">
        <f>IF(ISERROR(F414/D414),0,F414/D414*100)</f>
        <v>0</v>
      </c>
    </row>
    <row r="415" spans="1:11">
      <c r="A415" s="73" t="s">
        <v>34</v>
      </c>
      <c r="B415" s="51" t="s">
        <v>52</v>
      </c>
      <c r="C415" s="52">
        <v>0</v>
      </c>
      <c r="D415" s="52">
        <v>3635</v>
      </c>
      <c r="E415" s="52">
        <v>0</v>
      </c>
      <c r="F415" s="52">
        <v>3635</v>
      </c>
      <c r="G415" s="52">
        <f>F415-C415</f>
        <v>3635</v>
      </c>
      <c r="H415" s="52">
        <f>E415-F415</f>
        <v>-3635</v>
      </c>
      <c r="I415" s="53">
        <f>IF(ISERROR(F415/C415),0,F415/C415*100-100)</f>
        <v>0</v>
      </c>
      <c r="J415" s="53">
        <f>IF(ISERROR(F415/E415),0,F415/E415*100)</f>
        <v>0</v>
      </c>
      <c r="K415" s="53">
        <f>IF(ISERROR(F415/D415),0,F415/D415*100)</f>
        <v>100</v>
      </c>
    </row>
    <row r="416" spans="1:11">
      <c r="A416" s="74" t="s">
        <v>37</v>
      </c>
      <c r="B416" s="51" t="s">
        <v>53</v>
      </c>
      <c r="C416" s="52">
        <v>0</v>
      </c>
      <c r="D416" s="52">
        <v>3635</v>
      </c>
      <c r="E416" s="52">
        <v>0</v>
      </c>
      <c r="F416" s="52">
        <v>3635</v>
      </c>
      <c r="G416" s="52">
        <f>F416-C416</f>
        <v>3635</v>
      </c>
      <c r="H416" s="52">
        <f>E416-F416</f>
        <v>-3635</v>
      </c>
      <c r="I416" s="53">
        <f>IF(ISERROR(F416/C416),0,F416/C416*100-100)</f>
        <v>0</v>
      </c>
      <c r="J416" s="53">
        <f>IF(ISERROR(F416/E416),0,F416/E416*100)</f>
        <v>0</v>
      </c>
      <c r="K416" s="53">
        <f>IF(ISERROR(F416/D416),0,F416/D416*100)</f>
        <v>100</v>
      </c>
    </row>
    <row r="417" spans="1:11">
      <c r="A417" s="72" t="s">
        <v>38</v>
      </c>
      <c r="B417" s="51" t="s">
        <v>39</v>
      </c>
      <c r="C417" s="52">
        <v>3666497.24</v>
      </c>
      <c r="D417" s="52">
        <v>2744399</v>
      </c>
      <c r="E417" s="52">
        <v>2477658</v>
      </c>
      <c r="F417" s="52">
        <v>1724693.96</v>
      </c>
      <c r="G417" s="52">
        <f>F417-C417</f>
        <v>-1941803.2800000003</v>
      </c>
      <c r="H417" s="52">
        <f>E417-F417</f>
        <v>752964.04</v>
      </c>
      <c r="I417" s="53">
        <f>IF(ISERROR(F417/C417),0,F417/C417*100-100)</f>
        <v>-52.960718443088204</v>
      </c>
      <c r="J417" s="53">
        <f>IF(ISERROR(F417/E417),0,F417/E417*100)</f>
        <v>69.609847686807456</v>
      </c>
      <c r="K417" s="53">
        <f>IF(ISERROR(F417/D417),0,F417/D417*100)</f>
        <v>62.844140374632119</v>
      </c>
    </row>
    <row r="418" spans="1:11">
      <c r="A418" s="73" t="s">
        <v>40</v>
      </c>
      <c r="B418" s="51" t="s">
        <v>41</v>
      </c>
      <c r="C418" s="52">
        <v>3666497.24</v>
      </c>
      <c r="D418" s="52">
        <v>2744399</v>
      </c>
      <c r="E418" s="52">
        <v>2477658</v>
      </c>
      <c r="F418" s="52">
        <v>1724693.96</v>
      </c>
      <c r="G418" s="52">
        <f>F418-C418</f>
        <v>-1941803.2800000003</v>
      </c>
      <c r="H418" s="52">
        <f>E418-F418</f>
        <v>752964.04</v>
      </c>
      <c r="I418" s="53">
        <f>IF(ISERROR(F418/C418),0,F418/C418*100-100)</f>
        <v>-52.960718443088204</v>
      </c>
      <c r="J418" s="53">
        <f>IF(ISERROR(F418/E418),0,F418/E418*100)</f>
        <v>69.609847686807456</v>
      </c>
      <c r="K418" s="53">
        <f>IF(ISERROR(F418/D418),0,F418/D418*100)</f>
        <v>62.844140374632119</v>
      </c>
    </row>
    <row r="419" spans="1:11">
      <c r="A419" s="70"/>
      <c r="B419" s="51" t="s">
        <v>42</v>
      </c>
      <c r="C419" s="52">
        <v>294905.68</v>
      </c>
      <c r="D419" s="52">
        <v>-356144</v>
      </c>
      <c r="E419" s="52">
        <v>0</v>
      </c>
      <c r="F419" s="52">
        <v>-187160.42</v>
      </c>
      <c r="G419" s="52">
        <f>F419-C419</f>
        <v>-482066.1</v>
      </c>
      <c r="H419" s="52">
        <f>E419-F419</f>
        <v>187160.42</v>
      </c>
      <c r="I419" s="53">
        <f>IF(ISERROR(F419/C419),0,F419/C419*100-100)</f>
        <v>-163.464501599291</v>
      </c>
      <c r="J419" s="53">
        <f>IF(ISERROR(F419/E419),0,F419/E419*100)</f>
        <v>0</v>
      </c>
      <c r="K419" s="53">
        <f>IF(ISERROR(F419/D419),0,F419/D419*100)</f>
        <v>52.551894739206617</v>
      </c>
    </row>
    <row r="420" spans="1:11">
      <c r="A420" s="70" t="s">
        <v>43</v>
      </c>
      <c r="B420" s="51" t="s">
        <v>44</v>
      </c>
      <c r="C420" s="52">
        <v>-294905.68</v>
      </c>
      <c r="D420" s="52">
        <v>356144</v>
      </c>
      <c r="E420" s="52">
        <v>0</v>
      </c>
      <c r="F420" s="52">
        <v>187160.42</v>
      </c>
      <c r="G420" s="52">
        <f>F420-C420</f>
        <v>482066.1</v>
      </c>
      <c r="H420" s="52">
        <f>E420-F420</f>
        <v>-187160.42</v>
      </c>
      <c r="I420" s="53">
        <f>IF(ISERROR(F420/C420),0,F420/C420*100-100)</f>
        <v>-163.464501599291</v>
      </c>
      <c r="J420" s="53">
        <f>IF(ISERROR(F420/E420),0,F420/E420*100)</f>
        <v>0</v>
      </c>
      <c r="K420" s="53">
        <f>IF(ISERROR(F420/D420),0,F420/D420*100)</f>
        <v>52.551894739206617</v>
      </c>
    </row>
    <row r="421" spans="1:11">
      <c r="A421" s="72" t="s">
        <v>45</v>
      </c>
      <c r="B421" s="51" t="s">
        <v>46</v>
      </c>
      <c r="C421" s="52">
        <v>-294905.68</v>
      </c>
      <c r="D421" s="52">
        <v>356144</v>
      </c>
      <c r="E421" s="52">
        <v>0</v>
      </c>
      <c r="F421" s="52">
        <v>187160.42</v>
      </c>
      <c r="G421" s="52">
        <f>F421-C421</f>
        <v>482066.1</v>
      </c>
      <c r="H421" s="52">
        <f>E421-F421</f>
        <v>-187160.42</v>
      </c>
      <c r="I421" s="53">
        <f>IF(ISERROR(F421/C421),0,F421/C421*100-100)</f>
        <v>-163.464501599291</v>
      </c>
      <c r="J421" s="53">
        <f>IF(ISERROR(F421/E421),0,F421/E421*100)</f>
        <v>0</v>
      </c>
      <c r="K421" s="53">
        <f>IF(ISERROR(F421/D421),0,F421/D421*100)</f>
        <v>52.551894739206617</v>
      </c>
    </row>
    <row r="422" spans="1:11" s="5" customFormat="1" ht="25.5">
      <c r="A422" s="73" t="s">
        <v>66</v>
      </c>
      <c r="B422" s="51" t="s">
        <v>67</v>
      </c>
      <c r="C422" s="52">
        <v>-61238.12</v>
      </c>
      <c r="D422" s="52">
        <v>356144</v>
      </c>
      <c r="E422" s="52">
        <v>0</v>
      </c>
      <c r="F422" s="52">
        <v>-356143.8</v>
      </c>
      <c r="G422" s="52">
        <f>F422-C422</f>
        <v>-294905.68</v>
      </c>
      <c r="H422" s="52">
        <f>E422-F422</f>
        <v>356143.8</v>
      </c>
      <c r="I422" s="53">
        <f>IF(ISERROR(F422/C422),0,F422/C422*100-100)</f>
        <v>481.57206654939762</v>
      </c>
      <c r="J422" s="53">
        <f>IF(ISERROR(F422/E422),0,F422/E422*100)</f>
        <v>0</v>
      </c>
      <c r="K422" s="53">
        <f>IF(ISERROR(F422/D422),0,F422/D422*100)</f>
        <v>-99.999943842939928</v>
      </c>
    </row>
    <row r="423" spans="1:11">
      <c r="A423" s="47" t="s">
        <v>582</v>
      </c>
      <c r="B423" s="54" t="s">
        <v>583</v>
      </c>
      <c r="C423" s="55"/>
      <c r="D423" s="55"/>
      <c r="E423" s="55"/>
      <c r="F423" s="55"/>
      <c r="G423" s="55"/>
      <c r="H423" s="55"/>
      <c r="I423" s="56"/>
      <c r="J423" s="56"/>
      <c r="K423" s="56"/>
    </row>
    <row r="424" spans="1:11">
      <c r="A424" s="70" t="s">
        <v>18</v>
      </c>
      <c r="B424" s="51" t="s">
        <v>19</v>
      </c>
      <c r="C424" s="52">
        <v>3304812.89</v>
      </c>
      <c r="D424" s="52">
        <v>3946290</v>
      </c>
      <c r="E424" s="52">
        <v>3438744</v>
      </c>
      <c r="F424" s="52">
        <v>3927298.57</v>
      </c>
      <c r="G424" s="52">
        <f>F424-C424</f>
        <v>622485.6799999997</v>
      </c>
      <c r="H424" s="52">
        <f>E424-F424</f>
        <v>-488554.56999999983</v>
      </c>
      <c r="I424" s="53">
        <f>IF(ISERROR(F424/C424),0,F424/C424*100-100)</f>
        <v>18.835731423209239</v>
      </c>
      <c r="J424" s="53">
        <f>IF(ISERROR(F424/E424),0,F424/E424*100)</f>
        <v>114.2073550691764</v>
      </c>
      <c r="K424" s="53">
        <f>IF(ISERROR(F424/D424),0,F424/D424*100)</f>
        <v>99.518752296460718</v>
      </c>
    </row>
    <row r="425" spans="1:11" ht="25.5">
      <c r="A425" s="72" t="s">
        <v>54</v>
      </c>
      <c r="B425" s="51" t="s">
        <v>55</v>
      </c>
      <c r="C425" s="52">
        <v>102734.89</v>
      </c>
      <c r="D425" s="52">
        <v>138977</v>
      </c>
      <c r="E425" s="52">
        <v>138977</v>
      </c>
      <c r="F425" s="52">
        <v>132251.03</v>
      </c>
      <c r="G425" s="52">
        <f>F425-C425</f>
        <v>29516.14</v>
      </c>
      <c r="H425" s="52">
        <f>E425-F425</f>
        <v>6725.9700000000012</v>
      </c>
      <c r="I425" s="53">
        <f>IF(ISERROR(F425/C425),0,F425/C425*100-100)</f>
        <v>28.730395292193322</v>
      </c>
      <c r="J425" s="53">
        <f>IF(ISERROR(F425/E425),0,F425/E425*100)</f>
        <v>95.160371860091956</v>
      </c>
      <c r="K425" s="53">
        <f>IF(ISERROR(F425/D425),0,F425/D425*100)</f>
        <v>95.160371860091956</v>
      </c>
    </row>
    <row r="426" spans="1:11">
      <c r="A426" s="72" t="s">
        <v>73</v>
      </c>
      <c r="B426" s="51" t="s">
        <v>74</v>
      </c>
      <c r="C426" s="52">
        <v>0</v>
      </c>
      <c r="D426" s="52">
        <v>318705</v>
      </c>
      <c r="E426" s="52">
        <v>0</v>
      </c>
      <c r="F426" s="52">
        <v>318705</v>
      </c>
      <c r="G426" s="52">
        <f>F426-C426</f>
        <v>318705</v>
      </c>
      <c r="H426" s="52">
        <f>E426-F426</f>
        <v>-318705</v>
      </c>
      <c r="I426" s="53">
        <f>IF(ISERROR(F426/C426),0,F426/C426*100-100)</f>
        <v>0</v>
      </c>
      <c r="J426" s="53">
        <f>IF(ISERROR(F426/E426),0,F426/E426*100)</f>
        <v>0</v>
      </c>
      <c r="K426" s="53">
        <f>IF(ISERROR(F426/D426),0,F426/D426*100)</f>
        <v>100</v>
      </c>
    </row>
    <row r="427" spans="1:11">
      <c r="A427" s="73" t="s">
        <v>75</v>
      </c>
      <c r="B427" s="51" t="s">
        <v>76</v>
      </c>
      <c r="C427" s="52">
        <v>0</v>
      </c>
      <c r="D427" s="52">
        <v>318705</v>
      </c>
      <c r="E427" s="52">
        <v>0</v>
      </c>
      <c r="F427" s="52">
        <v>318705</v>
      </c>
      <c r="G427" s="52">
        <f>F427-C427</f>
        <v>318705</v>
      </c>
      <c r="H427" s="52">
        <f>E427-F427</f>
        <v>-318705</v>
      </c>
      <c r="I427" s="53">
        <f>IF(ISERROR(F427/C427),0,F427/C427*100-100)</f>
        <v>0</v>
      </c>
      <c r="J427" s="53">
        <f>IF(ISERROR(F427/E427),0,F427/E427*100)</f>
        <v>0</v>
      </c>
      <c r="K427" s="53">
        <f>IF(ISERROR(F427/D427),0,F427/D427*100)</f>
        <v>100</v>
      </c>
    </row>
    <row r="428" spans="1:11">
      <c r="A428" s="74" t="s">
        <v>77</v>
      </c>
      <c r="B428" s="51" t="s">
        <v>78</v>
      </c>
      <c r="C428" s="52">
        <v>0</v>
      </c>
      <c r="D428" s="52">
        <v>318705</v>
      </c>
      <c r="E428" s="52">
        <v>0</v>
      </c>
      <c r="F428" s="52">
        <v>318705</v>
      </c>
      <c r="G428" s="52">
        <f>F428-C428</f>
        <v>318705</v>
      </c>
      <c r="H428" s="52">
        <f>E428-F428</f>
        <v>-318705</v>
      </c>
      <c r="I428" s="53">
        <f>IF(ISERROR(F428/C428),0,F428/C428*100-100)</f>
        <v>0</v>
      </c>
      <c r="J428" s="53">
        <f>IF(ISERROR(F428/E428),0,F428/E428*100)</f>
        <v>0</v>
      </c>
      <c r="K428" s="53">
        <f>IF(ISERROR(F428/D428),0,F428/D428*100)</f>
        <v>100</v>
      </c>
    </row>
    <row r="429" spans="1:11" ht="25.5">
      <c r="A429" s="75" t="s">
        <v>79</v>
      </c>
      <c r="B429" s="51" t="s">
        <v>80</v>
      </c>
      <c r="C429" s="52">
        <v>0</v>
      </c>
      <c r="D429" s="52">
        <v>318705</v>
      </c>
      <c r="E429" s="52">
        <v>0</v>
      </c>
      <c r="F429" s="52">
        <v>318705</v>
      </c>
      <c r="G429" s="52">
        <f>F429-C429</f>
        <v>318705</v>
      </c>
      <c r="H429" s="52">
        <f>E429-F429</f>
        <v>-318705</v>
      </c>
      <c r="I429" s="53">
        <f>IF(ISERROR(F429/C429),0,F429/C429*100-100)</f>
        <v>0</v>
      </c>
      <c r="J429" s="53">
        <f>IF(ISERROR(F429/E429),0,F429/E429*100)</f>
        <v>0</v>
      </c>
      <c r="K429" s="53">
        <f>IF(ISERROR(F429/D429),0,F429/D429*100)</f>
        <v>100</v>
      </c>
    </row>
    <row r="430" spans="1:11" ht="25.5">
      <c r="A430" s="80" t="s">
        <v>115</v>
      </c>
      <c r="B430" s="51" t="s">
        <v>116</v>
      </c>
      <c r="C430" s="52">
        <v>0</v>
      </c>
      <c r="D430" s="52">
        <v>318705</v>
      </c>
      <c r="E430" s="52">
        <v>0</v>
      </c>
      <c r="F430" s="52">
        <v>318705</v>
      </c>
      <c r="G430" s="52">
        <f>F430-C430</f>
        <v>318705</v>
      </c>
      <c r="H430" s="52">
        <f>E430-F430</f>
        <v>-318705</v>
      </c>
      <c r="I430" s="53">
        <f>IF(ISERROR(F430/C430),0,F430/C430*100-100)</f>
        <v>0</v>
      </c>
      <c r="J430" s="53">
        <f>IF(ISERROR(F430/E430),0,F430/E430*100)</f>
        <v>0</v>
      </c>
      <c r="K430" s="53">
        <f>IF(ISERROR(F430/D430),0,F430/D430*100)</f>
        <v>100</v>
      </c>
    </row>
    <row r="431" spans="1:11">
      <c r="A431" s="72" t="s">
        <v>20</v>
      </c>
      <c r="B431" s="51" t="s">
        <v>21</v>
      </c>
      <c r="C431" s="52">
        <v>3202078</v>
      </c>
      <c r="D431" s="52">
        <v>3488608</v>
      </c>
      <c r="E431" s="52">
        <v>3299767</v>
      </c>
      <c r="F431" s="52">
        <v>3476342.54</v>
      </c>
      <c r="G431" s="52">
        <f>F431-C431</f>
        <v>274264.54000000004</v>
      </c>
      <c r="H431" s="52">
        <f>E431-F431</f>
        <v>-176575.54000000004</v>
      </c>
      <c r="I431" s="53">
        <f>IF(ISERROR(F431/C431),0,F431/C431*100-100)</f>
        <v>8.5652048451037075</v>
      </c>
      <c r="J431" s="53">
        <f>IF(ISERROR(F431/E431),0,F431/E431*100)</f>
        <v>105.35115176313965</v>
      </c>
      <c r="K431" s="53">
        <f>IF(ISERROR(F431/D431),0,F431/D431*100)</f>
        <v>99.648413923261074</v>
      </c>
    </row>
    <row r="432" spans="1:11">
      <c r="A432" s="73" t="s">
        <v>22</v>
      </c>
      <c r="B432" s="51" t="s">
        <v>23</v>
      </c>
      <c r="C432" s="52">
        <v>3202078</v>
      </c>
      <c r="D432" s="52">
        <v>3488608</v>
      </c>
      <c r="E432" s="52">
        <v>3299767</v>
      </c>
      <c r="F432" s="52">
        <v>3476342.54</v>
      </c>
      <c r="G432" s="52">
        <f>F432-C432</f>
        <v>274264.54000000004</v>
      </c>
      <c r="H432" s="52">
        <f>E432-F432</f>
        <v>-176575.54000000004</v>
      </c>
      <c r="I432" s="53">
        <f>IF(ISERROR(F432/C432),0,F432/C432*100-100)</f>
        <v>8.5652048451037075</v>
      </c>
      <c r="J432" s="53">
        <f>IF(ISERROR(F432/E432),0,F432/E432*100)</f>
        <v>105.35115176313965</v>
      </c>
      <c r="K432" s="53">
        <f>IF(ISERROR(F432/D432),0,F432/D432*100)</f>
        <v>99.648413923261074</v>
      </c>
    </row>
    <row r="433" spans="1:11">
      <c r="A433" s="70" t="s">
        <v>24</v>
      </c>
      <c r="B433" s="51" t="s">
        <v>25</v>
      </c>
      <c r="C433" s="52">
        <v>3304737.81</v>
      </c>
      <c r="D433" s="52">
        <v>3946366</v>
      </c>
      <c r="E433" s="52">
        <v>3438744</v>
      </c>
      <c r="F433" s="52">
        <v>3654648.65</v>
      </c>
      <c r="G433" s="52">
        <f>F433-C433</f>
        <v>349910.83999999985</v>
      </c>
      <c r="H433" s="52">
        <f>E433-F433</f>
        <v>-215904.64999999991</v>
      </c>
      <c r="I433" s="53">
        <f>IF(ISERROR(F433/C433),0,F433/C433*100-100)</f>
        <v>10.588157370342174</v>
      </c>
      <c r="J433" s="53">
        <f>IF(ISERROR(F433/E433),0,F433/E433*100)</f>
        <v>106.27859038067386</v>
      </c>
      <c r="K433" s="53">
        <f>IF(ISERROR(F433/D433),0,F433/D433*100)</f>
        <v>92.607949946862504</v>
      </c>
    </row>
    <row r="434" spans="1:11">
      <c r="A434" s="72" t="s">
        <v>26</v>
      </c>
      <c r="B434" s="51" t="s">
        <v>27</v>
      </c>
      <c r="C434" s="52">
        <v>3257537.81</v>
      </c>
      <c r="D434" s="52">
        <v>3571996</v>
      </c>
      <c r="E434" s="52">
        <v>3417880</v>
      </c>
      <c r="F434" s="52">
        <v>3551687.19</v>
      </c>
      <c r="G434" s="52">
        <f>F434-C434</f>
        <v>294149.37999999989</v>
      </c>
      <c r="H434" s="52">
        <f>E434-F434</f>
        <v>-133807.18999999994</v>
      </c>
      <c r="I434" s="53">
        <f>IF(ISERROR(F434/C434),0,F434/C434*100-100)</f>
        <v>9.0298070861071693</v>
      </c>
      <c r="J434" s="53">
        <f>IF(ISERROR(F434/E434),0,F434/E434*100)</f>
        <v>103.91491772677801</v>
      </c>
      <c r="K434" s="53">
        <f>IF(ISERROR(F434/D434),0,F434/D434*100)</f>
        <v>99.431443652232531</v>
      </c>
    </row>
    <row r="435" spans="1:11">
      <c r="A435" s="73" t="s">
        <v>28</v>
      </c>
      <c r="B435" s="51" t="s">
        <v>29</v>
      </c>
      <c r="C435" s="52">
        <v>3257537.81</v>
      </c>
      <c r="D435" s="52">
        <v>3571759</v>
      </c>
      <c r="E435" s="52">
        <v>3417880</v>
      </c>
      <c r="F435" s="52">
        <v>3551687.19</v>
      </c>
      <c r="G435" s="52">
        <f>F435-C435</f>
        <v>294149.37999999989</v>
      </c>
      <c r="H435" s="52">
        <f>E435-F435</f>
        <v>-133807.18999999994</v>
      </c>
      <c r="I435" s="53">
        <f>IF(ISERROR(F435/C435),0,F435/C435*100-100)</f>
        <v>9.0298070861071693</v>
      </c>
      <c r="J435" s="53">
        <f>IF(ISERROR(F435/E435),0,F435/E435*100)</f>
        <v>103.91491772677801</v>
      </c>
      <c r="K435" s="53">
        <f>IF(ISERROR(F435/D435),0,F435/D435*100)</f>
        <v>99.438041312417766</v>
      </c>
    </row>
    <row r="436" spans="1:11">
      <c r="A436" s="74" t="s">
        <v>30</v>
      </c>
      <c r="B436" s="51" t="s">
        <v>31</v>
      </c>
      <c r="C436" s="52">
        <v>2925286.9</v>
      </c>
      <c r="D436" s="52">
        <v>3201311</v>
      </c>
      <c r="E436" s="52">
        <v>3211155</v>
      </c>
      <c r="F436" s="52">
        <v>3201311</v>
      </c>
      <c r="G436" s="52">
        <f>F436-C436</f>
        <v>276024.10000000009</v>
      </c>
      <c r="H436" s="52">
        <f>E436-F436</f>
        <v>9844</v>
      </c>
      <c r="I436" s="53">
        <f>IF(ISERROR(F436/C436),0,F436/C436*100-100)</f>
        <v>9.4357958530494983</v>
      </c>
      <c r="J436" s="53">
        <f>IF(ISERROR(F436/E436),0,F436/E436*100)</f>
        <v>99.693443636323991</v>
      </c>
      <c r="K436" s="53">
        <f>IF(ISERROR(F436/D436),0,F436/D436*100)</f>
        <v>100</v>
      </c>
    </row>
    <row r="437" spans="1:11">
      <c r="A437" s="74" t="s">
        <v>32</v>
      </c>
      <c r="B437" s="51" t="s">
        <v>33</v>
      </c>
      <c r="C437" s="52">
        <v>332250.90999999997</v>
      </c>
      <c r="D437" s="52">
        <v>370448</v>
      </c>
      <c r="E437" s="52">
        <v>206725</v>
      </c>
      <c r="F437" s="52">
        <v>350376.19</v>
      </c>
      <c r="G437" s="52">
        <f>F437-C437</f>
        <v>18125.280000000028</v>
      </c>
      <c r="H437" s="52">
        <f>E437-F437</f>
        <v>-143651.19</v>
      </c>
      <c r="I437" s="53">
        <f>IF(ISERROR(F437/C437),0,F437/C437*100-100)</f>
        <v>5.4552988282259491</v>
      </c>
      <c r="J437" s="53">
        <f>IF(ISERROR(F437/E437),0,F437/E437*100)</f>
        <v>169.48902648446003</v>
      </c>
      <c r="K437" s="53">
        <f>IF(ISERROR(F437/D437),0,F437/D437*100)</f>
        <v>94.581746965835961</v>
      </c>
    </row>
    <row r="438" spans="1:11">
      <c r="A438" s="75" t="s">
        <v>49</v>
      </c>
      <c r="B438" s="51" t="s">
        <v>50</v>
      </c>
      <c r="C438" s="52">
        <v>0</v>
      </c>
      <c r="D438" s="52">
        <v>0</v>
      </c>
      <c r="E438" s="52">
        <v>0</v>
      </c>
      <c r="F438" s="52">
        <v>371</v>
      </c>
      <c r="G438" s="52">
        <f>F438-C438</f>
        <v>371</v>
      </c>
      <c r="H438" s="52">
        <f>E438-F438</f>
        <v>-371</v>
      </c>
      <c r="I438" s="53">
        <f>IF(ISERROR(F438/C438),0,F438/C438*100-100)</f>
        <v>0</v>
      </c>
      <c r="J438" s="53">
        <f>IF(ISERROR(F438/E438),0,F438/E438*100)</f>
        <v>0</v>
      </c>
      <c r="K438" s="53">
        <f>IF(ISERROR(F438/D438),0,F438/D438*100)</f>
        <v>0</v>
      </c>
    </row>
    <row r="439" spans="1:11" ht="25.5">
      <c r="A439" s="73" t="s">
        <v>60</v>
      </c>
      <c r="B439" s="51" t="s">
        <v>61</v>
      </c>
      <c r="C439" s="52">
        <v>0</v>
      </c>
      <c r="D439" s="52">
        <v>237</v>
      </c>
      <c r="E439" s="52">
        <v>0</v>
      </c>
      <c r="F439" s="52">
        <v>0</v>
      </c>
      <c r="G439" s="52">
        <f>F439-C439</f>
        <v>0</v>
      </c>
      <c r="H439" s="52">
        <f>E439-F439</f>
        <v>0</v>
      </c>
      <c r="I439" s="53">
        <f>IF(ISERROR(F439/C439),0,F439/C439*100-100)</f>
        <v>0</v>
      </c>
      <c r="J439" s="53">
        <f>IF(ISERROR(F439/E439),0,F439/E439*100)</f>
        <v>0</v>
      </c>
      <c r="K439" s="53">
        <f>IF(ISERROR(F439/D439),0,F439/D439*100)</f>
        <v>0</v>
      </c>
    </row>
    <row r="440" spans="1:11">
      <c r="A440" s="74" t="s">
        <v>62</v>
      </c>
      <c r="B440" s="51" t="s">
        <v>63</v>
      </c>
      <c r="C440" s="52">
        <v>0</v>
      </c>
      <c r="D440" s="52">
        <v>237</v>
      </c>
      <c r="E440" s="52">
        <v>0</v>
      </c>
      <c r="F440" s="52">
        <v>0</v>
      </c>
      <c r="G440" s="52">
        <f>F440-C440</f>
        <v>0</v>
      </c>
      <c r="H440" s="52">
        <f>E440-F440</f>
        <v>0</v>
      </c>
      <c r="I440" s="53">
        <f>IF(ISERROR(F440/C440),0,F440/C440*100-100)</f>
        <v>0</v>
      </c>
      <c r="J440" s="53">
        <f>IF(ISERROR(F440/E440),0,F440/E440*100)</f>
        <v>0</v>
      </c>
      <c r="K440" s="53">
        <f>IF(ISERROR(F440/D440),0,F440/D440*100)</f>
        <v>0</v>
      </c>
    </row>
    <row r="441" spans="1:11" ht="25.5">
      <c r="A441" s="75" t="s">
        <v>85</v>
      </c>
      <c r="B441" s="51" t="s">
        <v>86</v>
      </c>
      <c r="C441" s="52">
        <v>0</v>
      </c>
      <c r="D441" s="52">
        <v>237</v>
      </c>
      <c r="E441" s="52">
        <v>0</v>
      </c>
      <c r="F441" s="52">
        <v>0</v>
      </c>
      <c r="G441" s="52">
        <f>F441-C441</f>
        <v>0</v>
      </c>
      <c r="H441" s="52">
        <f>E441-F441</f>
        <v>0</v>
      </c>
      <c r="I441" s="53">
        <f>IF(ISERROR(F441/C441),0,F441/C441*100-100)</f>
        <v>0</v>
      </c>
      <c r="J441" s="53">
        <f>IF(ISERROR(F441/E441),0,F441/E441*100)</f>
        <v>0</v>
      </c>
      <c r="K441" s="53">
        <f>IF(ISERROR(F441/D441),0,F441/D441*100)</f>
        <v>0</v>
      </c>
    </row>
    <row r="442" spans="1:11" ht="25.5">
      <c r="A442" s="80" t="s">
        <v>87</v>
      </c>
      <c r="B442" s="51" t="s">
        <v>88</v>
      </c>
      <c r="C442" s="52">
        <v>0</v>
      </c>
      <c r="D442" s="52">
        <v>237</v>
      </c>
      <c r="E442" s="52">
        <v>0</v>
      </c>
      <c r="F442" s="52">
        <v>0</v>
      </c>
      <c r="G442" s="52">
        <f>F442-C442</f>
        <v>0</v>
      </c>
      <c r="H442" s="52">
        <f>E442-F442</f>
        <v>0</v>
      </c>
      <c r="I442" s="53">
        <f>IF(ISERROR(F442/C442),0,F442/C442*100-100)</f>
        <v>0</v>
      </c>
      <c r="J442" s="53">
        <f>IF(ISERROR(F442/E442),0,F442/E442*100)</f>
        <v>0</v>
      </c>
      <c r="K442" s="53">
        <f>IF(ISERROR(F442/D442),0,F442/D442*100)</f>
        <v>0</v>
      </c>
    </row>
    <row r="443" spans="1:11" s="5" customFormat="1">
      <c r="A443" s="72" t="s">
        <v>38</v>
      </c>
      <c r="B443" s="51" t="s">
        <v>39</v>
      </c>
      <c r="C443" s="52">
        <v>47200</v>
      </c>
      <c r="D443" s="52">
        <v>374370</v>
      </c>
      <c r="E443" s="52">
        <v>20864</v>
      </c>
      <c r="F443" s="52">
        <v>102961.46</v>
      </c>
      <c r="G443" s="52">
        <f>F443-C443</f>
        <v>55761.460000000006</v>
      </c>
      <c r="H443" s="52">
        <f>E443-F443</f>
        <v>-82097.460000000006</v>
      </c>
      <c r="I443" s="53">
        <f>IF(ISERROR(F443/C443),0,F443/C443*100-100)</f>
        <v>118.13868644067799</v>
      </c>
      <c r="J443" s="53">
        <f>IF(ISERROR(F443/E443),0,F443/E443*100)</f>
        <v>493.48859279141107</v>
      </c>
      <c r="K443" s="53">
        <f>IF(ISERROR(F443/D443),0,F443/D443*100)</f>
        <v>27.502593690733768</v>
      </c>
    </row>
    <row r="444" spans="1:11">
      <c r="A444" s="73" t="s">
        <v>40</v>
      </c>
      <c r="B444" s="51" t="s">
        <v>41</v>
      </c>
      <c r="C444" s="52">
        <v>47200</v>
      </c>
      <c r="D444" s="52">
        <v>374370</v>
      </c>
      <c r="E444" s="52">
        <v>20864</v>
      </c>
      <c r="F444" s="52">
        <v>102961.46</v>
      </c>
      <c r="G444" s="52">
        <f>F444-C444</f>
        <v>55761.460000000006</v>
      </c>
      <c r="H444" s="52">
        <f>E444-F444</f>
        <v>-82097.460000000006</v>
      </c>
      <c r="I444" s="53">
        <f>IF(ISERROR(F444/C444),0,F444/C444*100-100)</f>
        <v>118.13868644067799</v>
      </c>
      <c r="J444" s="53">
        <f>IF(ISERROR(F444/E444),0,F444/E444*100)</f>
        <v>493.48859279141107</v>
      </c>
      <c r="K444" s="53">
        <f>IF(ISERROR(F444/D444),0,F444/D444*100)</f>
        <v>27.502593690733768</v>
      </c>
    </row>
    <row r="445" spans="1:11">
      <c r="A445" s="70"/>
      <c r="B445" s="51" t="s">
        <v>42</v>
      </c>
      <c r="C445" s="52">
        <v>75.08</v>
      </c>
      <c r="D445" s="52">
        <v>-76</v>
      </c>
      <c r="E445" s="52">
        <v>0</v>
      </c>
      <c r="F445" s="52">
        <v>272649.92</v>
      </c>
      <c r="G445" s="52">
        <f>F445-C445</f>
        <v>272574.83999999997</v>
      </c>
      <c r="H445" s="52">
        <f>E445-F445</f>
        <v>-272649.92</v>
      </c>
      <c r="I445" s="53">
        <f>IF(ISERROR(F445/C445),0,F445/C445*100-100)</f>
        <v>363045.87107085774</v>
      </c>
      <c r="J445" s="53">
        <f>IF(ISERROR(F445/E445),0,F445/E445*100)</f>
        <v>0</v>
      </c>
      <c r="K445" s="53">
        <f>IF(ISERROR(F445/D445),0,F445/D445*100)</f>
        <v>-358749.89473684208</v>
      </c>
    </row>
    <row r="446" spans="1:11">
      <c r="A446" s="70" t="s">
        <v>43</v>
      </c>
      <c r="B446" s="51" t="s">
        <v>44</v>
      </c>
      <c r="C446" s="52">
        <v>-75.08</v>
      </c>
      <c r="D446" s="52">
        <v>76</v>
      </c>
      <c r="E446" s="52">
        <v>0</v>
      </c>
      <c r="F446" s="52">
        <v>-272649.92</v>
      </c>
      <c r="G446" s="52">
        <f>F446-C446</f>
        <v>-272574.83999999997</v>
      </c>
      <c r="H446" s="52">
        <f>E446-F446</f>
        <v>272649.92</v>
      </c>
      <c r="I446" s="53">
        <f>IF(ISERROR(F446/C446),0,F446/C446*100-100)</f>
        <v>363045.87107085774</v>
      </c>
      <c r="J446" s="53">
        <f>IF(ISERROR(F446/E446),0,F446/E446*100)</f>
        <v>0</v>
      </c>
      <c r="K446" s="53">
        <f>IF(ISERROR(F446/D446),0,F446/D446*100)</f>
        <v>-358749.89473684208</v>
      </c>
    </row>
    <row r="447" spans="1:11">
      <c r="A447" s="72" t="s">
        <v>45</v>
      </c>
      <c r="B447" s="51" t="s">
        <v>46</v>
      </c>
      <c r="C447" s="52">
        <v>-75.08</v>
      </c>
      <c r="D447" s="52">
        <v>76</v>
      </c>
      <c r="E447" s="52">
        <v>0</v>
      </c>
      <c r="F447" s="52">
        <v>-272649.92</v>
      </c>
      <c r="G447" s="52">
        <f>F447-C447</f>
        <v>-272574.83999999997</v>
      </c>
      <c r="H447" s="52">
        <f>E447-F447</f>
        <v>272649.92</v>
      </c>
      <c r="I447" s="53">
        <f>IF(ISERROR(F447/C447),0,F447/C447*100-100)</f>
        <v>363045.87107085774</v>
      </c>
      <c r="J447" s="53">
        <f>IF(ISERROR(F447/E447),0,F447/E447*100)</f>
        <v>0</v>
      </c>
      <c r="K447" s="53">
        <f>IF(ISERROR(F447/D447),0,F447/D447*100)</f>
        <v>-358749.89473684208</v>
      </c>
    </row>
    <row r="448" spans="1:11" ht="25.5">
      <c r="A448" s="73" t="s">
        <v>66</v>
      </c>
      <c r="B448" s="51" t="s">
        <v>67</v>
      </c>
      <c r="C448" s="52">
        <v>0</v>
      </c>
      <c r="D448" s="52">
        <v>76</v>
      </c>
      <c r="E448" s="52">
        <v>0</v>
      </c>
      <c r="F448" s="52">
        <v>-75.08</v>
      </c>
      <c r="G448" s="52">
        <f>F448-C448</f>
        <v>-75.08</v>
      </c>
      <c r="H448" s="52">
        <f>E448-F448</f>
        <v>75.08</v>
      </c>
      <c r="I448" s="53">
        <f>IF(ISERROR(F448/C448),0,F448/C448*100-100)</f>
        <v>0</v>
      </c>
      <c r="J448" s="53">
        <f>IF(ISERROR(F448/E448),0,F448/E448*100)</f>
        <v>0</v>
      </c>
      <c r="K448" s="53">
        <f>IF(ISERROR(F448/D448),0,F448/D448*100)</f>
        <v>-98.78947368421052</v>
      </c>
    </row>
    <row r="449" spans="1:11">
      <c r="A449" s="47" t="s">
        <v>584</v>
      </c>
      <c r="B449" s="54" t="s">
        <v>585</v>
      </c>
      <c r="C449" s="55"/>
      <c r="D449" s="55"/>
      <c r="E449" s="55"/>
      <c r="F449" s="55"/>
      <c r="G449" s="55"/>
      <c r="H449" s="55"/>
      <c r="I449" s="56"/>
      <c r="J449" s="56"/>
      <c r="K449" s="56"/>
    </row>
    <row r="450" spans="1:11">
      <c r="A450" s="70" t="s">
        <v>18</v>
      </c>
      <c r="B450" s="51" t="s">
        <v>19</v>
      </c>
      <c r="C450" s="52">
        <v>728270.31</v>
      </c>
      <c r="D450" s="52">
        <v>765555</v>
      </c>
      <c r="E450" s="52">
        <v>850571</v>
      </c>
      <c r="F450" s="52">
        <v>621054.87</v>
      </c>
      <c r="G450" s="52">
        <f>F450-C450</f>
        <v>-107215.44000000006</v>
      </c>
      <c r="H450" s="52">
        <f>E450-F450</f>
        <v>229516.13</v>
      </c>
      <c r="I450" s="53">
        <f>IF(ISERROR(F450/C450),0,F450/C450*100-100)</f>
        <v>-14.721929279253473</v>
      </c>
      <c r="J450" s="53">
        <f>IF(ISERROR(F450/E450),0,F450/E450*100)</f>
        <v>73.016229097864851</v>
      </c>
      <c r="K450" s="53">
        <f>IF(ISERROR(F450/D450),0,F450/D450*100)</f>
        <v>81.124787898975242</v>
      </c>
    </row>
    <row r="451" spans="1:11" ht="25.5">
      <c r="A451" s="72" t="s">
        <v>54</v>
      </c>
      <c r="B451" s="51" t="s">
        <v>55</v>
      </c>
      <c r="C451" s="52">
        <v>35462.31</v>
      </c>
      <c r="D451" s="52">
        <v>157848</v>
      </c>
      <c r="E451" s="52">
        <v>157848</v>
      </c>
      <c r="F451" s="52">
        <v>13347.87</v>
      </c>
      <c r="G451" s="52">
        <f>F451-C451</f>
        <v>-22114.439999999995</v>
      </c>
      <c r="H451" s="52">
        <f>E451-F451</f>
        <v>144500.13</v>
      </c>
      <c r="I451" s="53">
        <f>IF(ISERROR(F451/C451),0,F451/C451*100-100)</f>
        <v>-62.360404609851976</v>
      </c>
      <c r="J451" s="53">
        <f>IF(ISERROR(F451/E451),0,F451/E451*100)</f>
        <v>8.4561540215903914</v>
      </c>
      <c r="K451" s="53">
        <f>IF(ISERROR(F451/D451),0,F451/D451*100)</f>
        <v>8.4561540215903914</v>
      </c>
    </row>
    <row r="452" spans="1:11">
      <c r="A452" s="72" t="s">
        <v>20</v>
      </c>
      <c r="B452" s="51" t="s">
        <v>21</v>
      </c>
      <c r="C452" s="52">
        <v>692808</v>
      </c>
      <c r="D452" s="52">
        <v>607707</v>
      </c>
      <c r="E452" s="52">
        <v>692723</v>
      </c>
      <c r="F452" s="52">
        <v>607707</v>
      </c>
      <c r="G452" s="52">
        <f>F452-C452</f>
        <v>-85101</v>
      </c>
      <c r="H452" s="52">
        <f>E452-F452</f>
        <v>85016</v>
      </c>
      <c r="I452" s="53">
        <f>IF(ISERROR(F452/C452),0,F452/C452*100-100)</f>
        <v>-12.283489798039284</v>
      </c>
      <c r="J452" s="53">
        <f>IF(ISERROR(F452/E452),0,F452/E452*100)</f>
        <v>87.727273383444754</v>
      </c>
      <c r="K452" s="53">
        <f>IF(ISERROR(F452/D452),0,F452/D452*100)</f>
        <v>100</v>
      </c>
    </row>
    <row r="453" spans="1:11">
      <c r="A453" s="73" t="s">
        <v>22</v>
      </c>
      <c r="B453" s="51" t="s">
        <v>23</v>
      </c>
      <c r="C453" s="52">
        <v>692808</v>
      </c>
      <c r="D453" s="52">
        <v>607707</v>
      </c>
      <c r="E453" s="52">
        <v>692723</v>
      </c>
      <c r="F453" s="52">
        <v>607707</v>
      </c>
      <c r="G453" s="52">
        <f>F453-C453</f>
        <v>-85101</v>
      </c>
      <c r="H453" s="52">
        <f>E453-F453</f>
        <v>85016</v>
      </c>
      <c r="I453" s="53">
        <f>IF(ISERROR(F453/C453),0,F453/C453*100-100)</f>
        <v>-12.283489798039284</v>
      </c>
      <c r="J453" s="53">
        <f>IF(ISERROR(F453/E453),0,F453/E453*100)</f>
        <v>87.727273383444754</v>
      </c>
      <c r="K453" s="53">
        <f>IF(ISERROR(F453/D453),0,F453/D453*100)</f>
        <v>100</v>
      </c>
    </row>
    <row r="454" spans="1:11">
      <c r="A454" s="70" t="s">
        <v>24</v>
      </c>
      <c r="B454" s="51" t="s">
        <v>25</v>
      </c>
      <c r="C454" s="52">
        <v>723436.48</v>
      </c>
      <c r="D454" s="52">
        <v>765555</v>
      </c>
      <c r="E454" s="52">
        <v>850571</v>
      </c>
      <c r="F454" s="52">
        <v>621054.87</v>
      </c>
      <c r="G454" s="52">
        <f>F454-C454</f>
        <v>-102381.60999999999</v>
      </c>
      <c r="H454" s="52">
        <f>E454-F454</f>
        <v>229516.13</v>
      </c>
      <c r="I454" s="53">
        <f>IF(ISERROR(F454/C454),0,F454/C454*100-100)</f>
        <v>-14.152121551846548</v>
      </c>
      <c r="J454" s="53">
        <f>IF(ISERROR(F454/E454),0,F454/E454*100)</f>
        <v>73.016229097864851</v>
      </c>
      <c r="K454" s="53">
        <f>IF(ISERROR(F454/D454),0,F454/D454*100)</f>
        <v>81.124787898975242</v>
      </c>
    </row>
    <row r="455" spans="1:11">
      <c r="A455" s="72" t="s">
        <v>26</v>
      </c>
      <c r="B455" s="51" t="s">
        <v>27</v>
      </c>
      <c r="C455" s="52">
        <v>716944.96</v>
      </c>
      <c r="D455" s="52">
        <v>725857</v>
      </c>
      <c r="E455" s="52">
        <v>850495</v>
      </c>
      <c r="F455" s="52">
        <v>590884.16</v>
      </c>
      <c r="G455" s="52">
        <f>F455-C455</f>
        <v>-126060.79999999993</v>
      </c>
      <c r="H455" s="52">
        <f>E455-F455</f>
        <v>259610.83999999997</v>
      </c>
      <c r="I455" s="53">
        <f>IF(ISERROR(F455/C455),0,F455/C455*100-100)</f>
        <v>-17.583051284717854</v>
      </c>
      <c r="J455" s="53">
        <f>IF(ISERROR(F455/E455),0,F455/E455*100)</f>
        <v>69.475324369925744</v>
      </c>
      <c r="K455" s="53">
        <f>IF(ISERROR(F455/D455),0,F455/D455*100)</f>
        <v>81.405037080306457</v>
      </c>
    </row>
    <row r="456" spans="1:11">
      <c r="A456" s="73" t="s">
        <v>28</v>
      </c>
      <c r="B456" s="51" t="s">
        <v>29</v>
      </c>
      <c r="C456" s="52">
        <v>716944.96</v>
      </c>
      <c r="D456" s="52">
        <v>725857</v>
      </c>
      <c r="E456" s="52">
        <v>850495</v>
      </c>
      <c r="F456" s="52">
        <v>590884.16</v>
      </c>
      <c r="G456" s="52">
        <f>F456-C456</f>
        <v>-126060.79999999993</v>
      </c>
      <c r="H456" s="52">
        <f>E456-F456</f>
        <v>259610.83999999997</v>
      </c>
      <c r="I456" s="53">
        <f>IF(ISERROR(F456/C456),0,F456/C456*100-100)</f>
        <v>-17.583051284717854</v>
      </c>
      <c r="J456" s="53">
        <f>IF(ISERROR(F456/E456),0,F456/E456*100)</f>
        <v>69.475324369925744</v>
      </c>
      <c r="K456" s="53">
        <f>IF(ISERROR(F456/D456),0,F456/D456*100)</f>
        <v>81.405037080306457</v>
      </c>
    </row>
    <row r="457" spans="1:11">
      <c r="A457" s="74" t="s">
        <v>30</v>
      </c>
      <c r="B457" s="51" t="s">
        <v>31</v>
      </c>
      <c r="C457" s="52">
        <v>341276.87</v>
      </c>
      <c r="D457" s="52">
        <v>396098</v>
      </c>
      <c r="E457" s="52">
        <v>396098</v>
      </c>
      <c r="F457" s="52">
        <v>329251.27</v>
      </c>
      <c r="G457" s="52">
        <f>F457-C457</f>
        <v>-12025.599999999977</v>
      </c>
      <c r="H457" s="52">
        <f>E457-F457</f>
        <v>66846.729999999981</v>
      </c>
      <c r="I457" s="53">
        <f>IF(ISERROR(F457/C457),0,F457/C457*100-100)</f>
        <v>-3.523707891484122</v>
      </c>
      <c r="J457" s="53">
        <f>IF(ISERROR(F457/E457),0,F457/E457*100)</f>
        <v>83.123689087044113</v>
      </c>
      <c r="K457" s="53">
        <f>IF(ISERROR(F457/D457),0,F457/D457*100)</f>
        <v>83.123689087044113</v>
      </c>
    </row>
    <row r="458" spans="1:11">
      <c r="A458" s="74" t="s">
        <v>32</v>
      </c>
      <c r="B458" s="51" t="s">
        <v>33</v>
      </c>
      <c r="C458" s="52">
        <v>375668.09</v>
      </c>
      <c r="D458" s="52">
        <v>329759</v>
      </c>
      <c r="E458" s="52">
        <v>454397</v>
      </c>
      <c r="F458" s="52">
        <v>261632.89</v>
      </c>
      <c r="G458" s="52">
        <f>F458-C458</f>
        <v>-114035.20000000001</v>
      </c>
      <c r="H458" s="52">
        <f>E458-F458</f>
        <v>192764.11</v>
      </c>
      <c r="I458" s="53">
        <f>IF(ISERROR(F458/C458),0,F458/C458*100-100)</f>
        <v>-30.355306462148548</v>
      </c>
      <c r="J458" s="53">
        <f>IF(ISERROR(F458/E458),0,F458/E458*100)</f>
        <v>57.578040788121399</v>
      </c>
      <c r="K458" s="53">
        <f>IF(ISERROR(F458/D458),0,F458/D458*100)</f>
        <v>79.340636646763258</v>
      </c>
    </row>
    <row r="459" spans="1:11">
      <c r="A459" s="75" t="s">
        <v>49</v>
      </c>
      <c r="B459" s="51" t="s">
        <v>50</v>
      </c>
      <c r="C459" s="52">
        <v>754</v>
      </c>
      <c r="D459" s="52">
        <v>0</v>
      </c>
      <c r="E459" s="52">
        <v>0</v>
      </c>
      <c r="F459" s="52">
        <v>10808.57</v>
      </c>
      <c r="G459" s="52">
        <f>F459-C459</f>
        <v>10054.57</v>
      </c>
      <c r="H459" s="52">
        <f>E459-F459</f>
        <v>-10808.57</v>
      </c>
      <c r="I459" s="53">
        <f>IF(ISERROR(F459/C459),0,F459/C459*100-100)</f>
        <v>1333.4973474801061</v>
      </c>
      <c r="J459" s="53">
        <f>IF(ISERROR(F459/E459),0,F459/E459*100)</f>
        <v>0</v>
      </c>
      <c r="K459" s="53">
        <f>IF(ISERROR(F459/D459),0,F459/D459*100)</f>
        <v>0</v>
      </c>
    </row>
    <row r="460" spans="1:11">
      <c r="A460" s="72" t="s">
        <v>38</v>
      </c>
      <c r="B460" s="51" t="s">
        <v>39</v>
      </c>
      <c r="C460" s="52">
        <v>6491.52</v>
      </c>
      <c r="D460" s="52">
        <v>39698</v>
      </c>
      <c r="E460" s="52">
        <v>76</v>
      </c>
      <c r="F460" s="52">
        <v>30170.71</v>
      </c>
      <c r="G460" s="52">
        <f>F460-C460</f>
        <v>23679.19</v>
      </c>
      <c r="H460" s="52">
        <f>E460-F460</f>
        <v>-30094.71</v>
      </c>
      <c r="I460" s="53">
        <f>IF(ISERROR(F460/C460),0,F460/C460*100-100)</f>
        <v>364.7711167800453</v>
      </c>
      <c r="J460" s="53">
        <f>IF(ISERROR(F460/E460),0,F460/E460*100)</f>
        <v>39698.302631578947</v>
      </c>
      <c r="K460" s="53">
        <f>IF(ISERROR(F460/D460),0,F460/D460*100)</f>
        <v>76.000579374275773</v>
      </c>
    </row>
    <row r="461" spans="1:11">
      <c r="A461" s="73" t="s">
        <v>40</v>
      </c>
      <c r="B461" s="51" t="s">
        <v>41</v>
      </c>
      <c r="C461" s="52">
        <v>6491.52</v>
      </c>
      <c r="D461" s="52">
        <v>39698</v>
      </c>
      <c r="E461" s="52">
        <v>76</v>
      </c>
      <c r="F461" s="52">
        <v>30170.71</v>
      </c>
      <c r="G461" s="52">
        <f>F461-C461</f>
        <v>23679.19</v>
      </c>
      <c r="H461" s="52">
        <f>E461-F461</f>
        <v>-30094.71</v>
      </c>
      <c r="I461" s="53">
        <f>IF(ISERROR(F461/C461),0,F461/C461*100-100)</f>
        <v>364.7711167800453</v>
      </c>
      <c r="J461" s="53">
        <f>IF(ISERROR(F461/E461),0,F461/E461*100)</f>
        <v>39698.302631578947</v>
      </c>
      <c r="K461" s="53">
        <f>IF(ISERROR(F461/D461),0,F461/D461*100)</f>
        <v>76.000579374275773</v>
      </c>
    </row>
    <row r="462" spans="1:11">
      <c r="A462" s="70"/>
      <c r="B462" s="51" t="s">
        <v>42</v>
      </c>
      <c r="C462" s="52">
        <v>4833.83</v>
      </c>
      <c r="D462" s="52">
        <v>0</v>
      </c>
      <c r="E462" s="52">
        <v>0</v>
      </c>
      <c r="F462" s="52">
        <v>0</v>
      </c>
      <c r="G462" s="52">
        <f>F462-C462</f>
        <v>-4833.83</v>
      </c>
      <c r="H462" s="52">
        <f>E462-F462</f>
        <v>0</v>
      </c>
      <c r="I462" s="53">
        <f>IF(ISERROR(F462/C462),0,F462/C462*100-100)</f>
        <v>-100</v>
      </c>
      <c r="J462" s="53">
        <f>IF(ISERROR(F462/E462),0,F462/E462*100)</f>
        <v>0</v>
      </c>
      <c r="K462" s="53">
        <f>IF(ISERROR(F462/D462),0,F462/D462*100)</f>
        <v>0</v>
      </c>
    </row>
    <row r="463" spans="1:11">
      <c r="A463" s="70" t="s">
        <v>43</v>
      </c>
      <c r="B463" s="51" t="s">
        <v>44</v>
      </c>
      <c r="C463" s="52">
        <v>-4833.83</v>
      </c>
      <c r="D463" s="52">
        <v>0</v>
      </c>
      <c r="E463" s="52">
        <v>0</v>
      </c>
      <c r="F463" s="52">
        <v>0</v>
      </c>
      <c r="G463" s="52">
        <f>F463-C463</f>
        <v>4833.83</v>
      </c>
      <c r="H463" s="52">
        <f>E463-F463</f>
        <v>0</v>
      </c>
      <c r="I463" s="53">
        <f>IF(ISERROR(F463/C463),0,F463/C463*100-100)</f>
        <v>-100</v>
      </c>
      <c r="J463" s="53">
        <f>IF(ISERROR(F463/E463),0,F463/E463*100)</f>
        <v>0</v>
      </c>
      <c r="K463" s="53">
        <f>IF(ISERROR(F463/D463),0,F463/D463*100)</f>
        <v>0</v>
      </c>
    </row>
    <row r="464" spans="1:11">
      <c r="A464" s="72" t="s">
        <v>45</v>
      </c>
      <c r="B464" s="51" t="s">
        <v>46</v>
      </c>
      <c r="C464" s="52">
        <v>-4833.83</v>
      </c>
      <c r="D464" s="52">
        <v>0</v>
      </c>
      <c r="E464" s="52">
        <v>0</v>
      </c>
      <c r="F464" s="52">
        <v>0</v>
      </c>
      <c r="G464" s="52">
        <f>F464-C464</f>
        <v>4833.83</v>
      </c>
      <c r="H464" s="52">
        <f>E464-F464</f>
        <v>0</v>
      </c>
      <c r="I464" s="53">
        <f>IF(ISERROR(F464/C464),0,F464/C464*100-100)</f>
        <v>-100</v>
      </c>
      <c r="J464" s="53">
        <f>IF(ISERROR(F464/E464),0,F464/E464*100)</f>
        <v>0</v>
      </c>
      <c r="K464" s="53">
        <f>IF(ISERROR(F464/D464),0,F464/D464*100)</f>
        <v>0</v>
      </c>
    </row>
    <row r="465" spans="1:11" s="5" customFormat="1">
      <c r="A465" s="76" t="s">
        <v>586</v>
      </c>
      <c r="B465" s="54" t="s">
        <v>587</v>
      </c>
      <c r="C465" s="55"/>
      <c r="D465" s="55"/>
      <c r="E465" s="55"/>
      <c r="F465" s="55"/>
      <c r="G465" s="55"/>
      <c r="H465" s="55"/>
      <c r="I465" s="56"/>
      <c r="J465" s="56"/>
      <c r="K465" s="56"/>
    </row>
    <row r="466" spans="1:11">
      <c r="A466" s="70" t="s">
        <v>18</v>
      </c>
      <c r="B466" s="51" t="s">
        <v>19</v>
      </c>
      <c r="C466" s="52">
        <v>8577111.0099999998</v>
      </c>
      <c r="D466" s="52">
        <v>9323530</v>
      </c>
      <c r="E466" s="52">
        <v>10329390</v>
      </c>
      <c r="F466" s="52">
        <v>9219198.2899999991</v>
      </c>
      <c r="G466" s="52">
        <f>F466-C466</f>
        <v>642087.27999999933</v>
      </c>
      <c r="H466" s="52">
        <f>E466-F466</f>
        <v>1110191.7100000009</v>
      </c>
      <c r="I466" s="53">
        <f>IF(ISERROR(F466/C466),0,F466/C466*100-100)</f>
        <v>7.4860553775204011</v>
      </c>
      <c r="J466" s="53">
        <f>IF(ISERROR(F466/E466),0,F466/E466*100)</f>
        <v>89.252107723689392</v>
      </c>
      <c r="K466" s="53">
        <f>IF(ISERROR(F466/D466),0,F466/D466*100)</f>
        <v>98.880984884480441</v>
      </c>
    </row>
    <row r="467" spans="1:11" ht="25.5">
      <c r="A467" s="72" t="s">
        <v>54</v>
      </c>
      <c r="B467" s="51" t="s">
        <v>55</v>
      </c>
      <c r="C467" s="52">
        <v>2930475.41</v>
      </c>
      <c r="D467" s="52">
        <v>2907485</v>
      </c>
      <c r="E467" s="52">
        <v>2907485</v>
      </c>
      <c r="F467" s="52">
        <v>2879688.24</v>
      </c>
      <c r="G467" s="52">
        <f>F467-C467</f>
        <v>-50787.169999999925</v>
      </c>
      <c r="H467" s="52">
        <f>E467-F467</f>
        <v>27796.759999999776</v>
      </c>
      <c r="I467" s="53">
        <f>IF(ISERROR(F467/C467),0,F467/C467*100-100)</f>
        <v>-1.7330693110985607</v>
      </c>
      <c r="J467" s="53">
        <f>IF(ISERROR(F467/E467),0,F467/E467*100)</f>
        <v>99.04395861027659</v>
      </c>
      <c r="K467" s="53">
        <f>IF(ISERROR(F467/D467),0,F467/D467*100)</f>
        <v>99.04395861027659</v>
      </c>
    </row>
    <row r="468" spans="1:11">
      <c r="A468" s="72" t="s">
        <v>20</v>
      </c>
      <c r="B468" s="51" t="s">
        <v>21</v>
      </c>
      <c r="C468" s="52">
        <v>5646635.5999999996</v>
      </c>
      <c r="D468" s="52">
        <v>6416045</v>
      </c>
      <c r="E468" s="52">
        <v>7421905</v>
      </c>
      <c r="F468" s="52">
        <v>6339510.0499999998</v>
      </c>
      <c r="G468" s="52">
        <f>F468-C468</f>
        <v>692874.45000000019</v>
      </c>
      <c r="H468" s="52">
        <f>E468-F468</f>
        <v>1082394.9500000002</v>
      </c>
      <c r="I468" s="53">
        <f>IF(ISERROR(F468/C468),0,F468/C468*100-100)</f>
        <v>12.270571346945076</v>
      </c>
      <c r="J468" s="53">
        <f>IF(ISERROR(F468/E468),0,F468/E468*100)</f>
        <v>85.416211201841037</v>
      </c>
      <c r="K468" s="53">
        <f>IF(ISERROR(F468/D468),0,F468/D468*100)</f>
        <v>98.807131963694133</v>
      </c>
    </row>
    <row r="469" spans="1:11">
      <c r="A469" s="73" t="s">
        <v>22</v>
      </c>
      <c r="B469" s="51" t="s">
        <v>23</v>
      </c>
      <c r="C469" s="52">
        <v>5646635.5999999996</v>
      </c>
      <c r="D469" s="52">
        <v>6416045</v>
      </c>
      <c r="E469" s="52">
        <v>7421905</v>
      </c>
      <c r="F469" s="52">
        <v>6339510.0499999998</v>
      </c>
      <c r="G469" s="52">
        <f>F469-C469</f>
        <v>692874.45000000019</v>
      </c>
      <c r="H469" s="52">
        <f>E469-F469</f>
        <v>1082394.9500000002</v>
      </c>
      <c r="I469" s="53">
        <f>IF(ISERROR(F469/C469),0,F469/C469*100-100)</f>
        <v>12.270571346945076</v>
      </c>
      <c r="J469" s="53">
        <f>IF(ISERROR(F469/E469),0,F469/E469*100)</f>
        <v>85.416211201841037</v>
      </c>
      <c r="K469" s="53">
        <f>IF(ISERROR(F469/D469),0,F469/D469*100)</f>
        <v>98.807131963694133</v>
      </c>
    </row>
    <row r="470" spans="1:11">
      <c r="A470" s="70" t="s">
        <v>24</v>
      </c>
      <c r="B470" s="51" t="s">
        <v>25</v>
      </c>
      <c r="C470" s="52">
        <v>7816619.2400000002</v>
      </c>
      <c r="D470" s="52">
        <v>10188635</v>
      </c>
      <c r="E470" s="52">
        <v>10329390</v>
      </c>
      <c r="F470" s="52">
        <v>8776390.6300000008</v>
      </c>
      <c r="G470" s="52">
        <f>F470-C470</f>
        <v>959771.3900000006</v>
      </c>
      <c r="H470" s="52">
        <f>E470-F470</f>
        <v>1552999.3699999992</v>
      </c>
      <c r="I470" s="53">
        <f>IF(ISERROR(F470/C470),0,F470/C470*100-100)</f>
        <v>12.278599744101143</v>
      </c>
      <c r="J470" s="53">
        <f>IF(ISERROR(F470/E470),0,F470/E470*100)</f>
        <v>84.965236378914938</v>
      </c>
      <c r="K470" s="53">
        <f>IF(ISERROR(F470/D470),0,F470/D470*100)</f>
        <v>86.139022842608455</v>
      </c>
    </row>
    <row r="471" spans="1:11">
      <c r="A471" s="72" t="s">
        <v>26</v>
      </c>
      <c r="B471" s="51" t="s">
        <v>27</v>
      </c>
      <c r="C471" s="52">
        <v>7648476.7400000002</v>
      </c>
      <c r="D471" s="52">
        <v>9822601</v>
      </c>
      <c r="E471" s="52">
        <v>9428919</v>
      </c>
      <c r="F471" s="52">
        <v>8410356.6300000008</v>
      </c>
      <c r="G471" s="52">
        <f>F471-C471</f>
        <v>761879.8900000006</v>
      </c>
      <c r="H471" s="52">
        <f>E471-F471</f>
        <v>1018562.3699999992</v>
      </c>
      <c r="I471" s="53">
        <f>IF(ISERROR(F471/C471),0,F471/C471*100-100)</f>
        <v>9.9611977116374106</v>
      </c>
      <c r="J471" s="53">
        <f>IF(ISERROR(F471/E471),0,F471/E471*100)</f>
        <v>89.197463993486423</v>
      </c>
      <c r="K471" s="53">
        <f>IF(ISERROR(F471/D471),0,F471/D471*100)</f>
        <v>85.62250090378302</v>
      </c>
    </row>
    <row r="472" spans="1:11">
      <c r="A472" s="73" t="s">
        <v>28</v>
      </c>
      <c r="B472" s="51" t="s">
        <v>29</v>
      </c>
      <c r="C472" s="52">
        <v>6121038.6600000001</v>
      </c>
      <c r="D472" s="52">
        <v>7317772</v>
      </c>
      <c r="E472" s="52">
        <v>7552812</v>
      </c>
      <c r="F472" s="52">
        <v>7051417.54</v>
      </c>
      <c r="G472" s="52">
        <f>F472-C472</f>
        <v>930378.87999999989</v>
      </c>
      <c r="H472" s="52">
        <f>E472-F472</f>
        <v>501394.45999999996</v>
      </c>
      <c r="I472" s="53">
        <f>IF(ISERROR(F472/C472),0,F472/C472*100-100)</f>
        <v>15.199689655284757</v>
      </c>
      <c r="J472" s="53">
        <f>IF(ISERROR(F472/E472),0,F472/E472*100)</f>
        <v>93.361486291463365</v>
      </c>
      <c r="K472" s="53">
        <f>IF(ISERROR(F472/D472),0,F472/D472*100)</f>
        <v>96.360170008029769</v>
      </c>
    </row>
    <row r="473" spans="1:11">
      <c r="A473" s="74" t="s">
        <v>30</v>
      </c>
      <c r="B473" s="51" t="s">
        <v>31</v>
      </c>
      <c r="C473" s="52">
        <v>3721606.54</v>
      </c>
      <c r="D473" s="52">
        <v>4262902</v>
      </c>
      <c r="E473" s="52">
        <v>3937491</v>
      </c>
      <c r="F473" s="52">
        <v>4228989.1100000003</v>
      </c>
      <c r="G473" s="52">
        <f>F473-C473</f>
        <v>507382.5700000003</v>
      </c>
      <c r="H473" s="52">
        <f>E473-F473</f>
        <v>-291498.11000000034</v>
      </c>
      <c r="I473" s="53">
        <f>IF(ISERROR(F473/C473),0,F473/C473*100-100)</f>
        <v>13.633428589149048</v>
      </c>
      <c r="J473" s="53">
        <f>IF(ISERROR(F473/E473),0,F473/E473*100)</f>
        <v>107.40314352464553</v>
      </c>
      <c r="K473" s="53">
        <f>IF(ISERROR(F473/D473),0,F473/D473*100)</f>
        <v>99.204464705029579</v>
      </c>
    </row>
    <row r="474" spans="1:11">
      <c r="A474" s="74" t="s">
        <v>32</v>
      </c>
      <c r="B474" s="51" t="s">
        <v>33</v>
      </c>
      <c r="C474" s="52">
        <v>2399432.12</v>
      </c>
      <c r="D474" s="52">
        <v>3054870</v>
      </c>
      <c r="E474" s="52">
        <v>3615321</v>
      </c>
      <c r="F474" s="52">
        <v>2822428.43</v>
      </c>
      <c r="G474" s="52">
        <f>F474-C474</f>
        <v>422996.31000000006</v>
      </c>
      <c r="H474" s="52">
        <f>E474-F474</f>
        <v>792892.56999999983</v>
      </c>
      <c r="I474" s="53">
        <f>IF(ISERROR(F474/C474),0,F474/C474*100-100)</f>
        <v>17.629017569373872</v>
      </c>
      <c r="J474" s="53">
        <f>IF(ISERROR(F474/E474),0,F474/E474*100)</f>
        <v>78.068543014576036</v>
      </c>
      <c r="K474" s="53">
        <f>IF(ISERROR(F474/D474),0,F474/D474*100)</f>
        <v>92.391114188165133</v>
      </c>
    </row>
    <row r="475" spans="1:11">
      <c r="A475" s="75" t="s">
        <v>49</v>
      </c>
      <c r="B475" s="51" t="s">
        <v>50</v>
      </c>
      <c r="C475" s="52">
        <v>29673.77</v>
      </c>
      <c r="D475" s="52">
        <v>0</v>
      </c>
      <c r="E475" s="52">
        <v>0</v>
      </c>
      <c r="F475" s="52">
        <v>19191.13</v>
      </c>
      <c r="G475" s="52">
        <f>F475-C475</f>
        <v>-10482.64</v>
      </c>
      <c r="H475" s="52">
        <f>E475-F475</f>
        <v>-19191.13</v>
      </c>
      <c r="I475" s="53">
        <f>IF(ISERROR(F475/C475),0,F475/C475*100-100)</f>
        <v>-35.326283111313458</v>
      </c>
      <c r="J475" s="53">
        <f>IF(ISERROR(F475/E475),0,F475/E475*100)</f>
        <v>0</v>
      </c>
      <c r="K475" s="53">
        <f>IF(ISERROR(F475/D475),0,F475/D475*100)</f>
        <v>0</v>
      </c>
    </row>
    <row r="476" spans="1:11">
      <c r="A476" s="73" t="s">
        <v>34</v>
      </c>
      <c r="B476" s="51" t="s">
        <v>52</v>
      </c>
      <c r="C476" s="52">
        <v>1527438.08</v>
      </c>
      <c r="D476" s="52">
        <v>2467984</v>
      </c>
      <c r="E476" s="52">
        <v>1876107</v>
      </c>
      <c r="F476" s="52">
        <v>1358939.09</v>
      </c>
      <c r="G476" s="52">
        <f>F476-C476</f>
        <v>-168498.99</v>
      </c>
      <c r="H476" s="52">
        <f>E476-F476</f>
        <v>517167.90999999992</v>
      </c>
      <c r="I476" s="53">
        <f>IF(ISERROR(F476/C476),0,F476/C476*100-100)</f>
        <v>-11.031477622975061</v>
      </c>
      <c r="J476" s="53">
        <f>IF(ISERROR(F476/E476),0,F476/E476*100)</f>
        <v>72.433986441071866</v>
      </c>
      <c r="K476" s="53">
        <f>IF(ISERROR(F476/D476),0,F476/D476*100)</f>
        <v>55.06271880206679</v>
      </c>
    </row>
    <row r="477" spans="1:11">
      <c r="A477" s="74" t="s">
        <v>35</v>
      </c>
      <c r="B477" s="51" t="s">
        <v>36</v>
      </c>
      <c r="C477" s="52">
        <v>319812.59999999998</v>
      </c>
      <c r="D477" s="52">
        <v>506458</v>
      </c>
      <c r="E477" s="52">
        <v>454721</v>
      </c>
      <c r="F477" s="52">
        <v>466768.63</v>
      </c>
      <c r="G477" s="52">
        <f>F477-C477</f>
        <v>146956.03000000003</v>
      </c>
      <c r="H477" s="52">
        <f>E477-F477</f>
        <v>-12047.630000000005</v>
      </c>
      <c r="I477" s="53">
        <f>IF(ISERROR(F477/C477),0,F477/C477*100-100)</f>
        <v>45.950669235671143</v>
      </c>
      <c r="J477" s="53">
        <f>IF(ISERROR(F477/E477),0,F477/E477*100)</f>
        <v>102.64945538033213</v>
      </c>
      <c r="K477" s="53">
        <f>IF(ISERROR(F477/D477),0,F477/D477*100)</f>
        <v>92.163344245722257</v>
      </c>
    </row>
    <row r="478" spans="1:11">
      <c r="A478" s="74" t="s">
        <v>37</v>
      </c>
      <c r="B478" s="51" t="s">
        <v>53</v>
      </c>
      <c r="C478" s="52">
        <v>1207625.48</v>
      </c>
      <c r="D478" s="52">
        <v>1961526</v>
      </c>
      <c r="E478" s="52">
        <v>1421386</v>
      </c>
      <c r="F478" s="52">
        <v>892170.46</v>
      </c>
      <c r="G478" s="52">
        <f>F478-C478</f>
        <v>-315455.02</v>
      </c>
      <c r="H478" s="52">
        <f>E478-F478</f>
        <v>529215.54</v>
      </c>
      <c r="I478" s="53">
        <f>IF(ISERROR(F478/C478),0,F478/C478*100-100)</f>
        <v>-26.12192482059919</v>
      </c>
      <c r="J478" s="53">
        <f>IF(ISERROR(F478/E478),0,F478/E478*100)</f>
        <v>62.767640880098718</v>
      </c>
      <c r="K478" s="53">
        <f>IF(ISERROR(F478/D478),0,F478/D478*100)</f>
        <v>45.483488875497954</v>
      </c>
    </row>
    <row r="479" spans="1:11" ht="25.5">
      <c r="A479" s="73" t="s">
        <v>60</v>
      </c>
      <c r="B479" s="51" t="s">
        <v>61</v>
      </c>
      <c r="C479" s="52">
        <v>0</v>
      </c>
      <c r="D479" s="52">
        <v>36845</v>
      </c>
      <c r="E479" s="52">
        <v>0</v>
      </c>
      <c r="F479" s="52">
        <v>0</v>
      </c>
      <c r="G479" s="52">
        <f>F479-C479</f>
        <v>0</v>
      </c>
      <c r="H479" s="52">
        <f>E479-F479</f>
        <v>0</v>
      </c>
      <c r="I479" s="53">
        <f>IF(ISERROR(F479/C479),0,F479/C479*100-100)</f>
        <v>0</v>
      </c>
      <c r="J479" s="53">
        <f>IF(ISERROR(F479/E479),0,F479/E479*100)</f>
        <v>0</v>
      </c>
      <c r="K479" s="53">
        <f>IF(ISERROR(F479/D479),0,F479/D479*100)</f>
        <v>0</v>
      </c>
    </row>
    <row r="480" spans="1:11">
      <c r="A480" s="74" t="s">
        <v>62</v>
      </c>
      <c r="B480" s="51" t="s">
        <v>63</v>
      </c>
      <c r="C480" s="52">
        <v>0</v>
      </c>
      <c r="D480" s="52">
        <v>36845</v>
      </c>
      <c r="E480" s="52">
        <v>0</v>
      </c>
      <c r="F480" s="52">
        <v>0</v>
      </c>
      <c r="G480" s="52">
        <f>F480-C480</f>
        <v>0</v>
      </c>
      <c r="H480" s="52">
        <f>E480-F480</f>
        <v>0</v>
      </c>
      <c r="I480" s="53">
        <f>IF(ISERROR(F480/C480),0,F480/C480*100-100)</f>
        <v>0</v>
      </c>
      <c r="J480" s="53">
        <f>IF(ISERROR(F480/E480),0,F480/E480*100)</f>
        <v>0</v>
      </c>
      <c r="K480" s="53">
        <f>IF(ISERROR(F480/D480),0,F480/D480*100)</f>
        <v>0</v>
      </c>
    </row>
    <row r="481" spans="1:11" ht="25.5">
      <c r="A481" s="75" t="s">
        <v>85</v>
      </c>
      <c r="B481" s="51" t="s">
        <v>86</v>
      </c>
      <c r="C481" s="52">
        <v>0</v>
      </c>
      <c r="D481" s="52">
        <v>36845</v>
      </c>
      <c r="E481" s="52">
        <v>0</v>
      </c>
      <c r="F481" s="52">
        <v>0</v>
      </c>
      <c r="G481" s="52">
        <f>F481-C481</f>
        <v>0</v>
      </c>
      <c r="H481" s="52">
        <f>E481-F481</f>
        <v>0</v>
      </c>
      <c r="I481" s="53">
        <f>IF(ISERROR(F481/C481),0,F481/C481*100-100)</f>
        <v>0</v>
      </c>
      <c r="J481" s="53">
        <f>IF(ISERROR(F481/E481),0,F481/E481*100)</f>
        <v>0</v>
      </c>
      <c r="K481" s="53">
        <f>IF(ISERROR(F481/D481),0,F481/D481*100)</f>
        <v>0</v>
      </c>
    </row>
    <row r="482" spans="1:11" ht="25.5">
      <c r="A482" s="80" t="s">
        <v>87</v>
      </c>
      <c r="B482" s="51" t="s">
        <v>88</v>
      </c>
      <c r="C482" s="52">
        <v>0</v>
      </c>
      <c r="D482" s="52">
        <v>36845</v>
      </c>
      <c r="E482" s="52">
        <v>0</v>
      </c>
      <c r="F482" s="52">
        <v>0</v>
      </c>
      <c r="G482" s="52">
        <f>F482-C482</f>
        <v>0</v>
      </c>
      <c r="H482" s="52">
        <f>E482-F482</f>
        <v>0</v>
      </c>
      <c r="I482" s="53">
        <f>IF(ISERROR(F482/C482),0,F482/C482*100-100)</f>
        <v>0</v>
      </c>
      <c r="J482" s="53">
        <f>IF(ISERROR(F482/E482),0,F482/E482*100)</f>
        <v>0</v>
      </c>
      <c r="K482" s="53">
        <f>IF(ISERROR(F482/D482),0,F482/D482*100)</f>
        <v>0</v>
      </c>
    </row>
    <row r="483" spans="1:11">
      <c r="A483" s="72" t="s">
        <v>38</v>
      </c>
      <c r="B483" s="51" t="s">
        <v>39</v>
      </c>
      <c r="C483" s="52">
        <v>168142.5</v>
      </c>
      <c r="D483" s="52">
        <v>366034</v>
      </c>
      <c r="E483" s="52">
        <v>900471</v>
      </c>
      <c r="F483" s="52">
        <v>366034</v>
      </c>
      <c r="G483" s="52">
        <f>F483-C483</f>
        <v>197891.5</v>
      </c>
      <c r="H483" s="52">
        <f>E483-F483</f>
        <v>534437</v>
      </c>
      <c r="I483" s="53">
        <f>IF(ISERROR(F483/C483),0,F483/C483*100-100)</f>
        <v>117.69273086816244</v>
      </c>
      <c r="J483" s="53">
        <f>IF(ISERROR(F483/E483),0,F483/E483*100)</f>
        <v>40.64917137808991</v>
      </c>
      <c r="K483" s="53">
        <f>IF(ISERROR(F483/D483),0,F483/D483*100)</f>
        <v>100</v>
      </c>
    </row>
    <row r="484" spans="1:11">
      <c r="A484" s="73" t="s">
        <v>40</v>
      </c>
      <c r="B484" s="51" t="s">
        <v>41</v>
      </c>
      <c r="C484" s="52">
        <v>168142.5</v>
      </c>
      <c r="D484" s="52">
        <v>366034</v>
      </c>
      <c r="E484" s="52">
        <v>900471</v>
      </c>
      <c r="F484" s="52">
        <v>366034</v>
      </c>
      <c r="G484" s="52">
        <f>F484-C484</f>
        <v>197891.5</v>
      </c>
      <c r="H484" s="52">
        <f>E484-F484</f>
        <v>534437</v>
      </c>
      <c r="I484" s="53">
        <f>IF(ISERROR(F484/C484),0,F484/C484*100-100)</f>
        <v>117.69273086816244</v>
      </c>
      <c r="J484" s="53">
        <f>IF(ISERROR(F484/E484),0,F484/E484*100)</f>
        <v>40.64917137808991</v>
      </c>
      <c r="K484" s="53">
        <f>IF(ISERROR(F484/D484),0,F484/D484*100)</f>
        <v>100</v>
      </c>
    </row>
    <row r="485" spans="1:11">
      <c r="A485" s="70"/>
      <c r="B485" s="51" t="s">
        <v>42</v>
      </c>
      <c r="C485" s="52">
        <v>760491.77</v>
      </c>
      <c r="D485" s="52">
        <v>-865105</v>
      </c>
      <c r="E485" s="52">
        <v>0</v>
      </c>
      <c r="F485" s="52">
        <v>442807.66</v>
      </c>
      <c r="G485" s="52">
        <f>F485-C485</f>
        <v>-317684.11000000004</v>
      </c>
      <c r="H485" s="52">
        <f>E485-F485</f>
        <v>-442807.66</v>
      </c>
      <c r="I485" s="53">
        <f>IF(ISERROR(F485/C485),0,F485/C485*100-100)</f>
        <v>-41.773510579871242</v>
      </c>
      <c r="J485" s="53">
        <f>IF(ISERROR(F485/E485),0,F485/E485*100)</f>
        <v>0</v>
      </c>
      <c r="K485" s="53">
        <f>IF(ISERROR(F485/D485),0,F485/D485*100)</f>
        <v>-51.185423734691163</v>
      </c>
    </row>
    <row r="486" spans="1:11" s="5" customFormat="1">
      <c r="A486" s="70" t="s">
        <v>43</v>
      </c>
      <c r="B486" s="51" t="s">
        <v>44</v>
      </c>
      <c r="C486" s="52">
        <v>-760491.77</v>
      </c>
      <c r="D486" s="52">
        <v>865105</v>
      </c>
      <c r="E486" s="52">
        <v>0</v>
      </c>
      <c r="F486" s="52">
        <v>-442807.66</v>
      </c>
      <c r="G486" s="52">
        <f>F486-C486</f>
        <v>317684.11000000004</v>
      </c>
      <c r="H486" s="52">
        <f>E486-F486</f>
        <v>442807.66</v>
      </c>
      <c r="I486" s="53">
        <f>IF(ISERROR(F486/C486),0,F486/C486*100-100)</f>
        <v>-41.773510579871242</v>
      </c>
      <c r="J486" s="53">
        <f>IF(ISERROR(F486/E486),0,F486/E486*100)</f>
        <v>0</v>
      </c>
      <c r="K486" s="53">
        <f>IF(ISERROR(F486/D486),0,F486/D486*100)</f>
        <v>-51.185423734691163</v>
      </c>
    </row>
    <row r="487" spans="1:11">
      <c r="A487" s="72" t="s">
        <v>45</v>
      </c>
      <c r="B487" s="51" t="s">
        <v>46</v>
      </c>
      <c r="C487" s="52">
        <v>-760491.77</v>
      </c>
      <c r="D487" s="52">
        <v>865105</v>
      </c>
      <c r="E487" s="52">
        <v>0</v>
      </c>
      <c r="F487" s="52">
        <v>-442807.66</v>
      </c>
      <c r="G487" s="52">
        <f>F487-C487</f>
        <v>317684.11000000004</v>
      </c>
      <c r="H487" s="52">
        <f>E487-F487</f>
        <v>442807.66</v>
      </c>
      <c r="I487" s="53">
        <f>IF(ISERROR(F487/C487),0,F487/C487*100-100)</f>
        <v>-41.773510579871242</v>
      </c>
      <c r="J487" s="53">
        <f>IF(ISERROR(F487/E487),0,F487/E487*100)</f>
        <v>0</v>
      </c>
      <c r="K487" s="53">
        <f>IF(ISERROR(F487/D487),0,F487/D487*100)</f>
        <v>-51.185423734691163</v>
      </c>
    </row>
    <row r="488" spans="1:11" ht="25.5">
      <c r="A488" s="73" t="s">
        <v>66</v>
      </c>
      <c r="B488" s="51" t="s">
        <v>67</v>
      </c>
      <c r="C488" s="52">
        <v>-621541</v>
      </c>
      <c r="D488" s="52">
        <v>865105</v>
      </c>
      <c r="E488" s="52">
        <v>0</v>
      </c>
      <c r="F488" s="52">
        <v>-865104.68</v>
      </c>
      <c r="G488" s="52">
        <f>F488-C488</f>
        <v>-243563.68000000005</v>
      </c>
      <c r="H488" s="52">
        <f>E488-F488</f>
        <v>865104.68</v>
      </c>
      <c r="I488" s="53">
        <f>IF(ISERROR(F488/C488),0,F488/C488*100-100)</f>
        <v>39.187065696390107</v>
      </c>
      <c r="J488" s="53">
        <f>IF(ISERROR(F488/E488),0,F488/E488*100)</f>
        <v>0</v>
      </c>
      <c r="K488" s="53">
        <f>IF(ISERROR(F488/D488),0,F488/D488*100)</f>
        <v>-99.999963010270434</v>
      </c>
    </row>
    <row r="489" spans="1:11" ht="25.5">
      <c r="A489" s="47" t="s">
        <v>588</v>
      </c>
      <c r="B489" s="54" t="s">
        <v>589</v>
      </c>
      <c r="C489" s="55"/>
      <c r="D489" s="55"/>
      <c r="E489" s="55"/>
      <c r="F489" s="55"/>
      <c r="G489" s="55"/>
      <c r="H489" s="55"/>
      <c r="I489" s="56"/>
      <c r="J489" s="56"/>
      <c r="K489" s="56"/>
    </row>
    <row r="490" spans="1:11">
      <c r="A490" s="70" t="s">
        <v>18</v>
      </c>
      <c r="B490" s="51" t="s">
        <v>19</v>
      </c>
      <c r="C490" s="52">
        <v>7113124.6799999997</v>
      </c>
      <c r="D490" s="52">
        <v>7902144</v>
      </c>
      <c r="E490" s="52">
        <v>8908004</v>
      </c>
      <c r="F490" s="52">
        <v>7806555.4699999997</v>
      </c>
      <c r="G490" s="52">
        <f>F490-C490</f>
        <v>693430.79</v>
      </c>
      <c r="H490" s="52">
        <f>E490-F490</f>
        <v>1101448.5300000003</v>
      </c>
      <c r="I490" s="53">
        <f>IF(ISERROR(F490/C490),0,F490/C490*100-100)</f>
        <v>9.7486100862216318</v>
      </c>
      <c r="J490" s="53">
        <f>IF(ISERROR(F490/E490),0,F490/E490*100)</f>
        <v>87.635293720119563</v>
      </c>
      <c r="K490" s="53">
        <f>IF(ISERROR(F490/D490),0,F490/D490*100)</f>
        <v>98.7903468982595</v>
      </c>
    </row>
    <row r="491" spans="1:11" ht="25.5">
      <c r="A491" s="72" t="s">
        <v>54</v>
      </c>
      <c r="B491" s="51" t="s">
        <v>55</v>
      </c>
      <c r="C491" s="52">
        <v>1466489.08</v>
      </c>
      <c r="D491" s="52">
        <v>1486099</v>
      </c>
      <c r="E491" s="52">
        <v>1486099</v>
      </c>
      <c r="F491" s="52">
        <v>1467045.42</v>
      </c>
      <c r="G491" s="52">
        <f>F491-C491</f>
        <v>556.33999999985099</v>
      </c>
      <c r="H491" s="52">
        <f>E491-F491</f>
        <v>19053.580000000075</v>
      </c>
      <c r="I491" s="53">
        <f>IF(ISERROR(F491/C491),0,F491/C491*100-100)</f>
        <v>3.793686619199832E-2</v>
      </c>
      <c r="J491" s="53">
        <f>IF(ISERROR(F491/E491),0,F491/E491*100)</f>
        <v>98.717879495242229</v>
      </c>
      <c r="K491" s="53">
        <f>IF(ISERROR(F491/D491),0,F491/D491*100)</f>
        <v>98.717879495242229</v>
      </c>
    </row>
    <row r="492" spans="1:11">
      <c r="A492" s="72" t="s">
        <v>20</v>
      </c>
      <c r="B492" s="51" t="s">
        <v>21</v>
      </c>
      <c r="C492" s="52">
        <v>5646635.5999999996</v>
      </c>
      <c r="D492" s="52">
        <v>6416045</v>
      </c>
      <c r="E492" s="52">
        <v>7421905</v>
      </c>
      <c r="F492" s="52">
        <v>6339510.0499999998</v>
      </c>
      <c r="G492" s="52">
        <f>F492-C492</f>
        <v>692874.45000000019</v>
      </c>
      <c r="H492" s="52">
        <f>E492-F492</f>
        <v>1082394.9500000002</v>
      </c>
      <c r="I492" s="53">
        <f>IF(ISERROR(F492/C492),0,F492/C492*100-100)</f>
        <v>12.270571346945076</v>
      </c>
      <c r="J492" s="53">
        <f>IF(ISERROR(F492/E492),0,F492/E492*100)</f>
        <v>85.416211201841037</v>
      </c>
      <c r="K492" s="53">
        <f>IF(ISERROR(F492/D492),0,F492/D492*100)</f>
        <v>98.807131963694133</v>
      </c>
    </row>
    <row r="493" spans="1:11">
      <c r="A493" s="73" t="s">
        <v>22</v>
      </c>
      <c r="B493" s="51" t="s">
        <v>23</v>
      </c>
      <c r="C493" s="52">
        <v>5646635.5999999996</v>
      </c>
      <c r="D493" s="52">
        <v>6416045</v>
      </c>
      <c r="E493" s="52">
        <v>7421905</v>
      </c>
      <c r="F493" s="52">
        <v>6339510.0499999998</v>
      </c>
      <c r="G493" s="52">
        <f>F493-C493</f>
        <v>692874.45000000019</v>
      </c>
      <c r="H493" s="52">
        <f>E493-F493</f>
        <v>1082394.9500000002</v>
      </c>
      <c r="I493" s="53">
        <f>IF(ISERROR(F493/C493),0,F493/C493*100-100)</f>
        <v>12.270571346945076</v>
      </c>
      <c r="J493" s="53">
        <f>IF(ISERROR(F493/E493),0,F493/E493*100)</f>
        <v>85.416211201841037</v>
      </c>
      <c r="K493" s="53">
        <f>IF(ISERROR(F493/D493),0,F493/D493*100)</f>
        <v>98.807131963694133</v>
      </c>
    </row>
    <row r="494" spans="1:11">
      <c r="A494" s="70" t="s">
        <v>24</v>
      </c>
      <c r="B494" s="51" t="s">
        <v>25</v>
      </c>
      <c r="C494" s="52">
        <v>6605285.4400000004</v>
      </c>
      <c r="D494" s="52">
        <v>8221275</v>
      </c>
      <c r="E494" s="52">
        <v>8908004</v>
      </c>
      <c r="F494" s="52">
        <v>7880936.4699999997</v>
      </c>
      <c r="G494" s="52">
        <f>F494-C494</f>
        <v>1275651.0299999993</v>
      </c>
      <c r="H494" s="52">
        <f>E494-F494</f>
        <v>1027067.5300000003</v>
      </c>
      <c r="I494" s="53">
        <f>IF(ISERROR(F494/C494),0,F494/C494*100-100)</f>
        <v>19.312579926901677</v>
      </c>
      <c r="J494" s="53">
        <f>IF(ISERROR(F494/E494),0,F494/E494*100)</f>
        <v>88.470284364488379</v>
      </c>
      <c r="K494" s="53">
        <f>IF(ISERROR(F494/D494),0,F494/D494*100)</f>
        <v>95.860270700104294</v>
      </c>
    </row>
    <row r="495" spans="1:11">
      <c r="A495" s="72" t="s">
        <v>26</v>
      </c>
      <c r="B495" s="51" t="s">
        <v>27</v>
      </c>
      <c r="C495" s="52">
        <v>6437142.9400000004</v>
      </c>
      <c r="D495" s="52">
        <v>7855241</v>
      </c>
      <c r="E495" s="52">
        <v>8007533</v>
      </c>
      <c r="F495" s="52">
        <v>7514902.4699999997</v>
      </c>
      <c r="G495" s="52">
        <f>F495-C495</f>
        <v>1077759.5299999993</v>
      </c>
      <c r="H495" s="52">
        <f>E495-F495</f>
        <v>492630.53000000026</v>
      </c>
      <c r="I495" s="53">
        <f>IF(ISERROR(F495/C495),0,F495/C495*100-100)</f>
        <v>16.742824262964078</v>
      </c>
      <c r="J495" s="53">
        <f>IF(ISERROR(F495/E495),0,F495/E495*100)</f>
        <v>93.847911335488718</v>
      </c>
      <c r="K495" s="53">
        <f>IF(ISERROR(F495/D495),0,F495/D495*100)</f>
        <v>95.667369976299895</v>
      </c>
    </row>
    <row r="496" spans="1:11">
      <c r="A496" s="73" t="s">
        <v>28</v>
      </c>
      <c r="B496" s="51" t="s">
        <v>29</v>
      </c>
      <c r="C496" s="52">
        <v>6117330.3399999999</v>
      </c>
      <c r="D496" s="52">
        <v>7311938</v>
      </c>
      <c r="E496" s="52">
        <v>7552812</v>
      </c>
      <c r="F496" s="52">
        <v>7048133.8399999999</v>
      </c>
      <c r="G496" s="52">
        <f>F496-C496</f>
        <v>930803.5</v>
      </c>
      <c r="H496" s="52">
        <f>E496-F496</f>
        <v>504678.16000000015</v>
      </c>
      <c r="I496" s="53">
        <f>IF(ISERROR(F496/C496),0,F496/C496*100-100)</f>
        <v>15.215844956314712</v>
      </c>
      <c r="J496" s="53">
        <f>IF(ISERROR(F496/E496),0,F496/E496*100)</f>
        <v>93.318009769076738</v>
      </c>
      <c r="K496" s="53">
        <f>IF(ISERROR(F496/D496),0,F496/D496*100)</f>
        <v>96.392144462931711</v>
      </c>
    </row>
    <row r="497" spans="1:11">
      <c r="A497" s="74" t="s">
        <v>30</v>
      </c>
      <c r="B497" s="51" t="s">
        <v>31</v>
      </c>
      <c r="C497" s="52">
        <v>3719368.7</v>
      </c>
      <c r="D497" s="52">
        <v>4260400</v>
      </c>
      <c r="E497" s="52">
        <v>3937491</v>
      </c>
      <c r="F497" s="52">
        <v>4226549.45</v>
      </c>
      <c r="G497" s="52">
        <f>F497-C497</f>
        <v>507180.75</v>
      </c>
      <c r="H497" s="52">
        <f>E497-F497</f>
        <v>-289058.45000000019</v>
      </c>
      <c r="I497" s="53">
        <f>IF(ISERROR(F497/C497),0,F497/C497*100-100)</f>
        <v>13.636205251713832</v>
      </c>
      <c r="J497" s="53">
        <f>IF(ISERROR(F497/E497),0,F497/E497*100)</f>
        <v>107.34118376397559</v>
      </c>
      <c r="K497" s="53">
        <f>IF(ISERROR(F497/D497),0,F497/D497*100)</f>
        <v>99.205460754858706</v>
      </c>
    </row>
    <row r="498" spans="1:11">
      <c r="A498" s="74" t="s">
        <v>32</v>
      </c>
      <c r="B498" s="51" t="s">
        <v>33</v>
      </c>
      <c r="C498" s="52">
        <v>2397961.64</v>
      </c>
      <c r="D498" s="52">
        <v>3051538</v>
      </c>
      <c r="E498" s="52">
        <v>3615321</v>
      </c>
      <c r="F498" s="52">
        <v>2821584.39</v>
      </c>
      <c r="G498" s="52">
        <f>F498-C498</f>
        <v>423622.75</v>
      </c>
      <c r="H498" s="52">
        <f>E498-F498</f>
        <v>793736.60999999987</v>
      </c>
      <c r="I498" s="53">
        <f>IF(ISERROR(F498/C498),0,F498/C498*100-100)</f>
        <v>17.665951904051312</v>
      </c>
      <c r="J498" s="53">
        <f>IF(ISERROR(F498/E498),0,F498/E498*100)</f>
        <v>78.045196816548241</v>
      </c>
      <c r="K498" s="53">
        <f>IF(ISERROR(F498/D498),0,F498/D498*100)</f>
        <v>92.464337327603332</v>
      </c>
    </row>
    <row r="499" spans="1:11">
      <c r="A499" s="75" t="s">
        <v>49</v>
      </c>
      <c r="B499" s="51" t="s">
        <v>50</v>
      </c>
      <c r="C499" s="52">
        <v>29673.77</v>
      </c>
      <c r="D499" s="52">
        <v>0</v>
      </c>
      <c r="E499" s="52">
        <v>0</v>
      </c>
      <c r="F499" s="52">
        <v>19191.13</v>
      </c>
      <c r="G499" s="52">
        <f>F499-C499</f>
        <v>-10482.64</v>
      </c>
      <c r="H499" s="52">
        <f>E499-F499</f>
        <v>-19191.13</v>
      </c>
      <c r="I499" s="53">
        <f>IF(ISERROR(F499/C499),0,F499/C499*100-100)</f>
        <v>-35.326283111313458</v>
      </c>
      <c r="J499" s="53">
        <f>IF(ISERROR(F499/E499),0,F499/E499*100)</f>
        <v>0</v>
      </c>
      <c r="K499" s="53">
        <f>IF(ISERROR(F499/D499),0,F499/D499*100)</f>
        <v>0</v>
      </c>
    </row>
    <row r="500" spans="1:11">
      <c r="A500" s="73" t="s">
        <v>34</v>
      </c>
      <c r="B500" s="51" t="s">
        <v>52</v>
      </c>
      <c r="C500" s="52">
        <v>319812.59999999998</v>
      </c>
      <c r="D500" s="52">
        <v>506458</v>
      </c>
      <c r="E500" s="52">
        <v>454721</v>
      </c>
      <c r="F500" s="52">
        <v>466768.63</v>
      </c>
      <c r="G500" s="52">
        <f>F500-C500</f>
        <v>146956.03000000003</v>
      </c>
      <c r="H500" s="52">
        <f>E500-F500</f>
        <v>-12047.630000000005</v>
      </c>
      <c r="I500" s="53">
        <f>IF(ISERROR(F500/C500),0,F500/C500*100-100)</f>
        <v>45.950669235671143</v>
      </c>
      <c r="J500" s="53">
        <f>IF(ISERROR(F500/E500),0,F500/E500*100)</f>
        <v>102.64945538033213</v>
      </c>
      <c r="K500" s="53">
        <f>IF(ISERROR(F500/D500),0,F500/D500*100)</f>
        <v>92.163344245722257</v>
      </c>
    </row>
    <row r="501" spans="1:11">
      <c r="A501" s="74" t="s">
        <v>35</v>
      </c>
      <c r="B501" s="51" t="s">
        <v>36</v>
      </c>
      <c r="C501" s="52">
        <v>319812.59999999998</v>
      </c>
      <c r="D501" s="52">
        <v>506458</v>
      </c>
      <c r="E501" s="52">
        <v>454721</v>
      </c>
      <c r="F501" s="52">
        <v>466768.63</v>
      </c>
      <c r="G501" s="52">
        <f>F501-C501</f>
        <v>146956.03000000003</v>
      </c>
      <c r="H501" s="52">
        <f>E501-F501</f>
        <v>-12047.630000000005</v>
      </c>
      <c r="I501" s="53">
        <f>IF(ISERROR(F501/C501),0,F501/C501*100-100)</f>
        <v>45.950669235671143</v>
      </c>
      <c r="J501" s="53">
        <f>IF(ISERROR(F501/E501),0,F501/E501*100)</f>
        <v>102.64945538033213</v>
      </c>
      <c r="K501" s="53">
        <f>IF(ISERROR(F501/D501),0,F501/D501*100)</f>
        <v>92.163344245722257</v>
      </c>
    </row>
    <row r="502" spans="1:11" ht="25.5">
      <c r="A502" s="73" t="s">
        <v>60</v>
      </c>
      <c r="B502" s="51" t="s">
        <v>61</v>
      </c>
      <c r="C502" s="52">
        <v>0</v>
      </c>
      <c r="D502" s="52">
        <v>36845</v>
      </c>
      <c r="E502" s="52">
        <v>0</v>
      </c>
      <c r="F502" s="52">
        <v>0</v>
      </c>
      <c r="G502" s="52">
        <f>F502-C502</f>
        <v>0</v>
      </c>
      <c r="H502" s="52">
        <f>E502-F502</f>
        <v>0</v>
      </c>
      <c r="I502" s="53">
        <f>IF(ISERROR(F502/C502),0,F502/C502*100-100)</f>
        <v>0</v>
      </c>
      <c r="J502" s="53">
        <f>IF(ISERROR(F502/E502),0,F502/E502*100)</f>
        <v>0</v>
      </c>
      <c r="K502" s="53">
        <f>IF(ISERROR(F502/D502),0,F502/D502*100)</f>
        <v>0</v>
      </c>
    </row>
    <row r="503" spans="1:11">
      <c r="A503" s="74" t="s">
        <v>62</v>
      </c>
      <c r="B503" s="51" t="s">
        <v>63</v>
      </c>
      <c r="C503" s="52">
        <v>0</v>
      </c>
      <c r="D503" s="52">
        <v>36845</v>
      </c>
      <c r="E503" s="52">
        <v>0</v>
      </c>
      <c r="F503" s="52">
        <v>0</v>
      </c>
      <c r="G503" s="52">
        <f>F503-C503</f>
        <v>0</v>
      </c>
      <c r="H503" s="52">
        <f>E503-F503</f>
        <v>0</v>
      </c>
      <c r="I503" s="53">
        <f>IF(ISERROR(F503/C503),0,F503/C503*100-100)</f>
        <v>0</v>
      </c>
      <c r="J503" s="53">
        <f>IF(ISERROR(F503/E503),0,F503/E503*100)</f>
        <v>0</v>
      </c>
      <c r="K503" s="53">
        <f>IF(ISERROR(F503/D503),0,F503/D503*100)</f>
        <v>0</v>
      </c>
    </row>
    <row r="504" spans="1:11" ht="25.5">
      <c r="A504" s="75" t="s">
        <v>85</v>
      </c>
      <c r="B504" s="51" t="s">
        <v>86</v>
      </c>
      <c r="C504" s="52">
        <v>0</v>
      </c>
      <c r="D504" s="52">
        <v>36845</v>
      </c>
      <c r="E504" s="52">
        <v>0</v>
      </c>
      <c r="F504" s="52">
        <v>0</v>
      </c>
      <c r="G504" s="52">
        <f>F504-C504</f>
        <v>0</v>
      </c>
      <c r="H504" s="52">
        <f>E504-F504</f>
        <v>0</v>
      </c>
      <c r="I504" s="53">
        <f>IF(ISERROR(F504/C504),0,F504/C504*100-100)</f>
        <v>0</v>
      </c>
      <c r="J504" s="53">
        <f>IF(ISERROR(F504/E504),0,F504/E504*100)</f>
        <v>0</v>
      </c>
      <c r="K504" s="53">
        <f>IF(ISERROR(F504/D504),0,F504/D504*100)</f>
        <v>0</v>
      </c>
    </row>
    <row r="505" spans="1:11" ht="25.5">
      <c r="A505" s="80" t="s">
        <v>87</v>
      </c>
      <c r="B505" s="51" t="s">
        <v>88</v>
      </c>
      <c r="C505" s="52">
        <v>0</v>
      </c>
      <c r="D505" s="52">
        <v>36845</v>
      </c>
      <c r="E505" s="52">
        <v>0</v>
      </c>
      <c r="F505" s="52">
        <v>0</v>
      </c>
      <c r="G505" s="52">
        <f>F505-C505</f>
        <v>0</v>
      </c>
      <c r="H505" s="52">
        <f>E505-F505</f>
        <v>0</v>
      </c>
      <c r="I505" s="53">
        <f>IF(ISERROR(F505/C505),0,F505/C505*100-100)</f>
        <v>0</v>
      </c>
      <c r="J505" s="53">
        <f>IF(ISERROR(F505/E505),0,F505/E505*100)</f>
        <v>0</v>
      </c>
      <c r="K505" s="53">
        <f>IF(ISERROR(F505/D505),0,F505/D505*100)</f>
        <v>0</v>
      </c>
    </row>
    <row r="506" spans="1:11">
      <c r="A506" s="72" t="s">
        <v>38</v>
      </c>
      <c r="B506" s="51" t="s">
        <v>39</v>
      </c>
      <c r="C506" s="52">
        <v>168142.5</v>
      </c>
      <c r="D506" s="52">
        <v>366034</v>
      </c>
      <c r="E506" s="52">
        <v>900471</v>
      </c>
      <c r="F506" s="52">
        <v>366034</v>
      </c>
      <c r="G506" s="52">
        <f>F506-C506</f>
        <v>197891.5</v>
      </c>
      <c r="H506" s="52">
        <f>E506-F506</f>
        <v>534437</v>
      </c>
      <c r="I506" s="53">
        <f>IF(ISERROR(F506/C506),0,F506/C506*100-100)</f>
        <v>117.69273086816244</v>
      </c>
      <c r="J506" s="53">
        <f>IF(ISERROR(F506/E506),0,F506/E506*100)</f>
        <v>40.64917137808991</v>
      </c>
      <c r="K506" s="53">
        <f>IF(ISERROR(F506/D506),0,F506/D506*100)</f>
        <v>100</v>
      </c>
    </row>
    <row r="507" spans="1:11">
      <c r="A507" s="73" t="s">
        <v>40</v>
      </c>
      <c r="B507" s="51" t="s">
        <v>41</v>
      </c>
      <c r="C507" s="52">
        <v>168142.5</v>
      </c>
      <c r="D507" s="52">
        <v>366034</v>
      </c>
      <c r="E507" s="52">
        <v>900471</v>
      </c>
      <c r="F507" s="52">
        <v>366034</v>
      </c>
      <c r="G507" s="52">
        <f>F507-C507</f>
        <v>197891.5</v>
      </c>
      <c r="H507" s="52">
        <f>E507-F507</f>
        <v>534437</v>
      </c>
      <c r="I507" s="53">
        <f>IF(ISERROR(F507/C507),0,F507/C507*100-100)</f>
        <v>117.69273086816244</v>
      </c>
      <c r="J507" s="53">
        <f>IF(ISERROR(F507/E507),0,F507/E507*100)</f>
        <v>40.64917137808991</v>
      </c>
      <c r="K507" s="53">
        <f>IF(ISERROR(F507/D507),0,F507/D507*100)</f>
        <v>100</v>
      </c>
    </row>
    <row r="508" spans="1:11">
      <c r="A508" s="70"/>
      <c r="B508" s="51" t="s">
        <v>42</v>
      </c>
      <c r="C508" s="52">
        <v>507839.24</v>
      </c>
      <c r="D508" s="52">
        <v>-319131</v>
      </c>
      <c r="E508" s="52">
        <v>0</v>
      </c>
      <c r="F508" s="52">
        <v>-74381</v>
      </c>
      <c r="G508" s="52">
        <f>F508-C508</f>
        <v>-582220.24</v>
      </c>
      <c r="H508" s="52">
        <f>E508-F508</f>
        <v>74381</v>
      </c>
      <c r="I508" s="53">
        <f>IF(ISERROR(F508/C508),0,F508/C508*100-100)</f>
        <v>-114.64656413710765</v>
      </c>
      <c r="J508" s="53">
        <f>IF(ISERROR(F508/E508),0,F508/E508*100)</f>
        <v>0</v>
      </c>
      <c r="K508" s="53">
        <f>IF(ISERROR(F508/D508),0,F508/D508*100)</f>
        <v>23.30735654010422</v>
      </c>
    </row>
    <row r="509" spans="1:11">
      <c r="A509" s="70" t="s">
        <v>43</v>
      </c>
      <c r="B509" s="51" t="s">
        <v>44</v>
      </c>
      <c r="C509" s="52">
        <v>-507839.24</v>
      </c>
      <c r="D509" s="52">
        <v>319131</v>
      </c>
      <c r="E509" s="52">
        <v>0</v>
      </c>
      <c r="F509" s="52">
        <v>74381</v>
      </c>
      <c r="G509" s="52">
        <f>F509-C509</f>
        <v>582220.24</v>
      </c>
      <c r="H509" s="52">
        <f>E509-F509</f>
        <v>-74381</v>
      </c>
      <c r="I509" s="53">
        <f>IF(ISERROR(F509/C509),0,F509/C509*100-100)</f>
        <v>-114.64656413710765</v>
      </c>
      <c r="J509" s="53">
        <f>IF(ISERROR(F509/E509),0,F509/E509*100)</f>
        <v>0</v>
      </c>
      <c r="K509" s="53">
        <f>IF(ISERROR(F509/D509),0,F509/D509*100)</f>
        <v>23.30735654010422</v>
      </c>
    </row>
    <row r="510" spans="1:11">
      <c r="A510" s="72" t="s">
        <v>45</v>
      </c>
      <c r="B510" s="51" t="s">
        <v>46</v>
      </c>
      <c r="C510" s="52">
        <v>-507839.24</v>
      </c>
      <c r="D510" s="52">
        <v>319131</v>
      </c>
      <c r="E510" s="52">
        <v>0</v>
      </c>
      <c r="F510" s="52">
        <v>74381</v>
      </c>
      <c r="G510" s="52">
        <f>F510-C510</f>
        <v>582220.24</v>
      </c>
      <c r="H510" s="52">
        <f>E510-F510</f>
        <v>-74381</v>
      </c>
      <c r="I510" s="53">
        <f>IF(ISERROR(F510/C510),0,F510/C510*100-100)</f>
        <v>-114.64656413710765</v>
      </c>
      <c r="J510" s="53">
        <f>IF(ISERROR(F510/E510),0,F510/E510*100)</f>
        <v>0</v>
      </c>
      <c r="K510" s="53">
        <f>IF(ISERROR(F510/D510),0,F510/D510*100)</f>
        <v>23.30735654010422</v>
      </c>
    </row>
    <row r="511" spans="1:11" s="5" customFormat="1" ht="25.5">
      <c r="A511" s="73" t="s">
        <v>66</v>
      </c>
      <c r="B511" s="51" t="s">
        <v>67</v>
      </c>
      <c r="C511" s="52">
        <v>-171541</v>
      </c>
      <c r="D511" s="52">
        <v>319131</v>
      </c>
      <c r="E511" s="52">
        <v>0</v>
      </c>
      <c r="F511" s="52">
        <v>-319131</v>
      </c>
      <c r="G511" s="52">
        <f>F511-C511</f>
        <v>-147590</v>
      </c>
      <c r="H511" s="52">
        <f>E511-F511</f>
        <v>319131</v>
      </c>
      <c r="I511" s="53">
        <f>IF(ISERROR(F511/C511),0,F511/C511*100-100)</f>
        <v>86.037740248686902</v>
      </c>
      <c r="J511" s="53">
        <f>IF(ISERROR(F511/E511),0,F511/E511*100)</f>
        <v>0</v>
      </c>
      <c r="K511" s="53">
        <f>IF(ISERROR(F511/D511),0,F511/D511*100)</f>
        <v>-100</v>
      </c>
    </row>
    <row r="512" spans="1:11">
      <c r="A512" s="47" t="s">
        <v>590</v>
      </c>
      <c r="B512" s="54" t="s">
        <v>591</v>
      </c>
      <c r="C512" s="55"/>
      <c r="D512" s="55"/>
      <c r="E512" s="55"/>
      <c r="F512" s="55"/>
      <c r="G512" s="55"/>
      <c r="H512" s="55"/>
      <c r="I512" s="56"/>
      <c r="J512" s="56"/>
      <c r="K512" s="56"/>
    </row>
    <row r="513" spans="1:11">
      <c r="A513" s="70" t="s">
        <v>18</v>
      </c>
      <c r="B513" s="51" t="s">
        <v>19</v>
      </c>
      <c r="C513" s="52">
        <v>1463986.33</v>
      </c>
      <c r="D513" s="52">
        <v>1421386</v>
      </c>
      <c r="E513" s="52">
        <v>1421386</v>
      </c>
      <c r="F513" s="52">
        <v>1412642.82</v>
      </c>
      <c r="G513" s="52">
        <f>F513-C513</f>
        <v>-51343.510000000009</v>
      </c>
      <c r="H513" s="52">
        <f>E513-F513</f>
        <v>8743.1799999999348</v>
      </c>
      <c r="I513" s="53">
        <f>IF(ISERROR(F513/C513),0,F513/C513*100-100)</f>
        <v>-3.5071031025269264</v>
      </c>
      <c r="J513" s="53">
        <f>IF(ISERROR(F513/E513),0,F513/E513*100)</f>
        <v>99.384883486962721</v>
      </c>
      <c r="K513" s="53">
        <f>IF(ISERROR(F513/D513),0,F513/D513*100)</f>
        <v>99.384883486962721</v>
      </c>
    </row>
    <row r="514" spans="1:11" ht="25.5">
      <c r="A514" s="72" t="s">
        <v>54</v>
      </c>
      <c r="B514" s="51" t="s">
        <v>55</v>
      </c>
      <c r="C514" s="52">
        <v>1463986.33</v>
      </c>
      <c r="D514" s="52">
        <v>1421386</v>
      </c>
      <c r="E514" s="52">
        <v>1421386</v>
      </c>
      <c r="F514" s="52">
        <v>1412642.82</v>
      </c>
      <c r="G514" s="52">
        <f>F514-C514</f>
        <v>-51343.510000000009</v>
      </c>
      <c r="H514" s="52">
        <f>E514-F514</f>
        <v>8743.1799999999348</v>
      </c>
      <c r="I514" s="53">
        <f>IF(ISERROR(F514/C514),0,F514/C514*100-100)</f>
        <v>-3.5071031025269264</v>
      </c>
      <c r="J514" s="53">
        <f>IF(ISERROR(F514/E514),0,F514/E514*100)</f>
        <v>99.384883486962721</v>
      </c>
      <c r="K514" s="53">
        <f>IF(ISERROR(F514/D514),0,F514/D514*100)</f>
        <v>99.384883486962721</v>
      </c>
    </row>
    <row r="515" spans="1:11">
      <c r="A515" s="70" t="s">
        <v>24</v>
      </c>
      <c r="B515" s="51" t="s">
        <v>25</v>
      </c>
      <c r="C515" s="52">
        <v>1211333.8</v>
      </c>
      <c r="D515" s="52">
        <v>1967360</v>
      </c>
      <c r="E515" s="52">
        <v>1421386</v>
      </c>
      <c r="F515" s="52">
        <v>895454.16</v>
      </c>
      <c r="G515" s="52">
        <f>F515-C515</f>
        <v>-315879.64</v>
      </c>
      <c r="H515" s="52">
        <f>E515-F515</f>
        <v>525931.84</v>
      </c>
      <c r="I515" s="53">
        <f>IF(ISERROR(F515/C515),0,F515/C515*100-100)</f>
        <v>-26.077010317057116</v>
      </c>
      <c r="J515" s="53">
        <f>IF(ISERROR(F515/E515),0,F515/E515*100)</f>
        <v>62.998661869471071</v>
      </c>
      <c r="K515" s="53">
        <f>IF(ISERROR(F515/D515),0,F515/D515*100)</f>
        <v>45.515521307742354</v>
      </c>
    </row>
    <row r="516" spans="1:11">
      <c r="A516" s="72" t="s">
        <v>26</v>
      </c>
      <c r="B516" s="51" t="s">
        <v>27</v>
      </c>
      <c r="C516" s="52">
        <v>1211333.8</v>
      </c>
      <c r="D516" s="52">
        <v>1967360</v>
      </c>
      <c r="E516" s="52">
        <v>1421386</v>
      </c>
      <c r="F516" s="52">
        <v>895454.16</v>
      </c>
      <c r="G516" s="52">
        <f>F516-C516</f>
        <v>-315879.64</v>
      </c>
      <c r="H516" s="52">
        <f>E516-F516</f>
        <v>525931.84</v>
      </c>
      <c r="I516" s="53">
        <f>IF(ISERROR(F516/C516),0,F516/C516*100-100)</f>
        <v>-26.077010317057116</v>
      </c>
      <c r="J516" s="53">
        <f>IF(ISERROR(F516/E516),0,F516/E516*100)</f>
        <v>62.998661869471071</v>
      </c>
      <c r="K516" s="53">
        <f>IF(ISERROR(F516/D516),0,F516/D516*100)</f>
        <v>45.515521307742354</v>
      </c>
    </row>
    <row r="517" spans="1:11">
      <c r="A517" s="73" t="s">
        <v>28</v>
      </c>
      <c r="B517" s="51" t="s">
        <v>29</v>
      </c>
      <c r="C517" s="52">
        <v>3708.32</v>
      </c>
      <c r="D517" s="52">
        <v>5834</v>
      </c>
      <c r="E517" s="52">
        <v>0</v>
      </c>
      <c r="F517" s="52">
        <v>3283.7</v>
      </c>
      <c r="G517" s="52">
        <f>F517-C517</f>
        <v>-424.62000000000035</v>
      </c>
      <c r="H517" s="52">
        <f>E517-F517</f>
        <v>-3283.7</v>
      </c>
      <c r="I517" s="53">
        <f>IF(ISERROR(F517/C517),0,F517/C517*100-100)</f>
        <v>-11.450468136514658</v>
      </c>
      <c r="J517" s="53">
        <f>IF(ISERROR(F517/E517),0,F517/E517*100)</f>
        <v>0</v>
      </c>
      <c r="K517" s="53">
        <f>IF(ISERROR(F517/D517),0,F517/D517*100)</f>
        <v>56.285567363729861</v>
      </c>
    </row>
    <row r="518" spans="1:11">
      <c r="A518" s="74" t="s">
        <v>30</v>
      </c>
      <c r="B518" s="51" t="s">
        <v>31</v>
      </c>
      <c r="C518" s="52">
        <v>2237.84</v>
      </c>
      <c r="D518" s="52">
        <v>2502</v>
      </c>
      <c r="E518" s="52">
        <v>0</v>
      </c>
      <c r="F518" s="52">
        <v>2439.66</v>
      </c>
      <c r="G518" s="52">
        <f>F518-C518</f>
        <v>201.81999999999971</v>
      </c>
      <c r="H518" s="52">
        <f>E518-F518</f>
        <v>-2439.66</v>
      </c>
      <c r="I518" s="53">
        <f>IF(ISERROR(F518/C518),0,F518/C518*100-100)</f>
        <v>9.0185178565044737</v>
      </c>
      <c r="J518" s="53">
        <f>IF(ISERROR(F518/E518),0,F518/E518*100)</f>
        <v>0</v>
      </c>
      <c r="K518" s="53">
        <f>IF(ISERROR(F518/D518),0,F518/D518*100)</f>
        <v>97.508393285371696</v>
      </c>
    </row>
    <row r="519" spans="1:11">
      <c r="A519" s="74" t="s">
        <v>32</v>
      </c>
      <c r="B519" s="51" t="s">
        <v>33</v>
      </c>
      <c r="C519" s="52">
        <v>1470.48</v>
      </c>
      <c r="D519" s="52">
        <v>3332</v>
      </c>
      <c r="E519" s="52">
        <v>0</v>
      </c>
      <c r="F519" s="52">
        <v>844.04</v>
      </c>
      <c r="G519" s="52">
        <f>F519-C519</f>
        <v>-626.44000000000005</v>
      </c>
      <c r="H519" s="52">
        <f>E519-F519</f>
        <v>-844.04</v>
      </c>
      <c r="I519" s="53">
        <f>IF(ISERROR(F519/C519),0,F519/C519*100-100)</f>
        <v>-42.601055437680216</v>
      </c>
      <c r="J519" s="53">
        <f>IF(ISERROR(F519/E519),0,F519/E519*100)</f>
        <v>0</v>
      </c>
      <c r="K519" s="53">
        <f>IF(ISERROR(F519/D519),0,F519/D519*100)</f>
        <v>25.331332533013207</v>
      </c>
    </row>
    <row r="520" spans="1:11">
      <c r="A520" s="73" t="s">
        <v>34</v>
      </c>
      <c r="B520" s="51" t="s">
        <v>52</v>
      </c>
      <c r="C520" s="52">
        <v>1207625.48</v>
      </c>
      <c r="D520" s="52">
        <v>1961526</v>
      </c>
      <c r="E520" s="52">
        <v>1421386</v>
      </c>
      <c r="F520" s="52">
        <v>892170.46</v>
      </c>
      <c r="G520" s="52">
        <f>F520-C520</f>
        <v>-315455.02</v>
      </c>
      <c r="H520" s="52">
        <f>E520-F520</f>
        <v>529215.54</v>
      </c>
      <c r="I520" s="53">
        <f>IF(ISERROR(F520/C520),0,F520/C520*100-100)</f>
        <v>-26.12192482059919</v>
      </c>
      <c r="J520" s="53">
        <f>IF(ISERROR(F520/E520),0,F520/E520*100)</f>
        <v>62.767640880098718</v>
      </c>
      <c r="K520" s="53">
        <f>IF(ISERROR(F520/D520),0,F520/D520*100)</f>
        <v>45.483488875497954</v>
      </c>
    </row>
    <row r="521" spans="1:11">
      <c r="A521" s="74" t="s">
        <v>37</v>
      </c>
      <c r="B521" s="51" t="s">
        <v>53</v>
      </c>
      <c r="C521" s="52">
        <v>1207625.48</v>
      </c>
      <c r="D521" s="52">
        <v>1961526</v>
      </c>
      <c r="E521" s="52">
        <v>1421386</v>
      </c>
      <c r="F521" s="52">
        <v>892170.46</v>
      </c>
      <c r="G521" s="52">
        <f>F521-C521</f>
        <v>-315455.02</v>
      </c>
      <c r="H521" s="52">
        <f>E521-F521</f>
        <v>529215.54</v>
      </c>
      <c r="I521" s="53">
        <f>IF(ISERROR(F521/C521),0,F521/C521*100-100)</f>
        <v>-26.12192482059919</v>
      </c>
      <c r="J521" s="53">
        <f>IF(ISERROR(F521/E521),0,F521/E521*100)</f>
        <v>62.767640880098718</v>
      </c>
      <c r="K521" s="53">
        <f>IF(ISERROR(F521/D521),0,F521/D521*100)</f>
        <v>45.483488875497954</v>
      </c>
    </row>
    <row r="522" spans="1:11">
      <c r="A522" s="70"/>
      <c r="B522" s="51" t="s">
        <v>42</v>
      </c>
      <c r="C522" s="52">
        <v>252652.53</v>
      </c>
      <c r="D522" s="52">
        <v>-545974</v>
      </c>
      <c r="E522" s="52">
        <v>0</v>
      </c>
      <c r="F522" s="52">
        <v>517188.66</v>
      </c>
      <c r="G522" s="52">
        <f>F522-C522</f>
        <v>264536.13</v>
      </c>
      <c r="H522" s="52">
        <f>E522-F522</f>
        <v>-517188.66</v>
      </c>
      <c r="I522" s="53">
        <f>IF(ISERROR(F522/C522),0,F522/C522*100-100)</f>
        <v>104.70353492996884</v>
      </c>
      <c r="J522" s="53">
        <f>IF(ISERROR(F522/E522),0,F522/E522*100)</f>
        <v>0</v>
      </c>
      <c r="K522" s="53">
        <f>IF(ISERROR(F522/D522),0,F522/D522*100)</f>
        <v>-94.72770864546662</v>
      </c>
    </row>
    <row r="523" spans="1:11">
      <c r="A523" s="70" t="s">
        <v>43</v>
      </c>
      <c r="B523" s="51" t="s">
        <v>44</v>
      </c>
      <c r="C523" s="52">
        <v>-252652.53</v>
      </c>
      <c r="D523" s="52">
        <v>545974</v>
      </c>
      <c r="E523" s="52">
        <v>0</v>
      </c>
      <c r="F523" s="52">
        <v>-517188.66</v>
      </c>
      <c r="G523" s="52">
        <f>F523-C523</f>
        <v>-264536.13</v>
      </c>
      <c r="H523" s="52">
        <f>E523-F523</f>
        <v>517188.66</v>
      </c>
      <c r="I523" s="53">
        <f>IF(ISERROR(F523/C523),0,F523/C523*100-100)</f>
        <v>104.70353492996884</v>
      </c>
      <c r="J523" s="53">
        <f>IF(ISERROR(F523/E523),0,F523/E523*100)</f>
        <v>0</v>
      </c>
      <c r="K523" s="53">
        <f>IF(ISERROR(F523/D523),0,F523/D523*100)</f>
        <v>-94.72770864546662</v>
      </c>
    </row>
    <row r="524" spans="1:11">
      <c r="A524" s="72" t="s">
        <v>45</v>
      </c>
      <c r="B524" s="51" t="s">
        <v>46</v>
      </c>
      <c r="C524" s="52">
        <v>-252652.53</v>
      </c>
      <c r="D524" s="52">
        <v>545974</v>
      </c>
      <c r="E524" s="52">
        <v>0</v>
      </c>
      <c r="F524" s="52">
        <v>-517188.66</v>
      </c>
      <c r="G524" s="52">
        <f>F524-C524</f>
        <v>-264536.13</v>
      </c>
      <c r="H524" s="52">
        <f>E524-F524</f>
        <v>517188.66</v>
      </c>
      <c r="I524" s="53">
        <f>IF(ISERROR(F524/C524),0,F524/C524*100-100)</f>
        <v>104.70353492996884</v>
      </c>
      <c r="J524" s="53">
        <f>IF(ISERROR(F524/E524),0,F524/E524*100)</f>
        <v>0</v>
      </c>
      <c r="K524" s="53">
        <f>IF(ISERROR(F524/D524),0,F524/D524*100)</f>
        <v>-94.72770864546662</v>
      </c>
    </row>
    <row r="525" spans="1:11" ht="25.5">
      <c r="A525" s="73" t="s">
        <v>66</v>
      </c>
      <c r="B525" s="51" t="s">
        <v>67</v>
      </c>
      <c r="C525" s="52">
        <v>-450000</v>
      </c>
      <c r="D525" s="52">
        <v>545974</v>
      </c>
      <c r="E525" s="52">
        <v>0</v>
      </c>
      <c r="F525" s="52">
        <v>-545973.68000000005</v>
      </c>
      <c r="G525" s="52">
        <f>F525-C525</f>
        <v>-95973.680000000051</v>
      </c>
      <c r="H525" s="52">
        <f>E525-F525</f>
        <v>545973.68000000005</v>
      </c>
      <c r="I525" s="53">
        <f>IF(ISERROR(F525/C525),0,F525/C525*100-100)</f>
        <v>21.327484444444451</v>
      </c>
      <c r="J525" s="53">
        <f>IF(ISERROR(F525/E525),0,F525/E525*100)</f>
        <v>0</v>
      </c>
      <c r="K525" s="53">
        <f>IF(ISERROR(F525/D525),0,F525/D525*100)</f>
        <v>-99.999941389150408</v>
      </c>
    </row>
    <row r="526" spans="1:11">
      <c r="A526" s="76" t="s">
        <v>592</v>
      </c>
      <c r="B526" s="54" t="s">
        <v>593</v>
      </c>
      <c r="C526" s="55"/>
      <c r="D526" s="55"/>
      <c r="E526" s="55"/>
      <c r="F526" s="55"/>
      <c r="G526" s="55"/>
      <c r="H526" s="55"/>
      <c r="I526" s="56"/>
      <c r="J526" s="56"/>
      <c r="K526" s="56"/>
    </row>
    <row r="527" spans="1:11">
      <c r="A527" s="70" t="s">
        <v>18</v>
      </c>
      <c r="B527" s="51" t="s">
        <v>19</v>
      </c>
      <c r="C527" s="52">
        <v>8313020.9299999997</v>
      </c>
      <c r="D527" s="52">
        <v>8731062</v>
      </c>
      <c r="E527" s="52">
        <v>8824188</v>
      </c>
      <c r="F527" s="52">
        <v>8757220.6199999992</v>
      </c>
      <c r="G527" s="52">
        <f>F527-C527</f>
        <v>444199.68999999948</v>
      </c>
      <c r="H527" s="52">
        <f>E527-F527</f>
        <v>66967.38000000082</v>
      </c>
      <c r="I527" s="53">
        <f>IF(ISERROR(F527/C527),0,F527/C527*100-100)</f>
        <v>5.3434208062314923</v>
      </c>
      <c r="J527" s="53">
        <f>IF(ISERROR(F527/E527),0,F527/E527*100)</f>
        <v>99.241093004818111</v>
      </c>
      <c r="K527" s="53">
        <f>IF(ISERROR(F527/D527),0,F527/D527*100)</f>
        <v>100.29960410314345</v>
      </c>
    </row>
    <row r="528" spans="1:11" ht="25.5">
      <c r="A528" s="72" t="s">
        <v>54</v>
      </c>
      <c r="B528" s="51" t="s">
        <v>55</v>
      </c>
      <c r="C528" s="52">
        <v>248504.44</v>
      </c>
      <c r="D528" s="52">
        <v>352312</v>
      </c>
      <c r="E528" s="52">
        <v>352312</v>
      </c>
      <c r="F528" s="52">
        <v>378470.62</v>
      </c>
      <c r="G528" s="52">
        <f>F528-C528</f>
        <v>129966.18</v>
      </c>
      <c r="H528" s="52">
        <f>E528-F528</f>
        <v>-26158.619999999995</v>
      </c>
      <c r="I528" s="53">
        <f>IF(ISERROR(F528/C528),0,F528/C528*100-100)</f>
        <v>52.299339198929403</v>
      </c>
      <c r="J528" s="53">
        <f>IF(ISERROR(F528/E528),0,F528/E528*100)</f>
        <v>107.42484502372898</v>
      </c>
      <c r="K528" s="53">
        <f>IF(ISERROR(F528/D528),0,F528/D528*100)</f>
        <v>107.42484502372898</v>
      </c>
    </row>
    <row r="529" spans="1:11">
      <c r="A529" s="72" t="s">
        <v>20</v>
      </c>
      <c r="B529" s="51" t="s">
        <v>21</v>
      </c>
      <c r="C529" s="52">
        <v>8064516.4900000002</v>
      </c>
      <c r="D529" s="52">
        <v>8378750</v>
      </c>
      <c r="E529" s="52">
        <v>8471876</v>
      </c>
      <c r="F529" s="52">
        <v>8378750</v>
      </c>
      <c r="G529" s="52">
        <f>F529-C529</f>
        <v>314233.50999999978</v>
      </c>
      <c r="H529" s="52">
        <f>E529-F529</f>
        <v>93126</v>
      </c>
      <c r="I529" s="53">
        <f>IF(ISERROR(F529/C529),0,F529/C529*100-100)</f>
        <v>3.8964953495928683</v>
      </c>
      <c r="J529" s="53">
        <f>IF(ISERROR(F529/E529),0,F529/E529*100)</f>
        <v>98.900762947899608</v>
      </c>
      <c r="K529" s="53">
        <f>IF(ISERROR(F529/D529),0,F529/D529*100)</f>
        <v>100</v>
      </c>
    </row>
    <row r="530" spans="1:11">
      <c r="A530" s="73" t="s">
        <v>22</v>
      </c>
      <c r="B530" s="51" t="s">
        <v>23</v>
      </c>
      <c r="C530" s="52">
        <v>8064516.4900000002</v>
      </c>
      <c r="D530" s="52">
        <v>8378750</v>
      </c>
      <c r="E530" s="52">
        <v>8471876</v>
      </c>
      <c r="F530" s="52">
        <v>8378750</v>
      </c>
      <c r="G530" s="52">
        <f>F530-C530</f>
        <v>314233.50999999978</v>
      </c>
      <c r="H530" s="52">
        <f>E530-F530</f>
        <v>93126</v>
      </c>
      <c r="I530" s="53">
        <f>IF(ISERROR(F530/C530),0,F530/C530*100-100)</f>
        <v>3.8964953495928683</v>
      </c>
      <c r="J530" s="53">
        <f>IF(ISERROR(F530/E530),0,F530/E530*100)</f>
        <v>98.900762947899608</v>
      </c>
      <c r="K530" s="53">
        <f>IF(ISERROR(F530/D530),0,F530/D530*100)</f>
        <v>100</v>
      </c>
    </row>
    <row r="531" spans="1:11">
      <c r="A531" s="70" t="s">
        <v>24</v>
      </c>
      <c r="B531" s="51" t="s">
        <v>25</v>
      </c>
      <c r="C531" s="52">
        <v>8310789.5999999996</v>
      </c>
      <c r="D531" s="52">
        <v>8731062</v>
      </c>
      <c r="E531" s="52">
        <v>8824188</v>
      </c>
      <c r="F531" s="52">
        <v>8676451.1500000004</v>
      </c>
      <c r="G531" s="52">
        <f>F531-C531</f>
        <v>365661.55000000075</v>
      </c>
      <c r="H531" s="52">
        <f>E531-F531</f>
        <v>147736.84999999963</v>
      </c>
      <c r="I531" s="53">
        <f>IF(ISERROR(F531/C531),0,F531/C531*100-100)</f>
        <v>4.3998412617737301</v>
      </c>
      <c r="J531" s="53">
        <f>IF(ISERROR(F531/E531),0,F531/E531*100)</f>
        <v>98.325773997562166</v>
      </c>
      <c r="K531" s="53">
        <f>IF(ISERROR(F531/D531),0,F531/D531*100)</f>
        <v>99.374522251703183</v>
      </c>
    </row>
    <row r="532" spans="1:11">
      <c r="A532" s="72" t="s">
        <v>26</v>
      </c>
      <c r="B532" s="51" t="s">
        <v>27</v>
      </c>
      <c r="C532" s="52">
        <v>8180013.8300000001</v>
      </c>
      <c r="D532" s="52">
        <v>8654197</v>
      </c>
      <c r="E532" s="52">
        <v>8689177</v>
      </c>
      <c r="F532" s="52">
        <v>8601095.1500000004</v>
      </c>
      <c r="G532" s="52">
        <f>F532-C532</f>
        <v>421081.3200000003</v>
      </c>
      <c r="H532" s="52">
        <f>E532-F532</f>
        <v>88081.849999999627</v>
      </c>
      <c r="I532" s="53">
        <f>IF(ISERROR(F532/C532),0,F532/C532*100-100)</f>
        <v>5.1476846952959221</v>
      </c>
      <c r="J532" s="53">
        <f>IF(ISERROR(F532/E532),0,F532/E532*100)</f>
        <v>98.986303881253662</v>
      </c>
      <c r="K532" s="53">
        <f>IF(ISERROR(F532/D532),0,F532/D532*100)</f>
        <v>99.386403498787928</v>
      </c>
    </row>
    <row r="533" spans="1:11">
      <c r="A533" s="73" t="s">
        <v>28</v>
      </c>
      <c r="B533" s="51" t="s">
        <v>29</v>
      </c>
      <c r="C533" s="52">
        <v>8180013.8300000001</v>
      </c>
      <c r="D533" s="52">
        <v>8653357</v>
      </c>
      <c r="E533" s="52">
        <v>8689177</v>
      </c>
      <c r="F533" s="52">
        <v>8600255.1500000004</v>
      </c>
      <c r="G533" s="52">
        <f>F533-C533</f>
        <v>420241.3200000003</v>
      </c>
      <c r="H533" s="52">
        <f>E533-F533</f>
        <v>88921.849999999627</v>
      </c>
      <c r="I533" s="53">
        <f>IF(ISERROR(F533/C533),0,F533/C533*100-100)</f>
        <v>5.1374157640024407</v>
      </c>
      <c r="J533" s="53">
        <f>IF(ISERROR(F533/E533),0,F533/E533*100)</f>
        <v>98.976636682622527</v>
      </c>
      <c r="K533" s="53">
        <f>IF(ISERROR(F533/D533),0,F533/D533*100)</f>
        <v>99.386343935654111</v>
      </c>
    </row>
    <row r="534" spans="1:11">
      <c r="A534" s="74" t="s">
        <v>30</v>
      </c>
      <c r="B534" s="51" t="s">
        <v>31</v>
      </c>
      <c r="C534" s="52">
        <v>6297159.1799999997</v>
      </c>
      <c r="D534" s="52">
        <v>6877477</v>
      </c>
      <c r="E534" s="52">
        <v>6786168</v>
      </c>
      <c r="F534" s="52">
        <v>6873412.6799999997</v>
      </c>
      <c r="G534" s="52">
        <f>F534-C534</f>
        <v>576253.5</v>
      </c>
      <c r="H534" s="52">
        <f>E534-F534</f>
        <v>-87244.679999999702</v>
      </c>
      <c r="I534" s="53">
        <f>IF(ISERROR(F534/C534),0,F534/C534*100-100)</f>
        <v>9.1510073594804737</v>
      </c>
      <c r="J534" s="53">
        <f>IF(ISERROR(F534/E534),0,F534/E534*100)</f>
        <v>101.28562511272929</v>
      </c>
      <c r="K534" s="53">
        <f>IF(ISERROR(F534/D534),0,F534/D534*100)</f>
        <v>99.940903909965812</v>
      </c>
    </row>
    <row r="535" spans="1:11" s="5" customFormat="1">
      <c r="A535" s="74" t="s">
        <v>32</v>
      </c>
      <c r="B535" s="51" t="s">
        <v>33</v>
      </c>
      <c r="C535" s="52">
        <v>1882854.65</v>
      </c>
      <c r="D535" s="52">
        <v>1775880</v>
      </c>
      <c r="E535" s="52">
        <v>1903009</v>
      </c>
      <c r="F535" s="52">
        <v>1726842.47</v>
      </c>
      <c r="G535" s="52">
        <f>F535-C535</f>
        <v>-156012.17999999993</v>
      </c>
      <c r="H535" s="52">
        <f>E535-F535</f>
        <v>176166.53000000003</v>
      </c>
      <c r="I535" s="53">
        <f>IF(ISERROR(F535/C535),0,F535/C535*100-100)</f>
        <v>-8.2859385879839493</v>
      </c>
      <c r="J535" s="53">
        <f>IF(ISERROR(F535/E535),0,F535/E535*100)</f>
        <v>90.742737948165242</v>
      </c>
      <c r="K535" s="53">
        <f>IF(ISERROR(F535/D535),0,F535/D535*100)</f>
        <v>97.23869124039912</v>
      </c>
    </row>
    <row r="536" spans="1:11">
      <c r="A536" s="75" t="s">
        <v>49</v>
      </c>
      <c r="B536" s="51" t="s">
        <v>50</v>
      </c>
      <c r="C536" s="52">
        <v>15510.3</v>
      </c>
      <c r="D536" s="52">
        <v>0</v>
      </c>
      <c r="E536" s="52">
        <v>0</v>
      </c>
      <c r="F536" s="52">
        <v>11679.1</v>
      </c>
      <c r="G536" s="52">
        <f>F536-C536</f>
        <v>-3831.1999999999989</v>
      </c>
      <c r="H536" s="52">
        <f>E536-F536</f>
        <v>-11679.1</v>
      </c>
      <c r="I536" s="53">
        <f>IF(ISERROR(F536/C536),0,F536/C536*100-100)</f>
        <v>-24.701005138520856</v>
      </c>
      <c r="J536" s="53">
        <f>IF(ISERROR(F536/E536),0,F536/E536*100)</f>
        <v>0</v>
      </c>
      <c r="K536" s="53">
        <f>IF(ISERROR(F536/D536),0,F536/D536*100)</f>
        <v>0</v>
      </c>
    </row>
    <row r="537" spans="1:11">
      <c r="A537" s="73" t="s">
        <v>34</v>
      </c>
      <c r="B537" s="51" t="s">
        <v>52</v>
      </c>
      <c r="C537" s="52">
        <v>0</v>
      </c>
      <c r="D537" s="52">
        <v>840</v>
      </c>
      <c r="E537" s="52">
        <v>0</v>
      </c>
      <c r="F537" s="52">
        <v>840</v>
      </c>
      <c r="G537" s="52">
        <f>F537-C537</f>
        <v>840</v>
      </c>
      <c r="H537" s="52">
        <f>E537-F537</f>
        <v>-840</v>
      </c>
      <c r="I537" s="53">
        <f>IF(ISERROR(F537/C537),0,F537/C537*100-100)</f>
        <v>0</v>
      </c>
      <c r="J537" s="53">
        <f>IF(ISERROR(F537/E537),0,F537/E537*100)</f>
        <v>0</v>
      </c>
      <c r="K537" s="53">
        <f>IF(ISERROR(F537/D537),0,F537/D537*100)</f>
        <v>100</v>
      </c>
    </row>
    <row r="538" spans="1:11">
      <c r="A538" s="74" t="s">
        <v>37</v>
      </c>
      <c r="B538" s="51" t="s">
        <v>53</v>
      </c>
      <c r="C538" s="52">
        <v>0</v>
      </c>
      <c r="D538" s="52">
        <v>840</v>
      </c>
      <c r="E538" s="52">
        <v>0</v>
      </c>
      <c r="F538" s="52">
        <v>840</v>
      </c>
      <c r="G538" s="52">
        <f>F538-C538</f>
        <v>840</v>
      </c>
      <c r="H538" s="52">
        <f>E538-F538</f>
        <v>-840</v>
      </c>
      <c r="I538" s="53">
        <f>IF(ISERROR(F538/C538),0,F538/C538*100-100)</f>
        <v>0</v>
      </c>
      <c r="J538" s="53">
        <f>IF(ISERROR(F538/E538),0,F538/E538*100)</f>
        <v>0</v>
      </c>
      <c r="K538" s="53">
        <f>IF(ISERROR(F538/D538),0,F538/D538*100)</f>
        <v>100</v>
      </c>
    </row>
    <row r="539" spans="1:11">
      <c r="A539" s="72" t="s">
        <v>38</v>
      </c>
      <c r="B539" s="51" t="s">
        <v>39</v>
      </c>
      <c r="C539" s="52">
        <v>130775.77</v>
      </c>
      <c r="D539" s="52">
        <v>76865</v>
      </c>
      <c r="E539" s="52">
        <v>135011</v>
      </c>
      <c r="F539" s="52">
        <v>75356</v>
      </c>
      <c r="G539" s="52">
        <f>F539-C539</f>
        <v>-55419.770000000004</v>
      </c>
      <c r="H539" s="52">
        <f>E539-F539</f>
        <v>59655</v>
      </c>
      <c r="I539" s="53">
        <f>IF(ISERROR(F539/C539),0,F539/C539*100-100)</f>
        <v>-42.37770498311729</v>
      </c>
      <c r="J539" s="53">
        <f>IF(ISERROR(F539/E539),0,F539/E539*100)</f>
        <v>55.814711393886427</v>
      </c>
      <c r="K539" s="53">
        <f>IF(ISERROR(F539/D539),0,F539/D539*100)</f>
        <v>98.036817797437067</v>
      </c>
    </row>
    <row r="540" spans="1:11">
      <c r="A540" s="73" t="s">
        <v>40</v>
      </c>
      <c r="B540" s="51" t="s">
        <v>41</v>
      </c>
      <c r="C540" s="52">
        <v>130775.77</v>
      </c>
      <c r="D540" s="52">
        <v>76865</v>
      </c>
      <c r="E540" s="52">
        <v>135011</v>
      </c>
      <c r="F540" s="52">
        <v>75356</v>
      </c>
      <c r="G540" s="52">
        <f>F540-C540</f>
        <v>-55419.770000000004</v>
      </c>
      <c r="H540" s="52">
        <f>E540-F540</f>
        <v>59655</v>
      </c>
      <c r="I540" s="53">
        <f>IF(ISERROR(F540/C540),0,F540/C540*100-100)</f>
        <v>-42.37770498311729</v>
      </c>
      <c r="J540" s="53">
        <f>IF(ISERROR(F540/E540),0,F540/E540*100)</f>
        <v>55.814711393886427</v>
      </c>
      <c r="K540" s="53">
        <f>IF(ISERROR(F540/D540),0,F540/D540*100)</f>
        <v>98.036817797437067</v>
      </c>
    </row>
    <row r="541" spans="1:11">
      <c r="A541" s="70"/>
      <c r="B541" s="51" t="s">
        <v>42</v>
      </c>
      <c r="C541" s="52">
        <v>2231.33</v>
      </c>
      <c r="D541" s="52">
        <v>0</v>
      </c>
      <c r="E541" s="52">
        <v>0</v>
      </c>
      <c r="F541" s="52">
        <v>80769.47</v>
      </c>
      <c r="G541" s="52">
        <f>F541-C541</f>
        <v>78538.14</v>
      </c>
      <c r="H541" s="52">
        <f>E541-F541</f>
        <v>-80769.47</v>
      </c>
      <c r="I541" s="53">
        <f>IF(ISERROR(F541/C541),0,F541/C541*100-100)</f>
        <v>3519.7904388862248</v>
      </c>
      <c r="J541" s="53">
        <f>IF(ISERROR(F541/E541),0,F541/E541*100)</f>
        <v>0</v>
      </c>
      <c r="K541" s="53">
        <f>IF(ISERROR(F541/D541),0,F541/D541*100)</f>
        <v>0</v>
      </c>
    </row>
    <row r="542" spans="1:11">
      <c r="A542" s="70" t="s">
        <v>43</v>
      </c>
      <c r="B542" s="51" t="s">
        <v>44</v>
      </c>
      <c r="C542" s="52">
        <v>-2231.33</v>
      </c>
      <c r="D542" s="52">
        <v>0</v>
      </c>
      <c r="E542" s="52">
        <v>0</v>
      </c>
      <c r="F542" s="52">
        <v>-80769.47</v>
      </c>
      <c r="G542" s="52">
        <f>F542-C542</f>
        <v>-78538.14</v>
      </c>
      <c r="H542" s="52">
        <f>E542-F542</f>
        <v>80769.47</v>
      </c>
      <c r="I542" s="53">
        <f>IF(ISERROR(F542/C542),0,F542/C542*100-100)</f>
        <v>3519.7904388862248</v>
      </c>
      <c r="J542" s="53">
        <f>IF(ISERROR(F542/E542),0,F542/E542*100)</f>
        <v>0</v>
      </c>
      <c r="K542" s="53">
        <f>IF(ISERROR(F542/D542),0,F542/D542*100)</f>
        <v>0</v>
      </c>
    </row>
    <row r="543" spans="1:11">
      <c r="A543" s="72" t="s">
        <v>45</v>
      </c>
      <c r="B543" s="51" t="s">
        <v>46</v>
      </c>
      <c r="C543" s="52">
        <v>-2231.33</v>
      </c>
      <c r="D543" s="52">
        <v>0</v>
      </c>
      <c r="E543" s="52">
        <v>0</v>
      </c>
      <c r="F543" s="52">
        <v>-80769.47</v>
      </c>
      <c r="G543" s="52">
        <f>F543-C543</f>
        <v>-78538.14</v>
      </c>
      <c r="H543" s="52">
        <f>E543-F543</f>
        <v>80769.47</v>
      </c>
      <c r="I543" s="53">
        <f>IF(ISERROR(F543/C543),0,F543/C543*100-100)</f>
        <v>3519.7904388862248</v>
      </c>
      <c r="J543" s="53">
        <f>IF(ISERROR(F543/E543),0,F543/E543*100)</f>
        <v>0</v>
      </c>
      <c r="K543" s="53">
        <f>IF(ISERROR(F543/D543),0,F543/D543*100)</f>
        <v>0</v>
      </c>
    </row>
    <row r="544" spans="1:11">
      <c r="A544" s="47" t="s">
        <v>594</v>
      </c>
      <c r="B544" s="54" t="s">
        <v>200</v>
      </c>
      <c r="C544" s="55"/>
      <c r="D544" s="55"/>
      <c r="E544" s="55"/>
      <c r="F544" s="55"/>
      <c r="G544" s="55"/>
      <c r="H544" s="55"/>
      <c r="I544" s="56"/>
      <c r="J544" s="56"/>
      <c r="K544" s="56"/>
    </row>
    <row r="545" spans="1:11">
      <c r="A545" s="70" t="s">
        <v>18</v>
      </c>
      <c r="B545" s="51" t="s">
        <v>19</v>
      </c>
      <c r="C545" s="52">
        <v>4488778.4400000004</v>
      </c>
      <c r="D545" s="52">
        <v>4784528</v>
      </c>
      <c r="E545" s="52">
        <v>4852120</v>
      </c>
      <c r="F545" s="52">
        <v>4823387.62</v>
      </c>
      <c r="G545" s="52">
        <f>F545-C545</f>
        <v>334609.1799999997</v>
      </c>
      <c r="H545" s="52">
        <f>E545-F545</f>
        <v>28732.379999999888</v>
      </c>
      <c r="I545" s="53">
        <f>IF(ISERROR(F545/C545),0,F545/C545*100-100)</f>
        <v>7.4543483148613632</v>
      </c>
      <c r="J545" s="53">
        <f>IF(ISERROR(F545/E545),0,F545/E545*100)</f>
        <v>99.407838635483046</v>
      </c>
      <c r="K545" s="53">
        <f>IF(ISERROR(F545/D545),0,F545/D545*100)</f>
        <v>100.81219338668308</v>
      </c>
    </row>
    <row r="546" spans="1:11" s="5" customFormat="1" ht="25.5">
      <c r="A546" s="72" t="s">
        <v>54</v>
      </c>
      <c r="B546" s="51" t="s">
        <v>55</v>
      </c>
      <c r="C546" s="52">
        <v>247490.44</v>
      </c>
      <c r="D546" s="52">
        <v>338597</v>
      </c>
      <c r="E546" s="52">
        <v>338597</v>
      </c>
      <c r="F546" s="52">
        <v>377456.62</v>
      </c>
      <c r="G546" s="52">
        <f>F546-C546</f>
        <v>129966.18</v>
      </c>
      <c r="H546" s="52">
        <f>E546-F546</f>
        <v>-38859.619999999995</v>
      </c>
      <c r="I546" s="53">
        <f>IF(ISERROR(F546/C546),0,F546/C546*100-100)</f>
        <v>52.513616283521884</v>
      </c>
      <c r="J546" s="53">
        <f>IF(ISERROR(F546/E546),0,F546/E546*100)</f>
        <v>111.47665809206815</v>
      </c>
      <c r="K546" s="53">
        <f>IF(ISERROR(F546/D546),0,F546/D546*100)</f>
        <v>111.47665809206815</v>
      </c>
    </row>
    <row r="547" spans="1:11">
      <c r="A547" s="72" t="s">
        <v>20</v>
      </c>
      <c r="B547" s="51" t="s">
        <v>21</v>
      </c>
      <c r="C547" s="52">
        <v>4241288</v>
      </c>
      <c r="D547" s="52">
        <v>4445931</v>
      </c>
      <c r="E547" s="52">
        <v>4513523</v>
      </c>
      <c r="F547" s="52">
        <v>4445931</v>
      </c>
      <c r="G547" s="52">
        <f>F547-C547</f>
        <v>204643</v>
      </c>
      <c r="H547" s="52">
        <f>E547-F547</f>
        <v>67592</v>
      </c>
      <c r="I547" s="53">
        <f>IF(ISERROR(F547/C547),0,F547/C547*100-100)</f>
        <v>4.8250201353928333</v>
      </c>
      <c r="J547" s="53">
        <f>IF(ISERROR(F547/E547),0,F547/E547*100)</f>
        <v>98.502455842143704</v>
      </c>
      <c r="K547" s="53">
        <f>IF(ISERROR(F547/D547),0,F547/D547*100)</f>
        <v>100</v>
      </c>
    </row>
    <row r="548" spans="1:11">
      <c r="A548" s="73" t="s">
        <v>22</v>
      </c>
      <c r="B548" s="51" t="s">
        <v>23</v>
      </c>
      <c r="C548" s="52">
        <v>4241288</v>
      </c>
      <c r="D548" s="52">
        <v>4445931</v>
      </c>
      <c r="E548" s="52">
        <v>4513523</v>
      </c>
      <c r="F548" s="52">
        <v>4445931</v>
      </c>
      <c r="G548" s="52">
        <f>F548-C548</f>
        <v>204643</v>
      </c>
      <c r="H548" s="52">
        <f>E548-F548</f>
        <v>67592</v>
      </c>
      <c r="I548" s="53">
        <f>IF(ISERROR(F548/C548),0,F548/C548*100-100)</f>
        <v>4.8250201353928333</v>
      </c>
      <c r="J548" s="53">
        <f>IF(ISERROR(F548/E548),0,F548/E548*100)</f>
        <v>98.502455842143704</v>
      </c>
      <c r="K548" s="53">
        <f>IF(ISERROR(F548/D548),0,F548/D548*100)</f>
        <v>100</v>
      </c>
    </row>
    <row r="549" spans="1:11">
      <c r="A549" s="70" t="s">
        <v>24</v>
      </c>
      <c r="B549" s="51" t="s">
        <v>25</v>
      </c>
      <c r="C549" s="52">
        <v>4486547.1100000003</v>
      </c>
      <c r="D549" s="52">
        <v>4784528</v>
      </c>
      <c r="E549" s="52">
        <v>4852120</v>
      </c>
      <c r="F549" s="52">
        <v>4742618.1500000004</v>
      </c>
      <c r="G549" s="52">
        <f>F549-C549</f>
        <v>256071.04000000004</v>
      </c>
      <c r="H549" s="52">
        <f>E549-F549</f>
        <v>109501.84999999963</v>
      </c>
      <c r="I549" s="53">
        <f>IF(ISERROR(F549/C549),0,F549/C549*100-100)</f>
        <v>5.7075303952397434</v>
      </c>
      <c r="J549" s="53">
        <f>IF(ISERROR(F549/E549),0,F549/E549*100)</f>
        <v>97.743216367278634</v>
      </c>
      <c r="K549" s="53">
        <f>IF(ISERROR(F549/D549),0,F549/D549*100)</f>
        <v>99.124054661191252</v>
      </c>
    </row>
    <row r="550" spans="1:11">
      <c r="A550" s="72" t="s">
        <v>26</v>
      </c>
      <c r="B550" s="51" t="s">
        <v>27</v>
      </c>
      <c r="C550" s="52">
        <v>4449375.7300000004</v>
      </c>
      <c r="D550" s="52">
        <v>4709172</v>
      </c>
      <c r="E550" s="52">
        <v>4798969</v>
      </c>
      <c r="F550" s="52">
        <v>4667262.1500000004</v>
      </c>
      <c r="G550" s="52">
        <f>F550-C550</f>
        <v>217886.41999999993</v>
      </c>
      <c r="H550" s="52">
        <f>E550-F550</f>
        <v>131706.84999999963</v>
      </c>
      <c r="I550" s="53">
        <f>IF(ISERROR(F550/C550),0,F550/C550*100-100)</f>
        <v>4.8970110240611291</v>
      </c>
      <c r="J550" s="53">
        <f>IF(ISERROR(F550/E550),0,F550/E550*100)</f>
        <v>97.255517799760753</v>
      </c>
      <c r="K550" s="53">
        <f>IF(ISERROR(F550/D550),0,F550/D550*100)</f>
        <v>99.110037815565036</v>
      </c>
    </row>
    <row r="551" spans="1:11">
      <c r="A551" s="73" t="s">
        <v>28</v>
      </c>
      <c r="B551" s="51" t="s">
        <v>29</v>
      </c>
      <c r="C551" s="52">
        <v>4449375.7300000004</v>
      </c>
      <c r="D551" s="52">
        <v>4708332</v>
      </c>
      <c r="E551" s="52">
        <v>4798969</v>
      </c>
      <c r="F551" s="52">
        <v>4666422.1500000004</v>
      </c>
      <c r="G551" s="52">
        <f>F551-C551</f>
        <v>217046.41999999993</v>
      </c>
      <c r="H551" s="52">
        <f>E551-F551</f>
        <v>132546.84999999963</v>
      </c>
      <c r="I551" s="53">
        <f>IF(ISERROR(F551/C551),0,F551/C551*100-100)</f>
        <v>4.8781319711113724</v>
      </c>
      <c r="J551" s="53">
        <f>IF(ISERROR(F551/E551),0,F551/E551*100)</f>
        <v>97.238014040099046</v>
      </c>
      <c r="K551" s="53">
        <f>IF(ISERROR(F551/D551),0,F551/D551*100)</f>
        <v>99.109879039965747</v>
      </c>
    </row>
    <row r="552" spans="1:11">
      <c r="A552" s="74" t="s">
        <v>30</v>
      </c>
      <c r="B552" s="51" t="s">
        <v>31</v>
      </c>
      <c r="C552" s="52">
        <v>3815047.42</v>
      </c>
      <c r="D552" s="52">
        <v>4100322</v>
      </c>
      <c r="E552" s="52">
        <v>4137409</v>
      </c>
      <c r="F552" s="52">
        <v>4100322</v>
      </c>
      <c r="G552" s="52">
        <f>F552-C552</f>
        <v>285274.58000000007</v>
      </c>
      <c r="H552" s="52">
        <f>E552-F552</f>
        <v>37087</v>
      </c>
      <c r="I552" s="53">
        <f>IF(ISERROR(F552/C552),0,F552/C552*100-100)</f>
        <v>7.4776155731243819</v>
      </c>
      <c r="J552" s="53">
        <f>IF(ISERROR(F552/E552),0,F552/E552*100)</f>
        <v>99.103617747242296</v>
      </c>
      <c r="K552" s="53">
        <f>IF(ISERROR(F552/D552),0,F552/D552*100)</f>
        <v>100</v>
      </c>
    </row>
    <row r="553" spans="1:11">
      <c r="A553" s="74" t="s">
        <v>32</v>
      </c>
      <c r="B553" s="51" t="s">
        <v>33</v>
      </c>
      <c r="C553" s="52">
        <v>634328.31000000006</v>
      </c>
      <c r="D553" s="52">
        <v>608010</v>
      </c>
      <c r="E553" s="52">
        <v>661560</v>
      </c>
      <c r="F553" s="52">
        <v>566100.15</v>
      </c>
      <c r="G553" s="52">
        <f>F553-C553</f>
        <v>-68228.160000000033</v>
      </c>
      <c r="H553" s="52">
        <f>E553-F553</f>
        <v>95459.849999999977</v>
      </c>
      <c r="I553" s="53">
        <f>IF(ISERROR(F553/C553),0,F553/C553*100-100)</f>
        <v>-10.755969570394868</v>
      </c>
      <c r="J553" s="53">
        <f>IF(ISERROR(F553/E553),0,F553/E553*100)</f>
        <v>85.570492472338117</v>
      </c>
      <c r="K553" s="53">
        <f>IF(ISERROR(F553/D553),0,F553/D553*100)</f>
        <v>93.10704593674447</v>
      </c>
    </row>
    <row r="554" spans="1:11">
      <c r="A554" s="75" t="s">
        <v>49</v>
      </c>
      <c r="B554" s="51" t="s">
        <v>50</v>
      </c>
      <c r="C554" s="52">
        <v>8830.83</v>
      </c>
      <c r="D554" s="52">
        <v>0</v>
      </c>
      <c r="E554" s="52">
        <v>0</v>
      </c>
      <c r="F554" s="52">
        <v>6550.94</v>
      </c>
      <c r="G554" s="52">
        <f>F554-C554</f>
        <v>-2279.8900000000003</v>
      </c>
      <c r="H554" s="52">
        <f>E554-F554</f>
        <v>-6550.94</v>
      </c>
      <c r="I554" s="53">
        <f>IF(ISERROR(F554/C554),0,F554/C554*100-100)</f>
        <v>-25.817392023173369</v>
      </c>
      <c r="J554" s="53">
        <f>IF(ISERROR(F554/E554),0,F554/E554*100)</f>
        <v>0</v>
      </c>
      <c r="K554" s="53">
        <f>IF(ISERROR(F554/D554),0,F554/D554*100)</f>
        <v>0</v>
      </c>
    </row>
    <row r="555" spans="1:11">
      <c r="A555" s="73" t="s">
        <v>34</v>
      </c>
      <c r="B555" s="51" t="s">
        <v>52</v>
      </c>
      <c r="C555" s="52">
        <v>0</v>
      </c>
      <c r="D555" s="52">
        <v>840</v>
      </c>
      <c r="E555" s="52">
        <v>0</v>
      </c>
      <c r="F555" s="52">
        <v>840</v>
      </c>
      <c r="G555" s="52">
        <f>F555-C555</f>
        <v>840</v>
      </c>
      <c r="H555" s="52">
        <f>E555-F555</f>
        <v>-840</v>
      </c>
      <c r="I555" s="53">
        <f>IF(ISERROR(F555/C555),0,F555/C555*100-100)</f>
        <v>0</v>
      </c>
      <c r="J555" s="53">
        <f>IF(ISERROR(F555/E555),0,F555/E555*100)</f>
        <v>0</v>
      </c>
      <c r="K555" s="53">
        <f>IF(ISERROR(F555/D555),0,F555/D555*100)</f>
        <v>100</v>
      </c>
    </row>
    <row r="556" spans="1:11">
      <c r="A556" s="74" t="s">
        <v>37</v>
      </c>
      <c r="B556" s="51" t="s">
        <v>53</v>
      </c>
      <c r="C556" s="52">
        <v>0</v>
      </c>
      <c r="D556" s="52">
        <v>840</v>
      </c>
      <c r="E556" s="52">
        <v>0</v>
      </c>
      <c r="F556" s="52">
        <v>840</v>
      </c>
      <c r="G556" s="52">
        <f>F556-C556</f>
        <v>840</v>
      </c>
      <c r="H556" s="52">
        <f>E556-F556</f>
        <v>-840</v>
      </c>
      <c r="I556" s="53">
        <f>IF(ISERROR(F556/C556),0,F556/C556*100-100)</f>
        <v>0</v>
      </c>
      <c r="J556" s="53">
        <f>IF(ISERROR(F556/E556),0,F556/E556*100)</f>
        <v>0</v>
      </c>
      <c r="K556" s="53">
        <f>IF(ISERROR(F556/D556),0,F556/D556*100)</f>
        <v>100</v>
      </c>
    </row>
    <row r="557" spans="1:11">
      <c r="A557" s="72" t="s">
        <v>38</v>
      </c>
      <c r="B557" s="51" t="s">
        <v>39</v>
      </c>
      <c r="C557" s="52">
        <v>37171.379999999997</v>
      </c>
      <c r="D557" s="52">
        <v>75356</v>
      </c>
      <c r="E557" s="52">
        <v>53151</v>
      </c>
      <c r="F557" s="52">
        <v>75356</v>
      </c>
      <c r="G557" s="52">
        <f>F557-C557</f>
        <v>38184.620000000003</v>
      </c>
      <c r="H557" s="52">
        <f>E557-F557</f>
        <v>-22205</v>
      </c>
      <c r="I557" s="53">
        <f>IF(ISERROR(F557/C557),0,F557/C557*100-100)</f>
        <v>102.72586059489853</v>
      </c>
      <c r="J557" s="53">
        <f>IF(ISERROR(F557/E557),0,F557/E557*100)</f>
        <v>141.77720080525296</v>
      </c>
      <c r="K557" s="53">
        <f>IF(ISERROR(F557/D557),0,F557/D557*100)</f>
        <v>100</v>
      </c>
    </row>
    <row r="558" spans="1:11">
      <c r="A558" s="73" t="s">
        <v>40</v>
      </c>
      <c r="B558" s="51" t="s">
        <v>41</v>
      </c>
      <c r="C558" s="52">
        <v>37171.379999999997</v>
      </c>
      <c r="D558" s="52">
        <v>75356</v>
      </c>
      <c r="E558" s="52">
        <v>53151</v>
      </c>
      <c r="F558" s="52">
        <v>75356</v>
      </c>
      <c r="G558" s="52">
        <f>F558-C558</f>
        <v>38184.620000000003</v>
      </c>
      <c r="H558" s="52">
        <f>E558-F558</f>
        <v>-22205</v>
      </c>
      <c r="I558" s="53">
        <f>IF(ISERROR(F558/C558),0,F558/C558*100-100)</f>
        <v>102.72586059489853</v>
      </c>
      <c r="J558" s="53">
        <f>IF(ISERROR(F558/E558),0,F558/E558*100)</f>
        <v>141.77720080525296</v>
      </c>
      <c r="K558" s="53">
        <f>IF(ISERROR(F558/D558),0,F558/D558*100)</f>
        <v>100</v>
      </c>
    </row>
    <row r="559" spans="1:11">
      <c r="A559" s="70"/>
      <c r="B559" s="51" t="s">
        <v>42</v>
      </c>
      <c r="C559" s="52">
        <v>2231.33</v>
      </c>
      <c r="D559" s="52">
        <v>0</v>
      </c>
      <c r="E559" s="52">
        <v>0</v>
      </c>
      <c r="F559" s="52">
        <v>80769.47</v>
      </c>
      <c r="G559" s="52">
        <f>F559-C559</f>
        <v>78538.14</v>
      </c>
      <c r="H559" s="52">
        <f>E559-F559</f>
        <v>-80769.47</v>
      </c>
      <c r="I559" s="53">
        <f>IF(ISERROR(F559/C559),0,F559/C559*100-100)</f>
        <v>3519.7904388862248</v>
      </c>
      <c r="J559" s="53">
        <f>IF(ISERROR(F559/E559),0,F559/E559*100)</f>
        <v>0</v>
      </c>
      <c r="K559" s="53">
        <f>IF(ISERROR(F559/D559),0,F559/D559*100)</f>
        <v>0</v>
      </c>
    </row>
    <row r="560" spans="1:11">
      <c r="A560" s="70" t="s">
        <v>43</v>
      </c>
      <c r="B560" s="51" t="s">
        <v>44</v>
      </c>
      <c r="C560" s="52">
        <v>-2231.33</v>
      </c>
      <c r="D560" s="52">
        <v>0</v>
      </c>
      <c r="E560" s="52">
        <v>0</v>
      </c>
      <c r="F560" s="52">
        <v>-80769.47</v>
      </c>
      <c r="G560" s="52">
        <f>F560-C560</f>
        <v>-78538.14</v>
      </c>
      <c r="H560" s="52">
        <f>E560-F560</f>
        <v>80769.47</v>
      </c>
      <c r="I560" s="53">
        <f>IF(ISERROR(F560/C560),0,F560/C560*100-100)</f>
        <v>3519.7904388862248</v>
      </c>
      <c r="J560" s="53">
        <f>IF(ISERROR(F560/E560),0,F560/E560*100)</f>
        <v>0</v>
      </c>
      <c r="K560" s="53">
        <f>IF(ISERROR(F560/D560),0,F560/D560*100)</f>
        <v>0</v>
      </c>
    </row>
    <row r="561" spans="1:11">
      <c r="A561" s="72" t="s">
        <v>45</v>
      </c>
      <c r="B561" s="51" t="s">
        <v>46</v>
      </c>
      <c r="C561" s="52">
        <v>-2231.33</v>
      </c>
      <c r="D561" s="52">
        <v>0</v>
      </c>
      <c r="E561" s="52">
        <v>0</v>
      </c>
      <c r="F561" s="52">
        <v>-80769.47</v>
      </c>
      <c r="G561" s="52">
        <f>F561-C561</f>
        <v>-78538.14</v>
      </c>
      <c r="H561" s="52">
        <f>E561-F561</f>
        <v>80769.47</v>
      </c>
      <c r="I561" s="53">
        <f>IF(ISERROR(F561/C561),0,F561/C561*100-100)</f>
        <v>3519.7904388862248</v>
      </c>
      <c r="J561" s="53">
        <f>IF(ISERROR(F561/E561),0,F561/E561*100)</f>
        <v>0</v>
      </c>
      <c r="K561" s="53">
        <f>IF(ISERROR(F561/D561),0,F561/D561*100)</f>
        <v>0</v>
      </c>
    </row>
    <row r="562" spans="1:11">
      <c r="A562" s="47" t="s">
        <v>595</v>
      </c>
      <c r="B562" s="54" t="s">
        <v>596</v>
      </c>
      <c r="C562" s="55"/>
      <c r="D562" s="55"/>
      <c r="E562" s="55"/>
      <c r="F562" s="55"/>
      <c r="G562" s="55"/>
      <c r="H562" s="55"/>
      <c r="I562" s="56"/>
      <c r="J562" s="56"/>
      <c r="K562" s="56"/>
    </row>
    <row r="563" spans="1:11">
      <c r="A563" s="70" t="s">
        <v>18</v>
      </c>
      <c r="B563" s="51" t="s">
        <v>19</v>
      </c>
      <c r="C563" s="52">
        <v>3585528.08</v>
      </c>
      <c r="D563" s="52">
        <v>3707819</v>
      </c>
      <c r="E563" s="52">
        <v>3733353</v>
      </c>
      <c r="F563" s="52">
        <v>3695118</v>
      </c>
      <c r="G563" s="52">
        <f>F563-C563</f>
        <v>109589.91999999993</v>
      </c>
      <c r="H563" s="52">
        <f>E563-F563</f>
        <v>38235</v>
      </c>
      <c r="I563" s="53">
        <f>IF(ISERROR(F563/C563),0,F563/C563*100-100)</f>
        <v>3.0564513107926814</v>
      </c>
      <c r="J563" s="53">
        <f>IF(ISERROR(F563/E563),0,F563/E563*100)</f>
        <v>98.975853609342593</v>
      </c>
      <c r="K563" s="53">
        <f>IF(ISERROR(F563/D563),0,F563/D563*100)</f>
        <v>99.657453613566361</v>
      </c>
    </row>
    <row r="564" spans="1:11" ht="25.5">
      <c r="A564" s="72" t="s">
        <v>54</v>
      </c>
      <c r="B564" s="51" t="s">
        <v>55</v>
      </c>
      <c r="C564" s="52">
        <v>1014</v>
      </c>
      <c r="D564" s="52">
        <v>13715</v>
      </c>
      <c r="E564" s="52">
        <v>13715</v>
      </c>
      <c r="F564" s="52">
        <v>1014</v>
      </c>
      <c r="G564" s="52">
        <f>F564-C564</f>
        <v>0</v>
      </c>
      <c r="H564" s="52">
        <f>E564-F564</f>
        <v>12701</v>
      </c>
      <c r="I564" s="53">
        <f>IF(ISERROR(F564/C564),0,F564/C564*100-100)</f>
        <v>0</v>
      </c>
      <c r="J564" s="53">
        <f>IF(ISERROR(F564/E564),0,F564/E564*100)</f>
        <v>7.3933649289099526</v>
      </c>
      <c r="K564" s="53">
        <f>IF(ISERROR(F564/D564),0,F564/D564*100)</f>
        <v>7.3933649289099526</v>
      </c>
    </row>
    <row r="565" spans="1:11">
      <c r="A565" s="72" t="s">
        <v>20</v>
      </c>
      <c r="B565" s="51" t="s">
        <v>21</v>
      </c>
      <c r="C565" s="52">
        <v>3584514.08</v>
      </c>
      <c r="D565" s="52">
        <v>3694104</v>
      </c>
      <c r="E565" s="52">
        <v>3719638</v>
      </c>
      <c r="F565" s="52">
        <v>3694104</v>
      </c>
      <c r="G565" s="52">
        <f>F565-C565</f>
        <v>109589.91999999993</v>
      </c>
      <c r="H565" s="52">
        <f>E565-F565</f>
        <v>25534</v>
      </c>
      <c r="I565" s="53">
        <f>IF(ISERROR(F565/C565),0,F565/C565*100-100)</f>
        <v>3.057315930531928</v>
      </c>
      <c r="J565" s="53">
        <f>IF(ISERROR(F565/E565),0,F565/E565*100)</f>
        <v>99.313535349407658</v>
      </c>
      <c r="K565" s="53">
        <f>IF(ISERROR(F565/D565),0,F565/D565*100)</f>
        <v>100</v>
      </c>
    </row>
    <row r="566" spans="1:11">
      <c r="A566" s="73" t="s">
        <v>22</v>
      </c>
      <c r="B566" s="51" t="s">
        <v>23</v>
      </c>
      <c r="C566" s="52">
        <v>3584514.08</v>
      </c>
      <c r="D566" s="52">
        <v>3694104</v>
      </c>
      <c r="E566" s="52">
        <v>3719638</v>
      </c>
      <c r="F566" s="52">
        <v>3694104</v>
      </c>
      <c r="G566" s="52">
        <f>F566-C566</f>
        <v>109589.91999999993</v>
      </c>
      <c r="H566" s="52">
        <f>E566-F566</f>
        <v>25534</v>
      </c>
      <c r="I566" s="53">
        <f>IF(ISERROR(F566/C566),0,F566/C566*100-100)</f>
        <v>3.057315930531928</v>
      </c>
      <c r="J566" s="53">
        <f>IF(ISERROR(F566/E566),0,F566/E566*100)</f>
        <v>99.313535349407658</v>
      </c>
      <c r="K566" s="53">
        <f>IF(ISERROR(F566/D566),0,F566/D566*100)</f>
        <v>100</v>
      </c>
    </row>
    <row r="567" spans="1:11">
      <c r="A567" s="70" t="s">
        <v>24</v>
      </c>
      <c r="B567" s="51" t="s">
        <v>25</v>
      </c>
      <c r="C567" s="52">
        <v>3585528.08</v>
      </c>
      <c r="D567" s="52">
        <v>3707819</v>
      </c>
      <c r="E567" s="52">
        <v>3733353</v>
      </c>
      <c r="F567" s="52">
        <v>3695118</v>
      </c>
      <c r="G567" s="52">
        <f>F567-C567</f>
        <v>109589.91999999993</v>
      </c>
      <c r="H567" s="52">
        <f>E567-F567</f>
        <v>38235</v>
      </c>
      <c r="I567" s="53">
        <f>IF(ISERROR(F567/C567),0,F567/C567*100-100)</f>
        <v>3.0564513107926814</v>
      </c>
      <c r="J567" s="53">
        <f>IF(ISERROR(F567/E567),0,F567/E567*100)</f>
        <v>98.975853609342593</v>
      </c>
      <c r="K567" s="53">
        <f>IF(ISERROR(F567/D567),0,F567/D567*100)</f>
        <v>99.657453613566361</v>
      </c>
    </row>
    <row r="568" spans="1:11">
      <c r="A568" s="72" t="s">
        <v>26</v>
      </c>
      <c r="B568" s="51" t="s">
        <v>27</v>
      </c>
      <c r="C568" s="52">
        <v>3491923.69</v>
      </c>
      <c r="D568" s="52">
        <v>3706310</v>
      </c>
      <c r="E568" s="52">
        <v>3651493</v>
      </c>
      <c r="F568" s="52">
        <v>3695118</v>
      </c>
      <c r="G568" s="52">
        <f>F568-C568</f>
        <v>203194.31000000006</v>
      </c>
      <c r="H568" s="52">
        <f>E568-F568</f>
        <v>-43625</v>
      </c>
      <c r="I568" s="53">
        <f>IF(ISERROR(F568/C568),0,F568/C568*100-100)</f>
        <v>5.8189791083321154</v>
      </c>
      <c r="J568" s="53">
        <f>IF(ISERROR(F568/E568),0,F568/E568*100)</f>
        <v>101.19471679118649</v>
      </c>
      <c r="K568" s="53">
        <f>IF(ISERROR(F568/D568),0,F568/D568*100)</f>
        <v>99.698028497346414</v>
      </c>
    </row>
    <row r="569" spans="1:11" s="5" customFormat="1">
      <c r="A569" s="73" t="s">
        <v>28</v>
      </c>
      <c r="B569" s="51" t="s">
        <v>29</v>
      </c>
      <c r="C569" s="52">
        <v>3491923.69</v>
      </c>
      <c r="D569" s="52">
        <v>3706310</v>
      </c>
      <c r="E569" s="52">
        <v>3651493</v>
      </c>
      <c r="F569" s="52">
        <v>3695118</v>
      </c>
      <c r="G569" s="52">
        <f>F569-C569</f>
        <v>203194.31000000006</v>
      </c>
      <c r="H569" s="52">
        <f>E569-F569</f>
        <v>-43625</v>
      </c>
      <c r="I569" s="53">
        <f>IF(ISERROR(F569/C569),0,F569/C569*100-100)</f>
        <v>5.8189791083321154</v>
      </c>
      <c r="J569" s="53">
        <f>IF(ISERROR(F569/E569),0,F569/E569*100)</f>
        <v>101.19471679118649</v>
      </c>
      <c r="K569" s="53">
        <f>IF(ISERROR(F569/D569),0,F569/D569*100)</f>
        <v>99.698028497346414</v>
      </c>
    </row>
    <row r="570" spans="1:11">
      <c r="A570" s="74" t="s">
        <v>30</v>
      </c>
      <c r="B570" s="51" t="s">
        <v>31</v>
      </c>
      <c r="C570" s="52">
        <v>2482111.7599999998</v>
      </c>
      <c r="D570" s="52">
        <v>2777155</v>
      </c>
      <c r="E570" s="52">
        <v>2648759</v>
      </c>
      <c r="F570" s="52">
        <v>2773090.68</v>
      </c>
      <c r="G570" s="52">
        <f>F570-C570</f>
        <v>290978.92000000039</v>
      </c>
      <c r="H570" s="52">
        <f>E570-F570</f>
        <v>-124331.68000000017</v>
      </c>
      <c r="I570" s="53">
        <f>IF(ISERROR(F570/C570),0,F570/C570*100-100)</f>
        <v>11.723038611283187</v>
      </c>
      <c r="J570" s="53">
        <f>IF(ISERROR(F570/E570),0,F570/E570*100)</f>
        <v>104.69395969961784</v>
      </c>
      <c r="K570" s="53">
        <f>IF(ISERROR(F570/D570),0,F570/D570*100)</f>
        <v>99.853651668704117</v>
      </c>
    </row>
    <row r="571" spans="1:11">
      <c r="A571" s="74" t="s">
        <v>32</v>
      </c>
      <c r="B571" s="51" t="s">
        <v>33</v>
      </c>
      <c r="C571" s="52">
        <v>1009811.93</v>
      </c>
      <c r="D571" s="52">
        <v>929155</v>
      </c>
      <c r="E571" s="52">
        <v>1002734</v>
      </c>
      <c r="F571" s="52">
        <v>922027.32</v>
      </c>
      <c r="G571" s="52">
        <f>F571-C571</f>
        <v>-87784.610000000102</v>
      </c>
      <c r="H571" s="52">
        <f>E571-F571</f>
        <v>80706.680000000051</v>
      </c>
      <c r="I571" s="53">
        <f>IF(ISERROR(F571/C571),0,F571/C571*100-100)</f>
        <v>-8.6931642806002571</v>
      </c>
      <c r="J571" s="53">
        <f>IF(ISERROR(F571/E571),0,F571/E571*100)</f>
        <v>91.951337044520272</v>
      </c>
      <c r="K571" s="53">
        <f>IF(ISERROR(F571/D571),0,F571/D571*100)</f>
        <v>99.23288579408171</v>
      </c>
    </row>
    <row r="572" spans="1:11">
      <c r="A572" s="75" t="s">
        <v>49</v>
      </c>
      <c r="B572" s="51" t="s">
        <v>50</v>
      </c>
      <c r="C572" s="52">
        <v>6679.47</v>
      </c>
      <c r="D572" s="52">
        <v>0</v>
      </c>
      <c r="E572" s="52">
        <v>0</v>
      </c>
      <c r="F572" s="52">
        <v>5128.16</v>
      </c>
      <c r="G572" s="52">
        <f>F572-C572</f>
        <v>-1551.3100000000004</v>
      </c>
      <c r="H572" s="52">
        <f>E572-F572</f>
        <v>-5128.16</v>
      </c>
      <c r="I572" s="53">
        <f>IF(ISERROR(F572/C572),0,F572/C572*100-100)</f>
        <v>-23.225046298583578</v>
      </c>
      <c r="J572" s="53">
        <f>IF(ISERROR(F572/E572),0,F572/E572*100)</f>
        <v>0</v>
      </c>
      <c r="K572" s="53">
        <f>IF(ISERROR(F572/D572),0,F572/D572*100)</f>
        <v>0</v>
      </c>
    </row>
    <row r="573" spans="1:11">
      <c r="A573" s="72" t="s">
        <v>38</v>
      </c>
      <c r="B573" s="51" t="s">
        <v>39</v>
      </c>
      <c r="C573" s="52">
        <v>93604.39</v>
      </c>
      <c r="D573" s="52">
        <v>1509</v>
      </c>
      <c r="E573" s="52">
        <v>81860</v>
      </c>
      <c r="F573" s="52">
        <v>0</v>
      </c>
      <c r="G573" s="52">
        <f>F573-C573</f>
        <v>-93604.39</v>
      </c>
      <c r="H573" s="52">
        <f>E573-F573</f>
        <v>81860</v>
      </c>
      <c r="I573" s="53">
        <f>IF(ISERROR(F573/C573),0,F573/C573*100-100)</f>
        <v>-100</v>
      </c>
      <c r="J573" s="53">
        <f>IF(ISERROR(F573/E573),0,F573/E573*100)</f>
        <v>0</v>
      </c>
      <c r="K573" s="53">
        <f>IF(ISERROR(F573/D573),0,F573/D573*100)</f>
        <v>0</v>
      </c>
    </row>
    <row r="574" spans="1:11">
      <c r="A574" s="73" t="s">
        <v>40</v>
      </c>
      <c r="B574" s="51" t="s">
        <v>41</v>
      </c>
      <c r="C574" s="52">
        <v>93604.39</v>
      </c>
      <c r="D574" s="52">
        <v>1509</v>
      </c>
      <c r="E574" s="52">
        <v>81860</v>
      </c>
      <c r="F574" s="52">
        <v>0</v>
      </c>
      <c r="G574" s="52">
        <f>F574-C574</f>
        <v>-93604.39</v>
      </c>
      <c r="H574" s="52">
        <f>E574-F574</f>
        <v>81860</v>
      </c>
      <c r="I574" s="53">
        <f>IF(ISERROR(F574/C574),0,F574/C574*100-100)</f>
        <v>-100</v>
      </c>
      <c r="J574" s="53">
        <f>IF(ISERROR(F574/E574),0,F574/E574*100)</f>
        <v>0</v>
      </c>
      <c r="K574" s="53">
        <f>IF(ISERROR(F574/D574),0,F574/D574*100)</f>
        <v>0</v>
      </c>
    </row>
    <row r="575" spans="1:11">
      <c r="A575" s="47" t="s">
        <v>597</v>
      </c>
      <c r="B575" s="54" t="s">
        <v>598</v>
      </c>
      <c r="C575" s="55"/>
      <c r="D575" s="55"/>
      <c r="E575" s="55"/>
      <c r="F575" s="55"/>
      <c r="G575" s="55"/>
      <c r="H575" s="55"/>
      <c r="I575" s="56"/>
      <c r="J575" s="56"/>
      <c r="K575" s="56"/>
    </row>
    <row r="576" spans="1:11">
      <c r="A576" s="70" t="s">
        <v>18</v>
      </c>
      <c r="B576" s="51" t="s">
        <v>19</v>
      </c>
      <c r="C576" s="52">
        <v>238714.41</v>
      </c>
      <c r="D576" s="52">
        <v>238715</v>
      </c>
      <c r="E576" s="52">
        <v>238715</v>
      </c>
      <c r="F576" s="52">
        <v>238715</v>
      </c>
      <c r="G576" s="52">
        <f>F576-C576</f>
        <v>0.58999999999650754</v>
      </c>
      <c r="H576" s="52">
        <f>E576-F576</f>
        <v>0</v>
      </c>
      <c r="I576" s="53">
        <f>IF(ISERROR(F576/C576),0,F576/C576*100-100)</f>
        <v>2.4715726209478817E-4</v>
      </c>
      <c r="J576" s="53">
        <f>IF(ISERROR(F576/E576),0,F576/E576*100)</f>
        <v>100</v>
      </c>
      <c r="K576" s="53">
        <f>IF(ISERROR(F576/D576),0,F576/D576*100)</f>
        <v>100</v>
      </c>
    </row>
    <row r="577" spans="1:11">
      <c r="A577" s="72" t="s">
        <v>20</v>
      </c>
      <c r="B577" s="51" t="s">
        <v>21</v>
      </c>
      <c r="C577" s="52">
        <v>238714.41</v>
      </c>
      <c r="D577" s="52">
        <v>238715</v>
      </c>
      <c r="E577" s="52">
        <v>238715</v>
      </c>
      <c r="F577" s="52">
        <v>238715</v>
      </c>
      <c r="G577" s="52">
        <f>F577-C577</f>
        <v>0.58999999999650754</v>
      </c>
      <c r="H577" s="52">
        <f>E577-F577</f>
        <v>0</v>
      </c>
      <c r="I577" s="53">
        <f>IF(ISERROR(F577/C577),0,F577/C577*100-100)</f>
        <v>2.4715726209478817E-4</v>
      </c>
      <c r="J577" s="53">
        <f>IF(ISERROR(F577/E577),0,F577/E577*100)</f>
        <v>100</v>
      </c>
      <c r="K577" s="53">
        <f>IF(ISERROR(F577/D577),0,F577/D577*100)</f>
        <v>100</v>
      </c>
    </row>
    <row r="578" spans="1:11">
      <c r="A578" s="73" t="s">
        <v>22</v>
      </c>
      <c r="B578" s="51" t="s">
        <v>23</v>
      </c>
      <c r="C578" s="52">
        <v>238714.41</v>
      </c>
      <c r="D578" s="52">
        <v>238715</v>
      </c>
      <c r="E578" s="52">
        <v>238715</v>
      </c>
      <c r="F578" s="52">
        <v>238715</v>
      </c>
      <c r="G578" s="52">
        <f>F578-C578</f>
        <v>0.58999999999650754</v>
      </c>
      <c r="H578" s="52">
        <f>E578-F578</f>
        <v>0</v>
      </c>
      <c r="I578" s="53">
        <f>IF(ISERROR(F578/C578),0,F578/C578*100-100)</f>
        <v>2.4715726209478817E-4</v>
      </c>
      <c r="J578" s="53">
        <f>IF(ISERROR(F578/E578),0,F578/E578*100)</f>
        <v>100</v>
      </c>
      <c r="K578" s="53">
        <f>IF(ISERROR(F578/D578),0,F578/D578*100)</f>
        <v>100</v>
      </c>
    </row>
    <row r="579" spans="1:11">
      <c r="A579" s="70" t="s">
        <v>24</v>
      </c>
      <c r="B579" s="51" t="s">
        <v>25</v>
      </c>
      <c r="C579" s="52">
        <v>238714.41</v>
      </c>
      <c r="D579" s="52">
        <v>238715</v>
      </c>
      <c r="E579" s="52">
        <v>238715</v>
      </c>
      <c r="F579" s="52">
        <v>238715</v>
      </c>
      <c r="G579" s="52">
        <f>F579-C579</f>
        <v>0.58999999999650754</v>
      </c>
      <c r="H579" s="52">
        <f>E579-F579</f>
        <v>0</v>
      </c>
      <c r="I579" s="53">
        <f>IF(ISERROR(F579/C579),0,F579/C579*100-100)</f>
        <v>2.4715726209478817E-4</v>
      </c>
      <c r="J579" s="53">
        <f>IF(ISERROR(F579/E579),0,F579/E579*100)</f>
        <v>100</v>
      </c>
      <c r="K579" s="53">
        <f>IF(ISERROR(F579/D579),0,F579/D579*100)</f>
        <v>100</v>
      </c>
    </row>
    <row r="580" spans="1:11">
      <c r="A580" s="72" t="s">
        <v>26</v>
      </c>
      <c r="B580" s="51" t="s">
        <v>27</v>
      </c>
      <c r="C580" s="52">
        <v>238714.41</v>
      </c>
      <c r="D580" s="52">
        <v>238715</v>
      </c>
      <c r="E580" s="52">
        <v>238715</v>
      </c>
      <c r="F580" s="52">
        <v>238715</v>
      </c>
      <c r="G580" s="52">
        <f>F580-C580</f>
        <v>0.58999999999650754</v>
      </c>
      <c r="H580" s="52">
        <f>E580-F580</f>
        <v>0</v>
      </c>
      <c r="I580" s="53">
        <f>IF(ISERROR(F580/C580),0,F580/C580*100-100)</f>
        <v>2.4715726209478817E-4</v>
      </c>
      <c r="J580" s="53">
        <f>IF(ISERROR(F580/E580),0,F580/E580*100)</f>
        <v>100</v>
      </c>
      <c r="K580" s="53">
        <f>IF(ISERROR(F580/D580),0,F580/D580*100)</f>
        <v>100</v>
      </c>
    </row>
    <row r="581" spans="1:11">
      <c r="A581" s="73" t="s">
        <v>28</v>
      </c>
      <c r="B581" s="51" t="s">
        <v>29</v>
      </c>
      <c r="C581" s="52">
        <v>238714.41</v>
      </c>
      <c r="D581" s="52">
        <v>238715</v>
      </c>
      <c r="E581" s="52">
        <v>238715</v>
      </c>
      <c r="F581" s="52">
        <v>238715</v>
      </c>
      <c r="G581" s="52">
        <f>F581-C581</f>
        <v>0.58999999999650754</v>
      </c>
      <c r="H581" s="52">
        <f>E581-F581</f>
        <v>0</v>
      </c>
      <c r="I581" s="53">
        <f>IF(ISERROR(F581/C581),0,F581/C581*100-100)</f>
        <v>2.4715726209478817E-4</v>
      </c>
      <c r="J581" s="53">
        <f>IF(ISERROR(F581/E581),0,F581/E581*100)</f>
        <v>100</v>
      </c>
      <c r="K581" s="53">
        <f>IF(ISERROR(F581/D581),0,F581/D581*100)</f>
        <v>100</v>
      </c>
    </row>
    <row r="582" spans="1:11">
      <c r="A582" s="74" t="s">
        <v>32</v>
      </c>
      <c r="B582" s="51" t="s">
        <v>33</v>
      </c>
      <c r="C582" s="52">
        <v>238714.41</v>
      </c>
      <c r="D582" s="52">
        <v>238715</v>
      </c>
      <c r="E582" s="52">
        <v>238715</v>
      </c>
      <c r="F582" s="52">
        <v>238715</v>
      </c>
      <c r="G582" s="52">
        <f>F582-C582</f>
        <v>0.58999999999650754</v>
      </c>
      <c r="H582" s="52">
        <f>E582-F582</f>
        <v>0</v>
      </c>
      <c r="I582" s="53">
        <f>IF(ISERROR(F582/C582),0,F582/C582*100-100)</f>
        <v>2.4715726209478817E-4</v>
      </c>
      <c r="J582" s="53">
        <f>IF(ISERROR(F582/E582),0,F582/E582*100)</f>
        <v>100</v>
      </c>
      <c r="K582" s="53">
        <f>IF(ISERROR(F582/D582),0,F582/D582*100)</f>
        <v>100</v>
      </c>
    </row>
    <row r="583" spans="1:11">
      <c r="A583" s="76" t="s">
        <v>147</v>
      </c>
      <c r="B583" s="54" t="s">
        <v>148</v>
      </c>
      <c r="C583" s="55"/>
      <c r="D583" s="55"/>
      <c r="E583" s="55"/>
      <c r="F583" s="55"/>
      <c r="G583" s="55"/>
      <c r="H583" s="55"/>
      <c r="I583" s="56"/>
      <c r="J583" s="56"/>
      <c r="K583" s="56"/>
    </row>
    <row r="584" spans="1:11">
      <c r="A584" s="70" t="s">
        <v>18</v>
      </c>
      <c r="B584" s="51" t="s">
        <v>19</v>
      </c>
      <c r="C584" s="52">
        <v>3551935.31</v>
      </c>
      <c r="D584" s="52">
        <v>4100809</v>
      </c>
      <c r="E584" s="52">
        <v>3769406</v>
      </c>
      <c r="F584" s="52">
        <v>4086829.15</v>
      </c>
      <c r="G584" s="52">
        <f>F584-C584</f>
        <v>534893.83999999985</v>
      </c>
      <c r="H584" s="52">
        <f>E584-F584</f>
        <v>-317423.14999999991</v>
      </c>
      <c r="I584" s="53">
        <f>IF(ISERROR(F584/C584),0,F584/C584*100-100)</f>
        <v>15.059222460895555</v>
      </c>
      <c r="J584" s="53">
        <f>IF(ISERROR(F584/E584),0,F584/E584*100)</f>
        <v>108.42103901781871</v>
      </c>
      <c r="K584" s="53">
        <f>IF(ISERROR(F584/D584),0,F584/D584*100)</f>
        <v>99.659095315095129</v>
      </c>
    </row>
    <row r="585" spans="1:11" ht="25.5">
      <c r="A585" s="72" t="s">
        <v>54</v>
      </c>
      <c r="B585" s="51" t="s">
        <v>55</v>
      </c>
      <c r="C585" s="52">
        <v>0</v>
      </c>
      <c r="D585" s="52">
        <v>1673</v>
      </c>
      <c r="E585" s="52">
        <v>0</v>
      </c>
      <c r="F585" s="52">
        <v>1835.57</v>
      </c>
      <c r="G585" s="52">
        <f>F585-C585</f>
        <v>1835.57</v>
      </c>
      <c r="H585" s="52">
        <f>E585-F585</f>
        <v>-1835.57</v>
      </c>
      <c r="I585" s="53">
        <f>IF(ISERROR(F585/C585),0,F585/C585*100-100)</f>
        <v>0</v>
      </c>
      <c r="J585" s="53">
        <f>IF(ISERROR(F585/E585),0,F585/E585*100)</f>
        <v>0</v>
      </c>
      <c r="K585" s="53">
        <f>IF(ISERROR(F585/D585),0,F585/D585*100)</f>
        <v>109.71727435744172</v>
      </c>
    </row>
    <row r="586" spans="1:11">
      <c r="A586" s="72" t="s">
        <v>73</v>
      </c>
      <c r="B586" s="51" t="s">
        <v>74</v>
      </c>
      <c r="C586" s="52">
        <v>113666</v>
      </c>
      <c r="D586" s="52">
        <v>106415</v>
      </c>
      <c r="E586" s="52">
        <v>0</v>
      </c>
      <c r="F586" s="52">
        <v>106415</v>
      </c>
      <c r="G586" s="52">
        <f>F586-C586</f>
        <v>-7251</v>
      </c>
      <c r="H586" s="52">
        <f>E586-F586</f>
        <v>-106415</v>
      </c>
      <c r="I586" s="53">
        <f>IF(ISERROR(F586/C586),0,F586/C586*100-100)</f>
        <v>-6.3792163003888618</v>
      </c>
      <c r="J586" s="53">
        <f>IF(ISERROR(F586/E586),0,F586/E586*100)</f>
        <v>0</v>
      </c>
      <c r="K586" s="53">
        <f>IF(ISERROR(F586/D586),0,F586/D586*100)</f>
        <v>100</v>
      </c>
    </row>
    <row r="587" spans="1:11" ht="25.5">
      <c r="A587" s="73" t="s">
        <v>159</v>
      </c>
      <c r="B587" s="51" t="s">
        <v>160</v>
      </c>
      <c r="C587" s="52">
        <v>113666</v>
      </c>
      <c r="D587" s="52">
        <v>106415</v>
      </c>
      <c r="E587" s="52">
        <v>0</v>
      </c>
      <c r="F587" s="52">
        <v>106415</v>
      </c>
      <c r="G587" s="52">
        <f>F587-C587</f>
        <v>-7251</v>
      </c>
      <c r="H587" s="52">
        <f>E587-F587</f>
        <v>-106415</v>
      </c>
      <c r="I587" s="53">
        <f>IF(ISERROR(F587/C587),0,F587/C587*100-100)</f>
        <v>-6.3792163003888618</v>
      </c>
      <c r="J587" s="53">
        <f>IF(ISERROR(F587/E587),0,F587/E587*100)</f>
        <v>0</v>
      </c>
      <c r="K587" s="53">
        <f>IF(ISERROR(F587/D587),0,F587/D587*100)</f>
        <v>100</v>
      </c>
    </row>
    <row r="588" spans="1:11" ht="38.25">
      <c r="A588" s="74" t="s">
        <v>161</v>
      </c>
      <c r="B588" s="51" t="s">
        <v>162</v>
      </c>
      <c r="C588" s="52">
        <v>113666</v>
      </c>
      <c r="D588" s="52">
        <v>106415</v>
      </c>
      <c r="E588" s="52">
        <v>0</v>
      </c>
      <c r="F588" s="52">
        <v>106415</v>
      </c>
      <c r="G588" s="52">
        <f>F588-C588</f>
        <v>-7251</v>
      </c>
      <c r="H588" s="52">
        <f>E588-F588</f>
        <v>-106415</v>
      </c>
      <c r="I588" s="53">
        <f>IF(ISERROR(F588/C588),0,F588/C588*100-100)</f>
        <v>-6.3792163003888618</v>
      </c>
      <c r="J588" s="53">
        <f>IF(ISERROR(F588/E588),0,F588/E588*100)</f>
        <v>0</v>
      </c>
      <c r="K588" s="53">
        <f>IF(ISERROR(F588/D588),0,F588/D588*100)</f>
        <v>100</v>
      </c>
    </row>
    <row r="589" spans="1:11" ht="51">
      <c r="A589" s="75" t="s">
        <v>231</v>
      </c>
      <c r="B589" s="51" t="s">
        <v>232</v>
      </c>
      <c r="C589" s="52">
        <v>113666</v>
      </c>
      <c r="D589" s="52">
        <v>106415</v>
      </c>
      <c r="E589" s="52">
        <v>0</v>
      </c>
      <c r="F589" s="52">
        <v>106415</v>
      </c>
      <c r="G589" s="52">
        <f>F589-C589</f>
        <v>-7251</v>
      </c>
      <c r="H589" s="52">
        <f>E589-F589</f>
        <v>-106415</v>
      </c>
      <c r="I589" s="53">
        <f>IF(ISERROR(F589/C589),0,F589/C589*100-100)</f>
        <v>-6.3792163003888618</v>
      </c>
      <c r="J589" s="53">
        <f>IF(ISERROR(F589/E589),0,F589/E589*100)</f>
        <v>0</v>
      </c>
      <c r="K589" s="53">
        <f>IF(ISERROR(F589/D589),0,F589/D589*100)</f>
        <v>100</v>
      </c>
    </row>
    <row r="590" spans="1:11" s="5" customFormat="1">
      <c r="A590" s="72" t="s">
        <v>20</v>
      </c>
      <c r="B590" s="51" t="s">
        <v>21</v>
      </c>
      <c r="C590" s="52">
        <v>3438269.31</v>
      </c>
      <c r="D590" s="52">
        <v>3992721</v>
      </c>
      <c r="E590" s="52">
        <v>3769406</v>
      </c>
      <c r="F590" s="52">
        <v>3978578.58</v>
      </c>
      <c r="G590" s="52">
        <f>F590-C590</f>
        <v>540309.27</v>
      </c>
      <c r="H590" s="52">
        <f>E590-F590</f>
        <v>-209172.58000000007</v>
      </c>
      <c r="I590" s="53">
        <f>IF(ISERROR(F590/C590),0,F590/C590*100-100)</f>
        <v>15.714570944996751</v>
      </c>
      <c r="J590" s="53">
        <f>IF(ISERROR(F590/E590),0,F590/E590*100)</f>
        <v>105.54921863020328</v>
      </c>
      <c r="K590" s="53">
        <f>IF(ISERROR(F590/D590),0,F590/D590*100)</f>
        <v>99.645794935333569</v>
      </c>
    </row>
    <row r="591" spans="1:11">
      <c r="A591" s="73" t="s">
        <v>22</v>
      </c>
      <c r="B591" s="51" t="s">
        <v>23</v>
      </c>
      <c r="C591" s="52">
        <v>3438269.31</v>
      </c>
      <c r="D591" s="52">
        <v>3992721</v>
      </c>
      <c r="E591" s="52">
        <v>3769406</v>
      </c>
      <c r="F591" s="52">
        <v>3978578.58</v>
      </c>
      <c r="G591" s="52">
        <f>F591-C591</f>
        <v>540309.27</v>
      </c>
      <c r="H591" s="52">
        <f>E591-F591</f>
        <v>-209172.58000000007</v>
      </c>
      <c r="I591" s="53">
        <f>IF(ISERROR(F591/C591),0,F591/C591*100-100)</f>
        <v>15.714570944996751</v>
      </c>
      <c r="J591" s="53">
        <f>IF(ISERROR(F591/E591),0,F591/E591*100)</f>
        <v>105.54921863020328</v>
      </c>
      <c r="K591" s="53">
        <f>IF(ISERROR(F591/D591),0,F591/D591*100)</f>
        <v>99.645794935333569</v>
      </c>
    </row>
    <row r="592" spans="1:11">
      <c r="A592" s="70" t="s">
        <v>24</v>
      </c>
      <c r="B592" s="51" t="s">
        <v>25</v>
      </c>
      <c r="C592" s="52">
        <v>3551935.31</v>
      </c>
      <c r="D592" s="52">
        <v>4093462</v>
      </c>
      <c r="E592" s="52">
        <v>3769406</v>
      </c>
      <c r="F592" s="52">
        <v>4079318.9</v>
      </c>
      <c r="G592" s="52">
        <f>F592-C592</f>
        <v>527383.58999999985</v>
      </c>
      <c r="H592" s="52">
        <f>E592-F592</f>
        <v>-309912.89999999991</v>
      </c>
      <c r="I592" s="53">
        <f>IF(ISERROR(F592/C592),0,F592/C592*100-100)</f>
        <v>14.847781391604229</v>
      </c>
      <c r="J592" s="53">
        <f>IF(ISERROR(F592/E592),0,F592/E592*100)</f>
        <v>108.22179674993883</v>
      </c>
      <c r="K592" s="53">
        <f>IF(ISERROR(F592/D592),0,F592/D592*100)</f>
        <v>99.654495388011426</v>
      </c>
    </row>
    <row r="593" spans="1:11">
      <c r="A593" s="72" t="s">
        <v>26</v>
      </c>
      <c r="B593" s="51" t="s">
        <v>27</v>
      </c>
      <c r="C593" s="52">
        <v>3477862.69</v>
      </c>
      <c r="D593" s="52">
        <v>3916434</v>
      </c>
      <c r="E593" s="52">
        <v>3763837</v>
      </c>
      <c r="F593" s="52">
        <v>3902290.9</v>
      </c>
      <c r="G593" s="52">
        <f>F593-C593</f>
        <v>424428.20999999996</v>
      </c>
      <c r="H593" s="52">
        <f>E593-F593</f>
        <v>-138453.89999999991</v>
      </c>
      <c r="I593" s="53">
        <f>IF(ISERROR(F593/C593),0,F593/C593*100-100)</f>
        <v>12.203708076813129</v>
      </c>
      <c r="J593" s="53">
        <f>IF(ISERROR(F593/E593),0,F593/E593*100)</f>
        <v>103.67853071214294</v>
      </c>
      <c r="K593" s="53">
        <f>IF(ISERROR(F593/D593),0,F593/D593*100)</f>
        <v>99.638878122291857</v>
      </c>
    </row>
    <row r="594" spans="1:11">
      <c r="A594" s="73" t="s">
        <v>28</v>
      </c>
      <c r="B594" s="51" t="s">
        <v>29</v>
      </c>
      <c r="C594" s="52">
        <v>3442636.69</v>
      </c>
      <c r="D594" s="52">
        <v>3848043</v>
      </c>
      <c r="E594" s="52">
        <v>3695446</v>
      </c>
      <c r="F594" s="52">
        <v>3833899.9</v>
      </c>
      <c r="G594" s="52">
        <f>F594-C594</f>
        <v>391263.20999999996</v>
      </c>
      <c r="H594" s="52">
        <f>E594-F594</f>
        <v>-138453.89999999991</v>
      </c>
      <c r="I594" s="53">
        <f>IF(ISERROR(F594/C594),0,F594/C594*100-100)</f>
        <v>11.36521931392069</v>
      </c>
      <c r="J594" s="53">
        <f>IF(ISERROR(F594/E594),0,F594/E594*100)</f>
        <v>103.7466086637445</v>
      </c>
      <c r="K594" s="53">
        <f>IF(ISERROR(F594/D594),0,F594/D594*100)</f>
        <v>99.632459928332395</v>
      </c>
    </row>
    <row r="595" spans="1:11">
      <c r="A595" s="74" t="s">
        <v>30</v>
      </c>
      <c r="B595" s="51" t="s">
        <v>31</v>
      </c>
      <c r="C595" s="52">
        <v>2667251.19</v>
      </c>
      <c r="D595" s="52">
        <v>3032449</v>
      </c>
      <c r="E595" s="52">
        <v>2992342</v>
      </c>
      <c r="F595" s="52">
        <v>3032321.66</v>
      </c>
      <c r="G595" s="52">
        <f>F595-C595</f>
        <v>365070.4700000002</v>
      </c>
      <c r="H595" s="52">
        <f>E595-F595</f>
        <v>-39979.660000000149</v>
      </c>
      <c r="I595" s="53">
        <f>IF(ISERROR(F595/C595),0,F595/C595*100-100)</f>
        <v>13.687142454700734</v>
      </c>
      <c r="J595" s="53">
        <f>IF(ISERROR(F595/E595),0,F595/E595*100)</f>
        <v>101.33606586412918</v>
      </c>
      <c r="K595" s="53">
        <f>IF(ISERROR(F595/D595),0,F595/D595*100)</f>
        <v>99.995800753780202</v>
      </c>
    </row>
    <row r="596" spans="1:11">
      <c r="A596" s="74" t="s">
        <v>32</v>
      </c>
      <c r="B596" s="51" t="s">
        <v>33</v>
      </c>
      <c r="C596" s="52">
        <v>775385.5</v>
      </c>
      <c r="D596" s="52">
        <v>815594</v>
      </c>
      <c r="E596" s="52">
        <v>703104</v>
      </c>
      <c r="F596" s="52">
        <v>801578.24</v>
      </c>
      <c r="G596" s="52">
        <f>F596-C596</f>
        <v>26192.739999999991</v>
      </c>
      <c r="H596" s="52">
        <f>E596-F596</f>
        <v>-98474.239999999991</v>
      </c>
      <c r="I596" s="53">
        <f>IF(ISERROR(F596/C596),0,F596/C596*100-100)</f>
        <v>3.3780280905433528</v>
      </c>
      <c r="J596" s="53">
        <f>IF(ISERROR(F596/E596),0,F596/E596*100)</f>
        <v>114.0056435463317</v>
      </c>
      <c r="K596" s="53">
        <f>IF(ISERROR(F596/D596),0,F596/D596*100)</f>
        <v>98.281527328548265</v>
      </c>
    </row>
    <row r="597" spans="1:11">
      <c r="A597" s="75" t="s">
        <v>49</v>
      </c>
      <c r="B597" s="51" t="s">
        <v>50</v>
      </c>
      <c r="C597" s="52">
        <v>13238.04</v>
      </c>
      <c r="D597" s="52">
        <v>0</v>
      </c>
      <c r="E597" s="52">
        <v>0</v>
      </c>
      <c r="F597" s="52">
        <v>15627.93</v>
      </c>
      <c r="G597" s="52">
        <f>F597-C597</f>
        <v>2389.8899999999994</v>
      </c>
      <c r="H597" s="52">
        <f>E597-F597</f>
        <v>-15627.93</v>
      </c>
      <c r="I597" s="53">
        <f>IF(ISERROR(F597/C597),0,F597/C597*100-100)</f>
        <v>18.053201229184992</v>
      </c>
      <c r="J597" s="53">
        <f>IF(ISERROR(F597/E597),0,F597/E597*100)</f>
        <v>0</v>
      </c>
      <c r="K597" s="53">
        <f>IF(ISERROR(F597/D597),0,F597/D597*100)</f>
        <v>0</v>
      </c>
    </row>
    <row r="598" spans="1:11">
      <c r="A598" s="73" t="s">
        <v>34</v>
      </c>
      <c r="B598" s="51" t="s">
        <v>52</v>
      </c>
      <c r="C598" s="52">
        <v>1030</v>
      </c>
      <c r="D598" s="52">
        <v>0</v>
      </c>
      <c r="E598" s="52">
        <v>0</v>
      </c>
      <c r="F598" s="52">
        <v>0</v>
      </c>
      <c r="G598" s="52">
        <f>F598-C598</f>
        <v>-1030</v>
      </c>
      <c r="H598" s="52">
        <f>E598-F598</f>
        <v>0</v>
      </c>
      <c r="I598" s="53">
        <f>IF(ISERROR(F598/C598),0,F598/C598*100-100)</f>
        <v>-100</v>
      </c>
      <c r="J598" s="53">
        <f>IF(ISERROR(F598/E598),0,F598/E598*100)</f>
        <v>0</v>
      </c>
      <c r="K598" s="53">
        <f>IF(ISERROR(F598/D598),0,F598/D598*100)</f>
        <v>0</v>
      </c>
    </row>
    <row r="599" spans="1:11">
      <c r="A599" s="74" t="s">
        <v>37</v>
      </c>
      <c r="B599" s="51" t="s">
        <v>53</v>
      </c>
      <c r="C599" s="52">
        <v>1030</v>
      </c>
      <c r="D599" s="52">
        <v>0</v>
      </c>
      <c r="E599" s="52">
        <v>0</v>
      </c>
      <c r="F599" s="52">
        <v>0</v>
      </c>
      <c r="G599" s="52">
        <f>F599-C599</f>
        <v>-1030</v>
      </c>
      <c r="H599" s="52">
        <f>E599-F599</f>
        <v>0</v>
      </c>
      <c r="I599" s="53">
        <f>IF(ISERROR(F599/C599),0,F599/C599*100-100)</f>
        <v>-100</v>
      </c>
      <c r="J599" s="53">
        <f>IF(ISERROR(F599/E599),0,F599/E599*100)</f>
        <v>0</v>
      </c>
      <c r="K599" s="53">
        <f>IF(ISERROR(F599/D599),0,F599/D599*100)</f>
        <v>0</v>
      </c>
    </row>
    <row r="600" spans="1:11" ht="25.5">
      <c r="A600" s="73" t="s">
        <v>60</v>
      </c>
      <c r="B600" s="51" t="s">
        <v>61</v>
      </c>
      <c r="C600" s="52">
        <v>34196</v>
      </c>
      <c r="D600" s="52">
        <v>68391</v>
      </c>
      <c r="E600" s="52">
        <v>68391</v>
      </c>
      <c r="F600" s="52">
        <v>68391</v>
      </c>
      <c r="G600" s="52">
        <f>F600-C600</f>
        <v>34195</v>
      </c>
      <c r="H600" s="52">
        <f>E600-F600</f>
        <v>0</v>
      </c>
      <c r="I600" s="53">
        <f>IF(ISERROR(F600/C600),0,F600/C600*100-100)</f>
        <v>99.997075681366255</v>
      </c>
      <c r="J600" s="53">
        <f>IF(ISERROR(F600/E600),0,F600/E600*100)</f>
        <v>100</v>
      </c>
      <c r="K600" s="53">
        <f>IF(ISERROR(F600/D600),0,F600/D600*100)</f>
        <v>100</v>
      </c>
    </row>
    <row r="601" spans="1:11" ht="25.5">
      <c r="A601" s="74" t="s">
        <v>119</v>
      </c>
      <c r="B601" s="51" t="s">
        <v>120</v>
      </c>
      <c r="C601" s="52">
        <v>34196</v>
      </c>
      <c r="D601" s="52">
        <v>68391</v>
      </c>
      <c r="E601" s="52">
        <v>68391</v>
      </c>
      <c r="F601" s="52">
        <v>68391</v>
      </c>
      <c r="G601" s="52">
        <f>F601-C601</f>
        <v>34195</v>
      </c>
      <c r="H601" s="52">
        <f>E601-F601</f>
        <v>0</v>
      </c>
      <c r="I601" s="53">
        <f>IF(ISERROR(F601/C601),0,F601/C601*100-100)</f>
        <v>99.997075681366255</v>
      </c>
      <c r="J601" s="53">
        <f>IF(ISERROR(F601/E601),0,F601/E601*100)</f>
        <v>100</v>
      </c>
      <c r="K601" s="53">
        <f>IF(ISERROR(F601/D601),0,F601/D601*100)</f>
        <v>100</v>
      </c>
    </row>
    <row r="602" spans="1:11" ht="38.25">
      <c r="A602" s="75" t="s">
        <v>128</v>
      </c>
      <c r="B602" s="51" t="s">
        <v>129</v>
      </c>
      <c r="C602" s="52">
        <v>34196</v>
      </c>
      <c r="D602" s="52">
        <v>68391</v>
      </c>
      <c r="E602" s="52">
        <v>68391</v>
      </c>
      <c r="F602" s="52">
        <v>68391</v>
      </c>
      <c r="G602" s="52">
        <f>F602-C602</f>
        <v>34195</v>
      </c>
      <c r="H602" s="52">
        <f>E602-F602</f>
        <v>0</v>
      </c>
      <c r="I602" s="53">
        <f>IF(ISERROR(F602/C602),0,F602/C602*100-100)</f>
        <v>99.997075681366255</v>
      </c>
      <c r="J602" s="53">
        <f>IF(ISERROR(F602/E602),0,F602/E602*100)</f>
        <v>100</v>
      </c>
      <c r="K602" s="53">
        <f>IF(ISERROR(F602/D602),0,F602/D602*100)</f>
        <v>100</v>
      </c>
    </row>
    <row r="603" spans="1:11">
      <c r="A603" s="72" t="s">
        <v>38</v>
      </c>
      <c r="B603" s="51" t="s">
        <v>39</v>
      </c>
      <c r="C603" s="52">
        <v>74072.62</v>
      </c>
      <c r="D603" s="52">
        <v>177028</v>
      </c>
      <c r="E603" s="52">
        <v>5569</v>
      </c>
      <c r="F603" s="52">
        <v>177028</v>
      </c>
      <c r="G603" s="52">
        <f>F603-C603</f>
        <v>102955.38</v>
      </c>
      <c r="H603" s="52">
        <f>E603-F603</f>
        <v>-171459</v>
      </c>
      <c r="I603" s="53">
        <f>IF(ISERROR(F603/C603),0,F603/C603*100-100)</f>
        <v>138.99249142260666</v>
      </c>
      <c r="J603" s="53">
        <f>IF(ISERROR(F603/E603),0,F603/E603*100)</f>
        <v>3178.8112767103607</v>
      </c>
      <c r="K603" s="53">
        <f>IF(ISERROR(F603/D603),0,F603/D603*100)</f>
        <v>100</v>
      </c>
    </row>
    <row r="604" spans="1:11">
      <c r="A604" s="73" t="s">
        <v>40</v>
      </c>
      <c r="B604" s="51" t="s">
        <v>41</v>
      </c>
      <c r="C604" s="52">
        <v>74072.62</v>
      </c>
      <c r="D604" s="52">
        <v>177028</v>
      </c>
      <c r="E604" s="52">
        <v>5569</v>
      </c>
      <c r="F604" s="52">
        <v>177028</v>
      </c>
      <c r="G604" s="52">
        <f>F604-C604</f>
        <v>102955.38</v>
      </c>
      <c r="H604" s="52">
        <f>E604-F604</f>
        <v>-171459</v>
      </c>
      <c r="I604" s="53">
        <f>IF(ISERROR(F604/C604),0,F604/C604*100-100)</f>
        <v>138.99249142260666</v>
      </c>
      <c r="J604" s="53">
        <f>IF(ISERROR(F604/E604),0,F604/E604*100)</f>
        <v>3178.8112767103607</v>
      </c>
      <c r="K604" s="53">
        <f>IF(ISERROR(F604/D604),0,F604/D604*100)</f>
        <v>100</v>
      </c>
    </row>
    <row r="605" spans="1:11">
      <c r="A605" s="70"/>
      <c r="B605" s="51" t="s">
        <v>42</v>
      </c>
      <c r="C605" s="52">
        <v>0</v>
      </c>
      <c r="D605" s="52">
        <v>7347</v>
      </c>
      <c r="E605" s="52">
        <v>0</v>
      </c>
      <c r="F605" s="52">
        <v>7510.25</v>
      </c>
      <c r="G605" s="52">
        <f>F605-C605</f>
        <v>7510.25</v>
      </c>
      <c r="H605" s="52">
        <f>E605-F605</f>
        <v>-7510.25</v>
      </c>
      <c r="I605" s="53">
        <f>IF(ISERROR(F605/C605),0,F605/C605*100-100)</f>
        <v>0</v>
      </c>
      <c r="J605" s="53">
        <f>IF(ISERROR(F605/E605),0,F605/E605*100)</f>
        <v>0</v>
      </c>
      <c r="K605" s="53">
        <f>IF(ISERROR(F605/D605),0,F605/D605*100)</f>
        <v>102.22199537226078</v>
      </c>
    </row>
    <row r="606" spans="1:11">
      <c r="A606" s="70" t="s">
        <v>43</v>
      </c>
      <c r="B606" s="51" t="s">
        <v>44</v>
      </c>
      <c r="C606" s="52">
        <v>0</v>
      </c>
      <c r="D606" s="52">
        <v>-7347</v>
      </c>
      <c r="E606" s="52">
        <v>0</v>
      </c>
      <c r="F606" s="52">
        <v>-7510.25</v>
      </c>
      <c r="G606" s="52">
        <f>F606-C606</f>
        <v>-7510.25</v>
      </c>
      <c r="H606" s="52">
        <f>E606-F606</f>
        <v>7510.25</v>
      </c>
      <c r="I606" s="53">
        <f>IF(ISERROR(F606/C606),0,F606/C606*100-100)</f>
        <v>0</v>
      </c>
      <c r="J606" s="53">
        <f>IF(ISERROR(F606/E606),0,F606/E606*100)</f>
        <v>0</v>
      </c>
      <c r="K606" s="53">
        <f>IF(ISERROR(F606/D606),0,F606/D606*100)</f>
        <v>102.22199537226078</v>
      </c>
    </row>
    <row r="607" spans="1:11">
      <c r="A607" s="72" t="s">
        <v>45</v>
      </c>
      <c r="B607" s="51" t="s">
        <v>46</v>
      </c>
      <c r="C607" s="52">
        <v>0</v>
      </c>
      <c r="D607" s="52">
        <v>0</v>
      </c>
      <c r="E607" s="52">
        <v>0</v>
      </c>
      <c r="F607" s="52">
        <v>-163.25</v>
      </c>
      <c r="G607" s="52">
        <f>F607-C607</f>
        <v>-163.25</v>
      </c>
      <c r="H607" s="52">
        <f>E607-F607</f>
        <v>163.25</v>
      </c>
      <c r="I607" s="53">
        <f>IF(ISERROR(F607/C607),0,F607/C607*100-100)</f>
        <v>0</v>
      </c>
      <c r="J607" s="53">
        <f>IF(ISERROR(F607/E607),0,F607/E607*100)</f>
        <v>0</v>
      </c>
      <c r="K607" s="53">
        <f>IF(ISERROR(F607/D607),0,F607/D607*100)</f>
        <v>0</v>
      </c>
    </row>
    <row r="608" spans="1:11" s="5" customFormat="1">
      <c r="A608" s="72" t="s">
        <v>196</v>
      </c>
      <c r="B608" s="51" t="s">
        <v>197</v>
      </c>
      <c r="C608" s="52">
        <v>0</v>
      </c>
      <c r="D608" s="52">
        <v>-7347</v>
      </c>
      <c r="E608" s="52">
        <v>0</v>
      </c>
      <c r="F608" s="52">
        <v>-7347</v>
      </c>
      <c r="G608" s="52">
        <f>F608-C608</f>
        <v>-7347</v>
      </c>
      <c r="H608" s="52">
        <f>E608-F608</f>
        <v>7347</v>
      </c>
      <c r="I608" s="53">
        <f>IF(ISERROR(F608/C608),0,F608/C608*100-100)</f>
        <v>0</v>
      </c>
      <c r="J608" s="53">
        <f>IF(ISERROR(F608/E608),0,F608/E608*100)</f>
        <v>0</v>
      </c>
      <c r="K608" s="53">
        <f>IF(ISERROR(F608/D608),0,F608/D608*100)</f>
        <v>100</v>
      </c>
    </row>
    <row r="609" spans="1:11">
      <c r="A609" s="76" t="s">
        <v>92</v>
      </c>
      <c r="B609" s="54" t="s">
        <v>93</v>
      </c>
      <c r="C609" s="55"/>
      <c r="D609" s="55"/>
      <c r="E609" s="55"/>
      <c r="F609" s="55"/>
      <c r="G609" s="55"/>
      <c r="H609" s="55"/>
      <c r="I609" s="56"/>
      <c r="J609" s="56"/>
      <c r="K609" s="56"/>
    </row>
    <row r="610" spans="1:11">
      <c r="A610" s="70" t="s">
        <v>18</v>
      </c>
      <c r="B610" s="51" t="s">
        <v>19</v>
      </c>
      <c r="C610" s="52">
        <v>697380.57</v>
      </c>
      <c r="D610" s="52">
        <v>70676455</v>
      </c>
      <c r="E610" s="52">
        <v>0</v>
      </c>
      <c r="F610" s="52">
        <v>70297316.840000004</v>
      </c>
      <c r="G610" s="52">
        <f>F610-C610</f>
        <v>69599936.270000011</v>
      </c>
      <c r="H610" s="52">
        <f>E610-F610</f>
        <v>-70297316.840000004</v>
      </c>
      <c r="I610" s="53">
        <f>IF(ISERROR(F610/C610),0,F610/C610*100-100)</f>
        <v>9980.1943535650844</v>
      </c>
      <c r="J610" s="53">
        <f>IF(ISERROR(F610/E610),0,F610/E610*100)</f>
        <v>0</v>
      </c>
      <c r="K610" s="53">
        <f>IF(ISERROR(F610/D610),0,F610/D610*100)</f>
        <v>99.463558040651591</v>
      </c>
    </row>
    <row r="611" spans="1:11">
      <c r="A611" s="72" t="s">
        <v>20</v>
      </c>
      <c r="B611" s="51" t="s">
        <v>21</v>
      </c>
      <c r="C611" s="52">
        <v>697380.57</v>
      </c>
      <c r="D611" s="52">
        <v>70676455</v>
      </c>
      <c r="E611" s="52">
        <v>0</v>
      </c>
      <c r="F611" s="52">
        <v>70297316.840000004</v>
      </c>
      <c r="G611" s="52">
        <f>F611-C611</f>
        <v>69599936.270000011</v>
      </c>
      <c r="H611" s="52">
        <f>E611-F611</f>
        <v>-70297316.840000004</v>
      </c>
      <c r="I611" s="53">
        <f>IF(ISERROR(F611/C611),0,F611/C611*100-100)</f>
        <v>9980.1943535650844</v>
      </c>
      <c r="J611" s="53">
        <f>IF(ISERROR(F611/E611),0,F611/E611*100)</f>
        <v>0</v>
      </c>
      <c r="K611" s="53">
        <f>IF(ISERROR(F611/D611),0,F611/D611*100)</f>
        <v>99.463558040651591</v>
      </c>
    </row>
    <row r="612" spans="1:11">
      <c r="A612" s="73" t="s">
        <v>22</v>
      </c>
      <c r="B612" s="51" t="s">
        <v>23</v>
      </c>
      <c r="C612" s="52">
        <v>697380.57</v>
      </c>
      <c r="D612" s="52">
        <v>70676455</v>
      </c>
      <c r="E612" s="52">
        <v>0</v>
      </c>
      <c r="F612" s="52">
        <v>70297316.840000004</v>
      </c>
      <c r="G612" s="52">
        <f>F612-C612</f>
        <v>69599936.270000011</v>
      </c>
      <c r="H612" s="52">
        <f>E612-F612</f>
        <v>-70297316.840000004</v>
      </c>
      <c r="I612" s="53">
        <f>IF(ISERROR(F612/C612),0,F612/C612*100-100)</f>
        <v>9980.1943535650844</v>
      </c>
      <c r="J612" s="53">
        <f>IF(ISERROR(F612/E612),0,F612/E612*100)</f>
        <v>0</v>
      </c>
      <c r="K612" s="53">
        <f>IF(ISERROR(F612/D612),0,F612/D612*100)</f>
        <v>99.463558040651591</v>
      </c>
    </row>
    <row r="613" spans="1:11">
      <c r="A613" s="70" t="s">
        <v>24</v>
      </c>
      <c r="B613" s="51" t="s">
        <v>25</v>
      </c>
      <c r="C613" s="52">
        <v>697380.57</v>
      </c>
      <c r="D613" s="52">
        <v>70676455</v>
      </c>
      <c r="E613" s="52">
        <v>0</v>
      </c>
      <c r="F613" s="52">
        <v>70297316.840000004</v>
      </c>
      <c r="G613" s="52">
        <f>F613-C613</f>
        <v>69599936.270000011</v>
      </c>
      <c r="H613" s="52">
        <f>E613-F613</f>
        <v>-70297316.840000004</v>
      </c>
      <c r="I613" s="53">
        <f>IF(ISERROR(F613/C613),0,F613/C613*100-100)</f>
        <v>9980.1943535650844</v>
      </c>
      <c r="J613" s="53">
        <f>IF(ISERROR(F613/E613),0,F613/E613*100)</f>
        <v>0</v>
      </c>
      <c r="K613" s="53">
        <f>IF(ISERROR(F613/D613),0,F613/D613*100)</f>
        <v>99.463558040651591</v>
      </c>
    </row>
    <row r="614" spans="1:11">
      <c r="A614" s="72" t="s">
        <v>26</v>
      </c>
      <c r="B614" s="51" t="s">
        <v>27</v>
      </c>
      <c r="C614" s="52">
        <v>697380.57</v>
      </c>
      <c r="D614" s="52">
        <v>70387229</v>
      </c>
      <c r="E614" s="52">
        <v>0</v>
      </c>
      <c r="F614" s="52">
        <v>70012782.129999995</v>
      </c>
      <c r="G614" s="52">
        <f>F614-C614</f>
        <v>69315401.560000002</v>
      </c>
      <c r="H614" s="52">
        <f>E614-F614</f>
        <v>-70012782.129999995</v>
      </c>
      <c r="I614" s="53">
        <f>IF(ISERROR(F614/C614),0,F614/C614*100-100)</f>
        <v>9939.3938606577467</v>
      </c>
      <c r="J614" s="53">
        <f>IF(ISERROR(F614/E614),0,F614/E614*100)</f>
        <v>0</v>
      </c>
      <c r="K614" s="53">
        <f>IF(ISERROR(F614/D614),0,F614/D614*100)</f>
        <v>99.468018736751233</v>
      </c>
    </row>
    <row r="615" spans="1:11">
      <c r="A615" s="73" t="s">
        <v>28</v>
      </c>
      <c r="B615" s="51" t="s">
        <v>29</v>
      </c>
      <c r="C615" s="52">
        <v>27130.06</v>
      </c>
      <c r="D615" s="52">
        <v>9599354</v>
      </c>
      <c r="E615" s="52">
        <v>0</v>
      </c>
      <c r="F615" s="52">
        <v>9361613.9600000009</v>
      </c>
      <c r="G615" s="52">
        <f>F615-C615</f>
        <v>9334483.9000000004</v>
      </c>
      <c r="H615" s="52">
        <f>E615-F615</f>
        <v>-9361613.9600000009</v>
      </c>
      <c r="I615" s="53">
        <f>IF(ISERROR(F615/C615),0,F615/C615*100-100)</f>
        <v>34406.42556632754</v>
      </c>
      <c r="J615" s="53">
        <f>IF(ISERROR(F615/E615),0,F615/E615*100)</f>
        <v>0</v>
      </c>
      <c r="K615" s="53">
        <f>IF(ISERROR(F615/D615),0,F615/D615*100)</f>
        <v>97.523374593748713</v>
      </c>
    </row>
    <row r="616" spans="1:11">
      <c r="A616" s="74" t="s">
        <v>30</v>
      </c>
      <c r="B616" s="51" t="s">
        <v>31</v>
      </c>
      <c r="C616" s="52">
        <v>23817.06</v>
      </c>
      <c r="D616" s="52">
        <v>1811859</v>
      </c>
      <c r="E616" s="52">
        <v>0</v>
      </c>
      <c r="F616" s="52">
        <v>1784799.92</v>
      </c>
      <c r="G616" s="52">
        <f>F616-C616</f>
        <v>1760982.8599999999</v>
      </c>
      <c r="H616" s="52">
        <f>E616-F616</f>
        <v>-1784799.92</v>
      </c>
      <c r="I616" s="53">
        <f>IF(ISERROR(F616/C616),0,F616/C616*100-100)</f>
        <v>7393.787730307602</v>
      </c>
      <c r="J616" s="53">
        <f>IF(ISERROR(F616/E616),0,F616/E616*100)</f>
        <v>0</v>
      </c>
      <c r="K616" s="53">
        <f>IF(ISERROR(F616/D616),0,F616/D616*100)</f>
        <v>98.506557077565077</v>
      </c>
    </row>
    <row r="617" spans="1:11">
      <c r="A617" s="74" t="s">
        <v>32</v>
      </c>
      <c r="B617" s="51" t="s">
        <v>33</v>
      </c>
      <c r="C617" s="52">
        <v>3313</v>
      </c>
      <c r="D617" s="52">
        <v>7787495</v>
      </c>
      <c r="E617" s="52">
        <v>0</v>
      </c>
      <c r="F617" s="52">
        <v>7576814.04</v>
      </c>
      <c r="G617" s="52">
        <f>F617-C617</f>
        <v>7573501.04</v>
      </c>
      <c r="H617" s="52">
        <f>E617-F617</f>
        <v>-7576814.04</v>
      </c>
      <c r="I617" s="53">
        <f>IF(ISERROR(F617/C617),0,F617/C617*100-100)</f>
        <v>228599.48807727138</v>
      </c>
      <c r="J617" s="53">
        <f>IF(ISERROR(F617/E617),0,F617/E617*100)</f>
        <v>0</v>
      </c>
      <c r="K617" s="53">
        <f>IF(ISERROR(F617/D617),0,F617/D617*100)</f>
        <v>97.294624779855397</v>
      </c>
    </row>
    <row r="618" spans="1:11">
      <c r="A618" s="75" t="s">
        <v>49</v>
      </c>
      <c r="B618" s="51" t="s">
        <v>50</v>
      </c>
      <c r="C618" s="52">
        <v>0</v>
      </c>
      <c r="D618" s="52">
        <v>0</v>
      </c>
      <c r="E618" s="52">
        <v>0</v>
      </c>
      <c r="F618" s="52">
        <v>7257.08</v>
      </c>
      <c r="G618" s="52">
        <f>F618-C618</f>
        <v>7257.08</v>
      </c>
      <c r="H618" s="52">
        <f>E618-F618</f>
        <v>-7257.08</v>
      </c>
      <c r="I618" s="53">
        <f>IF(ISERROR(F618/C618),0,F618/C618*100-100)</f>
        <v>0</v>
      </c>
      <c r="J618" s="53">
        <f>IF(ISERROR(F618/E618),0,F618/E618*100)</f>
        <v>0</v>
      </c>
      <c r="K618" s="53">
        <f>IF(ISERROR(F618/D618),0,F618/D618*100)</f>
        <v>0</v>
      </c>
    </row>
    <row r="619" spans="1:11" s="5" customFormat="1">
      <c r="A619" s="73" t="s">
        <v>34</v>
      </c>
      <c r="B619" s="51" t="s">
        <v>52</v>
      </c>
      <c r="C619" s="52">
        <v>670250.51</v>
      </c>
      <c r="D619" s="52">
        <v>58525602</v>
      </c>
      <c r="E619" s="52">
        <v>0</v>
      </c>
      <c r="F619" s="52">
        <v>58401041.810000002</v>
      </c>
      <c r="G619" s="52">
        <f>F619-C619</f>
        <v>57730791.300000004</v>
      </c>
      <c r="H619" s="52">
        <f>E619-F619</f>
        <v>-58401041.810000002</v>
      </c>
      <c r="I619" s="53">
        <f>IF(ISERROR(F619/C619),0,F619/C619*100-100)</f>
        <v>8613.3155348139917</v>
      </c>
      <c r="J619" s="53">
        <f>IF(ISERROR(F619/E619),0,F619/E619*100)</f>
        <v>0</v>
      </c>
      <c r="K619" s="53">
        <f>IF(ISERROR(F619/D619),0,F619/D619*100)</f>
        <v>99.78716974154321</v>
      </c>
    </row>
    <row r="620" spans="1:11">
      <c r="A620" s="74" t="s">
        <v>35</v>
      </c>
      <c r="B620" s="51" t="s">
        <v>36</v>
      </c>
      <c r="C620" s="52">
        <v>670250.51</v>
      </c>
      <c r="D620" s="52">
        <v>58511609</v>
      </c>
      <c r="E620" s="52">
        <v>0</v>
      </c>
      <c r="F620" s="52">
        <v>58387049.689999998</v>
      </c>
      <c r="G620" s="52">
        <f>F620-C620</f>
        <v>57716799.18</v>
      </c>
      <c r="H620" s="52">
        <f>E620-F620</f>
        <v>-58387049.689999998</v>
      </c>
      <c r="I620" s="53">
        <f>IF(ISERROR(F620/C620),0,F620/C620*100-100)</f>
        <v>8611.2279392372257</v>
      </c>
      <c r="J620" s="53">
        <f>IF(ISERROR(F620/E620),0,F620/E620*100)</f>
        <v>0</v>
      </c>
      <c r="K620" s="53">
        <f>IF(ISERROR(F620/D620),0,F620/D620*100)</f>
        <v>99.787120347348505</v>
      </c>
    </row>
    <row r="621" spans="1:11">
      <c r="A621" s="74" t="s">
        <v>37</v>
      </c>
      <c r="B621" s="51" t="s">
        <v>53</v>
      </c>
      <c r="C621" s="52">
        <v>0</v>
      </c>
      <c r="D621" s="52">
        <v>13993</v>
      </c>
      <c r="E621" s="52">
        <v>0</v>
      </c>
      <c r="F621" s="52">
        <v>13992.12</v>
      </c>
      <c r="G621" s="52">
        <f>F621-C621</f>
        <v>13992.12</v>
      </c>
      <c r="H621" s="52">
        <f>E621-F621</f>
        <v>-13992.12</v>
      </c>
      <c r="I621" s="53">
        <f>IF(ISERROR(F621/C621),0,F621/C621*100-100)</f>
        <v>0</v>
      </c>
      <c r="J621" s="53">
        <f>IF(ISERROR(F621/E621),0,F621/E621*100)</f>
        <v>0</v>
      </c>
      <c r="K621" s="53">
        <f>IF(ISERROR(F621/D621),0,F621/D621*100)</f>
        <v>99.993711141284933</v>
      </c>
    </row>
    <row r="622" spans="1:11" ht="25.5">
      <c r="A622" s="73" t="s">
        <v>56</v>
      </c>
      <c r="B622" s="51" t="s">
        <v>57</v>
      </c>
      <c r="C622" s="52">
        <v>0</v>
      </c>
      <c r="D622" s="52">
        <v>1638064</v>
      </c>
      <c r="E622" s="52">
        <v>0</v>
      </c>
      <c r="F622" s="52">
        <v>1638064</v>
      </c>
      <c r="G622" s="52">
        <f>F622-C622</f>
        <v>1638064</v>
      </c>
      <c r="H622" s="52">
        <f>E622-F622</f>
        <v>-1638064</v>
      </c>
      <c r="I622" s="53">
        <f>IF(ISERROR(F622/C622),0,F622/C622*100-100)</f>
        <v>0</v>
      </c>
      <c r="J622" s="53">
        <f>IF(ISERROR(F622/E622),0,F622/E622*100)</f>
        <v>0</v>
      </c>
      <c r="K622" s="53">
        <f>IF(ISERROR(F622/D622),0,F622/D622*100)</f>
        <v>100</v>
      </c>
    </row>
    <row r="623" spans="1:11">
      <c r="A623" s="74" t="s">
        <v>644</v>
      </c>
      <c r="B623" s="51" t="s">
        <v>645</v>
      </c>
      <c r="C623" s="52">
        <v>0</v>
      </c>
      <c r="D623" s="52">
        <v>1638064</v>
      </c>
      <c r="E623" s="52">
        <v>0</v>
      </c>
      <c r="F623" s="52">
        <v>1638064</v>
      </c>
      <c r="G623" s="52">
        <f>F623-C623</f>
        <v>1638064</v>
      </c>
      <c r="H623" s="52">
        <f>E623-F623</f>
        <v>-1638064</v>
      </c>
      <c r="I623" s="53">
        <f>IF(ISERROR(F623/C623),0,F623/C623*100-100)</f>
        <v>0</v>
      </c>
      <c r="J623" s="53">
        <f>IF(ISERROR(F623/E623),0,F623/E623*100)</f>
        <v>0</v>
      </c>
      <c r="K623" s="53">
        <f>IF(ISERROR(F623/D623),0,F623/D623*100)</f>
        <v>100</v>
      </c>
    </row>
    <row r="624" spans="1:11" ht="25.5">
      <c r="A624" s="73" t="s">
        <v>60</v>
      </c>
      <c r="B624" s="51" t="s">
        <v>61</v>
      </c>
      <c r="C624" s="52">
        <v>0</v>
      </c>
      <c r="D624" s="52">
        <v>624209</v>
      </c>
      <c r="E624" s="52">
        <v>0</v>
      </c>
      <c r="F624" s="52">
        <v>612062.36</v>
      </c>
      <c r="G624" s="52">
        <f>F624-C624</f>
        <v>612062.36</v>
      </c>
      <c r="H624" s="52">
        <f>E624-F624</f>
        <v>-612062.36</v>
      </c>
      <c r="I624" s="53">
        <f>IF(ISERROR(F624/C624),0,F624/C624*100-100)</f>
        <v>0</v>
      </c>
      <c r="J624" s="53">
        <f>IF(ISERROR(F624/E624),0,F624/E624*100)</f>
        <v>0</v>
      </c>
      <c r="K624" s="53">
        <f>IF(ISERROR(F624/D624),0,F624/D624*100)</f>
        <v>98.054074837113845</v>
      </c>
    </row>
    <row r="625" spans="1:11">
      <c r="A625" s="74" t="s">
        <v>62</v>
      </c>
      <c r="B625" s="51" t="s">
        <v>63</v>
      </c>
      <c r="C625" s="52">
        <v>0</v>
      </c>
      <c r="D625" s="52">
        <v>9235</v>
      </c>
      <c r="E625" s="52">
        <v>0</v>
      </c>
      <c r="F625" s="52">
        <v>0</v>
      </c>
      <c r="G625" s="52">
        <f>F625-C625</f>
        <v>0</v>
      </c>
      <c r="H625" s="52">
        <f>E625-F625</f>
        <v>0</v>
      </c>
      <c r="I625" s="53">
        <f>IF(ISERROR(F625/C625),0,F625/C625*100-100)</f>
        <v>0</v>
      </c>
      <c r="J625" s="53">
        <f>IF(ISERROR(F625/E625),0,F625/E625*100)</f>
        <v>0</v>
      </c>
      <c r="K625" s="53">
        <f>IF(ISERROR(F625/D625),0,F625/D625*100)</f>
        <v>0</v>
      </c>
    </row>
    <row r="626" spans="1:11" ht="25.5">
      <c r="A626" s="75" t="s">
        <v>85</v>
      </c>
      <c r="B626" s="51" t="s">
        <v>86</v>
      </c>
      <c r="C626" s="52">
        <v>0</v>
      </c>
      <c r="D626" s="52">
        <v>9235</v>
      </c>
      <c r="E626" s="52">
        <v>0</v>
      </c>
      <c r="F626" s="52">
        <v>0</v>
      </c>
      <c r="G626" s="52">
        <f>F626-C626</f>
        <v>0</v>
      </c>
      <c r="H626" s="52">
        <f>E626-F626</f>
        <v>0</v>
      </c>
      <c r="I626" s="53">
        <f>IF(ISERROR(F626/C626),0,F626/C626*100-100)</f>
        <v>0</v>
      </c>
      <c r="J626" s="53">
        <f>IF(ISERROR(F626/E626),0,F626/E626*100)</f>
        <v>0</v>
      </c>
      <c r="K626" s="53">
        <f>IF(ISERROR(F626/D626),0,F626/D626*100)</f>
        <v>0</v>
      </c>
    </row>
    <row r="627" spans="1:11" ht="25.5">
      <c r="A627" s="80" t="s">
        <v>87</v>
      </c>
      <c r="B627" s="51" t="s">
        <v>88</v>
      </c>
      <c r="C627" s="52">
        <v>0</v>
      </c>
      <c r="D627" s="52">
        <v>9235</v>
      </c>
      <c r="E627" s="52">
        <v>0</v>
      </c>
      <c r="F627" s="52">
        <v>0</v>
      </c>
      <c r="G627" s="52">
        <f>F627-C627</f>
        <v>0</v>
      </c>
      <c r="H627" s="52">
        <f>E627-F627</f>
        <v>0</v>
      </c>
      <c r="I627" s="53">
        <f>IF(ISERROR(F627/C627),0,F627/C627*100-100)</f>
        <v>0</v>
      </c>
      <c r="J627" s="53">
        <f>IF(ISERROR(F627/E627),0,F627/E627*100)</f>
        <v>0</v>
      </c>
      <c r="K627" s="53">
        <f>IF(ISERROR(F627/D627),0,F627/D627*100)</f>
        <v>0</v>
      </c>
    </row>
    <row r="628" spans="1:11" ht="25.5">
      <c r="A628" s="74" t="s">
        <v>119</v>
      </c>
      <c r="B628" s="51" t="s">
        <v>120</v>
      </c>
      <c r="C628" s="52">
        <v>0</v>
      </c>
      <c r="D628" s="52">
        <v>614974</v>
      </c>
      <c r="E628" s="52">
        <v>0</v>
      </c>
      <c r="F628" s="52">
        <v>612062.36</v>
      </c>
      <c r="G628" s="52">
        <f>F628-C628</f>
        <v>612062.36</v>
      </c>
      <c r="H628" s="52">
        <f>E628-F628</f>
        <v>-612062.36</v>
      </c>
      <c r="I628" s="53">
        <f>IF(ISERROR(F628/C628),0,F628/C628*100-100)</f>
        <v>0</v>
      </c>
      <c r="J628" s="53">
        <f>IF(ISERROR(F628/E628),0,F628/E628*100)</f>
        <v>0</v>
      </c>
      <c r="K628" s="53">
        <f>IF(ISERROR(F628/D628),0,F628/D628*100)</f>
        <v>99.526542585540199</v>
      </c>
    </row>
    <row r="629" spans="1:11" ht="25.5">
      <c r="A629" s="75" t="s">
        <v>121</v>
      </c>
      <c r="B629" s="51" t="s">
        <v>122</v>
      </c>
      <c r="C629" s="52">
        <v>0</v>
      </c>
      <c r="D629" s="52">
        <v>28050</v>
      </c>
      <c r="E629" s="52">
        <v>0</v>
      </c>
      <c r="F629" s="52">
        <v>28050</v>
      </c>
      <c r="G629" s="52">
        <f>F629-C629</f>
        <v>28050</v>
      </c>
      <c r="H629" s="52">
        <f>E629-F629</f>
        <v>-28050</v>
      </c>
      <c r="I629" s="53">
        <f>IF(ISERROR(F629/C629),0,F629/C629*100-100)</f>
        <v>0</v>
      </c>
      <c r="J629" s="53">
        <f>IF(ISERROR(F629/E629),0,F629/E629*100)</f>
        <v>0</v>
      </c>
      <c r="K629" s="53">
        <f>IF(ISERROR(F629/D629),0,F629/D629*100)</f>
        <v>100</v>
      </c>
    </row>
    <row r="630" spans="1:11" ht="38.25">
      <c r="A630" s="75" t="s">
        <v>128</v>
      </c>
      <c r="B630" s="51" t="s">
        <v>129</v>
      </c>
      <c r="C630" s="52">
        <v>0</v>
      </c>
      <c r="D630" s="52">
        <v>586924</v>
      </c>
      <c r="E630" s="52">
        <v>0</v>
      </c>
      <c r="F630" s="52">
        <v>584012.36</v>
      </c>
      <c r="G630" s="52">
        <f>F630-C630</f>
        <v>584012.36</v>
      </c>
      <c r="H630" s="52">
        <f>E630-F630</f>
        <v>-584012.36</v>
      </c>
      <c r="I630" s="53">
        <f>IF(ISERROR(F630/C630),0,F630/C630*100-100)</f>
        <v>0</v>
      </c>
      <c r="J630" s="53">
        <f>IF(ISERROR(F630/E630),0,F630/E630*100)</f>
        <v>0</v>
      </c>
      <c r="K630" s="53">
        <f>IF(ISERROR(F630/D630),0,F630/D630*100)</f>
        <v>99.503915328049288</v>
      </c>
    </row>
    <row r="631" spans="1:11">
      <c r="A631" s="72" t="s">
        <v>38</v>
      </c>
      <c r="B631" s="51" t="s">
        <v>39</v>
      </c>
      <c r="C631" s="52">
        <v>0</v>
      </c>
      <c r="D631" s="52">
        <v>289226</v>
      </c>
      <c r="E631" s="52">
        <v>0</v>
      </c>
      <c r="F631" s="52">
        <v>284534.71000000002</v>
      </c>
      <c r="G631" s="52">
        <f>F631-C631</f>
        <v>284534.71000000002</v>
      </c>
      <c r="H631" s="52">
        <f>E631-F631</f>
        <v>-284534.71000000002</v>
      </c>
      <c r="I631" s="53">
        <f>IF(ISERROR(F631/C631),0,F631/C631*100-100)</f>
        <v>0</v>
      </c>
      <c r="J631" s="53">
        <f>IF(ISERROR(F631/E631),0,F631/E631*100)</f>
        <v>0</v>
      </c>
      <c r="K631" s="53">
        <f>IF(ISERROR(F631/D631),0,F631/D631*100)</f>
        <v>98.377984690173093</v>
      </c>
    </row>
    <row r="632" spans="1:11">
      <c r="A632" s="73" t="s">
        <v>40</v>
      </c>
      <c r="B632" s="51" t="s">
        <v>41</v>
      </c>
      <c r="C632" s="52">
        <v>0</v>
      </c>
      <c r="D632" s="52">
        <v>289226</v>
      </c>
      <c r="E632" s="52">
        <v>0</v>
      </c>
      <c r="F632" s="52">
        <v>284534.71000000002</v>
      </c>
      <c r="G632" s="52">
        <f>F632-C632</f>
        <v>284534.71000000002</v>
      </c>
      <c r="H632" s="52">
        <f>E632-F632</f>
        <v>-284534.71000000002</v>
      </c>
      <c r="I632" s="53">
        <f>IF(ISERROR(F632/C632),0,F632/C632*100-100)</f>
        <v>0</v>
      </c>
      <c r="J632" s="53">
        <f>IF(ISERROR(F632/E632),0,F632/E632*100)</f>
        <v>0</v>
      </c>
      <c r="K632" s="53">
        <f>IF(ISERROR(F632/D632),0,F632/D632*100)</f>
        <v>98.377984690173093</v>
      </c>
    </row>
    <row r="633" spans="1:11">
      <c r="A633" s="70"/>
      <c r="B633" s="51"/>
      <c r="C633" s="52"/>
      <c r="D633" s="52"/>
      <c r="E633" s="52"/>
      <c r="F633" s="52"/>
      <c r="G633" s="52"/>
      <c r="H633" s="52"/>
      <c r="I633" s="53"/>
      <c r="J633" s="53"/>
      <c r="K633" s="53"/>
    </row>
    <row r="634" spans="1:11" ht="38.25">
      <c r="A634" s="76"/>
      <c r="B634" s="54" t="s">
        <v>94</v>
      </c>
      <c r="C634" s="55"/>
      <c r="D634" s="55"/>
      <c r="E634" s="55"/>
      <c r="F634" s="55"/>
      <c r="G634" s="55"/>
      <c r="H634" s="55"/>
      <c r="I634" s="56"/>
      <c r="J634" s="56"/>
      <c r="K634" s="56"/>
    </row>
    <row r="635" spans="1:11">
      <c r="A635" s="70" t="s">
        <v>18</v>
      </c>
      <c r="B635" s="51" t="s">
        <v>19</v>
      </c>
      <c r="C635" s="52">
        <v>10084744.640000001</v>
      </c>
      <c r="D635" s="52">
        <v>12412402</v>
      </c>
      <c r="E635" s="52">
        <v>14385380</v>
      </c>
      <c r="F635" s="52">
        <v>11134654.789999999</v>
      </c>
      <c r="G635" s="52">
        <f>F635-C635</f>
        <v>1049910.1499999985</v>
      </c>
      <c r="H635" s="52">
        <f>E635-F635</f>
        <v>3250725.2100000009</v>
      </c>
      <c r="I635" s="53">
        <f>IF(ISERROR(F635/C635),0,F635/C635*100-100)</f>
        <v>10.4108749153216</v>
      </c>
      <c r="J635" s="53">
        <f>IF(ISERROR(F635/E635),0,F635/E635*100)</f>
        <v>77.402576713301968</v>
      </c>
      <c r="K635" s="53">
        <f>IF(ISERROR(F635/D635),0,F635/D635*100)</f>
        <v>89.705882793676821</v>
      </c>
    </row>
    <row r="636" spans="1:11" ht="25.5">
      <c r="A636" s="72" t="s">
        <v>54</v>
      </c>
      <c r="B636" s="51" t="s">
        <v>55</v>
      </c>
      <c r="C636" s="52">
        <v>0</v>
      </c>
      <c r="D636" s="52">
        <v>0</v>
      </c>
      <c r="E636" s="52">
        <v>0</v>
      </c>
      <c r="F636" s="52">
        <v>100</v>
      </c>
      <c r="G636" s="52">
        <f>F636-C636</f>
        <v>100</v>
      </c>
      <c r="H636" s="52">
        <f>E636-F636</f>
        <v>-100</v>
      </c>
      <c r="I636" s="53">
        <f>IF(ISERROR(F636/C636),0,F636/C636*100-100)</f>
        <v>0</v>
      </c>
      <c r="J636" s="53">
        <f>IF(ISERROR(F636/E636),0,F636/E636*100)</f>
        <v>0</v>
      </c>
      <c r="K636" s="53">
        <f>IF(ISERROR(F636/D636),0,F636/D636*100)</f>
        <v>0</v>
      </c>
    </row>
    <row r="637" spans="1:11" s="5" customFormat="1">
      <c r="A637" s="72" t="s">
        <v>71</v>
      </c>
      <c r="B637" s="51" t="s">
        <v>72</v>
      </c>
      <c r="C637" s="52">
        <v>125631.38</v>
      </c>
      <c r="D637" s="52">
        <v>198297</v>
      </c>
      <c r="E637" s="52">
        <v>72760</v>
      </c>
      <c r="F637" s="52">
        <v>196785.24</v>
      </c>
      <c r="G637" s="52">
        <f>F637-C637</f>
        <v>71153.859999999986</v>
      </c>
      <c r="H637" s="52">
        <f>E637-F637</f>
        <v>-124025.23999999999</v>
      </c>
      <c r="I637" s="53">
        <f>IF(ISERROR(F637/C637),0,F637/C637*100-100)</f>
        <v>56.63701218596816</v>
      </c>
      <c r="J637" s="53">
        <f>IF(ISERROR(F637/E637),0,F637/E637*100)</f>
        <v>270.45799890049477</v>
      </c>
      <c r="K637" s="53">
        <f>IF(ISERROR(F637/D637),0,F637/D637*100)</f>
        <v>99.237628405876038</v>
      </c>
    </row>
    <row r="638" spans="1:11">
      <c r="A638" s="73" t="s">
        <v>157</v>
      </c>
      <c r="B638" s="51" t="s">
        <v>158</v>
      </c>
      <c r="C638" s="52">
        <v>1836.06</v>
      </c>
      <c r="D638" s="52">
        <v>0</v>
      </c>
      <c r="E638" s="52">
        <v>0</v>
      </c>
      <c r="F638" s="52">
        <v>0</v>
      </c>
      <c r="G638" s="52">
        <f>F638-C638</f>
        <v>-1836.06</v>
      </c>
      <c r="H638" s="52">
        <f>E638-F638</f>
        <v>0</v>
      </c>
      <c r="I638" s="53">
        <f>IF(ISERROR(F638/C638),0,F638/C638*100-100)</f>
        <v>-100</v>
      </c>
      <c r="J638" s="53">
        <f>IF(ISERROR(F638/E638),0,F638/E638*100)</f>
        <v>0</v>
      </c>
      <c r="K638" s="53">
        <f>IF(ISERROR(F638/D638),0,F638/D638*100)</f>
        <v>0</v>
      </c>
    </row>
    <row r="639" spans="1:11">
      <c r="A639" s="72" t="s">
        <v>73</v>
      </c>
      <c r="B639" s="51" t="s">
        <v>74</v>
      </c>
      <c r="C639" s="52">
        <v>650980.53</v>
      </c>
      <c r="D639" s="52">
        <v>480072</v>
      </c>
      <c r="E639" s="52">
        <v>200051</v>
      </c>
      <c r="F639" s="52">
        <v>456455.97</v>
      </c>
      <c r="G639" s="52">
        <f>F639-C639</f>
        <v>-194524.56000000006</v>
      </c>
      <c r="H639" s="52">
        <f>E639-F639</f>
        <v>-256404.96999999997</v>
      </c>
      <c r="I639" s="53">
        <f>IF(ISERROR(F639/C639),0,F639/C639*100-100)</f>
        <v>-29.881778491900519</v>
      </c>
      <c r="J639" s="53">
        <f>IF(ISERROR(F639/E639),0,F639/E639*100)</f>
        <v>228.16980170056635</v>
      </c>
      <c r="K639" s="53">
        <f>IF(ISERROR(F639/D639),0,F639/D639*100)</f>
        <v>95.080731640253958</v>
      </c>
    </row>
    <row r="640" spans="1:11">
      <c r="A640" s="73" t="s">
        <v>75</v>
      </c>
      <c r="B640" s="51" t="s">
        <v>76</v>
      </c>
      <c r="C640" s="52">
        <v>500636.53</v>
      </c>
      <c r="D640" s="52">
        <v>315568</v>
      </c>
      <c r="E640" s="52">
        <v>54745</v>
      </c>
      <c r="F640" s="52">
        <v>291951.96999999997</v>
      </c>
      <c r="G640" s="52">
        <f>F640-C640</f>
        <v>-208684.56000000006</v>
      </c>
      <c r="H640" s="52">
        <f>E640-F640</f>
        <v>-237206.96999999997</v>
      </c>
      <c r="I640" s="53">
        <f>IF(ISERROR(F640/C640),0,F640/C640*100-100)</f>
        <v>-41.683845963058275</v>
      </c>
      <c r="J640" s="53">
        <f>IF(ISERROR(F640/E640),0,F640/E640*100)</f>
        <v>533.29430998264672</v>
      </c>
      <c r="K640" s="53">
        <f>IF(ISERROR(F640/D640),0,F640/D640*100)</f>
        <v>92.516341961162084</v>
      </c>
    </row>
    <row r="641" spans="1:11">
      <c r="A641" s="74" t="s">
        <v>77</v>
      </c>
      <c r="B641" s="51" t="s">
        <v>78</v>
      </c>
      <c r="C641" s="52">
        <v>500636.53</v>
      </c>
      <c r="D641" s="52">
        <v>315568</v>
      </c>
      <c r="E641" s="52">
        <v>54745</v>
      </c>
      <c r="F641" s="52">
        <v>291951.96999999997</v>
      </c>
      <c r="G641" s="52">
        <f>F641-C641</f>
        <v>-208684.56000000006</v>
      </c>
      <c r="H641" s="52">
        <f>E641-F641</f>
        <v>-237206.96999999997</v>
      </c>
      <c r="I641" s="53">
        <f>IF(ISERROR(F641/C641),0,F641/C641*100-100)</f>
        <v>-41.683845963058275</v>
      </c>
      <c r="J641" s="53">
        <f>IF(ISERROR(F641/E641),0,F641/E641*100)</f>
        <v>533.29430998264672</v>
      </c>
      <c r="K641" s="53">
        <f>IF(ISERROR(F641/D641),0,F641/D641*100)</f>
        <v>92.516341961162084</v>
      </c>
    </row>
    <row r="642" spans="1:11" ht="25.5">
      <c r="A642" s="75" t="s">
        <v>79</v>
      </c>
      <c r="B642" s="51" t="s">
        <v>80</v>
      </c>
      <c r="C642" s="52">
        <v>500636.53</v>
      </c>
      <c r="D642" s="52">
        <v>315568</v>
      </c>
      <c r="E642" s="52">
        <v>54745</v>
      </c>
      <c r="F642" s="52">
        <v>291951.96999999997</v>
      </c>
      <c r="G642" s="52">
        <f>F642-C642</f>
        <v>-208684.56000000006</v>
      </c>
      <c r="H642" s="52">
        <f>E642-F642</f>
        <v>-237206.96999999997</v>
      </c>
      <c r="I642" s="53">
        <f>IF(ISERROR(F642/C642),0,F642/C642*100-100)</f>
        <v>-41.683845963058275</v>
      </c>
      <c r="J642" s="53">
        <f>IF(ISERROR(F642/E642),0,F642/E642*100)</f>
        <v>533.29430998264672</v>
      </c>
      <c r="K642" s="53">
        <f>IF(ISERROR(F642/D642),0,F642/D642*100)</f>
        <v>92.516341961162084</v>
      </c>
    </row>
    <row r="643" spans="1:11" ht="25.5">
      <c r="A643" s="80" t="s">
        <v>81</v>
      </c>
      <c r="B643" s="51" t="s">
        <v>82</v>
      </c>
      <c r="C643" s="52">
        <v>220318.14</v>
      </c>
      <c r="D643" s="52">
        <v>2500</v>
      </c>
      <c r="E643" s="52">
        <v>2500</v>
      </c>
      <c r="F643" s="52">
        <v>2500</v>
      </c>
      <c r="G643" s="52">
        <f>F643-C643</f>
        <v>-217818.14</v>
      </c>
      <c r="H643" s="52">
        <f>E643-F643</f>
        <v>0</v>
      </c>
      <c r="I643" s="53">
        <f>IF(ISERROR(F643/C643),0,F643/C643*100-100)</f>
        <v>-98.865277275852094</v>
      </c>
      <c r="J643" s="53">
        <f>IF(ISERROR(F643/E643),0,F643/E643*100)</f>
        <v>100</v>
      </c>
      <c r="K643" s="53">
        <f>IF(ISERROR(F643/D643),0,F643/D643*100)</f>
        <v>100</v>
      </c>
    </row>
    <row r="644" spans="1:11" ht="25.5">
      <c r="A644" s="80" t="s">
        <v>83</v>
      </c>
      <c r="B644" s="51" t="s">
        <v>84</v>
      </c>
      <c r="C644" s="52">
        <v>280318.39</v>
      </c>
      <c r="D644" s="52">
        <v>313068</v>
      </c>
      <c r="E644" s="52">
        <v>52245</v>
      </c>
      <c r="F644" s="52">
        <v>289451.96999999997</v>
      </c>
      <c r="G644" s="52">
        <f>F644-C644</f>
        <v>9133.5799999999581</v>
      </c>
      <c r="H644" s="52">
        <f>E644-F644</f>
        <v>-237206.96999999997</v>
      </c>
      <c r="I644" s="53">
        <f>IF(ISERROR(F644/C644),0,F644/C644*100-100)</f>
        <v>3.258287834772446</v>
      </c>
      <c r="J644" s="53">
        <f>IF(ISERROR(F644/E644),0,F644/E644*100)</f>
        <v>554.02807924203273</v>
      </c>
      <c r="K644" s="53">
        <f>IF(ISERROR(F644/D644),0,F644/D644*100)</f>
        <v>92.456581317796761</v>
      </c>
    </row>
    <row r="645" spans="1:11" ht="25.5">
      <c r="A645" s="73" t="s">
        <v>159</v>
      </c>
      <c r="B645" s="51" t="s">
        <v>160</v>
      </c>
      <c r="C645" s="52">
        <v>150344</v>
      </c>
      <c r="D645" s="52">
        <v>164504</v>
      </c>
      <c r="E645" s="52">
        <v>145306</v>
      </c>
      <c r="F645" s="52">
        <v>164504</v>
      </c>
      <c r="G645" s="52">
        <f>F645-C645</f>
        <v>14160</v>
      </c>
      <c r="H645" s="52">
        <f>E645-F645</f>
        <v>-19198</v>
      </c>
      <c r="I645" s="53">
        <f>IF(ISERROR(F645/C645),0,F645/C645*100-100)</f>
        <v>9.4184004682594633</v>
      </c>
      <c r="J645" s="53">
        <f>IF(ISERROR(F645/E645),0,F645/E645*100)</f>
        <v>113.21211787538023</v>
      </c>
      <c r="K645" s="53">
        <f>IF(ISERROR(F645/D645),0,F645/D645*100)</f>
        <v>100</v>
      </c>
    </row>
    <row r="646" spans="1:11" ht="38.25">
      <c r="A646" s="74" t="s">
        <v>161</v>
      </c>
      <c r="B646" s="51" t="s">
        <v>162</v>
      </c>
      <c r="C646" s="52">
        <v>150344</v>
      </c>
      <c r="D646" s="52">
        <v>164504</v>
      </c>
      <c r="E646" s="52">
        <v>145306</v>
      </c>
      <c r="F646" s="52">
        <v>164504</v>
      </c>
      <c r="G646" s="52">
        <f>F646-C646</f>
        <v>14160</v>
      </c>
      <c r="H646" s="52">
        <f>E646-F646</f>
        <v>-19198</v>
      </c>
      <c r="I646" s="53">
        <f>IF(ISERROR(F646/C646),0,F646/C646*100-100)</f>
        <v>9.4184004682594633</v>
      </c>
      <c r="J646" s="53">
        <f>IF(ISERROR(F646/E646),0,F646/E646*100)</f>
        <v>113.21211787538023</v>
      </c>
      <c r="K646" s="53">
        <f>IF(ISERROR(F646/D646),0,F646/D646*100)</f>
        <v>100</v>
      </c>
    </row>
    <row r="647" spans="1:11" ht="89.25">
      <c r="A647" s="75" t="s">
        <v>233</v>
      </c>
      <c r="B647" s="51" t="s">
        <v>234</v>
      </c>
      <c r="C647" s="52">
        <v>150344</v>
      </c>
      <c r="D647" s="52">
        <v>164504</v>
      </c>
      <c r="E647" s="52">
        <v>145306</v>
      </c>
      <c r="F647" s="52">
        <v>164504</v>
      </c>
      <c r="G647" s="52">
        <f>F647-C647</f>
        <v>14160</v>
      </c>
      <c r="H647" s="52">
        <f>E647-F647</f>
        <v>-19198</v>
      </c>
      <c r="I647" s="53">
        <f>IF(ISERROR(F647/C647),0,F647/C647*100-100)</f>
        <v>9.4184004682594633</v>
      </c>
      <c r="J647" s="53">
        <f>IF(ISERROR(F647/E647),0,F647/E647*100)</f>
        <v>113.21211787538023</v>
      </c>
      <c r="K647" s="53">
        <f>IF(ISERROR(F647/D647),0,F647/D647*100)</f>
        <v>100</v>
      </c>
    </row>
    <row r="648" spans="1:11">
      <c r="A648" s="72" t="s">
        <v>20</v>
      </c>
      <c r="B648" s="51" t="s">
        <v>21</v>
      </c>
      <c r="C648" s="52">
        <v>9308132.7300000004</v>
      </c>
      <c r="D648" s="52">
        <v>11734033</v>
      </c>
      <c r="E648" s="52">
        <v>14112569</v>
      </c>
      <c r="F648" s="52">
        <v>10481313.58</v>
      </c>
      <c r="G648" s="52">
        <f>F648-C648</f>
        <v>1173180.8499999996</v>
      </c>
      <c r="H648" s="52">
        <f>E648-F648</f>
        <v>3631255.42</v>
      </c>
      <c r="I648" s="53">
        <f>IF(ISERROR(F648/C648),0,F648/C648*100-100)</f>
        <v>12.603825966284859</v>
      </c>
      <c r="J648" s="53">
        <f>IF(ISERROR(F648/E648),0,F648/E648*100)</f>
        <v>74.269352234876578</v>
      </c>
      <c r="K648" s="53">
        <f>IF(ISERROR(F648/D648),0,F648/D648*100)</f>
        <v>89.324050648229814</v>
      </c>
    </row>
    <row r="649" spans="1:11">
      <c r="A649" s="73" t="s">
        <v>22</v>
      </c>
      <c r="B649" s="51" t="s">
        <v>23</v>
      </c>
      <c r="C649" s="52">
        <v>9308132.7300000004</v>
      </c>
      <c r="D649" s="52">
        <v>11734033</v>
      </c>
      <c r="E649" s="52">
        <v>14112569</v>
      </c>
      <c r="F649" s="52">
        <v>10481313.58</v>
      </c>
      <c r="G649" s="52">
        <f>F649-C649</f>
        <v>1173180.8499999996</v>
      </c>
      <c r="H649" s="52">
        <f>E649-F649</f>
        <v>3631255.42</v>
      </c>
      <c r="I649" s="53">
        <f>IF(ISERROR(F649/C649),0,F649/C649*100-100)</f>
        <v>12.603825966284859</v>
      </c>
      <c r="J649" s="53">
        <f>IF(ISERROR(F649/E649),0,F649/E649*100)</f>
        <v>74.269352234876578</v>
      </c>
      <c r="K649" s="53">
        <f>IF(ISERROR(F649/D649),0,F649/D649*100)</f>
        <v>89.324050648229814</v>
      </c>
    </row>
    <row r="650" spans="1:11" s="5" customFormat="1">
      <c r="A650" s="70" t="s">
        <v>24</v>
      </c>
      <c r="B650" s="51" t="s">
        <v>25</v>
      </c>
      <c r="C650" s="52">
        <v>10093633.26</v>
      </c>
      <c r="D650" s="52">
        <v>12450110</v>
      </c>
      <c r="E650" s="52">
        <v>14385380</v>
      </c>
      <c r="F650" s="52">
        <v>11054802.17</v>
      </c>
      <c r="G650" s="52">
        <f>F650-C650</f>
        <v>961168.91000000015</v>
      </c>
      <c r="H650" s="52">
        <f>E650-F650</f>
        <v>3330577.83</v>
      </c>
      <c r="I650" s="53">
        <f>IF(ISERROR(F650/C650),0,F650/C650*100-100)</f>
        <v>9.5225265792943929</v>
      </c>
      <c r="J650" s="53">
        <f>IF(ISERROR(F650/E650),0,F650/E650*100)</f>
        <v>76.847481053680895</v>
      </c>
      <c r="K650" s="53">
        <f>IF(ISERROR(F650/D650),0,F650/D650*100)</f>
        <v>88.792807212145107</v>
      </c>
    </row>
    <row r="651" spans="1:11">
      <c r="A651" s="72" t="s">
        <v>26</v>
      </c>
      <c r="B651" s="51" t="s">
        <v>27</v>
      </c>
      <c r="C651" s="52">
        <v>9353309.5600000005</v>
      </c>
      <c r="D651" s="52">
        <v>10700963</v>
      </c>
      <c r="E651" s="52">
        <v>11733729</v>
      </c>
      <c r="F651" s="52">
        <v>9326343.6799999997</v>
      </c>
      <c r="G651" s="52">
        <f>F651-C651</f>
        <v>-26965.88000000082</v>
      </c>
      <c r="H651" s="52">
        <f>E651-F651</f>
        <v>2407385.3200000003</v>
      </c>
      <c r="I651" s="53">
        <f>IF(ISERROR(F651/C651),0,F651/C651*100-100)</f>
        <v>-0.28830308488154799</v>
      </c>
      <c r="J651" s="53">
        <f>IF(ISERROR(F651/E651),0,F651/E651*100)</f>
        <v>79.483203336296583</v>
      </c>
      <c r="K651" s="53">
        <f>IF(ISERROR(F651/D651),0,F651/D651*100)</f>
        <v>87.154246585097056</v>
      </c>
    </row>
    <row r="652" spans="1:11">
      <c r="A652" s="73" t="s">
        <v>28</v>
      </c>
      <c r="B652" s="51" t="s">
        <v>29</v>
      </c>
      <c r="C652" s="52">
        <v>6559856.46</v>
      </c>
      <c r="D652" s="52">
        <v>7669798</v>
      </c>
      <c r="E652" s="52">
        <v>9907325</v>
      </c>
      <c r="F652" s="52">
        <v>6318702.3099999996</v>
      </c>
      <c r="G652" s="52">
        <f>F652-C652</f>
        <v>-241154.15000000037</v>
      </c>
      <c r="H652" s="52">
        <f>E652-F652</f>
        <v>3588622.6900000004</v>
      </c>
      <c r="I652" s="53">
        <f>IF(ISERROR(F652/C652),0,F652/C652*100-100)</f>
        <v>-3.6762107748924677</v>
      </c>
      <c r="J652" s="53">
        <f>IF(ISERROR(F652/E652),0,F652/E652*100)</f>
        <v>63.778086516794389</v>
      </c>
      <c r="K652" s="53">
        <f>IF(ISERROR(F652/D652),0,F652/D652*100)</f>
        <v>82.384207641452875</v>
      </c>
    </row>
    <row r="653" spans="1:11">
      <c r="A653" s="74" t="s">
        <v>30</v>
      </c>
      <c r="B653" s="51" t="s">
        <v>31</v>
      </c>
      <c r="C653" s="52">
        <v>1228169.6599999999</v>
      </c>
      <c r="D653" s="52">
        <v>1547526</v>
      </c>
      <c r="E653" s="52">
        <v>1589884</v>
      </c>
      <c r="F653" s="52">
        <v>1343220.03</v>
      </c>
      <c r="G653" s="52">
        <f>F653-C653</f>
        <v>115050.37000000011</v>
      </c>
      <c r="H653" s="52">
        <f>E653-F653</f>
        <v>246663.96999999997</v>
      </c>
      <c r="I653" s="53">
        <f>IF(ISERROR(F653/C653),0,F653/C653*100-100)</f>
        <v>9.3676284105568897</v>
      </c>
      <c r="J653" s="53">
        <f>IF(ISERROR(F653/E653),0,F653/E653*100)</f>
        <v>84.485410885322452</v>
      </c>
      <c r="K653" s="53">
        <f>IF(ISERROR(F653/D653),0,F653/D653*100)</f>
        <v>86.7978974182017</v>
      </c>
    </row>
    <row r="654" spans="1:11">
      <c r="A654" s="74" t="s">
        <v>32</v>
      </c>
      <c r="B654" s="51" t="s">
        <v>33</v>
      </c>
      <c r="C654" s="52">
        <v>5331686.8</v>
      </c>
      <c r="D654" s="52">
        <v>6122272</v>
      </c>
      <c r="E654" s="52">
        <v>8317441</v>
      </c>
      <c r="F654" s="52">
        <v>4975482.28</v>
      </c>
      <c r="G654" s="52">
        <f>F654-C654</f>
        <v>-356204.51999999955</v>
      </c>
      <c r="H654" s="52">
        <f>E654-F654</f>
        <v>3341958.7199999997</v>
      </c>
      <c r="I654" s="53">
        <f>IF(ISERROR(F654/C654),0,F654/C654*100-100)</f>
        <v>-6.6808973100220328</v>
      </c>
      <c r="J654" s="53">
        <f>IF(ISERROR(F654/E654),0,F654/E654*100)</f>
        <v>59.819868635076588</v>
      </c>
      <c r="K654" s="53">
        <f>IF(ISERROR(F654/D654),0,F654/D654*100)</f>
        <v>81.268559776501277</v>
      </c>
    </row>
    <row r="655" spans="1:11">
      <c r="A655" s="75" t="s">
        <v>49</v>
      </c>
      <c r="B655" s="51" t="s">
        <v>50</v>
      </c>
      <c r="C655" s="52">
        <v>938.79</v>
      </c>
      <c r="D655" s="52">
        <v>0</v>
      </c>
      <c r="E655" s="52">
        <v>0</v>
      </c>
      <c r="F655" s="52">
        <v>2832702.85</v>
      </c>
      <c r="G655" s="52">
        <f>F655-C655</f>
        <v>2831764.06</v>
      </c>
      <c r="H655" s="52">
        <f>E655-F655</f>
        <v>-2832702.85</v>
      </c>
      <c r="I655" s="53">
        <f>IF(ISERROR(F655/C655),0,F655/C655*100-100)</f>
        <v>301639.77673388086</v>
      </c>
      <c r="J655" s="53">
        <f>IF(ISERROR(F655/E655),0,F655/E655*100)</f>
        <v>0</v>
      </c>
      <c r="K655" s="53">
        <f>IF(ISERROR(F655/D655),0,F655/D655*100)</f>
        <v>0</v>
      </c>
    </row>
    <row r="656" spans="1:11">
      <c r="A656" s="73" t="s">
        <v>34</v>
      </c>
      <c r="B656" s="51" t="s">
        <v>52</v>
      </c>
      <c r="C656" s="52">
        <v>2580221.92</v>
      </c>
      <c r="D656" s="52">
        <v>2837516</v>
      </c>
      <c r="E656" s="52">
        <v>1722801</v>
      </c>
      <c r="F656" s="52">
        <v>2818589.34</v>
      </c>
      <c r="G656" s="52">
        <f>F656-C656</f>
        <v>238367.41999999993</v>
      </c>
      <c r="H656" s="52">
        <f>E656-F656</f>
        <v>-1095788.3399999999</v>
      </c>
      <c r="I656" s="53">
        <f>IF(ISERROR(F656/C656),0,F656/C656*100-100)</f>
        <v>9.2382526538647483</v>
      </c>
      <c r="J656" s="53">
        <f>IF(ISERROR(F656/E656),0,F656/E656*100)</f>
        <v>163.60504434348482</v>
      </c>
      <c r="K656" s="53">
        <f>IF(ISERROR(F656/D656),0,F656/D656*100)</f>
        <v>99.332984906516813</v>
      </c>
    </row>
    <row r="657" spans="1:11">
      <c r="A657" s="74" t="s">
        <v>35</v>
      </c>
      <c r="B657" s="51" t="s">
        <v>36</v>
      </c>
      <c r="C657" s="52">
        <v>2580221.92</v>
      </c>
      <c r="D657" s="52">
        <v>2837516</v>
      </c>
      <c r="E657" s="52">
        <v>1722801</v>
      </c>
      <c r="F657" s="52">
        <v>2818589.34</v>
      </c>
      <c r="G657" s="52">
        <f>F657-C657</f>
        <v>238367.41999999993</v>
      </c>
      <c r="H657" s="52">
        <f>E657-F657</f>
        <v>-1095788.3399999999</v>
      </c>
      <c r="I657" s="53">
        <f>IF(ISERROR(F657/C657),0,F657/C657*100-100)</f>
        <v>9.2382526538647483</v>
      </c>
      <c r="J657" s="53">
        <f>IF(ISERROR(F657/E657),0,F657/E657*100)</f>
        <v>163.60504434348482</v>
      </c>
      <c r="K657" s="53">
        <f>IF(ISERROR(F657/D657),0,F657/D657*100)</f>
        <v>99.332984906516813</v>
      </c>
    </row>
    <row r="658" spans="1:11" ht="25.5">
      <c r="A658" s="73" t="s">
        <v>56</v>
      </c>
      <c r="B658" s="51" t="s">
        <v>57</v>
      </c>
      <c r="C658" s="52">
        <v>5513.9</v>
      </c>
      <c r="D658" s="52">
        <v>6392</v>
      </c>
      <c r="E658" s="52">
        <v>0</v>
      </c>
      <c r="F658" s="52">
        <v>6391.94</v>
      </c>
      <c r="G658" s="52">
        <f>F658-C658</f>
        <v>878.04</v>
      </c>
      <c r="H658" s="52">
        <f>E658-F658</f>
        <v>-6391.94</v>
      </c>
      <c r="I658" s="53">
        <f>IF(ISERROR(F658/C658),0,F658/C658*100-100)</f>
        <v>15.924119044596381</v>
      </c>
      <c r="J658" s="53">
        <f>IF(ISERROR(F658/E658),0,F658/E658*100)</f>
        <v>0</v>
      </c>
      <c r="K658" s="53">
        <f>IF(ISERROR(F658/D658),0,F658/D658*100)</f>
        <v>99.999061326658307</v>
      </c>
    </row>
    <row r="659" spans="1:11">
      <c r="A659" s="74" t="s">
        <v>58</v>
      </c>
      <c r="B659" s="51" t="s">
        <v>59</v>
      </c>
      <c r="C659" s="52">
        <v>5513.9</v>
      </c>
      <c r="D659" s="52">
        <v>6392</v>
      </c>
      <c r="E659" s="52">
        <v>0</v>
      </c>
      <c r="F659" s="52">
        <v>6391.94</v>
      </c>
      <c r="G659" s="52">
        <f>F659-C659</f>
        <v>878.04</v>
      </c>
      <c r="H659" s="52">
        <f>E659-F659</f>
        <v>-6391.94</v>
      </c>
      <c r="I659" s="53">
        <f>IF(ISERROR(F659/C659),0,F659/C659*100-100)</f>
        <v>15.924119044596381</v>
      </c>
      <c r="J659" s="53">
        <f>IF(ISERROR(F659/E659),0,F659/E659*100)</f>
        <v>0</v>
      </c>
      <c r="K659" s="53">
        <f>IF(ISERROR(F659/D659),0,F659/D659*100)</f>
        <v>99.999061326658307</v>
      </c>
    </row>
    <row r="660" spans="1:11" ht="25.5">
      <c r="A660" s="73" t="s">
        <v>60</v>
      </c>
      <c r="B660" s="51" t="s">
        <v>61</v>
      </c>
      <c r="C660" s="52">
        <v>207717.28</v>
      </c>
      <c r="D660" s="52">
        <v>187257</v>
      </c>
      <c r="E660" s="52">
        <v>103603</v>
      </c>
      <c r="F660" s="52">
        <v>182660.09</v>
      </c>
      <c r="G660" s="52">
        <f>F660-C660</f>
        <v>-25057.190000000002</v>
      </c>
      <c r="H660" s="52">
        <f>E660-F660</f>
        <v>-79057.09</v>
      </c>
      <c r="I660" s="53">
        <f>IF(ISERROR(F660/C660),0,F660/C660*100-100)</f>
        <v>-12.063122528852674</v>
      </c>
      <c r="J660" s="53">
        <f>IF(ISERROR(F660/E660),0,F660/E660*100)</f>
        <v>176.30772274934122</v>
      </c>
      <c r="K660" s="53">
        <f>IF(ISERROR(F660/D660),0,F660/D660*100)</f>
        <v>97.545133159241033</v>
      </c>
    </row>
    <row r="661" spans="1:11">
      <c r="A661" s="74" t="s">
        <v>62</v>
      </c>
      <c r="B661" s="51" t="s">
        <v>63</v>
      </c>
      <c r="C661" s="52">
        <v>29081.439999999999</v>
      </c>
      <c r="D661" s="52">
        <v>83654</v>
      </c>
      <c r="E661" s="52">
        <v>0</v>
      </c>
      <c r="F661" s="52">
        <v>83653.789999999994</v>
      </c>
      <c r="G661" s="52">
        <f>F661-C661</f>
        <v>54572.349999999991</v>
      </c>
      <c r="H661" s="52">
        <f>E661-F661</f>
        <v>-83653.789999999994</v>
      </c>
      <c r="I661" s="53">
        <f>IF(ISERROR(F661/C661),0,F661/C661*100-100)</f>
        <v>187.65353435043102</v>
      </c>
      <c r="J661" s="53">
        <f>IF(ISERROR(F661/E661),0,F661/E661*100)</f>
        <v>0</v>
      </c>
      <c r="K661" s="53">
        <f>IF(ISERROR(F661/D661),0,F661/D661*100)</f>
        <v>99.99974896597891</v>
      </c>
    </row>
    <row r="662" spans="1:11" ht="25.5">
      <c r="A662" s="75" t="s">
        <v>85</v>
      </c>
      <c r="B662" s="51" t="s">
        <v>86</v>
      </c>
      <c r="C662" s="52">
        <v>29081.439999999999</v>
      </c>
      <c r="D662" s="52">
        <v>83654</v>
      </c>
      <c r="E662" s="52">
        <v>0</v>
      </c>
      <c r="F662" s="52">
        <v>83653.789999999994</v>
      </c>
      <c r="G662" s="52">
        <f>F662-C662</f>
        <v>54572.349999999991</v>
      </c>
      <c r="H662" s="52">
        <f>E662-F662</f>
        <v>-83653.789999999994</v>
      </c>
      <c r="I662" s="53">
        <f>IF(ISERROR(F662/C662),0,F662/C662*100-100)</f>
        <v>187.65353435043102</v>
      </c>
      <c r="J662" s="53">
        <f>IF(ISERROR(F662/E662),0,F662/E662*100)</f>
        <v>0</v>
      </c>
      <c r="K662" s="53">
        <f>IF(ISERROR(F662/D662),0,F662/D662*100)</f>
        <v>99.99974896597891</v>
      </c>
    </row>
    <row r="663" spans="1:11" ht="25.5">
      <c r="A663" s="80" t="s">
        <v>153</v>
      </c>
      <c r="B663" s="51" t="s">
        <v>154</v>
      </c>
      <c r="C663" s="52">
        <v>29081.439999999999</v>
      </c>
      <c r="D663" s="52">
        <v>83654</v>
      </c>
      <c r="E663" s="52">
        <v>0</v>
      </c>
      <c r="F663" s="52">
        <v>83653.789999999994</v>
      </c>
      <c r="G663" s="52">
        <f>F663-C663</f>
        <v>54572.349999999991</v>
      </c>
      <c r="H663" s="52">
        <f>E663-F663</f>
        <v>-83653.789999999994</v>
      </c>
      <c r="I663" s="53">
        <f>IF(ISERROR(F663/C663),0,F663/C663*100-100)</f>
        <v>187.65353435043102</v>
      </c>
      <c r="J663" s="53">
        <f>IF(ISERROR(F663/E663),0,F663/E663*100)</f>
        <v>0</v>
      </c>
      <c r="K663" s="53">
        <f>IF(ISERROR(F663/D663),0,F663/D663*100)</f>
        <v>99.99974896597891</v>
      </c>
    </row>
    <row r="664" spans="1:11" ht="51">
      <c r="A664" s="74" t="s">
        <v>167</v>
      </c>
      <c r="B664" s="51" t="s">
        <v>168</v>
      </c>
      <c r="C664" s="52">
        <v>176459.54</v>
      </c>
      <c r="D664" s="52">
        <v>103603</v>
      </c>
      <c r="E664" s="52">
        <v>103603</v>
      </c>
      <c r="F664" s="52">
        <v>99006.3</v>
      </c>
      <c r="G664" s="52">
        <f>F664-C664</f>
        <v>-77453.240000000005</v>
      </c>
      <c r="H664" s="52">
        <f>E664-F664</f>
        <v>4596.6999999999971</v>
      </c>
      <c r="I664" s="53">
        <f>IF(ISERROR(F664/C664),0,F664/C664*100-100)</f>
        <v>-43.892917322577176</v>
      </c>
      <c r="J664" s="53">
        <f>IF(ISERROR(F664/E664),0,F664/E664*100)</f>
        <v>95.563159367971977</v>
      </c>
      <c r="K664" s="53">
        <f>IF(ISERROR(F664/D664),0,F664/D664*100)</f>
        <v>95.563159367971977</v>
      </c>
    </row>
    <row r="665" spans="1:11" s="5" customFormat="1" ht="63.75">
      <c r="A665" s="75" t="s">
        <v>171</v>
      </c>
      <c r="B665" s="51" t="s">
        <v>172</v>
      </c>
      <c r="C665" s="52">
        <v>176459.54</v>
      </c>
      <c r="D665" s="52">
        <v>103603</v>
      </c>
      <c r="E665" s="52">
        <v>103603</v>
      </c>
      <c r="F665" s="52">
        <v>99006.3</v>
      </c>
      <c r="G665" s="52">
        <f>F665-C665</f>
        <v>-77453.240000000005</v>
      </c>
      <c r="H665" s="52">
        <f>E665-F665</f>
        <v>4596.6999999999971</v>
      </c>
      <c r="I665" s="53">
        <f>IF(ISERROR(F665/C665),0,F665/C665*100-100)</f>
        <v>-43.892917322577176</v>
      </c>
      <c r="J665" s="53">
        <f>IF(ISERROR(F665/E665),0,F665/E665*100)</f>
        <v>95.563159367971977</v>
      </c>
      <c r="K665" s="53">
        <f>IF(ISERROR(F665/D665),0,F665/D665*100)</f>
        <v>95.563159367971977</v>
      </c>
    </row>
    <row r="666" spans="1:11">
      <c r="A666" s="74" t="s">
        <v>173</v>
      </c>
      <c r="B666" s="51" t="s">
        <v>174</v>
      </c>
      <c r="C666" s="52">
        <v>2176.3000000000002</v>
      </c>
      <c r="D666" s="52">
        <v>0</v>
      </c>
      <c r="E666" s="52">
        <v>0</v>
      </c>
      <c r="F666" s="52">
        <v>0</v>
      </c>
      <c r="G666" s="52">
        <f>F666-C666</f>
        <v>-2176.3000000000002</v>
      </c>
      <c r="H666" s="52">
        <f>E666-F666</f>
        <v>0</v>
      </c>
      <c r="I666" s="53">
        <f>IF(ISERROR(F666/C666),0,F666/C666*100-100)</f>
        <v>-100</v>
      </c>
      <c r="J666" s="53">
        <f>IF(ISERROR(F666/E666),0,F666/E666*100)</f>
        <v>0</v>
      </c>
      <c r="K666" s="53">
        <f>IF(ISERROR(F666/D666),0,F666/D666*100)</f>
        <v>0</v>
      </c>
    </row>
    <row r="667" spans="1:11">
      <c r="A667" s="72" t="s">
        <v>38</v>
      </c>
      <c r="B667" s="51" t="s">
        <v>39</v>
      </c>
      <c r="C667" s="52">
        <v>740323.7</v>
      </c>
      <c r="D667" s="52">
        <v>1749147</v>
      </c>
      <c r="E667" s="52">
        <v>2651651</v>
      </c>
      <c r="F667" s="52">
        <v>1728458.49</v>
      </c>
      <c r="G667" s="52">
        <f>F667-C667</f>
        <v>988134.79</v>
      </c>
      <c r="H667" s="52">
        <f>E667-F667</f>
        <v>923192.51</v>
      </c>
      <c r="I667" s="53">
        <f>IF(ISERROR(F667/C667),0,F667/C667*100-100)</f>
        <v>133.4733428093684</v>
      </c>
      <c r="J667" s="53">
        <f>IF(ISERROR(F667/E667),0,F667/E667*100)</f>
        <v>65.184237669286034</v>
      </c>
      <c r="K667" s="53">
        <f>IF(ISERROR(F667/D667),0,F667/D667*100)</f>
        <v>98.817222909223759</v>
      </c>
    </row>
    <row r="668" spans="1:11">
      <c r="A668" s="73" t="s">
        <v>40</v>
      </c>
      <c r="B668" s="51" t="s">
        <v>41</v>
      </c>
      <c r="C668" s="52">
        <v>740323.7</v>
      </c>
      <c r="D668" s="52">
        <v>1749147</v>
      </c>
      <c r="E668" s="52">
        <v>2651651</v>
      </c>
      <c r="F668" s="52">
        <v>1728458.49</v>
      </c>
      <c r="G668" s="52">
        <f>F668-C668</f>
        <v>988134.79</v>
      </c>
      <c r="H668" s="52">
        <f>E668-F668</f>
        <v>923192.51</v>
      </c>
      <c r="I668" s="53">
        <f>IF(ISERROR(F668/C668),0,F668/C668*100-100)</f>
        <v>133.4733428093684</v>
      </c>
      <c r="J668" s="53">
        <f>IF(ISERROR(F668/E668),0,F668/E668*100)</f>
        <v>65.184237669286034</v>
      </c>
      <c r="K668" s="53">
        <f>IF(ISERROR(F668/D668),0,F668/D668*100)</f>
        <v>98.817222909223759</v>
      </c>
    </row>
    <row r="669" spans="1:11">
      <c r="A669" s="70"/>
      <c r="B669" s="51" t="s">
        <v>42</v>
      </c>
      <c r="C669" s="52">
        <v>-8888.6200000000008</v>
      </c>
      <c r="D669" s="52">
        <v>-37708</v>
      </c>
      <c r="E669" s="52">
        <v>0</v>
      </c>
      <c r="F669" s="52">
        <v>79852.62</v>
      </c>
      <c r="G669" s="52">
        <f>F669-C669</f>
        <v>88741.239999999991</v>
      </c>
      <c r="H669" s="52">
        <f>E669-F669</f>
        <v>-79852.62</v>
      </c>
      <c r="I669" s="53">
        <f>IF(ISERROR(F669/C669),0,F669/C669*100-100)</f>
        <v>-998.36915066680751</v>
      </c>
      <c r="J669" s="53">
        <f>IF(ISERROR(F669/E669),0,F669/E669*100)</f>
        <v>0</v>
      </c>
      <c r="K669" s="53">
        <f>IF(ISERROR(F669/D669),0,F669/D669*100)</f>
        <v>-211.76572610586612</v>
      </c>
    </row>
    <row r="670" spans="1:11">
      <c r="A670" s="70" t="s">
        <v>43</v>
      </c>
      <c r="B670" s="51" t="s">
        <v>44</v>
      </c>
      <c r="C670" s="52">
        <v>8888.6200000000008</v>
      </c>
      <c r="D670" s="52">
        <v>37708</v>
      </c>
      <c r="E670" s="52">
        <v>0</v>
      </c>
      <c r="F670" s="52">
        <v>-79852.62</v>
      </c>
      <c r="G670" s="52">
        <f>F670-C670</f>
        <v>-88741.239999999991</v>
      </c>
      <c r="H670" s="52">
        <f>E670-F670</f>
        <v>79852.62</v>
      </c>
      <c r="I670" s="53">
        <f>IF(ISERROR(F670/C670),0,F670/C670*100-100)</f>
        <v>-998.36915066680751</v>
      </c>
      <c r="J670" s="53">
        <f>IF(ISERROR(F670/E670),0,F670/E670*100)</f>
        <v>0</v>
      </c>
      <c r="K670" s="53">
        <f>IF(ISERROR(F670/D670),0,F670/D670*100)</f>
        <v>-211.76572610586612</v>
      </c>
    </row>
    <row r="671" spans="1:11">
      <c r="A671" s="72" t="s">
        <v>45</v>
      </c>
      <c r="B671" s="51" t="s">
        <v>46</v>
      </c>
      <c r="C671" s="52">
        <v>8888.6200000000008</v>
      </c>
      <c r="D671" s="52">
        <v>37708</v>
      </c>
      <c r="E671" s="52">
        <v>0</v>
      </c>
      <c r="F671" s="52">
        <v>-79852.62</v>
      </c>
      <c r="G671" s="52">
        <f>F671-C671</f>
        <v>-88741.239999999991</v>
      </c>
      <c r="H671" s="52">
        <f>E671-F671</f>
        <v>79852.62</v>
      </c>
      <c r="I671" s="53">
        <f>IF(ISERROR(F671/C671),0,F671/C671*100-100)</f>
        <v>-998.36915066680751</v>
      </c>
      <c r="J671" s="53">
        <f>IF(ISERROR(F671/E671),0,F671/E671*100)</f>
        <v>0</v>
      </c>
      <c r="K671" s="53">
        <f>IF(ISERROR(F671/D671),0,F671/D671*100)</f>
        <v>-211.76572610586612</v>
      </c>
    </row>
    <row r="672" spans="1:11" ht="25.5">
      <c r="A672" s="73" t="s">
        <v>66</v>
      </c>
      <c r="B672" s="51" t="s">
        <v>67</v>
      </c>
      <c r="C672" s="52">
        <v>-404.93</v>
      </c>
      <c r="D672" s="52">
        <v>1126</v>
      </c>
      <c r="E672" s="52">
        <v>0</v>
      </c>
      <c r="F672" s="52">
        <v>-1126</v>
      </c>
      <c r="G672" s="52">
        <f>F672-C672</f>
        <v>-721.06999999999994</v>
      </c>
      <c r="H672" s="52">
        <f>E672-F672</f>
        <v>1126</v>
      </c>
      <c r="I672" s="53">
        <f>IF(ISERROR(F672/C672),0,F672/C672*100-100)</f>
        <v>178.07275331538784</v>
      </c>
      <c r="J672" s="53">
        <f>IF(ISERROR(F672/E672),0,F672/E672*100)</f>
        <v>0</v>
      </c>
      <c r="K672" s="53">
        <f>IF(ISERROR(F672/D672),0,F672/D672*100)</f>
        <v>-100</v>
      </c>
    </row>
    <row r="673" spans="1:11" ht="25.5">
      <c r="A673" s="73" t="s">
        <v>89</v>
      </c>
      <c r="B673" s="51" t="s">
        <v>90</v>
      </c>
      <c r="C673" s="52">
        <v>-45062.39</v>
      </c>
      <c r="D673" s="52">
        <v>36582</v>
      </c>
      <c r="E673" s="52">
        <v>0</v>
      </c>
      <c r="F673" s="52">
        <v>-34860.720000000001</v>
      </c>
      <c r="G673" s="52">
        <f>F673-C673</f>
        <v>10201.669999999998</v>
      </c>
      <c r="H673" s="52">
        <f>E673-F673</f>
        <v>34860.720000000001</v>
      </c>
      <c r="I673" s="53">
        <f>IF(ISERROR(F673/C673),0,F673/C673*100-100)</f>
        <v>-22.638990075759409</v>
      </c>
      <c r="J673" s="53">
        <f>IF(ISERROR(F673/E673),0,F673/E673*100)</f>
        <v>0</v>
      </c>
      <c r="K673" s="53">
        <f>IF(ISERROR(F673/D673),0,F673/D673*100)</f>
        <v>-95.294735115630644</v>
      </c>
    </row>
    <row r="674" spans="1:11" ht="25.5">
      <c r="A674" s="76" t="s">
        <v>95</v>
      </c>
      <c r="B674" s="54" t="s">
        <v>96</v>
      </c>
      <c r="C674" s="55"/>
      <c r="D674" s="55"/>
      <c r="E674" s="55"/>
      <c r="F674" s="55"/>
      <c r="G674" s="55"/>
      <c r="H674" s="55"/>
      <c r="I674" s="56"/>
      <c r="J674" s="56"/>
      <c r="K674" s="56"/>
    </row>
    <row r="675" spans="1:11">
      <c r="A675" s="70" t="s">
        <v>18</v>
      </c>
      <c r="B675" s="51" t="s">
        <v>19</v>
      </c>
      <c r="C675" s="52">
        <v>921839.25</v>
      </c>
      <c r="D675" s="52">
        <v>2834087</v>
      </c>
      <c r="E675" s="52">
        <v>4278719</v>
      </c>
      <c r="F675" s="52">
        <v>2483662.0099999998</v>
      </c>
      <c r="G675" s="52">
        <f>F675-C675</f>
        <v>1561822.7599999998</v>
      </c>
      <c r="H675" s="52">
        <f>E675-F675</f>
        <v>1795056.9900000002</v>
      </c>
      <c r="I675" s="53">
        <f>IF(ISERROR(F675/C675),0,F675/C675*100-100)</f>
        <v>169.42463233150465</v>
      </c>
      <c r="J675" s="53">
        <f>IF(ISERROR(F675/E675),0,F675/E675*100)</f>
        <v>58.046859585777888</v>
      </c>
      <c r="K675" s="53">
        <f>IF(ISERROR(F675/D675),0,F675/D675*100)</f>
        <v>87.635348173856329</v>
      </c>
    </row>
    <row r="676" spans="1:11">
      <c r="A676" s="72" t="s">
        <v>20</v>
      </c>
      <c r="B676" s="51" t="s">
        <v>21</v>
      </c>
      <c r="C676" s="52">
        <v>921839.25</v>
      </c>
      <c r="D676" s="52">
        <v>2834087</v>
      </c>
      <c r="E676" s="52">
        <v>4278719</v>
      </c>
      <c r="F676" s="52">
        <v>2483662.0099999998</v>
      </c>
      <c r="G676" s="52">
        <f>F676-C676</f>
        <v>1561822.7599999998</v>
      </c>
      <c r="H676" s="52">
        <f>E676-F676</f>
        <v>1795056.9900000002</v>
      </c>
      <c r="I676" s="53">
        <f>IF(ISERROR(F676/C676),0,F676/C676*100-100)</f>
        <v>169.42463233150465</v>
      </c>
      <c r="J676" s="53">
        <f>IF(ISERROR(F676/E676),0,F676/E676*100)</f>
        <v>58.046859585777888</v>
      </c>
      <c r="K676" s="53">
        <f>IF(ISERROR(F676/D676),0,F676/D676*100)</f>
        <v>87.635348173856329</v>
      </c>
    </row>
    <row r="677" spans="1:11">
      <c r="A677" s="73" t="s">
        <v>22</v>
      </c>
      <c r="B677" s="51" t="s">
        <v>23</v>
      </c>
      <c r="C677" s="52">
        <v>921839.25</v>
      </c>
      <c r="D677" s="52">
        <v>2834087</v>
      </c>
      <c r="E677" s="52">
        <v>4278719</v>
      </c>
      <c r="F677" s="52">
        <v>2483662.0099999998</v>
      </c>
      <c r="G677" s="52">
        <f>F677-C677</f>
        <v>1561822.7599999998</v>
      </c>
      <c r="H677" s="52">
        <f>E677-F677</f>
        <v>1795056.9900000002</v>
      </c>
      <c r="I677" s="53">
        <f>IF(ISERROR(F677/C677),0,F677/C677*100-100)</f>
        <v>169.42463233150465</v>
      </c>
      <c r="J677" s="53">
        <f>IF(ISERROR(F677/E677),0,F677/E677*100)</f>
        <v>58.046859585777888</v>
      </c>
      <c r="K677" s="53">
        <f>IF(ISERROR(F677/D677),0,F677/D677*100)</f>
        <v>87.635348173856329</v>
      </c>
    </row>
    <row r="678" spans="1:11">
      <c r="A678" s="70" t="s">
        <v>24</v>
      </c>
      <c r="B678" s="51" t="s">
        <v>25</v>
      </c>
      <c r="C678" s="52">
        <v>921839.25</v>
      </c>
      <c r="D678" s="52">
        <v>2834087</v>
      </c>
      <c r="E678" s="52">
        <v>4278719</v>
      </c>
      <c r="F678" s="52">
        <v>2483662.0099999998</v>
      </c>
      <c r="G678" s="52">
        <f>F678-C678</f>
        <v>1561822.7599999998</v>
      </c>
      <c r="H678" s="52">
        <f>E678-F678</f>
        <v>1795056.9900000002</v>
      </c>
      <c r="I678" s="53">
        <f>IF(ISERROR(F678/C678),0,F678/C678*100-100)</f>
        <v>169.42463233150465</v>
      </c>
      <c r="J678" s="53">
        <f>IF(ISERROR(F678/E678),0,F678/E678*100)</f>
        <v>58.046859585777888</v>
      </c>
      <c r="K678" s="53">
        <f>IF(ISERROR(F678/D678),0,F678/D678*100)</f>
        <v>87.635348173856329</v>
      </c>
    </row>
    <row r="679" spans="1:11">
      <c r="A679" s="72" t="s">
        <v>26</v>
      </c>
      <c r="B679" s="51" t="s">
        <v>27</v>
      </c>
      <c r="C679" s="52">
        <v>635937.02</v>
      </c>
      <c r="D679" s="52">
        <v>1207420</v>
      </c>
      <c r="E679" s="52">
        <v>1664721</v>
      </c>
      <c r="F679" s="52">
        <v>875170.48</v>
      </c>
      <c r="G679" s="52">
        <f>F679-C679</f>
        <v>239233.45999999996</v>
      </c>
      <c r="H679" s="52">
        <f>E679-F679</f>
        <v>789550.52</v>
      </c>
      <c r="I679" s="53">
        <f>IF(ISERROR(F679/C679),0,F679/C679*100-100)</f>
        <v>37.619049131626269</v>
      </c>
      <c r="J679" s="53">
        <f>IF(ISERROR(F679/E679),0,F679/E679*100)</f>
        <v>52.571600886875338</v>
      </c>
      <c r="K679" s="53">
        <f>IF(ISERROR(F679/D679),0,F679/D679*100)</f>
        <v>72.482688708154569</v>
      </c>
    </row>
    <row r="680" spans="1:11">
      <c r="A680" s="73" t="s">
        <v>28</v>
      </c>
      <c r="B680" s="51" t="s">
        <v>29</v>
      </c>
      <c r="C680" s="52">
        <v>635937.02</v>
      </c>
      <c r="D680" s="52">
        <v>1207420</v>
      </c>
      <c r="E680" s="52">
        <v>1664721</v>
      </c>
      <c r="F680" s="52">
        <v>875170.48</v>
      </c>
      <c r="G680" s="52">
        <f>F680-C680</f>
        <v>239233.45999999996</v>
      </c>
      <c r="H680" s="52">
        <f>E680-F680</f>
        <v>789550.52</v>
      </c>
      <c r="I680" s="53">
        <f>IF(ISERROR(F680/C680),0,F680/C680*100-100)</f>
        <v>37.619049131626269</v>
      </c>
      <c r="J680" s="53">
        <f>IF(ISERROR(F680/E680),0,F680/E680*100)</f>
        <v>52.571600886875338</v>
      </c>
      <c r="K680" s="53">
        <f>IF(ISERROR(F680/D680),0,F680/D680*100)</f>
        <v>72.482688708154569</v>
      </c>
    </row>
    <row r="681" spans="1:11">
      <c r="A681" s="74" t="s">
        <v>30</v>
      </c>
      <c r="B681" s="51" t="s">
        <v>31</v>
      </c>
      <c r="C681" s="52">
        <v>416656.76</v>
      </c>
      <c r="D681" s="52">
        <v>489234</v>
      </c>
      <c r="E681" s="52">
        <v>563031</v>
      </c>
      <c r="F681" s="52">
        <v>453871.38</v>
      </c>
      <c r="G681" s="52">
        <f>F681-C681</f>
        <v>37214.619999999995</v>
      </c>
      <c r="H681" s="52">
        <f>E681-F681</f>
        <v>109159.62</v>
      </c>
      <c r="I681" s="53">
        <f>IF(ISERROR(F681/C681),0,F681/C681*100-100)</f>
        <v>8.9317211606023221</v>
      </c>
      <c r="J681" s="53">
        <f>IF(ISERROR(F681/E681),0,F681/E681*100)</f>
        <v>80.612147466125322</v>
      </c>
      <c r="K681" s="53">
        <f>IF(ISERROR(F681/D681),0,F681/D681*100)</f>
        <v>92.771839242571048</v>
      </c>
    </row>
    <row r="682" spans="1:11">
      <c r="A682" s="74" t="s">
        <v>32</v>
      </c>
      <c r="B682" s="51" t="s">
        <v>33</v>
      </c>
      <c r="C682" s="52">
        <v>219280.26</v>
      </c>
      <c r="D682" s="52">
        <v>718186</v>
      </c>
      <c r="E682" s="52">
        <v>1101690</v>
      </c>
      <c r="F682" s="52">
        <v>421299.1</v>
      </c>
      <c r="G682" s="52">
        <f>F682-C682</f>
        <v>202018.83999999997</v>
      </c>
      <c r="H682" s="52">
        <f>E682-F682</f>
        <v>680390.9</v>
      </c>
      <c r="I682" s="53">
        <f>IF(ISERROR(F682/C682),0,F682/C682*100-100)</f>
        <v>92.128146874689008</v>
      </c>
      <c r="J682" s="53">
        <f>IF(ISERROR(F682/E682),0,F682/E682*100)</f>
        <v>38.241165845201465</v>
      </c>
      <c r="K682" s="53">
        <f>IF(ISERROR(F682/D682),0,F682/D682*100)</f>
        <v>58.661558426368657</v>
      </c>
    </row>
    <row r="683" spans="1:11">
      <c r="A683" s="75" t="s">
        <v>49</v>
      </c>
      <c r="B683" s="51" t="s">
        <v>50</v>
      </c>
      <c r="C683" s="52">
        <v>0</v>
      </c>
      <c r="D683" s="52">
        <v>0</v>
      </c>
      <c r="E683" s="52">
        <v>0</v>
      </c>
      <c r="F683" s="52">
        <v>351.25</v>
      </c>
      <c r="G683" s="52">
        <f>F683-C683</f>
        <v>351.25</v>
      </c>
      <c r="H683" s="52">
        <f>E683-F683</f>
        <v>-351.25</v>
      </c>
      <c r="I683" s="53">
        <f>IF(ISERROR(F683/C683),0,F683/C683*100-100)</f>
        <v>0</v>
      </c>
      <c r="J683" s="53">
        <f>IF(ISERROR(F683/E683),0,F683/E683*100)</f>
        <v>0</v>
      </c>
      <c r="K683" s="53">
        <f>IF(ISERROR(F683/D683),0,F683/D683*100)</f>
        <v>0</v>
      </c>
    </row>
    <row r="684" spans="1:11">
      <c r="A684" s="72" t="s">
        <v>38</v>
      </c>
      <c r="B684" s="51" t="s">
        <v>39</v>
      </c>
      <c r="C684" s="52">
        <v>285902.23</v>
      </c>
      <c r="D684" s="52">
        <v>1626667</v>
      </c>
      <c r="E684" s="52">
        <v>2613998</v>
      </c>
      <c r="F684" s="52">
        <v>1608491.53</v>
      </c>
      <c r="G684" s="52">
        <f>F684-C684</f>
        <v>1322589.3</v>
      </c>
      <c r="H684" s="52">
        <f>E684-F684</f>
        <v>1005506.47</v>
      </c>
      <c r="I684" s="53">
        <f>IF(ISERROR(F684/C684),0,F684/C684*100-100)</f>
        <v>462.60195312222652</v>
      </c>
      <c r="J684" s="53">
        <f>IF(ISERROR(F684/E684),0,F684/E684*100)</f>
        <v>61.533770492555853</v>
      </c>
      <c r="K684" s="53">
        <f>IF(ISERROR(F684/D684),0,F684/D684*100)</f>
        <v>98.882655761750868</v>
      </c>
    </row>
    <row r="685" spans="1:11">
      <c r="A685" s="73" t="s">
        <v>40</v>
      </c>
      <c r="B685" s="51" t="s">
        <v>41</v>
      </c>
      <c r="C685" s="52">
        <v>285902.23</v>
      </c>
      <c r="D685" s="52">
        <v>1626667</v>
      </c>
      <c r="E685" s="52">
        <v>2613998</v>
      </c>
      <c r="F685" s="52">
        <v>1608491.53</v>
      </c>
      <c r="G685" s="52">
        <f>F685-C685</f>
        <v>1322589.3</v>
      </c>
      <c r="H685" s="52">
        <f>E685-F685</f>
        <v>1005506.47</v>
      </c>
      <c r="I685" s="53">
        <f>IF(ISERROR(F685/C685),0,F685/C685*100-100)</f>
        <v>462.60195312222652</v>
      </c>
      <c r="J685" s="53">
        <f>IF(ISERROR(F685/E685),0,F685/E685*100)</f>
        <v>61.533770492555853</v>
      </c>
      <c r="K685" s="53">
        <f>IF(ISERROR(F685/D685),0,F685/D685*100)</f>
        <v>98.882655761750868</v>
      </c>
    </row>
    <row r="686" spans="1:11" ht="25.5">
      <c r="A686" s="47" t="s">
        <v>206</v>
      </c>
      <c r="B686" s="54" t="s">
        <v>599</v>
      </c>
      <c r="C686" s="55"/>
      <c r="D686" s="55"/>
      <c r="E686" s="55"/>
      <c r="F686" s="55"/>
      <c r="G686" s="55"/>
      <c r="H686" s="55"/>
      <c r="I686" s="56"/>
      <c r="J686" s="56"/>
      <c r="K686" s="56"/>
    </row>
    <row r="687" spans="1:11">
      <c r="A687" s="70" t="s">
        <v>18</v>
      </c>
      <c r="B687" s="51" t="s">
        <v>19</v>
      </c>
      <c r="C687" s="52">
        <v>657613.86</v>
      </c>
      <c r="D687" s="52">
        <v>2530568</v>
      </c>
      <c r="E687" s="52">
        <v>3975200</v>
      </c>
      <c r="F687" s="52">
        <v>2193908.04</v>
      </c>
      <c r="G687" s="52">
        <f>F687-C687</f>
        <v>1536294.1800000002</v>
      </c>
      <c r="H687" s="52">
        <f>E687-F687</f>
        <v>1781291.96</v>
      </c>
      <c r="I687" s="53">
        <f>IF(ISERROR(F687/C687),0,F687/C687*100-100)</f>
        <v>233.61645388678397</v>
      </c>
      <c r="J687" s="53">
        <f>IF(ISERROR(F687/E687),0,F687/E687*100)</f>
        <v>55.189878245119736</v>
      </c>
      <c r="K687" s="53">
        <f>IF(ISERROR(F687/D687),0,F687/D687*100)</f>
        <v>86.696268979928618</v>
      </c>
    </row>
    <row r="688" spans="1:11">
      <c r="A688" s="72" t="s">
        <v>20</v>
      </c>
      <c r="B688" s="51" t="s">
        <v>21</v>
      </c>
      <c r="C688" s="52">
        <v>657613.86</v>
      </c>
      <c r="D688" s="52">
        <v>2530568</v>
      </c>
      <c r="E688" s="52">
        <v>3975200</v>
      </c>
      <c r="F688" s="52">
        <v>2193908.04</v>
      </c>
      <c r="G688" s="52">
        <f>F688-C688</f>
        <v>1536294.1800000002</v>
      </c>
      <c r="H688" s="52">
        <f>E688-F688</f>
        <v>1781291.96</v>
      </c>
      <c r="I688" s="53">
        <f>IF(ISERROR(F688/C688),0,F688/C688*100-100)</f>
        <v>233.61645388678397</v>
      </c>
      <c r="J688" s="53">
        <f>IF(ISERROR(F688/E688),0,F688/E688*100)</f>
        <v>55.189878245119736</v>
      </c>
      <c r="K688" s="53">
        <f>IF(ISERROR(F688/D688),0,F688/D688*100)</f>
        <v>86.696268979928618</v>
      </c>
    </row>
    <row r="689" spans="1:11">
      <c r="A689" s="73" t="s">
        <v>22</v>
      </c>
      <c r="B689" s="51" t="s">
        <v>23</v>
      </c>
      <c r="C689" s="52">
        <v>657613.86</v>
      </c>
      <c r="D689" s="52">
        <v>2530568</v>
      </c>
      <c r="E689" s="52">
        <v>3975200</v>
      </c>
      <c r="F689" s="52">
        <v>2193908.04</v>
      </c>
      <c r="G689" s="52">
        <f>F689-C689</f>
        <v>1536294.1800000002</v>
      </c>
      <c r="H689" s="52">
        <f>E689-F689</f>
        <v>1781291.96</v>
      </c>
      <c r="I689" s="53">
        <f>IF(ISERROR(F689/C689),0,F689/C689*100-100)</f>
        <v>233.61645388678397</v>
      </c>
      <c r="J689" s="53">
        <f>IF(ISERROR(F689/E689),0,F689/E689*100)</f>
        <v>55.189878245119736</v>
      </c>
      <c r="K689" s="53">
        <f>IF(ISERROR(F689/D689),0,F689/D689*100)</f>
        <v>86.696268979928618</v>
      </c>
    </row>
    <row r="690" spans="1:11">
      <c r="A690" s="70" t="s">
        <v>24</v>
      </c>
      <c r="B690" s="51" t="s">
        <v>25</v>
      </c>
      <c r="C690" s="52">
        <v>657613.86</v>
      </c>
      <c r="D690" s="52">
        <v>2530568</v>
      </c>
      <c r="E690" s="52">
        <v>3975200</v>
      </c>
      <c r="F690" s="52">
        <v>2193908.04</v>
      </c>
      <c r="G690" s="52">
        <f>F690-C690</f>
        <v>1536294.1800000002</v>
      </c>
      <c r="H690" s="52">
        <f>E690-F690</f>
        <v>1781291.96</v>
      </c>
      <c r="I690" s="53">
        <f>IF(ISERROR(F690/C690),0,F690/C690*100-100)</f>
        <v>233.61645388678397</v>
      </c>
      <c r="J690" s="53">
        <f>IF(ISERROR(F690/E690),0,F690/E690*100)</f>
        <v>55.189878245119736</v>
      </c>
      <c r="K690" s="53">
        <f>IF(ISERROR(F690/D690),0,F690/D690*100)</f>
        <v>86.696268979928618</v>
      </c>
    </row>
    <row r="691" spans="1:11">
      <c r="A691" s="72" t="s">
        <v>26</v>
      </c>
      <c r="B691" s="51" t="s">
        <v>27</v>
      </c>
      <c r="C691" s="52">
        <v>371711.63</v>
      </c>
      <c r="D691" s="52">
        <v>909901</v>
      </c>
      <c r="E691" s="52">
        <v>1361202</v>
      </c>
      <c r="F691" s="52">
        <v>591071.48</v>
      </c>
      <c r="G691" s="52">
        <f>F691-C691</f>
        <v>219359.84999999998</v>
      </c>
      <c r="H691" s="52">
        <f>E691-F691</f>
        <v>770130.52</v>
      </c>
      <c r="I691" s="53">
        <f>IF(ISERROR(F691/C691),0,F691/C691*100-100)</f>
        <v>59.013448139892745</v>
      </c>
      <c r="J691" s="53">
        <f>IF(ISERROR(F691/E691),0,F691/E691*100)</f>
        <v>43.422760178136677</v>
      </c>
      <c r="K691" s="53">
        <f>IF(ISERROR(F691/D691),0,F691/D691*100)</f>
        <v>64.959976964526916</v>
      </c>
    </row>
    <row r="692" spans="1:11">
      <c r="A692" s="73" t="s">
        <v>28</v>
      </c>
      <c r="B692" s="51" t="s">
        <v>29</v>
      </c>
      <c r="C692" s="52">
        <v>371711.63</v>
      </c>
      <c r="D692" s="52">
        <v>909901</v>
      </c>
      <c r="E692" s="52">
        <v>1361202</v>
      </c>
      <c r="F692" s="52">
        <v>591071.48</v>
      </c>
      <c r="G692" s="52">
        <f>F692-C692</f>
        <v>219359.84999999998</v>
      </c>
      <c r="H692" s="52">
        <f>E692-F692</f>
        <v>770130.52</v>
      </c>
      <c r="I692" s="53">
        <f>IF(ISERROR(F692/C692),0,F692/C692*100-100)</f>
        <v>59.013448139892745</v>
      </c>
      <c r="J692" s="53">
        <f>IF(ISERROR(F692/E692),0,F692/E692*100)</f>
        <v>43.422760178136677</v>
      </c>
      <c r="K692" s="53">
        <f>IF(ISERROR(F692/D692),0,F692/D692*100)</f>
        <v>64.959976964526916</v>
      </c>
    </row>
    <row r="693" spans="1:11">
      <c r="A693" s="74" t="s">
        <v>30</v>
      </c>
      <c r="B693" s="51" t="s">
        <v>31</v>
      </c>
      <c r="C693" s="52">
        <v>173615.49</v>
      </c>
      <c r="D693" s="52">
        <v>225023</v>
      </c>
      <c r="E693" s="52">
        <v>298820</v>
      </c>
      <c r="F693" s="52">
        <v>194603.85</v>
      </c>
      <c r="G693" s="52">
        <f>F693-C693</f>
        <v>20988.360000000015</v>
      </c>
      <c r="H693" s="52">
        <f>E693-F693</f>
        <v>104216.15</v>
      </c>
      <c r="I693" s="53">
        <f>IF(ISERROR(F693/C693),0,F693/C693*100-100)</f>
        <v>12.088990446647372</v>
      </c>
      <c r="J693" s="53">
        <f>IF(ISERROR(F693/E693),0,F693/E693*100)</f>
        <v>65.124104812261564</v>
      </c>
      <c r="K693" s="53">
        <f>IF(ISERROR(F693/D693),0,F693/D693*100)</f>
        <v>86.481759642347683</v>
      </c>
    </row>
    <row r="694" spans="1:11">
      <c r="A694" s="74" t="s">
        <v>32</v>
      </c>
      <c r="B694" s="51" t="s">
        <v>33</v>
      </c>
      <c r="C694" s="52">
        <v>198096.14</v>
      </c>
      <c r="D694" s="52">
        <v>684878</v>
      </c>
      <c r="E694" s="52">
        <v>1062382</v>
      </c>
      <c r="F694" s="52">
        <v>396467.63</v>
      </c>
      <c r="G694" s="52">
        <f>F694-C694</f>
        <v>198371.49</v>
      </c>
      <c r="H694" s="52">
        <f>E694-F694</f>
        <v>665914.37</v>
      </c>
      <c r="I694" s="53">
        <f>IF(ISERROR(F694/C694),0,F694/C694*100-100)</f>
        <v>100.13899816523431</v>
      </c>
      <c r="J694" s="53">
        <f>IF(ISERROR(F694/E694),0,F694/E694*100)</f>
        <v>37.318745046508695</v>
      </c>
      <c r="K694" s="53">
        <f>IF(ISERROR(F694/D694),0,F694/D694*100)</f>
        <v>57.888796252763264</v>
      </c>
    </row>
    <row r="695" spans="1:11">
      <c r="A695" s="75" t="s">
        <v>49</v>
      </c>
      <c r="B695" s="51" t="s">
        <v>50</v>
      </c>
      <c r="C695" s="52">
        <v>0</v>
      </c>
      <c r="D695" s="52">
        <v>0</v>
      </c>
      <c r="E695" s="52">
        <v>0</v>
      </c>
      <c r="F695" s="52">
        <v>200</v>
      </c>
      <c r="G695" s="52">
        <f>F695-C695</f>
        <v>200</v>
      </c>
      <c r="H695" s="52">
        <f>E695-F695</f>
        <v>-200</v>
      </c>
      <c r="I695" s="53">
        <f>IF(ISERROR(F695/C695),0,F695/C695*100-100)</f>
        <v>0</v>
      </c>
      <c r="J695" s="53">
        <f>IF(ISERROR(F695/E695),0,F695/E695*100)</f>
        <v>0</v>
      </c>
      <c r="K695" s="53">
        <f>IF(ISERROR(F695/D695),0,F695/D695*100)</f>
        <v>0</v>
      </c>
    </row>
    <row r="696" spans="1:11">
      <c r="A696" s="72" t="s">
        <v>38</v>
      </c>
      <c r="B696" s="51" t="s">
        <v>39</v>
      </c>
      <c r="C696" s="52">
        <v>285902.23</v>
      </c>
      <c r="D696" s="52">
        <v>1620667</v>
      </c>
      <c r="E696" s="52">
        <v>2613998</v>
      </c>
      <c r="F696" s="52">
        <v>1602836.56</v>
      </c>
      <c r="G696" s="52">
        <f>F696-C696</f>
        <v>1316934.33</v>
      </c>
      <c r="H696" s="52">
        <f>E696-F696</f>
        <v>1011161.44</v>
      </c>
      <c r="I696" s="53">
        <f>IF(ISERROR(F696/C696),0,F696/C696*100-100)</f>
        <v>460.62401471999715</v>
      </c>
      <c r="J696" s="53">
        <f>IF(ISERROR(F696/E696),0,F696/E696*100)</f>
        <v>61.317436356110456</v>
      </c>
      <c r="K696" s="53">
        <f>IF(ISERROR(F696/D696),0,F696/D696*100)</f>
        <v>98.899808535621446</v>
      </c>
    </row>
    <row r="697" spans="1:11">
      <c r="A697" s="73" t="s">
        <v>40</v>
      </c>
      <c r="B697" s="51" t="s">
        <v>41</v>
      </c>
      <c r="C697" s="52">
        <v>285902.23</v>
      </c>
      <c r="D697" s="52">
        <v>1620667</v>
      </c>
      <c r="E697" s="52">
        <v>2613998</v>
      </c>
      <c r="F697" s="52">
        <v>1602836.56</v>
      </c>
      <c r="G697" s="52">
        <f>F697-C697</f>
        <v>1316934.33</v>
      </c>
      <c r="H697" s="52">
        <f>E697-F697</f>
        <v>1011161.44</v>
      </c>
      <c r="I697" s="53">
        <f>IF(ISERROR(F697/C697),0,F697/C697*100-100)</f>
        <v>460.62401471999715</v>
      </c>
      <c r="J697" s="53">
        <f>IF(ISERROR(F697/E697),0,F697/E697*100)</f>
        <v>61.317436356110456</v>
      </c>
      <c r="K697" s="53">
        <f>IF(ISERROR(F697/D697),0,F697/D697*100)</f>
        <v>98.899808535621446</v>
      </c>
    </row>
    <row r="698" spans="1:11" ht="25.5">
      <c r="A698" s="47" t="s">
        <v>98</v>
      </c>
      <c r="B698" s="54" t="s">
        <v>99</v>
      </c>
      <c r="C698" s="55"/>
      <c r="D698" s="55"/>
      <c r="E698" s="55"/>
      <c r="F698" s="55"/>
      <c r="G698" s="55"/>
      <c r="H698" s="55"/>
      <c r="I698" s="56"/>
      <c r="J698" s="56"/>
      <c r="K698" s="56"/>
    </row>
    <row r="699" spans="1:11">
      <c r="A699" s="70" t="s">
        <v>18</v>
      </c>
      <c r="B699" s="51" t="s">
        <v>19</v>
      </c>
      <c r="C699" s="52">
        <v>264225.39</v>
      </c>
      <c r="D699" s="52">
        <v>303519</v>
      </c>
      <c r="E699" s="52">
        <v>303519</v>
      </c>
      <c r="F699" s="52">
        <v>289753.96999999997</v>
      </c>
      <c r="G699" s="52">
        <f>F699-C699</f>
        <v>25528.579999999958</v>
      </c>
      <c r="H699" s="52">
        <f>E699-F699</f>
        <v>13765.030000000028</v>
      </c>
      <c r="I699" s="53">
        <f>IF(ISERROR(F699/C699),0,F699/C699*100-100)</f>
        <v>9.6616680175966252</v>
      </c>
      <c r="J699" s="53">
        <f>IF(ISERROR(F699/E699),0,F699/E699*100)</f>
        <v>95.46485393006698</v>
      </c>
      <c r="K699" s="53">
        <f>IF(ISERROR(F699/D699),0,F699/D699*100)</f>
        <v>95.46485393006698</v>
      </c>
    </row>
    <row r="700" spans="1:11" s="5" customFormat="1">
      <c r="A700" s="72" t="s">
        <v>20</v>
      </c>
      <c r="B700" s="51" t="s">
        <v>21</v>
      </c>
      <c r="C700" s="52">
        <v>264225.39</v>
      </c>
      <c r="D700" s="52">
        <v>303519</v>
      </c>
      <c r="E700" s="52">
        <v>303519</v>
      </c>
      <c r="F700" s="52">
        <v>289753.96999999997</v>
      </c>
      <c r="G700" s="52">
        <f>F700-C700</f>
        <v>25528.579999999958</v>
      </c>
      <c r="H700" s="52">
        <f>E700-F700</f>
        <v>13765.030000000028</v>
      </c>
      <c r="I700" s="53">
        <f>IF(ISERROR(F700/C700),0,F700/C700*100-100)</f>
        <v>9.6616680175966252</v>
      </c>
      <c r="J700" s="53">
        <f>IF(ISERROR(F700/E700),0,F700/E700*100)</f>
        <v>95.46485393006698</v>
      </c>
      <c r="K700" s="53">
        <f>IF(ISERROR(F700/D700),0,F700/D700*100)</f>
        <v>95.46485393006698</v>
      </c>
    </row>
    <row r="701" spans="1:11">
      <c r="A701" s="73" t="s">
        <v>22</v>
      </c>
      <c r="B701" s="51" t="s">
        <v>23</v>
      </c>
      <c r="C701" s="52">
        <v>264225.39</v>
      </c>
      <c r="D701" s="52">
        <v>303519</v>
      </c>
      <c r="E701" s="52">
        <v>303519</v>
      </c>
      <c r="F701" s="52">
        <v>289753.96999999997</v>
      </c>
      <c r="G701" s="52">
        <f>F701-C701</f>
        <v>25528.579999999958</v>
      </c>
      <c r="H701" s="52">
        <f>E701-F701</f>
        <v>13765.030000000028</v>
      </c>
      <c r="I701" s="53">
        <f>IF(ISERROR(F701/C701),0,F701/C701*100-100)</f>
        <v>9.6616680175966252</v>
      </c>
      <c r="J701" s="53">
        <f>IF(ISERROR(F701/E701),0,F701/E701*100)</f>
        <v>95.46485393006698</v>
      </c>
      <c r="K701" s="53">
        <f>IF(ISERROR(F701/D701),0,F701/D701*100)</f>
        <v>95.46485393006698</v>
      </c>
    </row>
    <row r="702" spans="1:11">
      <c r="A702" s="70" t="s">
        <v>24</v>
      </c>
      <c r="B702" s="51" t="s">
        <v>25</v>
      </c>
      <c r="C702" s="52">
        <v>264225.39</v>
      </c>
      <c r="D702" s="52">
        <v>303519</v>
      </c>
      <c r="E702" s="52">
        <v>303519</v>
      </c>
      <c r="F702" s="52">
        <v>289753.96999999997</v>
      </c>
      <c r="G702" s="52">
        <f>F702-C702</f>
        <v>25528.579999999958</v>
      </c>
      <c r="H702" s="52">
        <f>E702-F702</f>
        <v>13765.030000000028</v>
      </c>
      <c r="I702" s="53">
        <f>IF(ISERROR(F702/C702),0,F702/C702*100-100)</f>
        <v>9.6616680175966252</v>
      </c>
      <c r="J702" s="53">
        <f>IF(ISERROR(F702/E702),0,F702/E702*100)</f>
        <v>95.46485393006698</v>
      </c>
      <c r="K702" s="53">
        <f>IF(ISERROR(F702/D702),0,F702/D702*100)</f>
        <v>95.46485393006698</v>
      </c>
    </row>
    <row r="703" spans="1:11">
      <c r="A703" s="72" t="s">
        <v>26</v>
      </c>
      <c r="B703" s="51" t="s">
        <v>27</v>
      </c>
      <c r="C703" s="52">
        <v>264225.39</v>
      </c>
      <c r="D703" s="52">
        <v>297519</v>
      </c>
      <c r="E703" s="52">
        <v>303519</v>
      </c>
      <c r="F703" s="52">
        <v>284099</v>
      </c>
      <c r="G703" s="52">
        <f>F703-C703</f>
        <v>19873.609999999986</v>
      </c>
      <c r="H703" s="52">
        <f>E703-F703</f>
        <v>19420</v>
      </c>
      <c r="I703" s="53">
        <f>IF(ISERROR(F703/C703),0,F703/C703*100-100)</f>
        <v>7.5214611283192596</v>
      </c>
      <c r="J703" s="53">
        <f>IF(ISERROR(F703/E703),0,F703/E703*100)</f>
        <v>93.601718508561234</v>
      </c>
      <c r="K703" s="53">
        <f>IF(ISERROR(F703/D703),0,F703/D703*100)</f>
        <v>95.489363704502907</v>
      </c>
    </row>
    <row r="704" spans="1:11">
      <c r="A704" s="73" t="s">
        <v>28</v>
      </c>
      <c r="B704" s="51" t="s">
        <v>29</v>
      </c>
      <c r="C704" s="52">
        <v>264225.39</v>
      </c>
      <c r="D704" s="52">
        <v>297519</v>
      </c>
      <c r="E704" s="52">
        <v>303519</v>
      </c>
      <c r="F704" s="52">
        <v>284099</v>
      </c>
      <c r="G704" s="52">
        <f>F704-C704</f>
        <v>19873.609999999986</v>
      </c>
      <c r="H704" s="52">
        <f>E704-F704</f>
        <v>19420</v>
      </c>
      <c r="I704" s="53">
        <f>IF(ISERROR(F704/C704),0,F704/C704*100-100)</f>
        <v>7.5214611283192596</v>
      </c>
      <c r="J704" s="53">
        <f>IF(ISERROR(F704/E704),0,F704/E704*100)</f>
        <v>93.601718508561234</v>
      </c>
      <c r="K704" s="53">
        <f>IF(ISERROR(F704/D704),0,F704/D704*100)</f>
        <v>95.489363704502907</v>
      </c>
    </row>
    <row r="705" spans="1:11">
      <c r="A705" s="74" t="s">
        <v>30</v>
      </c>
      <c r="B705" s="51" t="s">
        <v>31</v>
      </c>
      <c r="C705" s="52">
        <v>243041.27</v>
      </c>
      <c r="D705" s="52">
        <v>264211</v>
      </c>
      <c r="E705" s="52">
        <v>264211</v>
      </c>
      <c r="F705" s="52">
        <v>259267.53</v>
      </c>
      <c r="G705" s="52">
        <f>F705-C705</f>
        <v>16226.260000000009</v>
      </c>
      <c r="H705" s="52">
        <f>E705-F705</f>
        <v>4943.4700000000012</v>
      </c>
      <c r="I705" s="53">
        <f>IF(ISERROR(F705/C705),0,F705/C705*100-100)</f>
        <v>6.6763393723214222</v>
      </c>
      <c r="J705" s="53">
        <f>IF(ISERROR(F705/E705),0,F705/E705*100)</f>
        <v>98.128968892286849</v>
      </c>
      <c r="K705" s="53">
        <f>IF(ISERROR(F705/D705),0,F705/D705*100)</f>
        <v>98.128968892286849</v>
      </c>
    </row>
    <row r="706" spans="1:11">
      <c r="A706" s="74" t="s">
        <v>32</v>
      </c>
      <c r="B706" s="51" t="s">
        <v>33</v>
      </c>
      <c r="C706" s="52">
        <v>21184.12</v>
      </c>
      <c r="D706" s="52">
        <v>33308</v>
      </c>
      <c r="E706" s="52">
        <v>39308</v>
      </c>
      <c r="F706" s="52">
        <v>24831.47</v>
      </c>
      <c r="G706" s="52">
        <f>F706-C706</f>
        <v>3647.3500000000022</v>
      </c>
      <c r="H706" s="52">
        <f>E706-F706</f>
        <v>14476.529999999999</v>
      </c>
      <c r="I706" s="53">
        <f>IF(ISERROR(F706/C706),0,F706/C706*100-100)</f>
        <v>17.217377922708138</v>
      </c>
      <c r="J706" s="53">
        <f>IF(ISERROR(F706/E706),0,F706/E706*100)</f>
        <v>63.171542688511252</v>
      </c>
      <c r="K706" s="53">
        <f>IF(ISERROR(F706/D706),0,F706/D706*100)</f>
        <v>74.551068812297345</v>
      </c>
    </row>
    <row r="707" spans="1:11">
      <c r="A707" s="75" t="s">
        <v>49</v>
      </c>
      <c r="B707" s="51" t="s">
        <v>50</v>
      </c>
      <c r="C707" s="52">
        <v>0</v>
      </c>
      <c r="D707" s="52">
        <v>0</v>
      </c>
      <c r="E707" s="52">
        <v>0</v>
      </c>
      <c r="F707" s="52">
        <v>151.25</v>
      </c>
      <c r="G707" s="52">
        <f>F707-C707</f>
        <v>151.25</v>
      </c>
      <c r="H707" s="52">
        <f>E707-F707</f>
        <v>-151.25</v>
      </c>
      <c r="I707" s="53">
        <f>IF(ISERROR(F707/C707),0,F707/C707*100-100)</f>
        <v>0</v>
      </c>
      <c r="J707" s="53">
        <f>IF(ISERROR(F707/E707),0,F707/E707*100)</f>
        <v>0</v>
      </c>
      <c r="K707" s="53">
        <f>IF(ISERROR(F707/D707),0,F707/D707*100)</f>
        <v>0</v>
      </c>
    </row>
    <row r="708" spans="1:11">
      <c r="A708" s="72" t="s">
        <v>38</v>
      </c>
      <c r="B708" s="51" t="s">
        <v>39</v>
      </c>
      <c r="C708" s="52">
        <v>0</v>
      </c>
      <c r="D708" s="52">
        <v>6000</v>
      </c>
      <c r="E708" s="52">
        <v>0</v>
      </c>
      <c r="F708" s="52">
        <v>5654.97</v>
      </c>
      <c r="G708" s="52">
        <f>F708-C708</f>
        <v>5654.97</v>
      </c>
      <c r="H708" s="52">
        <f>E708-F708</f>
        <v>-5654.97</v>
      </c>
      <c r="I708" s="53">
        <f>IF(ISERROR(F708/C708),0,F708/C708*100-100)</f>
        <v>0</v>
      </c>
      <c r="J708" s="53">
        <f>IF(ISERROR(F708/E708),0,F708/E708*100)</f>
        <v>0</v>
      </c>
      <c r="K708" s="53">
        <f>IF(ISERROR(F708/D708),0,F708/D708*100)</f>
        <v>94.249500000000012</v>
      </c>
    </row>
    <row r="709" spans="1:11">
      <c r="A709" s="73" t="s">
        <v>40</v>
      </c>
      <c r="B709" s="51" t="s">
        <v>41</v>
      </c>
      <c r="C709" s="52">
        <v>0</v>
      </c>
      <c r="D709" s="52">
        <v>6000</v>
      </c>
      <c r="E709" s="52">
        <v>0</v>
      </c>
      <c r="F709" s="52">
        <v>5654.97</v>
      </c>
      <c r="G709" s="52">
        <f>F709-C709</f>
        <v>5654.97</v>
      </c>
      <c r="H709" s="52">
        <f>E709-F709</f>
        <v>-5654.97</v>
      </c>
      <c r="I709" s="53">
        <f>IF(ISERROR(F709/C709),0,F709/C709*100-100)</f>
        <v>0</v>
      </c>
      <c r="J709" s="53">
        <f>IF(ISERROR(F709/E709),0,F709/E709*100)</f>
        <v>0</v>
      </c>
      <c r="K709" s="53">
        <f>IF(ISERROR(F709/D709),0,F709/D709*100)</f>
        <v>94.249500000000012</v>
      </c>
    </row>
    <row r="710" spans="1:11" ht="25.5">
      <c r="A710" s="76" t="s">
        <v>100</v>
      </c>
      <c r="B710" s="54" t="s">
        <v>101</v>
      </c>
      <c r="C710" s="55"/>
      <c r="D710" s="55"/>
      <c r="E710" s="55"/>
      <c r="F710" s="55"/>
      <c r="G710" s="55"/>
      <c r="H710" s="55"/>
      <c r="I710" s="56"/>
      <c r="J710" s="56"/>
      <c r="K710" s="56"/>
    </row>
    <row r="711" spans="1:11">
      <c r="A711" s="70" t="s">
        <v>18</v>
      </c>
      <c r="B711" s="51" t="s">
        <v>19</v>
      </c>
      <c r="C711" s="52">
        <v>8042739.0199999996</v>
      </c>
      <c r="D711" s="52">
        <v>8635940</v>
      </c>
      <c r="E711" s="52">
        <v>9666847</v>
      </c>
      <c r="F711" s="52">
        <v>7754048.1699999999</v>
      </c>
      <c r="G711" s="52">
        <f>F711-C711</f>
        <v>-288690.84999999963</v>
      </c>
      <c r="H711" s="52">
        <f>E711-F711</f>
        <v>1912798.83</v>
      </c>
      <c r="I711" s="53">
        <f>IF(ISERROR(F711/C711),0,F711/C711*100-100)</f>
        <v>-3.5894593779818962</v>
      </c>
      <c r="J711" s="53">
        <f>IF(ISERROR(F711/E711),0,F711/E711*100)</f>
        <v>80.212795030272019</v>
      </c>
      <c r="K711" s="53">
        <f>IF(ISERROR(F711/D711),0,F711/D711*100)</f>
        <v>89.788119996201914</v>
      </c>
    </row>
    <row r="712" spans="1:11" ht="25.5">
      <c r="A712" s="72" t="s">
        <v>54</v>
      </c>
      <c r="B712" s="51" t="s">
        <v>55</v>
      </c>
      <c r="C712" s="52">
        <v>0</v>
      </c>
      <c r="D712" s="52">
        <v>0</v>
      </c>
      <c r="E712" s="52">
        <v>0</v>
      </c>
      <c r="F712" s="52">
        <v>100</v>
      </c>
      <c r="G712" s="52">
        <f>F712-C712</f>
        <v>100</v>
      </c>
      <c r="H712" s="52">
        <f>E712-F712</f>
        <v>-100</v>
      </c>
      <c r="I712" s="53">
        <f>IF(ISERROR(F712/C712),0,F712/C712*100-100)</f>
        <v>0</v>
      </c>
      <c r="J712" s="53">
        <f>IF(ISERROR(F712/E712),0,F712/E712*100)</f>
        <v>0</v>
      </c>
      <c r="K712" s="53">
        <f>IF(ISERROR(F712/D712),0,F712/D712*100)</f>
        <v>0</v>
      </c>
    </row>
    <row r="713" spans="1:11" s="5" customFormat="1">
      <c r="A713" s="72" t="s">
        <v>20</v>
      </c>
      <c r="B713" s="51" t="s">
        <v>21</v>
      </c>
      <c r="C713" s="52">
        <v>8042739.0199999996</v>
      </c>
      <c r="D713" s="52">
        <v>8635940</v>
      </c>
      <c r="E713" s="52">
        <v>9666847</v>
      </c>
      <c r="F713" s="52">
        <v>7753948.1699999999</v>
      </c>
      <c r="G713" s="52">
        <f>F713-C713</f>
        <v>-288790.84999999963</v>
      </c>
      <c r="H713" s="52">
        <f>E713-F713</f>
        <v>1912898.83</v>
      </c>
      <c r="I713" s="53">
        <f>IF(ISERROR(F713/C713),0,F713/C713*100-100)</f>
        <v>-3.5907027354966914</v>
      </c>
      <c r="J713" s="53">
        <f>IF(ISERROR(F713/E713),0,F713/E713*100)</f>
        <v>80.211760566811492</v>
      </c>
      <c r="K713" s="53">
        <f>IF(ISERROR(F713/D713),0,F713/D713*100)</f>
        <v>89.786962044664506</v>
      </c>
    </row>
    <row r="714" spans="1:11">
      <c r="A714" s="73" t="s">
        <v>22</v>
      </c>
      <c r="B714" s="51" t="s">
        <v>23</v>
      </c>
      <c r="C714" s="52">
        <v>8042739.0199999996</v>
      </c>
      <c r="D714" s="52">
        <v>8635940</v>
      </c>
      <c r="E714" s="52">
        <v>9666847</v>
      </c>
      <c r="F714" s="52">
        <v>7753948.1699999999</v>
      </c>
      <c r="G714" s="52">
        <f>F714-C714</f>
        <v>-288790.84999999963</v>
      </c>
      <c r="H714" s="52">
        <f>E714-F714</f>
        <v>1912898.83</v>
      </c>
      <c r="I714" s="53">
        <f>IF(ISERROR(F714/C714),0,F714/C714*100-100)</f>
        <v>-3.5907027354966914</v>
      </c>
      <c r="J714" s="53">
        <f>IF(ISERROR(F714/E714),0,F714/E714*100)</f>
        <v>80.211760566811492</v>
      </c>
      <c r="K714" s="53">
        <f>IF(ISERROR(F714/D714),0,F714/D714*100)</f>
        <v>89.786962044664506</v>
      </c>
    </row>
    <row r="715" spans="1:11">
      <c r="A715" s="70" t="s">
        <v>24</v>
      </c>
      <c r="B715" s="51" t="s">
        <v>25</v>
      </c>
      <c r="C715" s="52">
        <v>8042739.0199999996</v>
      </c>
      <c r="D715" s="52">
        <v>8635940</v>
      </c>
      <c r="E715" s="52">
        <v>9666847</v>
      </c>
      <c r="F715" s="52">
        <v>7753948.1699999999</v>
      </c>
      <c r="G715" s="52">
        <f>F715-C715</f>
        <v>-288790.84999999963</v>
      </c>
      <c r="H715" s="52">
        <f>E715-F715</f>
        <v>1912898.83</v>
      </c>
      <c r="I715" s="53">
        <f>IF(ISERROR(F715/C715),0,F715/C715*100-100)</f>
        <v>-3.5907027354966914</v>
      </c>
      <c r="J715" s="53">
        <f>IF(ISERROR(F715/E715),0,F715/E715*100)</f>
        <v>80.211760566811492</v>
      </c>
      <c r="K715" s="53">
        <f>IF(ISERROR(F715/D715),0,F715/D715*100)</f>
        <v>89.786962044664506</v>
      </c>
    </row>
    <row r="716" spans="1:11">
      <c r="A716" s="72" t="s">
        <v>26</v>
      </c>
      <c r="B716" s="51" t="s">
        <v>27</v>
      </c>
      <c r="C716" s="52">
        <v>8040939.0199999996</v>
      </c>
      <c r="D716" s="52">
        <v>8623940</v>
      </c>
      <c r="E716" s="52">
        <v>9657847</v>
      </c>
      <c r="F716" s="52">
        <v>7744460.5499999998</v>
      </c>
      <c r="G716" s="52">
        <f>F716-C716</f>
        <v>-296478.46999999974</v>
      </c>
      <c r="H716" s="52">
        <f>E716-F716</f>
        <v>1913386.4500000002</v>
      </c>
      <c r="I716" s="53">
        <f>IF(ISERROR(F716/C716),0,F716/C716*100-100)</f>
        <v>-3.6871125283076651</v>
      </c>
      <c r="J716" s="53">
        <f>IF(ISERROR(F716/E716),0,F716/E716*100)</f>
        <v>80.188271257558753</v>
      </c>
      <c r="K716" s="53">
        <f>IF(ISERROR(F716/D716),0,F716/D716*100)</f>
        <v>89.801883477853508</v>
      </c>
    </row>
    <row r="717" spans="1:11">
      <c r="A717" s="73" t="s">
        <v>28</v>
      </c>
      <c r="B717" s="51" t="s">
        <v>29</v>
      </c>
      <c r="C717" s="52">
        <v>5624291.6299999999</v>
      </c>
      <c r="D717" s="52">
        <v>6024518</v>
      </c>
      <c r="E717" s="52">
        <v>8070992</v>
      </c>
      <c r="F717" s="52">
        <v>5168561.63</v>
      </c>
      <c r="G717" s="52">
        <f>F717-C717</f>
        <v>-455730</v>
      </c>
      <c r="H717" s="52">
        <f>E717-F717</f>
        <v>2902430.37</v>
      </c>
      <c r="I717" s="53">
        <f>IF(ISERROR(F717/C717),0,F717/C717*100-100)</f>
        <v>-8.1028870830440951</v>
      </c>
      <c r="J717" s="53">
        <f>IF(ISERROR(F717/E717),0,F717/E717*100)</f>
        <v>64.038740590995502</v>
      </c>
      <c r="K717" s="53">
        <f>IF(ISERROR(F717/D717),0,F717/D717*100)</f>
        <v>85.79211863920068</v>
      </c>
    </row>
    <row r="718" spans="1:11">
      <c r="A718" s="74" t="s">
        <v>30</v>
      </c>
      <c r="B718" s="51" t="s">
        <v>31</v>
      </c>
      <c r="C718" s="52">
        <v>657079.13</v>
      </c>
      <c r="D718" s="52">
        <v>843947</v>
      </c>
      <c r="E718" s="52">
        <v>973187</v>
      </c>
      <c r="F718" s="52">
        <v>727110.22</v>
      </c>
      <c r="G718" s="52">
        <f>F718-C718</f>
        <v>70031.089999999967</v>
      </c>
      <c r="H718" s="52">
        <f>E718-F718</f>
        <v>246076.78000000003</v>
      </c>
      <c r="I718" s="53">
        <f>IF(ISERROR(F718/C718),0,F718/C718*100-100)</f>
        <v>10.657938565177076</v>
      </c>
      <c r="J718" s="53">
        <f>IF(ISERROR(F718/E718),0,F718/E718*100)</f>
        <v>74.714337532252273</v>
      </c>
      <c r="K718" s="53">
        <f>IF(ISERROR(F718/D718),0,F718/D718*100)</f>
        <v>86.155910264507128</v>
      </c>
    </row>
    <row r="719" spans="1:11">
      <c r="A719" s="74" t="s">
        <v>32</v>
      </c>
      <c r="B719" s="51" t="s">
        <v>33</v>
      </c>
      <c r="C719" s="52">
        <v>4967212.5</v>
      </c>
      <c r="D719" s="52">
        <v>5180571</v>
      </c>
      <c r="E719" s="52">
        <v>7097805</v>
      </c>
      <c r="F719" s="52">
        <v>4441451.41</v>
      </c>
      <c r="G719" s="52">
        <f>F719-C719</f>
        <v>-525761.08999999985</v>
      </c>
      <c r="H719" s="52">
        <f>E719-F719</f>
        <v>2656353.59</v>
      </c>
      <c r="I719" s="53">
        <f>IF(ISERROR(F719/C719),0,F719/C719*100-100)</f>
        <v>-10.584630514599482</v>
      </c>
      <c r="J719" s="53">
        <f>IF(ISERROR(F719/E719),0,F719/E719*100)</f>
        <v>62.574999031390689</v>
      </c>
      <c r="K719" s="53">
        <f>IF(ISERROR(F719/D719),0,F719/D719*100)</f>
        <v>85.732854737441116</v>
      </c>
    </row>
    <row r="720" spans="1:11">
      <c r="A720" s="75" t="s">
        <v>49</v>
      </c>
      <c r="B720" s="51" t="s">
        <v>50</v>
      </c>
      <c r="C720" s="52">
        <v>838.79</v>
      </c>
      <c r="D720" s="52">
        <v>0</v>
      </c>
      <c r="E720" s="52">
        <v>0</v>
      </c>
      <c r="F720" s="52">
        <v>2832351.6</v>
      </c>
      <c r="G720" s="52">
        <f>F720-C720</f>
        <v>2831512.81</v>
      </c>
      <c r="H720" s="52">
        <f>E720-F720</f>
        <v>-2832351.6</v>
      </c>
      <c r="I720" s="53">
        <f>IF(ISERROR(F720/C720),0,F720/C720*100-100)</f>
        <v>337571.12149644131</v>
      </c>
      <c r="J720" s="53">
        <f>IF(ISERROR(F720/E720),0,F720/E720*100)</f>
        <v>0</v>
      </c>
      <c r="K720" s="53">
        <f>IF(ISERROR(F720/D720),0,F720/D720*100)</f>
        <v>0</v>
      </c>
    </row>
    <row r="721" spans="1:11">
      <c r="A721" s="73" t="s">
        <v>34</v>
      </c>
      <c r="B721" s="51" t="s">
        <v>52</v>
      </c>
      <c r="C721" s="52">
        <v>2411136.85</v>
      </c>
      <c r="D721" s="52">
        <v>2590062</v>
      </c>
      <c r="E721" s="52">
        <v>1577495</v>
      </c>
      <c r="F721" s="52">
        <v>2571135.62</v>
      </c>
      <c r="G721" s="52">
        <f>F721-C721</f>
        <v>159998.77000000002</v>
      </c>
      <c r="H721" s="52">
        <f>E721-F721</f>
        <v>-993640.62000000011</v>
      </c>
      <c r="I721" s="53">
        <f>IF(ISERROR(F721/C721),0,F721/C721*100-100)</f>
        <v>6.6358228484625386</v>
      </c>
      <c r="J721" s="53">
        <f>IF(ISERROR(F721/E721),0,F721/E721*100)</f>
        <v>162.98851153252468</v>
      </c>
      <c r="K721" s="53">
        <f>IF(ISERROR(F721/D721),0,F721/D721*100)</f>
        <v>99.269269229848561</v>
      </c>
    </row>
    <row r="722" spans="1:11">
      <c r="A722" s="74" t="s">
        <v>35</v>
      </c>
      <c r="B722" s="51" t="s">
        <v>36</v>
      </c>
      <c r="C722" s="52">
        <v>2411136.85</v>
      </c>
      <c r="D722" s="52">
        <v>2590062</v>
      </c>
      <c r="E722" s="52">
        <v>1577495</v>
      </c>
      <c r="F722" s="52">
        <v>2571135.62</v>
      </c>
      <c r="G722" s="52">
        <f>F722-C722</f>
        <v>159998.77000000002</v>
      </c>
      <c r="H722" s="52">
        <f>E722-F722</f>
        <v>-993640.62000000011</v>
      </c>
      <c r="I722" s="53">
        <f>IF(ISERROR(F722/C722),0,F722/C722*100-100)</f>
        <v>6.6358228484625386</v>
      </c>
      <c r="J722" s="53">
        <f>IF(ISERROR(F722/E722),0,F722/E722*100)</f>
        <v>162.98851153252468</v>
      </c>
      <c r="K722" s="53">
        <f>IF(ISERROR(F722/D722),0,F722/D722*100)</f>
        <v>99.269269229848561</v>
      </c>
    </row>
    <row r="723" spans="1:11" ht="25.5">
      <c r="A723" s="73" t="s">
        <v>60</v>
      </c>
      <c r="B723" s="51" t="s">
        <v>61</v>
      </c>
      <c r="C723" s="52">
        <v>5510.54</v>
      </c>
      <c r="D723" s="52">
        <v>9360</v>
      </c>
      <c r="E723" s="52">
        <v>9360</v>
      </c>
      <c r="F723" s="52">
        <v>4763.3</v>
      </c>
      <c r="G723" s="52">
        <f>F723-C723</f>
        <v>-747.23999999999978</v>
      </c>
      <c r="H723" s="52">
        <f>E723-F723</f>
        <v>4596.7</v>
      </c>
      <c r="I723" s="53">
        <f>IF(ISERROR(F723/C723),0,F723/C723*100-100)</f>
        <v>-13.560195552522984</v>
      </c>
      <c r="J723" s="53">
        <f>IF(ISERROR(F723/E723),0,F723/E723*100)</f>
        <v>50.88995726495726</v>
      </c>
      <c r="K723" s="53">
        <f>IF(ISERROR(F723/D723),0,F723/D723*100)</f>
        <v>50.88995726495726</v>
      </c>
    </row>
    <row r="724" spans="1:11" ht="51">
      <c r="A724" s="74" t="s">
        <v>167</v>
      </c>
      <c r="B724" s="51" t="s">
        <v>168</v>
      </c>
      <c r="C724" s="52">
        <v>5510.54</v>
      </c>
      <c r="D724" s="52">
        <v>9360</v>
      </c>
      <c r="E724" s="52">
        <v>9360</v>
      </c>
      <c r="F724" s="52">
        <v>4763.3</v>
      </c>
      <c r="G724" s="52">
        <f>F724-C724</f>
        <v>-747.23999999999978</v>
      </c>
      <c r="H724" s="52">
        <f>E724-F724</f>
        <v>4596.7</v>
      </c>
      <c r="I724" s="53">
        <f>IF(ISERROR(F724/C724),0,F724/C724*100-100)</f>
        <v>-13.560195552522984</v>
      </c>
      <c r="J724" s="53">
        <f>IF(ISERROR(F724/E724),0,F724/E724*100)</f>
        <v>50.88995726495726</v>
      </c>
      <c r="K724" s="53">
        <f>IF(ISERROR(F724/D724),0,F724/D724*100)</f>
        <v>50.88995726495726</v>
      </c>
    </row>
    <row r="725" spans="1:11" ht="63.75">
      <c r="A725" s="75" t="s">
        <v>171</v>
      </c>
      <c r="B725" s="51" t="s">
        <v>172</v>
      </c>
      <c r="C725" s="52">
        <v>5510.54</v>
      </c>
      <c r="D725" s="52">
        <v>9360</v>
      </c>
      <c r="E725" s="52">
        <v>9360</v>
      </c>
      <c r="F725" s="52">
        <v>4763.3</v>
      </c>
      <c r="G725" s="52">
        <f>F725-C725</f>
        <v>-747.23999999999978</v>
      </c>
      <c r="H725" s="52">
        <f>E725-F725</f>
        <v>4596.7</v>
      </c>
      <c r="I725" s="53">
        <f>IF(ISERROR(F725/C725),0,F725/C725*100-100)</f>
        <v>-13.560195552522984</v>
      </c>
      <c r="J725" s="53">
        <f>IF(ISERROR(F725/E725),0,F725/E725*100)</f>
        <v>50.88995726495726</v>
      </c>
      <c r="K725" s="53">
        <f>IF(ISERROR(F725/D725),0,F725/D725*100)</f>
        <v>50.88995726495726</v>
      </c>
    </row>
    <row r="726" spans="1:11" s="5" customFormat="1">
      <c r="A726" s="72" t="s">
        <v>38</v>
      </c>
      <c r="B726" s="51" t="s">
        <v>39</v>
      </c>
      <c r="C726" s="52">
        <v>1800</v>
      </c>
      <c r="D726" s="52">
        <v>12000</v>
      </c>
      <c r="E726" s="52">
        <v>9000</v>
      </c>
      <c r="F726" s="52">
        <v>9487.6200000000008</v>
      </c>
      <c r="G726" s="52">
        <f>F726-C726</f>
        <v>7687.6200000000008</v>
      </c>
      <c r="H726" s="52">
        <f>E726-F726</f>
        <v>-487.6200000000008</v>
      </c>
      <c r="I726" s="53">
        <f>IF(ISERROR(F726/C726),0,F726/C726*100-100)</f>
        <v>427.09000000000003</v>
      </c>
      <c r="J726" s="53">
        <f>IF(ISERROR(F726/E726),0,F726/E726*100)</f>
        <v>105.41800000000001</v>
      </c>
      <c r="K726" s="53">
        <f>IF(ISERROR(F726/D726),0,F726/D726*100)</f>
        <v>79.063500000000005</v>
      </c>
    </row>
    <row r="727" spans="1:11">
      <c r="A727" s="73" t="s">
        <v>40</v>
      </c>
      <c r="B727" s="51" t="s">
        <v>41</v>
      </c>
      <c r="C727" s="52">
        <v>1800</v>
      </c>
      <c r="D727" s="52">
        <v>12000</v>
      </c>
      <c r="E727" s="52">
        <v>9000</v>
      </c>
      <c r="F727" s="52">
        <v>9487.6200000000008</v>
      </c>
      <c r="G727" s="52">
        <f>F727-C727</f>
        <v>7687.6200000000008</v>
      </c>
      <c r="H727" s="52">
        <f>E727-F727</f>
        <v>-487.6200000000008</v>
      </c>
      <c r="I727" s="53">
        <f>IF(ISERROR(F727/C727),0,F727/C727*100-100)</f>
        <v>427.09000000000003</v>
      </c>
      <c r="J727" s="53">
        <f>IF(ISERROR(F727/E727),0,F727/E727*100)</f>
        <v>105.41800000000001</v>
      </c>
      <c r="K727" s="53">
        <f>IF(ISERROR(F727/D727),0,F727/D727*100)</f>
        <v>79.063500000000005</v>
      </c>
    </row>
    <row r="728" spans="1:11">
      <c r="A728" s="70"/>
      <c r="B728" s="51" t="s">
        <v>42</v>
      </c>
      <c r="C728" s="52">
        <v>0</v>
      </c>
      <c r="D728" s="52">
        <v>0</v>
      </c>
      <c r="E728" s="52">
        <v>0</v>
      </c>
      <c r="F728" s="52">
        <v>100</v>
      </c>
      <c r="G728" s="52">
        <f>F728-C728</f>
        <v>100</v>
      </c>
      <c r="H728" s="52">
        <f>E728-F728</f>
        <v>-100</v>
      </c>
      <c r="I728" s="53">
        <f>IF(ISERROR(F728/C728),0,F728/C728*100-100)</f>
        <v>0</v>
      </c>
      <c r="J728" s="53">
        <f>IF(ISERROR(F728/E728),0,F728/E728*100)</f>
        <v>0</v>
      </c>
      <c r="K728" s="53">
        <f>IF(ISERROR(F728/D728),0,F728/D728*100)</f>
        <v>0</v>
      </c>
    </row>
    <row r="729" spans="1:11">
      <c r="A729" s="70" t="s">
        <v>43</v>
      </c>
      <c r="B729" s="51" t="s">
        <v>44</v>
      </c>
      <c r="C729" s="52">
        <v>0</v>
      </c>
      <c r="D729" s="52">
        <v>0</v>
      </c>
      <c r="E729" s="52">
        <v>0</v>
      </c>
      <c r="F729" s="52">
        <v>-100</v>
      </c>
      <c r="G729" s="52">
        <f>F729-C729</f>
        <v>-100</v>
      </c>
      <c r="H729" s="52">
        <f>E729-F729</f>
        <v>100</v>
      </c>
      <c r="I729" s="53">
        <f>IF(ISERROR(F729/C729),0,F729/C729*100-100)</f>
        <v>0</v>
      </c>
      <c r="J729" s="53">
        <f>IF(ISERROR(F729/E729),0,F729/E729*100)</f>
        <v>0</v>
      </c>
      <c r="K729" s="53">
        <f>IF(ISERROR(F729/D729),0,F729/D729*100)</f>
        <v>0</v>
      </c>
    </row>
    <row r="730" spans="1:11">
      <c r="A730" s="72" t="s">
        <v>45</v>
      </c>
      <c r="B730" s="51" t="s">
        <v>46</v>
      </c>
      <c r="C730" s="52">
        <v>0</v>
      </c>
      <c r="D730" s="52">
        <v>0</v>
      </c>
      <c r="E730" s="52">
        <v>0</v>
      </c>
      <c r="F730" s="52">
        <v>-100</v>
      </c>
      <c r="G730" s="52">
        <f>F730-C730</f>
        <v>-100</v>
      </c>
      <c r="H730" s="52">
        <f>E730-F730</f>
        <v>100</v>
      </c>
      <c r="I730" s="53">
        <f>IF(ISERROR(F730/C730),0,F730/C730*100-100)</f>
        <v>0</v>
      </c>
      <c r="J730" s="53">
        <f>IF(ISERROR(F730/E730),0,F730/E730*100)</f>
        <v>0</v>
      </c>
      <c r="K730" s="53">
        <f>IF(ISERROR(F730/D730),0,F730/D730*100)</f>
        <v>0</v>
      </c>
    </row>
    <row r="731" spans="1:11">
      <c r="A731" s="47" t="s">
        <v>124</v>
      </c>
      <c r="B731" s="54" t="s">
        <v>600</v>
      </c>
      <c r="C731" s="55"/>
      <c r="D731" s="55"/>
      <c r="E731" s="55"/>
      <c r="F731" s="55"/>
      <c r="G731" s="55"/>
      <c r="H731" s="55"/>
      <c r="I731" s="56"/>
      <c r="J731" s="56"/>
      <c r="K731" s="56"/>
    </row>
    <row r="732" spans="1:11">
      <c r="A732" s="70" t="s">
        <v>18</v>
      </c>
      <c r="B732" s="51" t="s">
        <v>19</v>
      </c>
      <c r="C732" s="52">
        <v>7996186.9500000002</v>
      </c>
      <c r="D732" s="52">
        <v>8554104</v>
      </c>
      <c r="E732" s="52">
        <v>9615011</v>
      </c>
      <c r="F732" s="52">
        <v>7680615.2800000003</v>
      </c>
      <c r="G732" s="52">
        <f>F732-C732</f>
        <v>-315571.66999999993</v>
      </c>
      <c r="H732" s="52">
        <f>E732-F732</f>
        <v>1934395.7199999997</v>
      </c>
      <c r="I732" s="53">
        <f>IF(ISERROR(F732/C732),0,F732/C732*100-100)</f>
        <v>-3.9465269130557203</v>
      </c>
      <c r="J732" s="53">
        <f>IF(ISERROR(F732/E732),0,F732/E732*100)</f>
        <v>79.881502787672318</v>
      </c>
      <c r="K732" s="53">
        <f>IF(ISERROR(F732/D732),0,F732/D732*100)</f>
        <v>89.78865910444857</v>
      </c>
    </row>
    <row r="733" spans="1:11" ht="25.5">
      <c r="A733" s="72" t="s">
        <v>54</v>
      </c>
      <c r="B733" s="51" t="s">
        <v>55</v>
      </c>
      <c r="C733" s="52">
        <v>0</v>
      </c>
      <c r="D733" s="52">
        <v>0</v>
      </c>
      <c r="E733" s="52">
        <v>0</v>
      </c>
      <c r="F733" s="52">
        <v>100</v>
      </c>
      <c r="G733" s="52">
        <f>F733-C733</f>
        <v>100</v>
      </c>
      <c r="H733" s="52">
        <f>E733-F733</f>
        <v>-100</v>
      </c>
      <c r="I733" s="53">
        <f>IF(ISERROR(F733/C733),0,F733/C733*100-100)</f>
        <v>0</v>
      </c>
      <c r="J733" s="53">
        <f>IF(ISERROR(F733/E733),0,F733/E733*100)</f>
        <v>0</v>
      </c>
      <c r="K733" s="53">
        <f>IF(ISERROR(F733/D733),0,F733/D733*100)</f>
        <v>0</v>
      </c>
    </row>
    <row r="734" spans="1:11">
      <c r="A734" s="72" t="s">
        <v>20</v>
      </c>
      <c r="B734" s="51" t="s">
        <v>21</v>
      </c>
      <c r="C734" s="52">
        <v>7996186.9500000002</v>
      </c>
      <c r="D734" s="52">
        <v>8554104</v>
      </c>
      <c r="E734" s="52">
        <v>9615011</v>
      </c>
      <c r="F734" s="52">
        <v>7680515.2800000003</v>
      </c>
      <c r="G734" s="52">
        <f>F734-C734</f>
        <v>-315671.66999999993</v>
      </c>
      <c r="H734" s="52">
        <f>E734-F734</f>
        <v>1934495.7199999997</v>
      </c>
      <c r="I734" s="53">
        <f>IF(ISERROR(F734/C734),0,F734/C734*100-100)</f>
        <v>-3.9477775091288976</v>
      </c>
      <c r="J734" s="53">
        <f>IF(ISERROR(F734/E734),0,F734/E734*100)</f>
        <v>79.880462747260509</v>
      </c>
      <c r="K734" s="53">
        <f>IF(ISERROR(F734/D734),0,F734/D734*100)</f>
        <v>89.78749007493947</v>
      </c>
    </row>
    <row r="735" spans="1:11">
      <c r="A735" s="73" t="s">
        <v>22</v>
      </c>
      <c r="B735" s="51" t="s">
        <v>23</v>
      </c>
      <c r="C735" s="52">
        <v>7996186.9500000002</v>
      </c>
      <c r="D735" s="52">
        <v>8554104</v>
      </c>
      <c r="E735" s="52">
        <v>9615011</v>
      </c>
      <c r="F735" s="52">
        <v>7680515.2800000003</v>
      </c>
      <c r="G735" s="52">
        <f>F735-C735</f>
        <v>-315671.66999999993</v>
      </c>
      <c r="H735" s="52">
        <f>E735-F735</f>
        <v>1934495.7199999997</v>
      </c>
      <c r="I735" s="53">
        <f>IF(ISERROR(F735/C735),0,F735/C735*100-100)</f>
        <v>-3.9477775091288976</v>
      </c>
      <c r="J735" s="53">
        <f>IF(ISERROR(F735/E735),0,F735/E735*100)</f>
        <v>79.880462747260509</v>
      </c>
      <c r="K735" s="53">
        <f>IF(ISERROR(F735/D735),0,F735/D735*100)</f>
        <v>89.78749007493947</v>
      </c>
    </row>
    <row r="736" spans="1:11">
      <c r="A736" s="70" t="s">
        <v>24</v>
      </c>
      <c r="B736" s="51" t="s">
        <v>25</v>
      </c>
      <c r="C736" s="52">
        <v>7996186.9500000002</v>
      </c>
      <c r="D736" s="52">
        <v>8554104</v>
      </c>
      <c r="E736" s="52">
        <v>9615011</v>
      </c>
      <c r="F736" s="52">
        <v>7680515.2800000003</v>
      </c>
      <c r="G736" s="52">
        <f>F736-C736</f>
        <v>-315671.66999999993</v>
      </c>
      <c r="H736" s="52">
        <f>E736-F736</f>
        <v>1934495.7199999997</v>
      </c>
      <c r="I736" s="53">
        <f>IF(ISERROR(F736/C736),0,F736/C736*100-100)</f>
        <v>-3.9477775091288976</v>
      </c>
      <c r="J736" s="53">
        <f>IF(ISERROR(F736/E736),0,F736/E736*100)</f>
        <v>79.880462747260509</v>
      </c>
      <c r="K736" s="53">
        <f>IF(ISERROR(F736/D736),0,F736/D736*100)</f>
        <v>89.78749007493947</v>
      </c>
    </row>
    <row r="737" spans="1:11">
      <c r="A737" s="72" t="s">
        <v>26</v>
      </c>
      <c r="B737" s="51" t="s">
        <v>27</v>
      </c>
      <c r="C737" s="52">
        <v>7996186.9500000002</v>
      </c>
      <c r="D737" s="52">
        <v>8543104</v>
      </c>
      <c r="E737" s="52">
        <v>9606011</v>
      </c>
      <c r="F737" s="52">
        <v>7671027.6600000001</v>
      </c>
      <c r="G737" s="52">
        <f>F737-C737</f>
        <v>-325159.29000000004</v>
      </c>
      <c r="H737" s="52">
        <f>E737-F737</f>
        <v>1934983.3399999999</v>
      </c>
      <c r="I737" s="53">
        <f>IF(ISERROR(F737/C737),0,F737/C737*100-100)</f>
        <v>-4.0664293122861608</v>
      </c>
      <c r="J737" s="53">
        <f>IF(ISERROR(F737/E737),0,F737/E737*100)</f>
        <v>79.856536287539129</v>
      </c>
      <c r="K737" s="53">
        <f>IF(ISERROR(F737/D737),0,F737/D737*100)</f>
        <v>89.792043500816561</v>
      </c>
    </row>
    <row r="738" spans="1:11">
      <c r="A738" s="73" t="s">
        <v>28</v>
      </c>
      <c r="B738" s="51" t="s">
        <v>29</v>
      </c>
      <c r="C738" s="52">
        <v>5579539.5599999996</v>
      </c>
      <c r="D738" s="52">
        <v>5943682</v>
      </c>
      <c r="E738" s="52">
        <v>8019156</v>
      </c>
      <c r="F738" s="52">
        <v>5095128.74</v>
      </c>
      <c r="G738" s="52">
        <f>F738-C738</f>
        <v>-484410.81999999937</v>
      </c>
      <c r="H738" s="52">
        <f>E738-F738</f>
        <v>2924027.26</v>
      </c>
      <c r="I738" s="53">
        <f>IF(ISERROR(F738/C738),0,F738/C738*100-100)</f>
        <v>-8.6819138889661218</v>
      </c>
      <c r="J738" s="53">
        <f>IF(ISERROR(F738/E738),0,F738/E738*100)</f>
        <v>63.536969975393923</v>
      </c>
      <c r="K738" s="53">
        <f>IF(ISERROR(F738/D738),0,F738/D738*100)</f>
        <v>85.723441126224458</v>
      </c>
    </row>
    <row r="739" spans="1:11" s="5" customFormat="1">
      <c r="A739" s="74" t="s">
        <v>30</v>
      </c>
      <c r="B739" s="51" t="s">
        <v>31</v>
      </c>
      <c r="C739" s="52">
        <v>639512.43999999994</v>
      </c>
      <c r="D739" s="52">
        <v>824849</v>
      </c>
      <c r="E739" s="52">
        <v>954089</v>
      </c>
      <c r="F739" s="52">
        <v>709388.93</v>
      </c>
      <c r="G739" s="52">
        <f>F739-C739</f>
        <v>69876.490000000107</v>
      </c>
      <c r="H739" s="52">
        <f>E739-F739</f>
        <v>244700.06999999995</v>
      </c>
      <c r="I739" s="53">
        <f>IF(ISERROR(F739/C739),0,F739/C739*100-100)</f>
        <v>10.926525526227465</v>
      </c>
      <c r="J739" s="53">
        <f>IF(ISERROR(F739/E739),0,F739/E739*100)</f>
        <v>74.352490176492964</v>
      </c>
      <c r="K739" s="53">
        <f>IF(ISERROR(F739/D739),0,F739/D739*100)</f>
        <v>86.002277992699277</v>
      </c>
    </row>
    <row r="740" spans="1:11">
      <c r="A740" s="74" t="s">
        <v>32</v>
      </c>
      <c r="B740" s="51" t="s">
        <v>33</v>
      </c>
      <c r="C740" s="52">
        <v>4940027.12</v>
      </c>
      <c r="D740" s="52">
        <v>5118833</v>
      </c>
      <c r="E740" s="52">
        <v>7065067</v>
      </c>
      <c r="F740" s="52">
        <v>4385739.8099999996</v>
      </c>
      <c r="G740" s="52">
        <f>F740-C740</f>
        <v>-554287.31000000052</v>
      </c>
      <c r="H740" s="52">
        <f>E740-F740</f>
        <v>2679327.1900000004</v>
      </c>
      <c r="I740" s="53">
        <f>IF(ISERROR(F740/C740),0,F740/C740*100-100)</f>
        <v>-11.220329292443239</v>
      </c>
      <c r="J740" s="53">
        <f>IF(ISERROR(F740/E740),0,F740/E740*100)</f>
        <v>62.076407909507438</v>
      </c>
      <c r="K740" s="53">
        <f>IF(ISERROR(F740/D740),0,F740/D740*100)</f>
        <v>85.678509339921803</v>
      </c>
    </row>
    <row r="741" spans="1:11">
      <c r="A741" s="75" t="s">
        <v>49</v>
      </c>
      <c r="B741" s="51" t="s">
        <v>50</v>
      </c>
      <c r="C741" s="52">
        <v>838.79</v>
      </c>
      <c r="D741" s="52">
        <v>0</v>
      </c>
      <c r="E741" s="52">
        <v>0</v>
      </c>
      <c r="F741" s="52">
        <v>2832351.6</v>
      </c>
      <c r="G741" s="52">
        <f>F741-C741</f>
        <v>2831512.81</v>
      </c>
      <c r="H741" s="52">
        <f>E741-F741</f>
        <v>-2832351.6</v>
      </c>
      <c r="I741" s="53">
        <f>IF(ISERROR(F741/C741),0,F741/C741*100-100)</f>
        <v>337571.12149644131</v>
      </c>
      <c r="J741" s="53">
        <f>IF(ISERROR(F741/E741),0,F741/E741*100)</f>
        <v>0</v>
      </c>
      <c r="K741" s="53">
        <f>IF(ISERROR(F741/D741),0,F741/D741*100)</f>
        <v>0</v>
      </c>
    </row>
    <row r="742" spans="1:11">
      <c r="A742" s="73" t="s">
        <v>34</v>
      </c>
      <c r="B742" s="51" t="s">
        <v>52</v>
      </c>
      <c r="C742" s="52">
        <v>2411136.85</v>
      </c>
      <c r="D742" s="52">
        <v>2590062</v>
      </c>
      <c r="E742" s="52">
        <v>1577495</v>
      </c>
      <c r="F742" s="52">
        <v>2571135.62</v>
      </c>
      <c r="G742" s="52">
        <f>F742-C742</f>
        <v>159998.77000000002</v>
      </c>
      <c r="H742" s="52">
        <f>E742-F742</f>
        <v>-993640.62000000011</v>
      </c>
      <c r="I742" s="53">
        <f>IF(ISERROR(F742/C742),0,F742/C742*100-100)</f>
        <v>6.6358228484625386</v>
      </c>
      <c r="J742" s="53">
        <f>IF(ISERROR(F742/E742),0,F742/E742*100)</f>
        <v>162.98851153252468</v>
      </c>
      <c r="K742" s="53">
        <f>IF(ISERROR(F742/D742),0,F742/D742*100)</f>
        <v>99.269269229848561</v>
      </c>
    </row>
    <row r="743" spans="1:11">
      <c r="A743" s="74" t="s">
        <v>35</v>
      </c>
      <c r="B743" s="51" t="s">
        <v>36</v>
      </c>
      <c r="C743" s="52">
        <v>2411136.85</v>
      </c>
      <c r="D743" s="52">
        <v>2590062</v>
      </c>
      <c r="E743" s="52">
        <v>1577495</v>
      </c>
      <c r="F743" s="52">
        <v>2571135.62</v>
      </c>
      <c r="G743" s="52">
        <f>F743-C743</f>
        <v>159998.77000000002</v>
      </c>
      <c r="H743" s="52">
        <f>E743-F743</f>
        <v>-993640.62000000011</v>
      </c>
      <c r="I743" s="53">
        <f>IF(ISERROR(F743/C743),0,F743/C743*100-100)</f>
        <v>6.6358228484625386</v>
      </c>
      <c r="J743" s="53">
        <f>IF(ISERROR(F743/E743),0,F743/E743*100)</f>
        <v>162.98851153252468</v>
      </c>
      <c r="K743" s="53">
        <f>IF(ISERROR(F743/D743),0,F743/D743*100)</f>
        <v>99.269269229848561</v>
      </c>
    </row>
    <row r="744" spans="1:11" ht="25.5">
      <c r="A744" s="73" t="s">
        <v>60</v>
      </c>
      <c r="B744" s="51" t="s">
        <v>61</v>
      </c>
      <c r="C744" s="52">
        <v>5510.54</v>
      </c>
      <c r="D744" s="52">
        <v>9360</v>
      </c>
      <c r="E744" s="52">
        <v>9360</v>
      </c>
      <c r="F744" s="52">
        <v>4763.3</v>
      </c>
      <c r="G744" s="52">
        <f>F744-C744</f>
        <v>-747.23999999999978</v>
      </c>
      <c r="H744" s="52">
        <f>E744-F744</f>
        <v>4596.7</v>
      </c>
      <c r="I744" s="53">
        <f>IF(ISERROR(F744/C744),0,F744/C744*100-100)</f>
        <v>-13.560195552522984</v>
      </c>
      <c r="J744" s="53">
        <f>IF(ISERROR(F744/E744),0,F744/E744*100)</f>
        <v>50.88995726495726</v>
      </c>
      <c r="K744" s="53">
        <f>IF(ISERROR(F744/D744),0,F744/D744*100)</f>
        <v>50.88995726495726</v>
      </c>
    </row>
    <row r="745" spans="1:11" ht="51">
      <c r="A745" s="74" t="s">
        <v>167</v>
      </c>
      <c r="B745" s="51" t="s">
        <v>168</v>
      </c>
      <c r="C745" s="52">
        <v>5510.54</v>
      </c>
      <c r="D745" s="52">
        <v>9360</v>
      </c>
      <c r="E745" s="52">
        <v>9360</v>
      </c>
      <c r="F745" s="52">
        <v>4763.3</v>
      </c>
      <c r="G745" s="52">
        <f>F745-C745</f>
        <v>-747.23999999999978</v>
      </c>
      <c r="H745" s="52">
        <f>E745-F745</f>
        <v>4596.7</v>
      </c>
      <c r="I745" s="53">
        <f>IF(ISERROR(F745/C745),0,F745/C745*100-100)</f>
        <v>-13.560195552522984</v>
      </c>
      <c r="J745" s="53">
        <f>IF(ISERROR(F745/E745),0,F745/E745*100)</f>
        <v>50.88995726495726</v>
      </c>
      <c r="K745" s="53">
        <f>IF(ISERROR(F745/D745),0,F745/D745*100)</f>
        <v>50.88995726495726</v>
      </c>
    </row>
    <row r="746" spans="1:11" ht="63.75">
      <c r="A746" s="75" t="s">
        <v>171</v>
      </c>
      <c r="B746" s="51" t="s">
        <v>172</v>
      </c>
      <c r="C746" s="52">
        <v>5510.54</v>
      </c>
      <c r="D746" s="52">
        <v>9360</v>
      </c>
      <c r="E746" s="52">
        <v>9360</v>
      </c>
      <c r="F746" s="52">
        <v>4763.3</v>
      </c>
      <c r="G746" s="52">
        <f>F746-C746</f>
        <v>-747.23999999999978</v>
      </c>
      <c r="H746" s="52">
        <f>E746-F746</f>
        <v>4596.7</v>
      </c>
      <c r="I746" s="53">
        <f>IF(ISERROR(F746/C746),0,F746/C746*100-100)</f>
        <v>-13.560195552522984</v>
      </c>
      <c r="J746" s="53">
        <f>IF(ISERROR(F746/E746),0,F746/E746*100)</f>
        <v>50.88995726495726</v>
      </c>
      <c r="K746" s="53">
        <f>IF(ISERROR(F746/D746),0,F746/D746*100)</f>
        <v>50.88995726495726</v>
      </c>
    </row>
    <row r="747" spans="1:11">
      <c r="A747" s="72" t="s">
        <v>38</v>
      </c>
      <c r="B747" s="51" t="s">
        <v>39</v>
      </c>
      <c r="C747" s="52">
        <v>0</v>
      </c>
      <c r="D747" s="52">
        <v>11000</v>
      </c>
      <c r="E747" s="52">
        <v>9000</v>
      </c>
      <c r="F747" s="52">
        <v>9487.6200000000008</v>
      </c>
      <c r="G747" s="52">
        <f>F747-C747</f>
        <v>9487.6200000000008</v>
      </c>
      <c r="H747" s="52">
        <f>E747-F747</f>
        <v>-487.6200000000008</v>
      </c>
      <c r="I747" s="53">
        <f>IF(ISERROR(F747/C747),0,F747/C747*100-100)</f>
        <v>0</v>
      </c>
      <c r="J747" s="53">
        <f>IF(ISERROR(F747/E747),0,F747/E747*100)</f>
        <v>105.41800000000001</v>
      </c>
      <c r="K747" s="53">
        <f>IF(ISERROR(F747/D747),0,F747/D747*100)</f>
        <v>86.251090909090919</v>
      </c>
    </row>
    <row r="748" spans="1:11">
      <c r="A748" s="73" t="s">
        <v>40</v>
      </c>
      <c r="B748" s="51" t="s">
        <v>41</v>
      </c>
      <c r="C748" s="52">
        <v>0</v>
      </c>
      <c r="D748" s="52">
        <v>11000</v>
      </c>
      <c r="E748" s="52">
        <v>9000</v>
      </c>
      <c r="F748" s="52">
        <v>9487.6200000000008</v>
      </c>
      <c r="G748" s="52">
        <f>F748-C748</f>
        <v>9487.6200000000008</v>
      </c>
      <c r="H748" s="52">
        <f>E748-F748</f>
        <v>-487.6200000000008</v>
      </c>
      <c r="I748" s="53">
        <f>IF(ISERROR(F748/C748),0,F748/C748*100-100)</f>
        <v>0</v>
      </c>
      <c r="J748" s="53">
        <f>IF(ISERROR(F748/E748),0,F748/E748*100)</f>
        <v>105.41800000000001</v>
      </c>
      <c r="K748" s="53">
        <f>IF(ISERROR(F748/D748),0,F748/D748*100)</f>
        <v>86.251090909090919</v>
      </c>
    </row>
    <row r="749" spans="1:11">
      <c r="A749" s="70"/>
      <c r="B749" s="51" t="s">
        <v>42</v>
      </c>
      <c r="C749" s="52">
        <v>0</v>
      </c>
      <c r="D749" s="52">
        <v>0</v>
      </c>
      <c r="E749" s="52">
        <v>0</v>
      </c>
      <c r="F749" s="52">
        <v>100</v>
      </c>
      <c r="G749" s="52">
        <f>F749-C749</f>
        <v>100</v>
      </c>
      <c r="H749" s="52">
        <f>E749-F749</f>
        <v>-100</v>
      </c>
      <c r="I749" s="53">
        <f>IF(ISERROR(F749/C749),0,F749/C749*100-100)</f>
        <v>0</v>
      </c>
      <c r="J749" s="53">
        <f>IF(ISERROR(F749/E749),0,F749/E749*100)</f>
        <v>0</v>
      </c>
      <c r="K749" s="53">
        <f>IF(ISERROR(F749/D749),0,F749/D749*100)</f>
        <v>0</v>
      </c>
    </row>
    <row r="750" spans="1:11">
      <c r="A750" s="70" t="s">
        <v>43</v>
      </c>
      <c r="B750" s="51" t="s">
        <v>44</v>
      </c>
      <c r="C750" s="52">
        <v>0</v>
      </c>
      <c r="D750" s="52">
        <v>0</v>
      </c>
      <c r="E750" s="52">
        <v>0</v>
      </c>
      <c r="F750" s="52">
        <v>-100</v>
      </c>
      <c r="G750" s="52">
        <f>F750-C750</f>
        <v>-100</v>
      </c>
      <c r="H750" s="52">
        <f>E750-F750</f>
        <v>100</v>
      </c>
      <c r="I750" s="53">
        <f>IF(ISERROR(F750/C750),0,F750/C750*100-100)</f>
        <v>0</v>
      </c>
      <c r="J750" s="53">
        <f>IF(ISERROR(F750/E750),0,F750/E750*100)</f>
        <v>0</v>
      </c>
      <c r="K750" s="53">
        <f>IF(ISERROR(F750/D750),0,F750/D750*100)</f>
        <v>0</v>
      </c>
    </row>
    <row r="751" spans="1:11">
      <c r="A751" s="72" t="s">
        <v>45</v>
      </c>
      <c r="B751" s="51" t="s">
        <v>46</v>
      </c>
      <c r="C751" s="52">
        <v>0</v>
      </c>
      <c r="D751" s="52">
        <v>0</v>
      </c>
      <c r="E751" s="52">
        <v>0</v>
      </c>
      <c r="F751" s="52">
        <v>-100</v>
      </c>
      <c r="G751" s="52">
        <f>F751-C751</f>
        <v>-100</v>
      </c>
      <c r="H751" s="52">
        <f>E751-F751</f>
        <v>100</v>
      </c>
      <c r="I751" s="53">
        <f>IF(ISERROR(F751/C751),0,F751/C751*100-100)</f>
        <v>0</v>
      </c>
      <c r="J751" s="53">
        <f>IF(ISERROR(F751/E751),0,F751/E751*100)</f>
        <v>0</v>
      </c>
      <c r="K751" s="53">
        <f>IF(ISERROR(F751/D751),0,F751/D751*100)</f>
        <v>0</v>
      </c>
    </row>
    <row r="752" spans="1:11" ht="25.5">
      <c r="A752" s="47" t="s">
        <v>104</v>
      </c>
      <c r="B752" s="54" t="s">
        <v>105</v>
      </c>
      <c r="C752" s="55"/>
      <c r="D752" s="55"/>
      <c r="E752" s="55"/>
      <c r="F752" s="55"/>
      <c r="G752" s="55"/>
      <c r="H752" s="55"/>
      <c r="I752" s="56"/>
      <c r="J752" s="56"/>
      <c r="K752" s="56"/>
    </row>
    <row r="753" spans="1:11">
      <c r="A753" s="70" t="s">
        <v>18</v>
      </c>
      <c r="B753" s="51" t="s">
        <v>19</v>
      </c>
      <c r="C753" s="52">
        <v>46552.07</v>
      </c>
      <c r="D753" s="52">
        <v>81836</v>
      </c>
      <c r="E753" s="52">
        <v>51836</v>
      </c>
      <c r="F753" s="52">
        <v>73432.89</v>
      </c>
      <c r="G753" s="52">
        <f>F753-C753</f>
        <v>26880.82</v>
      </c>
      <c r="H753" s="52">
        <f>E753-F753</f>
        <v>-21596.89</v>
      </c>
      <c r="I753" s="53">
        <f>IF(ISERROR(F753/C753),0,F753/C753*100-100)</f>
        <v>57.743554690478845</v>
      </c>
      <c r="J753" s="53">
        <f>IF(ISERROR(F753/E753),0,F753/E753*100)</f>
        <v>141.66388224400032</v>
      </c>
      <c r="K753" s="53">
        <f>IF(ISERROR(F753/D753),0,F753/D753*100)</f>
        <v>89.73176841487853</v>
      </c>
    </row>
    <row r="754" spans="1:11">
      <c r="A754" s="72" t="s">
        <v>20</v>
      </c>
      <c r="B754" s="51" t="s">
        <v>21</v>
      </c>
      <c r="C754" s="52">
        <v>46552.07</v>
      </c>
      <c r="D754" s="52">
        <v>81836</v>
      </c>
      <c r="E754" s="52">
        <v>51836</v>
      </c>
      <c r="F754" s="52">
        <v>73432.89</v>
      </c>
      <c r="G754" s="52">
        <f>F754-C754</f>
        <v>26880.82</v>
      </c>
      <c r="H754" s="52">
        <f>E754-F754</f>
        <v>-21596.89</v>
      </c>
      <c r="I754" s="53">
        <f>IF(ISERROR(F754/C754),0,F754/C754*100-100)</f>
        <v>57.743554690478845</v>
      </c>
      <c r="J754" s="53">
        <f>IF(ISERROR(F754/E754),0,F754/E754*100)</f>
        <v>141.66388224400032</v>
      </c>
      <c r="K754" s="53">
        <f>IF(ISERROR(F754/D754),0,F754/D754*100)</f>
        <v>89.73176841487853</v>
      </c>
    </row>
    <row r="755" spans="1:11">
      <c r="A755" s="73" t="s">
        <v>22</v>
      </c>
      <c r="B755" s="51" t="s">
        <v>23</v>
      </c>
      <c r="C755" s="52">
        <v>46552.07</v>
      </c>
      <c r="D755" s="52">
        <v>81836</v>
      </c>
      <c r="E755" s="52">
        <v>51836</v>
      </c>
      <c r="F755" s="52">
        <v>73432.89</v>
      </c>
      <c r="G755" s="52">
        <f>F755-C755</f>
        <v>26880.82</v>
      </c>
      <c r="H755" s="52">
        <f>E755-F755</f>
        <v>-21596.89</v>
      </c>
      <c r="I755" s="53">
        <f>IF(ISERROR(F755/C755),0,F755/C755*100-100)</f>
        <v>57.743554690478845</v>
      </c>
      <c r="J755" s="53">
        <f>IF(ISERROR(F755/E755),0,F755/E755*100)</f>
        <v>141.66388224400032</v>
      </c>
      <c r="K755" s="53">
        <f>IF(ISERROR(F755/D755),0,F755/D755*100)</f>
        <v>89.73176841487853</v>
      </c>
    </row>
    <row r="756" spans="1:11">
      <c r="A756" s="70" t="s">
        <v>24</v>
      </c>
      <c r="B756" s="51" t="s">
        <v>25</v>
      </c>
      <c r="C756" s="52">
        <v>46552.07</v>
      </c>
      <c r="D756" s="52">
        <v>81836</v>
      </c>
      <c r="E756" s="52">
        <v>51836</v>
      </c>
      <c r="F756" s="52">
        <v>73432.89</v>
      </c>
      <c r="G756" s="52">
        <f>F756-C756</f>
        <v>26880.82</v>
      </c>
      <c r="H756" s="52">
        <f>E756-F756</f>
        <v>-21596.89</v>
      </c>
      <c r="I756" s="53">
        <f>IF(ISERROR(F756/C756),0,F756/C756*100-100)</f>
        <v>57.743554690478845</v>
      </c>
      <c r="J756" s="53">
        <f>IF(ISERROR(F756/E756),0,F756/E756*100)</f>
        <v>141.66388224400032</v>
      </c>
      <c r="K756" s="53">
        <f>IF(ISERROR(F756/D756),0,F756/D756*100)</f>
        <v>89.73176841487853</v>
      </c>
    </row>
    <row r="757" spans="1:11">
      <c r="A757" s="72" t="s">
        <v>26</v>
      </c>
      <c r="B757" s="51" t="s">
        <v>27</v>
      </c>
      <c r="C757" s="52">
        <v>44752.07</v>
      </c>
      <c r="D757" s="52">
        <v>80836</v>
      </c>
      <c r="E757" s="52">
        <v>51836</v>
      </c>
      <c r="F757" s="52">
        <v>73432.89</v>
      </c>
      <c r="G757" s="52">
        <f>F757-C757</f>
        <v>28680.82</v>
      </c>
      <c r="H757" s="52">
        <f>E757-F757</f>
        <v>-21596.89</v>
      </c>
      <c r="I757" s="53">
        <f>IF(ISERROR(F757/C757),0,F757/C757*100-100)</f>
        <v>64.088253347833955</v>
      </c>
      <c r="J757" s="53">
        <f>IF(ISERROR(F757/E757),0,F757/E757*100)</f>
        <v>141.66388224400032</v>
      </c>
      <c r="K757" s="53">
        <f>IF(ISERROR(F757/D757),0,F757/D757*100)</f>
        <v>90.841815527735164</v>
      </c>
    </row>
    <row r="758" spans="1:11">
      <c r="A758" s="73" t="s">
        <v>28</v>
      </c>
      <c r="B758" s="51" t="s">
        <v>29</v>
      </c>
      <c r="C758" s="52">
        <v>44752.07</v>
      </c>
      <c r="D758" s="52">
        <v>80836</v>
      </c>
      <c r="E758" s="52">
        <v>51836</v>
      </c>
      <c r="F758" s="52">
        <v>73432.89</v>
      </c>
      <c r="G758" s="52">
        <f>F758-C758</f>
        <v>28680.82</v>
      </c>
      <c r="H758" s="52">
        <f>E758-F758</f>
        <v>-21596.89</v>
      </c>
      <c r="I758" s="53">
        <f>IF(ISERROR(F758/C758),0,F758/C758*100-100)</f>
        <v>64.088253347833955</v>
      </c>
      <c r="J758" s="53">
        <f>IF(ISERROR(F758/E758),0,F758/E758*100)</f>
        <v>141.66388224400032</v>
      </c>
      <c r="K758" s="53">
        <f>IF(ISERROR(F758/D758),0,F758/D758*100)</f>
        <v>90.841815527735164</v>
      </c>
    </row>
    <row r="759" spans="1:11">
      <c r="A759" s="74" t="s">
        <v>30</v>
      </c>
      <c r="B759" s="51" t="s">
        <v>31</v>
      </c>
      <c r="C759" s="52">
        <v>17566.689999999999</v>
      </c>
      <c r="D759" s="52">
        <v>19098</v>
      </c>
      <c r="E759" s="52">
        <v>19098</v>
      </c>
      <c r="F759" s="52">
        <v>17721.29</v>
      </c>
      <c r="G759" s="52">
        <f>F759-C759</f>
        <v>154.60000000000218</v>
      </c>
      <c r="H759" s="52">
        <f>E759-F759</f>
        <v>1376.7099999999991</v>
      </c>
      <c r="I759" s="53">
        <f>IF(ISERROR(F759/C759),0,F759/C759*100-100)</f>
        <v>0.88007473234856093</v>
      </c>
      <c r="J759" s="53">
        <f>IF(ISERROR(F759/E759),0,F759/E759*100)</f>
        <v>92.791339407267785</v>
      </c>
      <c r="K759" s="53">
        <f>IF(ISERROR(F759/D759),0,F759/D759*100)</f>
        <v>92.791339407267785</v>
      </c>
    </row>
    <row r="760" spans="1:11">
      <c r="A760" s="74" t="s">
        <v>32</v>
      </c>
      <c r="B760" s="51" t="s">
        <v>33</v>
      </c>
      <c r="C760" s="52">
        <v>27185.38</v>
      </c>
      <c r="D760" s="52">
        <v>61738</v>
      </c>
      <c r="E760" s="52">
        <v>32738</v>
      </c>
      <c r="F760" s="52">
        <v>55711.6</v>
      </c>
      <c r="G760" s="52">
        <f>F760-C760</f>
        <v>28526.219999999998</v>
      </c>
      <c r="H760" s="52">
        <f>E760-F760</f>
        <v>-22973.599999999999</v>
      </c>
      <c r="I760" s="53">
        <f>IF(ISERROR(F760/C760),0,F760/C760*100-100)</f>
        <v>104.93220988634332</v>
      </c>
      <c r="J760" s="53">
        <f>IF(ISERROR(F760/E760),0,F760/E760*100)</f>
        <v>170.17410959740974</v>
      </c>
      <c r="K760" s="53">
        <f>IF(ISERROR(F760/D760),0,F760/D760*100)</f>
        <v>90.23875085036768</v>
      </c>
    </row>
    <row r="761" spans="1:11">
      <c r="A761" s="72" t="s">
        <v>38</v>
      </c>
      <c r="B761" s="51" t="s">
        <v>39</v>
      </c>
      <c r="C761" s="52">
        <v>1800</v>
      </c>
      <c r="D761" s="52">
        <v>1000</v>
      </c>
      <c r="E761" s="52">
        <v>0</v>
      </c>
      <c r="F761" s="52">
        <v>0</v>
      </c>
      <c r="G761" s="52">
        <f>F761-C761</f>
        <v>-1800</v>
      </c>
      <c r="H761" s="52">
        <f>E761-F761</f>
        <v>0</v>
      </c>
      <c r="I761" s="53">
        <f>IF(ISERROR(F761/C761),0,F761/C761*100-100)</f>
        <v>-100</v>
      </c>
      <c r="J761" s="53">
        <f>IF(ISERROR(F761/E761),0,F761/E761*100)</f>
        <v>0</v>
      </c>
      <c r="K761" s="53">
        <f>IF(ISERROR(F761/D761),0,F761/D761*100)</f>
        <v>0</v>
      </c>
    </row>
    <row r="762" spans="1:11">
      <c r="A762" s="73" t="s">
        <v>40</v>
      </c>
      <c r="B762" s="51" t="s">
        <v>41</v>
      </c>
      <c r="C762" s="52">
        <v>1800</v>
      </c>
      <c r="D762" s="52">
        <v>1000</v>
      </c>
      <c r="E762" s="52">
        <v>0</v>
      </c>
      <c r="F762" s="52">
        <v>0</v>
      </c>
      <c r="G762" s="52">
        <f>F762-C762</f>
        <v>-1800</v>
      </c>
      <c r="H762" s="52">
        <f>E762-F762</f>
        <v>0</v>
      </c>
      <c r="I762" s="53">
        <f>IF(ISERROR(F762/C762),0,F762/C762*100-100)</f>
        <v>-100</v>
      </c>
      <c r="J762" s="53">
        <f>IF(ISERROR(F762/E762),0,F762/E762*100)</f>
        <v>0</v>
      </c>
      <c r="K762" s="53">
        <f>IF(ISERROR(F762/D762),0,F762/D762*100)</f>
        <v>0</v>
      </c>
    </row>
    <row r="763" spans="1:11" ht="25.5">
      <c r="A763" s="76" t="s">
        <v>181</v>
      </c>
      <c r="B763" s="54" t="s">
        <v>182</v>
      </c>
      <c r="C763" s="55"/>
      <c r="D763" s="55"/>
      <c r="E763" s="55"/>
      <c r="F763" s="55"/>
      <c r="G763" s="55"/>
      <c r="H763" s="55"/>
      <c r="I763" s="56"/>
      <c r="J763" s="56"/>
      <c r="K763" s="56"/>
    </row>
    <row r="764" spans="1:11">
      <c r="A764" s="70" t="s">
        <v>18</v>
      </c>
      <c r="B764" s="51" t="s">
        <v>19</v>
      </c>
      <c r="C764" s="52">
        <v>2500</v>
      </c>
      <c r="D764" s="52">
        <v>2500</v>
      </c>
      <c r="E764" s="52">
        <v>2500</v>
      </c>
      <c r="F764" s="52">
        <v>2500</v>
      </c>
      <c r="G764" s="52">
        <f>F764-C764</f>
        <v>0</v>
      </c>
      <c r="H764" s="52">
        <f>E764-F764</f>
        <v>0</v>
      </c>
      <c r="I764" s="53">
        <f>IF(ISERROR(F764/C764),0,F764/C764*100-100)</f>
        <v>0</v>
      </c>
      <c r="J764" s="53">
        <f>IF(ISERROR(F764/E764),0,F764/E764*100)</f>
        <v>100</v>
      </c>
      <c r="K764" s="53">
        <f>IF(ISERROR(F764/D764),0,F764/D764*100)</f>
        <v>100</v>
      </c>
    </row>
    <row r="765" spans="1:11">
      <c r="A765" s="72" t="s">
        <v>73</v>
      </c>
      <c r="B765" s="51" t="s">
        <v>74</v>
      </c>
      <c r="C765" s="52">
        <v>2500</v>
      </c>
      <c r="D765" s="52">
        <v>2500</v>
      </c>
      <c r="E765" s="52">
        <v>2500</v>
      </c>
      <c r="F765" s="52">
        <v>2500</v>
      </c>
      <c r="G765" s="52">
        <f>F765-C765</f>
        <v>0</v>
      </c>
      <c r="H765" s="52">
        <f>E765-F765</f>
        <v>0</v>
      </c>
      <c r="I765" s="53">
        <f>IF(ISERROR(F765/C765),0,F765/C765*100-100)</f>
        <v>0</v>
      </c>
      <c r="J765" s="53">
        <f>IF(ISERROR(F765/E765),0,F765/E765*100)</f>
        <v>100</v>
      </c>
      <c r="K765" s="53">
        <f>IF(ISERROR(F765/D765),0,F765/D765*100)</f>
        <v>100</v>
      </c>
    </row>
    <row r="766" spans="1:11">
      <c r="A766" s="73" t="s">
        <v>75</v>
      </c>
      <c r="B766" s="51" t="s">
        <v>76</v>
      </c>
      <c r="C766" s="52">
        <v>2500</v>
      </c>
      <c r="D766" s="52">
        <v>2500</v>
      </c>
      <c r="E766" s="52">
        <v>2500</v>
      </c>
      <c r="F766" s="52">
        <v>2500</v>
      </c>
      <c r="G766" s="52">
        <f>F766-C766</f>
        <v>0</v>
      </c>
      <c r="H766" s="52">
        <f>E766-F766</f>
        <v>0</v>
      </c>
      <c r="I766" s="53">
        <f>IF(ISERROR(F766/C766),0,F766/C766*100-100)</f>
        <v>0</v>
      </c>
      <c r="J766" s="53">
        <f>IF(ISERROR(F766/E766),0,F766/E766*100)</f>
        <v>100</v>
      </c>
      <c r="K766" s="53">
        <f>IF(ISERROR(F766/D766),0,F766/D766*100)</f>
        <v>100</v>
      </c>
    </row>
    <row r="767" spans="1:11">
      <c r="A767" s="74" t="s">
        <v>77</v>
      </c>
      <c r="B767" s="51" t="s">
        <v>78</v>
      </c>
      <c r="C767" s="52">
        <v>2500</v>
      </c>
      <c r="D767" s="52">
        <v>2500</v>
      </c>
      <c r="E767" s="52">
        <v>2500</v>
      </c>
      <c r="F767" s="52">
        <v>2500</v>
      </c>
      <c r="G767" s="52">
        <f>F767-C767</f>
        <v>0</v>
      </c>
      <c r="H767" s="52">
        <f>E767-F767</f>
        <v>0</v>
      </c>
      <c r="I767" s="53">
        <f>IF(ISERROR(F767/C767),0,F767/C767*100-100)</f>
        <v>0</v>
      </c>
      <c r="J767" s="53">
        <f>IF(ISERROR(F767/E767),0,F767/E767*100)</f>
        <v>100</v>
      </c>
      <c r="K767" s="53">
        <f>IF(ISERROR(F767/D767),0,F767/D767*100)</f>
        <v>100</v>
      </c>
    </row>
    <row r="768" spans="1:11" ht="25.5">
      <c r="A768" s="75" t="s">
        <v>79</v>
      </c>
      <c r="B768" s="51" t="s">
        <v>80</v>
      </c>
      <c r="C768" s="52">
        <v>2500</v>
      </c>
      <c r="D768" s="52">
        <v>2500</v>
      </c>
      <c r="E768" s="52">
        <v>2500</v>
      </c>
      <c r="F768" s="52">
        <v>2500</v>
      </c>
      <c r="G768" s="52">
        <f>F768-C768</f>
        <v>0</v>
      </c>
      <c r="H768" s="52">
        <f>E768-F768</f>
        <v>0</v>
      </c>
      <c r="I768" s="53">
        <f>IF(ISERROR(F768/C768),0,F768/C768*100-100)</f>
        <v>0</v>
      </c>
      <c r="J768" s="53">
        <f>IF(ISERROR(F768/E768),0,F768/E768*100)</f>
        <v>100</v>
      </c>
      <c r="K768" s="53">
        <f>IF(ISERROR(F768/D768),0,F768/D768*100)</f>
        <v>100</v>
      </c>
    </row>
    <row r="769" spans="1:11" ht="25.5">
      <c r="A769" s="80" t="s">
        <v>81</v>
      </c>
      <c r="B769" s="51" t="s">
        <v>82</v>
      </c>
      <c r="C769" s="52">
        <v>2500</v>
      </c>
      <c r="D769" s="52">
        <v>2500</v>
      </c>
      <c r="E769" s="52">
        <v>2500</v>
      </c>
      <c r="F769" s="52">
        <v>2500</v>
      </c>
      <c r="G769" s="52">
        <f>F769-C769</f>
        <v>0</v>
      </c>
      <c r="H769" s="52">
        <f>E769-F769</f>
        <v>0</v>
      </c>
      <c r="I769" s="53">
        <f>IF(ISERROR(F769/C769),0,F769/C769*100-100)</f>
        <v>0</v>
      </c>
      <c r="J769" s="53">
        <f>IF(ISERROR(F769/E769),0,F769/E769*100)</f>
        <v>100</v>
      </c>
      <c r="K769" s="53">
        <f>IF(ISERROR(F769/D769),0,F769/D769*100)</f>
        <v>100</v>
      </c>
    </row>
    <row r="770" spans="1:11">
      <c r="A770" s="70" t="s">
        <v>24</v>
      </c>
      <c r="B770" s="51" t="s">
        <v>25</v>
      </c>
      <c r="C770" s="52">
        <v>2500</v>
      </c>
      <c r="D770" s="52">
        <v>2500</v>
      </c>
      <c r="E770" s="52">
        <v>2500</v>
      </c>
      <c r="F770" s="52">
        <v>2500</v>
      </c>
      <c r="G770" s="52">
        <f>F770-C770</f>
        <v>0</v>
      </c>
      <c r="H770" s="52">
        <f>E770-F770</f>
        <v>0</v>
      </c>
      <c r="I770" s="53">
        <f>IF(ISERROR(F770/C770),0,F770/C770*100-100)</f>
        <v>0</v>
      </c>
      <c r="J770" s="53">
        <f>IF(ISERROR(F770/E770),0,F770/E770*100)</f>
        <v>100</v>
      </c>
      <c r="K770" s="53">
        <f>IF(ISERROR(F770/D770),0,F770/D770*100)</f>
        <v>100</v>
      </c>
    </row>
    <row r="771" spans="1:11">
      <c r="A771" s="72" t="s">
        <v>26</v>
      </c>
      <c r="B771" s="51" t="s">
        <v>27</v>
      </c>
      <c r="C771" s="52">
        <v>2500</v>
      </c>
      <c r="D771" s="52">
        <v>2500</v>
      </c>
      <c r="E771" s="52">
        <v>2500</v>
      </c>
      <c r="F771" s="52">
        <v>2500</v>
      </c>
      <c r="G771" s="52">
        <f>F771-C771</f>
        <v>0</v>
      </c>
      <c r="H771" s="52">
        <f>E771-F771</f>
        <v>0</v>
      </c>
      <c r="I771" s="53">
        <f>IF(ISERROR(F771/C771),0,F771/C771*100-100)</f>
        <v>0</v>
      </c>
      <c r="J771" s="53">
        <f>IF(ISERROR(F771/E771),0,F771/E771*100)</f>
        <v>100</v>
      </c>
      <c r="K771" s="53">
        <f>IF(ISERROR(F771/D771),0,F771/D771*100)</f>
        <v>100</v>
      </c>
    </row>
    <row r="772" spans="1:11">
      <c r="A772" s="73" t="s">
        <v>28</v>
      </c>
      <c r="B772" s="51" t="s">
        <v>29</v>
      </c>
      <c r="C772" s="52">
        <v>2500</v>
      </c>
      <c r="D772" s="52">
        <v>2500</v>
      </c>
      <c r="E772" s="52">
        <v>2500</v>
      </c>
      <c r="F772" s="52">
        <v>2500</v>
      </c>
      <c r="G772" s="52">
        <f>F772-C772</f>
        <v>0</v>
      </c>
      <c r="H772" s="52">
        <f>E772-F772</f>
        <v>0</v>
      </c>
      <c r="I772" s="53">
        <f>IF(ISERROR(F772/C772),0,F772/C772*100-100)</f>
        <v>0</v>
      </c>
      <c r="J772" s="53">
        <f>IF(ISERROR(F772/E772),0,F772/E772*100)</f>
        <v>100</v>
      </c>
      <c r="K772" s="53">
        <f>IF(ISERROR(F772/D772),0,F772/D772*100)</f>
        <v>100</v>
      </c>
    </row>
    <row r="773" spans="1:11">
      <c r="A773" s="74" t="s">
        <v>30</v>
      </c>
      <c r="B773" s="51" t="s">
        <v>31</v>
      </c>
      <c r="C773" s="52">
        <v>2500</v>
      </c>
      <c r="D773" s="52">
        <v>2500</v>
      </c>
      <c r="E773" s="52">
        <v>2500</v>
      </c>
      <c r="F773" s="52">
        <v>2500</v>
      </c>
      <c r="G773" s="52">
        <f>F773-C773</f>
        <v>0</v>
      </c>
      <c r="H773" s="52">
        <f>E773-F773</f>
        <v>0</v>
      </c>
      <c r="I773" s="53">
        <f>IF(ISERROR(F773/C773),0,F773/C773*100-100)</f>
        <v>0</v>
      </c>
      <c r="J773" s="53">
        <f>IF(ISERROR(F773/E773),0,F773/E773*100)</f>
        <v>100</v>
      </c>
      <c r="K773" s="53">
        <f>IF(ISERROR(F773/D773),0,F773/D773*100)</f>
        <v>100</v>
      </c>
    </row>
    <row r="774" spans="1:11">
      <c r="A774" s="47" t="s">
        <v>183</v>
      </c>
      <c r="B774" s="54" t="s">
        <v>601</v>
      </c>
      <c r="C774" s="55"/>
      <c r="D774" s="55"/>
      <c r="E774" s="55"/>
      <c r="F774" s="55"/>
      <c r="G774" s="55"/>
      <c r="H774" s="55"/>
      <c r="I774" s="56"/>
      <c r="J774" s="56"/>
      <c r="K774" s="56"/>
    </row>
    <row r="775" spans="1:11">
      <c r="A775" s="70" t="s">
        <v>18</v>
      </c>
      <c r="B775" s="51" t="s">
        <v>19</v>
      </c>
      <c r="C775" s="52">
        <v>2500</v>
      </c>
      <c r="D775" s="52">
        <v>2500</v>
      </c>
      <c r="E775" s="52">
        <v>2500</v>
      </c>
      <c r="F775" s="52">
        <v>2500</v>
      </c>
      <c r="G775" s="52">
        <f>F775-C775</f>
        <v>0</v>
      </c>
      <c r="H775" s="52">
        <f>E775-F775</f>
        <v>0</v>
      </c>
      <c r="I775" s="53">
        <f>IF(ISERROR(F775/C775),0,F775/C775*100-100)</f>
        <v>0</v>
      </c>
      <c r="J775" s="53">
        <f>IF(ISERROR(F775/E775),0,F775/E775*100)</f>
        <v>100</v>
      </c>
      <c r="K775" s="53">
        <f>IF(ISERROR(F775/D775),0,F775/D775*100)</f>
        <v>100</v>
      </c>
    </row>
    <row r="776" spans="1:11">
      <c r="A776" s="72" t="s">
        <v>73</v>
      </c>
      <c r="B776" s="51" t="s">
        <v>74</v>
      </c>
      <c r="C776" s="52">
        <v>2500</v>
      </c>
      <c r="D776" s="52">
        <v>2500</v>
      </c>
      <c r="E776" s="52">
        <v>2500</v>
      </c>
      <c r="F776" s="52">
        <v>2500</v>
      </c>
      <c r="G776" s="52">
        <f>F776-C776</f>
        <v>0</v>
      </c>
      <c r="H776" s="52">
        <f>E776-F776</f>
        <v>0</v>
      </c>
      <c r="I776" s="53">
        <f>IF(ISERROR(F776/C776),0,F776/C776*100-100)</f>
        <v>0</v>
      </c>
      <c r="J776" s="53">
        <f>IF(ISERROR(F776/E776),0,F776/E776*100)</f>
        <v>100</v>
      </c>
      <c r="K776" s="53">
        <f>IF(ISERROR(F776/D776),0,F776/D776*100)</f>
        <v>100</v>
      </c>
    </row>
    <row r="777" spans="1:11">
      <c r="A777" s="73" t="s">
        <v>75</v>
      </c>
      <c r="B777" s="51" t="s">
        <v>76</v>
      </c>
      <c r="C777" s="52">
        <v>2500</v>
      </c>
      <c r="D777" s="52">
        <v>2500</v>
      </c>
      <c r="E777" s="52">
        <v>2500</v>
      </c>
      <c r="F777" s="52">
        <v>2500</v>
      </c>
      <c r="G777" s="52">
        <f>F777-C777</f>
        <v>0</v>
      </c>
      <c r="H777" s="52">
        <f>E777-F777</f>
        <v>0</v>
      </c>
      <c r="I777" s="53">
        <f>IF(ISERROR(F777/C777),0,F777/C777*100-100)</f>
        <v>0</v>
      </c>
      <c r="J777" s="53">
        <f>IF(ISERROR(F777/E777),0,F777/E777*100)</f>
        <v>100</v>
      </c>
      <c r="K777" s="53">
        <f>IF(ISERROR(F777/D777),0,F777/D777*100)</f>
        <v>100</v>
      </c>
    </row>
    <row r="778" spans="1:11">
      <c r="A778" s="74" t="s">
        <v>77</v>
      </c>
      <c r="B778" s="51" t="s">
        <v>78</v>
      </c>
      <c r="C778" s="52">
        <v>2500</v>
      </c>
      <c r="D778" s="52">
        <v>2500</v>
      </c>
      <c r="E778" s="52">
        <v>2500</v>
      </c>
      <c r="F778" s="52">
        <v>2500</v>
      </c>
      <c r="G778" s="52">
        <f>F778-C778</f>
        <v>0</v>
      </c>
      <c r="H778" s="52">
        <f>E778-F778</f>
        <v>0</v>
      </c>
      <c r="I778" s="53">
        <f>IF(ISERROR(F778/C778),0,F778/C778*100-100)</f>
        <v>0</v>
      </c>
      <c r="J778" s="53">
        <f>IF(ISERROR(F778/E778),0,F778/E778*100)</f>
        <v>100</v>
      </c>
      <c r="K778" s="53">
        <f>IF(ISERROR(F778/D778),0,F778/D778*100)</f>
        <v>100</v>
      </c>
    </row>
    <row r="779" spans="1:11" ht="25.5">
      <c r="A779" s="75" t="s">
        <v>79</v>
      </c>
      <c r="B779" s="51" t="s">
        <v>80</v>
      </c>
      <c r="C779" s="52">
        <v>2500</v>
      </c>
      <c r="D779" s="52">
        <v>2500</v>
      </c>
      <c r="E779" s="52">
        <v>2500</v>
      </c>
      <c r="F779" s="52">
        <v>2500</v>
      </c>
      <c r="G779" s="52">
        <f>F779-C779</f>
        <v>0</v>
      </c>
      <c r="H779" s="52">
        <f>E779-F779</f>
        <v>0</v>
      </c>
      <c r="I779" s="53">
        <f>IF(ISERROR(F779/C779),0,F779/C779*100-100)</f>
        <v>0</v>
      </c>
      <c r="J779" s="53">
        <f>IF(ISERROR(F779/E779),0,F779/E779*100)</f>
        <v>100</v>
      </c>
      <c r="K779" s="53">
        <f>IF(ISERROR(F779/D779),0,F779/D779*100)</f>
        <v>100</v>
      </c>
    </row>
    <row r="780" spans="1:11" ht="25.5">
      <c r="A780" s="80" t="s">
        <v>81</v>
      </c>
      <c r="B780" s="51" t="s">
        <v>82</v>
      </c>
      <c r="C780" s="52">
        <v>2500</v>
      </c>
      <c r="D780" s="52">
        <v>2500</v>
      </c>
      <c r="E780" s="52">
        <v>2500</v>
      </c>
      <c r="F780" s="52">
        <v>2500</v>
      </c>
      <c r="G780" s="52">
        <f>F780-C780</f>
        <v>0</v>
      </c>
      <c r="H780" s="52">
        <f>E780-F780</f>
        <v>0</v>
      </c>
      <c r="I780" s="53">
        <f>IF(ISERROR(F780/C780),0,F780/C780*100-100)</f>
        <v>0</v>
      </c>
      <c r="J780" s="53">
        <f>IF(ISERROR(F780/E780),0,F780/E780*100)</f>
        <v>100</v>
      </c>
      <c r="K780" s="53">
        <f>IF(ISERROR(F780/D780),0,F780/D780*100)</f>
        <v>100</v>
      </c>
    </row>
    <row r="781" spans="1:11">
      <c r="A781" s="70" t="s">
        <v>24</v>
      </c>
      <c r="B781" s="51" t="s">
        <v>25</v>
      </c>
      <c r="C781" s="52">
        <v>2500</v>
      </c>
      <c r="D781" s="52">
        <v>2500</v>
      </c>
      <c r="E781" s="52">
        <v>2500</v>
      </c>
      <c r="F781" s="52">
        <v>2500</v>
      </c>
      <c r="G781" s="52">
        <f>F781-C781</f>
        <v>0</v>
      </c>
      <c r="H781" s="52">
        <f>E781-F781</f>
        <v>0</v>
      </c>
      <c r="I781" s="53">
        <f>IF(ISERROR(F781/C781),0,F781/C781*100-100)</f>
        <v>0</v>
      </c>
      <c r="J781" s="53">
        <f>IF(ISERROR(F781/E781),0,F781/E781*100)</f>
        <v>100</v>
      </c>
      <c r="K781" s="53">
        <f>IF(ISERROR(F781/D781),0,F781/D781*100)</f>
        <v>100</v>
      </c>
    </row>
    <row r="782" spans="1:11">
      <c r="A782" s="72" t="s">
        <v>26</v>
      </c>
      <c r="B782" s="51" t="s">
        <v>27</v>
      </c>
      <c r="C782" s="52">
        <v>2500</v>
      </c>
      <c r="D782" s="52">
        <v>2500</v>
      </c>
      <c r="E782" s="52">
        <v>2500</v>
      </c>
      <c r="F782" s="52">
        <v>2500</v>
      </c>
      <c r="G782" s="52">
        <f>F782-C782</f>
        <v>0</v>
      </c>
      <c r="H782" s="52">
        <f>E782-F782</f>
        <v>0</v>
      </c>
      <c r="I782" s="53">
        <f>IF(ISERROR(F782/C782),0,F782/C782*100-100)</f>
        <v>0</v>
      </c>
      <c r="J782" s="53">
        <f>IF(ISERROR(F782/E782),0,F782/E782*100)</f>
        <v>100</v>
      </c>
      <c r="K782" s="53">
        <f>IF(ISERROR(F782/D782),0,F782/D782*100)</f>
        <v>100</v>
      </c>
    </row>
    <row r="783" spans="1:11">
      <c r="A783" s="73" t="s">
        <v>28</v>
      </c>
      <c r="B783" s="51" t="s">
        <v>29</v>
      </c>
      <c r="C783" s="52">
        <v>2500</v>
      </c>
      <c r="D783" s="52">
        <v>2500</v>
      </c>
      <c r="E783" s="52">
        <v>2500</v>
      </c>
      <c r="F783" s="52">
        <v>2500</v>
      </c>
      <c r="G783" s="52">
        <f>F783-C783</f>
        <v>0</v>
      </c>
      <c r="H783" s="52">
        <f>E783-F783</f>
        <v>0</v>
      </c>
      <c r="I783" s="53">
        <f>IF(ISERROR(F783/C783),0,F783/C783*100-100)</f>
        <v>0</v>
      </c>
      <c r="J783" s="53">
        <f>IF(ISERROR(F783/E783),0,F783/E783*100)</f>
        <v>100</v>
      </c>
      <c r="K783" s="53">
        <f>IF(ISERROR(F783/D783),0,F783/D783*100)</f>
        <v>100</v>
      </c>
    </row>
    <row r="784" spans="1:11">
      <c r="A784" s="74" t="s">
        <v>30</v>
      </c>
      <c r="B784" s="51" t="s">
        <v>31</v>
      </c>
      <c r="C784" s="52">
        <v>2500</v>
      </c>
      <c r="D784" s="52">
        <v>2500</v>
      </c>
      <c r="E784" s="52">
        <v>2500</v>
      </c>
      <c r="F784" s="52">
        <v>2500</v>
      </c>
      <c r="G784" s="52">
        <f>F784-C784</f>
        <v>0</v>
      </c>
      <c r="H784" s="52">
        <f>E784-F784</f>
        <v>0</v>
      </c>
      <c r="I784" s="53">
        <f>IF(ISERROR(F784/C784),0,F784/C784*100-100)</f>
        <v>0</v>
      </c>
      <c r="J784" s="53">
        <f>IF(ISERROR(F784/E784),0,F784/E784*100)</f>
        <v>100</v>
      </c>
      <c r="K784" s="53">
        <f>IF(ISERROR(F784/D784),0,F784/D784*100)</f>
        <v>100</v>
      </c>
    </row>
    <row r="785" spans="1:11" ht="25.5">
      <c r="A785" s="76" t="s">
        <v>184</v>
      </c>
      <c r="B785" s="54" t="s">
        <v>185</v>
      </c>
      <c r="C785" s="55"/>
      <c r="D785" s="55"/>
      <c r="E785" s="55"/>
      <c r="F785" s="55"/>
      <c r="G785" s="55"/>
      <c r="H785" s="55"/>
      <c r="I785" s="56"/>
      <c r="J785" s="56"/>
      <c r="K785" s="56"/>
    </row>
    <row r="786" spans="1:11">
      <c r="A786" s="70" t="s">
        <v>18</v>
      </c>
      <c r="B786" s="51" t="s">
        <v>19</v>
      </c>
      <c r="C786" s="52">
        <v>455829.42</v>
      </c>
      <c r="D786" s="52">
        <v>431743</v>
      </c>
      <c r="E786" s="52">
        <v>239549</v>
      </c>
      <c r="F786" s="52">
        <v>431742.45</v>
      </c>
      <c r="G786" s="52">
        <f>F786-C786</f>
        <v>-24086.969999999972</v>
      </c>
      <c r="H786" s="52">
        <f>E786-F786</f>
        <v>-192193.45</v>
      </c>
      <c r="I786" s="53">
        <f>IF(ISERROR(F786/C786),0,F786/C786*100-100)</f>
        <v>-5.2842069737402966</v>
      </c>
      <c r="J786" s="53">
        <f>IF(ISERROR(F786/E786),0,F786/E786*100)</f>
        <v>180.2313722870895</v>
      </c>
      <c r="K786" s="53">
        <f>IF(ISERROR(F786/D786),0,F786/D786*100)</f>
        <v>99.999872609399574</v>
      </c>
    </row>
    <row r="787" spans="1:11">
      <c r="A787" s="72" t="s">
        <v>73</v>
      </c>
      <c r="B787" s="51" t="s">
        <v>74</v>
      </c>
      <c r="C787" s="52">
        <v>201841.41</v>
      </c>
      <c r="D787" s="52">
        <v>337500</v>
      </c>
      <c r="E787" s="52">
        <v>145306</v>
      </c>
      <c r="F787" s="52">
        <v>337499.45</v>
      </c>
      <c r="G787" s="52">
        <f>F787-C787</f>
        <v>135658.04</v>
      </c>
      <c r="H787" s="52">
        <f>E787-F787</f>
        <v>-192193.45</v>
      </c>
      <c r="I787" s="53">
        <f>IF(ISERROR(F787/C787),0,F787/C787*100-100)</f>
        <v>67.210212215620174</v>
      </c>
      <c r="J787" s="53">
        <f>IF(ISERROR(F787/E787),0,F787/E787*100)</f>
        <v>232.26807564725479</v>
      </c>
      <c r="K787" s="53">
        <f>IF(ISERROR(F787/D787),0,F787/D787*100)</f>
        <v>99.99983703703704</v>
      </c>
    </row>
    <row r="788" spans="1:11">
      <c r="A788" s="73" t="s">
        <v>75</v>
      </c>
      <c r="B788" s="51" t="s">
        <v>76</v>
      </c>
      <c r="C788" s="52">
        <v>51497.41</v>
      </c>
      <c r="D788" s="52">
        <v>172996</v>
      </c>
      <c r="E788" s="52">
        <v>0</v>
      </c>
      <c r="F788" s="52">
        <v>172995.45</v>
      </c>
      <c r="G788" s="52">
        <f>F788-C788</f>
        <v>121498.04000000001</v>
      </c>
      <c r="H788" s="52">
        <f>E788-F788</f>
        <v>-172995.45</v>
      </c>
      <c r="I788" s="53">
        <f>IF(ISERROR(F788/C788),0,F788/C788*100-100)</f>
        <v>235.93038950890929</v>
      </c>
      <c r="J788" s="53">
        <f>IF(ISERROR(F788/E788),0,F788/E788*100)</f>
        <v>0</v>
      </c>
      <c r="K788" s="53">
        <f>IF(ISERROR(F788/D788),0,F788/D788*100)</f>
        <v>99.999682073573965</v>
      </c>
    </row>
    <row r="789" spans="1:11">
      <c r="A789" s="74" t="s">
        <v>77</v>
      </c>
      <c r="B789" s="51" t="s">
        <v>78</v>
      </c>
      <c r="C789" s="52">
        <v>51497.41</v>
      </c>
      <c r="D789" s="52">
        <v>172996</v>
      </c>
      <c r="E789" s="52">
        <v>0</v>
      </c>
      <c r="F789" s="52">
        <v>172995.45</v>
      </c>
      <c r="G789" s="52">
        <f>F789-C789</f>
        <v>121498.04000000001</v>
      </c>
      <c r="H789" s="52">
        <f>E789-F789</f>
        <v>-172995.45</v>
      </c>
      <c r="I789" s="53">
        <f>IF(ISERROR(F789/C789),0,F789/C789*100-100)</f>
        <v>235.93038950890929</v>
      </c>
      <c r="J789" s="53">
        <f>IF(ISERROR(F789/E789),0,F789/E789*100)</f>
        <v>0</v>
      </c>
      <c r="K789" s="53">
        <f>IF(ISERROR(F789/D789),0,F789/D789*100)</f>
        <v>99.999682073573965</v>
      </c>
    </row>
    <row r="790" spans="1:11" ht="25.5">
      <c r="A790" s="75" t="s">
        <v>79</v>
      </c>
      <c r="B790" s="51" t="s">
        <v>80</v>
      </c>
      <c r="C790" s="52">
        <v>51497.41</v>
      </c>
      <c r="D790" s="52">
        <v>172996</v>
      </c>
      <c r="E790" s="52">
        <v>0</v>
      </c>
      <c r="F790" s="52">
        <v>172995.45</v>
      </c>
      <c r="G790" s="52">
        <f>F790-C790</f>
        <v>121498.04000000001</v>
      </c>
      <c r="H790" s="52">
        <f>E790-F790</f>
        <v>-172995.45</v>
      </c>
      <c r="I790" s="53">
        <f>IF(ISERROR(F790/C790),0,F790/C790*100-100)</f>
        <v>235.93038950890929</v>
      </c>
      <c r="J790" s="53">
        <f>IF(ISERROR(F790/E790),0,F790/E790*100)</f>
        <v>0</v>
      </c>
      <c r="K790" s="53">
        <f>IF(ISERROR(F790/D790),0,F790/D790*100)</f>
        <v>99.999682073573965</v>
      </c>
    </row>
    <row r="791" spans="1:11" ht="25.5">
      <c r="A791" s="80" t="s">
        <v>83</v>
      </c>
      <c r="B791" s="51" t="s">
        <v>84</v>
      </c>
      <c r="C791" s="52">
        <v>51497.41</v>
      </c>
      <c r="D791" s="52">
        <v>172996</v>
      </c>
      <c r="E791" s="52">
        <v>0</v>
      </c>
      <c r="F791" s="52">
        <v>172995.45</v>
      </c>
      <c r="G791" s="52">
        <f>F791-C791</f>
        <v>121498.04000000001</v>
      </c>
      <c r="H791" s="52">
        <f>E791-F791</f>
        <v>-172995.45</v>
      </c>
      <c r="I791" s="53">
        <f>IF(ISERROR(F791/C791),0,F791/C791*100-100)</f>
        <v>235.93038950890929</v>
      </c>
      <c r="J791" s="53">
        <f>IF(ISERROR(F791/E791),0,F791/E791*100)</f>
        <v>0</v>
      </c>
      <c r="K791" s="53">
        <f>IF(ISERROR(F791/D791),0,F791/D791*100)</f>
        <v>99.999682073573965</v>
      </c>
    </row>
    <row r="792" spans="1:11" ht="25.5">
      <c r="A792" s="73" t="s">
        <v>159</v>
      </c>
      <c r="B792" s="51" t="s">
        <v>160</v>
      </c>
      <c r="C792" s="52">
        <v>150344</v>
      </c>
      <c r="D792" s="52">
        <v>164504</v>
      </c>
      <c r="E792" s="52">
        <v>145306</v>
      </c>
      <c r="F792" s="52">
        <v>164504</v>
      </c>
      <c r="G792" s="52">
        <f>F792-C792</f>
        <v>14160</v>
      </c>
      <c r="H792" s="52">
        <f>E792-F792</f>
        <v>-19198</v>
      </c>
      <c r="I792" s="53">
        <f>IF(ISERROR(F792/C792),0,F792/C792*100-100)</f>
        <v>9.4184004682594633</v>
      </c>
      <c r="J792" s="53">
        <f>IF(ISERROR(F792/E792),0,F792/E792*100)</f>
        <v>113.21211787538023</v>
      </c>
      <c r="K792" s="53">
        <f>IF(ISERROR(F792/D792),0,F792/D792*100)</f>
        <v>100</v>
      </c>
    </row>
    <row r="793" spans="1:11" ht="38.25">
      <c r="A793" s="74" t="s">
        <v>161</v>
      </c>
      <c r="B793" s="51" t="s">
        <v>162</v>
      </c>
      <c r="C793" s="52">
        <v>150344</v>
      </c>
      <c r="D793" s="52">
        <v>164504</v>
      </c>
      <c r="E793" s="52">
        <v>145306</v>
      </c>
      <c r="F793" s="52">
        <v>164504</v>
      </c>
      <c r="G793" s="52">
        <f>F793-C793</f>
        <v>14160</v>
      </c>
      <c r="H793" s="52">
        <f>E793-F793</f>
        <v>-19198</v>
      </c>
      <c r="I793" s="53">
        <f>IF(ISERROR(F793/C793),0,F793/C793*100-100)</f>
        <v>9.4184004682594633</v>
      </c>
      <c r="J793" s="53">
        <f>IF(ISERROR(F793/E793),0,F793/E793*100)</f>
        <v>113.21211787538023</v>
      </c>
      <c r="K793" s="53">
        <f>IF(ISERROR(F793/D793),0,F793/D793*100)</f>
        <v>100</v>
      </c>
    </row>
    <row r="794" spans="1:11" ht="89.25">
      <c r="A794" s="75" t="s">
        <v>233</v>
      </c>
      <c r="B794" s="51" t="s">
        <v>234</v>
      </c>
      <c r="C794" s="52">
        <v>150344</v>
      </c>
      <c r="D794" s="52">
        <v>164504</v>
      </c>
      <c r="E794" s="52">
        <v>145306</v>
      </c>
      <c r="F794" s="52">
        <v>164504</v>
      </c>
      <c r="G794" s="52">
        <f>F794-C794</f>
        <v>14160</v>
      </c>
      <c r="H794" s="52">
        <f>E794-F794</f>
        <v>-19198</v>
      </c>
      <c r="I794" s="53">
        <f>IF(ISERROR(F794/C794),0,F794/C794*100-100)</f>
        <v>9.4184004682594633</v>
      </c>
      <c r="J794" s="53">
        <f>IF(ISERROR(F794/E794),0,F794/E794*100)</f>
        <v>113.21211787538023</v>
      </c>
      <c r="K794" s="53">
        <f>IF(ISERROR(F794/D794),0,F794/D794*100)</f>
        <v>100</v>
      </c>
    </row>
    <row r="795" spans="1:11">
      <c r="A795" s="72" t="s">
        <v>20</v>
      </c>
      <c r="B795" s="51" t="s">
        <v>21</v>
      </c>
      <c r="C795" s="52">
        <v>253988.01</v>
      </c>
      <c r="D795" s="52">
        <v>94243</v>
      </c>
      <c r="E795" s="52">
        <v>94243</v>
      </c>
      <c r="F795" s="52">
        <v>94243</v>
      </c>
      <c r="G795" s="52">
        <f>F795-C795</f>
        <v>-159745.01</v>
      </c>
      <c r="H795" s="52">
        <f>E795-F795</f>
        <v>0</v>
      </c>
      <c r="I795" s="53">
        <f>IF(ISERROR(F795/C795),0,F795/C795*100-100)</f>
        <v>-62.894705147695753</v>
      </c>
      <c r="J795" s="53">
        <f>IF(ISERROR(F795/E795),0,F795/E795*100)</f>
        <v>100</v>
      </c>
      <c r="K795" s="53">
        <f>IF(ISERROR(F795/D795),0,F795/D795*100)</f>
        <v>100</v>
      </c>
    </row>
    <row r="796" spans="1:11">
      <c r="A796" s="73" t="s">
        <v>22</v>
      </c>
      <c r="B796" s="51" t="s">
        <v>23</v>
      </c>
      <c r="C796" s="52">
        <v>253988.01</v>
      </c>
      <c r="D796" s="52">
        <v>94243</v>
      </c>
      <c r="E796" s="52">
        <v>94243</v>
      </c>
      <c r="F796" s="52">
        <v>94243</v>
      </c>
      <c r="G796" s="52">
        <f>F796-C796</f>
        <v>-159745.01</v>
      </c>
      <c r="H796" s="52">
        <f>E796-F796</f>
        <v>0</v>
      </c>
      <c r="I796" s="53">
        <f>IF(ISERROR(F796/C796),0,F796/C796*100-100)</f>
        <v>-62.894705147695753</v>
      </c>
      <c r="J796" s="53">
        <f>IF(ISERROR(F796/E796),0,F796/E796*100)</f>
        <v>100</v>
      </c>
      <c r="K796" s="53">
        <f>IF(ISERROR(F796/D796),0,F796/D796*100)</f>
        <v>100</v>
      </c>
    </row>
    <row r="797" spans="1:11">
      <c r="A797" s="70" t="s">
        <v>24</v>
      </c>
      <c r="B797" s="51" t="s">
        <v>25</v>
      </c>
      <c r="C797" s="52">
        <v>455829.42</v>
      </c>
      <c r="D797" s="52">
        <v>431743</v>
      </c>
      <c r="E797" s="52">
        <v>239549</v>
      </c>
      <c r="F797" s="52">
        <v>431742.45</v>
      </c>
      <c r="G797" s="52">
        <f>F797-C797</f>
        <v>-24086.969999999972</v>
      </c>
      <c r="H797" s="52">
        <f>E797-F797</f>
        <v>-192193.45</v>
      </c>
      <c r="I797" s="53">
        <f>IF(ISERROR(F797/C797),0,F797/C797*100-100)</f>
        <v>-5.2842069737402966</v>
      </c>
      <c r="J797" s="53">
        <f>IF(ISERROR(F797/E797),0,F797/E797*100)</f>
        <v>180.2313722870895</v>
      </c>
      <c r="K797" s="53">
        <f>IF(ISERROR(F797/D797),0,F797/D797*100)</f>
        <v>99.999872609399574</v>
      </c>
    </row>
    <row r="798" spans="1:11">
      <c r="A798" s="72" t="s">
        <v>26</v>
      </c>
      <c r="B798" s="51" t="s">
        <v>27</v>
      </c>
      <c r="C798" s="52">
        <v>374566.93</v>
      </c>
      <c r="D798" s="52">
        <v>431743</v>
      </c>
      <c r="E798" s="52">
        <v>239549</v>
      </c>
      <c r="F798" s="52">
        <v>431742.45</v>
      </c>
      <c r="G798" s="52">
        <f>F798-C798</f>
        <v>57175.520000000019</v>
      </c>
      <c r="H798" s="52">
        <f>E798-F798</f>
        <v>-192193.45</v>
      </c>
      <c r="I798" s="53">
        <f>IF(ISERROR(F798/C798),0,F798/C798*100-100)</f>
        <v>15.264433515259881</v>
      </c>
      <c r="J798" s="53">
        <f>IF(ISERROR(F798/E798),0,F798/E798*100)</f>
        <v>180.2313722870895</v>
      </c>
      <c r="K798" s="53">
        <f>IF(ISERROR(F798/D798),0,F798/D798*100)</f>
        <v>99.999872609399574</v>
      </c>
    </row>
    <row r="799" spans="1:11">
      <c r="A799" s="73" t="s">
        <v>28</v>
      </c>
      <c r="B799" s="51" t="s">
        <v>29</v>
      </c>
      <c r="C799" s="52">
        <v>1776.52</v>
      </c>
      <c r="D799" s="52">
        <v>0</v>
      </c>
      <c r="E799" s="52">
        <v>0</v>
      </c>
      <c r="F799" s="52">
        <v>0</v>
      </c>
      <c r="G799" s="52">
        <f>F799-C799</f>
        <v>-1776.52</v>
      </c>
      <c r="H799" s="52">
        <f>E799-F799</f>
        <v>0</v>
      </c>
      <c r="I799" s="53">
        <f>IF(ISERROR(F799/C799),0,F799/C799*100-100)</f>
        <v>-100</v>
      </c>
      <c r="J799" s="53">
        <f>IF(ISERROR(F799/E799),0,F799/E799*100)</f>
        <v>0</v>
      </c>
      <c r="K799" s="53">
        <f>IF(ISERROR(F799/D799),0,F799/D799*100)</f>
        <v>0</v>
      </c>
    </row>
    <row r="800" spans="1:11">
      <c r="A800" s="74" t="s">
        <v>32</v>
      </c>
      <c r="B800" s="51" t="s">
        <v>33</v>
      </c>
      <c r="C800" s="52">
        <v>1776.52</v>
      </c>
      <c r="D800" s="52">
        <v>0</v>
      </c>
      <c r="E800" s="52">
        <v>0</v>
      </c>
      <c r="F800" s="52">
        <v>0</v>
      </c>
      <c r="G800" s="52">
        <f>F800-C800</f>
        <v>-1776.52</v>
      </c>
      <c r="H800" s="52">
        <f>E800-F800</f>
        <v>0</v>
      </c>
      <c r="I800" s="53">
        <f>IF(ISERROR(F800/C800),0,F800/C800*100-100)</f>
        <v>-100</v>
      </c>
      <c r="J800" s="53">
        <f>IF(ISERROR(F800/E800),0,F800/E800*100)</f>
        <v>0</v>
      </c>
      <c r="K800" s="53">
        <f>IF(ISERROR(F800/D800),0,F800/D800*100)</f>
        <v>0</v>
      </c>
    </row>
    <row r="801" spans="1:11">
      <c r="A801" s="73" t="s">
        <v>34</v>
      </c>
      <c r="B801" s="51" t="s">
        <v>52</v>
      </c>
      <c r="C801" s="52">
        <v>167246.07</v>
      </c>
      <c r="D801" s="52">
        <v>247454</v>
      </c>
      <c r="E801" s="52">
        <v>145306</v>
      </c>
      <c r="F801" s="52">
        <v>247453.72</v>
      </c>
      <c r="G801" s="52">
        <f>F801-C801</f>
        <v>80207.649999999994</v>
      </c>
      <c r="H801" s="52">
        <f>E801-F801</f>
        <v>-102147.72</v>
      </c>
      <c r="I801" s="53">
        <f>IF(ISERROR(F801/C801),0,F801/C801*100-100)</f>
        <v>47.957868307458597</v>
      </c>
      <c r="J801" s="53">
        <f>IF(ISERROR(F801/E801),0,F801/E801*100)</f>
        <v>170.29834968962052</v>
      </c>
      <c r="K801" s="53">
        <f>IF(ISERROR(F801/D801),0,F801/D801*100)</f>
        <v>99.999886847656541</v>
      </c>
    </row>
    <row r="802" spans="1:11">
      <c r="A802" s="74" t="s">
        <v>35</v>
      </c>
      <c r="B802" s="51" t="s">
        <v>36</v>
      </c>
      <c r="C802" s="52">
        <v>167246.07</v>
      </c>
      <c r="D802" s="52">
        <v>247454</v>
      </c>
      <c r="E802" s="52">
        <v>145306</v>
      </c>
      <c r="F802" s="52">
        <v>247453.72</v>
      </c>
      <c r="G802" s="52">
        <f>F802-C802</f>
        <v>80207.649999999994</v>
      </c>
      <c r="H802" s="52">
        <f>E802-F802</f>
        <v>-102147.72</v>
      </c>
      <c r="I802" s="53">
        <f>IF(ISERROR(F802/C802),0,F802/C802*100-100)</f>
        <v>47.957868307458597</v>
      </c>
      <c r="J802" s="53">
        <f>IF(ISERROR(F802/E802),0,F802/E802*100)</f>
        <v>170.29834968962052</v>
      </c>
      <c r="K802" s="53">
        <f>IF(ISERROR(F802/D802),0,F802/D802*100)</f>
        <v>99.999886847656541</v>
      </c>
    </row>
    <row r="803" spans="1:11" ht="25.5">
      <c r="A803" s="73" t="s">
        <v>56</v>
      </c>
      <c r="B803" s="51" t="s">
        <v>57</v>
      </c>
      <c r="C803" s="52">
        <v>5513.9</v>
      </c>
      <c r="D803" s="52">
        <v>6392</v>
      </c>
      <c r="E803" s="52">
        <v>0</v>
      </c>
      <c r="F803" s="52">
        <v>6391.94</v>
      </c>
      <c r="G803" s="52">
        <f>F803-C803</f>
        <v>878.04</v>
      </c>
      <c r="H803" s="52">
        <f>E803-F803</f>
        <v>-6391.94</v>
      </c>
      <c r="I803" s="53">
        <f>IF(ISERROR(F803/C803),0,F803/C803*100-100)</f>
        <v>15.924119044596381</v>
      </c>
      <c r="J803" s="53">
        <f>IF(ISERROR(F803/E803),0,F803/E803*100)</f>
        <v>0</v>
      </c>
      <c r="K803" s="53">
        <f>IF(ISERROR(F803/D803),0,F803/D803*100)</f>
        <v>99.999061326658307</v>
      </c>
    </row>
    <row r="804" spans="1:11">
      <c r="A804" s="74" t="s">
        <v>58</v>
      </c>
      <c r="B804" s="51" t="s">
        <v>59</v>
      </c>
      <c r="C804" s="52">
        <v>5513.9</v>
      </c>
      <c r="D804" s="52">
        <v>6392</v>
      </c>
      <c r="E804" s="52">
        <v>0</v>
      </c>
      <c r="F804" s="52">
        <v>6391.94</v>
      </c>
      <c r="G804" s="52">
        <f>F804-C804</f>
        <v>878.04</v>
      </c>
      <c r="H804" s="52">
        <f>E804-F804</f>
        <v>-6391.94</v>
      </c>
      <c r="I804" s="53">
        <f>IF(ISERROR(F804/C804),0,F804/C804*100-100)</f>
        <v>15.924119044596381</v>
      </c>
      <c r="J804" s="53">
        <f>IF(ISERROR(F804/E804),0,F804/E804*100)</f>
        <v>0</v>
      </c>
      <c r="K804" s="53">
        <f>IF(ISERROR(F804/D804),0,F804/D804*100)</f>
        <v>99.999061326658307</v>
      </c>
    </row>
    <row r="805" spans="1:11" ht="25.5">
      <c r="A805" s="73" t="s">
        <v>60</v>
      </c>
      <c r="B805" s="51" t="s">
        <v>61</v>
      </c>
      <c r="C805" s="52">
        <v>200030.44</v>
      </c>
      <c r="D805" s="52">
        <v>177897</v>
      </c>
      <c r="E805" s="52">
        <v>94243</v>
      </c>
      <c r="F805" s="52">
        <v>177896.79</v>
      </c>
      <c r="G805" s="52">
        <f>F805-C805</f>
        <v>-22133.649999999994</v>
      </c>
      <c r="H805" s="52">
        <f>E805-F805</f>
        <v>-83653.790000000008</v>
      </c>
      <c r="I805" s="53">
        <f>IF(ISERROR(F805/C805),0,F805/C805*100-100)</f>
        <v>-11.065140885557213</v>
      </c>
      <c r="J805" s="53">
        <f>IF(ISERROR(F805/E805),0,F805/E805*100)</f>
        <v>188.7639294165084</v>
      </c>
      <c r="K805" s="53">
        <f>IF(ISERROR(F805/D805),0,F805/D805*100)</f>
        <v>99.999881954164493</v>
      </c>
    </row>
    <row r="806" spans="1:11">
      <c r="A806" s="74" t="s">
        <v>62</v>
      </c>
      <c r="B806" s="51" t="s">
        <v>63</v>
      </c>
      <c r="C806" s="52">
        <v>29081.439999999999</v>
      </c>
      <c r="D806" s="52">
        <v>83654</v>
      </c>
      <c r="E806" s="52">
        <v>0</v>
      </c>
      <c r="F806" s="52">
        <v>83653.789999999994</v>
      </c>
      <c r="G806" s="52">
        <f>F806-C806</f>
        <v>54572.349999999991</v>
      </c>
      <c r="H806" s="52">
        <f>E806-F806</f>
        <v>-83653.789999999994</v>
      </c>
      <c r="I806" s="53">
        <f>IF(ISERROR(F806/C806),0,F806/C806*100-100)</f>
        <v>187.65353435043102</v>
      </c>
      <c r="J806" s="53">
        <f>IF(ISERROR(F806/E806),0,F806/E806*100)</f>
        <v>0</v>
      </c>
      <c r="K806" s="53">
        <f>IF(ISERROR(F806/D806),0,F806/D806*100)</f>
        <v>99.99974896597891</v>
      </c>
    </row>
    <row r="807" spans="1:11" ht="25.5">
      <c r="A807" s="75" t="s">
        <v>85</v>
      </c>
      <c r="B807" s="51" t="s">
        <v>86</v>
      </c>
      <c r="C807" s="52">
        <v>29081.439999999999</v>
      </c>
      <c r="D807" s="52">
        <v>83654</v>
      </c>
      <c r="E807" s="52">
        <v>0</v>
      </c>
      <c r="F807" s="52">
        <v>83653.789999999994</v>
      </c>
      <c r="G807" s="52">
        <f>F807-C807</f>
        <v>54572.349999999991</v>
      </c>
      <c r="H807" s="52">
        <f>E807-F807</f>
        <v>-83653.789999999994</v>
      </c>
      <c r="I807" s="53">
        <f>IF(ISERROR(F807/C807),0,F807/C807*100-100)</f>
        <v>187.65353435043102</v>
      </c>
      <c r="J807" s="53">
        <f>IF(ISERROR(F807/E807),0,F807/E807*100)</f>
        <v>0</v>
      </c>
      <c r="K807" s="53">
        <f>IF(ISERROR(F807/D807),0,F807/D807*100)</f>
        <v>99.99974896597891</v>
      </c>
    </row>
    <row r="808" spans="1:11" ht="25.5">
      <c r="A808" s="80" t="s">
        <v>153</v>
      </c>
      <c r="B808" s="51" t="s">
        <v>154</v>
      </c>
      <c r="C808" s="52">
        <v>29081.439999999999</v>
      </c>
      <c r="D808" s="52">
        <v>83654</v>
      </c>
      <c r="E808" s="52">
        <v>0</v>
      </c>
      <c r="F808" s="52">
        <v>83653.789999999994</v>
      </c>
      <c r="G808" s="52">
        <f>F808-C808</f>
        <v>54572.349999999991</v>
      </c>
      <c r="H808" s="52">
        <f>E808-F808</f>
        <v>-83653.789999999994</v>
      </c>
      <c r="I808" s="53">
        <f>IF(ISERROR(F808/C808),0,F808/C808*100-100)</f>
        <v>187.65353435043102</v>
      </c>
      <c r="J808" s="53">
        <f>IF(ISERROR(F808/E808),0,F808/E808*100)</f>
        <v>0</v>
      </c>
      <c r="K808" s="53">
        <f>IF(ISERROR(F808/D808),0,F808/D808*100)</f>
        <v>99.99974896597891</v>
      </c>
    </row>
    <row r="809" spans="1:11" ht="51">
      <c r="A809" s="74" t="s">
        <v>167</v>
      </c>
      <c r="B809" s="51" t="s">
        <v>168</v>
      </c>
      <c r="C809" s="52">
        <v>170949</v>
      </c>
      <c r="D809" s="52">
        <v>94243</v>
      </c>
      <c r="E809" s="52">
        <v>94243</v>
      </c>
      <c r="F809" s="52">
        <v>94243</v>
      </c>
      <c r="G809" s="52">
        <f>F809-C809</f>
        <v>-76706</v>
      </c>
      <c r="H809" s="52">
        <f>E809-F809</f>
        <v>0</v>
      </c>
      <c r="I809" s="53">
        <f>IF(ISERROR(F809/C809),0,F809/C809*100-100)</f>
        <v>-44.870692428736056</v>
      </c>
      <c r="J809" s="53">
        <f>IF(ISERROR(F809/E809),0,F809/E809*100)</f>
        <v>100</v>
      </c>
      <c r="K809" s="53">
        <f>IF(ISERROR(F809/D809),0,F809/D809*100)</f>
        <v>100</v>
      </c>
    </row>
    <row r="810" spans="1:11" ht="63.75">
      <c r="A810" s="75" t="s">
        <v>171</v>
      </c>
      <c r="B810" s="51" t="s">
        <v>172</v>
      </c>
      <c r="C810" s="52">
        <v>170949</v>
      </c>
      <c r="D810" s="52">
        <v>94243</v>
      </c>
      <c r="E810" s="52">
        <v>94243</v>
      </c>
      <c r="F810" s="52">
        <v>94243</v>
      </c>
      <c r="G810" s="52">
        <f>F810-C810</f>
        <v>-76706</v>
      </c>
      <c r="H810" s="52">
        <f>E810-F810</f>
        <v>0</v>
      </c>
      <c r="I810" s="53">
        <f>IF(ISERROR(F810/C810),0,F810/C810*100-100)</f>
        <v>-44.870692428736056</v>
      </c>
      <c r="J810" s="53">
        <f>IF(ISERROR(F810/E810),0,F810/E810*100)</f>
        <v>100</v>
      </c>
      <c r="K810" s="53">
        <f>IF(ISERROR(F810/D810),0,F810/D810*100)</f>
        <v>100</v>
      </c>
    </row>
    <row r="811" spans="1:11">
      <c r="A811" s="72" t="s">
        <v>38</v>
      </c>
      <c r="B811" s="51" t="s">
        <v>39</v>
      </c>
      <c r="C811" s="52">
        <v>81262.490000000005</v>
      </c>
      <c r="D811" s="52">
        <v>0</v>
      </c>
      <c r="E811" s="52">
        <v>0</v>
      </c>
      <c r="F811" s="52">
        <v>0</v>
      </c>
      <c r="G811" s="52">
        <f>F811-C811</f>
        <v>-81262.490000000005</v>
      </c>
      <c r="H811" s="52">
        <f>E811-F811</f>
        <v>0</v>
      </c>
      <c r="I811" s="53">
        <f>IF(ISERROR(F811/C811),0,F811/C811*100-100)</f>
        <v>-100</v>
      </c>
      <c r="J811" s="53">
        <f>IF(ISERROR(F811/E811),0,F811/E811*100)</f>
        <v>0</v>
      </c>
      <c r="K811" s="53">
        <f>IF(ISERROR(F811/D811),0,F811/D811*100)</f>
        <v>0</v>
      </c>
    </row>
    <row r="812" spans="1:11">
      <c r="A812" s="73" t="s">
        <v>40</v>
      </c>
      <c r="B812" s="51" t="s">
        <v>41</v>
      </c>
      <c r="C812" s="52">
        <v>81262.490000000005</v>
      </c>
      <c r="D812" s="52">
        <v>0</v>
      </c>
      <c r="E812" s="52">
        <v>0</v>
      </c>
      <c r="F812" s="52">
        <v>0</v>
      </c>
      <c r="G812" s="52">
        <f>F812-C812</f>
        <v>-81262.490000000005</v>
      </c>
      <c r="H812" s="52">
        <f>E812-F812</f>
        <v>0</v>
      </c>
      <c r="I812" s="53">
        <f>IF(ISERROR(F812/C812),0,F812/C812*100-100)</f>
        <v>-100</v>
      </c>
      <c r="J812" s="53">
        <f>IF(ISERROR(F812/E812),0,F812/E812*100)</f>
        <v>0</v>
      </c>
      <c r="K812" s="53">
        <f>IF(ISERROR(F812/D812),0,F812/D812*100)</f>
        <v>0</v>
      </c>
    </row>
    <row r="813" spans="1:11" ht="25.5">
      <c r="A813" s="47" t="s">
        <v>222</v>
      </c>
      <c r="B813" s="54" t="s">
        <v>407</v>
      </c>
      <c r="C813" s="55"/>
      <c r="D813" s="55"/>
      <c r="E813" s="55"/>
      <c r="F813" s="55"/>
      <c r="G813" s="55"/>
      <c r="H813" s="55"/>
      <c r="I813" s="56"/>
      <c r="J813" s="56"/>
      <c r="K813" s="56"/>
    </row>
    <row r="814" spans="1:11">
      <c r="A814" s="70" t="s">
        <v>18</v>
      </c>
      <c r="B814" s="51" t="s">
        <v>19</v>
      </c>
      <c r="C814" s="52">
        <v>288583.34999999998</v>
      </c>
      <c r="D814" s="52">
        <v>184289</v>
      </c>
      <c r="E814" s="52">
        <v>94243</v>
      </c>
      <c r="F814" s="52">
        <v>184288.73</v>
      </c>
      <c r="G814" s="52">
        <f>F814-C814</f>
        <v>-104294.61999999997</v>
      </c>
      <c r="H814" s="52">
        <f>E814-F814</f>
        <v>-90045.73000000001</v>
      </c>
      <c r="I814" s="53">
        <f>IF(ISERROR(F814/C814),0,F814/C814*100-100)</f>
        <v>-36.14020698006312</v>
      </c>
      <c r="J814" s="53">
        <f>IF(ISERROR(F814/E814),0,F814/E814*100)</f>
        <v>195.54633235359657</v>
      </c>
      <c r="K814" s="53">
        <f>IF(ISERROR(F814/D814),0,F814/D814*100)</f>
        <v>99.999853490984265</v>
      </c>
    </row>
    <row r="815" spans="1:11">
      <c r="A815" s="72" t="s">
        <v>73</v>
      </c>
      <c r="B815" s="51" t="s">
        <v>74</v>
      </c>
      <c r="C815" s="52">
        <v>34595.339999999997</v>
      </c>
      <c r="D815" s="52">
        <v>90046</v>
      </c>
      <c r="E815" s="52">
        <v>0</v>
      </c>
      <c r="F815" s="52">
        <v>90045.73</v>
      </c>
      <c r="G815" s="52">
        <f>F815-C815</f>
        <v>55450.39</v>
      </c>
      <c r="H815" s="52">
        <f>E815-F815</f>
        <v>-90045.73</v>
      </c>
      <c r="I815" s="53">
        <f>IF(ISERROR(F815/C815),0,F815/C815*100-100)</f>
        <v>160.28282999964733</v>
      </c>
      <c r="J815" s="53">
        <f>IF(ISERROR(F815/E815),0,F815/E815*100)</f>
        <v>0</v>
      </c>
      <c r="K815" s="53">
        <f>IF(ISERROR(F815/D815),0,F815/D815*100)</f>
        <v>99.999700153255006</v>
      </c>
    </row>
    <row r="816" spans="1:11">
      <c r="A816" s="73" t="s">
        <v>75</v>
      </c>
      <c r="B816" s="51" t="s">
        <v>76</v>
      </c>
      <c r="C816" s="52">
        <v>34595.339999999997</v>
      </c>
      <c r="D816" s="52">
        <v>90046</v>
      </c>
      <c r="E816" s="52">
        <v>0</v>
      </c>
      <c r="F816" s="52">
        <v>90045.73</v>
      </c>
      <c r="G816" s="52">
        <f>F816-C816</f>
        <v>55450.39</v>
      </c>
      <c r="H816" s="52">
        <f>E816-F816</f>
        <v>-90045.73</v>
      </c>
      <c r="I816" s="53">
        <f>IF(ISERROR(F816/C816),0,F816/C816*100-100)</f>
        <v>160.28282999964733</v>
      </c>
      <c r="J816" s="53">
        <f>IF(ISERROR(F816/E816),0,F816/E816*100)</f>
        <v>0</v>
      </c>
      <c r="K816" s="53">
        <f>IF(ISERROR(F816/D816),0,F816/D816*100)</f>
        <v>99.999700153255006</v>
      </c>
    </row>
    <row r="817" spans="1:11">
      <c r="A817" s="74" t="s">
        <v>77</v>
      </c>
      <c r="B817" s="51" t="s">
        <v>78</v>
      </c>
      <c r="C817" s="52">
        <v>34595.339999999997</v>
      </c>
      <c r="D817" s="52">
        <v>90046</v>
      </c>
      <c r="E817" s="52">
        <v>0</v>
      </c>
      <c r="F817" s="52">
        <v>90045.73</v>
      </c>
      <c r="G817" s="52">
        <f>F817-C817</f>
        <v>55450.39</v>
      </c>
      <c r="H817" s="52">
        <f>E817-F817</f>
        <v>-90045.73</v>
      </c>
      <c r="I817" s="53">
        <f>IF(ISERROR(F817/C817),0,F817/C817*100-100)</f>
        <v>160.28282999964733</v>
      </c>
      <c r="J817" s="53">
        <f>IF(ISERROR(F817/E817),0,F817/E817*100)</f>
        <v>0</v>
      </c>
      <c r="K817" s="53">
        <f>IF(ISERROR(F817/D817),0,F817/D817*100)</f>
        <v>99.999700153255006</v>
      </c>
    </row>
    <row r="818" spans="1:11" ht="25.5">
      <c r="A818" s="75" t="s">
        <v>79</v>
      </c>
      <c r="B818" s="51" t="s">
        <v>80</v>
      </c>
      <c r="C818" s="52">
        <v>34595.339999999997</v>
      </c>
      <c r="D818" s="52">
        <v>90046</v>
      </c>
      <c r="E818" s="52">
        <v>0</v>
      </c>
      <c r="F818" s="52">
        <v>90045.73</v>
      </c>
      <c r="G818" s="52">
        <f>F818-C818</f>
        <v>55450.39</v>
      </c>
      <c r="H818" s="52">
        <f>E818-F818</f>
        <v>-90045.73</v>
      </c>
      <c r="I818" s="53">
        <f>IF(ISERROR(F818/C818),0,F818/C818*100-100)</f>
        <v>160.28282999964733</v>
      </c>
      <c r="J818" s="53">
        <f>IF(ISERROR(F818/E818),0,F818/E818*100)</f>
        <v>0</v>
      </c>
      <c r="K818" s="53">
        <f>IF(ISERROR(F818/D818),0,F818/D818*100)</f>
        <v>99.999700153255006</v>
      </c>
    </row>
    <row r="819" spans="1:11" ht="25.5">
      <c r="A819" s="80" t="s">
        <v>83</v>
      </c>
      <c r="B819" s="51" t="s">
        <v>84</v>
      </c>
      <c r="C819" s="52">
        <v>34595.339999999997</v>
      </c>
      <c r="D819" s="52">
        <v>90046</v>
      </c>
      <c r="E819" s="52">
        <v>0</v>
      </c>
      <c r="F819" s="52">
        <v>90045.73</v>
      </c>
      <c r="G819" s="52">
        <f>F819-C819</f>
        <v>55450.39</v>
      </c>
      <c r="H819" s="52">
        <f>E819-F819</f>
        <v>-90045.73</v>
      </c>
      <c r="I819" s="53">
        <f>IF(ISERROR(F819/C819),0,F819/C819*100-100)</f>
        <v>160.28282999964733</v>
      </c>
      <c r="J819" s="53">
        <f>IF(ISERROR(F819/E819),0,F819/E819*100)</f>
        <v>0</v>
      </c>
      <c r="K819" s="53">
        <f>IF(ISERROR(F819/D819),0,F819/D819*100)</f>
        <v>99.999700153255006</v>
      </c>
    </row>
    <row r="820" spans="1:11">
      <c r="A820" s="72" t="s">
        <v>20</v>
      </c>
      <c r="B820" s="51" t="s">
        <v>21</v>
      </c>
      <c r="C820" s="52">
        <v>253988.01</v>
      </c>
      <c r="D820" s="52">
        <v>94243</v>
      </c>
      <c r="E820" s="52">
        <v>94243</v>
      </c>
      <c r="F820" s="52">
        <v>94243</v>
      </c>
      <c r="G820" s="52">
        <f>F820-C820</f>
        <v>-159745.01</v>
      </c>
      <c r="H820" s="52">
        <f>E820-F820</f>
        <v>0</v>
      </c>
      <c r="I820" s="53">
        <f>IF(ISERROR(F820/C820),0,F820/C820*100-100)</f>
        <v>-62.894705147695753</v>
      </c>
      <c r="J820" s="53">
        <f>IF(ISERROR(F820/E820),0,F820/E820*100)</f>
        <v>100</v>
      </c>
      <c r="K820" s="53">
        <f>IF(ISERROR(F820/D820),0,F820/D820*100)</f>
        <v>100</v>
      </c>
    </row>
    <row r="821" spans="1:11">
      <c r="A821" s="73" t="s">
        <v>22</v>
      </c>
      <c r="B821" s="51" t="s">
        <v>23</v>
      </c>
      <c r="C821" s="52">
        <v>253988.01</v>
      </c>
      <c r="D821" s="52">
        <v>94243</v>
      </c>
      <c r="E821" s="52">
        <v>94243</v>
      </c>
      <c r="F821" s="52">
        <v>94243</v>
      </c>
      <c r="G821" s="52">
        <f>F821-C821</f>
        <v>-159745.01</v>
      </c>
      <c r="H821" s="52">
        <f>E821-F821</f>
        <v>0</v>
      </c>
      <c r="I821" s="53">
        <f>IF(ISERROR(F821/C821),0,F821/C821*100-100)</f>
        <v>-62.894705147695753</v>
      </c>
      <c r="J821" s="53">
        <f>IF(ISERROR(F821/E821),0,F821/E821*100)</f>
        <v>100</v>
      </c>
      <c r="K821" s="53">
        <f>IF(ISERROR(F821/D821),0,F821/D821*100)</f>
        <v>100</v>
      </c>
    </row>
    <row r="822" spans="1:11">
      <c r="A822" s="70" t="s">
        <v>24</v>
      </c>
      <c r="B822" s="51" t="s">
        <v>25</v>
      </c>
      <c r="C822" s="52">
        <v>288583.34999999998</v>
      </c>
      <c r="D822" s="52">
        <v>184289</v>
      </c>
      <c r="E822" s="52">
        <v>94243</v>
      </c>
      <c r="F822" s="52">
        <v>184288.73</v>
      </c>
      <c r="G822" s="52">
        <f>F822-C822</f>
        <v>-104294.61999999997</v>
      </c>
      <c r="H822" s="52">
        <f>E822-F822</f>
        <v>-90045.73000000001</v>
      </c>
      <c r="I822" s="53">
        <f>IF(ISERROR(F822/C822),0,F822/C822*100-100)</f>
        <v>-36.14020698006312</v>
      </c>
      <c r="J822" s="53">
        <f>IF(ISERROR(F822/E822),0,F822/E822*100)</f>
        <v>195.54633235359657</v>
      </c>
      <c r="K822" s="53">
        <f>IF(ISERROR(F822/D822),0,F822/D822*100)</f>
        <v>99.999853490984265</v>
      </c>
    </row>
    <row r="823" spans="1:11">
      <c r="A823" s="72" t="s">
        <v>26</v>
      </c>
      <c r="B823" s="51" t="s">
        <v>27</v>
      </c>
      <c r="C823" s="52">
        <v>207320.86</v>
      </c>
      <c r="D823" s="52">
        <v>184289</v>
      </c>
      <c r="E823" s="52">
        <v>94243</v>
      </c>
      <c r="F823" s="52">
        <v>184288.73</v>
      </c>
      <c r="G823" s="52">
        <f>F823-C823</f>
        <v>-23032.129999999976</v>
      </c>
      <c r="H823" s="52">
        <f>E823-F823</f>
        <v>-90045.73000000001</v>
      </c>
      <c r="I823" s="53">
        <f>IF(ISERROR(F823/C823),0,F823/C823*100-100)</f>
        <v>-11.109412723832989</v>
      </c>
      <c r="J823" s="53">
        <f>IF(ISERROR(F823/E823),0,F823/E823*100)</f>
        <v>195.54633235359657</v>
      </c>
      <c r="K823" s="53">
        <f>IF(ISERROR(F823/D823),0,F823/D823*100)</f>
        <v>99.999853490984265</v>
      </c>
    </row>
    <row r="824" spans="1:11">
      <c r="A824" s="73" t="s">
        <v>28</v>
      </c>
      <c r="B824" s="51" t="s">
        <v>29</v>
      </c>
      <c r="C824" s="52">
        <v>1776.52</v>
      </c>
      <c r="D824" s="52">
        <v>0</v>
      </c>
      <c r="E824" s="52">
        <v>0</v>
      </c>
      <c r="F824" s="52">
        <v>0</v>
      </c>
      <c r="G824" s="52">
        <f>F824-C824</f>
        <v>-1776.52</v>
      </c>
      <c r="H824" s="52">
        <f>E824-F824</f>
        <v>0</v>
      </c>
      <c r="I824" s="53">
        <f>IF(ISERROR(F824/C824),0,F824/C824*100-100)</f>
        <v>-100</v>
      </c>
      <c r="J824" s="53">
        <f>IF(ISERROR(F824/E824),0,F824/E824*100)</f>
        <v>0</v>
      </c>
      <c r="K824" s="53">
        <f>IF(ISERROR(F824/D824),0,F824/D824*100)</f>
        <v>0</v>
      </c>
    </row>
    <row r="825" spans="1:11">
      <c r="A825" s="74" t="s">
        <v>32</v>
      </c>
      <c r="B825" s="51" t="s">
        <v>33</v>
      </c>
      <c r="C825" s="52">
        <v>1776.52</v>
      </c>
      <c r="D825" s="52">
        <v>0</v>
      </c>
      <c r="E825" s="52">
        <v>0</v>
      </c>
      <c r="F825" s="52">
        <v>0</v>
      </c>
      <c r="G825" s="52">
        <f>F825-C825</f>
        <v>-1776.52</v>
      </c>
      <c r="H825" s="52">
        <f>E825-F825</f>
        <v>0</v>
      </c>
      <c r="I825" s="53">
        <f>IF(ISERROR(F825/C825),0,F825/C825*100-100)</f>
        <v>-100</v>
      </c>
      <c r="J825" s="53">
        <f>IF(ISERROR(F825/E825),0,F825/E825*100)</f>
        <v>0</v>
      </c>
      <c r="K825" s="53">
        <f>IF(ISERROR(F825/D825),0,F825/D825*100)</f>
        <v>0</v>
      </c>
    </row>
    <row r="826" spans="1:11" ht="25.5">
      <c r="A826" s="73" t="s">
        <v>56</v>
      </c>
      <c r="B826" s="51" t="s">
        <v>57</v>
      </c>
      <c r="C826" s="52">
        <v>5513.9</v>
      </c>
      <c r="D826" s="52">
        <v>6392</v>
      </c>
      <c r="E826" s="52">
        <v>0</v>
      </c>
      <c r="F826" s="52">
        <v>6391.94</v>
      </c>
      <c r="G826" s="52">
        <f>F826-C826</f>
        <v>878.04</v>
      </c>
      <c r="H826" s="52">
        <f>E826-F826</f>
        <v>-6391.94</v>
      </c>
      <c r="I826" s="53">
        <f>IF(ISERROR(F826/C826),0,F826/C826*100-100)</f>
        <v>15.924119044596381</v>
      </c>
      <c r="J826" s="53">
        <f>IF(ISERROR(F826/E826),0,F826/E826*100)</f>
        <v>0</v>
      </c>
      <c r="K826" s="53">
        <f>IF(ISERROR(F826/D826),0,F826/D826*100)</f>
        <v>99.999061326658307</v>
      </c>
    </row>
    <row r="827" spans="1:11">
      <c r="A827" s="74" t="s">
        <v>58</v>
      </c>
      <c r="B827" s="51" t="s">
        <v>59</v>
      </c>
      <c r="C827" s="52">
        <v>5513.9</v>
      </c>
      <c r="D827" s="52">
        <v>6392</v>
      </c>
      <c r="E827" s="52">
        <v>0</v>
      </c>
      <c r="F827" s="52">
        <v>6391.94</v>
      </c>
      <c r="G827" s="52">
        <f>F827-C827</f>
        <v>878.04</v>
      </c>
      <c r="H827" s="52">
        <f>E827-F827</f>
        <v>-6391.94</v>
      </c>
      <c r="I827" s="53">
        <f>IF(ISERROR(F827/C827),0,F827/C827*100-100)</f>
        <v>15.924119044596381</v>
      </c>
      <c r="J827" s="53">
        <f>IF(ISERROR(F827/E827),0,F827/E827*100)</f>
        <v>0</v>
      </c>
      <c r="K827" s="53">
        <f>IF(ISERROR(F827/D827),0,F827/D827*100)</f>
        <v>99.999061326658307</v>
      </c>
    </row>
    <row r="828" spans="1:11" ht="25.5">
      <c r="A828" s="73" t="s">
        <v>60</v>
      </c>
      <c r="B828" s="51" t="s">
        <v>61</v>
      </c>
      <c r="C828" s="52">
        <v>200030.44</v>
      </c>
      <c r="D828" s="52">
        <v>177897</v>
      </c>
      <c r="E828" s="52">
        <v>94243</v>
      </c>
      <c r="F828" s="52">
        <v>177896.79</v>
      </c>
      <c r="G828" s="52">
        <f>F828-C828</f>
        <v>-22133.649999999994</v>
      </c>
      <c r="H828" s="52">
        <f>E828-F828</f>
        <v>-83653.790000000008</v>
      </c>
      <c r="I828" s="53">
        <f>IF(ISERROR(F828/C828),0,F828/C828*100-100)</f>
        <v>-11.065140885557213</v>
      </c>
      <c r="J828" s="53">
        <f>IF(ISERROR(F828/E828),0,F828/E828*100)</f>
        <v>188.7639294165084</v>
      </c>
      <c r="K828" s="53">
        <f>IF(ISERROR(F828/D828),0,F828/D828*100)</f>
        <v>99.999881954164493</v>
      </c>
    </row>
    <row r="829" spans="1:11">
      <c r="A829" s="74" t="s">
        <v>62</v>
      </c>
      <c r="B829" s="51" t="s">
        <v>63</v>
      </c>
      <c r="C829" s="52">
        <v>29081.439999999999</v>
      </c>
      <c r="D829" s="52">
        <v>83654</v>
      </c>
      <c r="E829" s="52">
        <v>0</v>
      </c>
      <c r="F829" s="52">
        <v>83653.789999999994</v>
      </c>
      <c r="G829" s="52">
        <f>F829-C829</f>
        <v>54572.349999999991</v>
      </c>
      <c r="H829" s="52">
        <f>E829-F829</f>
        <v>-83653.789999999994</v>
      </c>
      <c r="I829" s="53">
        <f>IF(ISERROR(F829/C829),0,F829/C829*100-100)</f>
        <v>187.65353435043102</v>
      </c>
      <c r="J829" s="53">
        <f>IF(ISERROR(F829/E829),0,F829/E829*100)</f>
        <v>0</v>
      </c>
      <c r="K829" s="53">
        <f>IF(ISERROR(F829/D829),0,F829/D829*100)</f>
        <v>99.99974896597891</v>
      </c>
    </row>
    <row r="830" spans="1:11" ht="25.5">
      <c r="A830" s="75" t="s">
        <v>85</v>
      </c>
      <c r="B830" s="51" t="s">
        <v>86</v>
      </c>
      <c r="C830" s="52">
        <v>29081.439999999999</v>
      </c>
      <c r="D830" s="52">
        <v>83654</v>
      </c>
      <c r="E830" s="52">
        <v>0</v>
      </c>
      <c r="F830" s="52">
        <v>83653.789999999994</v>
      </c>
      <c r="G830" s="52">
        <f>F830-C830</f>
        <v>54572.349999999991</v>
      </c>
      <c r="H830" s="52">
        <f>E830-F830</f>
        <v>-83653.789999999994</v>
      </c>
      <c r="I830" s="53">
        <f>IF(ISERROR(F830/C830),0,F830/C830*100-100)</f>
        <v>187.65353435043102</v>
      </c>
      <c r="J830" s="53">
        <f>IF(ISERROR(F830/E830),0,F830/E830*100)</f>
        <v>0</v>
      </c>
      <c r="K830" s="53">
        <f>IF(ISERROR(F830/D830),0,F830/D830*100)</f>
        <v>99.99974896597891</v>
      </c>
    </row>
    <row r="831" spans="1:11" ht="25.5">
      <c r="A831" s="80" t="s">
        <v>153</v>
      </c>
      <c r="B831" s="51" t="s">
        <v>154</v>
      </c>
      <c r="C831" s="52">
        <v>29081.439999999999</v>
      </c>
      <c r="D831" s="52">
        <v>83654</v>
      </c>
      <c r="E831" s="52">
        <v>0</v>
      </c>
      <c r="F831" s="52">
        <v>83653.789999999994</v>
      </c>
      <c r="G831" s="52">
        <f>F831-C831</f>
        <v>54572.349999999991</v>
      </c>
      <c r="H831" s="52">
        <f>E831-F831</f>
        <v>-83653.789999999994</v>
      </c>
      <c r="I831" s="53">
        <f>IF(ISERROR(F831/C831),0,F831/C831*100-100)</f>
        <v>187.65353435043102</v>
      </c>
      <c r="J831" s="53">
        <f>IF(ISERROR(F831/E831),0,F831/E831*100)</f>
        <v>0</v>
      </c>
      <c r="K831" s="53">
        <f>IF(ISERROR(F831/D831),0,F831/D831*100)</f>
        <v>99.99974896597891</v>
      </c>
    </row>
    <row r="832" spans="1:11" ht="51">
      <c r="A832" s="74" t="s">
        <v>167</v>
      </c>
      <c r="B832" s="51" t="s">
        <v>168</v>
      </c>
      <c r="C832" s="52">
        <v>170949</v>
      </c>
      <c r="D832" s="52">
        <v>94243</v>
      </c>
      <c r="E832" s="52">
        <v>94243</v>
      </c>
      <c r="F832" s="52">
        <v>94243</v>
      </c>
      <c r="G832" s="52">
        <f>F832-C832</f>
        <v>-76706</v>
      </c>
      <c r="H832" s="52">
        <f>E832-F832</f>
        <v>0</v>
      </c>
      <c r="I832" s="53">
        <f>IF(ISERROR(F832/C832),0,F832/C832*100-100)</f>
        <v>-44.870692428736056</v>
      </c>
      <c r="J832" s="53">
        <f>IF(ISERROR(F832/E832),0,F832/E832*100)</f>
        <v>100</v>
      </c>
      <c r="K832" s="53">
        <f>IF(ISERROR(F832/D832),0,F832/D832*100)</f>
        <v>100</v>
      </c>
    </row>
    <row r="833" spans="1:11" ht="63.75">
      <c r="A833" s="75" t="s">
        <v>171</v>
      </c>
      <c r="B833" s="51" t="s">
        <v>172</v>
      </c>
      <c r="C833" s="52">
        <v>170949</v>
      </c>
      <c r="D833" s="52">
        <v>94243</v>
      </c>
      <c r="E833" s="52">
        <v>94243</v>
      </c>
      <c r="F833" s="52">
        <v>94243</v>
      </c>
      <c r="G833" s="52">
        <f>F833-C833</f>
        <v>-76706</v>
      </c>
      <c r="H833" s="52">
        <f>E833-F833</f>
        <v>0</v>
      </c>
      <c r="I833" s="53">
        <f>IF(ISERROR(F833/C833),0,F833/C833*100-100)</f>
        <v>-44.870692428736056</v>
      </c>
      <c r="J833" s="53">
        <f>IF(ISERROR(F833/E833),0,F833/E833*100)</f>
        <v>100</v>
      </c>
      <c r="K833" s="53">
        <f>IF(ISERROR(F833/D833),0,F833/D833*100)</f>
        <v>100</v>
      </c>
    </row>
    <row r="834" spans="1:11">
      <c r="A834" s="72" t="s">
        <v>38</v>
      </c>
      <c r="B834" s="51" t="s">
        <v>39</v>
      </c>
      <c r="C834" s="52">
        <v>81262.490000000005</v>
      </c>
      <c r="D834" s="52">
        <v>0</v>
      </c>
      <c r="E834" s="52">
        <v>0</v>
      </c>
      <c r="F834" s="52">
        <v>0</v>
      </c>
      <c r="G834" s="52">
        <f>F834-C834</f>
        <v>-81262.490000000005</v>
      </c>
      <c r="H834" s="52">
        <f>E834-F834</f>
        <v>0</v>
      </c>
      <c r="I834" s="53">
        <f>IF(ISERROR(F834/C834),0,F834/C834*100-100)</f>
        <v>-100</v>
      </c>
      <c r="J834" s="53">
        <f>IF(ISERROR(F834/E834),0,F834/E834*100)</f>
        <v>0</v>
      </c>
      <c r="K834" s="53">
        <f>IF(ISERROR(F834/D834),0,F834/D834*100)</f>
        <v>0</v>
      </c>
    </row>
    <row r="835" spans="1:11">
      <c r="A835" s="73" t="s">
        <v>40</v>
      </c>
      <c r="B835" s="51" t="s">
        <v>41</v>
      </c>
      <c r="C835" s="52">
        <v>81262.490000000005</v>
      </c>
      <c r="D835" s="52">
        <v>0</v>
      </c>
      <c r="E835" s="52">
        <v>0</v>
      </c>
      <c r="F835" s="52">
        <v>0</v>
      </c>
      <c r="G835" s="52">
        <f>F835-C835</f>
        <v>-81262.490000000005</v>
      </c>
      <c r="H835" s="52">
        <f>E835-F835</f>
        <v>0</v>
      </c>
      <c r="I835" s="53">
        <f>IF(ISERROR(F835/C835),0,F835/C835*100-100)</f>
        <v>-100</v>
      </c>
      <c r="J835" s="53">
        <f>IF(ISERROR(F835/E835),0,F835/E835*100)</f>
        <v>0</v>
      </c>
      <c r="K835" s="53">
        <f>IF(ISERROR(F835/D835),0,F835/D835*100)</f>
        <v>0</v>
      </c>
    </row>
    <row r="836" spans="1:11" ht="25.5">
      <c r="A836" s="47" t="s">
        <v>223</v>
      </c>
      <c r="B836" s="54" t="s">
        <v>408</v>
      </c>
      <c r="C836" s="55"/>
      <c r="D836" s="55"/>
      <c r="E836" s="55"/>
      <c r="F836" s="55"/>
      <c r="G836" s="55"/>
      <c r="H836" s="55"/>
      <c r="I836" s="56"/>
      <c r="J836" s="56"/>
      <c r="K836" s="56"/>
    </row>
    <row r="837" spans="1:11">
      <c r="A837" s="70" t="s">
        <v>18</v>
      </c>
      <c r="B837" s="51" t="s">
        <v>19</v>
      </c>
      <c r="C837" s="52">
        <v>167246.07</v>
      </c>
      <c r="D837" s="52">
        <v>247454</v>
      </c>
      <c r="E837" s="52">
        <v>145306</v>
      </c>
      <c r="F837" s="52">
        <v>247453.72</v>
      </c>
      <c r="G837" s="52">
        <f>F837-C837</f>
        <v>80207.649999999994</v>
      </c>
      <c r="H837" s="52">
        <f>E837-F837</f>
        <v>-102147.72</v>
      </c>
      <c r="I837" s="53">
        <f>IF(ISERROR(F837/C837),0,F837/C837*100-100)</f>
        <v>47.957868307458597</v>
      </c>
      <c r="J837" s="53">
        <f>IF(ISERROR(F837/E837),0,F837/E837*100)</f>
        <v>170.29834968962052</v>
      </c>
      <c r="K837" s="53">
        <f>IF(ISERROR(F837/D837),0,F837/D837*100)</f>
        <v>99.999886847656541</v>
      </c>
    </row>
    <row r="838" spans="1:11">
      <c r="A838" s="72" t="s">
        <v>73</v>
      </c>
      <c r="B838" s="51" t="s">
        <v>74</v>
      </c>
      <c r="C838" s="52">
        <v>167246.07</v>
      </c>
      <c r="D838" s="52">
        <v>247454</v>
      </c>
      <c r="E838" s="52">
        <v>145306</v>
      </c>
      <c r="F838" s="52">
        <v>247453.72</v>
      </c>
      <c r="G838" s="52">
        <f>F838-C838</f>
        <v>80207.649999999994</v>
      </c>
      <c r="H838" s="52">
        <f>E838-F838</f>
        <v>-102147.72</v>
      </c>
      <c r="I838" s="53">
        <f>IF(ISERROR(F838/C838),0,F838/C838*100-100)</f>
        <v>47.957868307458597</v>
      </c>
      <c r="J838" s="53">
        <f>IF(ISERROR(F838/E838),0,F838/E838*100)</f>
        <v>170.29834968962052</v>
      </c>
      <c r="K838" s="53">
        <f>IF(ISERROR(F838/D838),0,F838/D838*100)</f>
        <v>99.999886847656541</v>
      </c>
    </row>
    <row r="839" spans="1:11">
      <c r="A839" s="73" t="s">
        <v>75</v>
      </c>
      <c r="B839" s="51" t="s">
        <v>76</v>
      </c>
      <c r="C839" s="52">
        <v>16902.07</v>
      </c>
      <c r="D839" s="52">
        <v>82950</v>
      </c>
      <c r="E839" s="52">
        <v>0</v>
      </c>
      <c r="F839" s="52">
        <v>82949.72</v>
      </c>
      <c r="G839" s="52">
        <f>F839-C839</f>
        <v>66047.649999999994</v>
      </c>
      <c r="H839" s="52">
        <f>E839-F839</f>
        <v>-82949.72</v>
      </c>
      <c r="I839" s="53">
        <f>IF(ISERROR(F839/C839),0,F839/C839*100-100)</f>
        <v>390.76663390933771</v>
      </c>
      <c r="J839" s="53">
        <f>IF(ISERROR(F839/E839),0,F839/E839*100)</f>
        <v>0</v>
      </c>
      <c r="K839" s="53">
        <f>IF(ISERROR(F839/D839),0,F839/D839*100)</f>
        <v>99.999662447257393</v>
      </c>
    </row>
    <row r="840" spans="1:11">
      <c r="A840" s="74" t="s">
        <v>77</v>
      </c>
      <c r="B840" s="51" t="s">
        <v>78</v>
      </c>
      <c r="C840" s="52">
        <v>16902.07</v>
      </c>
      <c r="D840" s="52">
        <v>82950</v>
      </c>
      <c r="E840" s="52">
        <v>0</v>
      </c>
      <c r="F840" s="52">
        <v>82949.72</v>
      </c>
      <c r="G840" s="52">
        <f>F840-C840</f>
        <v>66047.649999999994</v>
      </c>
      <c r="H840" s="52">
        <f>E840-F840</f>
        <v>-82949.72</v>
      </c>
      <c r="I840" s="53">
        <f>IF(ISERROR(F840/C840),0,F840/C840*100-100)</f>
        <v>390.76663390933771</v>
      </c>
      <c r="J840" s="53">
        <f>IF(ISERROR(F840/E840),0,F840/E840*100)</f>
        <v>0</v>
      </c>
      <c r="K840" s="53">
        <f>IF(ISERROR(F840/D840),0,F840/D840*100)</f>
        <v>99.999662447257393</v>
      </c>
    </row>
    <row r="841" spans="1:11" ht="25.5">
      <c r="A841" s="75" t="s">
        <v>79</v>
      </c>
      <c r="B841" s="51" t="s">
        <v>80</v>
      </c>
      <c r="C841" s="52">
        <v>16902.07</v>
      </c>
      <c r="D841" s="52">
        <v>82950</v>
      </c>
      <c r="E841" s="52">
        <v>0</v>
      </c>
      <c r="F841" s="52">
        <v>82949.72</v>
      </c>
      <c r="G841" s="52">
        <f>F841-C841</f>
        <v>66047.649999999994</v>
      </c>
      <c r="H841" s="52">
        <f>E841-F841</f>
        <v>-82949.72</v>
      </c>
      <c r="I841" s="53">
        <f>IF(ISERROR(F841/C841),0,F841/C841*100-100)</f>
        <v>390.76663390933771</v>
      </c>
      <c r="J841" s="53">
        <f>IF(ISERROR(F841/E841),0,F841/E841*100)</f>
        <v>0</v>
      </c>
      <c r="K841" s="53">
        <f>IF(ISERROR(F841/D841),0,F841/D841*100)</f>
        <v>99.999662447257393</v>
      </c>
    </row>
    <row r="842" spans="1:11" ht="25.5">
      <c r="A842" s="80" t="s">
        <v>83</v>
      </c>
      <c r="B842" s="51" t="s">
        <v>84</v>
      </c>
      <c r="C842" s="52">
        <v>16902.07</v>
      </c>
      <c r="D842" s="52">
        <v>82950</v>
      </c>
      <c r="E842" s="52">
        <v>0</v>
      </c>
      <c r="F842" s="52">
        <v>82949.72</v>
      </c>
      <c r="G842" s="52">
        <f>F842-C842</f>
        <v>66047.649999999994</v>
      </c>
      <c r="H842" s="52">
        <f>E842-F842</f>
        <v>-82949.72</v>
      </c>
      <c r="I842" s="53">
        <f>IF(ISERROR(F842/C842),0,F842/C842*100-100)</f>
        <v>390.76663390933771</v>
      </c>
      <c r="J842" s="53">
        <f>IF(ISERROR(F842/E842),0,F842/E842*100)</f>
        <v>0</v>
      </c>
      <c r="K842" s="53">
        <f>IF(ISERROR(F842/D842),0,F842/D842*100)</f>
        <v>99.999662447257393</v>
      </c>
    </row>
    <row r="843" spans="1:11" ht="25.5">
      <c r="A843" s="73" t="s">
        <v>159</v>
      </c>
      <c r="B843" s="51" t="s">
        <v>160</v>
      </c>
      <c r="C843" s="52">
        <v>150344</v>
      </c>
      <c r="D843" s="52">
        <v>164504</v>
      </c>
      <c r="E843" s="52">
        <v>145306</v>
      </c>
      <c r="F843" s="52">
        <v>164504</v>
      </c>
      <c r="G843" s="52">
        <f>F843-C843</f>
        <v>14160</v>
      </c>
      <c r="H843" s="52">
        <f>E843-F843</f>
        <v>-19198</v>
      </c>
      <c r="I843" s="53">
        <f>IF(ISERROR(F843/C843),0,F843/C843*100-100)</f>
        <v>9.4184004682594633</v>
      </c>
      <c r="J843" s="53">
        <f>IF(ISERROR(F843/E843),0,F843/E843*100)</f>
        <v>113.21211787538023</v>
      </c>
      <c r="K843" s="53">
        <f>IF(ISERROR(F843/D843),0,F843/D843*100)</f>
        <v>100</v>
      </c>
    </row>
    <row r="844" spans="1:11" ht="38.25">
      <c r="A844" s="74" t="s">
        <v>161</v>
      </c>
      <c r="B844" s="51" t="s">
        <v>162</v>
      </c>
      <c r="C844" s="52">
        <v>150344</v>
      </c>
      <c r="D844" s="52">
        <v>164504</v>
      </c>
      <c r="E844" s="52">
        <v>145306</v>
      </c>
      <c r="F844" s="52">
        <v>164504</v>
      </c>
      <c r="G844" s="52">
        <f>F844-C844</f>
        <v>14160</v>
      </c>
      <c r="H844" s="52">
        <f>E844-F844</f>
        <v>-19198</v>
      </c>
      <c r="I844" s="53">
        <f>IF(ISERROR(F844/C844),0,F844/C844*100-100)</f>
        <v>9.4184004682594633</v>
      </c>
      <c r="J844" s="53">
        <f>IF(ISERROR(F844/E844),0,F844/E844*100)</f>
        <v>113.21211787538023</v>
      </c>
      <c r="K844" s="53">
        <f>IF(ISERROR(F844/D844),0,F844/D844*100)</f>
        <v>100</v>
      </c>
    </row>
    <row r="845" spans="1:11" ht="89.25">
      <c r="A845" s="75" t="s">
        <v>233</v>
      </c>
      <c r="B845" s="51" t="s">
        <v>234</v>
      </c>
      <c r="C845" s="52">
        <v>150344</v>
      </c>
      <c r="D845" s="52">
        <v>164504</v>
      </c>
      <c r="E845" s="52">
        <v>145306</v>
      </c>
      <c r="F845" s="52">
        <v>164504</v>
      </c>
      <c r="G845" s="52">
        <f>F845-C845</f>
        <v>14160</v>
      </c>
      <c r="H845" s="52">
        <f>E845-F845</f>
        <v>-19198</v>
      </c>
      <c r="I845" s="53">
        <f>IF(ISERROR(F845/C845),0,F845/C845*100-100)</f>
        <v>9.4184004682594633</v>
      </c>
      <c r="J845" s="53">
        <f>IF(ISERROR(F845/E845),0,F845/E845*100)</f>
        <v>113.21211787538023</v>
      </c>
      <c r="K845" s="53">
        <f>IF(ISERROR(F845/D845),0,F845/D845*100)</f>
        <v>100</v>
      </c>
    </row>
    <row r="846" spans="1:11">
      <c r="A846" s="70" t="s">
        <v>24</v>
      </c>
      <c r="B846" s="51" t="s">
        <v>25</v>
      </c>
      <c r="C846" s="52">
        <v>167246.07</v>
      </c>
      <c r="D846" s="52">
        <v>247454</v>
      </c>
      <c r="E846" s="52">
        <v>145306</v>
      </c>
      <c r="F846" s="52">
        <v>247453.72</v>
      </c>
      <c r="G846" s="52">
        <f>F846-C846</f>
        <v>80207.649999999994</v>
      </c>
      <c r="H846" s="52">
        <f>E846-F846</f>
        <v>-102147.72</v>
      </c>
      <c r="I846" s="53">
        <f>IF(ISERROR(F846/C846),0,F846/C846*100-100)</f>
        <v>47.957868307458597</v>
      </c>
      <c r="J846" s="53">
        <f>IF(ISERROR(F846/E846),0,F846/E846*100)</f>
        <v>170.29834968962052</v>
      </c>
      <c r="K846" s="53">
        <f>IF(ISERROR(F846/D846),0,F846/D846*100)</f>
        <v>99.999886847656541</v>
      </c>
    </row>
    <row r="847" spans="1:11">
      <c r="A847" s="72" t="s">
        <v>26</v>
      </c>
      <c r="B847" s="51" t="s">
        <v>27</v>
      </c>
      <c r="C847" s="52">
        <v>167246.07</v>
      </c>
      <c r="D847" s="52">
        <v>247454</v>
      </c>
      <c r="E847" s="52">
        <v>145306</v>
      </c>
      <c r="F847" s="52">
        <v>247453.72</v>
      </c>
      <c r="G847" s="52">
        <f>F847-C847</f>
        <v>80207.649999999994</v>
      </c>
      <c r="H847" s="52">
        <f>E847-F847</f>
        <v>-102147.72</v>
      </c>
      <c r="I847" s="53">
        <f>IF(ISERROR(F847/C847),0,F847/C847*100-100)</f>
        <v>47.957868307458597</v>
      </c>
      <c r="J847" s="53">
        <f>IF(ISERROR(F847/E847),0,F847/E847*100)</f>
        <v>170.29834968962052</v>
      </c>
      <c r="K847" s="53">
        <f>IF(ISERROR(F847/D847),0,F847/D847*100)</f>
        <v>99.999886847656541</v>
      </c>
    </row>
    <row r="848" spans="1:11">
      <c r="A848" s="73" t="s">
        <v>34</v>
      </c>
      <c r="B848" s="51" t="s">
        <v>52</v>
      </c>
      <c r="C848" s="52">
        <v>167246.07</v>
      </c>
      <c r="D848" s="52">
        <v>247454</v>
      </c>
      <c r="E848" s="52">
        <v>145306</v>
      </c>
      <c r="F848" s="52">
        <v>247453.72</v>
      </c>
      <c r="G848" s="52">
        <f>F848-C848</f>
        <v>80207.649999999994</v>
      </c>
      <c r="H848" s="52">
        <f>E848-F848</f>
        <v>-102147.72</v>
      </c>
      <c r="I848" s="53">
        <f>IF(ISERROR(F848/C848),0,F848/C848*100-100)</f>
        <v>47.957868307458597</v>
      </c>
      <c r="J848" s="53">
        <f>IF(ISERROR(F848/E848),0,F848/E848*100)</f>
        <v>170.29834968962052</v>
      </c>
      <c r="K848" s="53">
        <f>IF(ISERROR(F848/D848),0,F848/D848*100)</f>
        <v>99.999886847656541</v>
      </c>
    </row>
    <row r="849" spans="1:11">
      <c r="A849" s="74" t="s">
        <v>35</v>
      </c>
      <c r="B849" s="51" t="s">
        <v>36</v>
      </c>
      <c r="C849" s="52">
        <v>167246.07</v>
      </c>
      <c r="D849" s="52">
        <v>247454</v>
      </c>
      <c r="E849" s="52">
        <v>145306</v>
      </c>
      <c r="F849" s="52">
        <v>247453.72</v>
      </c>
      <c r="G849" s="52">
        <f>F849-C849</f>
        <v>80207.649999999994</v>
      </c>
      <c r="H849" s="52">
        <f>E849-F849</f>
        <v>-102147.72</v>
      </c>
      <c r="I849" s="53">
        <f>IF(ISERROR(F849/C849),0,F849/C849*100-100)</f>
        <v>47.957868307458597</v>
      </c>
      <c r="J849" s="53">
        <f>IF(ISERROR(F849/E849),0,F849/E849*100)</f>
        <v>170.29834968962052</v>
      </c>
      <c r="K849" s="53">
        <f>IF(ISERROR(F849/D849),0,F849/D849*100)</f>
        <v>99.999886847656541</v>
      </c>
    </row>
    <row r="850" spans="1:11" ht="25.5">
      <c r="A850" s="76" t="s">
        <v>106</v>
      </c>
      <c r="B850" s="54" t="s">
        <v>107</v>
      </c>
      <c r="C850" s="55"/>
      <c r="D850" s="55"/>
      <c r="E850" s="55"/>
      <c r="F850" s="55"/>
      <c r="G850" s="55"/>
      <c r="H850" s="55"/>
      <c r="I850" s="56"/>
      <c r="J850" s="56"/>
      <c r="K850" s="56"/>
    </row>
    <row r="851" spans="1:11">
      <c r="A851" s="70" t="s">
        <v>18</v>
      </c>
      <c r="B851" s="51" t="s">
        <v>19</v>
      </c>
      <c r="C851" s="52">
        <v>654174.87</v>
      </c>
      <c r="D851" s="52">
        <v>508132</v>
      </c>
      <c r="E851" s="52">
        <v>197765</v>
      </c>
      <c r="F851" s="52">
        <v>462702.16</v>
      </c>
      <c r="G851" s="52">
        <f>F851-C851</f>
        <v>-191472.71000000002</v>
      </c>
      <c r="H851" s="52">
        <f>E851-F851</f>
        <v>-264937.15999999997</v>
      </c>
      <c r="I851" s="53">
        <f>IF(ISERROR(F851/C851),0,F851/C851*100-100)</f>
        <v>-29.269346589238438</v>
      </c>
      <c r="J851" s="53">
        <f>IF(ISERROR(F851/E851),0,F851/E851*100)</f>
        <v>233.96564609511285</v>
      </c>
      <c r="K851" s="53">
        <f>IF(ISERROR(F851/D851),0,F851/D851*100)</f>
        <v>91.059441247549842</v>
      </c>
    </row>
    <row r="852" spans="1:11">
      <c r="A852" s="72" t="s">
        <v>71</v>
      </c>
      <c r="B852" s="51" t="s">
        <v>72</v>
      </c>
      <c r="C852" s="52">
        <v>117969.3</v>
      </c>
      <c r="D852" s="52">
        <v>198297</v>
      </c>
      <c r="E852" s="52">
        <v>72760</v>
      </c>
      <c r="F852" s="52">
        <v>196785.24</v>
      </c>
      <c r="G852" s="52">
        <f>F852-C852</f>
        <v>78815.939999999988</v>
      </c>
      <c r="H852" s="52">
        <f>E852-F852</f>
        <v>-124025.23999999999</v>
      </c>
      <c r="I852" s="53">
        <f>IF(ISERROR(F852/C852),0,F852/C852*100-100)</f>
        <v>66.810551558752991</v>
      </c>
      <c r="J852" s="53">
        <f>IF(ISERROR(F852/E852),0,F852/E852*100)</f>
        <v>270.45799890049477</v>
      </c>
      <c r="K852" s="53">
        <f>IF(ISERROR(F852/D852),0,F852/D852*100)</f>
        <v>99.237628405876038</v>
      </c>
    </row>
    <row r="853" spans="1:11">
      <c r="A853" s="73" t="s">
        <v>157</v>
      </c>
      <c r="B853" s="51" t="s">
        <v>158</v>
      </c>
      <c r="C853" s="52">
        <v>1836.06</v>
      </c>
      <c r="D853" s="52">
        <v>0</v>
      </c>
      <c r="E853" s="52">
        <v>0</v>
      </c>
      <c r="F853" s="52">
        <v>0</v>
      </c>
      <c r="G853" s="52">
        <f>F853-C853</f>
        <v>-1836.06</v>
      </c>
      <c r="H853" s="52">
        <f>E853-F853</f>
        <v>0</v>
      </c>
      <c r="I853" s="53">
        <f>IF(ISERROR(F853/C853),0,F853/C853*100-100)</f>
        <v>-100</v>
      </c>
      <c r="J853" s="53">
        <f>IF(ISERROR(F853/E853),0,F853/E853*100)</f>
        <v>0</v>
      </c>
      <c r="K853" s="53">
        <f>IF(ISERROR(F853/D853),0,F853/D853*100)</f>
        <v>0</v>
      </c>
    </row>
    <row r="854" spans="1:11">
      <c r="A854" s="72" t="s">
        <v>73</v>
      </c>
      <c r="B854" s="51" t="s">
        <v>74</v>
      </c>
      <c r="C854" s="52">
        <v>446639.12</v>
      </c>
      <c r="D854" s="52">
        <v>140072</v>
      </c>
      <c r="E854" s="52">
        <v>52245</v>
      </c>
      <c r="F854" s="52">
        <v>116456.52</v>
      </c>
      <c r="G854" s="52">
        <f>F854-C854</f>
        <v>-330182.59999999998</v>
      </c>
      <c r="H854" s="52">
        <f>E854-F854</f>
        <v>-64211.520000000004</v>
      </c>
      <c r="I854" s="53">
        <f>IF(ISERROR(F854/C854),0,F854/C854*100-100)</f>
        <v>-73.926036751997898</v>
      </c>
      <c r="J854" s="53">
        <f>IF(ISERROR(F854/E854),0,F854/E854*100)</f>
        <v>222.90462245190929</v>
      </c>
      <c r="K854" s="53">
        <f>IF(ISERROR(F854/D854),0,F854/D854*100)</f>
        <v>83.140470615112221</v>
      </c>
    </row>
    <row r="855" spans="1:11">
      <c r="A855" s="73" t="s">
        <v>75</v>
      </c>
      <c r="B855" s="51" t="s">
        <v>76</v>
      </c>
      <c r="C855" s="52">
        <v>446639.12</v>
      </c>
      <c r="D855" s="52">
        <v>140072</v>
      </c>
      <c r="E855" s="52">
        <v>52245</v>
      </c>
      <c r="F855" s="52">
        <v>116456.52</v>
      </c>
      <c r="G855" s="52">
        <f>F855-C855</f>
        <v>-330182.59999999998</v>
      </c>
      <c r="H855" s="52">
        <f>E855-F855</f>
        <v>-64211.520000000004</v>
      </c>
      <c r="I855" s="53">
        <f>IF(ISERROR(F855/C855),0,F855/C855*100-100)</f>
        <v>-73.926036751997898</v>
      </c>
      <c r="J855" s="53">
        <f>IF(ISERROR(F855/E855),0,F855/E855*100)</f>
        <v>222.90462245190929</v>
      </c>
      <c r="K855" s="53">
        <f>IF(ISERROR(F855/D855),0,F855/D855*100)</f>
        <v>83.140470615112221</v>
      </c>
    </row>
    <row r="856" spans="1:11">
      <c r="A856" s="74" t="s">
        <v>77</v>
      </c>
      <c r="B856" s="51" t="s">
        <v>78</v>
      </c>
      <c r="C856" s="52">
        <v>446639.12</v>
      </c>
      <c r="D856" s="52">
        <v>140072</v>
      </c>
      <c r="E856" s="52">
        <v>52245</v>
      </c>
      <c r="F856" s="52">
        <v>116456.52</v>
      </c>
      <c r="G856" s="52">
        <f>F856-C856</f>
        <v>-330182.59999999998</v>
      </c>
      <c r="H856" s="52">
        <f>E856-F856</f>
        <v>-64211.520000000004</v>
      </c>
      <c r="I856" s="53">
        <f>IF(ISERROR(F856/C856),0,F856/C856*100-100)</f>
        <v>-73.926036751997898</v>
      </c>
      <c r="J856" s="53">
        <f>IF(ISERROR(F856/E856),0,F856/E856*100)</f>
        <v>222.90462245190929</v>
      </c>
      <c r="K856" s="53">
        <f>IF(ISERROR(F856/D856),0,F856/D856*100)</f>
        <v>83.140470615112221</v>
      </c>
    </row>
    <row r="857" spans="1:11" ht="25.5">
      <c r="A857" s="75" t="s">
        <v>79</v>
      </c>
      <c r="B857" s="51" t="s">
        <v>80</v>
      </c>
      <c r="C857" s="52">
        <v>446639.12</v>
      </c>
      <c r="D857" s="52">
        <v>140072</v>
      </c>
      <c r="E857" s="52">
        <v>52245</v>
      </c>
      <c r="F857" s="52">
        <v>116456.52</v>
      </c>
      <c r="G857" s="52">
        <f>F857-C857</f>
        <v>-330182.59999999998</v>
      </c>
      <c r="H857" s="52">
        <f>E857-F857</f>
        <v>-64211.520000000004</v>
      </c>
      <c r="I857" s="53">
        <f>IF(ISERROR(F857/C857),0,F857/C857*100-100)</f>
        <v>-73.926036751997898</v>
      </c>
      <c r="J857" s="53">
        <f>IF(ISERROR(F857/E857),0,F857/E857*100)</f>
        <v>222.90462245190929</v>
      </c>
      <c r="K857" s="53">
        <f>IF(ISERROR(F857/D857),0,F857/D857*100)</f>
        <v>83.140470615112221</v>
      </c>
    </row>
    <row r="858" spans="1:11" ht="25.5">
      <c r="A858" s="80" t="s">
        <v>81</v>
      </c>
      <c r="B858" s="51" t="s">
        <v>82</v>
      </c>
      <c r="C858" s="52">
        <v>217818.14</v>
      </c>
      <c r="D858" s="52">
        <v>0</v>
      </c>
      <c r="E858" s="52">
        <v>0</v>
      </c>
      <c r="F858" s="52">
        <v>0</v>
      </c>
      <c r="G858" s="52">
        <f>F858-C858</f>
        <v>-217818.14</v>
      </c>
      <c r="H858" s="52">
        <f>E858-F858</f>
        <v>0</v>
      </c>
      <c r="I858" s="53">
        <f>IF(ISERROR(F858/C858),0,F858/C858*100-100)</f>
        <v>-100</v>
      </c>
      <c r="J858" s="53">
        <f>IF(ISERROR(F858/E858),0,F858/E858*100)</f>
        <v>0</v>
      </c>
      <c r="K858" s="53">
        <f>IF(ISERROR(F858/D858),0,F858/D858*100)</f>
        <v>0</v>
      </c>
    </row>
    <row r="859" spans="1:11" ht="25.5">
      <c r="A859" s="80" t="s">
        <v>83</v>
      </c>
      <c r="B859" s="51" t="s">
        <v>84</v>
      </c>
      <c r="C859" s="52">
        <v>228820.98</v>
      </c>
      <c r="D859" s="52">
        <v>140072</v>
      </c>
      <c r="E859" s="52">
        <v>52245</v>
      </c>
      <c r="F859" s="52">
        <v>116456.52</v>
      </c>
      <c r="G859" s="52">
        <f>F859-C859</f>
        <v>-112364.46</v>
      </c>
      <c r="H859" s="52">
        <f>E859-F859</f>
        <v>-64211.520000000004</v>
      </c>
      <c r="I859" s="53">
        <f>IF(ISERROR(F859/C859),0,F859/C859*100-100)</f>
        <v>-49.105838109774723</v>
      </c>
      <c r="J859" s="53">
        <f>IF(ISERROR(F859/E859),0,F859/E859*100)</f>
        <v>222.90462245190929</v>
      </c>
      <c r="K859" s="53">
        <f>IF(ISERROR(F859/D859),0,F859/D859*100)</f>
        <v>83.140470615112221</v>
      </c>
    </row>
    <row r="860" spans="1:11">
      <c r="A860" s="72" t="s">
        <v>20</v>
      </c>
      <c r="B860" s="51" t="s">
        <v>21</v>
      </c>
      <c r="C860" s="52">
        <v>89566.45</v>
      </c>
      <c r="D860" s="52">
        <v>169763</v>
      </c>
      <c r="E860" s="52">
        <v>72760</v>
      </c>
      <c r="F860" s="52">
        <v>149460.4</v>
      </c>
      <c r="G860" s="52">
        <f>F860-C860</f>
        <v>59893.95</v>
      </c>
      <c r="H860" s="52">
        <f>E860-F860</f>
        <v>-76700.399999999994</v>
      </c>
      <c r="I860" s="53">
        <f>IF(ISERROR(F860/C860),0,F860/C860*100-100)</f>
        <v>66.870965635011771</v>
      </c>
      <c r="J860" s="53">
        <f>IF(ISERROR(F860/E860),0,F860/E860*100)</f>
        <v>205.4156129741616</v>
      </c>
      <c r="K860" s="53">
        <f>IF(ISERROR(F860/D860),0,F860/D860*100)</f>
        <v>88.040621336804833</v>
      </c>
    </row>
    <row r="861" spans="1:11">
      <c r="A861" s="73" t="s">
        <v>22</v>
      </c>
      <c r="B861" s="51" t="s">
        <v>23</v>
      </c>
      <c r="C861" s="52">
        <v>89566.45</v>
      </c>
      <c r="D861" s="52">
        <v>169763</v>
      </c>
      <c r="E861" s="52">
        <v>72760</v>
      </c>
      <c r="F861" s="52">
        <v>149460.4</v>
      </c>
      <c r="G861" s="52">
        <f>F861-C861</f>
        <v>59893.95</v>
      </c>
      <c r="H861" s="52">
        <f>E861-F861</f>
        <v>-76700.399999999994</v>
      </c>
      <c r="I861" s="53">
        <f>IF(ISERROR(F861/C861),0,F861/C861*100-100)</f>
        <v>66.870965635011771</v>
      </c>
      <c r="J861" s="53">
        <f>IF(ISERROR(F861/E861),0,F861/E861*100)</f>
        <v>205.4156129741616</v>
      </c>
      <c r="K861" s="53">
        <f>IF(ISERROR(F861/D861),0,F861/D861*100)</f>
        <v>88.040621336804833</v>
      </c>
    </row>
    <row r="862" spans="1:11">
      <c r="A862" s="70" t="s">
        <v>24</v>
      </c>
      <c r="B862" s="51" t="s">
        <v>25</v>
      </c>
      <c r="C862" s="52">
        <v>663063.49</v>
      </c>
      <c r="D862" s="52">
        <v>545840</v>
      </c>
      <c r="E862" s="52">
        <v>197765</v>
      </c>
      <c r="F862" s="52">
        <v>382949.54</v>
      </c>
      <c r="G862" s="52">
        <f>F862-C862</f>
        <v>-280113.95</v>
      </c>
      <c r="H862" s="52">
        <f>E862-F862</f>
        <v>-185184.53999999998</v>
      </c>
      <c r="I862" s="53">
        <f>IF(ISERROR(F862/C862),0,F862/C862*100-100)</f>
        <v>-42.245419062358572</v>
      </c>
      <c r="J862" s="53">
        <f>IF(ISERROR(F862/E862),0,F862/E862*100)</f>
        <v>193.6386822744166</v>
      </c>
      <c r="K862" s="53">
        <f>IF(ISERROR(F862/D862),0,F862/D862*100)</f>
        <v>70.15783746152718</v>
      </c>
    </row>
    <row r="863" spans="1:11">
      <c r="A863" s="72" t="s">
        <v>26</v>
      </c>
      <c r="B863" s="51" t="s">
        <v>27</v>
      </c>
      <c r="C863" s="52">
        <v>291704.51</v>
      </c>
      <c r="D863" s="52">
        <v>435360</v>
      </c>
      <c r="E863" s="52">
        <v>169112</v>
      </c>
      <c r="F863" s="52">
        <v>272470.2</v>
      </c>
      <c r="G863" s="52">
        <f>F863-C863</f>
        <v>-19234.309999999998</v>
      </c>
      <c r="H863" s="52">
        <f>E863-F863</f>
        <v>-103358.20000000001</v>
      </c>
      <c r="I863" s="53">
        <f>IF(ISERROR(F863/C863),0,F863/C863*100-100)</f>
        <v>-6.5937650398343237</v>
      </c>
      <c r="J863" s="53">
        <f>IF(ISERROR(F863/E863),0,F863/E863*100)</f>
        <v>161.11819385969062</v>
      </c>
      <c r="K863" s="53">
        <f>IF(ISERROR(F863/D863),0,F863/D863*100)</f>
        <v>62.585033076074971</v>
      </c>
    </row>
    <row r="864" spans="1:11">
      <c r="A864" s="73" t="s">
        <v>28</v>
      </c>
      <c r="B864" s="51" t="s">
        <v>29</v>
      </c>
      <c r="C864" s="52">
        <v>287689.21000000002</v>
      </c>
      <c r="D864" s="52">
        <v>435360</v>
      </c>
      <c r="E864" s="52">
        <v>169112</v>
      </c>
      <c r="F864" s="52">
        <v>272470.2</v>
      </c>
      <c r="G864" s="52">
        <f>F864-C864</f>
        <v>-15219.010000000009</v>
      </c>
      <c r="H864" s="52">
        <f>E864-F864</f>
        <v>-103358.20000000001</v>
      </c>
      <c r="I864" s="53">
        <f>IF(ISERROR(F864/C864),0,F864/C864*100-100)</f>
        <v>-5.2900871742808846</v>
      </c>
      <c r="J864" s="53">
        <f>IF(ISERROR(F864/E864),0,F864/E864*100)</f>
        <v>161.11819385969062</v>
      </c>
      <c r="K864" s="53">
        <f>IF(ISERROR(F864/D864),0,F864/D864*100)</f>
        <v>62.585033076074971</v>
      </c>
    </row>
    <row r="865" spans="1:11">
      <c r="A865" s="74" t="s">
        <v>30</v>
      </c>
      <c r="B865" s="51" t="s">
        <v>31</v>
      </c>
      <c r="C865" s="52">
        <v>151933.76999999999</v>
      </c>
      <c r="D865" s="52">
        <v>211845</v>
      </c>
      <c r="E865" s="52">
        <v>51166</v>
      </c>
      <c r="F865" s="52">
        <v>159738.43</v>
      </c>
      <c r="G865" s="52">
        <f>F865-C865</f>
        <v>7804.6600000000035</v>
      </c>
      <c r="H865" s="52">
        <f>E865-F865</f>
        <v>-108572.43</v>
      </c>
      <c r="I865" s="53">
        <f>IF(ISERROR(F865/C865),0,F865/C865*100-100)</f>
        <v>5.1368829984275379</v>
      </c>
      <c r="J865" s="53">
        <f>IF(ISERROR(F865/E865),0,F865/E865*100)</f>
        <v>312.19643904155106</v>
      </c>
      <c r="K865" s="53">
        <f>IF(ISERROR(F865/D865),0,F865/D865*100)</f>
        <v>75.403445915645875</v>
      </c>
    </row>
    <row r="866" spans="1:11">
      <c r="A866" s="74" t="s">
        <v>32</v>
      </c>
      <c r="B866" s="51" t="s">
        <v>33</v>
      </c>
      <c r="C866" s="52">
        <v>135755.44</v>
      </c>
      <c r="D866" s="52">
        <v>223515</v>
      </c>
      <c r="E866" s="52">
        <v>117946</v>
      </c>
      <c r="F866" s="52">
        <v>112731.77</v>
      </c>
      <c r="G866" s="52">
        <f>F866-C866</f>
        <v>-23023.67</v>
      </c>
      <c r="H866" s="52">
        <f>E866-F866</f>
        <v>5214.2299999999959</v>
      </c>
      <c r="I866" s="53">
        <f>IF(ISERROR(F866/C866),0,F866/C866*100-100)</f>
        <v>-16.959666588683291</v>
      </c>
      <c r="J866" s="53">
        <f>IF(ISERROR(F866/E866),0,F866/E866*100)</f>
        <v>95.579137910569244</v>
      </c>
      <c r="K866" s="53">
        <f>IF(ISERROR(F866/D866),0,F866/D866*100)</f>
        <v>50.435885734738164</v>
      </c>
    </row>
    <row r="867" spans="1:11">
      <c r="A867" s="75" t="s">
        <v>49</v>
      </c>
      <c r="B867" s="51" t="s">
        <v>50</v>
      </c>
      <c r="C867" s="52">
        <v>100</v>
      </c>
      <c r="D867" s="52">
        <v>0</v>
      </c>
      <c r="E867" s="52">
        <v>0</v>
      </c>
      <c r="F867" s="52">
        <v>0</v>
      </c>
      <c r="G867" s="52">
        <f>F867-C867</f>
        <v>-100</v>
      </c>
      <c r="H867" s="52">
        <f>E867-F867</f>
        <v>0</v>
      </c>
      <c r="I867" s="53">
        <f>IF(ISERROR(F867/C867),0,F867/C867*100-100)</f>
        <v>-100</v>
      </c>
      <c r="J867" s="53">
        <f>IF(ISERROR(F867/E867),0,F867/E867*100)</f>
        <v>0</v>
      </c>
      <c r="K867" s="53">
        <f>IF(ISERROR(F867/D867),0,F867/D867*100)</f>
        <v>0</v>
      </c>
    </row>
    <row r="868" spans="1:11">
      <c r="A868" s="73" t="s">
        <v>34</v>
      </c>
      <c r="B868" s="51" t="s">
        <v>52</v>
      </c>
      <c r="C868" s="52">
        <v>1839</v>
      </c>
      <c r="D868" s="52">
        <v>0</v>
      </c>
      <c r="E868" s="52">
        <v>0</v>
      </c>
      <c r="F868" s="52">
        <v>0</v>
      </c>
      <c r="G868" s="52">
        <f>F868-C868</f>
        <v>-1839</v>
      </c>
      <c r="H868" s="52">
        <f>E868-F868</f>
        <v>0</v>
      </c>
      <c r="I868" s="53">
        <f>IF(ISERROR(F868/C868),0,F868/C868*100-100)</f>
        <v>-100</v>
      </c>
      <c r="J868" s="53">
        <f>IF(ISERROR(F868/E868),0,F868/E868*100)</f>
        <v>0</v>
      </c>
      <c r="K868" s="53">
        <f>IF(ISERROR(F868/D868),0,F868/D868*100)</f>
        <v>0</v>
      </c>
    </row>
    <row r="869" spans="1:11">
      <c r="A869" s="74" t="s">
        <v>35</v>
      </c>
      <c r="B869" s="51" t="s">
        <v>36</v>
      </c>
      <c r="C869" s="52">
        <v>1839</v>
      </c>
      <c r="D869" s="52">
        <v>0</v>
      </c>
      <c r="E869" s="52">
        <v>0</v>
      </c>
      <c r="F869" s="52">
        <v>0</v>
      </c>
      <c r="G869" s="52">
        <f>F869-C869</f>
        <v>-1839</v>
      </c>
      <c r="H869" s="52">
        <f>E869-F869</f>
        <v>0</v>
      </c>
      <c r="I869" s="53">
        <f>IF(ISERROR(F869/C869),0,F869/C869*100-100)</f>
        <v>-100</v>
      </c>
      <c r="J869" s="53">
        <f>IF(ISERROR(F869/E869),0,F869/E869*100)</f>
        <v>0</v>
      </c>
      <c r="K869" s="53">
        <f>IF(ISERROR(F869/D869),0,F869/D869*100)</f>
        <v>0</v>
      </c>
    </row>
    <row r="870" spans="1:11" ht="25.5">
      <c r="A870" s="73" t="s">
        <v>60</v>
      </c>
      <c r="B870" s="51" t="s">
        <v>61</v>
      </c>
      <c r="C870" s="52">
        <v>2176.3000000000002</v>
      </c>
      <c r="D870" s="52">
        <v>0</v>
      </c>
      <c r="E870" s="52">
        <v>0</v>
      </c>
      <c r="F870" s="52">
        <v>0</v>
      </c>
      <c r="G870" s="52">
        <f>F870-C870</f>
        <v>-2176.3000000000002</v>
      </c>
      <c r="H870" s="52">
        <f>E870-F870</f>
        <v>0</v>
      </c>
      <c r="I870" s="53">
        <f>IF(ISERROR(F870/C870),0,F870/C870*100-100)</f>
        <v>-100</v>
      </c>
      <c r="J870" s="53">
        <f>IF(ISERROR(F870/E870),0,F870/E870*100)</f>
        <v>0</v>
      </c>
      <c r="K870" s="53">
        <f>IF(ISERROR(F870/D870),0,F870/D870*100)</f>
        <v>0</v>
      </c>
    </row>
    <row r="871" spans="1:11">
      <c r="A871" s="74" t="s">
        <v>173</v>
      </c>
      <c r="B871" s="51" t="s">
        <v>174</v>
      </c>
      <c r="C871" s="52">
        <v>2176.3000000000002</v>
      </c>
      <c r="D871" s="52">
        <v>0</v>
      </c>
      <c r="E871" s="52">
        <v>0</v>
      </c>
      <c r="F871" s="52">
        <v>0</v>
      </c>
      <c r="G871" s="52">
        <f>F871-C871</f>
        <v>-2176.3000000000002</v>
      </c>
      <c r="H871" s="52">
        <f>E871-F871</f>
        <v>0</v>
      </c>
      <c r="I871" s="53">
        <f>IF(ISERROR(F871/C871),0,F871/C871*100-100)</f>
        <v>-100</v>
      </c>
      <c r="J871" s="53">
        <f>IF(ISERROR(F871/E871),0,F871/E871*100)</f>
        <v>0</v>
      </c>
      <c r="K871" s="53">
        <f>IF(ISERROR(F871/D871),0,F871/D871*100)</f>
        <v>0</v>
      </c>
    </row>
    <row r="872" spans="1:11">
      <c r="A872" s="72" t="s">
        <v>38</v>
      </c>
      <c r="B872" s="51" t="s">
        <v>39</v>
      </c>
      <c r="C872" s="52">
        <v>371358.98</v>
      </c>
      <c r="D872" s="52">
        <v>110480</v>
      </c>
      <c r="E872" s="52">
        <v>28653</v>
      </c>
      <c r="F872" s="52">
        <v>110479.34</v>
      </c>
      <c r="G872" s="52">
        <f>F872-C872</f>
        <v>-260879.63999999998</v>
      </c>
      <c r="H872" s="52">
        <f>E872-F872</f>
        <v>-81826.34</v>
      </c>
      <c r="I872" s="53">
        <f>IF(ISERROR(F872/C872),0,F872/C872*100-100)</f>
        <v>-70.249988299730902</v>
      </c>
      <c r="J872" s="53">
        <f>IF(ISERROR(F872/E872),0,F872/E872*100)</f>
        <v>385.57686804174079</v>
      </c>
      <c r="K872" s="53">
        <f>IF(ISERROR(F872/D872),0,F872/D872*100)</f>
        <v>99.999402606806655</v>
      </c>
    </row>
    <row r="873" spans="1:11">
      <c r="A873" s="73" t="s">
        <v>40</v>
      </c>
      <c r="B873" s="51" t="s">
        <v>41</v>
      </c>
      <c r="C873" s="52">
        <v>371358.98</v>
      </c>
      <c r="D873" s="52">
        <v>110480</v>
      </c>
      <c r="E873" s="52">
        <v>28653</v>
      </c>
      <c r="F873" s="52">
        <v>110479.34</v>
      </c>
      <c r="G873" s="52">
        <f>F873-C873</f>
        <v>-260879.63999999998</v>
      </c>
      <c r="H873" s="52">
        <f>E873-F873</f>
        <v>-81826.34</v>
      </c>
      <c r="I873" s="53">
        <f>IF(ISERROR(F873/C873),0,F873/C873*100-100)</f>
        <v>-70.249988299730902</v>
      </c>
      <c r="J873" s="53">
        <f>IF(ISERROR(F873/E873),0,F873/E873*100)</f>
        <v>385.57686804174079</v>
      </c>
      <c r="K873" s="53">
        <f>IF(ISERROR(F873/D873),0,F873/D873*100)</f>
        <v>99.999402606806655</v>
      </c>
    </row>
    <row r="874" spans="1:11">
      <c r="A874" s="70"/>
      <c r="B874" s="51" t="s">
        <v>42</v>
      </c>
      <c r="C874" s="52">
        <v>-8888.6200000000008</v>
      </c>
      <c r="D874" s="52">
        <v>-37708</v>
      </c>
      <c r="E874" s="52">
        <v>0</v>
      </c>
      <c r="F874" s="52">
        <v>79752.62</v>
      </c>
      <c r="G874" s="52">
        <f>F874-C874</f>
        <v>88641.239999999991</v>
      </c>
      <c r="H874" s="52">
        <f>E874-F874</f>
        <v>-79752.62</v>
      </c>
      <c r="I874" s="53">
        <f>IF(ISERROR(F874/C874),0,F874/C874*100-100)</f>
        <v>-997.24411663452804</v>
      </c>
      <c r="J874" s="53">
        <f>IF(ISERROR(F874/E874),0,F874/E874*100)</f>
        <v>0</v>
      </c>
      <c r="K874" s="53">
        <f>IF(ISERROR(F874/D874),0,F874/D874*100)</f>
        <v>-211.50053039142884</v>
      </c>
    </row>
    <row r="875" spans="1:11">
      <c r="A875" s="70" t="s">
        <v>43</v>
      </c>
      <c r="B875" s="51" t="s">
        <v>44</v>
      </c>
      <c r="C875" s="52">
        <v>8888.6200000000008</v>
      </c>
      <c r="D875" s="52">
        <v>37708</v>
      </c>
      <c r="E875" s="52">
        <v>0</v>
      </c>
      <c r="F875" s="52">
        <v>-79752.62</v>
      </c>
      <c r="G875" s="52">
        <f>F875-C875</f>
        <v>-88641.239999999991</v>
      </c>
      <c r="H875" s="52">
        <f>E875-F875</f>
        <v>79752.62</v>
      </c>
      <c r="I875" s="53">
        <f>IF(ISERROR(F875/C875),0,F875/C875*100-100)</f>
        <v>-997.24411663452804</v>
      </c>
      <c r="J875" s="53">
        <f>IF(ISERROR(F875/E875),0,F875/E875*100)</f>
        <v>0</v>
      </c>
      <c r="K875" s="53">
        <f>IF(ISERROR(F875/D875),0,F875/D875*100)</f>
        <v>-211.50053039142884</v>
      </c>
    </row>
    <row r="876" spans="1:11">
      <c r="A876" s="72" t="s">
        <v>45</v>
      </c>
      <c r="B876" s="51" t="s">
        <v>46</v>
      </c>
      <c r="C876" s="52">
        <v>8888.6200000000008</v>
      </c>
      <c r="D876" s="52">
        <v>37708</v>
      </c>
      <c r="E876" s="52">
        <v>0</v>
      </c>
      <c r="F876" s="52">
        <v>-79752.62</v>
      </c>
      <c r="G876" s="52">
        <f>F876-C876</f>
        <v>-88641.239999999991</v>
      </c>
      <c r="H876" s="52">
        <f>E876-F876</f>
        <v>79752.62</v>
      </c>
      <c r="I876" s="53">
        <f>IF(ISERROR(F876/C876),0,F876/C876*100-100)</f>
        <v>-997.24411663452804</v>
      </c>
      <c r="J876" s="53">
        <f>IF(ISERROR(F876/E876),0,F876/E876*100)</f>
        <v>0</v>
      </c>
      <c r="K876" s="53">
        <f>IF(ISERROR(F876/D876),0,F876/D876*100)</f>
        <v>-211.50053039142884</v>
      </c>
    </row>
    <row r="877" spans="1:11" ht="25.5">
      <c r="A877" s="73" t="s">
        <v>66</v>
      </c>
      <c r="B877" s="51" t="s">
        <v>67</v>
      </c>
      <c r="C877" s="52">
        <v>-404.93</v>
      </c>
      <c r="D877" s="52">
        <v>1126</v>
      </c>
      <c r="E877" s="52">
        <v>0</v>
      </c>
      <c r="F877" s="52">
        <v>-1126</v>
      </c>
      <c r="G877" s="52">
        <f>F877-C877</f>
        <v>-721.06999999999994</v>
      </c>
      <c r="H877" s="52">
        <f>E877-F877</f>
        <v>1126</v>
      </c>
      <c r="I877" s="53">
        <f>IF(ISERROR(F877/C877),0,F877/C877*100-100)</f>
        <v>178.07275331538784</v>
      </c>
      <c r="J877" s="53">
        <f>IF(ISERROR(F877/E877),0,F877/E877*100)</f>
        <v>0</v>
      </c>
      <c r="K877" s="53">
        <f>IF(ISERROR(F877/D877),0,F877/D877*100)</f>
        <v>-100</v>
      </c>
    </row>
    <row r="878" spans="1:11" ht="25.5">
      <c r="A878" s="73" t="s">
        <v>89</v>
      </c>
      <c r="B878" s="51" t="s">
        <v>90</v>
      </c>
      <c r="C878" s="52">
        <v>-45062.39</v>
      </c>
      <c r="D878" s="52">
        <v>36582</v>
      </c>
      <c r="E878" s="52">
        <v>0</v>
      </c>
      <c r="F878" s="52">
        <v>-34860.720000000001</v>
      </c>
      <c r="G878" s="52">
        <f>F878-C878</f>
        <v>10201.669999999998</v>
      </c>
      <c r="H878" s="52">
        <f>E878-F878</f>
        <v>34860.720000000001</v>
      </c>
      <c r="I878" s="53">
        <f>IF(ISERROR(F878/C878),0,F878/C878*100-100)</f>
        <v>-22.638990075759409</v>
      </c>
      <c r="J878" s="53">
        <f>IF(ISERROR(F878/E878),0,F878/E878*100)</f>
        <v>0</v>
      </c>
      <c r="K878" s="53">
        <f>IF(ISERROR(F878/D878),0,F878/D878*100)</f>
        <v>-95.294735115630644</v>
      </c>
    </row>
    <row r="879" spans="1:11" ht="25.5">
      <c r="A879" s="47" t="s">
        <v>150</v>
      </c>
      <c r="B879" s="54" t="s">
        <v>937</v>
      </c>
      <c r="C879" s="55"/>
      <c r="D879" s="55"/>
      <c r="E879" s="55"/>
      <c r="F879" s="55"/>
      <c r="G879" s="55"/>
      <c r="H879" s="55"/>
      <c r="I879" s="56"/>
      <c r="J879" s="56"/>
      <c r="K879" s="56"/>
    </row>
    <row r="880" spans="1:11">
      <c r="A880" s="70" t="s">
        <v>18</v>
      </c>
      <c r="B880" s="51" t="s">
        <v>19</v>
      </c>
      <c r="C880" s="52">
        <v>1836.06</v>
      </c>
      <c r="D880" s="52">
        <v>0</v>
      </c>
      <c r="E880" s="52">
        <v>0</v>
      </c>
      <c r="F880" s="52">
        <v>0</v>
      </c>
      <c r="G880" s="52">
        <f>F880-C880</f>
        <v>-1836.06</v>
      </c>
      <c r="H880" s="52">
        <f>E880-F880</f>
        <v>0</v>
      </c>
      <c r="I880" s="53">
        <f>IF(ISERROR(F880/C880),0,F880/C880*100-100)</f>
        <v>-100</v>
      </c>
      <c r="J880" s="53">
        <f>IF(ISERROR(F880/E880),0,F880/E880*100)</f>
        <v>0</v>
      </c>
      <c r="K880" s="53">
        <f>IF(ISERROR(F880/D880),0,F880/D880*100)</f>
        <v>0</v>
      </c>
    </row>
    <row r="881" spans="1:11">
      <c r="A881" s="72" t="s">
        <v>71</v>
      </c>
      <c r="B881" s="51" t="s">
        <v>72</v>
      </c>
      <c r="C881" s="52">
        <v>1836.06</v>
      </c>
      <c r="D881" s="52">
        <v>0</v>
      </c>
      <c r="E881" s="52">
        <v>0</v>
      </c>
      <c r="F881" s="52">
        <v>0</v>
      </c>
      <c r="G881" s="52">
        <f>F881-C881</f>
        <v>-1836.06</v>
      </c>
      <c r="H881" s="52">
        <f>E881-F881</f>
        <v>0</v>
      </c>
      <c r="I881" s="53">
        <f>IF(ISERROR(F881/C881),0,F881/C881*100-100)</f>
        <v>-100</v>
      </c>
      <c r="J881" s="53">
        <f>IF(ISERROR(F881/E881),0,F881/E881*100)</f>
        <v>0</v>
      </c>
      <c r="K881" s="53">
        <f>IF(ISERROR(F881/D881),0,F881/D881*100)</f>
        <v>0</v>
      </c>
    </row>
    <row r="882" spans="1:11">
      <c r="A882" s="73" t="s">
        <v>157</v>
      </c>
      <c r="B882" s="51" t="s">
        <v>158</v>
      </c>
      <c r="C882" s="52">
        <v>1836.06</v>
      </c>
      <c r="D882" s="52">
        <v>0</v>
      </c>
      <c r="E882" s="52">
        <v>0</v>
      </c>
      <c r="F882" s="52">
        <v>0</v>
      </c>
      <c r="G882" s="52">
        <f>F882-C882</f>
        <v>-1836.06</v>
      </c>
      <c r="H882" s="52">
        <f>E882-F882</f>
        <v>0</v>
      </c>
      <c r="I882" s="53">
        <f>IF(ISERROR(F882/C882),0,F882/C882*100-100)</f>
        <v>-100</v>
      </c>
      <c r="J882" s="53">
        <f>IF(ISERROR(F882/E882),0,F882/E882*100)</f>
        <v>0</v>
      </c>
      <c r="K882" s="53">
        <f>IF(ISERROR(F882/D882),0,F882/D882*100)</f>
        <v>0</v>
      </c>
    </row>
    <row r="883" spans="1:11">
      <c r="A883" s="70" t="s">
        <v>24</v>
      </c>
      <c r="B883" s="51" t="s">
        <v>25</v>
      </c>
      <c r="C883" s="52">
        <v>1836.06</v>
      </c>
      <c r="D883" s="52">
        <v>0</v>
      </c>
      <c r="E883" s="52">
        <v>0</v>
      </c>
      <c r="F883" s="52">
        <v>0</v>
      </c>
      <c r="G883" s="52">
        <f>F883-C883</f>
        <v>-1836.06</v>
      </c>
      <c r="H883" s="52">
        <f>E883-F883</f>
        <v>0</v>
      </c>
      <c r="I883" s="53">
        <f>IF(ISERROR(F883/C883),0,F883/C883*100-100)</f>
        <v>-100</v>
      </c>
      <c r="J883" s="53">
        <f>IF(ISERROR(F883/E883),0,F883/E883*100)</f>
        <v>0</v>
      </c>
      <c r="K883" s="53">
        <f>IF(ISERROR(F883/D883),0,F883/D883*100)</f>
        <v>0</v>
      </c>
    </row>
    <row r="884" spans="1:11">
      <c r="A884" s="72" t="s">
        <v>26</v>
      </c>
      <c r="B884" s="51" t="s">
        <v>27</v>
      </c>
      <c r="C884" s="52">
        <v>1836.06</v>
      </c>
      <c r="D884" s="52">
        <v>0</v>
      </c>
      <c r="E884" s="52">
        <v>0</v>
      </c>
      <c r="F884" s="52">
        <v>0</v>
      </c>
      <c r="G884" s="52">
        <f>F884-C884</f>
        <v>-1836.06</v>
      </c>
      <c r="H884" s="52">
        <f>E884-F884</f>
        <v>0</v>
      </c>
      <c r="I884" s="53">
        <f>IF(ISERROR(F884/C884),0,F884/C884*100-100)</f>
        <v>-100</v>
      </c>
      <c r="J884" s="53">
        <f>IF(ISERROR(F884/E884),0,F884/E884*100)</f>
        <v>0</v>
      </c>
      <c r="K884" s="53">
        <f>IF(ISERROR(F884/D884),0,F884/D884*100)</f>
        <v>0</v>
      </c>
    </row>
    <row r="885" spans="1:11" ht="25.5">
      <c r="A885" s="73" t="s">
        <v>60</v>
      </c>
      <c r="B885" s="51" t="s">
        <v>61</v>
      </c>
      <c r="C885" s="52">
        <v>1836.06</v>
      </c>
      <c r="D885" s="52">
        <v>0</v>
      </c>
      <c r="E885" s="52">
        <v>0</v>
      </c>
      <c r="F885" s="52">
        <v>0</v>
      </c>
      <c r="G885" s="52">
        <f>F885-C885</f>
        <v>-1836.06</v>
      </c>
      <c r="H885" s="52">
        <f>E885-F885</f>
        <v>0</v>
      </c>
      <c r="I885" s="53">
        <f>IF(ISERROR(F885/C885),0,F885/C885*100-100)</f>
        <v>-100</v>
      </c>
      <c r="J885" s="53">
        <f>IF(ISERROR(F885/E885),0,F885/E885*100)</f>
        <v>0</v>
      </c>
      <c r="K885" s="53">
        <f>IF(ISERROR(F885/D885),0,F885/D885*100)</f>
        <v>0</v>
      </c>
    </row>
    <row r="886" spans="1:11">
      <c r="A886" s="74" t="s">
        <v>173</v>
      </c>
      <c r="B886" s="51" t="s">
        <v>174</v>
      </c>
      <c r="C886" s="52">
        <v>1836.06</v>
      </c>
      <c r="D886" s="52">
        <v>0</v>
      </c>
      <c r="E886" s="52">
        <v>0</v>
      </c>
      <c r="F886" s="52">
        <v>0</v>
      </c>
      <c r="G886" s="52">
        <f>F886-C886</f>
        <v>-1836.06</v>
      </c>
      <c r="H886" s="52">
        <f>E886-F886</f>
        <v>0</v>
      </c>
      <c r="I886" s="53">
        <f>IF(ISERROR(F886/C886),0,F886/C886*100-100)</f>
        <v>-100</v>
      </c>
      <c r="J886" s="53">
        <f>IF(ISERROR(F886/E886),0,F886/E886*100)</f>
        <v>0</v>
      </c>
      <c r="K886" s="53">
        <f>IF(ISERROR(F886/D886),0,F886/D886*100)</f>
        <v>0</v>
      </c>
    </row>
    <row r="887" spans="1:11" ht="25.5">
      <c r="A887" s="47" t="s">
        <v>151</v>
      </c>
      <c r="B887" s="54" t="s">
        <v>602</v>
      </c>
      <c r="C887" s="55"/>
      <c r="D887" s="55"/>
      <c r="E887" s="55"/>
      <c r="F887" s="55"/>
      <c r="G887" s="55"/>
      <c r="H887" s="55"/>
      <c r="I887" s="56"/>
      <c r="J887" s="56"/>
      <c r="K887" s="56"/>
    </row>
    <row r="888" spans="1:11">
      <c r="A888" s="70" t="s">
        <v>18</v>
      </c>
      <c r="B888" s="51" t="s">
        <v>19</v>
      </c>
      <c r="C888" s="52">
        <v>145520</v>
      </c>
      <c r="D888" s="52">
        <v>145520</v>
      </c>
      <c r="E888" s="52">
        <v>145520</v>
      </c>
      <c r="F888" s="52">
        <v>145520</v>
      </c>
      <c r="G888" s="52">
        <f>F888-C888</f>
        <v>0</v>
      </c>
      <c r="H888" s="52">
        <f>E888-F888</f>
        <v>0</v>
      </c>
      <c r="I888" s="53">
        <f>IF(ISERROR(F888/C888),0,F888/C888*100-100)</f>
        <v>0</v>
      </c>
      <c r="J888" s="53">
        <f>IF(ISERROR(F888/E888),0,F888/E888*100)</f>
        <v>100</v>
      </c>
      <c r="K888" s="53">
        <f>IF(ISERROR(F888/D888),0,F888/D888*100)</f>
        <v>100</v>
      </c>
    </row>
    <row r="889" spans="1:11">
      <c r="A889" s="72" t="s">
        <v>71</v>
      </c>
      <c r="B889" s="51" t="s">
        <v>72</v>
      </c>
      <c r="C889" s="52">
        <v>72760</v>
      </c>
      <c r="D889" s="52">
        <v>72760</v>
      </c>
      <c r="E889" s="52">
        <v>72760</v>
      </c>
      <c r="F889" s="52">
        <v>72760</v>
      </c>
      <c r="G889" s="52">
        <f>F889-C889</f>
        <v>0</v>
      </c>
      <c r="H889" s="52">
        <f>E889-F889</f>
        <v>0</v>
      </c>
      <c r="I889" s="53">
        <f>IF(ISERROR(F889/C889),0,F889/C889*100-100)</f>
        <v>0</v>
      </c>
      <c r="J889" s="53">
        <f>IF(ISERROR(F889/E889),0,F889/E889*100)</f>
        <v>100</v>
      </c>
      <c r="K889" s="53">
        <f>IF(ISERROR(F889/D889),0,F889/D889*100)</f>
        <v>100</v>
      </c>
    </row>
    <row r="890" spans="1:11">
      <c r="A890" s="72" t="s">
        <v>20</v>
      </c>
      <c r="B890" s="51" t="s">
        <v>21</v>
      </c>
      <c r="C890" s="52">
        <v>72760</v>
      </c>
      <c r="D890" s="52">
        <v>72760</v>
      </c>
      <c r="E890" s="52">
        <v>72760</v>
      </c>
      <c r="F890" s="52">
        <v>72760</v>
      </c>
      <c r="G890" s="52">
        <f>F890-C890</f>
        <v>0</v>
      </c>
      <c r="H890" s="52">
        <f>E890-F890</f>
        <v>0</v>
      </c>
      <c r="I890" s="53">
        <f>IF(ISERROR(F890/C890),0,F890/C890*100-100)</f>
        <v>0</v>
      </c>
      <c r="J890" s="53">
        <f>IF(ISERROR(F890/E890),0,F890/E890*100)</f>
        <v>100</v>
      </c>
      <c r="K890" s="53">
        <f>IF(ISERROR(F890/D890),0,F890/D890*100)</f>
        <v>100</v>
      </c>
    </row>
    <row r="891" spans="1:11">
      <c r="A891" s="73" t="s">
        <v>22</v>
      </c>
      <c r="B891" s="51" t="s">
        <v>23</v>
      </c>
      <c r="C891" s="52">
        <v>72760</v>
      </c>
      <c r="D891" s="52">
        <v>72760</v>
      </c>
      <c r="E891" s="52">
        <v>72760</v>
      </c>
      <c r="F891" s="52">
        <v>72760</v>
      </c>
      <c r="G891" s="52">
        <f>F891-C891</f>
        <v>0</v>
      </c>
      <c r="H891" s="52">
        <f>E891-F891</f>
        <v>0</v>
      </c>
      <c r="I891" s="53">
        <f>IF(ISERROR(F891/C891),0,F891/C891*100-100)</f>
        <v>0</v>
      </c>
      <c r="J891" s="53">
        <f>IF(ISERROR(F891/E891),0,F891/E891*100)</f>
        <v>100</v>
      </c>
      <c r="K891" s="53">
        <f>IF(ISERROR(F891/D891),0,F891/D891*100)</f>
        <v>100</v>
      </c>
    </row>
    <row r="892" spans="1:11">
      <c r="A892" s="70" t="s">
        <v>24</v>
      </c>
      <c r="B892" s="51" t="s">
        <v>25</v>
      </c>
      <c r="C892" s="52">
        <v>145520</v>
      </c>
      <c r="D892" s="52">
        <v>145520</v>
      </c>
      <c r="E892" s="52">
        <v>145520</v>
      </c>
      <c r="F892" s="52">
        <v>145520</v>
      </c>
      <c r="G892" s="52">
        <f>F892-C892</f>
        <v>0</v>
      </c>
      <c r="H892" s="52">
        <f>E892-F892</f>
        <v>0</v>
      </c>
      <c r="I892" s="53">
        <f>IF(ISERROR(F892/C892),0,F892/C892*100-100)</f>
        <v>0</v>
      </c>
      <c r="J892" s="53">
        <f>IF(ISERROR(F892/E892),0,F892/E892*100)</f>
        <v>100</v>
      </c>
      <c r="K892" s="53">
        <f>IF(ISERROR(F892/D892),0,F892/D892*100)</f>
        <v>100</v>
      </c>
    </row>
    <row r="893" spans="1:11">
      <c r="A893" s="72" t="s">
        <v>26</v>
      </c>
      <c r="B893" s="51" t="s">
        <v>27</v>
      </c>
      <c r="C893" s="52">
        <v>145520</v>
      </c>
      <c r="D893" s="52">
        <v>145520</v>
      </c>
      <c r="E893" s="52">
        <v>145520</v>
      </c>
      <c r="F893" s="52">
        <v>145520</v>
      </c>
      <c r="G893" s="52">
        <f>F893-C893</f>
        <v>0</v>
      </c>
      <c r="H893" s="52">
        <f>E893-F893</f>
        <v>0</v>
      </c>
      <c r="I893" s="53">
        <f>IF(ISERROR(F893/C893),0,F893/C893*100-100)</f>
        <v>0</v>
      </c>
      <c r="J893" s="53">
        <f>IF(ISERROR(F893/E893),0,F893/E893*100)</f>
        <v>100</v>
      </c>
      <c r="K893" s="53">
        <f>IF(ISERROR(F893/D893),0,F893/D893*100)</f>
        <v>100</v>
      </c>
    </row>
    <row r="894" spans="1:11">
      <c r="A894" s="73" t="s">
        <v>28</v>
      </c>
      <c r="B894" s="51" t="s">
        <v>29</v>
      </c>
      <c r="C894" s="52">
        <v>145520</v>
      </c>
      <c r="D894" s="52">
        <v>145520</v>
      </c>
      <c r="E894" s="52">
        <v>145520</v>
      </c>
      <c r="F894" s="52">
        <v>145520</v>
      </c>
      <c r="G894" s="52">
        <f>F894-C894</f>
        <v>0</v>
      </c>
      <c r="H894" s="52">
        <f>E894-F894</f>
        <v>0</v>
      </c>
      <c r="I894" s="53">
        <f>IF(ISERROR(F894/C894),0,F894/C894*100-100)</f>
        <v>0</v>
      </c>
      <c r="J894" s="53">
        <f>IF(ISERROR(F894/E894),0,F894/E894*100)</f>
        <v>100</v>
      </c>
      <c r="K894" s="53">
        <f>IF(ISERROR(F894/D894),0,F894/D894*100)</f>
        <v>100</v>
      </c>
    </row>
    <row r="895" spans="1:11">
      <c r="A895" s="74" t="s">
        <v>30</v>
      </c>
      <c r="B895" s="51" t="s">
        <v>31</v>
      </c>
      <c r="C895" s="52">
        <v>51166</v>
      </c>
      <c r="D895" s="52">
        <v>51166</v>
      </c>
      <c r="E895" s="52">
        <v>51166</v>
      </c>
      <c r="F895" s="52">
        <v>51166</v>
      </c>
      <c r="G895" s="52">
        <f>F895-C895</f>
        <v>0</v>
      </c>
      <c r="H895" s="52">
        <f>E895-F895</f>
        <v>0</v>
      </c>
      <c r="I895" s="53">
        <f>IF(ISERROR(F895/C895),0,F895/C895*100-100)</f>
        <v>0</v>
      </c>
      <c r="J895" s="53">
        <f>IF(ISERROR(F895/E895),0,F895/E895*100)</f>
        <v>100</v>
      </c>
      <c r="K895" s="53">
        <f>IF(ISERROR(F895/D895),0,F895/D895*100)</f>
        <v>100</v>
      </c>
    </row>
    <row r="896" spans="1:11">
      <c r="A896" s="74" t="s">
        <v>32</v>
      </c>
      <c r="B896" s="51" t="s">
        <v>33</v>
      </c>
      <c r="C896" s="52">
        <v>94354</v>
      </c>
      <c r="D896" s="52">
        <v>94354</v>
      </c>
      <c r="E896" s="52">
        <v>94354</v>
      </c>
      <c r="F896" s="52">
        <v>94354</v>
      </c>
      <c r="G896" s="52">
        <f>F896-C896</f>
        <v>0</v>
      </c>
      <c r="H896" s="52">
        <f>E896-F896</f>
        <v>0</v>
      </c>
      <c r="I896" s="53">
        <f>IF(ISERROR(F896/C896),0,F896/C896*100-100)</f>
        <v>0</v>
      </c>
      <c r="J896" s="53">
        <f>IF(ISERROR(F896/E896),0,F896/E896*100)</f>
        <v>100</v>
      </c>
      <c r="K896" s="53">
        <f>IF(ISERROR(F896/D896),0,F896/D896*100)</f>
        <v>100</v>
      </c>
    </row>
    <row r="897" spans="1:11">
      <c r="A897" s="75" t="s">
        <v>49</v>
      </c>
      <c r="B897" s="51" t="s">
        <v>50</v>
      </c>
      <c r="C897" s="52">
        <v>100</v>
      </c>
      <c r="D897" s="52">
        <v>0</v>
      </c>
      <c r="E897" s="52">
        <v>0</v>
      </c>
      <c r="F897" s="52">
        <v>0</v>
      </c>
      <c r="G897" s="52">
        <f>F897-C897</f>
        <v>-100</v>
      </c>
      <c r="H897" s="52">
        <f>E897-F897</f>
        <v>0</v>
      </c>
      <c r="I897" s="53">
        <f>IF(ISERROR(F897/C897),0,F897/C897*100-100)</f>
        <v>-100</v>
      </c>
      <c r="J897" s="53">
        <f>IF(ISERROR(F897/E897),0,F897/E897*100)</f>
        <v>0</v>
      </c>
      <c r="K897" s="53">
        <f>IF(ISERROR(F897/D897),0,F897/D897*100)</f>
        <v>0</v>
      </c>
    </row>
    <row r="898" spans="1:11">
      <c r="A898" s="47" t="s">
        <v>108</v>
      </c>
      <c r="B898" s="54" t="s">
        <v>603</v>
      </c>
      <c r="C898" s="55"/>
      <c r="D898" s="55"/>
      <c r="E898" s="55"/>
      <c r="F898" s="55"/>
      <c r="G898" s="55"/>
      <c r="H898" s="55"/>
      <c r="I898" s="56"/>
      <c r="J898" s="56"/>
      <c r="K898" s="56"/>
    </row>
    <row r="899" spans="1:11">
      <c r="A899" s="70" t="s">
        <v>18</v>
      </c>
      <c r="B899" s="51" t="s">
        <v>19</v>
      </c>
      <c r="C899" s="52">
        <v>60179.69</v>
      </c>
      <c r="D899" s="52">
        <v>222540</v>
      </c>
      <c r="E899" s="52">
        <v>0</v>
      </c>
      <c r="F899" s="52">
        <v>200725.64</v>
      </c>
      <c r="G899" s="52">
        <f>F899-C899</f>
        <v>140545.95000000001</v>
      </c>
      <c r="H899" s="52">
        <f>E899-F899</f>
        <v>-200725.64</v>
      </c>
      <c r="I899" s="53">
        <f>IF(ISERROR(F899/C899),0,F899/C899*100-100)</f>
        <v>233.54382516759392</v>
      </c>
      <c r="J899" s="53">
        <f>IF(ISERROR(F899/E899),0,F899/E899*100)</f>
        <v>0</v>
      </c>
      <c r="K899" s="53">
        <f>IF(ISERROR(F899/D899),0,F899/D899*100)</f>
        <v>90.19755549564124</v>
      </c>
    </row>
    <row r="900" spans="1:11">
      <c r="A900" s="72" t="s">
        <v>71</v>
      </c>
      <c r="B900" s="51" t="s">
        <v>72</v>
      </c>
      <c r="C900" s="52">
        <v>43373.24</v>
      </c>
      <c r="D900" s="52">
        <v>125537</v>
      </c>
      <c r="E900" s="52">
        <v>0</v>
      </c>
      <c r="F900" s="52">
        <v>124025.24</v>
      </c>
      <c r="G900" s="52">
        <f>F900-C900</f>
        <v>80652</v>
      </c>
      <c r="H900" s="52">
        <f>E900-F900</f>
        <v>-124025.24</v>
      </c>
      <c r="I900" s="53">
        <f>IF(ISERROR(F900/C900),0,F900/C900*100-100)</f>
        <v>185.94875549993503</v>
      </c>
      <c r="J900" s="53">
        <f>IF(ISERROR(F900/E900),0,F900/E900*100)</f>
        <v>0</v>
      </c>
      <c r="K900" s="53">
        <f>IF(ISERROR(F900/D900),0,F900/D900*100)</f>
        <v>98.7957653918765</v>
      </c>
    </row>
    <row r="901" spans="1:11">
      <c r="A901" s="72" t="s">
        <v>20</v>
      </c>
      <c r="B901" s="51" t="s">
        <v>21</v>
      </c>
      <c r="C901" s="52">
        <v>16806.45</v>
      </c>
      <c r="D901" s="52">
        <v>97003</v>
      </c>
      <c r="E901" s="52">
        <v>0</v>
      </c>
      <c r="F901" s="52">
        <v>76700.399999999994</v>
      </c>
      <c r="G901" s="52">
        <f>F901-C901</f>
        <v>59893.95</v>
      </c>
      <c r="H901" s="52">
        <f>E901-F901</f>
        <v>-76700.399999999994</v>
      </c>
      <c r="I901" s="53">
        <f>IF(ISERROR(F901/C901),0,F901/C901*100-100)</f>
        <v>356.37478468088136</v>
      </c>
      <c r="J901" s="53">
        <f>IF(ISERROR(F901/E901),0,F901/E901*100)</f>
        <v>0</v>
      </c>
      <c r="K901" s="53">
        <f>IF(ISERROR(F901/D901),0,F901/D901*100)</f>
        <v>79.070131851592222</v>
      </c>
    </row>
    <row r="902" spans="1:11">
      <c r="A902" s="73" t="s">
        <v>22</v>
      </c>
      <c r="B902" s="51" t="s">
        <v>23</v>
      </c>
      <c r="C902" s="52">
        <v>16806.45</v>
      </c>
      <c r="D902" s="52">
        <v>97003</v>
      </c>
      <c r="E902" s="52">
        <v>0</v>
      </c>
      <c r="F902" s="52">
        <v>76700.399999999994</v>
      </c>
      <c r="G902" s="52">
        <f>F902-C902</f>
        <v>59893.95</v>
      </c>
      <c r="H902" s="52">
        <f>E902-F902</f>
        <v>-76700.399999999994</v>
      </c>
      <c r="I902" s="53">
        <f>IF(ISERROR(F902/C902),0,F902/C902*100-100)</f>
        <v>356.37478468088136</v>
      </c>
      <c r="J902" s="53">
        <f>IF(ISERROR(F902/E902),0,F902/E902*100)</f>
        <v>0</v>
      </c>
      <c r="K902" s="53">
        <f>IF(ISERROR(F902/D902),0,F902/D902*100)</f>
        <v>79.070131851592222</v>
      </c>
    </row>
    <row r="903" spans="1:11">
      <c r="A903" s="70" t="s">
        <v>24</v>
      </c>
      <c r="B903" s="51" t="s">
        <v>25</v>
      </c>
      <c r="C903" s="52">
        <v>58911.63</v>
      </c>
      <c r="D903" s="52">
        <v>246127</v>
      </c>
      <c r="E903" s="52">
        <v>0</v>
      </c>
      <c r="F903" s="52">
        <v>118067.5</v>
      </c>
      <c r="G903" s="52">
        <f>F903-C903</f>
        <v>59155.87</v>
      </c>
      <c r="H903" s="52">
        <f>E903-F903</f>
        <v>-118067.5</v>
      </c>
      <c r="I903" s="53">
        <f>IF(ISERROR(F903/C903),0,F903/C903*100-100)</f>
        <v>100.41458706880118</v>
      </c>
      <c r="J903" s="53">
        <f>IF(ISERROR(F903/E903),0,F903/E903*100)</f>
        <v>0</v>
      </c>
      <c r="K903" s="53">
        <f>IF(ISERROR(F903/D903),0,F903/D903*100)</f>
        <v>47.97015361987917</v>
      </c>
    </row>
    <row r="904" spans="1:11">
      <c r="A904" s="72" t="s">
        <v>26</v>
      </c>
      <c r="B904" s="51" t="s">
        <v>27</v>
      </c>
      <c r="C904" s="52">
        <v>58911.63</v>
      </c>
      <c r="D904" s="52">
        <v>246127</v>
      </c>
      <c r="E904" s="52">
        <v>0</v>
      </c>
      <c r="F904" s="52">
        <v>118067.5</v>
      </c>
      <c r="G904" s="52">
        <f>F904-C904</f>
        <v>59155.87</v>
      </c>
      <c r="H904" s="52">
        <f>E904-F904</f>
        <v>-118067.5</v>
      </c>
      <c r="I904" s="53">
        <f>IF(ISERROR(F904/C904),0,F904/C904*100-100)</f>
        <v>100.41458706880118</v>
      </c>
      <c r="J904" s="53">
        <f>IF(ISERROR(F904/E904),0,F904/E904*100)</f>
        <v>0</v>
      </c>
      <c r="K904" s="53">
        <f>IF(ISERROR(F904/D904),0,F904/D904*100)</f>
        <v>47.97015361987917</v>
      </c>
    </row>
    <row r="905" spans="1:11">
      <c r="A905" s="73" t="s">
        <v>28</v>
      </c>
      <c r="B905" s="51" t="s">
        <v>29</v>
      </c>
      <c r="C905" s="52">
        <v>56732.39</v>
      </c>
      <c r="D905" s="52">
        <v>246127</v>
      </c>
      <c r="E905" s="52">
        <v>0</v>
      </c>
      <c r="F905" s="52">
        <v>118067.5</v>
      </c>
      <c r="G905" s="52">
        <f>F905-C905</f>
        <v>61335.11</v>
      </c>
      <c r="H905" s="52">
        <f>E905-F905</f>
        <v>-118067.5</v>
      </c>
      <c r="I905" s="53">
        <f>IF(ISERROR(F905/C905),0,F905/C905*100-100)</f>
        <v>108.11303736719003</v>
      </c>
      <c r="J905" s="53">
        <f>IF(ISERROR(F905/E905),0,F905/E905*100)</f>
        <v>0</v>
      </c>
      <c r="K905" s="53">
        <f>IF(ISERROR(F905/D905),0,F905/D905*100)</f>
        <v>47.97015361987917</v>
      </c>
    </row>
    <row r="906" spans="1:11">
      <c r="A906" s="74" t="s">
        <v>30</v>
      </c>
      <c r="B906" s="51" t="s">
        <v>31</v>
      </c>
      <c r="C906" s="52">
        <v>39441.019999999997</v>
      </c>
      <c r="D906" s="52">
        <v>155559</v>
      </c>
      <c r="E906" s="52">
        <v>0</v>
      </c>
      <c r="F906" s="52">
        <v>103465.33</v>
      </c>
      <c r="G906" s="52">
        <f>F906-C906</f>
        <v>64024.310000000005</v>
      </c>
      <c r="H906" s="52">
        <f>E906-F906</f>
        <v>-103465.33</v>
      </c>
      <c r="I906" s="53">
        <f>IF(ISERROR(F906/C906),0,F906/C906*100-100)</f>
        <v>162.32924503473794</v>
      </c>
      <c r="J906" s="53">
        <f>IF(ISERROR(F906/E906),0,F906/E906*100)</f>
        <v>0</v>
      </c>
      <c r="K906" s="53">
        <f>IF(ISERROR(F906/D906),0,F906/D906*100)</f>
        <v>66.511953663883162</v>
      </c>
    </row>
    <row r="907" spans="1:11">
      <c r="A907" s="74" t="s">
        <v>32</v>
      </c>
      <c r="B907" s="51" t="s">
        <v>33</v>
      </c>
      <c r="C907" s="52">
        <v>17291.37</v>
      </c>
      <c r="D907" s="52">
        <v>90568</v>
      </c>
      <c r="E907" s="52">
        <v>0</v>
      </c>
      <c r="F907" s="52">
        <v>14602.17</v>
      </c>
      <c r="G907" s="52">
        <f>F907-C907</f>
        <v>-2689.1999999999989</v>
      </c>
      <c r="H907" s="52">
        <f>E907-F907</f>
        <v>-14602.17</v>
      </c>
      <c r="I907" s="53">
        <f>IF(ISERROR(F907/C907),0,F907/C907*100-100)</f>
        <v>-15.552266824433218</v>
      </c>
      <c r="J907" s="53">
        <f>IF(ISERROR(F907/E907),0,F907/E907*100)</f>
        <v>0</v>
      </c>
      <c r="K907" s="53">
        <f>IF(ISERROR(F907/D907),0,F907/D907*100)</f>
        <v>16.122880045932337</v>
      </c>
    </row>
    <row r="908" spans="1:11">
      <c r="A908" s="73" t="s">
        <v>34</v>
      </c>
      <c r="B908" s="51" t="s">
        <v>52</v>
      </c>
      <c r="C908" s="52">
        <v>1839</v>
      </c>
      <c r="D908" s="52">
        <v>0</v>
      </c>
      <c r="E908" s="52">
        <v>0</v>
      </c>
      <c r="F908" s="52">
        <v>0</v>
      </c>
      <c r="G908" s="52">
        <f>F908-C908</f>
        <v>-1839</v>
      </c>
      <c r="H908" s="52">
        <f>E908-F908</f>
        <v>0</v>
      </c>
      <c r="I908" s="53">
        <f>IF(ISERROR(F908/C908),0,F908/C908*100-100)</f>
        <v>-100</v>
      </c>
      <c r="J908" s="53">
        <f>IF(ISERROR(F908/E908),0,F908/E908*100)</f>
        <v>0</v>
      </c>
      <c r="K908" s="53">
        <f>IF(ISERROR(F908/D908),0,F908/D908*100)</f>
        <v>0</v>
      </c>
    </row>
    <row r="909" spans="1:11">
      <c r="A909" s="74" t="s">
        <v>35</v>
      </c>
      <c r="B909" s="51" t="s">
        <v>36</v>
      </c>
      <c r="C909" s="52">
        <v>1839</v>
      </c>
      <c r="D909" s="52">
        <v>0</v>
      </c>
      <c r="E909" s="52">
        <v>0</v>
      </c>
      <c r="F909" s="52">
        <v>0</v>
      </c>
      <c r="G909" s="52">
        <f>F909-C909</f>
        <v>-1839</v>
      </c>
      <c r="H909" s="52">
        <f>E909-F909</f>
        <v>0</v>
      </c>
      <c r="I909" s="53">
        <f>IF(ISERROR(F909/C909),0,F909/C909*100-100)</f>
        <v>-100</v>
      </c>
      <c r="J909" s="53">
        <f>IF(ISERROR(F909/E909),0,F909/E909*100)</f>
        <v>0</v>
      </c>
      <c r="K909" s="53">
        <f>IF(ISERROR(F909/D909),0,F909/D909*100)</f>
        <v>0</v>
      </c>
    </row>
    <row r="910" spans="1:11" ht="25.5">
      <c r="A910" s="73" t="s">
        <v>60</v>
      </c>
      <c r="B910" s="51" t="s">
        <v>61</v>
      </c>
      <c r="C910" s="52">
        <v>340.24</v>
      </c>
      <c r="D910" s="52">
        <v>0</v>
      </c>
      <c r="E910" s="52">
        <v>0</v>
      </c>
      <c r="F910" s="52">
        <v>0</v>
      </c>
      <c r="G910" s="52">
        <f>F910-C910</f>
        <v>-340.24</v>
      </c>
      <c r="H910" s="52">
        <f>E910-F910</f>
        <v>0</v>
      </c>
      <c r="I910" s="53">
        <f>IF(ISERROR(F910/C910),0,F910/C910*100-100)</f>
        <v>-100</v>
      </c>
      <c r="J910" s="53">
        <f>IF(ISERROR(F910/E910),0,F910/E910*100)</f>
        <v>0</v>
      </c>
      <c r="K910" s="53">
        <f>IF(ISERROR(F910/D910),0,F910/D910*100)</f>
        <v>0</v>
      </c>
    </row>
    <row r="911" spans="1:11">
      <c r="A911" s="74" t="s">
        <v>173</v>
      </c>
      <c r="B911" s="51" t="s">
        <v>174</v>
      </c>
      <c r="C911" s="52">
        <v>340.24</v>
      </c>
      <c r="D911" s="52">
        <v>0</v>
      </c>
      <c r="E911" s="52">
        <v>0</v>
      </c>
      <c r="F911" s="52">
        <v>0</v>
      </c>
      <c r="G911" s="52">
        <f>F911-C911</f>
        <v>-340.24</v>
      </c>
      <c r="H911" s="52">
        <f>E911-F911</f>
        <v>0</v>
      </c>
      <c r="I911" s="53">
        <f>IF(ISERROR(F911/C911),0,F911/C911*100-100)</f>
        <v>-100</v>
      </c>
      <c r="J911" s="53">
        <f>IF(ISERROR(F911/E911),0,F911/E911*100)</f>
        <v>0</v>
      </c>
      <c r="K911" s="53">
        <f>IF(ISERROR(F911/D911),0,F911/D911*100)</f>
        <v>0</v>
      </c>
    </row>
    <row r="912" spans="1:11">
      <c r="A912" s="70"/>
      <c r="B912" s="51" t="s">
        <v>42</v>
      </c>
      <c r="C912" s="52">
        <v>1268.06</v>
      </c>
      <c r="D912" s="52">
        <v>-23587</v>
      </c>
      <c r="E912" s="52">
        <v>0</v>
      </c>
      <c r="F912" s="52">
        <v>82658.14</v>
      </c>
      <c r="G912" s="52">
        <f>F912-C912</f>
        <v>81390.080000000002</v>
      </c>
      <c r="H912" s="52">
        <f>E912-F912</f>
        <v>-82658.14</v>
      </c>
      <c r="I912" s="53">
        <f>IF(ISERROR(F912/C912),0,F912/C912*100-100)</f>
        <v>6418.4723120357075</v>
      </c>
      <c r="J912" s="53">
        <f>IF(ISERROR(F912/E912),0,F912/E912*100)</f>
        <v>0</v>
      </c>
      <c r="K912" s="53">
        <f>IF(ISERROR(F912/D912),0,F912/D912*100)</f>
        <v>-350.43939458176112</v>
      </c>
    </row>
    <row r="913" spans="1:11">
      <c r="A913" s="70" t="s">
        <v>43</v>
      </c>
      <c r="B913" s="51" t="s">
        <v>44</v>
      </c>
      <c r="C913" s="52">
        <v>-1268.06</v>
      </c>
      <c r="D913" s="52">
        <v>23587</v>
      </c>
      <c r="E913" s="52">
        <v>0</v>
      </c>
      <c r="F913" s="52">
        <v>-82658.14</v>
      </c>
      <c r="G913" s="52">
        <f>F913-C913</f>
        <v>-81390.080000000002</v>
      </c>
      <c r="H913" s="52">
        <f>E913-F913</f>
        <v>82658.14</v>
      </c>
      <c r="I913" s="53">
        <f>IF(ISERROR(F913/C913),0,F913/C913*100-100)</f>
        <v>6418.4723120357075</v>
      </c>
      <c r="J913" s="53">
        <f>IF(ISERROR(F913/E913),0,F913/E913*100)</f>
        <v>0</v>
      </c>
      <c r="K913" s="53">
        <f>IF(ISERROR(F913/D913),0,F913/D913*100)</f>
        <v>-350.43939458176112</v>
      </c>
    </row>
    <row r="914" spans="1:11">
      <c r="A914" s="72" t="s">
        <v>45</v>
      </c>
      <c r="B914" s="51" t="s">
        <v>46</v>
      </c>
      <c r="C914" s="52">
        <v>-1268.06</v>
      </c>
      <c r="D914" s="52">
        <v>23587</v>
      </c>
      <c r="E914" s="52">
        <v>0</v>
      </c>
      <c r="F914" s="52">
        <v>-82658.14</v>
      </c>
      <c r="G914" s="52">
        <f>F914-C914</f>
        <v>-81390.080000000002</v>
      </c>
      <c r="H914" s="52">
        <f>E914-F914</f>
        <v>82658.14</v>
      </c>
      <c r="I914" s="53">
        <f>IF(ISERROR(F914/C914),0,F914/C914*100-100)</f>
        <v>6418.4723120357075</v>
      </c>
      <c r="J914" s="53">
        <f>IF(ISERROR(F914/E914),0,F914/E914*100)</f>
        <v>0</v>
      </c>
      <c r="K914" s="53">
        <f>IF(ISERROR(F914/D914),0,F914/D914*100)</f>
        <v>-350.43939458176112</v>
      </c>
    </row>
    <row r="915" spans="1:11" ht="25.5">
      <c r="A915" s="73" t="s">
        <v>66</v>
      </c>
      <c r="B915" s="51" t="s">
        <v>67</v>
      </c>
      <c r="C915" s="52">
        <v>-404.93</v>
      </c>
      <c r="D915" s="52">
        <v>1126</v>
      </c>
      <c r="E915" s="52">
        <v>0</v>
      </c>
      <c r="F915" s="52">
        <v>-1126</v>
      </c>
      <c r="G915" s="52">
        <f>F915-C915</f>
        <v>-721.06999999999994</v>
      </c>
      <c r="H915" s="52">
        <f>E915-F915</f>
        <v>1126</v>
      </c>
      <c r="I915" s="53">
        <f>IF(ISERROR(F915/C915),0,F915/C915*100-100)</f>
        <v>178.07275331538784</v>
      </c>
      <c r="J915" s="53">
        <f>IF(ISERROR(F915/E915),0,F915/E915*100)</f>
        <v>0</v>
      </c>
      <c r="K915" s="53">
        <f>IF(ISERROR(F915/D915),0,F915/D915*100)</f>
        <v>-100</v>
      </c>
    </row>
    <row r="916" spans="1:11" ht="25.5">
      <c r="A916" s="73" t="s">
        <v>89</v>
      </c>
      <c r="B916" s="51" t="s">
        <v>90</v>
      </c>
      <c r="C916" s="52">
        <v>-20785.330000000002</v>
      </c>
      <c r="D916" s="52">
        <v>22461</v>
      </c>
      <c r="E916" s="52">
        <v>0</v>
      </c>
      <c r="F916" s="52">
        <v>-20740.34</v>
      </c>
      <c r="G916" s="52">
        <f>F916-C916</f>
        <v>44.990000000001601</v>
      </c>
      <c r="H916" s="52">
        <f>E916-F916</f>
        <v>20740.34</v>
      </c>
      <c r="I916" s="53">
        <f>IF(ISERROR(F916/C916),0,F916/C916*100-100)</f>
        <v>-0.21645073713047225</v>
      </c>
      <c r="J916" s="53">
        <f>IF(ISERROR(F916/E916),0,F916/E916*100)</f>
        <v>0</v>
      </c>
      <c r="K916" s="53">
        <f>IF(ISERROR(F916/D916),0,F916/D916*100)</f>
        <v>-92.339343751391297</v>
      </c>
    </row>
    <row r="917" spans="1:11" ht="38.25">
      <c r="A917" s="47" t="s">
        <v>207</v>
      </c>
      <c r="B917" s="54" t="s">
        <v>109</v>
      </c>
      <c r="C917" s="55"/>
      <c r="D917" s="55"/>
      <c r="E917" s="55"/>
      <c r="F917" s="55"/>
      <c r="G917" s="55"/>
      <c r="H917" s="55"/>
      <c r="I917" s="56"/>
      <c r="J917" s="56"/>
      <c r="K917" s="56"/>
    </row>
    <row r="918" spans="1:11">
      <c r="A918" s="70" t="s">
        <v>18</v>
      </c>
      <c r="B918" s="51" t="s">
        <v>19</v>
      </c>
      <c r="C918" s="52">
        <v>0</v>
      </c>
      <c r="D918" s="52">
        <v>23592</v>
      </c>
      <c r="E918" s="52">
        <v>23592</v>
      </c>
      <c r="F918" s="52">
        <v>0</v>
      </c>
      <c r="G918" s="52">
        <f>F918-C918</f>
        <v>0</v>
      </c>
      <c r="H918" s="52">
        <f>E918-F918</f>
        <v>23592</v>
      </c>
      <c r="I918" s="53">
        <f>IF(ISERROR(F918/C918),0,F918/C918*100-100)</f>
        <v>0</v>
      </c>
      <c r="J918" s="53">
        <f>IF(ISERROR(F918/E918),0,F918/E918*100)</f>
        <v>0</v>
      </c>
      <c r="K918" s="53">
        <f>IF(ISERROR(F918/D918),0,F918/D918*100)</f>
        <v>0</v>
      </c>
    </row>
    <row r="919" spans="1:11">
      <c r="A919" s="72" t="s">
        <v>73</v>
      </c>
      <c r="B919" s="51" t="s">
        <v>74</v>
      </c>
      <c r="C919" s="52">
        <v>0</v>
      </c>
      <c r="D919" s="52">
        <v>23592</v>
      </c>
      <c r="E919" s="52">
        <v>23592</v>
      </c>
      <c r="F919" s="52">
        <v>0</v>
      </c>
      <c r="G919" s="52">
        <f>F919-C919</f>
        <v>0</v>
      </c>
      <c r="H919" s="52">
        <f>E919-F919</f>
        <v>23592</v>
      </c>
      <c r="I919" s="53">
        <f>IF(ISERROR(F919/C919),0,F919/C919*100-100)</f>
        <v>0</v>
      </c>
      <c r="J919" s="53">
        <f>IF(ISERROR(F919/E919),0,F919/E919*100)</f>
        <v>0</v>
      </c>
      <c r="K919" s="53">
        <f>IF(ISERROR(F919/D919),0,F919/D919*100)</f>
        <v>0</v>
      </c>
    </row>
    <row r="920" spans="1:11">
      <c r="A920" s="73" t="s">
        <v>75</v>
      </c>
      <c r="B920" s="51" t="s">
        <v>76</v>
      </c>
      <c r="C920" s="52">
        <v>0</v>
      </c>
      <c r="D920" s="52">
        <v>23592</v>
      </c>
      <c r="E920" s="52">
        <v>23592</v>
      </c>
      <c r="F920" s="52">
        <v>0</v>
      </c>
      <c r="G920" s="52">
        <f>F920-C920</f>
        <v>0</v>
      </c>
      <c r="H920" s="52">
        <f>E920-F920</f>
        <v>23592</v>
      </c>
      <c r="I920" s="53">
        <f>IF(ISERROR(F920/C920),0,F920/C920*100-100)</f>
        <v>0</v>
      </c>
      <c r="J920" s="53">
        <f>IF(ISERROR(F920/E920),0,F920/E920*100)</f>
        <v>0</v>
      </c>
      <c r="K920" s="53">
        <f>IF(ISERROR(F920/D920),0,F920/D920*100)</f>
        <v>0</v>
      </c>
    </row>
    <row r="921" spans="1:11">
      <c r="A921" s="74" t="s">
        <v>77</v>
      </c>
      <c r="B921" s="51" t="s">
        <v>78</v>
      </c>
      <c r="C921" s="52">
        <v>0</v>
      </c>
      <c r="D921" s="52">
        <v>23592</v>
      </c>
      <c r="E921" s="52">
        <v>23592</v>
      </c>
      <c r="F921" s="52">
        <v>0</v>
      </c>
      <c r="G921" s="52">
        <f>F921-C921</f>
        <v>0</v>
      </c>
      <c r="H921" s="52">
        <f>E921-F921</f>
        <v>23592</v>
      </c>
      <c r="I921" s="53">
        <f>IF(ISERROR(F921/C921),0,F921/C921*100-100)</f>
        <v>0</v>
      </c>
      <c r="J921" s="53">
        <f>IF(ISERROR(F921/E921),0,F921/E921*100)</f>
        <v>0</v>
      </c>
      <c r="K921" s="53">
        <f>IF(ISERROR(F921/D921),0,F921/D921*100)</f>
        <v>0</v>
      </c>
    </row>
    <row r="922" spans="1:11" ht="25.5">
      <c r="A922" s="75" t="s">
        <v>79</v>
      </c>
      <c r="B922" s="51" t="s">
        <v>80</v>
      </c>
      <c r="C922" s="52">
        <v>0</v>
      </c>
      <c r="D922" s="52">
        <v>23592</v>
      </c>
      <c r="E922" s="52">
        <v>23592</v>
      </c>
      <c r="F922" s="52">
        <v>0</v>
      </c>
      <c r="G922" s="52">
        <f>F922-C922</f>
        <v>0</v>
      </c>
      <c r="H922" s="52">
        <f>E922-F922</f>
        <v>23592</v>
      </c>
      <c r="I922" s="53">
        <f>IF(ISERROR(F922/C922),0,F922/C922*100-100)</f>
        <v>0</v>
      </c>
      <c r="J922" s="53">
        <f>IF(ISERROR(F922/E922),0,F922/E922*100)</f>
        <v>0</v>
      </c>
      <c r="K922" s="53">
        <f>IF(ISERROR(F922/D922),0,F922/D922*100)</f>
        <v>0</v>
      </c>
    </row>
    <row r="923" spans="1:11" ht="25.5">
      <c r="A923" s="80" t="s">
        <v>83</v>
      </c>
      <c r="B923" s="51" t="s">
        <v>84</v>
      </c>
      <c r="C923" s="52">
        <v>0</v>
      </c>
      <c r="D923" s="52">
        <v>23592</v>
      </c>
      <c r="E923" s="52">
        <v>23592</v>
      </c>
      <c r="F923" s="52">
        <v>0</v>
      </c>
      <c r="G923" s="52">
        <f>F923-C923</f>
        <v>0</v>
      </c>
      <c r="H923" s="52">
        <f>E923-F923</f>
        <v>23592</v>
      </c>
      <c r="I923" s="53">
        <f>IF(ISERROR(F923/C923),0,F923/C923*100-100)</f>
        <v>0</v>
      </c>
      <c r="J923" s="53">
        <f>IF(ISERROR(F923/E923),0,F923/E923*100)</f>
        <v>0</v>
      </c>
      <c r="K923" s="53">
        <f>IF(ISERROR(F923/D923),0,F923/D923*100)</f>
        <v>0</v>
      </c>
    </row>
    <row r="924" spans="1:11">
      <c r="A924" s="70" t="s">
        <v>24</v>
      </c>
      <c r="B924" s="51" t="s">
        <v>25</v>
      </c>
      <c r="C924" s="52">
        <v>10156.68</v>
      </c>
      <c r="D924" s="52">
        <v>37713</v>
      </c>
      <c r="E924" s="52">
        <v>23592</v>
      </c>
      <c r="F924" s="52">
        <v>2905.52</v>
      </c>
      <c r="G924" s="52">
        <f>F924-C924</f>
        <v>-7251.16</v>
      </c>
      <c r="H924" s="52">
        <f>E924-F924</f>
        <v>20686.48</v>
      </c>
      <c r="I924" s="53">
        <f>IF(ISERROR(F924/C924),0,F924/C924*100-100)</f>
        <v>-71.393014252688872</v>
      </c>
      <c r="J924" s="53">
        <f>IF(ISERROR(F924/E924),0,F924/E924*100)</f>
        <v>12.315700237368601</v>
      </c>
      <c r="K924" s="53">
        <f>IF(ISERROR(F924/D924),0,F924/D924*100)</f>
        <v>7.7042929493808501</v>
      </c>
    </row>
    <row r="925" spans="1:11">
      <c r="A925" s="72" t="s">
        <v>26</v>
      </c>
      <c r="B925" s="51" t="s">
        <v>27</v>
      </c>
      <c r="C925" s="52">
        <v>10156.68</v>
      </c>
      <c r="D925" s="52">
        <v>37713</v>
      </c>
      <c r="E925" s="52">
        <v>23592</v>
      </c>
      <c r="F925" s="52">
        <v>2905.52</v>
      </c>
      <c r="G925" s="52">
        <f>F925-C925</f>
        <v>-7251.16</v>
      </c>
      <c r="H925" s="52">
        <f>E925-F925</f>
        <v>20686.48</v>
      </c>
      <c r="I925" s="53">
        <f>IF(ISERROR(F925/C925),0,F925/C925*100-100)</f>
        <v>-71.393014252688872</v>
      </c>
      <c r="J925" s="53">
        <f>IF(ISERROR(F925/E925),0,F925/E925*100)</f>
        <v>12.315700237368601</v>
      </c>
      <c r="K925" s="53">
        <f>IF(ISERROR(F925/D925),0,F925/D925*100)</f>
        <v>7.7042929493808501</v>
      </c>
    </row>
    <row r="926" spans="1:11">
      <c r="A926" s="73" t="s">
        <v>28</v>
      </c>
      <c r="B926" s="51" t="s">
        <v>29</v>
      </c>
      <c r="C926" s="52">
        <v>10156.68</v>
      </c>
      <c r="D926" s="52">
        <v>37713</v>
      </c>
      <c r="E926" s="52">
        <v>23592</v>
      </c>
      <c r="F926" s="52">
        <v>2905.52</v>
      </c>
      <c r="G926" s="52">
        <f>F926-C926</f>
        <v>-7251.16</v>
      </c>
      <c r="H926" s="52">
        <f>E926-F926</f>
        <v>20686.48</v>
      </c>
      <c r="I926" s="53">
        <f>IF(ISERROR(F926/C926),0,F926/C926*100-100)</f>
        <v>-71.393014252688872</v>
      </c>
      <c r="J926" s="53">
        <f>IF(ISERROR(F926/E926),0,F926/E926*100)</f>
        <v>12.315700237368601</v>
      </c>
      <c r="K926" s="53">
        <f>IF(ISERROR(F926/D926),0,F926/D926*100)</f>
        <v>7.7042929493808501</v>
      </c>
    </row>
    <row r="927" spans="1:11">
      <c r="A927" s="74" t="s">
        <v>32</v>
      </c>
      <c r="B927" s="51" t="s">
        <v>33</v>
      </c>
      <c r="C927" s="52">
        <v>10156.68</v>
      </c>
      <c r="D927" s="52">
        <v>37713</v>
      </c>
      <c r="E927" s="52">
        <v>23592</v>
      </c>
      <c r="F927" s="52">
        <v>2905.52</v>
      </c>
      <c r="G927" s="52">
        <f>F927-C927</f>
        <v>-7251.16</v>
      </c>
      <c r="H927" s="52">
        <f>E927-F927</f>
        <v>20686.48</v>
      </c>
      <c r="I927" s="53">
        <f>IF(ISERROR(F927/C927),0,F927/C927*100-100)</f>
        <v>-71.393014252688872</v>
      </c>
      <c r="J927" s="53">
        <f>IF(ISERROR(F927/E927),0,F927/E927*100)</f>
        <v>12.315700237368601</v>
      </c>
      <c r="K927" s="53">
        <f>IF(ISERROR(F927/D927),0,F927/D927*100)</f>
        <v>7.7042929493808501</v>
      </c>
    </row>
    <row r="928" spans="1:11">
      <c r="A928" s="70"/>
      <c r="B928" s="51" t="s">
        <v>42</v>
      </c>
      <c r="C928" s="52">
        <v>-10156.68</v>
      </c>
      <c r="D928" s="52">
        <v>-14121</v>
      </c>
      <c r="E928" s="52">
        <v>0</v>
      </c>
      <c r="F928" s="52">
        <v>-2905.52</v>
      </c>
      <c r="G928" s="52">
        <f>F928-C928</f>
        <v>7251.16</v>
      </c>
      <c r="H928" s="52">
        <f>E928-F928</f>
        <v>2905.52</v>
      </c>
      <c r="I928" s="53">
        <f>IF(ISERROR(F928/C928),0,F928/C928*100-100)</f>
        <v>-71.393014252688872</v>
      </c>
      <c r="J928" s="53">
        <f>IF(ISERROR(F928/E928),0,F928/E928*100)</f>
        <v>0</v>
      </c>
      <c r="K928" s="53">
        <f>IF(ISERROR(F928/D928),0,F928/D928*100)</f>
        <v>20.575879895191559</v>
      </c>
    </row>
    <row r="929" spans="1:11">
      <c r="A929" s="70" t="s">
        <v>43</v>
      </c>
      <c r="B929" s="51" t="s">
        <v>44</v>
      </c>
      <c r="C929" s="52">
        <v>10156.68</v>
      </c>
      <c r="D929" s="52">
        <v>14121</v>
      </c>
      <c r="E929" s="52">
        <v>0</v>
      </c>
      <c r="F929" s="52">
        <v>2905.52</v>
      </c>
      <c r="G929" s="52">
        <f>F929-C929</f>
        <v>-7251.16</v>
      </c>
      <c r="H929" s="52">
        <f>E929-F929</f>
        <v>-2905.52</v>
      </c>
      <c r="I929" s="53">
        <f>IF(ISERROR(F929/C929),0,F929/C929*100-100)</f>
        <v>-71.393014252688872</v>
      </c>
      <c r="J929" s="53">
        <f>IF(ISERROR(F929/E929),0,F929/E929*100)</f>
        <v>0</v>
      </c>
      <c r="K929" s="53">
        <f>IF(ISERROR(F929/D929),0,F929/D929*100)</f>
        <v>20.575879895191559</v>
      </c>
    </row>
    <row r="930" spans="1:11">
      <c r="A930" s="72" t="s">
        <v>45</v>
      </c>
      <c r="B930" s="51" t="s">
        <v>46</v>
      </c>
      <c r="C930" s="52">
        <v>10156.68</v>
      </c>
      <c r="D930" s="52">
        <v>14121</v>
      </c>
      <c r="E930" s="52">
        <v>0</v>
      </c>
      <c r="F930" s="52">
        <v>2905.52</v>
      </c>
      <c r="G930" s="52">
        <f>F930-C930</f>
        <v>-7251.16</v>
      </c>
      <c r="H930" s="52">
        <f>E930-F930</f>
        <v>-2905.52</v>
      </c>
      <c r="I930" s="53">
        <f>IF(ISERROR(F930/C930),0,F930/C930*100-100)</f>
        <v>-71.393014252688872</v>
      </c>
      <c r="J930" s="53">
        <f>IF(ISERROR(F930/E930),0,F930/E930*100)</f>
        <v>0</v>
      </c>
      <c r="K930" s="53">
        <f>IF(ISERROR(F930/D930),0,F930/D930*100)</f>
        <v>20.575879895191559</v>
      </c>
    </row>
    <row r="931" spans="1:11" ht="25.5">
      <c r="A931" s="73" t="s">
        <v>89</v>
      </c>
      <c r="B931" s="51" t="s">
        <v>90</v>
      </c>
      <c r="C931" s="52">
        <v>-24277.06</v>
      </c>
      <c r="D931" s="52">
        <v>14121</v>
      </c>
      <c r="E931" s="52">
        <v>0</v>
      </c>
      <c r="F931" s="52">
        <v>-14120.38</v>
      </c>
      <c r="G931" s="52">
        <f>F931-C931</f>
        <v>10156.680000000002</v>
      </c>
      <c r="H931" s="52">
        <f>E931-F931</f>
        <v>14120.38</v>
      </c>
      <c r="I931" s="53">
        <f>IF(ISERROR(F931/C931),0,F931/C931*100-100)</f>
        <v>-41.836532100674475</v>
      </c>
      <c r="J931" s="53">
        <f>IF(ISERROR(F931/E931),0,F931/E931*100)</f>
        <v>0</v>
      </c>
      <c r="K931" s="53">
        <f>IF(ISERROR(F931/D931),0,F931/D931*100)</f>
        <v>-99.995609376106501</v>
      </c>
    </row>
    <row r="932" spans="1:11" ht="25.5">
      <c r="A932" s="47" t="s">
        <v>110</v>
      </c>
      <c r="B932" s="54" t="s">
        <v>604</v>
      </c>
      <c r="C932" s="55"/>
      <c r="D932" s="55"/>
      <c r="E932" s="55"/>
      <c r="F932" s="55"/>
      <c r="G932" s="55"/>
      <c r="H932" s="55"/>
      <c r="I932" s="56"/>
      <c r="J932" s="56"/>
      <c r="K932" s="56"/>
    </row>
    <row r="933" spans="1:11">
      <c r="A933" s="70" t="s">
        <v>18</v>
      </c>
      <c r="B933" s="51" t="s">
        <v>19</v>
      </c>
      <c r="C933" s="52">
        <v>446639.12</v>
      </c>
      <c r="D933" s="52">
        <v>116480</v>
      </c>
      <c r="E933" s="52">
        <v>28653</v>
      </c>
      <c r="F933" s="52">
        <v>116456.52</v>
      </c>
      <c r="G933" s="52">
        <f>F933-C933</f>
        <v>-330182.59999999998</v>
      </c>
      <c r="H933" s="52">
        <f>E933-F933</f>
        <v>-87803.520000000004</v>
      </c>
      <c r="I933" s="53">
        <f>IF(ISERROR(F933/C933),0,F933/C933*100-100)</f>
        <v>-73.926036751997898</v>
      </c>
      <c r="J933" s="53">
        <f>IF(ISERROR(F933/E933),0,F933/E933*100)</f>
        <v>406.43744110564342</v>
      </c>
      <c r="K933" s="53">
        <f>IF(ISERROR(F933/D933),0,F933/D933*100)</f>
        <v>99.979842032967042</v>
      </c>
    </row>
    <row r="934" spans="1:11">
      <c r="A934" s="72" t="s">
        <v>73</v>
      </c>
      <c r="B934" s="51" t="s">
        <v>74</v>
      </c>
      <c r="C934" s="52">
        <v>446639.12</v>
      </c>
      <c r="D934" s="52">
        <v>116480</v>
      </c>
      <c r="E934" s="52">
        <v>28653</v>
      </c>
      <c r="F934" s="52">
        <v>116456.52</v>
      </c>
      <c r="G934" s="52">
        <f>F934-C934</f>
        <v>-330182.59999999998</v>
      </c>
      <c r="H934" s="52">
        <f>E934-F934</f>
        <v>-87803.520000000004</v>
      </c>
      <c r="I934" s="53">
        <f>IF(ISERROR(F934/C934),0,F934/C934*100-100)</f>
        <v>-73.926036751997898</v>
      </c>
      <c r="J934" s="53">
        <f>IF(ISERROR(F934/E934),0,F934/E934*100)</f>
        <v>406.43744110564342</v>
      </c>
      <c r="K934" s="53">
        <f>IF(ISERROR(F934/D934),0,F934/D934*100)</f>
        <v>99.979842032967042</v>
      </c>
    </row>
    <row r="935" spans="1:11">
      <c r="A935" s="73" t="s">
        <v>75</v>
      </c>
      <c r="B935" s="51" t="s">
        <v>76</v>
      </c>
      <c r="C935" s="52">
        <v>446639.12</v>
      </c>
      <c r="D935" s="52">
        <v>116480</v>
      </c>
      <c r="E935" s="52">
        <v>28653</v>
      </c>
      <c r="F935" s="52">
        <v>116456.52</v>
      </c>
      <c r="G935" s="52">
        <f>F935-C935</f>
        <v>-330182.59999999998</v>
      </c>
      <c r="H935" s="52">
        <f>E935-F935</f>
        <v>-87803.520000000004</v>
      </c>
      <c r="I935" s="53">
        <f>IF(ISERROR(F935/C935),0,F935/C935*100-100)</f>
        <v>-73.926036751997898</v>
      </c>
      <c r="J935" s="53">
        <f>IF(ISERROR(F935/E935),0,F935/E935*100)</f>
        <v>406.43744110564342</v>
      </c>
      <c r="K935" s="53">
        <f>IF(ISERROR(F935/D935),0,F935/D935*100)</f>
        <v>99.979842032967042</v>
      </c>
    </row>
    <row r="936" spans="1:11">
      <c r="A936" s="74" t="s">
        <v>77</v>
      </c>
      <c r="B936" s="51" t="s">
        <v>78</v>
      </c>
      <c r="C936" s="52">
        <v>446639.12</v>
      </c>
      <c r="D936" s="52">
        <v>116480</v>
      </c>
      <c r="E936" s="52">
        <v>28653</v>
      </c>
      <c r="F936" s="52">
        <v>116456.52</v>
      </c>
      <c r="G936" s="52">
        <f>F936-C936</f>
        <v>-330182.59999999998</v>
      </c>
      <c r="H936" s="52">
        <f>E936-F936</f>
        <v>-87803.520000000004</v>
      </c>
      <c r="I936" s="53">
        <f>IF(ISERROR(F936/C936),0,F936/C936*100-100)</f>
        <v>-73.926036751997898</v>
      </c>
      <c r="J936" s="53">
        <f>IF(ISERROR(F936/E936),0,F936/E936*100)</f>
        <v>406.43744110564342</v>
      </c>
      <c r="K936" s="53">
        <f>IF(ISERROR(F936/D936),0,F936/D936*100)</f>
        <v>99.979842032967042</v>
      </c>
    </row>
    <row r="937" spans="1:11" ht="25.5">
      <c r="A937" s="75" t="s">
        <v>79</v>
      </c>
      <c r="B937" s="51" t="s">
        <v>80</v>
      </c>
      <c r="C937" s="52">
        <v>446639.12</v>
      </c>
      <c r="D937" s="52">
        <v>116480</v>
      </c>
      <c r="E937" s="52">
        <v>28653</v>
      </c>
      <c r="F937" s="52">
        <v>116456.52</v>
      </c>
      <c r="G937" s="52">
        <f>F937-C937</f>
        <v>-330182.59999999998</v>
      </c>
      <c r="H937" s="52">
        <f>E937-F937</f>
        <v>-87803.520000000004</v>
      </c>
      <c r="I937" s="53">
        <f>IF(ISERROR(F937/C937),0,F937/C937*100-100)</f>
        <v>-73.926036751997898</v>
      </c>
      <c r="J937" s="53">
        <f>IF(ISERROR(F937/E937),0,F937/E937*100)</f>
        <v>406.43744110564342</v>
      </c>
      <c r="K937" s="53">
        <f>IF(ISERROR(F937/D937),0,F937/D937*100)</f>
        <v>99.979842032967042</v>
      </c>
    </row>
    <row r="938" spans="1:11" ht="25.5">
      <c r="A938" s="80" t="s">
        <v>81</v>
      </c>
      <c r="B938" s="51" t="s">
        <v>82</v>
      </c>
      <c r="C938" s="52">
        <v>217818.14</v>
      </c>
      <c r="D938" s="52">
        <v>0</v>
      </c>
      <c r="E938" s="52">
        <v>0</v>
      </c>
      <c r="F938" s="52">
        <v>0</v>
      </c>
      <c r="G938" s="52">
        <f>F938-C938</f>
        <v>-217818.14</v>
      </c>
      <c r="H938" s="52">
        <f>E938-F938</f>
        <v>0</v>
      </c>
      <c r="I938" s="53">
        <f>IF(ISERROR(F938/C938),0,F938/C938*100-100)</f>
        <v>-100</v>
      </c>
      <c r="J938" s="53">
        <f>IF(ISERROR(F938/E938),0,F938/E938*100)</f>
        <v>0</v>
      </c>
      <c r="K938" s="53">
        <f>IF(ISERROR(F938/D938),0,F938/D938*100)</f>
        <v>0</v>
      </c>
    </row>
    <row r="939" spans="1:11" ht="25.5">
      <c r="A939" s="80" t="s">
        <v>83</v>
      </c>
      <c r="B939" s="51" t="s">
        <v>84</v>
      </c>
      <c r="C939" s="52">
        <v>228820.98</v>
      </c>
      <c r="D939" s="52">
        <v>116480</v>
      </c>
      <c r="E939" s="52">
        <v>28653</v>
      </c>
      <c r="F939" s="52">
        <v>116456.52</v>
      </c>
      <c r="G939" s="52">
        <f>F939-C939</f>
        <v>-112364.46</v>
      </c>
      <c r="H939" s="52">
        <f>E939-F939</f>
        <v>-87803.520000000004</v>
      </c>
      <c r="I939" s="53">
        <f>IF(ISERROR(F939/C939),0,F939/C939*100-100)</f>
        <v>-49.105838109774723</v>
      </c>
      <c r="J939" s="53">
        <f>IF(ISERROR(F939/E939),0,F939/E939*100)</f>
        <v>406.43744110564342</v>
      </c>
      <c r="K939" s="53">
        <f>IF(ISERROR(F939/D939),0,F939/D939*100)</f>
        <v>99.979842032967042</v>
      </c>
    </row>
    <row r="940" spans="1:11">
      <c r="A940" s="70" t="s">
        <v>24</v>
      </c>
      <c r="B940" s="51" t="s">
        <v>25</v>
      </c>
      <c r="C940" s="52">
        <v>446639.12</v>
      </c>
      <c r="D940" s="52">
        <v>116480</v>
      </c>
      <c r="E940" s="52">
        <v>28653</v>
      </c>
      <c r="F940" s="52">
        <v>116456.52</v>
      </c>
      <c r="G940" s="52">
        <f>F940-C940</f>
        <v>-330182.59999999998</v>
      </c>
      <c r="H940" s="52">
        <f>E940-F940</f>
        <v>-87803.520000000004</v>
      </c>
      <c r="I940" s="53">
        <f>IF(ISERROR(F940/C940),0,F940/C940*100-100)</f>
        <v>-73.926036751997898</v>
      </c>
      <c r="J940" s="53">
        <f>IF(ISERROR(F940/E940),0,F940/E940*100)</f>
        <v>406.43744110564342</v>
      </c>
      <c r="K940" s="53">
        <f>IF(ISERROR(F940/D940),0,F940/D940*100)</f>
        <v>99.979842032967042</v>
      </c>
    </row>
    <row r="941" spans="1:11">
      <c r="A941" s="72" t="s">
        <v>26</v>
      </c>
      <c r="B941" s="51" t="s">
        <v>27</v>
      </c>
      <c r="C941" s="52">
        <v>75280.14</v>
      </c>
      <c r="D941" s="52">
        <v>6000</v>
      </c>
      <c r="E941" s="52">
        <v>0</v>
      </c>
      <c r="F941" s="52">
        <v>5977.18</v>
      </c>
      <c r="G941" s="52">
        <f>F941-C941</f>
        <v>-69302.959999999992</v>
      </c>
      <c r="H941" s="52">
        <f>E941-F941</f>
        <v>-5977.18</v>
      </c>
      <c r="I941" s="53">
        <f>IF(ISERROR(F941/C941),0,F941/C941*100-100)</f>
        <v>-92.060083841501893</v>
      </c>
      <c r="J941" s="53">
        <f>IF(ISERROR(F941/E941),0,F941/E941*100)</f>
        <v>0</v>
      </c>
      <c r="K941" s="53">
        <f>IF(ISERROR(F941/D941),0,F941/D941*100)</f>
        <v>99.619666666666674</v>
      </c>
    </row>
    <row r="942" spans="1:11">
      <c r="A942" s="73" t="s">
        <v>28</v>
      </c>
      <c r="B942" s="51" t="s">
        <v>29</v>
      </c>
      <c r="C942" s="52">
        <v>75280.14</v>
      </c>
      <c r="D942" s="52">
        <v>6000</v>
      </c>
      <c r="E942" s="52">
        <v>0</v>
      </c>
      <c r="F942" s="52">
        <v>5977.18</v>
      </c>
      <c r="G942" s="52">
        <f>F942-C942</f>
        <v>-69302.959999999992</v>
      </c>
      <c r="H942" s="52">
        <f>E942-F942</f>
        <v>-5977.18</v>
      </c>
      <c r="I942" s="53">
        <f>IF(ISERROR(F942/C942),0,F942/C942*100-100)</f>
        <v>-92.060083841501893</v>
      </c>
      <c r="J942" s="53">
        <f>IF(ISERROR(F942/E942),0,F942/E942*100)</f>
        <v>0</v>
      </c>
      <c r="K942" s="53">
        <f>IF(ISERROR(F942/D942),0,F942/D942*100)</f>
        <v>99.619666666666674</v>
      </c>
    </row>
    <row r="943" spans="1:11">
      <c r="A943" s="74" t="s">
        <v>30</v>
      </c>
      <c r="B943" s="51" t="s">
        <v>31</v>
      </c>
      <c r="C943" s="52">
        <v>61326.75</v>
      </c>
      <c r="D943" s="52">
        <v>5120</v>
      </c>
      <c r="E943" s="52">
        <v>0</v>
      </c>
      <c r="F943" s="52">
        <v>5107.1000000000004</v>
      </c>
      <c r="G943" s="52">
        <f>F943-C943</f>
        <v>-56219.65</v>
      </c>
      <c r="H943" s="52">
        <f>E943-F943</f>
        <v>-5107.1000000000004</v>
      </c>
      <c r="I943" s="53">
        <f>IF(ISERROR(F943/C943),0,F943/C943*100-100)</f>
        <v>-91.67231265312445</v>
      </c>
      <c r="J943" s="53">
        <f>IF(ISERROR(F943/E943),0,F943/E943*100)</f>
        <v>0</v>
      </c>
      <c r="K943" s="53">
        <f>IF(ISERROR(F943/D943),0,F943/D943*100)</f>
        <v>99.748046875</v>
      </c>
    </row>
    <row r="944" spans="1:11">
      <c r="A944" s="74" t="s">
        <v>32</v>
      </c>
      <c r="B944" s="51" t="s">
        <v>33</v>
      </c>
      <c r="C944" s="52">
        <v>13953.39</v>
      </c>
      <c r="D944" s="52">
        <v>880</v>
      </c>
      <c r="E944" s="52">
        <v>0</v>
      </c>
      <c r="F944" s="52">
        <v>870.08</v>
      </c>
      <c r="G944" s="52">
        <f>F944-C944</f>
        <v>-13083.31</v>
      </c>
      <c r="H944" s="52">
        <f>E944-F944</f>
        <v>-870.08</v>
      </c>
      <c r="I944" s="53">
        <f>IF(ISERROR(F944/C944),0,F944/C944*100-100)</f>
        <v>-93.764382705564742</v>
      </c>
      <c r="J944" s="53">
        <f>IF(ISERROR(F944/E944),0,F944/E944*100)</f>
        <v>0</v>
      </c>
      <c r="K944" s="53">
        <f>IF(ISERROR(F944/D944),0,F944/D944*100)</f>
        <v>98.872727272727275</v>
      </c>
    </row>
    <row r="945" spans="1:11">
      <c r="A945" s="72" t="s">
        <v>38</v>
      </c>
      <c r="B945" s="51" t="s">
        <v>39</v>
      </c>
      <c r="C945" s="52">
        <v>371358.98</v>
      </c>
      <c r="D945" s="52">
        <v>110480</v>
      </c>
      <c r="E945" s="52">
        <v>28653</v>
      </c>
      <c r="F945" s="52">
        <v>110479.34</v>
      </c>
      <c r="G945" s="52">
        <f>F945-C945</f>
        <v>-260879.63999999998</v>
      </c>
      <c r="H945" s="52">
        <f>E945-F945</f>
        <v>-81826.34</v>
      </c>
      <c r="I945" s="53">
        <f>IF(ISERROR(F945/C945),0,F945/C945*100-100)</f>
        <v>-70.249988299730902</v>
      </c>
      <c r="J945" s="53">
        <f>IF(ISERROR(F945/E945),0,F945/E945*100)</f>
        <v>385.57686804174079</v>
      </c>
      <c r="K945" s="53">
        <f>IF(ISERROR(F945/D945),0,F945/D945*100)</f>
        <v>99.999402606806655</v>
      </c>
    </row>
    <row r="946" spans="1:11">
      <c r="A946" s="73" t="s">
        <v>40</v>
      </c>
      <c r="B946" s="51" t="s">
        <v>41</v>
      </c>
      <c r="C946" s="52">
        <v>371358.98</v>
      </c>
      <c r="D946" s="52">
        <v>110480</v>
      </c>
      <c r="E946" s="52">
        <v>28653</v>
      </c>
      <c r="F946" s="52">
        <v>110479.34</v>
      </c>
      <c r="G946" s="52">
        <f>F946-C946</f>
        <v>-260879.63999999998</v>
      </c>
      <c r="H946" s="52">
        <f>E946-F946</f>
        <v>-81826.34</v>
      </c>
      <c r="I946" s="53">
        <f>IF(ISERROR(F946/C946),0,F946/C946*100-100)</f>
        <v>-70.249988299730902</v>
      </c>
      <c r="J946" s="53">
        <f>IF(ISERROR(F946/E946),0,F946/E946*100)</f>
        <v>385.57686804174079</v>
      </c>
      <c r="K946" s="53">
        <f>IF(ISERROR(F946/D946),0,F946/D946*100)</f>
        <v>99.999402606806655</v>
      </c>
    </row>
    <row r="947" spans="1:11">
      <c r="A947" s="76" t="s">
        <v>112</v>
      </c>
      <c r="B947" s="54" t="s">
        <v>113</v>
      </c>
      <c r="C947" s="55"/>
      <c r="D947" s="55"/>
      <c r="E947" s="55"/>
      <c r="F947" s="55"/>
      <c r="G947" s="55"/>
      <c r="H947" s="55"/>
      <c r="I947" s="56"/>
      <c r="J947" s="56"/>
      <c r="K947" s="56"/>
    </row>
    <row r="948" spans="1:11">
      <c r="A948" s="70" t="s">
        <v>18</v>
      </c>
      <c r="B948" s="51" t="s">
        <v>19</v>
      </c>
      <c r="C948" s="52">
        <v>7662.08</v>
      </c>
      <c r="D948" s="52">
        <v>0</v>
      </c>
      <c r="E948" s="52">
        <v>0</v>
      </c>
      <c r="F948" s="52">
        <v>0</v>
      </c>
      <c r="G948" s="52">
        <f>F948-C948</f>
        <v>-7662.08</v>
      </c>
      <c r="H948" s="52">
        <f>E948-F948</f>
        <v>0</v>
      </c>
      <c r="I948" s="53">
        <f>IF(ISERROR(F948/C948),0,F948/C948*100-100)</f>
        <v>-100</v>
      </c>
      <c r="J948" s="53">
        <f>IF(ISERROR(F948/E948),0,F948/E948*100)</f>
        <v>0</v>
      </c>
      <c r="K948" s="53">
        <f>IF(ISERROR(F948/D948),0,F948/D948*100)</f>
        <v>0</v>
      </c>
    </row>
    <row r="949" spans="1:11">
      <c r="A949" s="72" t="s">
        <v>71</v>
      </c>
      <c r="B949" s="51" t="s">
        <v>72</v>
      </c>
      <c r="C949" s="52">
        <v>7662.08</v>
      </c>
      <c r="D949" s="52">
        <v>0</v>
      </c>
      <c r="E949" s="52">
        <v>0</v>
      </c>
      <c r="F949" s="52">
        <v>0</v>
      </c>
      <c r="G949" s="52">
        <f>F949-C949</f>
        <v>-7662.08</v>
      </c>
      <c r="H949" s="52">
        <f>E949-F949</f>
        <v>0</v>
      </c>
      <c r="I949" s="53">
        <f>IF(ISERROR(F949/C949),0,F949/C949*100-100)</f>
        <v>-100</v>
      </c>
      <c r="J949" s="53">
        <f>IF(ISERROR(F949/E949),0,F949/E949*100)</f>
        <v>0</v>
      </c>
      <c r="K949" s="53">
        <f>IF(ISERROR(F949/D949),0,F949/D949*100)</f>
        <v>0</v>
      </c>
    </row>
    <row r="950" spans="1:11">
      <c r="A950" s="70" t="s">
        <v>24</v>
      </c>
      <c r="B950" s="51" t="s">
        <v>25</v>
      </c>
      <c r="C950" s="52">
        <v>7662.08</v>
      </c>
      <c r="D950" s="52">
        <v>0</v>
      </c>
      <c r="E950" s="52">
        <v>0</v>
      </c>
      <c r="F950" s="52">
        <v>0</v>
      </c>
      <c r="G950" s="52">
        <f>F950-C950</f>
        <v>-7662.08</v>
      </c>
      <c r="H950" s="52">
        <f>E950-F950</f>
        <v>0</v>
      </c>
      <c r="I950" s="53">
        <f>IF(ISERROR(F950/C950),0,F950/C950*100-100)</f>
        <v>-100</v>
      </c>
      <c r="J950" s="53">
        <f>IF(ISERROR(F950/E950),0,F950/E950*100)</f>
        <v>0</v>
      </c>
      <c r="K950" s="53">
        <f>IF(ISERROR(F950/D950),0,F950/D950*100)</f>
        <v>0</v>
      </c>
    </row>
    <row r="951" spans="1:11">
      <c r="A951" s="72" t="s">
        <v>26</v>
      </c>
      <c r="B951" s="51" t="s">
        <v>27</v>
      </c>
      <c r="C951" s="52">
        <v>7662.08</v>
      </c>
      <c r="D951" s="52">
        <v>0</v>
      </c>
      <c r="E951" s="52">
        <v>0</v>
      </c>
      <c r="F951" s="52">
        <v>0</v>
      </c>
      <c r="G951" s="52">
        <f>F951-C951</f>
        <v>-7662.08</v>
      </c>
      <c r="H951" s="52">
        <f>E951-F951</f>
        <v>0</v>
      </c>
      <c r="I951" s="53">
        <f>IF(ISERROR(F951/C951),0,F951/C951*100-100)</f>
        <v>-100</v>
      </c>
      <c r="J951" s="53">
        <f>IF(ISERROR(F951/E951),0,F951/E951*100)</f>
        <v>0</v>
      </c>
      <c r="K951" s="53">
        <f>IF(ISERROR(F951/D951),0,F951/D951*100)</f>
        <v>0</v>
      </c>
    </row>
    <row r="952" spans="1:11">
      <c r="A952" s="73" t="s">
        <v>28</v>
      </c>
      <c r="B952" s="51" t="s">
        <v>29</v>
      </c>
      <c r="C952" s="52">
        <v>7662.08</v>
      </c>
      <c r="D952" s="52">
        <v>0</v>
      </c>
      <c r="E952" s="52">
        <v>0</v>
      </c>
      <c r="F952" s="52">
        <v>0</v>
      </c>
      <c r="G952" s="52">
        <f>F952-C952</f>
        <v>-7662.08</v>
      </c>
      <c r="H952" s="52">
        <f>E952-F952</f>
        <v>0</v>
      </c>
      <c r="I952" s="53">
        <f>IF(ISERROR(F952/C952),0,F952/C952*100-100)</f>
        <v>-100</v>
      </c>
      <c r="J952" s="53">
        <f>IF(ISERROR(F952/E952),0,F952/E952*100)</f>
        <v>0</v>
      </c>
      <c r="K952" s="53">
        <f>IF(ISERROR(F952/D952),0,F952/D952*100)</f>
        <v>0</v>
      </c>
    </row>
    <row r="953" spans="1:11">
      <c r="A953" s="74" t="s">
        <v>32</v>
      </c>
      <c r="B953" s="51" t="s">
        <v>33</v>
      </c>
      <c r="C953" s="52">
        <v>7662.08</v>
      </c>
      <c r="D953" s="52">
        <v>0</v>
      </c>
      <c r="E953" s="52">
        <v>0</v>
      </c>
      <c r="F953" s="52">
        <v>0</v>
      </c>
      <c r="G953" s="52">
        <f>F953-C953</f>
        <v>-7662.08</v>
      </c>
      <c r="H953" s="52">
        <f>E953-F953</f>
        <v>0</v>
      </c>
      <c r="I953" s="53">
        <f>IF(ISERROR(F953/C953),0,F953/C953*100-100)</f>
        <v>-100</v>
      </c>
      <c r="J953" s="53">
        <f>IF(ISERROR(F953/E953),0,F953/E953*100)</f>
        <v>0</v>
      </c>
      <c r="K953" s="53">
        <f>IF(ISERROR(F953/D953),0,F953/D953*100)</f>
        <v>0</v>
      </c>
    </row>
    <row r="954" spans="1:11" ht="25.5">
      <c r="A954" s="47" t="s">
        <v>114</v>
      </c>
      <c r="B954" s="54" t="s">
        <v>956</v>
      </c>
      <c r="C954" s="55"/>
      <c r="D954" s="55"/>
      <c r="E954" s="55"/>
      <c r="F954" s="55"/>
      <c r="G954" s="55"/>
      <c r="H954" s="55"/>
      <c r="I954" s="56"/>
      <c r="J954" s="56"/>
      <c r="K954" s="56"/>
    </row>
    <row r="955" spans="1:11">
      <c r="A955" s="70" t="s">
        <v>18</v>
      </c>
      <c r="B955" s="51" t="s">
        <v>19</v>
      </c>
      <c r="C955" s="52">
        <v>7662.08</v>
      </c>
      <c r="D955" s="52">
        <v>0</v>
      </c>
      <c r="E955" s="52">
        <v>0</v>
      </c>
      <c r="F955" s="52">
        <v>0</v>
      </c>
      <c r="G955" s="52">
        <f>F955-C955</f>
        <v>-7662.08</v>
      </c>
      <c r="H955" s="52">
        <f>E955-F955</f>
        <v>0</v>
      </c>
      <c r="I955" s="53">
        <f>IF(ISERROR(F955/C955),0,F955/C955*100-100)</f>
        <v>-100</v>
      </c>
      <c r="J955" s="53">
        <f>IF(ISERROR(F955/E955),0,F955/E955*100)</f>
        <v>0</v>
      </c>
      <c r="K955" s="53">
        <f>IF(ISERROR(F955/D955),0,F955/D955*100)</f>
        <v>0</v>
      </c>
    </row>
    <row r="956" spans="1:11">
      <c r="A956" s="72" t="s">
        <v>71</v>
      </c>
      <c r="B956" s="51" t="s">
        <v>72</v>
      </c>
      <c r="C956" s="52">
        <v>7662.08</v>
      </c>
      <c r="D956" s="52">
        <v>0</v>
      </c>
      <c r="E956" s="52">
        <v>0</v>
      </c>
      <c r="F956" s="52">
        <v>0</v>
      </c>
      <c r="G956" s="52">
        <f>F956-C956</f>
        <v>-7662.08</v>
      </c>
      <c r="H956" s="52">
        <f>E956-F956</f>
        <v>0</v>
      </c>
      <c r="I956" s="53">
        <f>IF(ISERROR(F956/C956),0,F956/C956*100-100)</f>
        <v>-100</v>
      </c>
      <c r="J956" s="53">
        <f>IF(ISERROR(F956/E956),0,F956/E956*100)</f>
        <v>0</v>
      </c>
      <c r="K956" s="53">
        <f>IF(ISERROR(F956/D956),0,F956/D956*100)</f>
        <v>0</v>
      </c>
    </row>
    <row r="957" spans="1:11">
      <c r="A957" s="70" t="s">
        <v>24</v>
      </c>
      <c r="B957" s="51" t="s">
        <v>25</v>
      </c>
      <c r="C957" s="52">
        <v>7662.08</v>
      </c>
      <c r="D957" s="52">
        <v>0</v>
      </c>
      <c r="E957" s="52">
        <v>0</v>
      </c>
      <c r="F957" s="52">
        <v>0</v>
      </c>
      <c r="G957" s="52">
        <f>F957-C957</f>
        <v>-7662.08</v>
      </c>
      <c r="H957" s="52">
        <f>E957-F957</f>
        <v>0</v>
      </c>
      <c r="I957" s="53">
        <f>IF(ISERROR(F957/C957),0,F957/C957*100-100)</f>
        <v>-100</v>
      </c>
      <c r="J957" s="53">
        <f>IF(ISERROR(F957/E957),0,F957/E957*100)</f>
        <v>0</v>
      </c>
      <c r="K957" s="53">
        <f>IF(ISERROR(F957/D957),0,F957/D957*100)</f>
        <v>0</v>
      </c>
    </row>
    <row r="958" spans="1:11">
      <c r="A958" s="72" t="s">
        <v>26</v>
      </c>
      <c r="B958" s="51" t="s">
        <v>27</v>
      </c>
      <c r="C958" s="52">
        <v>7662.08</v>
      </c>
      <c r="D958" s="52">
        <v>0</v>
      </c>
      <c r="E958" s="52">
        <v>0</v>
      </c>
      <c r="F958" s="52">
        <v>0</v>
      </c>
      <c r="G958" s="52">
        <f>F958-C958</f>
        <v>-7662.08</v>
      </c>
      <c r="H958" s="52">
        <f>E958-F958</f>
        <v>0</v>
      </c>
      <c r="I958" s="53">
        <f>IF(ISERROR(F958/C958),0,F958/C958*100-100)</f>
        <v>-100</v>
      </c>
      <c r="J958" s="53">
        <f>IF(ISERROR(F958/E958),0,F958/E958*100)</f>
        <v>0</v>
      </c>
      <c r="K958" s="53">
        <f>IF(ISERROR(F958/D958),0,F958/D958*100)</f>
        <v>0</v>
      </c>
    </row>
    <row r="959" spans="1:11">
      <c r="A959" s="73" t="s">
        <v>28</v>
      </c>
      <c r="B959" s="51" t="s">
        <v>29</v>
      </c>
      <c r="C959" s="52">
        <v>7662.08</v>
      </c>
      <c r="D959" s="52">
        <v>0</v>
      </c>
      <c r="E959" s="52">
        <v>0</v>
      </c>
      <c r="F959" s="52">
        <v>0</v>
      </c>
      <c r="G959" s="52">
        <f>F959-C959</f>
        <v>-7662.08</v>
      </c>
      <c r="H959" s="52">
        <f>E959-F959</f>
        <v>0</v>
      </c>
      <c r="I959" s="53">
        <f>IF(ISERROR(F959/C959),0,F959/C959*100-100)</f>
        <v>-100</v>
      </c>
      <c r="J959" s="53">
        <f>IF(ISERROR(F959/E959),0,F959/E959*100)</f>
        <v>0</v>
      </c>
      <c r="K959" s="53">
        <f>IF(ISERROR(F959/D959),0,F959/D959*100)</f>
        <v>0</v>
      </c>
    </row>
    <row r="960" spans="1:11">
      <c r="A960" s="74" t="s">
        <v>32</v>
      </c>
      <c r="B960" s="51" t="s">
        <v>33</v>
      </c>
      <c r="C960" s="52">
        <v>7662.08</v>
      </c>
      <c r="D960" s="52">
        <v>0</v>
      </c>
      <c r="E960" s="52">
        <v>0</v>
      </c>
      <c r="F960" s="52">
        <v>0</v>
      </c>
      <c r="G960" s="52">
        <f>F960-C960</f>
        <v>-7662.08</v>
      </c>
      <c r="H960" s="52">
        <f>E960-F960</f>
        <v>0</v>
      </c>
      <c r="I960" s="53">
        <f>IF(ISERROR(F960/C960),0,F960/C960*100-100)</f>
        <v>-100</v>
      </c>
      <c r="J960" s="53">
        <f>IF(ISERROR(F960/E960),0,F960/E960*100)</f>
        <v>0</v>
      </c>
      <c r="K960" s="53">
        <f>IF(ISERROR(F960/D960),0,F960/D960*100)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K78"/>
  <sheetViews>
    <sheetView zoomScaleNormal="100" workbookViewId="0">
      <selection activeCell="A79" sqref="A79:XFD88"/>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605</v>
      </c>
      <c r="B15" s="57" t="s">
        <v>606</v>
      </c>
      <c r="C15" s="52"/>
      <c r="D15" s="52"/>
      <c r="E15" s="52"/>
      <c r="F15" s="52"/>
      <c r="G15" s="52"/>
      <c r="H15" s="52"/>
      <c r="I15" s="53"/>
      <c r="J15" s="53"/>
      <c r="K15" s="53"/>
    </row>
    <row r="16" spans="1:11">
      <c r="A16" s="70" t="s">
        <v>18</v>
      </c>
      <c r="B16" s="51" t="s">
        <v>19</v>
      </c>
      <c r="C16" s="52">
        <v>2232285.9700000002</v>
      </c>
      <c r="D16" s="52">
        <v>2919999</v>
      </c>
      <c r="E16" s="52">
        <v>2908898</v>
      </c>
      <c r="F16" s="52">
        <v>2535036.12</v>
      </c>
      <c r="G16" s="52">
        <f>F16-C16</f>
        <v>302750.14999999991</v>
      </c>
      <c r="H16" s="52">
        <f>E16-F16</f>
        <v>373861.87999999989</v>
      </c>
      <c r="I16" s="53">
        <f>IF(ISERROR(F16/C16),0,F16/C16*100-100)</f>
        <v>13.562337176719325</v>
      </c>
      <c r="J16" s="53">
        <f>IF(ISERROR(F16/E16),0,F16/E16*100)</f>
        <v>87.147645603249074</v>
      </c>
      <c r="K16" s="53">
        <f>IF(ISERROR(F16/D16),0,F16/D16*100)</f>
        <v>86.816335211073707</v>
      </c>
    </row>
    <row r="17" spans="1:11">
      <c r="A17" s="72" t="s">
        <v>73</v>
      </c>
      <c r="B17" s="51" t="s">
        <v>74</v>
      </c>
      <c r="C17" s="52">
        <v>16894.97</v>
      </c>
      <c r="D17" s="52">
        <v>14213</v>
      </c>
      <c r="E17" s="52">
        <v>0</v>
      </c>
      <c r="F17" s="52">
        <v>14213</v>
      </c>
      <c r="G17" s="52">
        <f>F17-C17</f>
        <v>-2681.9700000000012</v>
      </c>
      <c r="H17" s="52">
        <f>E17-F17</f>
        <v>-14213</v>
      </c>
      <c r="I17" s="53">
        <f>IF(ISERROR(F17/C17),0,F17/C17*100-100)</f>
        <v>-15.874369708854175</v>
      </c>
      <c r="J17" s="53">
        <f>IF(ISERROR(F17/E17),0,F17/E17*100)</f>
        <v>0</v>
      </c>
      <c r="K17" s="53">
        <f>IF(ISERROR(F17/D17),0,F17/D17*100)</f>
        <v>100</v>
      </c>
    </row>
    <row r="18" spans="1:11">
      <c r="A18" s="73" t="s">
        <v>75</v>
      </c>
      <c r="B18" s="51" t="s">
        <v>76</v>
      </c>
      <c r="C18" s="52">
        <v>16894.97</v>
      </c>
      <c r="D18" s="52">
        <v>14213</v>
      </c>
      <c r="E18" s="52">
        <v>0</v>
      </c>
      <c r="F18" s="52">
        <v>14213</v>
      </c>
      <c r="G18" s="52">
        <f>F18-C18</f>
        <v>-2681.9700000000012</v>
      </c>
      <c r="H18" s="52">
        <f>E18-F18</f>
        <v>-14213</v>
      </c>
      <c r="I18" s="53">
        <f>IF(ISERROR(F18/C18),0,F18/C18*100-100)</f>
        <v>-15.874369708854175</v>
      </c>
      <c r="J18" s="53">
        <f>IF(ISERROR(F18/E18),0,F18/E18*100)</f>
        <v>0</v>
      </c>
      <c r="K18" s="53">
        <f>IF(ISERROR(F18/D18),0,F18/D18*100)</f>
        <v>100</v>
      </c>
    </row>
    <row r="19" spans="1:11">
      <c r="A19" s="74" t="s">
        <v>77</v>
      </c>
      <c r="B19" s="51" t="s">
        <v>78</v>
      </c>
      <c r="C19" s="52">
        <v>16894.97</v>
      </c>
      <c r="D19" s="52">
        <v>14213</v>
      </c>
      <c r="E19" s="52">
        <v>0</v>
      </c>
      <c r="F19" s="52">
        <v>14213</v>
      </c>
      <c r="G19" s="52">
        <f>F19-C19</f>
        <v>-2681.9700000000012</v>
      </c>
      <c r="H19" s="52">
        <f>E19-F19</f>
        <v>-14213</v>
      </c>
      <c r="I19" s="53">
        <f>IF(ISERROR(F19/C19),0,F19/C19*100-100)</f>
        <v>-15.874369708854175</v>
      </c>
      <c r="J19" s="53">
        <f>IF(ISERROR(F19/E19),0,F19/E19*100)</f>
        <v>0</v>
      </c>
      <c r="K19" s="53">
        <f>IF(ISERROR(F19/D19),0,F19/D19*100)</f>
        <v>100</v>
      </c>
    </row>
    <row r="20" spans="1:11" ht="25.5">
      <c r="A20" s="75" t="s">
        <v>79</v>
      </c>
      <c r="B20" s="51" t="s">
        <v>80</v>
      </c>
      <c r="C20" s="52">
        <v>16894.97</v>
      </c>
      <c r="D20" s="52">
        <v>14213</v>
      </c>
      <c r="E20" s="52">
        <v>0</v>
      </c>
      <c r="F20" s="52">
        <v>14213</v>
      </c>
      <c r="G20" s="52">
        <f>F20-C20</f>
        <v>-2681.9700000000012</v>
      </c>
      <c r="H20" s="52">
        <f>E20-F20</f>
        <v>-14213</v>
      </c>
      <c r="I20" s="53">
        <f>IF(ISERROR(F20/C20),0,F20/C20*100-100)</f>
        <v>-15.874369708854175</v>
      </c>
      <c r="J20" s="53">
        <f>IF(ISERROR(F20/E20),0,F20/E20*100)</f>
        <v>0</v>
      </c>
      <c r="K20" s="53">
        <f>IF(ISERROR(F20/D20),0,F20/D20*100)</f>
        <v>100</v>
      </c>
    </row>
    <row r="21" spans="1:11" ht="25.5">
      <c r="A21" s="80" t="s">
        <v>81</v>
      </c>
      <c r="B21" s="51" t="s">
        <v>82</v>
      </c>
      <c r="C21" s="52">
        <v>16894.97</v>
      </c>
      <c r="D21" s="52">
        <v>14213</v>
      </c>
      <c r="E21" s="52">
        <v>0</v>
      </c>
      <c r="F21" s="52">
        <v>14213</v>
      </c>
      <c r="G21" s="52">
        <f>F21-C21</f>
        <v>-2681.9700000000012</v>
      </c>
      <c r="H21" s="52">
        <f>E21-F21</f>
        <v>-14213</v>
      </c>
      <c r="I21" s="53">
        <f>IF(ISERROR(F21/C21),0,F21/C21*100-100)</f>
        <v>-15.874369708854175</v>
      </c>
      <c r="J21" s="53">
        <f>IF(ISERROR(F21/E21),0,F21/E21*100)</f>
        <v>0</v>
      </c>
      <c r="K21" s="53">
        <f>IF(ISERROR(F21/D21),0,F21/D21*100)</f>
        <v>100</v>
      </c>
    </row>
    <row r="22" spans="1:11">
      <c r="A22" s="72" t="s">
        <v>20</v>
      </c>
      <c r="B22" s="51" t="s">
        <v>21</v>
      </c>
      <c r="C22" s="52">
        <v>2215391</v>
      </c>
      <c r="D22" s="52">
        <v>2905786</v>
      </c>
      <c r="E22" s="52">
        <v>2908898</v>
      </c>
      <c r="F22" s="52">
        <v>2520823.12</v>
      </c>
      <c r="G22" s="52">
        <f>F22-C22</f>
        <v>305432.12000000011</v>
      </c>
      <c r="H22" s="52">
        <f>E22-F22</f>
        <v>388074.87999999989</v>
      </c>
      <c r="I22" s="53">
        <f>IF(ISERROR(F22/C22),0,F22/C22*100-100)</f>
        <v>13.786826794908905</v>
      </c>
      <c r="J22" s="53">
        <f>IF(ISERROR(F22/E22),0,F22/E22*100)</f>
        <v>86.65904132767804</v>
      </c>
      <c r="K22" s="53">
        <f>IF(ISERROR(F22/D22),0,F22/D22*100)</f>
        <v>86.751850273901795</v>
      </c>
    </row>
    <row r="23" spans="1:11">
      <c r="A23" s="73" t="s">
        <v>22</v>
      </c>
      <c r="B23" s="51" t="s">
        <v>23</v>
      </c>
      <c r="C23" s="52">
        <v>2215391</v>
      </c>
      <c r="D23" s="52">
        <v>2905786</v>
      </c>
      <c r="E23" s="52">
        <v>2908898</v>
      </c>
      <c r="F23" s="52">
        <v>2520823.12</v>
      </c>
      <c r="G23" s="52">
        <f>F23-C23</f>
        <v>305432.12000000011</v>
      </c>
      <c r="H23" s="52">
        <f>E23-F23</f>
        <v>388074.87999999989</v>
      </c>
      <c r="I23" s="53">
        <f>IF(ISERROR(F23/C23),0,F23/C23*100-100)</f>
        <v>13.786826794908905</v>
      </c>
      <c r="J23" s="53">
        <f>IF(ISERROR(F23/E23),0,F23/E23*100)</f>
        <v>86.65904132767804</v>
      </c>
      <c r="K23" s="53">
        <f>IF(ISERROR(F23/D23),0,F23/D23*100)</f>
        <v>86.751850273901795</v>
      </c>
    </row>
    <row r="24" spans="1:11">
      <c r="A24" s="70" t="s">
        <v>24</v>
      </c>
      <c r="B24" s="51" t="s">
        <v>25</v>
      </c>
      <c r="C24" s="52">
        <v>2232285.9700000002</v>
      </c>
      <c r="D24" s="52">
        <v>2919999</v>
      </c>
      <c r="E24" s="52">
        <v>2908898</v>
      </c>
      <c r="F24" s="52">
        <v>2535036.12</v>
      </c>
      <c r="G24" s="52">
        <f>F24-C24</f>
        <v>302750.14999999991</v>
      </c>
      <c r="H24" s="52">
        <f>E24-F24</f>
        <v>373861.87999999989</v>
      </c>
      <c r="I24" s="53">
        <f>IF(ISERROR(F24/C24),0,F24/C24*100-100)</f>
        <v>13.562337176719325</v>
      </c>
      <c r="J24" s="53">
        <f>IF(ISERROR(F24/E24),0,F24/E24*100)</f>
        <v>87.147645603249074</v>
      </c>
      <c r="K24" s="53">
        <f>IF(ISERROR(F24/D24),0,F24/D24*100)</f>
        <v>86.816335211073707</v>
      </c>
    </row>
    <row r="25" spans="1:11">
      <c r="A25" s="72" t="s">
        <v>26</v>
      </c>
      <c r="B25" s="51" t="s">
        <v>27</v>
      </c>
      <c r="C25" s="52">
        <v>2132977.5699999998</v>
      </c>
      <c r="D25" s="52">
        <v>2820263</v>
      </c>
      <c r="E25" s="52">
        <v>2809162</v>
      </c>
      <c r="F25" s="52">
        <v>2445956.73</v>
      </c>
      <c r="G25" s="52">
        <f>F25-C25</f>
        <v>312979.16000000015</v>
      </c>
      <c r="H25" s="52">
        <f>E25-F25</f>
        <v>363205.27</v>
      </c>
      <c r="I25" s="53">
        <f>IF(ISERROR(F25/C25),0,F25/C25*100-100)</f>
        <v>14.673345111641282</v>
      </c>
      <c r="J25" s="53">
        <f>IF(ISERROR(F25/E25),0,F25/E25*100)</f>
        <v>87.070689764420848</v>
      </c>
      <c r="K25" s="53">
        <f>IF(ISERROR(F25/D25),0,F25/D25*100)</f>
        <v>86.727965796097735</v>
      </c>
    </row>
    <row r="26" spans="1:11">
      <c r="A26" s="73" t="s">
        <v>28</v>
      </c>
      <c r="B26" s="51" t="s">
        <v>29</v>
      </c>
      <c r="C26" s="52">
        <v>2128977.5699999998</v>
      </c>
      <c r="D26" s="52">
        <v>2819263</v>
      </c>
      <c r="E26" s="52">
        <v>2808162</v>
      </c>
      <c r="F26" s="52">
        <v>2444956.73</v>
      </c>
      <c r="G26" s="52">
        <f>F26-C26</f>
        <v>315979.16000000015</v>
      </c>
      <c r="H26" s="52">
        <f>E26-F26</f>
        <v>363205.27</v>
      </c>
      <c r="I26" s="53">
        <f>IF(ISERROR(F26/C26),0,F26/C26*100-100)</f>
        <v>14.84182663324161</v>
      </c>
      <c r="J26" s="53">
        <f>IF(ISERROR(F26/E26),0,F26/E26*100)</f>
        <v>87.066085574835071</v>
      </c>
      <c r="K26" s="53">
        <f>IF(ISERROR(F26/D26),0,F26/D26*100)</f>
        <v>86.723258170663755</v>
      </c>
    </row>
    <row r="27" spans="1:11">
      <c r="A27" s="74" t="s">
        <v>30</v>
      </c>
      <c r="B27" s="51" t="s">
        <v>31</v>
      </c>
      <c r="C27" s="52">
        <v>1425682</v>
      </c>
      <c r="D27" s="52">
        <v>2168461</v>
      </c>
      <c r="E27" s="52">
        <v>2154259</v>
      </c>
      <c r="F27" s="52">
        <v>1952225.27</v>
      </c>
      <c r="G27" s="52">
        <f>F27-C27</f>
        <v>526543.27</v>
      </c>
      <c r="H27" s="52">
        <f>E27-F27</f>
        <v>202033.72999999998</v>
      </c>
      <c r="I27" s="53">
        <f>IF(ISERROR(F27/C27),0,F27/C27*100-100)</f>
        <v>36.932729037751756</v>
      </c>
      <c r="J27" s="53">
        <f>IF(ISERROR(F27/E27),0,F27/E27*100)</f>
        <v>90.62166016249671</v>
      </c>
      <c r="K27" s="53">
        <f>IF(ISERROR(F27/D27),0,F27/D27*100)</f>
        <v>90.028147612523355</v>
      </c>
    </row>
    <row r="28" spans="1:11">
      <c r="A28" s="74" t="s">
        <v>32</v>
      </c>
      <c r="B28" s="51" t="s">
        <v>33</v>
      </c>
      <c r="C28" s="52">
        <v>703295.57</v>
      </c>
      <c r="D28" s="52">
        <v>650802</v>
      </c>
      <c r="E28" s="52">
        <v>653903</v>
      </c>
      <c r="F28" s="52">
        <v>492731.46</v>
      </c>
      <c r="G28" s="52">
        <f>F28-C28</f>
        <v>-210564.10999999993</v>
      </c>
      <c r="H28" s="52">
        <f>E28-F28</f>
        <v>161171.53999999998</v>
      </c>
      <c r="I28" s="53">
        <f>IF(ISERROR(F28/C28),0,F28/C28*100-100)</f>
        <v>-29.939632635536142</v>
      </c>
      <c r="J28" s="53">
        <f>IF(ISERROR(F28/E28),0,F28/E28*100)</f>
        <v>75.352377952081582</v>
      </c>
      <c r="K28" s="53">
        <f>IF(ISERROR(F28/D28),0,F28/D28*100)</f>
        <v>75.711423751002613</v>
      </c>
    </row>
    <row r="29" spans="1:11">
      <c r="A29" s="75" t="s">
        <v>49</v>
      </c>
      <c r="B29" s="51" t="s">
        <v>50</v>
      </c>
      <c r="C29" s="52">
        <v>10960.95</v>
      </c>
      <c r="D29" s="52">
        <v>0</v>
      </c>
      <c r="E29" s="52">
        <v>0</v>
      </c>
      <c r="F29" s="52">
        <v>16445.32</v>
      </c>
      <c r="G29" s="52">
        <f>F29-C29</f>
        <v>5484.369999999999</v>
      </c>
      <c r="H29" s="52">
        <f>E29-F29</f>
        <v>-16445.32</v>
      </c>
      <c r="I29" s="53">
        <f>IF(ISERROR(F29/C29),0,F29/C29*100-100)</f>
        <v>50.035535241014685</v>
      </c>
      <c r="J29" s="53">
        <f>IF(ISERROR(F29/E29),0,F29/E29*100)</f>
        <v>0</v>
      </c>
      <c r="K29" s="53">
        <f>IF(ISERROR(F29/D29),0,F29/D29*100)</f>
        <v>0</v>
      </c>
    </row>
    <row r="30" spans="1:11">
      <c r="A30" s="73" t="s">
        <v>34</v>
      </c>
      <c r="B30" s="51" t="s">
        <v>52</v>
      </c>
      <c r="C30" s="52">
        <v>3000</v>
      </c>
      <c r="D30" s="52">
        <v>0</v>
      </c>
      <c r="E30" s="52">
        <v>0</v>
      </c>
      <c r="F30" s="52">
        <v>0</v>
      </c>
      <c r="G30" s="52">
        <f>F30-C30</f>
        <v>-3000</v>
      </c>
      <c r="H30" s="52">
        <f>E30-F30</f>
        <v>0</v>
      </c>
      <c r="I30" s="53">
        <f>IF(ISERROR(F30/C30),0,F30/C30*100-100)</f>
        <v>-100</v>
      </c>
      <c r="J30" s="53">
        <f>IF(ISERROR(F30/E30),0,F30/E30*100)</f>
        <v>0</v>
      </c>
      <c r="K30" s="53">
        <f>IF(ISERROR(F30/D30),0,F30/D30*100)</f>
        <v>0</v>
      </c>
    </row>
    <row r="31" spans="1:11">
      <c r="A31" s="74" t="s">
        <v>37</v>
      </c>
      <c r="B31" s="51" t="s">
        <v>53</v>
      </c>
      <c r="C31" s="52">
        <v>3000</v>
      </c>
      <c r="D31" s="52">
        <v>0</v>
      </c>
      <c r="E31" s="52">
        <v>0</v>
      </c>
      <c r="F31" s="52">
        <v>0</v>
      </c>
      <c r="G31" s="52">
        <f>F31-C31</f>
        <v>-3000</v>
      </c>
      <c r="H31" s="52">
        <f>E31-F31</f>
        <v>0</v>
      </c>
      <c r="I31" s="53">
        <f>IF(ISERROR(F31/C31),0,F31/C31*100-100)</f>
        <v>-100</v>
      </c>
      <c r="J31" s="53">
        <f>IF(ISERROR(F31/E31),0,F31/E31*100)</f>
        <v>0</v>
      </c>
      <c r="K31" s="53">
        <f>IF(ISERROR(F31/D31),0,F31/D31*100)</f>
        <v>0</v>
      </c>
    </row>
    <row r="32" spans="1:11" ht="25.5">
      <c r="A32" s="73" t="s">
        <v>56</v>
      </c>
      <c r="B32" s="51" t="s">
        <v>57</v>
      </c>
      <c r="C32" s="52">
        <v>1000</v>
      </c>
      <c r="D32" s="52">
        <v>1000</v>
      </c>
      <c r="E32" s="52">
        <v>1000</v>
      </c>
      <c r="F32" s="52">
        <v>1000</v>
      </c>
      <c r="G32" s="52">
        <f>F32-C32</f>
        <v>0</v>
      </c>
      <c r="H32" s="52">
        <f>E32-F32</f>
        <v>0</v>
      </c>
      <c r="I32" s="53">
        <f>IF(ISERROR(F32/C32),0,F32/C32*100-100)</f>
        <v>0</v>
      </c>
      <c r="J32" s="53">
        <f>IF(ISERROR(F32/E32),0,F32/E32*100)</f>
        <v>100</v>
      </c>
      <c r="K32" s="53">
        <f>IF(ISERROR(F32/D32),0,F32/D32*100)</f>
        <v>100</v>
      </c>
    </row>
    <row r="33" spans="1:11">
      <c r="A33" s="74" t="s">
        <v>58</v>
      </c>
      <c r="B33" s="51" t="s">
        <v>59</v>
      </c>
      <c r="C33" s="52">
        <v>1000</v>
      </c>
      <c r="D33" s="52">
        <v>1000</v>
      </c>
      <c r="E33" s="52">
        <v>1000</v>
      </c>
      <c r="F33" s="52">
        <v>1000</v>
      </c>
      <c r="G33" s="52">
        <f>F33-C33</f>
        <v>0</v>
      </c>
      <c r="H33" s="52">
        <f>E33-F33</f>
        <v>0</v>
      </c>
      <c r="I33" s="53">
        <f>IF(ISERROR(F33/C33),0,F33/C33*100-100)</f>
        <v>0</v>
      </c>
      <c r="J33" s="53">
        <f>IF(ISERROR(F33/E33),0,F33/E33*100)</f>
        <v>100</v>
      </c>
      <c r="K33" s="53">
        <f>IF(ISERROR(F33/D33),0,F33/D33*100)</f>
        <v>100</v>
      </c>
    </row>
    <row r="34" spans="1:11">
      <c r="A34" s="72" t="s">
        <v>38</v>
      </c>
      <c r="B34" s="51" t="s">
        <v>39</v>
      </c>
      <c r="C34" s="52">
        <v>99308.4</v>
      </c>
      <c r="D34" s="52">
        <v>99736</v>
      </c>
      <c r="E34" s="52">
        <v>99736</v>
      </c>
      <c r="F34" s="52">
        <v>89079.39</v>
      </c>
      <c r="G34" s="52">
        <f>F34-C34</f>
        <v>-10229.009999999995</v>
      </c>
      <c r="H34" s="52">
        <f>E34-F34</f>
        <v>10656.61</v>
      </c>
      <c r="I34" s="53">
        <f>IF(ISERROR(F34/C34),0,F34/C34*100-100)</f>
        <v>-10.300246504827385</v>
      </c>
      <c r="J34" s="53">
        <f>IF(ISERROR(F34/E34),0,F34/E34*100)</f>
        <v>89.315182080693035</v>
      </c>
      <c r="K34" s="53">
        <f>IF(ISERROR(F34/D34),0,F34/D34*100)</f>
        <v>89.315182080693035</v>
      </c>
    </row>
    <row r="35" spans="1:11" s="5" customFormat="1">
      <c r="A35" s="73" t="s">
        <v>40</v>
      </c>
      <c r="B35" s="51" t="s">
        <v>41</v>
      </c>
      <c r="C35" s="52">
        <v>99308.4</v>
      </c>
      <c r="D35" s="52">
        <v>99736</v>
      </c>
      <c r="E35" s="52">
        <v>99736</v>
      </c>
      <c r="F35" s="52">
        <v>89079.39</v>
      </c>
      <c r="G35" s="52">
        <f>F35-C35</f>
        <v>-10229.009999999995</v>
      </c>
      <c r="H35" s="52">
        <f>E35-F35</f>
        <v>10656.61</v>
      </c>
      <c r="I35" s="53">
        <f>IF(ISERROR(F35/C35),0,F35/C35*100-100)</f>
        <v>-10.300246504827385</v>
      </c>
      <c r="J35" s="53">
        <f>IF(ISERROR(F35/E35),0,F35/E35*100)</f>
        <v>89.315182080693035</v>
      </c>
      <c r="K35" s="53">
        <f>IF(ISERROR(F35/D35),0,F35/D35*100)</f>
        <v>89.315182080693035</v>
      </c>
    </row>
    <row r="36" spans="1:11">
      <c r="A36" s="70"/>
      <c r="B36" s="51"/>
      <c r="C36" s="52"/>
      <c r="D36" s="52"/>
      <c r="E36" s="52"/>
      <c r="F36" s="52"/>
      <c r="G36" s="52"/>
      <c r="H36" s="52"/>
      <c r="I36" s="53"/>
      <c r="J36" s="53"/>
      <c r="K36" s="53"/>
    </row>
    <row r="37" spans="1:11">
      <c r="A37" s="76"/>
      <c r="B37" s="54" t="s">
        <v>47</v>
      </c>
      <c r="C37" s="55"/>
      <c r="D37" s="55"/>
      <c r="E37" s="55"/>
      <c r="F37" s="55"/>
      <c r="G37" s="55"/>
      <c r="H37" s="55"/>
      <c r="I37" s="56"/>
      <c r="J37" s="56"/>
      <c r="K37" s="56"/>
    </row>
    <row r="38" spans="1:11">
      <c r="A38" s="70" t="s">
        <v>18</v>
      </c>
      <c r="B38" s="51" t="s">
        <v>19</v>
      </c>
      <c r="C38" s="52">
        <v>2232285.9700000002</v>
      </c>
      <c r="D38" s="52">
        <v>2919999</v>
      </c>
      <c r="E38" s="52">
        <v>2908898</v>
      </c>
      <c r="F38" s="52">
        <v>2535036.12</v>
      </c>
      <c r="G38" s="52">
        <f>F38-C38</f>
        <v>302750.14999999991</v>
      </c>
      <c r="H38" s="52">
        <f>E38-F38</f>
        <v>373861.87999999989</v>
      </c>
      <c r="I38" s="53">
        <f>IF(ISERROR(F38/C38),0,F38/C38*100-100)</f>
        <v>13.562337176719325</v>
      </c>
      <c r="J38" s="53">
        <f>IF(ISERROR(F38/E38),0,F38/E38*100)</f>
        <v>87.147645603249074</v>
      </c>
      <c r="K38" s="53">
        <f>IF(ISERROR(F38/D38),0,F38/D38*100)</f>
        <v>86.816335211073707</v>
      </c>
    </row>
    <row r="39" spans="1:11">
      <c r="A39" s="72" t="s">
        <v>73</v>
      </c>
      <c r="B39" s="51" t="s">
        <v>74</v>
      </c>
      <c r="C39" s="52">
        <v>16894.97</v>
      </c>
      <c r="D39" s="52">
        <v>14213</v>
      </c>
      <c r="E39" s="52">
        <v>0</v>
      </c>
      <c r="F39" s="52">
        <v>14213</v>
      </c>
      <c r="G39" s="52">
        <f>F39-C39</f>
        <v>-2681.9700000000012</v>
      </c>
      <c r="H39" s="52">
        <f>E39-F39</f>
        <v>-14213</v>
      </c>
      <c r="I39" s="53">
        <f>IF(ISERROR(F39/C39),0,F39/C39*100-100)</f>
        <v>-15.874369708854175</v>
      </c>
      <c r="J39" s="53">
        <f>IF(ISERROR(F39/E39),0,F39/E39*100)</f>
        <v>0</v>
      </c>
      <c r="K39" s="53">
        <f>IF(ISERROR(F39/D39),0,F39/D39*100)</f>
        <v>100</v>
      </c>
    </row>
    <row r="40" spans="1:11">
      <c r="A40" s="73" t="s">
        <v>75</v>
      </c>
      <c r="B40" s="51" t="s">
        <v>76</v>
      </c>
      <c r="C40" s="52">
        <v>16894.97</v>
      </c>
      <c r="D40" s="52">
        <v>14213</v>
      </c>
      <c r="E40" s="52">
        <v>0</v>
      </c>
      <c r="F40" s="52">
        <v>14213</v>
      </c>
      <c r="G40" s="52">
        <f>F40-C40</f>
        <v>-2681.9700000000012</v>
      </c>
      <c r="H40" s="52">
        <f>E40-F40</f>
        <v>-14213</v>
      </c>
      <c r="I40" s="53">
        <f>IF(ISERROR(F40/C40),0,F40/C40*100-100)</f>
        <v>-15.874369708854175</v>
      </c>
      <c r="J40" s="53">
        <f>IF(ISERROR(F40/E40),0,F40/E40*100)</f>
        <v>0</v>
      </c>
      <c r="K40" s="53">
        <f>IF(ISERROR(F40/D40),0,F40/D40*100)</f>
        <v>100</v>
      </c>
    </row>
    <row r="41" spans="1:11">
      <c r="A41" s="74" t="s">
        <v>77</v>
      </c>
      <c r="B41" s="51" t="s">
        <v>78</v>
      </c>
      <c r="C41" s="52">
        <v>16894.97</v>
      </c>
      <c r="D41" s="52">
        <v>14213</v>
      </c>
      <c r="E41" s="52">
        <v>0</v>
      </c>
      <c r="F41" s="52">
        <v>14213</v>
      </c>
      <c r="G41" s="52">
        <f>F41-C41</f>
        <v>-2681.9700000000012</v>
      </c>
      <c r="H41" s="52">
        <f>E41-F41</f>
        <v>-14213</v>
      </c>
      <c r="I41" s="53">
        <f>IF(ISERROR(F41/C41),0,F41/C41*100-100)</f>
        <v>-15.874369708854175</v>
      </c>
      <c r="J41" s="53">
        <f>IF(ISERROR(F41/E41),0,F41/E41*100)</f>
        <v>0</v>
      </c>
      <c r="K41" s="53">
        <f>IF(ISERROR(F41/D41),0,F41/D41*100)</f>
        <v>100</v>
      </c>
    </row>
    <row r="42" spans="1:11" ht="25.5">
      <c r="A42" s="75" t="s">
        <v>79</v>
      </c>
      <c r="B42" s="51" t="s">
        <v>80</v>
      </c>
      <c r="C42" s="52">
        <v>16894.97</v>
      </c>
      <c r="D42" s="52">
        <v>14213</v>
      </c>
      <c r="E42" s="52">
        <v>0</v>
      </c>
      <c r="F42" s="52">
        <v>14213</v>
      </c>
      <c r="G42" s="52">
        <f>F42-C42</f>
        <v>-2681.9700000000012</v>
      </c>
      <c r="H42" s="52">
        <f>E42-F42</f>
        <v>-14213</v>
      </c>
      <c r="I42" s="53">
        <f>IF(ISERROR(F42/C42),0,F42/C42*100-100)</f>
        <v>-15.874369708854175</v>
      </c>
      <c r="J42" s="53">
        <f>IF(ISERROR(F42/E42),0,F42/E42*100)</f>
        <v>0</v>
      </c>
      <c r="K42" s="53">
        <f>IF(ISERROR(F42/D42),0,F42/D42*100)</f>
        <v>100</v>
      </c>
    </row>
    <row r="43" spans="1:11" ht="25.5">
      <c r="A43" s="80" t="s">
        <v>81</v>
      </c>
      <c r="B43" s="51" t="s">
        <v>82</v>
      </c>
      <c r="C43" s="52">
        <v>16894.97</v>
      </c>
      <c r="D43" s="52">
        <v>14213</v>
      </c>
      <c r="E43" s="52">
        <v>0</v>
      </c>
      <c r="F43" s="52">
        <v>14213</v>
      </c>
      <c r="G43" s="52">
        <f>F43-C43</f>
        <v>-2681.9700000000012</v>
      </c>
      <c r="H43" s="52">
        <f>E43-F43</f>
        <v>-14213</v>
      </c>
      <c r="I43" s="53">
        <f>IF(ISERROR(F43/C43),0,F43/C43*100-100)</f>
        <v>-15.874369708854175</v>
      </c>
      <c r="J43" s="53">
        <f>IF(ISERROR(F43/E43),0,F43/E43*100)</f>
        <v>0</v>
      </c>
      <c r="K43" s="53">
        <f>IF(ISERROR(F43/D43),0,F43/D43*100)</f>
        <v>100</v>
      </c>
    </row>
    <row r="44" spans="1:11">
      <c r="A44" s="72" t="s">
        <v>20</v>
      </c>
      <c r="B44" s="51" t="s">
        <v>21</v>
      </c>
      <c r="C44" s="52">
        <v>2215391</v>
      </c>
      <c r="D44" s="52">
        <v>2905786</v>
      </c>
      <c r="E44" s="52">
        <v>2908898</v>
      </c>
      <c r="F44" s="52">
        <v>2520823.12</v>
      </c>
      <c r="G44" s="52">
        <f>F44-C44</f>
        <v>305432.12000000011</v>
      </c>
      <c r="H44" s="52">
        <f>E44-F44</f>
        <v>388074.87999999989</v>
      </c>
      <c r="I44" s="53">
        <f>IF(ISERROR(F44/C44),0,F44/C44*100-100)</f>
        <v>13.786826794908905</v>
      </c>
      <c r="J44" s="53">
        <f>IF(ISERROR(F44/E44),0,F44/E44*100)</f>
        <v>86.65904132767804</v>
      </c>
      <c r="K44" s="53">
        <f>IF(ISERROR(F44/D44),0,F44/D44*100)</f>
        <v>86.751850273901795</v>
      </c>
    </row>
    <row r="45" spans="1:11">
      <c r="A45" s="73" t="s">
        <v>22</v>
      </c>
      <c r="B45" s="51" t="s">
        <v>23</v>
      </c>
      <c r="C45" s="52">
        <v>2215391</v>
      </c>
      <c r="D45" s="52">
        <v>2905786</v>
      </c>
      <c r="E45" s="52">
        <v>2908898</v>
      </c>
      <c r="F45" s="52">
        <v>2520823.12</v>
      </c>
      <c r="G45" s="52">
        <f>F45-C45</f>
        <v>305432.12000000011</v>
      </c>
      <c r="H45" s="52">
        <f>E45-F45</f>
        <v>388074.87999999989</v>
      </c>
      <c r="I45" s="53">
        <f>IF(ISERROR(F45/C45),0,F45/C45*100-100)</f>
        <v>13.786826794908905</v>
      </c>
      <c r="J45" s="53">
        <f>IF(ISERROR(F45/E45),0,F45/E45*100)</f>
        <v>86.65904132767804</v>
      </c>
      <c r="K45" s="53">
        <f>IF(ISERROR(F45/D45),0,F45/D45*100)</f>
        <v>86.751850273901795</v>
      </c>
    </row>
    <row r="46" spans="1:11">
      <c r="A46" s="70" t="s">
        <v>24</v>
      </c>
      <c r="B46" s="51" t="s">
        <v>25</v>
      </c>
      <c r="C46" s="52">
        <v>2232285.9700000002</v>
      </c>
      <c r="D46" s="52">
        <v>2919999</v>
      </c>
      <c r="E46" s="52">
        <v>2908898</v>
      </c>
      <c r="F46" s="52">
        <v>2535036.12</v>
      </c>
      <c r="G46" s="52">
        <f>F46-C46</f>
        <v>302750.14999999991</v>
      </c>
      <c r="H46" s="52">
        <f>E46-F46</f>
        <v>373861.87999999989</v>
      </c>
      <c r="I46" s="53">
        <f>IF(ISERROR(F46/C46),0,F46/C46*100-100)</f>
        <v>13.562337176719325</v>
      </c>
      <c r="J46" s="53">
        <f>IF(ISERROR(F46/E46),0,F46/E46*100)</f>
        <v>87.147645603249074</v>
      </c>
      <c r="K46" s="53">
        <f>IF(ISERROR(F46/D46),0,F46/D46*100)</f>
        <v>86.816335211073707</v>
      </c>
    </row>
    <row r="47" spans="1:11">
      <c r="A47" s="72" t="s">
        <v>26</v>
      </c>
      <c r="B47" s="51" t="s">
        <v>27</v>
      </c>
      <c r="C47" s="52">
        <v>2132977.5699999998</v>
      </c>
      <c r="D47" s="52">
        <v>2820263</v>
      </c>
      <c r="E47" s="52">
        <v>2809162</v>
      </c>
      <c r="F47" s="52">
        <v>2445956.73</v>
      </c>
      <c r="G47" s="52">
        <f>F47-C47</f>
        <v>312979.16000000015</v>
      </c>
      <c r="H47" s="52">
        <f>E47-F47</f>
        <v>363205.27</v>
      </c>
      <c r="I47" s="53">
        <f>IF(ISERROR(F47/C47),0,F47/C47*100-100)</f>
        <v>14.673345111641282</v>
      </c>
      <c r="J47" s="53">
        <f>IF(ISERROR(F47/E47),0,F47/E47*100)</f>
        <v>87.070689764420848</v>
      </c>
      <c r="K47" s="53">
        <f>IF(ISERROR(F47/D47),0,F47/D47*100)</f>
        <v>86.727965796097735</v>
      </c>
    </row>
    <row r="48" spans="1:11">
      <c r="A48" s="73" t="s">
        <v>28</v>
      </c>
      <c r="B48" s="51" t="s">
        <v>29</v>
      </c>
      <c r="C48" s="52">
        <v>2128977.5699999998</v>
      </c>
      <c r="D48" s="52">
        <v>2819263</v>
      </c>
      <c r="E48" s="52">
        <v>2808162</v>
      </c>
      <c r="F48" s="52">
        <v>2444956.73</v>
      </c>
      <c r="G48" s="52">
        <f>F48-C48</f>
        <v>315979.16000000015</v>
      </c>
      <c r="H48" s="52">
        <f>E48-F48</f>
        <v>363205.27</v>
      </c>
      <c r="I48" s="53">
        <f>IF(ISERROR(F48/C48),0,F48/C48*100-100)</f>
        <v>14.84182663324161</v>
      </c>
      <c r="J48" s="53">
        <f>IF(ISERROR(F48/E48),0,F48/E48*100)</f>
        <v>87.066085574835071</v>
      </c>
      <c r="K48" s="53">
        <f>IF(ISERROR(F48/D48),0,F48/D48*100)</f>
        <v>86.723258170663755</v>
      </c>
    </row>
    <row r="49" spans="1:11">
      <c r="A49" s="74" t="s">
        <v>30</v>
      </c>
      <c r="B49" s="51" t="s">
        <v>31</v>
      </c>
      <c r="C49" s="52">
        <v>1425682</v>
      </c>
      <c r="D49" s="52">
        <v>2168461</v>
      </c>
      <c r="E49" s="52">
        <v>2154259</v>
      </c>
      <c r="F49" s="52">
        <v>1952225.27</v>
      </c>
      <c r="G49" s="52">
        <f>F49-C49</f>
        <v>526543.27</v>
      </c>
      <c r="H49" s="52">
        <f>E49-F49</f>
        <v>202033.72999999998</v>
      </c>
      <c r="I49" s="53">
        <f>IF(ISERROR(F49/C49),0,F49/C49*100-100)</f>
        <v>36.932729037751756</v>
      </c>
      <c r="J49" s="53">
        <f>IF(ISERROR(F49/E49),0,F49/E49*100)</f>
        <v>90.62166016249671</v>
      </c>
      <c r="K49" s="53">
        <f>IF(ISERROR(F49/D49),0,F49/D49*100)</f>
        <v>90.028147612523355</v>
      </c>
    </row>
    <row r="50" spans="1:11">
      <c r="A50" s="74" t="s">
        <v>32</v>
      </c>
      <c r="B50" s="51" t="s">
        <v>33</v>
      </c>
      <c r="C50" s="52">
        <v>703295.57</v>
      </c>
      <c r="D50" s="52">
        <v>650802</v>
      </c>
      <c r="E50" s="52">
        <v>653903</v>
      </c>
      <c r="F50" s="52">
        <v>492731.46</v>
      </c>
      <c r="G50" s="52">
        <f>F50-C50</f>
        <v>-210564.10999999993</v>
      </c>
      <c r="H50" s="52">
        <f>E50-F50</f>
        <v>161171.53999999998</v>
      </c>
      <c r="I50" s="53">
        <f>IF(ISERROR(F50/C50),0,F50/C50*100-100)</f>
        <v>-29.939632635536142</v>
      </c>
      <c r="J50" s="53">
        <f>IF(ISERROR(F50/E50),0,F50/E50*100)</f>
        <v>75.352377952081582</v>
      </c>
      <c r="K50" s="53">
        <f>IF(ISERROR(F50/D50),0,F50/D50*100)</f>
        <v>75.711423751002613</v>
      </c>
    </row>
    <row r="51" spans="1:11">
      <c r="A51" s="75" t="s">
        <v>49</v>
      </c>
      <c r="B51" s="51" t="s">
        <v>50</v>
      </c>
      <c r="C51" s="52">
        <v>10960.95</v>
      </c>
      <c r="D51" s="52">
        <v>0</v>
      </c>
      <c r="E51" s="52">
        <v>0</v>
      </c>
      <c r="F51" s="52">
        <v>16445.32</v>
      </c>
      <c r="G51" s="52">
        <f>F51-C51</f>
        <v>5484.369999999999</v>
      </c>
      <c r="H51" s="52">
        <f>E51-F51</f>
        <v>-16445.32</v>
      </c>
      <c r="I51" s="53">
        <f>IF(ISERROR(F51/C51),0,F51/C51*100-100)</f>
        <v>50.035535241014685</v>
      </c>
      <c r="J51" s="53">
        <f>IF(ISERROR(F51/E51),0,F51/E51*100)</f>
        <v>0</v>
      </c>
      <c r="K51" s="53">
        <f>IF(ISERROR(F51/D51),0,F51/D51*100)</f>
        <v>0</v>
      </c>
    </row>
    <row r="52" spans="1:11">
      <c r="A52" s="73" t="s">
        <v>34</v>
      </c>
      <c r="B52" s="51" t="s">
        <v>52</v>
      </c>
      <c r="C52" s="52">
        <v>3000</v>
      </c>
      <c r="D52" s="52">
        <v>0</v>
      </c>
      <c r="E52" s="52">
        <v>0</v>
      </c>
      <c r="F52" s="52">
        <v>0</v>
      </c>
      <c r="G52" s="52">
        <f>F52-C52</f>
        <v>-3000</v>
      </c>
      <c r="H52" s="52">
        <f>E52-F52</f>
        <v>0</v>
      </c>
      <c r="I52" s="53">
        <f>IF(ISERROR(F52/C52),0,F52/C52*100-100)</f>
        <v>-100</v>
      </c>
      <c r="J52" s="53">
        <f>IF(ISERROR(F52/E52),0,F52/E52*100)</f>
        <v>0</v>
      </c>
      <c r="K52" s="53">
        <f>IF(ISERROR(F52/D52),0,F52/D52*100)</f>
        <v>0</v>
      </c>
    </row>
    <row r="53" spans="1:11">
      <c r="A53" s="74" t="s">
        <v>37</v>
      </c>
      <c r="B53" s="51" t="s">
        <v>53</v>
      </c>
      <c r="C53" s="52">
        <v>3000</v>
      </c>
      <c r="D53" s="52">
        <v>0</v>
      </c>
      <c r="E53" s="52">
        <v>0</v>
      </c>
      <c r="F53" s="52">
        <v>0</v>
      </c>
      <c r="G53" s="52">
        <f>F53-C53</f>
        <v>-3000</v>
      </c>
      <c r="H53" s="52">
        <f>E53-F53</f>
        <v>0</v>
      </c>
      <c r="I53" s="53">
        <f>IF(ISERROR(F53/C53),0,F53/C53*100-100)</f>
        <v>-100</v>
      </c>
      <c r="J53" s="53">
        <f>IF(ISERROR(F53/E53),0,F53/E53*100)</f>
        <v>0</v>
      </c>
      <c r="K53" s="53">
        <f>IF(ISERROR(F53/D53),0,F53/D53*100)</f>
        <v>0</v>
      </c>
    </row>
    <row r="54" spans="1:11" s="5" customFormat="1" ht="25.5">
      <c r="A54" s="73" t="s">
        <v>56</v>
      </c>
      <c r="B54" s="51" t="s">
        <v>57</v>
      </c>
      <c r="C54" s="52">
        <v>1000</v>
      </c>
      <c r="D54" s="52">
        <v>1000</v>
      </c>
      <c r="E54" s="52">
        <v>1000</v>
      </c>
      <c r="F54" s="52">
        <v>1000</v>
      </c>
      <c r="G54" s="52">
        <f>F54-C54</f>
        <v>0</v>
      </c>
      <c r="H54" s="52">
        <f>E54-F54</f>
        <v>0</v>
      </c>
      <c r="I54" s="53">
        <f>IF(ISERROR(F54/C54),0,F54/C54*100-100)</f>
        <v>0</v>
      </c>
      <c r="J54" s="53">
        <f>IF(ISERROR(F54/E54),0,F54/E54*100)</f>
        <v>100</v>
      </c>
      <c r="K54" s="53">
        <f>IF(ISERROR(F54/D54),0,F54/D54*100)</f>
        <v>100</v>
      </c>
    </row>
    <row r="55" spans="1:11">
      <c r="A55" s="74" t="s">
        <v>58</v>
      </c>
      <c r="B55" s="51" t="s">
        <v>59</v>
      </c>
      <c r="C55" s="52">
        <v>1000</v>
      </c>
      <c r="D55" s="52">
        <v>1000</v>
      </c>
      <c r="E55" s="52">
        <v>1000</v>
      </c>
      <c r="F55" s="52">
        <v>1000</v>
      </c>
      <c r="G55" s="52">
        <f>F55-C55</f>
        <v>0</v>
      </c>
      <c r="H55" s="52">
        <f>E55-F55</f>
        <v>0</v>
      </c>
      <c r="I55" s="53">
        <f>IF(ISERROR(F55/C55),0,F55/C55*100-100)</f>
        <v>0</v>
      </c>
      <c r="J55" s="53">
        <f>IF(ISERROR(F55/E55),0,F55/E55*100)</f>
        <v>100</v>
      </c>
      <c r="K55" s="53">
        <f>IF(ISERROR(F55/D55),0,F55/D55*100)</f>
        <v>100</v>
      </c>
    </row>
    <row r="56" spans="1:11">
      <c r="A56" s="72" t="s">
        <v>38</v>
      </c>
      <c r="B56" s="51" t="s">
        <v>39</v>
      </c>
      <c r="C56" s="52">
        <v>99308.4</v>
      </c>
      <c r="D56" s="52">
        <v>99736</v>
      </c>
      <c r="E56" s="52">
        <v>99736</v>
      </c>
      <c r="F56" s="52">
        <v>89079.39</v>
      </c>
      <c r="G56" s="52">
        <f>F56-C56</f>
        <v>-10229.009999999995</v>
      </c>
      <c r="H56" s="52">
        <f>E56-F56</f>
        <v>10656.61</v>
      </c>
      <c r="I56" s="53">
        <f>IF(ISERROR(F56/C56),0,F56/C56*100-100)</f>
        <v>-10.300246504827385</v>
      </c>
      <c r="J56" s="53">
        <f>IF(ISERROR(F56/E56),0,F56/E56*100)</f>
        <v>89.315182080693035</v>
      </c>
      <c r="K56" s="53">
        <f>IF(ISERROR(F56/D56),0,F56/D56*100)</f>
        <v>89.315182080693035</v>
      </c>
    </row>
    <row r="57" spans="1:11">
      <c r="A57" s="73" t="s">
        <v>40</v>
      </c>
      <c r="B57" s="51" t="s">
        <v>41</v>
      </c>
      <c r="C57" s="52">
        <v>99308.4</v>
      </c>
      <c r="D57" s="52">
        <v>99736</v>
      </c>
      <c r="E57" s="52">
        <v>99736</v>
      </c>
      <c r="F57" s="52">
        <v>89079.39</v>
      </c>
      <c r="G57" s="52">
        <f>F57-C57</f>
        <v>-10229.009999999995</v>
      </c>
      <c r="H57" s="52">
        <f>E57-F57</f>
        <v>10656.61</v>
      </c>
      <c r="I57" s="53">
        <f>IF(ISERROR(F57/C57),0,F57/C57*100-100)</f>
        <v>-10.300246504827385</v>
      </c>
      <c r="J57" s="53">
        <f>IF(ISERROR(F57/E57),0,F57/E57*100)</f>
        <v>89.315182080693035</v>
      </c>
      <c r="K57" s="53">
        <f>IF(ISERROR(F57/D57),0,F57/D57*100)</f>
        <v>89.315182080693035</v>
      </c>
    </row>
    <row r="58" spans="1:11">
      <c r="A58" s="76" t="s">
        <v>68</v>
      </c>
      <c r="B58" s="54" t="s">
        <v>540</v>
      </c>
      <c r="C58" s="55"/>
      <c r="D58" s="55"/>
      <c r="E58" s="55"/>
      <c r="F58" s="55"/>
      <c r="G58" s="55"/>
      <c r="H58" s="55"/>
      <c r="I58" s="56"/>
      <c r="J58" s="56"/>
      <c r="K58" s="56"/>
    </row>
    <row r="59" spans="1:11">
      <c r="A59" s="70" t="s">
        <v>18</v>
      </c>
      <c r="B59" s="51" t="s">
        <v>19</v>
      </c>
      <c r="C59" s="52">
        <v>2232285.9700000002</v>
      </c>
      <c r="D59" s="52">
        <v>2919999</v>
      </c>
      <c r="E59" s="52">
        <v>2908898</v>
      </c>
      <c r="F59" s="52">
        <v>2535036.12</v>
      </c>
      <c r="G59" s="52">
        <f>F59-C59</f>
        <v>302750.14999999991</v>
      </c>
      <c r="H59" s="52">
        <f>E59-F59</f>
        <v>373861.87999999989</v>
      </c>
      <c r="I59" s="53">
        <f>IF(ISERROR(F59/C59),0,F59/C59*100-100)</f>
        <v>13.562337176719325</v>
      </c>
      <c r="J59" s="53">
        <f>IF(ISERROR(F59/E59),0,F59/E59*100)</f>
        <v>87.147645603249074</v>
      </c>
      <c r="K59" s="53">
        <f>IF(ISERROR(F59/D59),0,F59/D59*100)</f>
        <v>86.816335211073707</v>
      </c>
    </row>
    <row r="60" spans="1:11">
      <c r="A60" s="72" t="s">
        <v>73</v>
      </c>
      <c r="B60" s="51" t="s">
        <v>74</v>
      </c>
      <c r="C60" s="52">
        <v>16894.97</v>
      </c>
      <c r="D60" s="52">
        <v>14213</v>
      </c>
      <c r="E60" s="52">
        <v>0</v>
      </c>
      <c r="F60" s="52">
        <v>14213</v>
      </c>
      <c r="G60" s="52">
        <f>F60-C60</f>
        <v>-2681.9700000000012</v>
      </c>
      <c r="H60" s="52">
        <f>E60-F60</f>
        <v>-14213</v>
      </c>
      <c r="I60" s="53">
        <f>IF(ISERROR(F60/C60),0,F60/C60*100-100)</f>
        <v>-15.874369708854175</v>
      </c>
      <c r="J60" s="53">
        <f>IF(ISERROR(F60/E60),0,F60/E60*100)</f>
        <v>0</v>
      </c>
      <c r="K60" s="53">
        <f>IF(ISERROR(F60/D60),0,F60/D60*100)</f>
        <v>100</v>
      </c>
    </row>
    <row r="61" spans="1:11">
      <c r="A61" s="73" t="s">
        <v>75</v>
      </c>
      <c r="B61" s="51" t="s">
        <v>76</v>
      </c>
      <c r="C61" s="52">
        <v>16894.97</v>
      </c>
      <c r="D61" s="52">
        <v>14213</v>
      </c>
      <c r="E61" s="52">
        <v>0</v>
      </c>
      <c r="F61" s="52">
        <v>14213</v>
      </c>
      <c r="G61" s="52">
        <f>F61-C61</f>
        <v>-2681.9700000000012</v>
      </c>
      <c r="H61" s="52">
        <f>E61-F61</f>
        <v>-14213</v>
      </c>
      <c r="I61" s="53">
        <f>IF(ISERROR(F61/C61),0,F61/C61*100-100)</f>
        <v>-15.874369708854175</v>
      </c>
      <c r="J61" s="53">
        <f>IF(ISERROR(F61/E61),0,F61/E61*100)</f>
        <v>0</v>
      </c>
      <c r="K61" s="53">
        <f>IF(ISERROR(F61/D61),0,F61/D61*100)</f>
        <v>100</v>
      </c>
    </row>
    <row r="62" spans="1:11">
      <c r="A62" s="74" t="s">
        <v>77</v>
      </c>
      <c r="B62" s="51" t="s">
        <v>78</v>
      </c>
      <c r="C62" s="52">
        <v>16894.97</v>
      </c>
      <c r="D62" s="52">
        <v>14213</v>
      </c>
      <c r="E62" s="52">
        <v>0</v>
      </c>
      <c r="F62" s="52">
        <v>14213</v>
      </c>
      <c r="G62" s="52">
        <f>F62-C62</f>
        <v>-2681.9700000000012</v>
      </c>
      <c r="H62" s="52">
        <f>E62-F62</f>
        <v>-14213</v>
      </c>
      <c r="I62" s="53">
        <f>IF(ISERROR(F62/C62),0,F62/C62*100-100)</f>
        <v>-15.874369708854175</v>
      </c>
      <c r="J62" s="53">
        <f>IF(ISERROR(F62/E62),0,F62/E62*100)</f>
        <v>0</v>
      </c>
      <c r="K62" s="53">
        <f>IF(ISERROR(F62/D62),0,F62/D62*100)</f>
        <v>100</v>
      </c>
    </row>
    <row r="63" spans="1:11" ht="25.5">
      <c r="A63" s="75" t="s">
        <v>79</v>
      </c>
      <c r="B63" s="51" t="s">
        <v>80</v>
      </c>
      <c r="C63" s="52">
        <v>16894.97</v>
      </c>
      <c r="D63" s="52">
        <v>14213</v>
      </c>
      <c r="E63" s="52">
        <v>0</v>
      </c>
      <c r="F63" s="52">
        <v>14213</v>
      </c>
      <c r="G63" s="52">
        <f>F63-C63</f>
        <v>-2681.9700000000012</v>
      </c>
      <c r="H63" s="52">
        <f>E63-F63</f>
        <v>-14213</v>
      </c>
      <c r="I63" s="53">
        <f>IF(ISERROR(F63/C63),0,F63/C63*100-100)</f>
        <v>-15.874369708854175</v>
      </c>
      <c r="J63" s="53">
        <f>IF(ISERROR(F63/E63),0,F63/E63*100)</f>
        <v>0</v>
      </c>
      <c r="K63" s="53">
        <f>IF(ISERROR(F63/D63),0,F63/D63*100)</f>
        <v>100</v>
      </c>
    </row>
    <row r="64" spans="1:11" ht="25.5">
      <c r="A64" s="80" t="s">
        <v>81</v>
      </c>
      <c r="B64" s="51" t="s">
        <v>82</v>
      </c>
      <c r="C64" s="52">
        <v>16894.97</v>
      </c>
      <c r="D64" s="52">
        <v>14213</v>
      </c>
      <c r="E64" s="52">
        <v>0</v>
      </c>
      <c r="F64" s="52">
        <v>14213</v>
      </c>
      <c r="G64" s="52">
        <f>F64-C64</f>
        <v>-2681.9700000000012</v>
      </c>
      <c r="H64" s="52">
        <f>E64-F64</f>
        <v>-14213</v>
      </c>
      <c r="I64" s="53">
        <f>IF(ISERROR(F64/C64),0,F64/C64*100-100)</f>
        <v>-15.874369708854175</v>
      </c>
      <c r="J64" s="53">
        <f>IF(ISERROR(F64/E64),0,F64/E64*100)</f>
        <v>0</v>
      </c>
      <c r="K64" s="53">
        <f>IF(ISERROR(F64/D64),0,F64/D64*100)</f>
        <v>100</v>
      </c>
    </row>
    <row r="65" spans="1:11">
      <c r="A65" s="72" t="s">
        <v>20</v>
      </c>
      <c r="B65" s="51" t="s">
        <v>21</v>
      </c>
      <c r="C65" s="52">
        <v>2215391</v>
      </c>
      <c r="D65" s="52">
        <v>2905786</v>
      </c>
      <c r="E65" s="52">
        <v>2908898</v>
      </c>
      <c r="F65" s="52">
        <v>2520823.12</v>
      </c>
      <c r="G65" s="52">
        <f>F65-C65</f>
        <v>305432.12000000011</v>
      </c>
      <c r="H65" s="52">
        <f>E65-F65</f>
        <v>388074.87999999989</v>
      </c>
      <c r="I65" s="53">
        <f>IF(ISERROR(F65/C65),0,F65/C65*100-100)</f>
        <v>13.786826794908905</v>
      </c>
      <c r="J65" s="53">
        <f>IF(ISERROR(F65/E65),0,F65/E65*100)</f>
        <v>86.65904132767804</v>
      </c>
      <c r="K65" s="53">
        <f>IF(ISERROR(F65/D65),0,F65/D65*100)</f>
        <v>86.751850273901795</v>
      </c>
    </row>
    <row r="66" spans="1:11">
      <c r="A66" s="73" t="s">
        <v>22</v>
      </c>
      <c r="B66" s="51" t="s">
        <v>23</v>
      </c>
      <c r="C66" s="52">
        <v>2215391</v>
      </c>
      <c r="D66" s="52">
        <v>2905786</v>
      </c>
      <c r="E66" s="52">
        <v>2908898</v>
      </c>
      <c r="F66" s="52">
        <v>2520823.12</v>
      </c>
      <c r="G66" s="52">
        <f>F66-C66</f>
        <v>305432.12000000011</v>
      </c>
      <c r="H66" s="52">
        <f>E66-F66</f>
        <v>388074.87999999989</v>
      </c>
      <c r="I66" s="53">
        <f>IF(ISERROR(F66/C66),0,F66/C66*100-100)</f>
        <v>13.786826794908905</v>
      </c>
      <c r="J66" s="53">
        <f>IF(ISERROR(F66/E66),0,F66/E66*100)</f>
        <v>86.65904132767804</v>
      </c>
      <c r="K66" s="53">
        <f>IF(ISERROR(F66/D66),0,F66/D66*100)</f>
        <v>86.751850273901795</v>
      </c>
    </row>
    <row r="67" spans="1:11">
      <c r="A67" s="70" t="s">
        <v>24</v>
      </c>
      <c r="B67" s="51" t="s">
        <v>25</v>
      </c>
      <c r="C67" s="52">
        <v>2232285.9700000002</v>
      </c>
      <c r="D67" s="52">
        <v>2919999</v>
      </c>
      <c r="E67" s="52">
        <v>2908898</v>
      </c>
      <c r="F67" s="52">
        <v>2535036.12</v>
      </c>
      <c r="G67" s="52">
        <f>F67-C67</f>
        <v>302750.14999999991</v>
      </c>
      <c r="H67" s="52">
        <f>E67-F67</f>
        <v>373861.87999999989</v>
      </c>
      <c r="I67" s="53">
        <f>IF(ISERROR(F67/C67),0,F67/C67*100-100)</f>
        <v>13.562337176719325</v>
      </c>
      <c r="J67" s="53">
        <f>IF(ISERROR(F67/E67),0,F67/E67*100)</f>
        <v>87.147645603249074</v>
      </c>
      <c r="K67" s="53">
        <f>IF(ISERROR(F67/D67),0,F67/D67*100)</f>
        <v>86.816335211073707</v>
      </c>
    </row>
    <row r="68" spans="1:11">
      <c r="A68" s="72" t="s">
        <v>26</v>
      </c>
      <c r="B68" s="51" t="s">
        <v>27</v>
      </c>
      <c r="C68" s="52">
        <v>2132977.5699999998</v>
      </c>
      <c r="D68" s="52">
        <v>2820263</v>
      </c>
      <c r="E68" s="52">
        <v>2809162</v>
      </c>
      <c r="F68" s="52">
        <v>2445956.73</v>
      </c>
      <c r="G68" s="52">
        <f>F68-C68</f>
        <v>312979.16000000015</v>
      </c>
      <c r="H68" s="52">
        <f>E68-F68</f>
        <v>363205.27</v>
      </c>
      <c r="I68" s="53">
        <f>IF(ISERROR(F68/C68),0,F68/C68*100-100)</f>
        <v>14.673345111641282</v>
      </c>
      <c r="J68" s="53">
        <f>IF(ISERROR(F68/E68),0,F68/E68*100)</f>
        <v>87.070689764420848</v>
      </c>
      <c r="K68" s="53">
        <f>IF(ISERROR(F68/D68),0,F68/D68*100)</f>
        <v>86.727965796097735</v>
      </c>
    </row>
    <row r="69" spans="1:11">
      <c r="A69" s="73" t="s">
        <v>28</v>
      </c>
      <c r="B69" s="51" t="s">
        <v>29</v>
      </c>
      <c r="C69" s="52">
        <v>2128977.5699999998</v>
      </c>
      <c r="D69" s="52">
        <v>2819263</v>
      </c>
      <c r="E69" s="52">
        <v>2808162</v>
      </c>
      <c r="F69" s="52">
        <v>2444956.73</v>
      </c>
      <c r="G69" s="52">
        <f>F69-C69</f>
        <v>315979.16000000015</v>
      </c>
      <c r="H69" s="52">
        <f>E69-F69</f>
        <v>363205.27</v>
      </c>
      <c r="I69" s="53">
        <f>IF(ISERROR(F69/C69),0,F69/C69*100-100)</f>
        <v>14.84182663324161</v>
      </c>
      <c r="J69" s="53">
        <f>IF(ISERROR(F69/E69),0,F69/E69*100)</f>
        <v>87.066085574835071</v>
      </c>
      <c r="K69" s="53">
        <f>IF(ISERROR(F69/D69),0,F69/D69*100)</f>
        <v>86.723258170663755</v>
      </c>
    </row>
    <row r="70" spans="1:11">
      <c r="A70" s="74" t="s">
        <v>30</v>
      </c>
      <c r="B70" s="51" t="s">
        <v>31</v>
      </c>
      <c r="C70" s="52">
        <v>1425682</v>
      </c>
      <c r="D70" s="52">
        <v>2168461</v>
      </c>
      <c r="E70" s="52">
        <v>2154259</v>
      </c>
      <c r="F70" s="52">
        <v>1952225.27</v>
      </c>
      <c r="G70" s="52">
        <f>F70-C70</f>
        <v>526543.27</v>
      </c>
      <c r="H70" s="52">
        <f>E70-F70</f>
        <v>202033.72999999998</v>
      </c>
      <c r="I70" s="53">
        <f>IF(ISERROR(F70/C70),0,F70/C70*100-100)</f>
        <v>36.932729037751756</v>
      </c>
      <c r="J70" s="53">
        <f>IF(ISERROR(F70/E70),0,F70/E70*100)</f>
        <v>90.62166016249671</v>
      </c>
      <c r="K70" s="53">
        <f>IF(ISERROR(F70/D70),0,F70/D70*100)</f>
        <v>90.028147612523355</v>
      </c>
    </row>
    <row r="71" spans="1:11">
      <c r="A71" s="74" t="s">
        <v>32</v>
      </c>
      <c r="B71" s="51" t="s">
        <v>33</v>
      </c>
      <c r="C71" s="52">
        <v>703295.57</v>
      </c>
      <c r="D71" s="52">
        <v>650802</v>
      </c>
      <c r="E71" s="52">
        <v>653903</v>
      </c>
      <c r="F71" s="52">
        <v>492731.46</v>
      </c>
      <c r="G71" s="52">
        <f>F71-C71</f>
        <v>-210564.10999999993</v>
      </c>
      <c r="H71" s="52">
        <f>E71-F71</f>
        <v>161171.53999999998</v>
      </c>
      <c r="I71" s="53">
        <f>IF(ISERROR(F71/C71),0,F71/C71*100-100)</f>
        <v>-29.939632635536142</v>
      </c>
      <c r="J71" s="53">
        <f>IF(ISERROR(F71/E71),0,F71/E71*100)</f>
        <v>75.352377952081582</v>
      </c>
      <c r="K71" s="53">
        <f>IF(ISERROR(F71/D71),0,F71/D71*100)</f>
        <v>75.711423751002613</v>
      </c>
    </row>
    <row r="72" spans="1:11">
      <c r="A72" s="75" t="s">
        <v>49</v>
      </c>
      <c r="B72" s="51" t="s">
        <v>50</v>
      </c>
      <c r="C72" s="52">
        <v>10960.95</v>
      </c>
      <c r="D72" s="52">
        <v>0</v>
      </c>
      <c r="E72" s="52">
        <v>0</v>
      </c>
      <c r="F72" s="52">
        <v>16445.32</v>
      </c>
      <c r="G72" s="52">
        <f>F72-C72</f>
        <v>5484.369999999999</v>
      </c>
      <c r="H72" s="52">
        <f>E72-F72</f>
        <v>-16445.32</v>
      </c>
      <c r="I72" s="53">
        <f>IF(ISERROR(F72/C72),0,F72/C72*100-100)</f>
        <v>50.035535241014685</v>
      </c>
      <c r="J72" s="53">
        <f>IF(ISERROR(F72/E72),0,F72/E72*100)</f>
        <v>0</v>
      </c>
      <c r="K72" s="53">
        <f>IF(ISERROR(F72/D72),0,F72/D72*100)</f>
        <v>0</v>
      </c>
    </row>
    <row r="73" spans="1:11">
      <c r="A73" s="73" t="s">
        <v>34</v>
      </c>
      <c r="B73" s="51" t="s">
        <v>52</v>
      </c>
      <c r="C73" s="52">
        <v>3000</v>
      </c>
      <c r="D73" s="52">
        <v>0</v>
      </c>
      <c r="E73" s="52">
        <v>0</v>
      </c>
      <c r="F73" s="52">
        <v>0</v>
      </c>
      <c r="G73" s="52">
        <f>F73-C73</f>
        <v>-3000</v>
      </c>
      <c r="H73" s="52">
        <f>E73-F73</f>
        <v>0</v>
      </c>
      <c r="I73" s="53">
        <f>IF(ISERROR(F73/C73),0,F73/C73*100-100)</f>
        <v>-100</v>
      </c>
      <c r="J73" s="53">
        <f>IF(ISERROR(F73/E73),0,F73/E73*100)</f>
        <v>0</v>
      </c>
      <c r="K73" s="53">
        <f>IF(ISERROR(F73/D73),0,F73/D73*100)</f>
        <v>0</v>
      </c>
    </row>
    <row r="74" spans="1:11">
      <c r="A74" s="74" t="s">
        <v>37</v>
      </c>
      <c r="B74" s="51" t="s">
        <v>53</v>
      </c>
      <c r="C74" s="52">
        <v>3000</v>
      </c>
      <c r="D74" s="52">
        <v>0</v>
      </c>
      <c r="E74" s="52">
        <v>0</v>
      </c>
      <c r="F74" s="52">
        <v>0</v>
      </c>
      <c r="G74" s="52">
        <f>F74-C74</f>
        <v>-3000</v>
      </c>
      <c r="H74" s="52">
        <f>E74-F74</f>
        <v>0</v>
      </c>
      <c r="I74" s="53">
        <f>IF(ISERROR(F74/C74),0,F74/C74*100-100)</f>
        <v>-100</v>
      </c>
      <c r="J74" s="53">
        <f>IF(ISERROR(F74/E74),0,F74/E74*100)</f>
        <v>0</v>
      </c>
      <c r="K74" s="53">
        <f>IF(ISERROR(F74/D74),0,F74/D74*100)</f>
        <v>0</v>
      </c>
    </row>
    <row r="75" spans="1:11" ht="25.5">
      <c r="A75" s="73" t="s">
        <v>56</v>
      </c>
      <c r="B75" s="51" t="s">
        <v>57</v>
      </c>
      <c r="C75" s="52">
        <v>1000</v>
      </c>
      <c r="D75" s="52">
        <v>1000</v>
      </c>
      <c r="E75" s="52">
        <v>1000</v>
      </c>
      <c r="F75" s="52">
        <v>1000</v>
      </c>
      <c r="G75" s="52">
        <f>F75-C75</f>
        <v>0</v>
      </c>
      <c r="H75" s="52">
        <f>E75-F75</f>
        <v>0</v>
      </c>
      <c r="I75" s="53">
        <f>IF(ISERROR(F75/C75),0,F75/C75*100-100)</f>
        <v>0</v>
      </c>
      <c r="J75" s="53">
        <f>IF(ISERROR(F75/E75),0,F75/E75*100)</f>
        <v>100</v>
      </c>
      <c r="K75" s="53">
        <f>IF(ISERROR(F75/D75),0,F75/D75*100)</f>
        <v>100</v>
      </c>
    </row>
    <row r="76" spans="1:11">
      <c r="A76" s="74" t="s">
        <v>58</v>
      </c>
      <c r="B76" s="51" t="s">
        <v>59</v>
      </c>
      <c r="C76" s="52">
        <v>1000</v>
      </c>
      <c r="D76" s="52">
        <v>1000</v>
      </c>
      <c r="E76" s="52">
        <v>1000</v>
      </c>
      <c r="F76" s="52">
        <v>1000</v>
      </c>
      <c r="G76" s="52">
        <f>F76-C76</f>
        <v>0</v>
      </c>
      <c r="H76" s="52">
        <f>E76-F76</f>
        <v>0</v>
      </c>
      <c r="I76" s="53">
        <f>IF(ISERROR(F76/C76),0,F76/C76*100-100)</f>
        <v>0</v>
      </c>
      <c r="J76" s="53">
        <f>IF(ISERROR(F76/E76),0,F76/E76*100)</f>
        <v>100</v>
      </c>
      <c r="K76" s="53">
        <f>IF(ISERROR(F76/D76),0,F76/D76*100)</f>
        <v>100</v>
      </c>
    </row>
    <row r="77" spans="1:11">
      <c r="A77" s="72" t="s">
        <v>38</v>
      </c>
      <c r="B77" s="51" t="s">
        <v>39</v>
      </c>
      <c r="C77" s="52">
        <v>99308.4</v>
      </c>
      <c r="D77" s="52">
        <v>99736</v>
      </c>
      <c r="E77" s="52">
        <v>99736</v>
      </c>
      <c r="F77" s="52">
        <v>89079.39</v>
      </c>
      <c r="G77" s="52">
        <f>F77-C77</f>
        <v>-10229.009999999995</v>
      </c>
      <c r="H77" s="52">
        <f>E77-F77</f>
        <v>10656.61</v>
      </c>
      <c r="I77" s="53">
        <f>IF(ISERROR(F77/C77),0,F77/C77*100-100)</f>
        <v>-10.300246504827385</v>
      </c>
      <c r="J77" s="53">
        <f>IF(ISERROR(F77/E77),0,F77/E77*100)</f>
        <v>89.315182080693035</v>
      </c>
      <c r="K77" s="53">
        <f>IF(ISERROR(F77/D77),0,F77/D77*100)</f>
        <v>89.315182080693035</v>
      </c>
    </row>
    <row r="78" spans="1:11">
      <c r="A78" s="73" t="s">
        <v>40</v>
      </c>
      <c r="B78" s="51" t="s">
        <v>41</v>
      </c>
      <c r="C78" s="52">
        <v>99308.4</v>
      </c>
      <c r="D78" s="52">
        <v>99736</v>
      </c>
      <c r="E78" s="52">
        <v>99736</v>
      </c>
      <c r="F78" s="52">
        <v>89079.39</v>
      </c>
      <c r="G78" s="52">
        <f>F78-C78</f>
        <v>-10229.009999999995</v>
      </c>
      <c r="H78" s="52">
        <f>E78-F78</f>
        <v>10656.61</v>
      </c>
      <c r="I78" s="53">
        <f>IF(ISERROR(F78/C78),0,F78/C78*100-100)</f>
        <v>-10.300246504827385</v>
      </c>
      <c r="J78" s="53">
        <f>IF(ISERROR(F78/E78),0,F78/E78*100)</f>
        <v>89.315182080693035</v>
      </c>
      <c r="K78" s="53">
        <f>IF(ISERROR(F78/D78),0,F78/D78*100)</f>
        <v>89.315182080693035</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K172"/>
  <sheetViews>
    <sheetView zoomScaleNormal="100" workbookViewId="0">
      <pane ySplit="11" topLeftCell="A12" activePane="bottomLeft" state="frozen"/>
      <selection pane="bottomLeft" activeCell="G26" sqref="G26"/>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14"/>
      <c r="B9" s="14"/>
      <c r="C9" s="15"/>
      <c r="D9" s="16"/>
      <c r="E9" s="16"/>
      <c r="F9" s="17"/>
      <c r="G9" s="18"/>
      <c r="H9" s="16"/>
      <c r="I9" s="16"/>
      <c r="J9" s="17"/>
      <c r="K9" s="18"/>
    </row>
    <row r="10" spans="1:11" ht="12.75" customHeight="1">
      <c r="A10" s="19"/>
      <c r="B10" s="19"/>
      <c r="C10" s="20"/>
      <c r="D10" s="20"/>
      <c r="E10" s="20"/>
      <c r="F10" s="21"/>
      <c r="G10" s="22"/>
      <c r="H10" s="20"/>
      <c r="I10" s="20"/>
      <c r="J10" s="21"/>
      <c r="K10" s="23" t="s">
        <v>4</v>
      </c>
    </row>
    <row r="11" spans="1:11" ht="89.25">
      <c r="A11" s="24" t="s">
        <v>5</v>
      </c>
      <c r="B11" s="24" t="s">
        <v>6</v>
      </c>
      <c r="C11" s="25" t="s">
        <v>944</v>
      </c>
      <c r="D11" s="25" t="s">
        <v>51</v>
      </c>
      <c r="E11" s="25" t="s">
        <v>7</v>
      </c>
      <c r="F11" s="26" t="s">
        <v>8</v>
      </c>
      <c r="G11" s="25" t="s">
        <v>945</v>
      </c>
      <c r="H11" s="25" t="s">
        <v>9</v>
      </c>
      <c r="I11" s="25" t="s">
        <v>946</v>
      </c>
      <c r="J11" s="26" t="s">
        <v>10</v>
      </c>
      <c r="K11" s="25" t="s">
        <v>11</v>
      </c>
    </row>
    <row r="12" spans="1:11" s="4" customFormat="1" ht="15">
      <c r="A12" s="27">
        <v>1</v>
      </c>
      <c r="B12" s="27">
        <v>2</v>
      </c>
      <c r="C12" s="27">
        <v>3</v>
      </c>
      <c r="D12" s="27">
        <v>4</v>
      </c>
      <c r="E12" s="27">
        <v>5</v>
      </c>
      <c r="F12" s="27">
        <v>6</v>
      </c>
      <c r="G12" s="27" t="s">
        <v>12</v>
      </c>
      <c r="H12" s="27" t="s">
        <v>13</v>
      </c>
      <c r="I12" s="27" t="s">
        <v>14</v>
      </c>
      <c r="J12" s="27" t="s">
        <v>15</v>
      </c>
      <c r="K12" s="27" t="s">
        <v>16</v>
      </c>
    </row>
    <row r="13" spans="1:11" s="4" customFormat="1" ht="15">
      <c r="A13" s="28"/>
      <c r="B13" s="29" t="s">
        <v>17</v>
      </c>
      <c r="C13" s="30"/>
      <c r="D13" s="30"/>
      <c r="E13" s="30"/>
      <c r="F13" s="30"/>
      <c r="G13" s="30"/>
      <c r="H13" s="30"/>
      <c r="I13" s="31"/>
      <c r="J13" s="31"/>
      <c r="K13" s="31"/>
    </row>
    <row r="14" spans="1:11">
      <c r="A14" s="32"/>
      <c r="B14" s="33"/>
      <c r="C14" s="34"/>
      <c r="D14" s="34"/>
      <c r="E14" s="34"/>
      <c r="F14" s="34"/>
      <c r="G14" s="34"/>
      <c r="H14" s="34"/>
      <c r="I14" s="35"/>
      <c r="J14" s="35"/>
      <c r="K14" s="35"/>
    </row>
    <row r="15" spans="1:11">
      <c r="A15" s="36" t="s">
        <v>947</v>
      </c>
      <c r="B15" s="37" t="s">
        <v>948</v>
      </c>
      <c r="C15" s="34"/>
      <c r="D15" s="34"/>
      <c r="E15" s="34"/>
      <c r="F15" s="34"/>
      <c r="G15" s="34"/>
      <c r="H15" s="34"/>
      <c r="I15" s="35"/>
      <c r="J15" s="35"/>
      <c r="K15" s="35"/>
    </row>
    <row r="16" spans="1:11">
      <c r="A16" s="32" t="s">
        <v>18</v>
      </c>
      <c r="B16" s="33" t="s">
        <v>19</v>
      </c>
      <c r="C16" s="34">
        <v>32173644.100000001</v>
      </c>
      <c r="D16" s="34">
        <v>36466366</v>
      </c>
      <c r="E16" s="34">
        <v>36138259</v>
      </c>
      <c r="F16" s="34">
        <v>34693295.969999999</v>
      </c>
      <c r="G16" s="34">
        <f t="shared" ref="G16:G41" si="0">F16-C16</f>
        <v>2519651.8699999973</v>
      </c>
      <c r="H16" s="34">
        <f t="shared" ref="H16:H41" si="1">E16-F16</f>
        <v>1444963.0300000012</v>
      </c>
      <c r="I16" s="35">
        <f t="shared" ref="I16:I41" si="2">IF(ISERROR(F16/C16),0,F16/C16*100-100)</f>
        <v>7.8314158699853209</v>
      </c>
      <c r="J16" s="35">
        <f t="shared" ref="J16:J41" si="3">IF(ISERROR(F16/E16),0,F16/E16*100)</f>
        <v>96.001569887470225</v>
      </c>
      <c r="K16" s="35">
        <f t="shared" ref="K16:K41" si="4">IF(ISERROR(F16/D16),0,F16/D16*100)</f>
        <v>95.137793466999156</v>
      </c>
    </row>
    <row r="17" spans="1:11" ht="25.5">
      <c r="A17" s="38" t="s">
        <v>54</v>
      </c>
      <c r="B17" s="33" t="s">
        <v>55</v>
      </c>
      <c r="C17" s="34">
        <v>3249.43</v>
      </c>
      <c r="D17" s="34">
        <v>4578</v>
      </c>
      <c r="E17" s="34">
        <v>4578</v>
      </c>
      <c r="F17" s="34">
        <v>2058.4899999999998</v>
      </c>
      <c r="G17" s="34">
        <f t="shared" si="0"/>
        <v>-1190.94</v>
      </c>
      <c r="H17" s="34">
        <f t="shared" si="1"/>
        <v>2519.5100000000002</v>
      </c>
      <c r="I17" s="35">
        <f t="shared" si="2"/>
        <v>-36.650735667486302</v>
      </c>
      <c r="J17" s="35">
        <f t="shared" si="3"/>
        <v>44.964831804281339</v>
      </c>
      <c r="K17" s="35">
        <f t="shared" si="4"/>
        <v>44.964831804281339</v>
      </c>
    </row>
    <row r="18" spans="1:11">
      <c r="A18" s="38" t="s">
        <v>71</v>
      </c>
      <c r="B18" s="33" t="s">
        <v>72</v>
      </c>
      <c r="C18" s="34">
        <v>0</v>
      </c>
      <c r="D18" s="34">
        <v>133586</v>
      </c>
      <c r="E18" s="34">
        <v>0</v>
      </c>
      <c r="F18" s="34">
        <v>0</v>
      </c>
      <c r="G18" s="34">
        <f t="shared" si="0"/>
        <v>0</v>
      </c>
      <c r="H18" s="34">
        <f t="shared" si="1"/>
        <v>0</v>
      </c>
      <c r="I18" s="35">
        <f t="shared" si="2"/>
        <v>0</v>
      </c>
      <c r="J18" s="35">
        <f t="shared" si="3"/>
        <v>0</v>
      </c>
      <c r="K18" s="35">
        <f t="shared" si="4"/>
        <v>0</v>
      </c>
    </row>
    <row r="19" spans="1:11">
      <c r="A19" s="38" t="s">
        <v>73</v>
      </c>
      <c r="B19" s="33" t="s">
        <v>74</v>
      </c>
      <c r="C19" s="34">
        <v>54513</v>
      </c>
      <c r="D19" s="34">
        <v>159541</v>
      </c>
      <c r="E19" s="34">
        <v>2776</v>
      </c>
      <c r="F19" s="34">
        <v>156765</v>
      </c>
      <c r="G19" s="34">
        <f t="shared" si="0"/>
        <v>102252</v>
      </c>
      <c r="H19" s="34">
        <f t="shared" si="1"/>
        <v>-153989</v>
      </c>
      <c r="I19" s="35">
        <f t="shared" si="2"/>
        <v>187.57360629574595</v>
      </c>
      <c r="J19" s="35">
        <f t="shared" si="3"/>
        <v>5647.1541786743519</v>
      </c>
      <c r="K19" s="35">
        <f t="shared" si="4"/>
        <v>98.2600083990949</v>
      </c>
    </row>
    <row r="20" spans="1:11">
      <c r="A20" s="39" t="s">
        <v>75</v>
      </c>
      <c r="B20" s="33" t="s">
        <v>76</v>
      </c>
      <c r="C20" s="34">
        <v>54513</v>
      </c>
      <c r="D20" s="34">
        <v>159541</v>
      </c>
      <c r="E20" s="34">
        <v>2776</v>
      </c>
      <c r="F20" s="34">
        <v>156765</v>
      </c>
      <c r="G20" s="34">
        <f t="shared" si="0"/>
        <v>102252</v>
      </c>
      <c r="H20" s="34">
        <f t="shared" si="1"/>
        <v>-153989</v>
      </c>
      <c r="I20" s="35">
        <f t="shared" si="2"/>
        <v>187.57360629574595</v>
      </c>
      <c r="J20" s="35">
        <f t="shared" si="3"/>
        <v>5647.1541786743519</v>
      </c>
      <c r="K20" s="35">
        <f t="shared" si="4"/>
        <v>98.2600083990949</v>
      </c>
    </row>
    <row r="21" spans="1:11">
      <c r="A21" s="40" t="s">
        <v>77</v>
      </c>
      <c r="B21" s="33" t="s">
        <v>78</v>
      </c>
      <c r="C21" s="34">
        <v>54513</v>
      </c>
      <c r="D21" s="34">
        <v>159541</v>
      </c>
      <c r="E21" s="34">
        <v>2776</v>
      </c>
      <c r="F21" s="34">
        <v>156765</v>
      </c>
      <c r="G21" s="34">
        <f t="shared" si="0"/>
        <v>102252</v>
      </c>
      <c r="H21" s="34">
        <f t="shared" si="1"/>
        <v>-153989</v>
      </c>
      <c r="I21" s="35">
        <f t="shared" si="2"/>
        <v>187.57360629574595</v>
      </c>
      <c r="J21" s="35">
        <f t="shared" si="3"/>
        <v>5647.1541786743519</v>
      </c>
      <c r="K21" s="35">
        <f t="shared" si="4"/>
        <v>98.2600083990949</v>
      </c>
    </row>
    <row r="22" spans="1:11" ht="25.5">
      <c r="A22" s="41" t="s">
        <v>79</v>
      </c>
      <c r="B22" s="33" t="s">
        <v>80</v>
      </c>
      <c r="C22" s="34">
        <v>54513</v>
      </c>
      <c r="D22" s="34">
        <v>159541</v>
      </c>
      <c r="E22" s="34">
        <v>2776</v>
      </c>
      <c r="F22" s="34">
        <v>156765</v>
      </c>
      <c r="G22" s="34">
        <f t="shared" si="0"/>
        <v>102252</v>
      </c>
      <c r="H22" s="34">
        <f t="shared" si="1"/>
        <v>-153989</v>
      </c>
      <c r="I22" s="35">
        <f t="shared" si="2"/>
        <v>187.57360629574595</v>
      </c>
      <c r="J22" s="35">
        <f t="shared" si="3"/>
        <v>5647.1541786743519</v>
      </c>
      <c r="K22" s="35">
        <f t="shared" si="4"/>
        <v>98.2600083990949</v>
      </c>
    </row>
    <row r="23" spans="1:11" ht="25.5">
      <c r="A23" s="46" t="s">
        <v>83</v>
      </c>
      <c r="B23" s="33" t="s">
        <v>84</v>
      </c>
      <c r="C23" s="34">
        <v>0</v>
      </c>
      <c r="D23" s="34">
        <v>2776</v>
      </c>
      <c r="E23" s="34">
        <v>2776</v>
      </c>
      <c r="F23" s="34">
        <v>0</v>
      </c>
      <c r="G23" s="34">
        <f t="shared" si="0"/>
        <v>0</v>
      </c>
      <c r="H23" s="34">
        <f t="shared" si="1"/>
        <v>2776</v>
      </c>
      <c r="I23" s="35">
        <f t="shared" si="2"/>
        <v>0</v>
      </c>
      <c r="J23" s="35">
        <f t="shared" si="3"/>
        <v>0</v>
      </c>
      <c r="K23" s="35">
        <f t="shared" si="4"/>
        <v>0</v>
      </c>
    </row>
    <row r="24" spans="1:11" ht="25.5">
      <c r="A24" s="46" t="s">
        <v>115</v>
      </c>
      <c r="B24" s="33" t="s">
        <v>116</v>
      </c>
      <c r="C24" s="34">
        <v>54513</v>
      </c>
      <c r="D24" s="34">
        <v>156765</v>
      </c>
      <c r="E24" s="34">
        <v>0</v>
      </c>
      <c r="F24" s="34">
        <v>156765</v>
      </c>
      <c r="G24" s="34">
        <f t="shared" si="0"/>
        <v>102252</v>
      </c>
      <c r="H24" s="34">
        <f t="shared" si="1"/>
        <v>-156765</v>
      </c>
      <c r="I24" s="35">
        <f t="shared" si="2"/>
        <v>187.57360629574595</v>
      </c>
      <c r="J24" s="35">
        <f t="shared" si="3"/>
        <v>0</v>
      </c>
      <c r="K24" s="35">
        <f t="shared" si="4"/>
        <v>100</v>
      </c>
    </row>
    <row r="25" spans="1:11">
      <c r="A25" s="38" t="s">
        <v>20</v>
      </c>
      <c r="B25" s="33" t="s">
        <v>21</v>
      </c>
      <c r="C25" s="34">
        <v>32115881.670000002</v>
      </c>
      <c r="D25" s="34">
        <v>36168661</v>
      </c>
      <c r="E25" s="34">
        <v>36130905</v>
      </c>
      <c r="F25" s="34">
        <v>34534472.479999997</v>
      </c>
      <c r="G25" s="34">
        <f t="shared" si="0"/>
        <v>2418590.8099999949</v>
      </c>
      <c r="H25" s="34">
        <f t="shared" si="1"/>
        <v>1596432.5200000033</v>
      </c>
      <c r="I25" s="35">
        <f t="shared" si="2"/>
        <v>7.5308248886071851</v>
      </c>
      <c r="J25" s="35">
        <f t="shared" si="3"/>
        <v>95.581531876934704</v>
      </c>
      <c r="K25" s="35">
        <f t="shared" si="4"/>
        <v>95.481755545221858</v>
      </c>
    </row>
    <row r="26" spans="1:11">
      <c r="A26" s="39" t="s">
        <v>22</v>
      </c>
      <c r="B26" s="33" t="s">
        <v>23</v>
      </c>
      <c r="C26" s="34">
        <v>32115881.670000002</v>
      </c>
      <c r="D26" s="34">
        <v>36168661</v>
      </c>
      <c r="E26" s="34">
        <v>36130905</v>
      </c>
      <c r="F26" s="34">
        <v>34534472.479999997</v>
      </c>
      <c r="G26" s="34">
        <f t="shared" si="0"/>
        <v>2418590.8099999949</v>
      </c>
      <c r="H26" s="34">
        <f t="shared" si="1"/>
        <v>1596432.5200000033</v>
      </c>
      <c r="I26" s="35">
        <f t="shared" si="2"/>
        <v>7.5308248886071851</v>
      </c>
      <c r="J26" s="35">
        <f t="shared" si="3"/>
        <v>95.581531876934704</v>
      </c>
      <c r="K26" s="35">
        <f t="shared" si="4"/>
        <v>95.481755545221858</v>
      </c>
    </row>
    <row r="27" spans="1:11">
      <c r="A27" s="32" t="s">
        <v>24</v>
      </c>
      <c r="B27" s="33" t="s">
        <v>25</v>
      </c>
      <c r="C27" s="34">
        <v>32258287.899999999</v>
      </c>
      <c r="D27" s="34">
        <v>36507236</v>
      </c>
      <c r="E27" s="34">
        <v>36138259</v>
      </c>
      <c r="F27" s="34">
        <v>34650459.049999997</v>
      </c>
      <c r="G27" s="34">
        <f t="shared" si="0"/>
        <v>2392171.1499999985</v>
      </c>
      <c r="H27" s="34">
        <f t="shared" si="1"/>
        <v>1487799.950000003</v>
      </c>
      <c r="I27" s="35">
        <f t="shared" si="2"/>
        <v>7.4156792121630133</v>
      </c>
      <c r="J27" s="35">
        <f t="shared" si="3"/>
        <v>95.88303368460555</v>
      </c>
      <c r="K27" s="35">
        <f t="shared" si="4"/>
        <v>94.913948155373902</v>
      </c>
    </row>
    <row r="28" spans="1:11">
      <c r="A28" s="38" t="s">
        <v>26</v>
      </c>
      <c r="B28" s="33" t="s">
        <v>27</v>
      </c>
      <c r="C28" s="34">
        <v>31279571.039999999</v>
      </c>
      <c r="D28" s="34">
        <v>34541266</v>
      </c>
      <c r="E28" s="34">
        <v>34319613</v>
      </c>
      <c r="F28" s="34">
        <v>33109090.359999999</v>
      </c>
      <c r="G28" s="34">
        <f t="shared" si="0"/>
        <v>1829519.3200000003</v>
      </c>
      <c r="H28" s="34">
        <f t="shared" si="1"/>
        <v>1210522.6400000006</v>
      </c>
      <c r="I28" s="35">
        <f t="shared" si="2"/>
        <v>5.8489271405302503</v>
      </c>
      <c r="J28" s="35">
        <f t="shared" si="3"/>
        <v>96.472796356998543</v>
      </c>
      <c r="K28" s="35">
        <f t="shared" si="4"/>
        <v>95.853725685676949</v>
      </c>
    </row>
    <row r="29" spans="1:11">
      <c r="A29" s="39" t="s">
        <v>28</v>
      </c>
      <c r="B29" s="33" t="s">
        <v>29</v>
      </c>
      <c r="C29" s="34">
        <v>31276958.550000001</v>
      </c>
      <c r="D29" s="34">
        <v>34541079</v>
      </c>
      <c r="E29" s="34">
        <v>34319426</v>
      </c>
      <c r="F29" s="34">
        <v>33108903.359999999</v>
      </c>
      <c r="G29" s="34">
        <f t="shared" si="0"/>
        <v>1831944.8099999987</v>
      </c>
      <c r="H29" s="34">
        <f t="shared" si="1"/>
        <v>1210522.6400000006</v>
      </c>
      <c r="I29" s="35">
        <f t="shared" si="2"/>
        <v>5.8571705655823649</v>
      </c>
      <c r="J29" s="35">
        <f t="shared" si="3"/>
        <v>96.472777137939318</v>
      </c>
      <c r="K29" s="35">
        <f t="shared" si="4"/>
        <v>95.853703238396221</v>
      </c>
    </row>
    <row r="30" spans="1:11">
      <c r="A30" s="40" t="s">
        <v>30</v>
      </c>
      <c r="B30" s="33" t="s">
        <v>31</v>
      </c>
      <c r="C30" s="34">
        <v>27600110.66</v>
      </c>
      <c r="D30" s="34">
        <v>29186475</v>
      </c>
      <c r="E30" s="34">
        <v>29122261</v>
      </c>
      <c r="F30" s="34">
        <v>29114254.27</v>
      </c>
      <c r="G30" s="34">
        <f t="shared" si="0"/>
        <v>1514143.6099999994</v>
      </c>
      <c r="H30" s="34">
        <f t="shared" si="1"/>
        <v>8006.730000000447</v>
      </c>
      <c r="I30" s="35">
        <f t="shared" si="2"/>
        <v>5.4860055767616842</v>
      </c>
      <c r="J30" s="35">
        <f t="shared" si="3"/>
        <v>99.972506495975708</v>
      </c>
      <c r="K30" s="35">
        <f t="shared" si="4"/>
        <v>99.752554119673576</v>
      </c>
    </row>
    <row r="31" spans="1:11">
      <c r="A31" s="40" t="s">
        <v>32</v>
      </c>
      <c r="B31" s="33" t="s">
        <v>33</v>
      </c>
      <c r="C31" s="34">
        <v>3676847.89</v>
      </c>
      <c r="D31" s="34">
        <v>5354604</v>
      </c>
      <c r="E31" s="34">
        <v>5197165</v>
      </c>
      <c r="F31" s="34">
        <v>3994649.09</v>
      </c>
      <c r="G31" s="34">
        <f t="shared" si="0"/>
        <v>317801.19999999972</v>
      </c>
      <c r="H31" s="34">
        <f t="shared" si="1"/>
        <v>1202515.9100000001</v>
      </c>
      <c r="I31" s="35">
        <f t="shared" si="2"/>
        <v>8.6433056114268538</v>
      </c>
      <c r="J31" s="35">
        <f t="shared" si="3"/>
        <v>76.862079422146493</v>
      </c>
      <c r="K31" s="35">
        <f t="shared" si="4"/>
        <v>74.602138458791728</v>
      </c>
    </row>
    <row r="32" spans="1:11">
      <c r="A32" s="41" t="s">
        <v>49</v>
      </c>
      <c r="B32" s="33" t="s">
        <v>50</v>
      </c>
      <c r="C32" s="34">
        <v>47215.9</v>
      </c>
      <c r="D32" s="34">
        <v>0</v>
      </c>
      <c r="E32" s="34">
        <v>0</v>
      </c>
      <c r="F32" s="34">
        <v>59343.199999999997</v>
      </c>
      <c r="G32" s="34">
        <f t="shared" si="0"/>
        <v>12127.299999999996</v>
      </c>
      <c r="H32" s="34">
        <f t="shared" si="1"/>
        <v>-59343.199999999997</v>
      </c>
      <c r="I32" s="35">
        <f t="shared" si="2"/>
        <v>25.684779915240412</v>
      </c>
      <c r="J32" s="35">
        <f t="shared" si="3"/>
        <v>0</v>
      </c>
      <c r="K32" s="35">
        <f t="shared" si="4"/>
        <v>0</v>
      </c>
    </row>
    <row r="33" spans="1:11" ht="25.5">
      <c r="A33" s="39" t="s">
        <v>60</v>
      </c>
      <c r="B33" s="33" t="s">
        <v>61</v>
      </c>
      <c r="C33" s="34">
        <v>2612.4899999999998</v>
      </c>
      <c r="D33" s="34">
        <v>187</v>
      </c>
      <c r="E33" s="34">
        <v>187</v>
      </c>
      <c r="F33" s="34">
        <v>187</v>
      </c>
      <c r="G33" s="34">
        <f t="shared" si="0"/>
        <v>-2425.4899999999998</v>
      </c>
      <c r="H33" s="34">
        <f t="shared" si="1"/>
        <v>0</v>
      </c>
      <c r="I33" s="35">
        <f t="shared" si="2"/>
        <v>-92.842077864412872</v>
      </c>
      <c r="J33" s="35">
        <f t="shared" si="3"/>
        <v>100</v>
      </c>
      <c r="K33" s="35">
        <f t="shared" si="4"/>
        <v>100</v>
      </c>
    </row>
    <row r="34" spans="1:11">
      <c r="A34" s="40" t="s">
        <v>62</v>
      </c>
      <c r="B34" s="33" t="s">
        <v>63</v>
      </c>
      <c r="C34" s="34">
        <v>2612.4899999999998</v>
      </c>
      <c r="D34" s="34">
        <v>187</v>
      </c>
      <c r="E34" s="34">
        <v>187</v>
      </c>
      <c r="F34" s="34">
        <v>187</v>
      </c>
      <c r="G34" s="34">
        <f t="shared" si="0"/>
        <v>-2425.4899999999998</v>
      </c>
      <c r="H34" s="34">
        <f t="shared" si="1"/>
        <v>0</v>
      </c>
      <c r="I34" s="35">
        <f t="shared" si="2"/>
        <v>-92.842077864412872</v>
      </c>
      <c r="J34" s="35">
        <f t="shared" si="3"/>
        <v>100</v>
      </c>
      <c r="K34" s="35">
        <f t="shared" si="4"/>
        <v>100</v>
      </c>
    </row>
    <row r="35" spans="1:11" ht="25.5">
      <c r="A35" s="41" t="s">
        <v>64</v>
      </c>
      <c r="B35" s="33" t="s">
        <v>65</v>
      </c>
      <c r="C35" s="34">
        <v>2612.4899999999998</v>
      </c>
      <c r="D35" s="34">
        <v>187</v>
      </c>
      <c r="E35" s="34">
        <v>187</v>
      </c>
      <c r="F35" s="34">
        <v>187</v>
      </c>
      <c r="G35" s="34">
        <f t="shared" si="0"/>
        <v>-2425.4899999999998</v>
      </c>
      <c r="H35" s="34">
        <f t="shared" si="1"/>
        <v>0</v>
      </c>
      <c r="I35" s="35">
        <f t="shared" si="2"/>
        <v>-92.842077864412872</v>
      </c>
      <c r="J35" s="35">
        <f t="shared" si="3"/>
        <v>100</v>
      </c>
      <c r="K35" s="35">
        <f t="shared" si="4"/>
        <v>100</v>
      </c>
    </row>
    <row r="36" spans="1:11">
      <c r="A36" s="38" t="s">
        <v>38</v>
      </c>
      <c r="B36" s="33" t="s">
        <v>39</v>
      </c>
      <c r="C36" s="34">
        <v>978716.86</v>
      </c>
      <c r="D36" s="34">
        <v>1965970</v>
      </c>
      <c r="E36" s="34">
        <v>1818646</v>
      </c>
      <c r="F36" s="34">
        <v>1541368.69</v>
      </c>
      <c r="G36" s="34">
        <f t="shared" si="0"/>
        <v>562651.82999999996</v>
      </c>
      <c r="H36" s="34">
        <f t="shared" si="1"/>
        <v>277277.31000000006</v>
      </c>
      <c r="I36" s="35">
        <f t="shared" si="2"/>
        <v>57.488723551773688</v>
      </c>
      <c r="J36" s="35">
        <f t="shared" si="3"/>
        <v>84.753640345619758</v>
      </c>
      <c r="K36" s="35">
        <f t="shared" si="4"/>
        <v>78.402452224601589</v>
      </c>
    </row>
    <row r="37" spans="1:11" s="5" customFormat="1">
      <c r="A37" s="39" t="s">
        <v>40</v>
      </c>
      <c r="B37" s="33" t="s">
        <v>41</v>
      </c>
      <c r="C37" s="34">
        <v>978716.86</v>
      </c>
      <c r="D37" s="34">
        <v>1965970</v>
      </c>
      <c r="E37" s="34">
        <v>1818646</v>
      </c>
      <c r="F37" s="34">
        <v>1541368.69</v>
      </c>
      <c r="G37" s="34">
        <f t="shared" si="0"/>
        <v>562651.82999999996</v>
      </c>
      <c r="H37" s="34">
        <f t="shared" si="1"/>
        <v>277277.31000000006</v>
      </c>
      <c r="I37" s="35">
        <f t="shared" si="2"/>
        <v>57.488723551773688</v>
      </c>
      <c r="J37" s="35">
        <f t="shared" si="3"/>
        <v>84.753640345619758</v>
      </c>
      <c r="K37" s="35">
        <f t="shared" si="4"/>
        <v>78.402452224601589</v>
      </c>
    </row>
    <row r="38" spans="1:11">
      <c r="A38" s="32"/>
      <c r="B38" s="33" t="s">
        <v>42</v>
      </c>
      <c r="C38" s="34">
        <v>-84643.8</v>
      </c>
      <c r="D38" s="34">
        <v>-40870</v>
      </c>
      <c r="E38" s="34">
        <v>0</v>
      </c>
      <c r="F38" s="34">
        <v>42836.92</v>
      </c>
      <c r="G38" s="34">
        <f t="shared" si="0"/>
        <v>127480.72</v>
      </c>
      <c r="H38" s="34">
        <f t="shared" si="1"/>
        <v>-42836.92</v>
      </c>
      <c r="I38" s="35">
        <f t="shared" si="2"/>
        <v>-150.60845566952335</v>
      </c>
      <c r="J38" s="35">
        <f t="shared" si="3"/>
        <v>0</v>
      </c>
      <c r="K38" s="35">
        <f t="shared" si="4"/>
        <v>-104.81262539760215</v>
      </c>
    </row>
    <row r="39" spans="1:11">
      <c r="A39" s="32" t="s">
        <v>43</v>
      </c>
      <c r="B39" s="33" t="s">
        <v>44</v>
      </c>
      <c r="C39" s="34">
        <v>84643.8</v>
      </c>
      <c r="D39" s="34">
        <v>40870</v>
      </c>
      <c r="E39" s="34">
        <v>0</v>
      </c>
      <c r="F39" s="34">
        <v>-42836.92</v>
      </c>
      <c r="G39" s="34">
        <f t="shared" si="0"/>
        <v>-127480.72</v>
      </c>
      <c r="H39" s="34">
        <f t="shared" si="1"/>
        <v>42836.92</v>
      </c>
      <c r="I39" s="35">
        <f t="shared" si="2"/>
        <v>-150.60845566952335</v>
      </c>
      <c r="J39" s="35">
        <f t="shared" si="3"/>
        <v>0</v>
      </c>
      <c r="K39" s="35">
        <f t="shared" si="4"/>
        <v>-104.81262539760215</v>
      </c>
    </row>
    <row r="40" spans="1:11">
      <c r="A40" s="38" t="s">
        <v>45</v>
      </c>
      <c r="B40" s="33" t="s">
        <v>46</v>
      </c>
      <c r="C40" s="34">
        <v>84643.8</v>
      </c>
      <c r="D40" s="34">
        <v>40870</v>
      </c>
      <c r="E40" s="34">
        <v>0</v>
      </c>
      <c r="F40" s="34">
        <v>-42836.92</v>
      </c>
      <c r="G40" s="34">
        <f t="shared" si="0"/>
        <v>-127480.72</v>
      </c>
      <c r="H40" s="34">
        <f t="shared" si="1"/>
        <v>42836.92</v>
      </c>
      <c r="I40" s="35">
        <f t="shared" si="2"/>
        <v>-150.60845566952335</v>
      </c>
      <c r="J40" s="35">
        <f t="shared" si="3"/>
        <v>0</v>
      </c>
      <c r="K40" s="35">
        <f t="shared" si="4"/>
        <v>-104.81262539760215</v>
      </c>
    </row>
    <row r="41" spans="1:11" ht="25.5">
      <c r="A41" s="39" t="s">
        <v>66</v>
      </c>
      <c r="B41" s="33" t="s">
        <v>67</v>
      </c>
      <c r="C41" s="34">
        <v>-125514</v>
      </c>
      <c r="D41" s="34">
        <v>40870</v>
      </c>
      <c r="E41" s="34">
        <v>0</v>
      </c>
      <c r="F41" s="34">
        <v>-40870</v>
      </c>
      <c r="G41" s="34">
        <f t="shared" si="0"/>
        <v>84644</v>
      </c>
      <c r="H41" s="34">
        <f t="shared" si="1"/>
        <v>40870</v>
      </c>
      <c r="I41" s="35">
        <f t="shared" si="2"/>
        <v>-67.437895374221199</v>
      </c>
      <c r="J41" s="35">
        <f t="shared" si="3"/>
        <v>0</v>
      </c>
      <c r="K41" s="35">
        <f t="shared" si="4"/>
        <v>-100</v>
      </c>
    </row>
    <row r="42" spans="1:11">
      <c r="A42" s="32"/>
      <c r="B42" s="33"/>
      <c r="C42" s="34"/>
      <c r="D42" s="34"/>
      <c r="E42" s="34"/>
      <c r="F42" s="34"/>
      <c r="G42" s="34"/>
      <c r="H42" s="34"/>
      <c r="I42" s="35"/>
      <c r="J42" s="35"/>
      <c r="K42" s="35"/>
    </row>
    <row r="43" spans="1:11">
      <c r="A43" s="42"/>
      <c r="B43" s="43" t="s">
        <v>47</v>
      </c>
      <c r="C43" s="44"/>
      <c r="D43" s="44"/>
      <c r="E43" s="44"/>
      <c r="F43" s="44"/>
      <c r="G43" s="44"/>
      <c r="H43" s="44"/>
      <c r="I43" s="45"/>
      <c r="J43" s="45"/>
      <c r="K43" s="45"/>
    </row>
    <row r="44" spans="1:11">
      <c r="A44" s="32" t="s">
        <v>18</v>
      </c>
      <c r="B44" s="33" t="s">
        <v>19</v>
      </c>
      <c r="C44" s="34">
        <v>31972189</v>
      </c>
      <c r="D44" s="34">
        <v>35883273</v>
      </c>
      <c r="E44" s="34">
        <v>35688752</v>
      </c>
      <c r="F44" s="34">
        <v>34400533.619999997</v>
      </c>
      <c r="G44" s="34">
        <f t="shared" ref="G44:G67" si="5">F44-C44</f>
        <v>2428344.6199999973</v>
      </c>
      <c r="H44" s="34">
        <f t="shared" ref="H44:H67" si="6">E44-F44</f>
        <v>1288218.3800000027</v>
      </c>
      <c r="I44" s="35">
        <f t="shared" ref="I44:I67" si="7">IF(ISERROR(F44/C44),0,F44/C44*100-100)</f>
        <v>7.5951778591074799</v>
      </c>
      <c r="J44" s="35">
        <f t="shared" ref="J44:J67" si="8">IF(ISERROR(F44/E44),0,F44/E44*100)</f>
        <v>96.390407879771189</v>
      </c>
      <c r="K44" s="35">
        <f t="shared" ref="K44:K67" si="9">IF(ISERROR(F44/D44),0,F44/D44*100)</f>
        <v>95.867881449944647</v>
      </c>
    </row>
    <row r="45" spans="1:11" ht="25.5">
      <c r="A45" s="38" t="s">
        <v>54</v>
      </c>
      <c r="B45" s="33" t="s">
        <v>55</v>
      </c>
      <c r="C45" s="34">
        <v>3249.43</v>
      </c>
      <c r="D45" s="34">
        <v>4578</v>
      </c>
      <c r="E45" s="34">
        <v>4578</v>
      </c>
      <c r="F45" s="34">
        <v>2058.4899999999998</v>
      </c>
      <c r="G45" s="34">
        <f t="shared" si="5"/>
        <v>-1190.94</v>
      </c>
      <c r="H45" s="34">
        <f t="shared" si="6"/>
        <v>2519.5100000000002</v>
      </c>
      <c r="I45" s="35">
        <f t="shared" si="7"/>
        <v>-36.650735667486302</v>
      </c>
      <c r="J45" s="35">
        <f t="shared" si="8"/>
        <v>44.964831804281339</v>
      </c>
      <c r="K45" s="35">
        <f t="shared" si="9"/>
        <v>44.964831804281339</v>
      </c>
    </row>
    <row r="46" spans="1:11">
      <c r="A46" s="38" t="s">
        <v>73</v>
      </c>
      <c r="B46" s="33" t="s">
        <v>74</v>
      </c>
      <c r="C46" s="34">
        <v>54513</v>
      </c>
      <c r="D46" s="34">
        <v>156765</v>
      </c>
      <c r="E46" s="34">
        <v>0</v>
      </c>
      <c r="F46" s="34">
        <v>156765</v>
      </c>
      <c r="G46" s="34">
        <f t="shared" si="5"/>
        <v>102252</v>
      </c>
      <c r="H46" s="34">
        <f t="shared" si="6"/>
        <v>-156765</v>
      </c>
      <c r="I46" s="35">
        <f t="shared" si="7"/>
        <v>187.57360629574595</v>
      </c>
      <c r="J46" s="35">
        <f t="shared" si="8"/>
        <v>0</v>
      </c>
      <c r="K46" s="35">
        <f t="shared" si="9"/>
        <v>100</v>
      </c>
    </row>
    <row r="47" spans="1:11">
      <c r="A47" s="39" t="s">
        <v>75</v>
      </c>
      <c r="B47" s="33" t="s">
        <v>76</v>
      </c>
      <c r="C47" s="34">
        <v>54513</v>
      </c>
      <c r="D47" s="34">
        <v>156765</v>
      </c>
      <c r="E47" s="34">
        <v>0</v>
      </c>
      <c r="F47" s="34">
        <v>156765</v>
      </c>
      <c r="G47" s="34">
        <f t="shared" si="5"/>
        <v>102252</v>
      </c>
      <c r="H47" s="34">
        <f t="shared" si="6"/>
        <v>-156765</v>
      </c>
      <c r="I47" s="35">
        <f t="shared" si="7"/>
        <v>187.57360629574595</v>
      </c>
      <c r="J47" s="35">
        <f t="shared" si="8"/>
        <v>0</v>
      </c>
      <c r="K47" s="35">
        <f t="shared" si="9"/>
        <v>100</v>
      </c>
    </row>
    <row r="48" spans="1:11">
      <c r="A48" s="40" t="s">
        <v>77</v>
      </c>
      <c r="B48" s="33" t="s">
        <v>78</v>
      </c>
      <c r="C48" s="34">
        <v>54513</v>
      </c>
      <c r="D48" s="34">
        <v>156765</v>
      </c>
      <c r="E48" s="34">
        <v>0</v>
      </c>
      <c r="F48" s="34">
        <v>156765</v>
      </c>
      <c r="G48" s="34">
        <f t="shared" si="5"/>
        <v>102252</v>
      </c>
      <c r="H48" s="34">
        <f t="shared" si="6"/>
        <v>-156765</v>
      </c>
      <c r="I48" s="35">
        <f t="shared" si="7"/>
        <v>187.57360629574595</v>
      </c>
      <c r="J48" s="35">
        <f t="shared" si="8"/>
        <v>0</v>
      </c>
      <c r="K48" s="35">
        <f t="shared" si="9"/>
        <v>100</v>
      </c>
    </row>
    <row r="49" spans="1:11" ht="25.5">
      <c r="A49" s="41" t="s">
        <v>79</v>
      </c>
      <c r="B49" s="33" t="s">
        <v>80</v>
      </c>
      <c r="C49" s="34">
        <v>54513</v>
      </c>
      <c r="D49" s="34">
        <v>156765</v>
      </c>
      <c r="E49" s="34">
        <v>0</v>
      </c>
      <c r="F49" s="34">
        <v>156765</v>
      </c>
      <c r="G49" s="34">
        <f t="shared" si="5"/>
        <v>102252</v>
      </c>
      <c r="H49" s="34">
        <f t="shared" si="6"/>
        <v>-156765</v>
      </c>
      <c r="I49" s="35">
        <f t="shared" si="7"/>
        <v>187.57360629574595</v>
      </c>
      <c r="J49" s="35">
        <f t="shared" si="8"/>
        <v>0</v>
      </c>
      <c r="K49" s="35">
        <f t="shared" si="9"/>
        <v>100</v>
      </c>
    </row>
    <row r="50" spans="1:11" ht="25.5">
      <c r="A50" s="46" t="s">
        <v>115</v>
      </c>
      <c r="B50" s="33" t="s">
        <v>116</v>
      </c>
      <c r="C50" s="34">
        <v>54513</v>
      </c>
      <c r="D50" s="34">
        <v>156765</v>
      </c>
      <c r="E50" s="34">
        <v>0</v>
      </c>
      <c r="F50" s="34">
        <v>156765</v>
      </c>
      <c r="G50" s="34">
        <f t="shared" si="5"/>
        <v>102252</v>
      </c>
      <c r="H50" s="34">
        <f t="shared" si="6"/>
        <v>-156765</v>
      </c>
      <c r="I50" s="35">
        <f t="shared" si="7"/>
        <v>187.57360629574595</v>
      </c>
      <c r="J50" s="35">
        <f t="shared" si="8"/>
        <v>0</v>
      </c>
      <c r="K50" s="35">
        <f t="shared" si="9"/>
        <v>100</v>
      </c>
    </row>
    <row r="51" spans="1:11">
      <c r="A51" s="38" t="s">
        <v>20</v>
      </c>
      <c r="B51" s="33" t="s">
        <v>21</v>
      </c>
      <c r="C51" s="34">
        <v>31914426.57</v>
      </c>
      <c r="D51" s="34">
        <v>35721930</v>
      </c>
      <c r="E51" s="34">
        <v>35684174</v>
      </c>
      <c r="F51" s="34">
        <v>34241710.130000003</v>
      </c>
      <c r="G51" s="34">
        <f t="shared" si="5"/>
        <v>2327283.5600000024</v>
      </c>
      <c r="H51" s="34">
        <f t="shared" si="6"/>
        <v>1442463.8699999973</v>
      </c>
      <c r="I51" s="35">
        <f t="shared" si="7"/>
        <v>7.292261870647792</v>
      </c>
      <c r="J51" s="35">
        <f t="shared" si="8"/>
        <v>95.957692981768332</v>
      </c>
      <c r="K51" s="35">
        <f t="shared" si="9"/>
        <v>95.856271287693588</v>
      </c>
    </row>
    <row r="52" spans="1:11">
      <c r="A52" s="39" t="s">
        <v>22</v>
      </c>
      <c r="B52" s="33" t="s">
        <v>23</v>
      </c>
      <c r="C52" s="34">
        <v>31914426.57</v>
      </c>
      <c r="D52" s="34">
        <v>35721930</v>
      </c>
      <c r="E52" s="34">
        <v>35684174</v>
      </c>
      <c r="F52" s="34">
        <v>34241710.130000003</v>
      </c>
      <c r="G52" s="34">
        <f t="shared" si="5"/>
        <v>2327283.5600000024</v>
      </c>
      <c r="H52" s="34">
        <f t="shared" si="6"/>
        <v>1442463.8699999973</v>
      </c>
      <c r="I52" s="35">
        <f t="shared" si="7"/>
        <v>7.292261870647792</v>
      </c>
      <c r="J52" s="35">
        <f t="shared" si="8"/>
        <v>95.957692981768332</v>
      </c>
      <c r="K52" s="35">
        <f t="shared" si="9"/>
        <v>95.856271287693588</v>
      </c>
    </row>
    <row r="53" spans="1:11" s="5" customFormat="1">
      <c r="A53" s="32" t="s">
        <v>24</v>
      </c>
      <c r="B53" s="33" t="s">
        <v>25</v>
      </c>
      <c r="C53" s="34">
        <v>32056832.800000001</v>
      </c>
      <c r="D53" s="34">
        <v>35924143</v>
      </c>
      <c r="E53" s="34">
        <v>35688752</v>
      </c>
      <c r="F53" s="34">
        <v>34357696.700000003</v>
      </c>
      <c r="G53" s="34">
        <f t="shared" si="5"/>
        <v>2300863.9000000022</v>
      </c>
      <c r="H53" s="34">
        <f t="shared" si="6"/>
        <v>1331055.299999997</v>
      </c>
      <c r="I53" s="35">
        <f t="shared" si="7"/>
        <v>7.1774523526853216</v>
      </c>
      <c r="J53" s="35">
        <f t="shared" si="8"/>
        <v>96.270378689621879</v>
      </c>
      <c r="K53" s="35">
        <f t="shared" si="9"/>
        <v>95.639572250895455</v>
      </c>
    </row>
    <row r="54" spans="1:11">
      <c r="A54" s="38" t="s">
        <v>26</v>
      </c>
      <c r="B54" s="33" t="s">
        <v>27</v>
      </c>
      <c r="C54" s="34">
        <v>31257126.170000002</v>
      </c>
      <c r="D54" s="34">
        <v>34365215</v>
      </c>
      <c r="E54" s="34">
        <v>34277148</v>
      </c>
      <c r="F54" s="34">
        <v>33087447.09</v>
      </c>
      <c r="G54" s="34">
        <f t="shared" si="5"/>
        <v>1830320.9199999981</v>
      </c>
      <c r="H54" s="34">
        <f t="shared" si="6"/>
        <v>1189700.9100000001</v>
      </c>
      <c r="I54" s="35">
        <f t="shared" si="7"/>
        <v>5.8556916270719341</v>
      </c>
      <c r="J54" s="35">
        <f t="shared" si="8"/>
        <v>96.529171826080756</v>
      </c>
      <c r="K54" s="35">
        <f t="shared" si="9"/>
        <v>96.281798586157535</v>
      </c>
    </row>
    <row r="55" spans="1:11">
      <c r="A55" s="39" t="s">
        <v>28</v>
      </c>
      <c r="B55" s="33" t="s">
        <v>29</v>
      </c>
      <c r="C55" s="34">
        <v>31254513.68</v>
      </c>
      <c r="D55" s="34">
        <v>34365028</v>
      </c>
      <c r="E55" s="34">
        <v>34276961</v>
      </c>
      <c r="F55" s="34">
        <v>33087260.09</v>
      </c>
      <c r="G55" s="34">
        <f t="shared" si="5"/>
        <v>1832746.4100000001</v>
      </c>
      <c r="H55" s="34">
        <f t="shared" si="6"/>
        <v>1189700.9100000001</v>
      </c>
      <c r="I55" s="35">
        <f t="shared" si="7"/>
        <v>5.8639415374195636</v>
      </c>
      <c r="J55" s="35">
        <f t="shared" si="8"/>
        <v>96.529152890771158</v>
      </c>
      <c r="K55" s="35">
        <f t="shared" si="9"/>
        <v>96.281778353272401</v>
      </c>
    </row>
    <row r="56" spans="1:11">
      <c r="A56" s="40" t="s">
        <v>30</v>
      </c>
      <c r="B56" s="33" t="s">
        <v>31</v>
      </c>
      <c r="C56" s="34">
        <v>27577665.789999999</v>
      </c>
      <c r="D56" s="34">
        <v>29121064</v>
      </c>
      <c r="E56" s="34">
        <v>29097572</v>
      </c>
      <c r="F56" s="34">
        <v>29097572</v>
      </c>
      <c r="G56" s="34">
        <f t="shared" si="5"/>
        <v>1519906.2100000009</v>
      </c>
      <c r="H56" s="34">
        <f t="shared" si="6"/>
        <v>0</v>
      </c>
      <c r="I56" s="35">
        <f t="shared" si="7"/>
        <v>5.5113664135821665</v>
      </c>
      <c r="J56" s="35">
        <f t="shared" si="8"/>
        <v>100</v>
      </c>
      <c r="K56" s="35">
        <f t="shared" si="9"/>
        <v>99.919329870639345</v>
      </c>
    </row>
    <row r="57" spans="1:11">
      <c r="A57" s="40" t="s">
        <v>32</v>
      </c>
      <c r="B57" s="33" t="s">
        <v>33</v>
      </c>
      <c r="C57" s="34">
        <v>3676847.89</v>
      </c>
      <c r="D57" s="34">
        <v>5243964</v>
      </c>
      <c r="E57" s="34">
        <v>5179389</v>
      </c>
      <c r="F57" s="34">
        <v>3989688.09</v>
      </c>
      <c r="G57" s="34">
        <f t="shared" si="5"/>
        <v>312840.19999999972</v>
      </c>
      <c r="H57" s="34">
        <f t="shared" si="6"/>
        <v>1189700.9100000001</v>
      </c>
      <c r="I57" s="35">
        <f t="shared" si="7"/>
        <v>8.5083802582869339</v>
      </c>
      <c r="J57" s="35">
        <f t="shared" si="8"/>
        <v>77.030091580300294</v>
      </c>
      <c r="K57" s="35">
        <f t="shared" si="9"/>
        <v>76.081530880074695</v>
      </c>
    </row>
    <row r="58" spans="1:11">
      <c r="A58" s="41" t="s">
        <v>49</v>
      </c>
      <c r="B58" s="33" t="s">
        <v>50</v>
      </c>
      <c r="C58" s="34">
        <v>47215.9</v>
      </c>
      <c r="D58" s="34">
        <v>0</v>
      </c>
      <c r="E58" s="34">
        <v>0</v>
      </c>
      <c r="F58" s="34">
        <v>59343.199999999997</v>
      </c>
      <c r="G58" s="34">
        <f t="shared" si="5"/>
        <v>12127.299999999996</v>
      </c>
      <c r="H58" s="34">
        <f t="shared" si="6"/>
        <v>-59343.199999999997</v>
      </c>
      <c r="I58" s="35">
        <f t="shared" si="7"/>
        <v>25.684779915240412</v>
      </c>
      <c r="J58" s="35">
        <f t="shared" si="8"/>
        <v>0</v>
      </c>
      <c r="K58" s="35">
        <f t="shared" si="9"/>
        <v>0</v>
      </c>
    </row>
    <row r="59" spans="1:11" ht="25.5">
      <c r="A59" s="39" t="s">
        <v>60</v>
      </c>
      <c r="B59" s="33" t="s">
        <v>61</v>
      </c>
      <c r="C59" s="34">
        <v>2612.4899999999998</v>
      </c>
      <c r="D59" s="34">
        <v>187</v>
      </c>
      <c r="E59" s="34">
        <v>187</v>
      </c>
      <c r="F59" s="34">
        <v>187</v>
      </c>
      <c r="G59" s="34">
        <f t="shared" si="5"/>
        <v>-2425.4899999999998</v>
      </c>
      <c r="H59" s="34">
        <f t="shared" si="6"/>
        <v>0</v>
      </c>
      <c r="I59" s="35">
        <f t="shared" si="7"/>
        <v>-92.842077864412872</v>
      </c>
      <c r="J59" s="35">
        <f t="shared" si="8"/>
        <v>100</v>
      </c>
      <c r="K59" s="35">
        <f t="shared" si="9"/>
        <v>100</v>
      </c>
    </row>
    <row r="60" spans="1:11">
      <c r="A60" s="40" t="s">
        <v>62</v>
      </c>
      <c r="B60" s="33" t="s">
        <v>63</v>
      </c>
      <c r="C60" s="34">
        <v>2612.4899999999998</v>
      </c>
      <c r="D60" s="34">
        <v>187</v>
      </c>
      <c r="E60" s="34">
        <v>187</v>
      </c>
      <c r="F60" s="34">
        <v>187</v>
      </c>
      <c r="G60" s="34">
        <f t="shared" si="5"/>
        <v>-2425.4899999999998</v>
      </c>
      <c r="H60" s="34">
        <f t="shared" si="6"/>
        <v>0</v>
      </c>
      <c r="I60" s="35">
        <f t="shared" si="7"/>
        <v>-92.842077864412872</v>
      </c>
      <c r="J60" s="35">
        <f t="shared" si="8"/>
        <v>100</v>
      </c>
      <c r="K60" s="35">
        <f t="shared" si="9"/>
        <v>100</v>
      </c>
    </row>
    <row r="61" spans="1:11" ht="25.5">
      <c r="A61" s="41" t="s">
        <v>64</v>
      </c>
      <c r="B61" s="33" t="s">
        <v>65</v>
      </c>
      <c r="C61" s="34">
        <v>2612.4899999999998</v>
      </c>
      <c r="D61" s="34">
        <v>187</v>
      </c>
      <c r="E61" s="34">
        <v>187</v>
      </c>
      <c r="F61" s="34">
        <v>187</v>
      </c>
      <c r="G61" s="34">
        <f t="shared" si="5"/>
        <v>-2425.4899999999998</v>
      </c>
      <c r="H61" s="34">
        <f t="shared" si="6"/>
        <v>0</v>
      </c>
      <c r="I61" s="35">
        <f t="shared" si="7"/>
        <v>-92.842077864412872</v>
      </c>
      <c r="J61" s="35">
        <f t="shared" si="8"/>
        <v>100</v>
      </c>
      <c r="K61" s="35">
        <f t="shared" si="9"/>
        <v>100</v>
      </c>
    </row>
    <row r="62" spans="1:11">
      <c r="A62" s="38" t="s">
        <v>38</v>
      </c>
      <c r="B62" s="33" t="s">
        <v>39</v>
      </c>
      <c r="C62" s="34">
        <v>799706.63</v>
      </c>
      <c r="D62" s="34">
        <v>1558928</v>
      </c>
      <c r="E62" s="34">
        <v>1411604</v>
      </c>
      <c r="F62" s="34">
        <v>1270249.6100000001</v>
      </c>
      <c r="G62" s="34">
        <f t="shared" si="5"/>
        <v>470542.9800000001</v>
      </c>
      <c r="H62" s="34">
        <f t="shared" si="6"/>
        <v>141354.3899999999</v>
      </c>
      <c r="I62" s="35">
        <f t="shared" si="7"/>
        <v>58.839449661684057</v>
      </c>
      <c r="J62" s="35">
        <f t="shared" si="8"/>
        <v>89.986257477309508</v>
      </c>
      <c r="K62" s="35">
        <f t="shared" si="9"/>
        <v>81.482249982038951</v>
      </c>
    </row>
    <row r="63" spans="1:11">
      <c r="A63" s="39" t="s">
        <v>40</v>
      </c>
      <c r="B63" s="33" t="s">
        <v>41</v>
      </c>
      <c r="C63" s="34">
        <v>799706.63</v>
      </c>
      <c r="D63" s="34">
        <v>1558928</v>
      </c>
      <c r="E63" s="34">
        <v>1411604</v>
      </c>
      <c r="F63" s="34">
        <v>1270249.6100000001</v>
      </c>
      <c r="G63" s="34">
        <f t="shared" si="5"/>
        <v>470542.9800000001</v>
      </c>
      <c r="H63" s="34">
        <f t="shared" si="6"/>
        <v>141354.3899999999</v>
      </c>
      <c r="I63" s="35">
        <f t="shared" si="7"/>
        <v>58.839449661684057</v>
      </c>
      <c r="J63" s="35">
        <f t="shared" si="8"/>
        <v>89.986257477309508</v>
      </c>
      <c r="K63" s="35">
        <f t="shared" si="9"/>
        <v>81.482249982038951</v>
      </c>
    </row>
    <row r="64" spans="1:11">
      <c r="A64" s="32"/>
      <c r="B64" s="33" t="s">
        <v>42</v>
      </c>
      <c r="C64" s="34">
        <v>-84643.8</v>
      </c>
      <c r="D64" s="34">
        <v>-40870</v>
      </c>
      <c r="E64" s="34">
        <v>0</v>
      </c>
      <c r="F64" s="34">
        <v>42836.92</v>
      </c>
      <c r="G64" s="34">
        <f t="shared" si="5"/>
        <v>127480.72</v>
      </c>
      <c r="H64" s="34">
        <f t="shared" si="6"/>
        <v>-42836.92</v>
      </c>
      <c r="I64" s="35">
        <f t="shared" si="7"/>
        <v>-150.60845566952335</v>
      </c>
      <c r="J64" s="35">
        <f t="shared" si="8"/>
        <v>0</v>
      </c>
      <c r="K64" s="35">
        <f t="shared" si="9"/>
        <v>-104.81262539760215</v>
      </c>
    </row>
    <row r="65" spans="1:11">
      <c r="A65" s="32" t="s">
        <v>43</v>
      </c>
      <c r="B65" s="33" t="s">
        <v>44</v>
      </c>
      <c r="C65" s="34">
        <v>84643.8</v>
      </c>
      <c r="D65" s="34">
        <v>40870</v>
      </c>
      <c r="E65" s="34">
        <v>0</v>
      </c>
      <c r="F65" s="34">
        <v>-42836.92</v>
      </c>
      <c r="G65" s="34">
        <f t="shared" si="5"/>
        <v>-127480.72</v>
      </c>
      <c r="H65" s="34">
        <f t="shared" si="6"/>
        <v>42836.92</v>
      </c>
      <c r="I65" s="35">
        <f t="shared" si="7"/>
        <v>-150.60845566952335</v>
      </c>
      <c r="J65" s="35">
        <f t="shared" si="8"/>
        <v>0</v>
      </c>
      <c r="K65" s="35">
        <f t="shared" si="9"/>
        <v>-104.81262539760215</v>
      </c>
    </row>
    <row r="66" spans="1:11">
      <c r="A66" s="38" t="s">
        <v>45</v>
      </c>
      <c r="B66" s="33" t="s">
        <v>46</v>
      </c>
      <c r="C66" s="34">
        <v>84643.8</v>
      </c>
      <c r="D66" s="34">
        <v>40870</v>
      </c>
      <c r="E66" s="34">
        <v>0</v>
      </c>
      <c r="F66" s="34">
        <v>-42836.92</v>
      </c>
      <c r="G66" s="34">
        <f t="shared" si="5"/>
        <v>-127480.72</v>
      </c>
      <c r="H66" s="34">
        <f t="shared" si="6"/>
        <v>42836.92</v>
      </c>
      <c r="I66" s="35">
        <f t="shared" si="7"/>
        <v>-150.60845566952335</v>
      </c>
      <c r="J66" s="35">
        <f t="shared" si="8"/>
        <v>0</v>
      </c>
      <c r="K66" s="35">
        <f t="shared" si="9"/>
        <v>-104.81262539760215</v>
      </c>
    </row>
    <row r="67" spans="1:11" ht="25.5">
      <c r="A67" s="39" t="s">
        <v>66</v>
      </c>
      <c r="B67" s="33" t="s">
        <v>67</v>
      </c>
      <c r="C67" s="34">
        <v>-125514</v>
      </c>
      <c r="D67" s="34">
        <v>40870</v>
      </c>
      <c r="E67" s="34">
        <v>0</v>
      </c>
      <c r="F67" s="34">
        <v>-40870</v>
      </c>
      <c r="G67" s="34">
        <f t="shared" si="5"/>
        <v>84644</v>
      </c>
      <c r="H67" s="34">
        <f t="shared" si="6"/>
        <v>40870</v>
      </c>
      <c r="I67" s="35">
        <f t="shared" si="7"/>
        <v>-67.437895374221199</v>
      </c>
      <c r="J67" s="35">
        <f t="shared" si="8"/>
        <v>0</v>
      </c>
      <c r="K67" s="35">
        <f t="shared" si="9"/>
        <v>-100</v>
      </c>
    </row>
    <row r="68" spans="1:11">
      <c r="A68" s="42" t="s">
        <v>68</v>
      </c>
      <c r="B68" s="43" t="s">
        <v>949</v>
      </c>
      <c r="C68" s="44"/>
      <c r="D68" s="44"/>
      <c r="E68" s="44"/>
      <c r="F68" s="44"/>
      <c r="G68" s="44"/>
      <c r="H68" s="44"/>
      <c r="I68" s="45"/>
      <c r="J68" s="45"/>
      <c r="K68" s="45"/>
    </row>
    <row r="69" spans="1:11" s="5" customFormat="1">
      <c r="A69" s="32" t="s">
        <v>18</v>
      </c>
      <c r="B69" s="33" t="s">
        <v>19</v>
      </c>
      <c r="C69" s="34">
        <v>31629604.34</v>
      </c>
      <c r="D69" s="34">
        <v>35883273</v>
      </c>
      <c r="E69" s="34">
        <v>35688752</v>
      </c>
      <c r="F69" s="34">
        <v>34400533.619999997</v>
      </c>
      <c r="G69" s="34">
        <f t="shared" ref="G69:G92" si="10">F69-C69</f>
        <v>2770929.2799999975</v>
      </c>
      <c r="H69" s="34">
        <f t="shared" ref="H69:H92" si="11">E69-F69</f>
        <v>1288218.3800000027</v>
      </c>
      <c r="I69" s="35">
        <f t="shared" ref="I69:I92" si="12">IF(ISERROR(F69/C69),0,F69/C69*100-100)</f>
        <v>8.760556250448488</v>
      </c>
      <c r="J69" s="35">
        <f t="shared" ref="J69:J92" si="13">IF(ISERROR(F69/E69),0,F69/E69*100)</f>
        <v>96.390407879771189</v>
      </c>
      <c r="K69" s="35">
        <f t="shared" ref="K69:K92" si="14">IF(ISERROR(F69/D69),0,F69/D69*100)</f>
        <v>95.867881449944647</v>
      </c>
    </row>
    <row r="70" spans="1:11" ht="25.5">
      <c r="A70" s="38" t="s">
        <v>54</v>
      </c>
      <c r="B70" s="33" t="s">
        <v>55</v>
      </c>
      <c r="C70" s="34">
        <v>3249.43</v>
      </c>
      <c r="D70" s="34">
        <v>4578</v>
      </c>
      <c r="E70" s="34">
        <v>4578</v>
      </c>
      <c r="F70" s="34">
        <v>2058.4899999999998</v>
      </c>
      <c r="G70" s="34">
        <f t="shared" si="10"/>
        <v>-1190.94</v>
      </c>
      <c r="H70" s="34">
        <f t="shared" si="11"/>
        <v>2519.5100000000002</v>
      </c>
      <c r="I70" s="35">
        <f t="shared" si="12"/>
        <v>-36.650735667486302</v>
      </c>
      <c r="J70" s="35">
        <f t="shared" si="13"/>
        <v>44.964831804281339</v>
      </c>
      <c r="K70" s="35">
        <f t="shared" si="14"/>
        <v>44.964831804281339</v>
      </c>
    </row>
    <row r="71" spans="1:11">
      <c r="A71" s="38" t="s">
        <v>73</v>
      </c>
      <c r="B71" s="33" t="s">
        <v>74</v>
      </c>
      <c r="C71" s="34">
        <v>54513</v>
      </c>
      <c r="D71" s="34">
        <v>156765</v>
      </c>
      <c r="E71" s="34">
        <v>0</v>
      </c>
      <c r="F71" s="34">
        <v>156765</v>
      </c>
      <c r="G71" s="34">
        <f t="shared" si="10"/>
        <v>102252</v>
      </c>
      <c r="H71" s="34">
        <f t="shared" si="11"/>
        <v>-156765</v>
      </c>
      <c r="I71" s="35">
        <f t="shared" si="12"/>
        <v>187.57360629574595</v>
      </c>
      <c r="J71" s="35">
        <f t="shared" si="13"/>
        <v>0</v>
      </c>
      <c r="K71" s="35">
        <f t="shared" si="14"/>
        <v>100</v>
      </c>
    </row>
    <row r="72" spans="1:11">
      <c r="A72" s="39" t="s">
        <v>75</v>
      </c>
      <c r="B72" s="33" t="s">
        <v>76</v>
      </c>
      <c r="C72" s="34">
        <v>54513</v>
      </c>
      <c r="D72" s="34">
        <v>156765</v>
      </c>
      <c r="E72" s="34">
        <v>0</v>
      </c>
      <c r="F72" s="34">
        <v>156765</v>
      </c>
      <c r="G72" s="34">
        <f t="shared" si="10"/>
        <v>102252</v>
      </c>
      <c r="H72" s="34">
        <f t="shared" si="11"/>
        <v>-156765</v>
      </c>
      <c r="I72" s="35">
        <f t="shared" si="12"/>
        <v>187.57360629574595</v>
      </c>
      <c r="J72" s="35">
        <f t="shared" si="13"/>
        <v>0</v>
      </c>
      <c r="K72" s="35">
        <f t="shared" si="14"/>
        <v>100</v>
      </c>
    </row>
    <row r="73" spans="1:11">
      <c r="A73" s="40" t="s">
        <v>77</v>
      </c>
      <c r="B73" s="33" t="s">
        <v>78</v>
      </c>
      <c r="C73" s="34">
        <v>54513</v>
      </c>
      <c r="D73" s="34">
        <v>156765</v>
      </c>
      <c r="E73" s="34">
        <v>0</v>
      </c>
      <c r="F73" s="34">
        <v>156765</v>
      </c>
      <c r="G73" s="34">
        <f t="shared" si="10"/>
        <v>102252</v>
      </c>
      <c r="H73" s="34">
        <f t="shared" si="11"/>
        <v>-156765</v>
      </c>
      <c r="I73" s="35">
        <f t="shared" si="12"/>
        <v>187.57360629574595</v>
      </c>
      <c r="J73" s="35">
        <f t="shared" si="13"/>
        <v>0</v>
      </c>
      <c r="K73" s="35">
        <f t="shared" si="14"/>
        <v>100</v>
      </c>
    </row>
    <row r="74" spans="1:11" ht="25.5">
      <c r="A74" s="41" t="s">
        <v>79</v>
      </c>
      <c r="B74" s="33" t="s">
        <v>80</v>
      </c>
      <c r="C74" s="34">
        <v>54513</v>
      </c>
      <c r="D74" s="34">
        <v>156765</v>
      </c>
      <c r="E74" s="34">
        <v>0</v>
      </c>
      <c r="F74" s="34">
        <v>156765</v>
      </c>
      <c r="G74" s="34">
        <f t="shared" si="10"/>
        <v>102252</v>
      </c>
      <c r="H74" s="34">
        <f t="shared" si="11"/>
        <v>-156765</v>
      </c>
      <c r="I74" s="35">
        <f t="shared" si="12"/>
        <v>187.57360629574595</v>
      </c>
      <c r="J74" s="35">
        <f t="shared" si="13"/>
        <v>0</v>
      </c>
      <c r="K74" s="35">
        <f t="shared" si="14"/>
        <v>100</v>
      </c>
    </row>
    <row r="75" spans="1:11" ht="25.5">
      <c r="A75" s="46" t="s">
        <v>115</v>
      </c>
      <c r="B75" s="33" t="s">
        <v>116</v>
      </c>
      <c r="C75" s="34">
        <v>54513</v>
      </c>
      <c r="D75" s="34">
        <v>156765</v>
      </c>
      <c r="E75" s="34">
        <v>0</v>
      </c>
      <c r="F75" s="34">
        <v>156765</v>
      </c>
      <c r="G75" s="34">
        <f t="shared" si="10"/>
        <v>102252</v>
      </c>
      <c r="H75" s="34">
        <f t="shared" si="11"/>
        <v>-156765</v>
      </c>
      <c r="I75" s="35">
        <f t="shared" si="12"/>
        <v>187.57360629574595</v>
      </c>
      <c r="J75" s="35">
        <f t="shared" si="13"/>
        <v>0</v>
      </c>
      <c r="K75" s="35">
        <f t="shared" si="14"/>
        <v>100</v>
      </c>
    </row>
    <row r="76" spans="1:11">
      <c r="A76" s="38" t="s">
        <v>20</v>
      </c>
      <c r="B76" s="33" t="s">
        <v>21</v>
      </c>
      <c r="C76" s="34">
        <v>31571841.91</v>
      </c>
      <c r="D76" s="34">
        <v>35721930</v>
      </c>
      <c r="E76" s="34">
        <v>35684174</v>
      </c>
      <c r="F76" s="34">
        <v>34241710.130000003</v>
      </c>
      <c r="G76" s="34">
        <f t="shared" si="10"/>
        <v>2669868.2200000025</v>
      </c>
      <c r="H76" s="34">
        <f t="shared" si="11"/>
        <v>1442463.8699999973</v>
      </c>
      <c r="I76" s="35">
        <f t="shared" si="12"/>
        <v>8.4564854581840336</v>
      </c>
      <c r="J76" s="35">
        <f t="shared" si="13"/>
        <v>95.957692981768332</v>
      </c>
      <c r="K76" s="35">
        <f t="shared" si="14"/>
        <v>95.856271287693588</v>
      </c>
    </row>
    <row r="77" spans="1:11">
      <c r="A77" s="39" t="s">
        <v>22</v>
      </c>
      <c r="B77" s="33" t="s">
        <v>23</v>
      </c>
      <c r="C77" s="34">
        <v>31571841.91</v>
      </c>
      <c r="D77" s="34">
        <v>35721930</v>
      </c>
      <c r="E77" s="34">
        <v>35684174</v>
      </c>
      <c r="F77" s="34">
        <v>34241710.130000003</v>
      </c>
      <c r="G77" s="34">
        <f t="shared" si="10"/>
        <v>2669868.2200000025</v>
      </c>
      <c r="H77" s="34">
        <f t="shared" si="11"/>
        <v>1442463.8699999973</v>
      </c>
      <c r="I77" s="35">
        <f t="shared" si="12"/>
        <v>8.4564854581840336</v>
      </c>
      <c r="J77" s="35">
        <f t="shared" si="13"/>
        <v>95.957692981768332</v>
      </c>
      <c r="K77" s="35">
        <f t="shared" si="14"/>
        <v>95.856271287693588</v>
      </c>
    </row>
    <row r="78" spans="1:11">
      <c r="A78" s="32" t="s">
        <v>24</v>
      </c>
      <c r="B78" s="33" t="s">
        <v>25</v>
      </c>
      <c r="C78" s="34">
        <v>31714248.140000001</v>
      </c>
      <c r="D78" s="34">
        <v>35924143</v>
      </c>
      <c r="E78" s="34">
        <v>35688752</v>
      </c>
      <c r="F78" s="34">
        <v>34357696.700000003</v>
      </c>
      <c r="G78" s="34">
        <f t="shared" si="10"/>
        <v>2643448.5600000024</v>
      </c>
      <c r="H78" s="34">
        <f t="shared" si="11"/>
        <v>1331055.299999997</v>
      </c>
      <c r="I78" s="35">
        <f t="shared" si="12"/>
        <v>8.3352080375064048</v>
      </c>
      <c r="J78" s="35">
        <f t="shared" si="13"/>
        <v>96.270378689621879</v>
      </c>
      <c r="K78" s="35">
        <f t="shared" si="14"/>
        <v>95.639572250895455</v>
      </c>
    </row>
    <row r="79" spans="1:11">
      <c r="A79" s="38" t="s">
        <v>26</v>
      </c>
      <c r="B79" s="33" t="s">
        <v>27</v>
      </c>
      <c r="C79" s="34">
        <v>30914541.510000002</v>
      </c>
      <c r="D79" s="34">
        <v>34365215</v>
      </c>
      <c r="E79" s="34">
        <v>34277148</v>
      </c>
      <c r="F79" s="34">
        <v>33087447.09</v>
      </c>
      <c r="G79" s="34">
        <f t="shared" si="10"/>
        <v>2172905.5799999982</v>
      </c>
      <c r="H79" s="34">
        <f t="shared" si="11"/>
        <v>1189700.9100000001</v>
      </c>
      <c r="I79" s="35">
        <f t="shared" si="12"/>
        <v>7.0287491706681777</v>
      </c>
      <c r="J79" s="35">
        <f t="shared" si="13"/>
        <v>96.529171826080756</v>
      </c>
      <c r="K79" s="35">
        <f t="shared" si="14"/>
        <v>96.281798586157535</v>
      </c>
    </row>
    <row r="80" spans="1:11">
      <c r="A80" s="39" t="s">
        <v>28</v>
      </c>
      <c r="B80" s="33" t="s">
        <v>29</v>
      </c>
      <c r="C80" s="34">
        <v>30911929.02</v>
      </c>
      <c r="D80" s="34">
        <v>34365028</v>
      </c>
      <c r="E80" s="34">
        <v>34276961</v>
      </c>
      <c r="F80" s="34">
        <v>33087260.09</v>
      </c>
      <c r="G80" s="34">
        <f t="shared" si="10"/>
        <v>2175331.0700000003</v>
      </c>
      <c r="H80" s="34">
        <f t="shared" si="11"/>
        <v>1189700.9100000001</v>
      </c>
      <c r="I80" s="35">
        <f t="shared" si="12"/>
        <v>7.0371896512590979</v>
      </c>
      <c r="J80" s="35">
        <f t="shared" si="13"/>
        <v>96.529152890771158</v>
      </c>
      <c r="K80" s="35">
        <f t="shared" si="14"/>
        <v>96.281778353272401</v>
      </c>
    </row>
    <row r="81" spans="1:11">
      <c r="A81" s="40" t="s">
        <v>30</v>
      </c>
      <c r="B81" s="33" t="s">
        <v>31</v>
      </c>
      <c r="C81" s="34">
        <v>27577665.789999999</v>
      </c>
      <c r="D81" s="34">
        <v>29121064</v>
      </c>
      <c r="E81" s="34">
        <v>29097572</v>
      </c>
      <c r="F81" s="34">
        <v>29097572</v>
      </c>
      <c r="G81" s="34">
        <f t="shared" si="10"/>
        <v>1519906.2100000009</v>
      </c>
      <c r="H81" s="34">
        <f t="shared" si="11"/>
        <v>0</v>
      </c>
      <c r="I81" s="35">
        <f t="shared" si="12"/>
        <v>5.5113664135821665</v>
      </c>
      <c r="J81" s="35">
        <f t="shared" si="13"/>
        <v>100</v>
      </c>
      <c r="K81" s="35">
        <f t="shared" si="14"/>
        <v>99.919329870639345</v>
      </c>
    </row>
    <row r="82" spans="1:11">
      <c r="A82" s="40" t="s">
        <v>32</v>
      </c>
      <c r="B82" s="33" t="s">
        <v>33</v>
      </c>
      <c r="C82" s="34">
        <v>3334263.23</v>
      </c>
      <c r="D82" s="34">
        <v>5243964</v>
      </c>
      <c r="E82" s="34">
        <v>5179389</v>
      </c>
      <c r="F82" s="34">
        <v>3989688.09</v>
      </c>
      <c r="G82" s="34">
        <f t="shared" si="10"/>
        <v>655424.85999999987</v>
      </c>
      <c r="H82" s="34">
        <f t="shared" si="11"/>
        <v>1189700.9100000001</v>
      </c>
      <c r="I82" s="35">
        <f t="shared" si="12"/>
        <v>19.657262033267827</v>
      </c>
      <c r="J82" s="35">
        <f t="shared" si="13"/>
        <v>77.030091580300294</v>
      </c>
      <c r="K82" s="35">
        <f t="shared" si="14"/>
        <v>76.081530880074695</v>
      </c>
    </row>
    <row r="83" spans="1:11">
      <c r="A83" s="41" t="s">
        <v>49</v>
      </c>
      <c r="B83" s="33" t="s">
        <v>50</v>
      </c>
      <c r="C83" s="34">
        <v>47215.9</v>
      </c>
      <c r="D83" s="34">
        <v>0</v>
      </c>
      <c r="E83" s="34">
        <v>0</v>
      </c>
      <c r="F83" s="34">
        <v>59343.199999999997</v>
      </c>
      <c r="G83" s="34">
        <f t="shared" si="10"/>
        <v>12127.299999999996</v>
      </c>
      <c r="H83" s="34">
        <f t="shared" si="11"/>
        <v>-59343.199999999997</v>
      </c>
      <c r="I83" s="35">
        <f t="shared" si="12"/>
        <v>25.684779915240412</v>
      </c>
      <c r="J83" s="35">
        <f t="shared" si="13"/>
        <v>0</v>
      </c>
      <c r="K83" s="35">
        <f t="shared" si="14"/>
        <v>0</v>
      </c>
    </row>
    <row r="84" spans="1:11" s="5" customFormat="1" ht="25.5">
      <c r="A84" s="39" t="s">
        <v>60</v>
      </c>
      <c r="B84" s="33" t="s">
        <v>61</v>
      </c>
      <c r="C84" s="34">
        <v>2612.4899999999998</v>
      </c>
      <c r="D84" s="34">
        <v>187</v>
      </c>
      <c r="E84" s="34">
        <v>187</v>
      </c>
      <c r="F84" s="34">
        <v>187</v>
      </c>
      <c r="G84" s="34">
        <f t="shared" si="10"/>
        <v>-2425.4899999999998</v>
      </c>
      <c r="H84" s="34">
        <f t="shared" si="11"/>
        <v>0</v>
      </c>
      <c r="I84" s="35">
        <f t="shared" si="12"/>
        <v>-92.842077864412872</v>
      </c>
      <c r="J84" s="35">
        <f t="shared" si="13"/>
        <v>100</v>
      </c>
      <c r="K84" s="35">
        <f t="shared" si="14"/>
        <v>100</v>
      </c>
    </row>
    <row r="85" spans="1:11">
      <c r="A85" s="40" t="s">
        <v>62</v>
      </c>
      <c r="B85" s="33" t="s">
        <v>63</v>
      </c>
      <c r="C85" s="34">
        <v>2612.4899999999998</v>
      </c>
      <c r="D85" s="34">
        <v>187</v>
      </c>
      <c r="E85" s="34">
        <v>187</v>
      </c>
      <c r="F85" s="34">
        <v>187</v>
      </c>
      <c r="G85" s="34">
        <f t="shared" si="10"/>
        <v>-2425.4899999999998</v>
      </c>
      <c r="H85" s="34">
        <f t="shared" si="11"/>
        <v>0</v>
      </c>
      <c r="I85" s="35">
        <f t="shared" si="12"/>
        <v>-92.842077864412872</v>
      </c>
      <c r="J85" s="35">
        <f t="shared" si="13"/>
        <v>100</v>
      </c>
      <c r="K85" s="35">
        <f t="shared" si="14"/>
        <v>100</v>
      </c>
    </row>
    <row r="86" spans="1:11" ht="25.5">
      <c r="A86" s="41" t="s">
        <v>64</v>
      </c>
      <c r="B86" s="33" t="s">
        <v>65</v>
      </c>
      <c r="C86" s="34">
        <v>2612.4899999999998</v>
      </c>
      <c r="D86" s="34">
        <v>187</v>
      </c>
      <c r="E86" s="34">
        <v>187</v>
      </c>
      <c r="F86" s="34">
        <v>187</v>
      </c>
      <c r="G86" s="34">
        <f t="shared" si="10"/>
        <v>-2425.4899999999998</v>
      </c>
      <c r="H86" s="34">
        <f t="shared" si="11"/>
        <v>0</v>
      </c>
      <c r="I86" s="35">
        <f t="shared" si="12"/>
        <v>-92.842077864412872</v>
      </c>
      <c r="J86" s="35">
        <f t="shared" si="13"/>
        <v>100</v>
      </c>
      <c r="K86" s="35">
        <f t="shared" si="14"/>
        <v>100</v>
      </c>
    </row>
    <row r="87" spans="1:11">
      <c r="A87" s="38" t="s">
        <v>38</v>
      </c>
      <c r="B87" s="33" t="s">
        <v>39</v>
      </c>
      <c r="C87" s="34">
        <v>799706.63</v>
      </c>
      <c r="D87" s="34">
        <v>1558928</v>
      </c>
      <c r="E87" s="34">
        <v>1411604</v>
      </c>
      <c r="F87" s="34">
        <v>1270249.6100000001</v>
      </c>
      <c r="G87" s="34">
        <f t="shared" si="10"/>
        <v>470542.9800000001</v>
      </c>
      <c r="H87" s="34">
        <f t="shared" si="11"/>
        <v>141354.3899999999</v>
      </c>
      <c r="I87" s="35">
        <f t="shared" si="12"/>
        <v>58.839449661684057</v>
      </c>
      <c r="J87" s="35">
        <f t="shared" si="13"/>
        <v>89.986257477309508</v>
      </c>
      <c r="K87" s="35">
        <f t="shared" si="14"/>
        <v>81.482249982038951</v>
      </c>
    </row>
    <row r="88" spans="1:11">
      <c r="A88" s="39" t="s">
        <v>40</v>
      </c>
      <c r="B88" s="33" t="s">
        <v>41</v>
      </c>
      <c r="C88" s="34">
        <v>799706.63</v>
      </c>
      <c r="D88" s="34">
        <v>1558928</v>
      </c>
      <c r="E88" s="34">
        <v>1411604</v>
      </c>
      <c r="F88" s="34">
        <v>1270249.6100000001</v>
      </c>
      <c r="G88" s="34">
        <f t="shared" si="10"/>
        <v>470542.9800000001</v>
      </c>
      <c r="H88" s="34">
        <f t="shared" si="11"/>
        <v>141354.3899999999</v>
      </c>
      <c r="I88" s="35">
        <f t="shared" si="12"/>
        <v>58.839449661684057</v>
      </c>
      <c r="J88" s="35">
        <f t="shared" si="13"/>
        <v>89.986257477309508</v>
      </c>
      <c r="K88" s="35">
        <f t="shared" si="14"/>
        <v>81.482249982038951</v>
      </c>
    </row>
    <row r="89" spans="1:11">
      <c r="A89" s="32"/>
      <c r="B89" s="33" t="s">
        <v>42</v>
      </c>
      <c r="C89" s="34">
        <v>-84643.8</v>
      </c>
      <c r="D89" s="34">
        <v>-40870</v>
      </c>
      <c r="E89" s="34">
        <v>0</v>
      </c>
      <c r="F89" s="34">
        <v>42836.92</v>
      </c>
      <c r="G89" s="34">
        <f t="shared" si="10"/>
        <v>127480.72</v>
      </c>
      <c r="H89" s="34">
        <f t="shared" si="11"/>
        <v>-42836.92</v>
      </c>
      <c r="I89" s="35">
        <f t="shared" si="12"/>
        <v>-150.60845566952335</v>
      </c>
      <c r="J89" s="35">
        <f t="shared" si="13"/>
        <v>0</v>
      </c>
      <c r="K89" s="35">
        <f t="shared" si="14"/>
        <v>-104.81262539760215</v>
      </c>
    </row>
    <row r="90" spans="1:11">
      <c r="A90" s="32" t="s">
        <v>43</v>
      </c>
      <c r="B90" s="33" t="s">
        <v>44</v>
      </c>
      <c r="C90" s="34">
        <v>84643.8</v>
      </c>
      <c r="D90" s="34">
        <v>40870</v>
      </c>
      <c r="E90" s="34">
        <v>0</v>
      </c>
      <c r="F90" s="34">
        <v>-42836.92</v>
      </c>
      <c r="G90" s="34">
        <f t="shared" si="10"/>
        <v>-127480.72</v>
      </c>
      <c r="H90" s="34">
        <f t="shared" si="11"/>
        <v>42836.92</v>
      </c>
      <c r="I90" s="35">
        <f t="shared" si="12"/>
        <v>-150.60845566952335</v>
      </c>
      <c r="J90" s="35">
        <f t="shared" si="13"/>
        <v>0</v>
      </c>
      <c r="K90" s="35">
        <f t="shared" si="14"/>
        <v>-104.81262539760215</v>
      </c>
    </row>
    <row r="91" spans="1:11">
      <c r="A91" s="38" t="s">
        <v>45</v>
      </c>
      <c r="B91" s="33" t="s">
        <v>46</v>
      </c>
      <c r="C91" s="34">
        <v>84643.8</v>
      </c>
      <c r="D91" s="34">
        <v>40870</v>
      </c>
      <c r="E91" s="34">
        <v>0</v>
      </c>
      <c r="F91" s="34">
        <v>-42836.92</v>
      </c>
      <c r="G91" s="34">
        <f t="shared" si="10"/>
        <v>-127480.72</v>
      </c>
      <c r="H91" s="34">
        <f t="shared" si="11"/>
        <v>42836.92</v>
      </c>
      <c r="I91" s="35">
        <f t="shared" si="12"/>
        <v>-150.60845566952335</v>
      </c>
      <c r="J91" s="35">
        <f t="shared" si="13"/>
        <v>0</v>
      </c>
      <c r="K91" s="35">
        <f t="shared" si="14"/>
        <v>-104.81262539760215</v>
      </c>
    </row>
    <row r="92" spans="1:11" ht="25.5">
      <c r="A92" s="39" t="s">
        <v>66</v>
      </c>
      <c r="B92" s="33" t="s">
        <v>67</v>
      </c>
      <c r="C92" s="34">
        <v>-125514</v>
      </c>
      <c r="D92" s="34">
        <v>40870</v>
      </c>
      <c r="E92" s="34">
        <v>0</v>
      </c>
      <c r="F92" s="34">
        <v>-40870</v>
      </c>
      <c r="G92" s="34">
        <f t="shared" si="10"/>
        <v>84644</v>
      </c>
      <c r="H92" s="34">
        <f t="shared" si="11"/>
        <v>40870</v>
      </c>
      <c r="I92" s="35">
        <f t="shared" si="12"/>
        <v>-67.437895374221199</v>
      </c>
      <c r="J92" s="35">
        <f t="shared" si="13"/>
        <v>0</v>
      </c>
      <c r="K92" s="35">
        <f t="shared" si="14"/>
        <v>-100</v>
      </c>
    </row>
    <row r="93" spans="1:11">
      <c r="A93" s="42" t="s">
        <v>92</v>
      </c>
      <c r="B93" s="43" t="s">
        <v>93</v>
      </c>
      <c r="C93" s="44"/>
      <c r="D93" s="44"/>
      <c r="E93" s="44"/>
      <c r="F93" s="44"/>
      <c r="G93" s="44"/>
      <c r="H93" s="44"/>
      <c r="I93" s="45"/>
      <c r="J93" s="45"/>
      <c r="K93" s="45"/>
    </row>
    <row r="94" spans="1:11" s="5" customFormat="1">
      <c r="A94" s="32" t="s">
        <v>18</v>
      </c>
      <c r="B94" s="33" t="s">
        <v>19</v>
      </c>
      <c r="C94" s="34">
        <v>342584.66</v>
      </c>
      <c r="D94" s="34">
        <v>0</v>
      </c>
      <c r="E94" s="34">
        <v>0</v>
      </c>
      <c r="F94" s="34">
        <v>0</v>
      </c>
      <c r="G94" s="34">
        <f t="shared" ref="G94:G100" si="15">F94-C94</f>
        <v>-342584.66</v>
      </c>
      <c r="H94" s="34">
        <f t="shared" ref="H94:H100" si="16">E94-F94</f>
        <v>0</v>
      </c>
      <c r="I94" s="35">
        <f t="shared" ref="I94:I100" si="17">IF(ISERROR(F94/C94),0,F94/C94*100-100)</f>
        <v>-100</v>
      </c>
      <c r="J94" s="35">
        <f t="shared" ref="J94:J100" si="18">IF(ISERROR(F94/E94),0,F94/E94*100)</f>
        <v>0</v>
      </c>
      <c r="K94" s="35">
        <f t="shared" ref="K94:K100" si="19">IF(ISERROR(F94/D94),0,F94/D94*100)</f>
        <v>0</v>
      </c>
    </row>
    <row r="95" spans="1:11">
      <c r="A95" s="38" t="s">
        <v>20</v>
      </c>
      <c r="B95" s="33" t="s">
        <v>21</v>
      </c>
      <c r="C95" s="34">
        <v>342584.66</v>
      </c>
      <c r="D95" s="34">
        <v>0</v>
      </c>
      <c r="E95" s="34">
        <v>0</v>
      </c>
      <c r="F95" s="34">
        <v>0</v>
      </c>
      <c r="G95" s="34">
        <f t="shared" si="15"/>
        <v>-342584.66</v>
      </c>
      <c r="H95" s="34">
        <f t="shared" si="16"/>
        <v>0</v>
      </c>
      <c r="I95" s="35">
        <f t="shared" si="17"/>
        <v>-100</v>
      </c>
      <c r="J95" s="35">
        <f t="shared" si="18"/>
        <v>0</v>
      </c>
      <c r="K95" s="35">
        <f t="shared" si="19"/>
        <v>0</v>
      </c>
    </row>
    <row r="96" spans="1:11">
      <c r="A96" s="39" t="s">
        <v>22</v>
      </c>
      <c r="B96" s="33" t="s">
        <v>23</v>
      </c>
      <c r="C96" s="34">
        <v>342584.66</v>
      </c>
      <c r="D96" s="34">
        <v>0</v>
      </c>
      <c r="E96" s="34">
        <v>0</v>
      </c>
      <c r="F96" s="34">
        <v>0</v>
      </c>
      <c r="G96" s="34">
        <f t="shared" si="15"/>
        <v>-342584.66</v>
      </c>
      <c r="H96" s="34">
        <f t="shared" si="16"/>
        <v>0</v>
      </c>
      <c r="I96" s="35">
        <f t="shared" si="17"/>
        <v>-100</v>
      </c>
      <c r="J96" s="35">
        <f t="shared" si="18"/>
        <v>0</v>
      </c>
      <c r="K96" s="35">
        <f t="shared" si="19"/>
        <v>0</v>
      </c>
    </row>
    <row r="97" spans="1:11">
      <c r="A97" s="32" t="s">
        <v>24</v>
      </c>
      <c r="B97" s="33" t="s">
        <v>25</v>
      </c>
      <c r="C97" s="34">
        <v>342584.66</v>
      </c>
      <c r="D97" s="34">
        <v>0</v>
      </c>
      <c r="E97" s="34">
        <v>0</v>
      </c>
      <c r="F97" s="34">
        <v>0</v>
      </c>
      <c r="G97" s="34">
        <f t="shared" si="15"/>
        <v>-342584.66</v>
      </c>
      <c r="H97" s="34">
        <f t="shared" si="16"/>
        <v>0</v>
      </c>
      <c r="I97" s="35">
        <f t="shared" si="17"/>
        <v>-100</v>
      </c>
      <c r="J97" s="35">
        <f t="shared" si="18"/>
        <v>0</v>
      </c>
      <c r="K97" s="35">
        <f t="shared" si="19"/>
        <v>0</v>
      </c>
    </row>
    <row r="98" spans="1:11">
      <c r="A98" s="38" t="s">
        <v>26</v>
      </c>
      <c r="B98" s="33" t="s">
        <v>27</v>
      </c>
      <c r="C98" s="34">
        <v>342584.66</v>
      </c>
      <c r="D98" s="34">
        <v>0</v>
      </c>
      <c r="E98" s="34">
        <v>0</v>
      </c>
      <c r="F98" s="34">
        <v>0</v>
      </c>
      <c r="G98" s="34">
        <f t="shared" si="15"/>
        <v>-342584.66</v>
      </c>
      <c r="H98" s="34">
        <f t="shared" si="16"/>
        <v>0</v>
      </c>
      <c r="I98" s="35">
        <f t="shared" si="17"/>
        <v>-100</v>
      </c>
      <c r="J98" s="35">
        <f t="shared" si="18"/>
        <v>0</v>
      </c>
      <c r="K98" s="35">
        <f t="shared" si="19"/>
        <v>0</v>
      </c>
    </row>
    <row r="99" spans="1:11">
      <c r="A99" s="39" t="s">
        <v>28</v>
      </c>
      <c r="B99" s="33" t="s">
        <v>29</v>
      </c>
      <c r="C99" s="34">
        <v>342584.66</v>
      </c>
      <c r="D99" s="34">
        <v>0</v>
      </c>
      <c r="E99" s="34">
        <v>0</v>
      </c>
      <c r="F99" s="34">
        <v>0</v>
      </c>
      <c r="G99" s="34">
        <f t="shared" si="15"/>
        <v>-342584.66</v>
      </c>
      <c r="H99" s="34">
        <f t="shared" si="16"/>
        <v>0</v>
      </c>
      <c r="I99" s="35">
        <f t="shared" si="17"/>
        <v>-100</v>
      </c>
      <c r="J99" s="35">
        <f t="shared" si="18"/>
        <v>0</v>
      </c>
      <c r="K99" s="35">
        <f t="shared" si="19"/>
        <v>0</v>
      </c>
    </row>
    <row r="100" spans="1:11">
      <c r="A100" s="40" t="s">
        <v>32</v>
      </c>
      <c r="B100" s="33" t="s">
        <v>33</v>
      </c>
      <c r="C100" s="34">
        <v>342584.66</v>
      </c>
      <c r="D100" s="34">
        <v>0</v>
      </c>
      <c r="E100" s="34">
        <v>0</v>
      </c>
      <c r="F100" s="34">
        <v>0</v>
      </c>
      <c r="G100" s="34">
        <f t="shared" si="15"/>
        <v>-342584.66</v>
      </c>
      <c r="H100" s="34">
        <f t="shared" si="16"/>
        <v>0</v>
      </c>
      <c r="I100" s="35">
        <f t="shared" si="17"/>
        <v>-100</v>
      </c>
      <c r="J100" s="35">
        <f t="shared" si="18"/>
        <v>0</v>
      </c>
      <c r="K100" s="35">
        <f t="shared" si="19"/>
        <v>0</v>
      </c>
    </row>
    <row r="101" spans="1:11">
      <c r="A101" s="32"/>
      <c r="B101" s="33"/>
      <c r="C101" s="34"/>
      <c r="D101" s="34"/>
      <c r="E101" s="34"/>
      <c r="F101" s="34"/>
      <c r="G101" s="34"/>
      <c r="H101" s="34"/>
      <c r="I101" s="35"/>
      <c r="J101" s="35"/>
      <c r="K101" s="35"/>
    </row>
    <row r="102" spans="1:11" ht="38.25">
      <c r="A102" s="42"/>
      <c r="B102" s="43" t="s">
        <v>94</v>
      </c>
      <c r="C102" s="44"/>
      <c r="D102" s="44"/>
      <c r="E102" s="44"/>
      <c r="F102" s="44"/>
      <c r="G102" s="44"/>
      <c r="H102" s="44"/>
      <c r="I102" s="45"/>
      <c r="J102" s="45"/>
      <c r="K102" s="45"/>
    </row>
    <row r="103" spans="1:11">
      <c r="A103" s="32" t="s">
        <v>18</v>
      </c>
      <c r="B103" s="33" t="s">
        <v>19</v>
      </c>
      <c r="C103" s="34">
        <v>201455.1</v>
      </c>
      <c r="D103" s="34">
        <v>583093</v>
      </c>
      <c r="E103" s="34">
        <v>449507</v>
      </c>
      <c r="F103" s="34">
        <v>292762.34999999998</v>
      </c>
      <c r="G103" s="34">
        <f t="shared" ref="G103:G118" si="20">F103-C103</f>
        <v>91307.249999999971</v>
      </c>
      <c r="H103" s="34">
        <f t="shared" ref="H103:H118" si="21">E103-F103</f>
        <v>156744.65000000002</v>
      </c>
      <c r="I103" s="35">
        <f t="shared" ref="I103:I118" si="22">IF(ISERROR(F103/C103),0,F103/C103*100-100)</f>
        <v>45.323871175264344</v>
      </c>
      <c r="J103" s="35">
        <f t="shared" ref="J103:J118" si="23">IF(ISERROR(F103/E103),0,F103/E103*100)</f>
        <v>65.129653153343554</v>
      </c>
      <c r="K103" s="35">
        <f t="shared" ref="K103:K118" si="24">IF(ISERROR(F103/D103),0,F103/D103*100)</f>
        <v>50.208517337714568</v>
      </c>
    </row>
    <row r="104" spans="1:11">
      <c r="A104" s="38" t="s">
        <v>71</v>
      </c>
      <c r="B104" s="33" t="s">
        <v>72</v>
      </c>
      <c r="C104" s="34">
        <v>0</v>
      </c>
      <c r="D104" s="34">
        <v>133586</v>
      </c>
      <c r="E104" s="34">
        <v>0</v>
      </c>
      <c r="F104" s="34">
        <v>0</v>
      </c>
      <c r="G104" s="34">
        <f t="shared" si="20"/>
        <v>0</v>
      </c>
      <c r="H104" s="34">
        <f t="shared" si="21"/>
        <v>0</v>
      </c>
      <c r="I104" s="35">
        <f t="shared" si="22"/>
        <v>0</v>
      </c>
      <c r="J104" s="35">
        <f t="shared" si="23"/>
        <v>0</v>
      </c>
      <c r="K104" s="35">
        <f t="shared" si="24"/>
        <v>0</v>
      </c>
    </row>
    <row r="105" spans="1:11">
      <c r="A105" s="38" t="s">
        <v>73</v>
      </c>
      <c r="B105" s="33" t="s">
        <v>74</v>
      </c>
      <c r="C105" s="34">
        <v>0</v>
      </c>
      <c r="D105" s="34">
        <v>2776</v>
      </c>
      <c r="E105" s="34">
        <v>2776</v>
      </c>
      <c r="F105" s="34">
        <v>0</v>
      </c>
      <c r="G105" s="34">
        <f t="shared" si="20"/>
        <v>0</v>
      </c>
      <c r="H105" s="34">
        <f t="shared" si="21"/>
        <v>2776</v>
      </c>
      <c r="I105" s="35">
        <f t="shared" si="22"/>
        <v>0</v>
      </c>
      <c r="J105" s="35">
        <f t="shared" si="23"/>
        <v>0</v>
      </c>
      <c r="K105" s="35">
        <f t="shared" si="24"/>
        <v>0</v>
      </c>
    </row>
    <row r="106" spans="1:11" s="5" customFormat="1">
      <c r="A106" s="39" t="s">
        <v>75</v>
      </c>
      <c r="B106" s="33" t="s">
        <v>76</v>
      </c>
      <c r="C106" s="34">
        <v>0</v>
      </c>
      <c r="D106" s="34">
        <v>2776</v>
      </c>
      <c r="E106" s="34">
        <v>2776</v>
      </c>
      <c r="F106" s="34">
        <v>0</v>
      </c>
      <c r="G106" s="34">
        <f t="shared" si="20"/>
        <v>0</v>
      </c>
      <c r="H106" s="34">
        <f t="shared" si="21"/>
        <v>2776</v>
      </c>
      <c r="I106" s="35">
        <f t="shared" si="22"/>
        <v>0</v>
      </c>
      <c r="J106" s="35">
        <f t="shared" si="23"/>
        <v>0</v>
      </c>
      <c r="K106" s="35">
        <f t="shared" si="24"/>
        <v>0</v>
      </c>
    </row>
    <row r="107" spans="1:11">
      <c r="A107" s="40" t="s">
        <v>77</v>
      </c>
      <c r="B107" s="33" t="s">
        <v>78</v>
      </c>
      <c r="C107" s="34">
        <v>0</v>
      </c>
      <c r="D107" s="34">
        <v>2776</v>
      </c>
      <c r="E107" s="34">
        <v>2776</v>
      </c>
      <c r="F107" s="34">
        <v>0</v>
      </c>
      <c r="G107" s="34">
        <f t="shared" si="20"/>
        <v>0</v>
      </c>
      <c r="H107" s="34">
        <f t="shared" si="21"/>
        <v>2776</v>
      </c>
      <c r="I107" s="35">
        <f t="shared" si="22"/>
        <v>0</v>
      </c>
      <c r="J107" s="35">
        <f t="shared" si="23"/>
        <v>0</v>
      </c>
      <c r="K107" s="35">
        <f t="shared" si="24"/>
        <v>0</v>
      </c>
    </row>
    <row r="108" spans="1:11" ht="25.5">
      <c r="A108" s="41" t="s">
        <v>79</v>
      </c>
      <c r="B108" s="33" t="s">
        <v>80</v>
      </c>
      <c r="C108" s="34">
        <v>0</v>
      </c>
      <c r="D108" s="34">
        <v>2776</v>
      </c>
      <c r="E108" s="34">
        <v>2776</v>
      </c>
      <c r="F108" s="34">
        <v>0</v>
      </c>
      <c r="G108" s="34">
        <f t="shared" si="20"/>
        <v>0</v>
      </c>
      <c r="H108" s="34">
        <f t="shared" si="21"/>
        <v>2776</v>
      </c>
      <c r="I108" s="35">
        <f t="shared" si="22"/>
        <v>0</v>
      </c>
      <c r="J108" s="35">
        <f t="shared" si="23"/>
        <v>0</v>
      </c>
      <c r="K108" s="35">
        <f t="shared" si="24"/>
        <v>0</v>
      </c>
    </row>
    <row r="109" spans="1:11" ht="25.5">
      <c r="A109" s="46" t="s">
        <v>83</v>
      </c>
      <c r="B109" s="33" t="s">
        <v>84</v>
      </c>
      <c r="C109" s="34">
        <v>0</v>
      </c>
      <c r="D109" s="34">
        <v>2776</v>
      </c>
      <c r="E109" s="34">
        <v>2776</v>
      </c>
      <c r="F109" s="34">
        <v>0</v>
      </c>
      <c r="G109" s="34">
        <f t="shared" si="20"/>
        <v>0</v>
      </c>
      <c r="H109" s="34">
        <f t="shared" si="21"/>
        <v>2776</v>
      </c>
      <c r="I109" s="35">
        <f t="shared" si="22"/>
        <v>0</v>
      </c>
      <c r="J109" s="35">
        <f t="shared" si="23"/>
        <v>0</v>
      </c>
      <c r="K109" s="35">
        <f t="shared" si="24"/>
        <v>0</v>
      </c>
    </row>
    <row r="110" spans="1:11">
      <c r="A110" s="38" t="s">
        <v>20</v>
      </c>
      <c r="B110" s="33" t="s">
        <v>21</v>
      </c>
      <c r="C110" s="34">
        <v>201455.1</v>
      </c>
      <c r="D110" s="34">
        <v>446731</v>
      </c>
      <c r="E110" s="34">
        <v>446731</v>
      </c>
      <c r="F110" s="34">
        <v>292762.34999999998</v>
      </c>
      <c r="G110" s="34">
        <f t="shared" si="20"/>
        <v>91307.249999999971</v>
      </c>
      <c r="H110" s="34">
        <f t="shared" si="21"/>
        <v>153968.65000000002</v>
      </c>
      <c r="I110" s="35">
        <f t="shared" si="22"/>
        <v>45.323871175264344</v>
      </c>
      <c r="J110" s="35">
        <f t="shared" si="23"/>
        <v>65.534370795848048</v>
      </c>
      <c r="K110" s="35">
        <f t="shared" si="24"/>
        <v>65.534370795848048</v>
      </c>
    </row>
    <row r="111" spans="1:11">
      <c r="A111" s="39" t="s">
        <v>22</v>
      </c>
      <c r="B111" s="33" t="s">
        <v>23</v>
      </c>
      <c r="C111" s="34">
        <v>201455.1</v>
      </c>
      <c r="D111" s="34">
        <v>446731</v>
      </c>
      <c r="E111" s="34">
        <v>446731</v>
      </c>
      <c r="F111" s="34">
        <v>292762.34999999998</v>
      </c>
      <c r="G111" s="34">
        <f t="shared" si="20"/>
        <v>91307.249999999971</v>
      </c>
      <c r="H111" s="34">
        <f t="shared" si="21"/>
        <v>153968.65000000002</v>
      </c>
      <c r="I111" s="35">
        <f t="shared" si="22"/>
        <v>45.323871175264344</v>
      </c>
      <c r="J111" s="35">
        <f t="shared" si="23"/>
        <v>65.534370795848048</v>
      </c>
      <c r="K111" s="35">
        <f t="shared" si="24"/>
        <v>65.534370795848048</v>
      </c>
    </row>
    <row r="112" spans="1:11">
      <c r="A112" s="32" t="s">
        <v>24</v>
      </c>
      <c r="B112" s="33" t="s">
        <v>25</v>
      </c>
      <c r="C112" s="34">
        <v>201455.1</v>
      </c>
      <c r="D112" s="34">
        <v>583093</v>
      </c>
      <c r="E112" s="34">
        <v>449507</v>
      </c>
      <c r="F112" s="34">
        <v>292762.34999999998</v>
      </c>
      <c r="G112" s="34">
        <f t="shared" si="20"/>
        <v>91307.249999999971</v>
      </c>
      <c r="H112" s="34">
        <f t="shared" si="21"/>
        <v>156744.65000000002</v>
      </c>
      <c r="I112" s="35">
        <f t="shared" si="22"/>
        <v>45.323871175264344</v>
      </c>
      <c r="J112" s="35">
        <f t="shared" si="23"/>
        <v>65.129653153343554</v>
      </c>
      <c r="K112" s="35">
        <f t="shared" si="24"/>
        <v>50.208517337714568</v>
      </c>
    </row>
    <row r="113" spans="1:11">
      <c r="A113" s="38" t="s">
        <v>26</v>
      </c>
      <c r="B113" s="33" t="s">
        <v>27</v>
      </c>
      <c r="C113" s="34">
        <v>22444.87</v>
      </c>
      <c r="D113" s="34">
        <v>176051</v>
      </c>
      <c r="E113" s="34">
        <v>42465</v>
      </c>
      <c r="F113" s="34">
        <v>21643.27</v>
      </c>
      <c r="G113" s="34">
        <f t="shared" si="20"/>
        <v>-801.59999999999854</v>
      </c>
      <c r="H113" s="34">
        <f t="shared" si="21"/>
        <v>20821.73</v>
      </c>
      <c r="I113" s="35">
        <f t="shared" si="22"/>
        <v>-3.5714174330258857</v>
      </c>
      <c r="J113" s="35">
        <f t="shared" si="23"/>
        <v>50.967314258801366</v>
      </c>
      <c r="K113" s="35">
        <f t="shared" si="24"/>
        <v>12.293750106503229</v>
      </c>
    </row>
    <row r="114" spans="1:11">
      <c r="A114" s="39" t="s">
        <v>28</v>
      </c>
      <c r="B114" s="33" t="s">
        <v>29</v>
      </c>
      <c r="C114" s="34">
        <v>22444.87</v>
      </c>
      <c r="D114" s="34">
        <v>176051</v>
      </c>
      <c r="E114" s="34">
        <v>42465</v>
      </c>
      <c r="F114" s="34">
        <v>21643.27</v>
      </c>
      <c r="G114" s="34">
        <f t="shared" si="20"/>
        <v>-801.59999999999854</v>
      </c>
      <c r="H114" s="34">
        <f t="shared" si="21"/>
        <v>20821.73</v>
      </c>
      <c r="I114" s="35">
        <f t="shared" si="22"/>
        <v>-3.5714174330258857</v>
      </c>
      <c r="J114" s="35">
        <f t="shared" si="23"/>
        <v>50.967314258801366</v>
      </c>
      <c r="K114" s="35">
        <f t="shared" si="24"/>
        <v>12.293750106503229</v>
      </c>
    </row>
    <row r="115" spans="1:11">
      <c r="A115" s="40" t="s">
        <v>30</v>
      </c>
      <c r="B115" s="33" t="s">
        <v>31</v>
      </c>
      <c r="C115" s="34">
        <v>22444.87</v>
      </c>
      <c r="D115" s="34">
        <v>65411</v>
      </c>
      <c r="E115" s="34">
        <v>24689</v>
      </c>
      <c r="F115" s="34">
        <v>16682.27</v>
      </c>
      <c r="G115" s="34">
        <f t="shared" si="20"/>
        <v>-5762.5999999999985</v>
      </c>
      <c r="H115" s="34">
        <f t="shared" si="21"/>
        <v>8006.73</v>
      </c>
      <c r="I115" s="35">
        <f t="shared" si="22"/>
        <v>-25.674463697049703</v>
      </c>
      <c r="J115" s="35">
        <f t="shared" si="23"/>
        <v>67.569646401231324</v>
      </c>
      <c r="K115" s="35">
        <f t="shared" si="24"/>
        <v>25.503768479307766</v>
      </c>
    </row>
    <row r="116" spans="1:11">
      <c r="A116" s="40" t="s">
        <v>32</v>
      </c>
      <c r="B116" s="33" t="s">
        <v>33</v>
      </c>
      <c r="C116" s="34">
        <v>0</v>
      </c>
      <c r="D116" s="34">
        <v>110640</v>
      </c>
      <c r="E116" s="34">
        <v>17776</v>
      </c>
      <c r="F116" s="34">
        <v>4961</v>
      </c>
      <c r="G116" s="34">
        <f t="shared" si="20"/>
        <v>4961</v>
      </c>
      <c r="H116" s="34">
        <f t="shared" si="21"/>
        <v>12815</v>
      </c>
      <c r="I116" s="35">
        <f t="shared" si="22"/>
        <v>0</v>
      </c>
      <c r="J116" s="35">
        <f t="shared" si="23"/>
        <v>27.908415841584162</v>
      </c>
      <c r="K116" s="35">
        <f t="shared" si="24"/>
        <v>4.4839117859725235</v>
      </c>
    </row>
    <row r="117" spans="1:11">
      <c r="A117" s="38" t="s">
        <v>38</v>
      </c>
      <c r="B117" s="33" t="s">
        <v>39</v>
      </c>
      <c r="C117" s="34">
        <v>179010.23</v>
      </c>
      <c r="D117" s="34">
        <v>407042</v>
      </c>
      <c r="E117" s="34">
        <v>407042</v>
      </c>
      <c r="F117" s="34">
        <v>271119.08</v>
      </c>
      <c r="G117" s="34">
        <f t="shared" si="20"/>
        <v>92108.85</v>
      </c>
      <c r="H117" s="34">
        <f t="shared" si="21"/>
        <v>135922.91999999998</v>
      </c>
      <c r="I117" s="35">
        <f t="shared" si="22"/>
        <v>51.454517431769119</v>
      </c>
      <c r="J117" s="35">
        <f t="shared" si="23"/>
        <v>66.607151104799996</v>
      </c>
      <c r="K117" s="35">
        <f t="shared" si="24"/>
        <v>66.607151104799996</v>
      </c>
    </row>
    <row r="118" spans="1:11">
      <c r="A118" s="39" t="s">
        <v>40</v>
      </c>
      <c r="B118" s="33" t="s">
        <v>41</v>
      </c>
      <c r="C118" s="34">
        <v>179010.23</v>
      </c>
      <c r="D118" s="34">
        <v>407042</v>
      </c>
      <c r="E118" s="34">
        <v>407042</v>
      </c>
      <c r="F118" s="34">
        <v>271119.08</v>
      </c>
      <c r="G118" s="34">
        <f t="shared" si="20"/>
        <v>92108.85</v>
      </c>
      <c r="H118" s="34">
        <f t="shared" si="21"/>
        <v>135922.91999999998</v>
      </c>
      <c r="I118" s="35">
        <f t="shared" si="22"/>
        <v>51.454517431769119</v>
      </c>
      <c r="J118" s="35">
        <f t="shared" si="23"/>
        <v>66.607151104799996</v>
      </c>
      <c r="K118" s="35">
        <f t="shared" si="24"/>
        <v>66.607151104799996</v>
      </c>
    </row>
    <row r="119" spans="1:11" ht="25.5">
      <c r="A119" s="42" t="s">
        <v>95</v>
      </c>
      <c r="B119" s="43" t="s">
        <v>96</v>
      </c>
      <c r="C119" s="44"/>
      <c r="D119" s="44"/>
      <c r="E119" s="44"/>
      <c r="F119" s="44"/>
      <c r="G119" s="44"/>
      <c r="H119" s="44"/>
      <c r="I119" s="45"/>
      <c r="J119" s="45"/>
      <c r="K119" s="45"/>
    </row>
    <row r="120" spans="1:11">
      <c r="A120" s="32" t="s">
        <v>18</v>
      </c>
      <c r="B120" s="33" t="s">
        <v>19</v>
      </c>
      <c r="C120" s="34">
        <v>201455.1</v>
      </c>
      <c r="D120" s="34">
        <v>446731</v>
      </c>
      <c r="E120" s="34">
        <v>446731</v>
      </c>
      <c r="F120" s="34">
        <v>292762.34999999998</v>
      </c>
      <c r="G120" s="34">
        <f t="shared" ref="G120:G129" si="25">F120-C120</f>
        <v>91307.249999999971</v>
      </c>
      <c r="H120" s="34">
        <f t="shared" ref="H120:H129" si="26">E120-F120</f>
        <v>153968.65000000002</v>
      </c>
      <c r="I120" s="35">
        <f t="shared" ref="I120:I129" si="27">IF(ISERROR(F120/C120),0,F120/C120*100-100)</f>
        <v>45.323871175264344</v>
      </c>
      <c r="J120" s="35">
        <f t="shared" ref="J120:J129" si="28">IF(ISERROR(F120/E120),0,F120/E120*100)</f>
        <v>65.534370795848048</v>
      </c>
      <c r="K120" s="35">
        <f t="shared" ref="K120:K129" si="29">IF(ISERROR(F120/D120),0,F120/D120*100)</f>
        <v>65.534370795848048</v>
      </c>
    </row>
    <row r="121" spans="1:11">
      <c r="A121" s="38" t="s">
        <v>20</v>
      </c>
      <c r="B121" s="33" t="s">
        <v>21</v>
      </c>
      <c r="C121" s="34">
        <v>201455.1</v>
      </c>
      <c r="D121" s="34">
        <v>446731</v>
      </c>
      <c r="E121" s="34">
        <v>446731</v>
      </c>
      <c r="F121" s="34">
        <v>292762.34999999998</v>
      </c>
      <c r="G121" s="34">
        <f t="shared" si="25"/>
        <v>91307.249999999971</v>
      </c>
      <c r="H121" s="34">
        <f t="shared" si="26"/>
        <v>153968.65000000002</v>
      </c>
      <c r="I121" s="35">
        <f t="shared" si="27"/>
        <v>45.323871175264344</v>
      </c>
      <c r="J121" s="35">
        <f t="shared" si="28"/>
        <v>65.534370795848048</v>
      </c>
      <c r="K121" s="35">
        <f t="shared" si="29"/>
        <v>65.534370795848048</v>
      </c>
    </row>
    <row r="122" spans="1:11">
      <c r="A122" s="39" t="s">
        <v>22</v>
      </c>
      <c r="B122" s="33" t="s">
        <v>23</v>
      </c>
      <c r="C122" s="34">
        <v>201455.1</v>
      </c>
      <c r="D122" s="34">
        <v>446731</v>
      </c>
      <c r="E122" s="34">
        <v>446731</v>
      </c>
      <c r="F122" s="34">
        <v>292762.34999999998</v>
      </c>
      <c r="G122" s="34">
        <f t="shared" si="25"/>
        <v>91307.249999999971</v>
      </c>
      <c r="H122" s="34">
        <f t="shared" si="26"/>
        <v>153968.65000000002</v>
      </c>
      <c r="I122" s="35">
        <f t="shared" si="27"/>
        <v>45.323871175264344</v>
      </c>
      <c r="J122" s="35">
        <f t="shared" si="28"/>
        <v>65.534370795848048</v>
      </c>
      <c r="K122" s="35">
        <f t="shared" si="29"/>
        <v>65.534370795848048</v>
      </c>
    </row>
    <row r="123" spans="1:11">
      <c r="A123" s="32" t="s">
        <v>24</v>
      </c>
      <c r="B123" s="33" t="s">
        <v>25</v>
      </c>
      <c r="C123" s="34">
        <v>201455.1</v>
      </c>
      <c r="D123" s="34">
        <v>446731</v>
      </c>
      <c r="E123" s="34">
        <v>446731</v>
      </c>
      <c r="F123" s="34">
        <v>292762.34999999998</v>
      </c>
      <c r="G123" s="34">
        <f t="shared" si="25"/>
        <v>91307.249999999971</v>
      </c>
      <c r="H123" s="34">
        <f t="shared" si="26"/>
        <v>153968.65000000002</v>
      </c>
      <c r="I123" s="35">
        <f t="shared" si="27"/>
        <v>45.323871175264344</v>
      </c>
      <c r="J123" s="35">
        <f t="shared" si="28"/>
        <v>65.534370795848048</v>
      </c>
      <c r="K123" s="35">
        <f t="shared" si="29"/>
        <v>65.534370795848048</v>
      </c>
    </row>
    <row r="124" spans="1:11">
      <c r="A124" s="38" t="s">
        <v>26</v>
      </c>
      <c r="B124" s="33" t="s">
        <v>27</v>
      </c>
      <c r="C124" s="34">
        <v>22444.87</v>
      </c>
      <c r="D124" s="34">
        <v>39689</v>
      </c>
      <c r="E124" s="34">
        <v>39689</v>
      </c>
      <c r="F124" s="34">
        <v>21643.27</v>
      </c>
      <c r="G124" s="34">
        <f t="shared" si="25"/>
        <v>-801.59999999999854</v>
      </c>
      <c r="H124" s="34">
        <f t="shared" si="26"/>
        <v>18045.73</v>
      </c>
      <c r="I124" s="35">
        <f t="shared" si="27"/>
        <v>-3.5714174330258857</v>
      </c>
      <c r="J124" s="35">
        <f t="shared" si="28"/>
        <v>54.532162563934591</v>
      </c>
      <c r="K124" s="35">
        <f t="shared" si="29"/>
        <v>54.532162563934591</v>
      </c>
    </row>
    <row r="125" spans="1:11">
      <c r="A125" s="39" t="s">
        <v>28</v>
      </c>
      <c r="B125" s="33" t="s">
        <v>29</v>
      </c>
      <c r="C125" s="34">
        <v>22444.87</v>
      </c>
      <c r="D125" s="34">
        <v>39689</v>
      </c>
      <c r="E125" s="34">
        <v>39689</v>
      </c>
      <c r="F125" s="34">
        <v>21643.27</v>
      </c>
      <c r="G125" s="34">
        <f t="shared" si="25"/>
        <v>-801.59999999999854</v>
      </c>
      <c r="H125" s="34">
        <f t="shared" si="26"/>
        <v>18045.73</v>
      </c>
      <c r="I125" s="35">
        <f t="shared" si="27"/>
        <v>-3.5714174330258857</v>
      </c>
      <c r="J125" s="35">
        <f t="shared" si="28"/>
        <v>54.532162563934591</v>
      </c>
      <c r="K125" s="35">
        <f t="shared" si="29"/>
        <v>54.532162563934591</v>
      </c>
    </row>
    <row r="126" spans="1:11">
      <c r="A126" s="40" t="s">
        <v>30</v>
      </c>
      <c r="B126" s="33" t="s">
        <v>31</v>
      </c>
      <c r="C126" s="34">
        <v>22444.87</v>
      </c>
      <c r="D126" s="34">
        <v>24689</v>
      </c>
      <c r="E126" s="34">
        <v>24689</v>
      </c>
      <c r="F126" s="34">
        <v>16682.27</v>
      </c>
      <c r="G126" s="34">
        <f t="shared" si="25"/>
        <v>-5762.5999999999985</v>
      </c>
      <c r="H126" s="34">
        <f t="shared" si="26"/>
        <v>8006.73</v>
      </c>
      <c r="I126" s="35">
        <f t="shared" si="27"/>
        <v>-25.674463697049703</v>
      </c>
      <c r="J126" s="35">
        <f t="shared" si="28"/>
        <v>67.569646401231324</v>
      </c>
      <c r="K126" s="35">
        <f t="shared" si="29"/>
        <v>67.569646401231324</v>
      </c>
    </row>
    <row r="127" spans="1:11">
      <c r="A127" s="40" t="s">
        <v>32</v>
      </c>
      <c r="B127" s="33" t="s">
        <v>33</v>
      </c>
      <c r="C127" s="34">
        <v>0</v>
      </c>
      <c r="D127" s="34">
        <v>15000</v>
      </c>
      <c r="E127" s="34">
        <v>15000</v>
      </c>
      <c r="F127" s="34">
        <v>4961</v>
      </c>
      <c r="G127" s="34">
        <f t="shared" si="25"/>
        <v>4961</v>
      </c>
      <c r="H127" s="34">
        <f t="shared" si="26"/>
        <v>10039</v>
      </c>
      <c r="I127" s="35">
        <f t="shared" si="27"/>
        <v>0</v>
      </c>
      <c r="J127" s="35">
        <f t="shared" si="28"/>
        <v>33.073333333333331</v>
      </c>
      <c r="K127" s="35">
        <f t="shared" si="29"/>
        <v>33.073333333333331</v>
      </c>
    </row>
    <row r="128" spans="1:11">
      <c r="A128" s="38" t="s">
        <v>38</v>
      </c>
      <c r="B128" s="33" t="s">
        <v>39</v>
      </c>
      <c r="C128" s="34">
        <v>179010.23</v>
      </c>
      <c r="D128" s="34">
        <v>407042</v>
      </c>
      <c r="E128" s="34">
        <v>407042</v>
      </c>
      <c r="F128" s="34">
        <v>271119.08</v>
      </c>
      <c r="G128" s="34">
        <f t="shared" si="25"/>
        <v>92108.85</v>
      </c>
      <c r="H128" s="34">
        <f t="shared" si="26"/>
        <v>135922.91999999998</v>
      </c>
      <c r="I128" s="35">
        <f t="shared" si="27"/>
        <v>51.454517431769119</v>
      </c>
      <c r="J128" s="35">
        <f t="shared" si="28"/>
        <v>66.607151104799996</v>
      </c>
      <c r="K128" s="35">
        <f t="shared" si="29"/>
        <v>66.607151104799996</v>
      </c>
    </row>
    <row r="129" spans="1:11">
      <c r="A129" s="39" t="s">
        <v>40</v>
      </c>
      <c r="B129" s="33" t="s">
        <v>41</v>
      </c>
      <c r="C129" s="34">
        <v>179010.23</v>
      </c>
      <c r="D129" s="34">
        <v>407042</v>
      </c>
      <c r="E129" s="34">
        <v>407042</v>
      </c>
      <c r="F129" s="34">
        <v>271119.08</v>
      </c>
      <c r="G129" s="34">
        <f t="shared" si="25"/>
        <v>92108.85</v>
      </c>
      <c r="H129" s="34">
        <f t="shared" si="26"/>
        <v>135922.91999999998</v>
      </c>
      <c r="I129" s="35">
        <f t="shared" si="27"/>
        <v>51.454517431769119</v>
      </c>
      <c r="J129" s="35">
        <f t="shared" si="28"/>
        <v>66.607151104799996</v>
      </c>
      <c r="K129" s="35">
        <f t="shared" si="29"/>
        <v>66.607151104799996</v>
      </c>
    </row>
    <row r="130" spans="1:11" ht="25.5">
      <c r="A130" s="47" t="s">
        <v>149</v>
      </c>
      <c r="B130" s="43" t="s">
        <v>221</v>
      </c>
      <c r="C130" s="44"/>
      <c r="D130" s="44"/>
      <c r="E130" s="44"/>
      <c r="F130" s="44"/>
      <c r="G130" s="44"/>
      <c r="H130" s="44"/>
      <c r="I130" s="45"/>
      <c r="J130" s="45"/>
      <c r="K130" s="45"/>
    </row>
    <row r="131" spans="1:11">
      <c r="A131" s="32" t="s">
        <v>18</v>
      </c>
      <c r="B131" s="33" t="s">
        <v>19</v>
      </c>
      <c r="C131" s="34">
        <v>201455.1</v>
      </c>
      <c r="D131" s="34">
        <v>446731</v>
      </c>
      <c r="E131" s="34">
        <v>446731</v>
      </c>
      <c r="F131" s="34">
        <v>292762.34999999998</v>
      </c>
      <c r="G131" s="34">
        <f t="shared" ref="G131:G140" si="30">F131-C131</f>
        <v>91307.249999999971</v>
      </c>
      <c r="H131" s="34">
        <f t="shared" ref="H131:H140" si="31">E131-F131</f>
        <v>153968.65000000002</v>
      </c>
      <c r="I131" s="35">
        <f t="shared" ref="I131:I140" si="32">IF(ISERROR(F131/C131),0,F131/C131*100-100)</f>
        <v>45.323871175264344</v>
      </c>
      <c r="J131" s="35">
        <f t="shared" ref="J131:J140" si="33">IF(ISERROR(F131/E131),0,F131/E131*100)</f>
        <v>65.534370795848048</v>
      </c>
      <c r="K131" s="35">
        <f t="shared" ref="K131:K140" si="34">IF(ISERROR(F131/D131),0,F131/D131*100)</f>
        <v>65.534370795848048</v>
      </c>
    </row>
    <row r="132" spans="1:11">
      <c r="A132" s="38" t="s">
        <v>20</v>
      </c>
      <c r="B132" s="33" t="s">
        <v>21</v>
      </c>
      <c r="C132" s="34">
        <v>201455.1</v>
      </c>
      <c r="D132" s="34">
        <v>446731</v>
      </c>
      <c r="E132" s="34">
        <v>446731</v>
      </c>
      <c r="F132" s="34">
        <v>292762.34999999998</v>
      </c>
      <c r="G132" s="34">
        <f t="shared" si="30"/>
        <v>91307.249999999971</v>
      </c>
      <c r="H132" s="34">
        <f t="shared" si="31"/>
        <v>153968.65000000002</v>
      </c>
      <c r="I132" s="35">
        <f t="shared" si="32"/>
        <v>45.323871175264344</v>
      </c>
      <c r="J132" s="35">
        <f t="shared" si="33"/>
        <v>65.534370795848048</v>
      </c>
      <c r="K132" s="35">
        <f t="shared" si="34"/>
        <v>65.534370795848048</v>
      </c>
    </row>
    <row r="133" spans="1:11">
      <c r="A133" s="39" t="s">
        <v>22</v>
      </c>
      <c r="B133" s="33" t="s">
        <v>23</v>
      </c>
      <c r="C133" s="34">
        <v>201455.1</v>
      </c>
      <c r="D133" s="34">
        <v>446731</v>
      </c>
      <c r="E133" s="34">
        <v>446731</v>
      </c>
      <c r="F133" s="34">
        <v>292762.34999999998</v>
      </c>
      <c r="G133" s="34">
        <f t="shared" si="30"/>
        <v>91307.249999999971</v>
      </c>
      <c r="H133" s="34">
        <f t="shared" si="31"/>
        <v>153968.65000000002</v>
      </c>
      <c r="I133" s="35">
        <f t="shared" si="32"/>
        <v>45.323871175264344</v>
      </c>
      <c r="J133" s="35">
        <f t="shared" si="33"/>
        <v>65.534370795848048</v>
      </c>
      <c r="K133" s="35">
        <f t="shared" si="34"/>
        <v>65.534370795848048</v>
      </c>
    </row>
    <row r="134" spans="1:11">
      <c r="A134" s="32" t="s">
        <v>24</v>
      </c>
      <c r="B134" s="33" t="s">
        <v>25</v>
      </c>
      <c r="C134" s="34">
        <v>201455.1</v>
      </c>
      <c r="D134" s="34">
        <v>446731</v>
      </c>
      <c r="E134" s="34">
        <v>446731</v>
      </c>
      <c r="F134" s="34">
        <v>292762.34999999998</v>
      </c>
      <c r="G134" s="34">
        <f t="shared" si="30"/>
        <v>91307.249999999971</v>
      </c>
      <c r="H134" s="34">
        <f t="shared" si="31"/>
        <v>153968.65000000002</v>
      </c>
      <c r="I134" s="35">
        <f t="shared" si="32"/>
        <v>45.323871175264344</v>
      </c>
      <c r="J134" s="35">
        <f t="shared" si="33"/>
        <v>65.534370795848048</v>
      </c>
      <c r="K134" s="35">
        <f t="shared" si="34"/>
        <v>65.534370795848048</v>
      </c>
    </row>
    <row r="135" spans="1:11">
      <c r="A135" s="38" t="s">
        <v>26</v>
      </c>
      <c r="B135" s="33" t="s">
        <v>27</v>
      </c>
      <c r="C135" s="34">
        <v>22444.87</v>
      </c>
      <c r="D135" s="34">
        <v>39689</v>
      </c>
      <c r="E135" s="34">
        <v>39689</v>
      </c>
      <c r="F135" s="34">
        <v>21643.27</v>
      </c>
      <c r="G135" s="34">
        <f t="shared" si="30"/>
        <v>-801.59999999999854</v>
      </c>
      <c r="H135" s="34">
        <f t="shared" si="31"/>
        <v>18045.73</v>
      </c>
      <c r="I135" s="35">
        <f t="shared" si="32"/>
        <v>-3.5714174330258857</v>
      </c>
      <c r="J135" s="35">
        <f t="shared" si="33"/>
        <v>54.532162563934591</v>
      </c>
      <c r="K135" s="35">
        <f t="shared" si="34"/>
        <v>54.532162563934591</v>
      </c>
    </row>
    <row r="136" spans="1:11">
      <c r="A136" s="39" t="s">
        <v>28</v>
      </c>
      <c r="B136" s="33" t="s">
        <v>29</v>
      </c>
      <c r="C136" s="34">
        <v>22444.87</v>
      </c>
      <c r="D136" s="34">
        <v>39689</v>
      </c>
      <c r="E136" s="34">
        <v>39689</v>
      </c>
      <c r="F136" s="34">
        <v>21643.27</v>
      </c>
      <c r="G136" s="34">
        <f t="shared" si="30"/>
        <v>-801.59999999999854</v>
      </c>
      <c r="H136" s="34">
        <f t="shared" si="31"/>
        <v>18045.73</v>
      </c>
      <c r="I136" s="35">
        <f t="shared" si="32"/>
        <v>-3.5714174330258857</v>
      </c>
      <c r="J136" s="35">
        <f t="shared" si="33"/>
        <v>54.532162563934591</v>
      </c>
      <c r="K136" s="35">
        <f t="shared" si="34"/>
        <v>54.532162563934591</v>
      </c>
    </row>
    <row r="137" spans="1:11">
      <c r="A137" s="40" t="s">
        <v>30</v>
      </c>
      <c r="B137" s="33" t="s">
        <v>31</v>
      </c>
      <c r="C137" s="34">
        <v>22444.87</v>
      </c>
      <c r="D137" s="34">
        <v>24689</v>
      </c>
      <c r="E137" s="34">
        <v>24689</v>
      </c>
      <c r="F137" s="34">
        <v>16682.27</v>
      </c>
      <c r="G137" s="34">
        <f t="shared" si="30"/>
        <v>-5762.5999999999985</v>
      </c>
      <c r="H137" s="34">
        <f t="shared" si="31"/>
        <v>8006.73</v>
      </c>
      <c r="I137" s="35">
        <f t="shared" si="32"/>
        <v>-25.674463697049703</v>
      </c>
      <c r="J137" s="35">
        <f t="shared" si="33"/>
        <v>67.569646401231324</v>
      </c>
      <c r="K137" s="35">
        <f t="shared" si="34"/>
        <v>67.569646401231324</v>
      </c>
    </row>
    <row r="138" spans="1:11">
      <c r="A138" s="40" t="s">
        <v>32</v>
      </c>
      <c r="B138" s="33" t="s">
        <v>33</v>
      </c>
      <c r="C138" s="34">
        <v>0</v>
      </c>
      <c r="D138" s="34">
        <v>15000</v>
      </c>
      <c r="E138" s="34">
        <v>15000</v>
      </c>
      <c r="F138" s="34">
        <v>4961</v>
      </c>
      <c r="G138" s="34">
        <f t="shared" si="30"/>
        <v>4961</v>
      </c>
      <c r="H138" s="34">
        <f t="shared" si="31"/>
        <v>10039</v>
      </c>
      <c r="I138" s="35">
        <f t="shared" si="32"/>
        <v>0</v>
      </c>
      <c r="J138" s="35">
        <f t="shared" si="33"/>
        <v>33.073333333333331</v>
      </c>
      <c r="K138" s="35">
        <f t="shared" si="34"/>
        <v>33.073333333333331</v>
      </c>
    </row>
    <row r="139" spans="1:11">
      <c r="A139" s="38" t="s">
        <v>38</v>
      </c>
      <c r="B139" s="33" t="s">
        <v>39</v>
      </c>
      <c r="C139" s="34">
        <v>179010.23</v>
      </c>
      <c r="D139" s="34">
        <v>407042</v>
      </c>
      <c r="E139" s="34">
        <v>407042</v>
      </c>
      <c r="F139" s="34">
        <v>271119.08</v>
      </c>
      <c r="G139" s="34">
        <f t="shared" si="30"/>
        <v>92108.85</v>
      </c>
      <c r="H139" s="34">
        <f t="shared" si="31"/>
        <v>135922.91999999998</v>
      </c>
      <c r="I139" s="35">
        <f t="shared" si="32"/>
        <v>51.454517431769119</v>
      </c>
      <c r="J139" s="35">
        <f t="shared" si="33"/>
        <v>66.607151104799996</v>
      </c>
      <c r="K139" s="35">
        <f t="shared" si="34"/>
        <v>66.607151104799996</v>
      </c>
    </row>
    <row r="140" spans="1:11">
      <c r="A140" s="39" t="s">
        <v>40</v>
      </c>
      <c r="B140" s="33" t="s">
        <v>41</v>
      </c>
      <c r="C140" s="34">
        <v>179010.23</v>
      </c>
      <c r="D140" s="34">
        <v>407042</v>
      </c>
      <c r="E140" s="34">
        <v>407042</v>
      </c>
      <c r="F140" s="34">
        <v>271119.08</v>
      </c>
      <c r="G140" s="34">
        <f t="shared" si="30"/>
        <v>92108.85</v>
      </c>
      <c r="H140" s="34">
        <f t="shared" si="31"/>
        <v>135922.91999999998</v>
      </c>
      <c r="I140" s="35">
        <f t="shared" si="32"/>
        <v>51.454517431769119</v>
      </c>
      <c r="J140" s="35">
        <f t="shared" si="33"/>
        <v>66.607151104799996</v>
      </c>
      <c r="K140" s="35">
        <f t="shared" si="34"/>
        <v>66.607151104799996</v>
      </c>
    </row>
    <row r="141" spans="1:11" ht="25.5">
      <c r="A141" s="42" t="s">
        <v>106</v>
      </c>
      <c r="B141" s="43" t="s">
        <v>107</v>
      </c>
      <c r="C141" s="44"/>
      <c r="D141" s="44"/>
      <c r="E141" s="44"/>
      <c r="F141" s="44"/>
      <c r="G141" s="44"/>
      <c r="H141" s="44"/>
      <c r="I141" s="45"/>
      <c r="J141" s="45"/>
      <c r="K141" s="45"/>
    </row>
    <row r="142" spans="1:11">
      <c r="A142" s="32" t="s">
        <v>18</v>
      </c>
      <c r="B142" s="33" t="s">
        <v>19</v>
      </c>
      <c r="C142" s="34">
        <v>0</v>
      </c>
      <c r="D142" s="34">
        <v>136362</v>
      </c>
      <c r="E142" s="34">
        <v>2776</v>
      </c>
      <c r="F142" s="34">
        <v>0</v>
      </c>
      <c r="G142" s="34">
        <f t="shared" ref="G142:G153" si="35">F142-C142</f>
        <v>0</v>
      </c>
      <c r="H142" s="34">
        <f t="shared" ref="H142:H153" si="36">E142-F142</f>
        <v>2776</v>
      </c>
      <c r="I142" s="35">
        <f t="shared" ref="I142:I153" si="37">IF(ISERROR(F142/C142),0,F142/C142*100-100)</f>
        <v>0</v>
      </c>
      <c r="J142" s="35">
        <f t="shared" ref="J142:J153" si="38">IF(ISERROR(F142/E142),0,F142/E142*100)</f>
        <v>0</v>
      </c>
      <c r="K142" s="35">
        <f t="shared" ref="K142:K153" si="39">IF(ISERROR(F142/D142),0,F142/D142*100)</f>
        <v>0</v>
      </c>
    </row>
    <row r="143" spans="1:11">
      <c r="A143" s="38" t="s">
        <v>71</v>
      </c>
      <c r="B143" s="33" t="s">
        <v>72</v>
      </c>
      <c r="C143" s="34">
        <v>0</v>
      </c>
      <c r="D143" s="34">
        <v>133586</v>
      </c>
      <c r="E143" s="34">
        <v>0</v>
      </c>
      <c r="F143" s="34">
        <v>0</v>
      </c>
      <c r="G143" s="34">
        <f t="shared" si="35"/>
        <v>0</v>
      </c>
      <c r="H143" s="34">
        <f t="shared" si="36"/>
        <v>0</v>
      </c>
      <c r="I143" s="35">
        <f t="shared" si="37"/>
        <v>0</v>
      </c>
      <c r="J143" s="35">
        <f t="shared" si="38"/>
        <v>0</v>
      </c>
      <c r="K143" s="35">
        <f t="shared" si="39"/>
        <v>0</v>
      </c>
    </row>
    <row r="144" spans="1:11">
      <c r="A144" s="38" t="s">
        <v>73</v>
      </c>
      <c r="B144" s="33" t="s">
        <v>74</v>
      </c>
      <c r="C144" s="34">
        <v>0</v>
      </c>
      <c r="D144" s="34">
        <v>2776</v>
      </c>
      <c r="E144" s="34">
        <v>2776</v>
      </c>
      <c r="F144" s="34">
        <v>0</v>
      </c>
      <c r="G144" s="34">
        <f t="shared" si="35"/>
        <v>0</v>
      </c>
      <c r="H144" s="34">
        <f t="shared" si="36"/>
        <v>2776</v>
      </c>
      <c r="I144" s="35">
        <f t="shared" si="37"/>
        <v>0</v>
      </c>
      <c r="J144" s="35">
        <f t="shared" si="38"/>
        <v>0</v>
      </c>
      <c r="K144" s="35">
        <f t="shared" si="39"/>
        <v>0</v>
      </c>
    </row>
    <row r="145" spans="1:11">
      <c r="A145" s="39" t="s">
        <v>75</v>
      </c>
      <c r="B145" s="33" t="s">
        <v>76</v>
      </c>
      <c r="C145" s="34">
        <v>0</v>
      </c>
      <c r="D145" s="34">
        <v>2776</v>
      </c>
      <c r="E145" s="34">
        <v>2776</v>
      </c>
      <c r="F145" s="34">
        <v>0</v>
      </c>
      <c r="G145" s="34">
        <f t="shared" si="35"/>
        <v>0</v>
      </c>
      <c r="H145" s="34">
        <f t="shared" si="36"/>
        <v>2776</v>
      </c>
      <c r="I145" s="35">
        <f t="shared" si="37"/>
        <v>0</v>
      </c>
      <c r="J145" s="35">
        <f t="shared" si="38"/>
        <v>0</v>
      </c>
      <c r="K145" s="35">
        <f t="shared" si="39"/>
        <v>0</v>
      </c>
    </row>
    <row r="146" spans="1:11">
      <c r="A146" s="40" t="s">
        <v>77</v>
      </c>
      <c r="B146" s="33" t="s">
        <v>78</v>
      </c>
      <c r="C146" s="34">
        <v>0</v>
      </c>
      <c r="D146" s="34">
        <v>2776</v>
      </c>
      <c r="E146" s="34">
        <v>2776</v>
      </c>
      <c r="F146" s="34">
        <v>0</v>
      </c>
      <c r="G146" s="34">
        <f t="shared" si="35"/>
        <v>0</v>
      </c>
      <c r="H146" s="34">
        <f t="shared" si="36"/>
        <v>2776</v>
      </c>
      <c r="I146" s="35">
        <f t="shared" si="37"/>
        <v>0</v>
      </c>
      <c r="J146" s="35">
        <f t="shared" si="38"/>
        <v>0</v>
      </c>
      <c r="K146" s="35">
        <f t="shared" si="39"/>
        <v>0</v>
      </c>
    </row>
    <row r="147" spans="1:11" ht="25.5">
      <c r="A147" s="41" t="s">
        <v>79</v>
      </c>
      <c r="B147" s="33" t="s">
        <v>80</v>
      </c>
      <c r="C147" s="34">
        <v>0</v>
      </c>
      <c r="D147" s="34">
        <v>2776</v>
      </c>
      <c r="E147" s="34">
        <v>2776</v>
      </c>
      <c r="F147" s="34">
        <v>0</v>
      </c>
      <c r="G147" s="34">
        <f t="shared" si="35"/>
        <v>0</v>
      </c>
      <c r="H147" s="34">
        <f t="shared" si="36"/>
        <v>2776</v>
      </c>
      <c r="I147" s="35">
        <f t="shared" si="37"/>
        <v>0</v>
      </c>
      <c r="J147" s="35">
        <f t="shared" si="38"/>
        <v>0</v>
      </c>
      <c r="K147" s="35">
        <f t="shared" si="39"/>
        <v>0</v>
      </c>
    </row>
    <row r="148" spans="1:11" ht="25.5">
      <c r="A148" s="46" t="s">
        <v>83</v>
      </c>
      <c r="B148" s="33" t="s">
        <v>84</v>
      </c>
      <c r="C148" s="34">
        <v>0</v>
      </c>
      <c r="D148" s="34">
        <v>2776</v>
      </c>
      <c r="E148" s="34">
        <v>2776</v>
      </c>
      <c r="F148" s="34">
        <v>0</v>
      </c>
      <c r="G148" s="34">
        <f t="shared" si="35"/>
        <v>0</v>
      </c>
      <c r="H148" s="34">
        <f t="shared" si="36"/>
        <v>2776</v>
      </c>
      <c r="I148" s="35">
        <f t="shared" si="37"/>
        <v>0</v>
      </c>
      <c r="J148" s="35">
        <f t="shared" si="38"/>
        <v>0</v>
      </c>
      <c r="K148" s="35">
        <f t="shared" si="39"/>
        <v>0</v>
      </c>
    </row>
    <row r="149" spans="1:11">
      <c r="A149" s="32" t="s">
        <v>24</v>
      </c>
      <c r="B149" s="33" t="s">
        <v>25</v>
      </c>
      <c r="C149" s="34">
        <v>0</v>
      </c>
      <c r="D149" s="34">
        <v>136362</v>
      </c>
      <c r="E149" s="34">
        <v>2776</v>
      </c>
      <c r="F149" s="34">
        <v>0</v>
      </c>
      <c r="G149" s="34">
        <f t="shared" si="35"/>
        <v>0</v>
      </c>
      <c r="H149" s="34">
        <f t="shared" si="36"/>
        <v>2776</v>
      </c>
      <c r="I149" s="35">
        <f t="shared" si="37"/>
        <v>0</v>
      </c>
      <c r="J149" s="35">
        <f t="shared" si="38"/>
        <v>0</v>
      </c>
      <c r="K149" s="35">
        <f t="shared" si="39"/>
        <v>0</v>
      </c>
    </row>
    <row r="150" spans="1:11">
      <c r="A150" s="38" t="s">
        <v>26</v>
      </c>
      <c r="B150" s="33" t="s">
        <v>27</v>
      </c>
      <c r="C150" s="34">
        <v>0</v>
      </c>
      <c r="D150" s="34">
        <v>136362</v>
      </c>
      <c r="E150" s="34">
        <v>2776</v>
      </c>
      <c r="F150" s="34">
        <v>0</v>
      </c>
      <c r="G150" s="34">
        <f t="shared" si="35"/>
        <v>0</v>
      </c>
      <c r="H150" s="34">
        <f t="shared" si="36"/>
        <v>2776</v>
      </c>
      <c r="I150" s="35">
        <f t="shared" si="37"/>
        <v>0</v>
      </c>
      <c r="J150" s="35">
        <f t="shared" si="38"/>
        <v>0</v>
      </c>
      <c r="K150" s="35">
        <f t="shared" si="39"/>
        <v>0</v>
      </c>
    </row>
    <row r="151" spans="1:11">
      <c r="A151" s="39" t="s">
        <v>28</v>
      </c>
      <c r="B151" s="33" t="s">
        <v>29</v>
      </c>
      <c r="C151" s="34">
        <v>0</v>
      </c>
      <c r="D151" s="34">
        <v>136362</v>
      </c>
      <c r="E151" s="34">
        <v>2776</v>
      </c>
      <c r="F151" s="34">
        <v>0</v>
      </c>
      <c r="G151" s="34">
        <f t="shared" si="35"/>
        <v>0</v>
      </c>
      <c r="H151" s="34">
        <f t="shared" si="36"/>
        <v>2776</v>
      </c>
      <c r="I151" s="35">
        <f t="shared" si="37"/>
        <v>0</v>
      </c>
      <c r="J151" s="35">
        <f t="shared" si="38"/>
        <v>0</v>
      </c>
      <c r="K151" s="35">
        <f t="shared" si="39"/>
        <v>0</v>
      </c>
    </row>
    <row r="152" spans="1:11">
      <c r="A152" s="40" t="s">
        <v>30</v>
      </c>
      <c r="B152" s="33" t="s">
        <v>31</v>
      </c>
      <c r="C152" s="34">
        <v>0</v>
      </c>
      <c r="D152" s="34">
        <v>40722</v>
      </c>
      <c r="E152" s="34">
        <v>0</v>
      </c>
      <c r="F152" s="34">
        <v>0</v>
      </c>
      <c r="G152" s="34">
        <f t="shared" si="35"/>
        <v>0</v>
      </c>
      <c r="H152" s="34">
        <f t="shared" si="36"/>
        <v>0</v>
      </c>
      <c r="I152" s="35">
        <f t="shared" si="37"/>
        <v>0</v>
      </c>
      <c r="J152" s="35">
        <f t="shared" si="38"/>
        <v>0</v>
      </c>
      <c r="K152" s="35">
        <f t="shared" si="39"/>
        <v>0</v>
      </c>
    </row>
    <row r="153" spans="1:11">
      <c r="A153" s="40" t="s">
        <v>32</v>
      </c>
      <c r="B153" s="33" t="s">
        <v>33</v>
      </c>
      <c r="C153" s="34">
        <v>0</v>
      </c>
      <c r="D153" s="34">
        <v>95640</v>
      </c>
      <c r="E153" s="34">
        <v>2776</v>
      </c>
      <c r="F153" s="34">
        <v>0</v>
      </c>
      <c r="G153" s="34">
        <f t="shared" si="35"/>
        <v>0</v>
      </c>
      <c r="H153" s="34">
        <f t="shared" si="36"/>
        <v>2776</v>
      </c>
      <c r="I153" s="35">
        <f t="shared" si="37"/>
        <v>0</v>
      </c>
      <c r="J153" s="35">
        <f t="shared" si="38"/>
        <v>0</v>
      </c>
      <c r="K153" s="35">
        <f t="shared" si="39"/>
        <v>0</v>
      </c>
    </row>
    <row r="154" spans="1:11" ht="38.25">
      <c r="A154" s="47" t="s">
        <v>151</v>
      </c>
      <c r="B154" s="43" t="s">
        <v>109</v>
      </c>
      <c r="C154" s="44"/>
      <c r="D154" s="44"/>
      <c r="E154" s="44"/>
      <c r="F154" s="44"/>
      <c r="G154" s="44"/>
      <c r="H154" s="44"/>
      <c r="I154" s="45"/>
      <c r="J154" s="45"/>
      <c r="K154" s="45"/>
    </row>
    <row r="155" spans="1:11">
      <c r="A155" s="32" t="s">
        <v>18</v>
      </c>
      <c r="B155" s="33" t="s">
        <v>19</v>
      </c>
      <c r="C155" s="34">
        <v>0</v>
      </c>
      <c r="D155" s="34">
        <v>2776</v>
      </c>
      <c r="E155" s="34">
        <v>2776</v>
      </c>
      <c r="F155" s="34">
        <v>0</v>
      </c>
      <c r="G155" s="34">
        <f t="shared" ref="G155:G164" si="40">F155-C155</f>
        <v>0</v>
      </c>
      <c r="H155" s="34">
        <f t="shared" ref="H155:H164" si="41">E155-F155</f>
        <v>2776</v>
      </c>
      <c r="I155" s="35">
        <f t="shared" ref="I155:I164" si="42">IF(ISERROR(F155/C155),0,F155/C155*100-100)</f>
        <v>0</v>
      </c>
      <c r="J155" s="35">
        <f t="shared" ref="J155:J164" si="43">IF(ISERROR(F155/E155),0,F155/E155*100)</f>
        <v>0</v>
      </c>
      <c r="K155" s="35">
        <f t="shared" ref="K155:K164" si="44">IF(ISERROR(F155/D155),0,F155/D155*100)</f>
        <v>0</v>
      </c>
    </row>
    <row r="156" spans="1:11">
      <c r="A156" s="38" t="s">
        <v>73</v>
      </c>
      <c r="B156" s="33" t="s">
        <v>74</v>
      </c>
      <c r="C156" s="34">
        <v>0</v>
      </c>
      <c r="D156" s="34">
        <v>2776</v>
      </c>
      <c r="E156" s="34">
        <v>2776</v>
      </c>
      <c r="F156" s="34">
        <v>0</v>
      </c>
      <c r="G156" s="34">
        <f t="shared" si="40"/>
        <v>0</v>
      </c>
      <c r="H156" s="34">
        <f t="shared" si="41"/>
        <v>2776</v>
      </c>
      <c r="I156" s="35">
        <f t="shared" si="42"/>
        <v>0</v>
      </c>
      <c r="J156" s="35">
        <f t="shared" si="43"/>
        <v>0</v>
      </c>
      <c r="K156" s="35">
        <f t="shared" si="44"/>
        <v>0</v>
      </c>
    </row>
    <row r="157" spans="1:11">
      <c r="A157" s="39" t="s">
        <v>75</v>
      </c>
      <c r="B157" s="33" t="s">
        <v>76</v>
      </c>
      <c r="C157" s="34">
        <v>0</v>
      </c>
      <c r="D157" s="34">
        <v>2776</v>
      </c>
      <c r="E157" s="34">
        <v>2776</v>
      </c>
      <c r="F157" s="34">
        <v>0</v>
      </c>
      <c r="G157" s="34">
        <f t="shared" si="40"/>
        <v>0</v>
      </c>
      <c r="H157" s="34">
        <f t="shared" si="41"/>
        <v>2776</v>
      </c>
      <c r="I157" s="35">
        <f t="shared" si="42"/>
        <v>0</v>
      </c>
      <c r="J157" s="35">
        <f t="shared" si="43"/>
        <v>0</v>
      </c>
      <c r="K157" s="35">
        <f t="shared" si="44"/>
        <v>0</v>
      </c>
    </row>
    <row r="158" spans="1:11">
      <c r="A158" s="40" t="s">
        <v>77</v>
      </c>
      <c r="B158" s="33" t="s">
        <v>78</v>
      </c>
      <c r="C158" s="34">
        <v>0</v>
      </c>
      <c r="D158" s="34">
        <v>2776</v>
      </c>
      <c r="E158" s="34">
        <v>2776</v>
      </c>
      <c r="F158" s="34">
        <v>0</v>
      </c>
      <c r="G158" s="34">
        <f t="shared" si="40"/>
        <v>0</v>
      </c>
      <c r="H158" s="34">
        <f t="shared" si="41"/>
        <v>2776</v>
      </c>
      <c r="I158" s="35">
        <f t="shared" si="42"/>
        <v>0</v>
      </c>
      <c r="J158" s="35">
        <f t="shared" si="43"/>
        <v>0</v>
      </c>
      <c r="K158" s="35">
        <f t="shared" si="44"/>
        <v>0</v>
      </c>
    </row>
    <row r="159" spans="1:11" ht="25.5">
      <c r="A159" s="41" t="s">
        <v>79</v>
      </c>
      <c r="B159" s="33" t="s">
        <v>80</v>
      </c>
      <c r="C159" s="34">
        <v>0</v>
      </c>
      <c r="D159" s="34">
        <v>2776</v>
      </c>
      <c r="E159" s="34">
        <v>2776</v>
      </c>
      <c r="F159" s="34">
        <v>0</v>
      </c>
      <c r="G159" s="34">
        <f t="shared" si="40"/>
        <v>0</v>
      </c>
      <c r="H159" s="34">
        <f t="shared" si="41"/>
        <v>2776</v>
      </c>
      <c r="I159" s="35">
        <f t="shared" si="42"/>
        <v>0</v>
      </c>
      <c r="J159" s="35">
        <f t="shared" si="43"/>
        <v>0</v>
      </c>
      <c r="K159" s="35">
        <f t="shared" si="44"/>
        <v>0</v>
      </c>
    </row>
    <row r="160" spans="1:11" ht="25.5">
      <c r="A160" s="46" t="s">
        <v>83</v>
      </c>
      <c r="B160" s="33" t="s">
        <v>84</v>
      </c>
      <c r="C160" s="34">
        <v>0</v>
      </c>
      <c r="D160" s="34">
        <v>2776</v>
      </c>
      <c r="E160" s="34">
        <v>2776</v>
      </c>
      <c r="F160" s="34">
        <v>0</v>
      </c>
      <c r="G160" s="34">
        <f t="shared" si="40"/>
        <v>0</v>
      </c>
      <c r="H160" s="34">
        <f t="shared" si="41"/>
        <v>2776</v>
      </c>
      <c r="I160" s="35">
        <f t="shared" si="42"/>
        <v>0</v>
      </c>
      <c r="J160" s="35">
        <f t="shared" si="43"/>
        <v>0</v>
      </c>
      <c r="K160" s="35">
        <f t="shared" si="44"/>
        <v>0</v>
      </c>
    </row>
    <row r="161" spans="1:11">
      <c r="A161" s="32" t="s">
        <v>24</v>
      </c>
      <c r="B161" s="33" t="s">
        <v>25</v>
      </c>
      <c r="C161" s="34">
        <v>0</v>
      </c>
      <c r="D161" s="34">
        <v>2776</v>
      </c>
      <c r="E161" s="34">
        <v>2776</v>
      </c>
      <c r="F161" s="34">
        <v>0</v>
      </c>
      <c r="G161" s="34">
        <f t="shared" si="40"/>
        <v>0</v>
      </c>
      <c r="H161" s="34">
        <f t="shared" si="41"/>
        <v>2776</v>
      </c>
      <c r="I161" s="35">
        <f t="shared" si="42"/>
        <v>0</v>
      </c>
      <c r="J161" s="35">
        <f t="shared" si="43"/>
        <v>0</v>
      </c>
      <c r="K161" s="35">
        <f t="shared" si="44"/>
        <v>0</v>
      </c>
    </row>
    <row r="162" spans="1:11">
      <c r="A162" s="38" t="s">
        <v>26</v>
      </c>
      <c r="B162" s="33" t="s">
        <v>27</v>
      </c>
      <c r="C162" s="34">
        <v>0</v>
      </c>
      <c r="D162" s="34">
        <v>2776</v>
      </c>
      <c r="E162" s="34">
        <v>2776</v>
      </c>
      <c r="F162" s="34">
        <v>0</v>
      </c>
      <c r="G162" s="34">
        <f t="shared" si="40"/>
        <v>0</v>
      </c>
      <c r="H162" s="34">
        <f t="shared" si="41"/>
        <v>2776</v>
      </c>
      <c r="I162" s="35">
        <f t="shared" si="42"/>
        <v>0</v>
      </c>
      <c r="J162" s="35">
        <f t="shared" si="43"/>
        <v>0</v>
      </c>
      <c r="K162" s="35">
        <f t="shared" si="44"/>
        <v>0</v>
      </c>
    </row>
    <row r="163" spans="1:11">
      <c r="A163" s="39" t="s">
        <v>28</v>
      </c>
      <c r="B163" s="33" t="s">
        <v>29</v>
      </c>
      <c r="C163" s="34">
        <v>0</v>
      </c>
      <c r="D163" s="34">
        <v>2776</v>
      </c>
      <c r="E163" s="34">
        <v>2776</v>
      </c>
      <c r="F163" s="34">
        <v>0</v>
      </c>
      <c r="G163" s="34">
        <f t="shared" si="40"/>
        <v>0</v>
      </c>
      <c r="H163" s="34">
        <f t="shared" si="41"/>
        <v>2776</v>
      </c>
      <c r="I163" s="35">
        <f t="shared" si="42"/>
        <v>0</v>
      </c>
      <c r="J163" s="35">
        <f t="shared" si="43"/>
        <v>0</v>
      </c>
      <c r="K163" s="35">
        <f t="shared" si="44"/>
        <v>0</v>
      </c>
    </row>
    <row r="164" spans="1:11">
      <c r="A164" s="40" t="s">
        <v>32</v>
      </c>
      <c r="B164" s="33" t="s">
        <v>33</v>
      </c>
      <c r="C164" s="34">
        <v>0</v>
      </c>
      <c r="D164" s="34">
        <v>2776</v>
      </c>
      <c r="E164" s="34">
        <v>2776</v>
      </c>
      <c r="F164" s="34">
        <v>0</v>
      </c>
      <c r="G164" s="34">
        <f t="shared" si="40"/>
        <v>0</v>
      </c>
      <c r="H164" s="34">
        <f t="shared" si="41"/>
        <v>2776</v>
      </c>
      <c r="I164" s="35">
        <f t="shared" si="42"/>
        <v>0</v>
      </c>
      <c r="J164" s="35">
        <f t="shared" si="43"/>
        <v>0</v>
      </c>
      <c r="K164" s="35">
        <f t="shared" si="44"/>
        <v>0</v>
      </c>
    </row>
    <row r="165" spans="1:11" ht="25.5">
      <c r="A165" s="47" t="s">
        <v>255</v>
      </c>
      <c r="B165" s="43" t="s">
        <v>454</v>
      </c>
      <c r="C165" s="44"/>
      <c r="D165" s="44"/>
      <c r="E165" s="44"/>
      <c r="F165" s="44"/>
      <c r="G165" s="44"/>
      <c r="H165" s="44"/>
      <c r="I165" s="45"/>
      <c r="J165" s="45"/>
      <c r="K165" s="45"/>
    </row>
    <row r="166" spans="1:11">
      <c r="A166" s="32" t="s">
        <v>18</v>
      </c>
      <c r="B166" s="33" t="s">
        <v>19</v>
      </c>
      <c r="C166" s="34">
        <v>0</v>
      </c>
      <c r="D166" s="34">
        <v>133586</v>
      </c>
      <c r="E166" s="34">
        <v>0</v>
      </c>
      <c r="F166" s="34">
        <v>0</v>
      </c>
      <c r="G166" s="34">
        <f t="shared" ref="G166:G172" si="45">F166-C166</f>
        <v>0</v>
      </c>
      <c r="H166" s="34">
        <f t="shared" ref="H166:H172" si="46">E166-F166</f>
        <v>0</v>
      </c>
      <c r="I166" s="35">
        <f t="shared" ref="I166:I172" si="47">IF(ISERROR(F166/C166),0,F166/C166*100-100)</f>
        <v>0</v>
      </c>
      <c r="J166" s="35">
        <f t="shared" ref="J166:J172" si="48">IF(ISERROR(F166/E166),0,F166/E166*100)</f>
        <v>0</v>
      </c>
      <c r="K166" s="35">
        <f t="shared" ref="K166:K172" si="49">IF(ISERROR(F166/D166),0,F166/D166*100)</f>
        <v>0</v>
      </c>
    </row>
    <row r="167" spans="1:11">
      <c r="A167" s="38" t="s">
        <v>71</v>
      </c>
      <c r="B167" s="33" t="s">
        <v>72</v>
      </c>
      <c r="C167" s="34">
        <v>0</v>
      </c>
      <c r="D167" s="34">
        <v>133586</v>
      </c>
      <c r="E167" s="34">
        <v>0</v>
      </c>
      <c r="F167" s="34">
        <v>0</v>
      </c>
      <c r="G167" s="34">
        <f t="shared" si="45"/>
        <v>0</v>
      </c>
      <c r="H167" s="34">
        <f t="shared" si="46"/>
        <v>0</v>
      </c>
      <c r="I167" s="35">
        <f t="shared" si="47"/>
        <v>0</v>
      </c>
      <c r="J167" s="35">
        <f t="shared" si="48"/>
        <v>0</v>
      </c>
      <c r="K167" s="35">
        <f t="shared" si="49"/>
        <v>0</v>
      </c>
    </row>
    <row r="168" spans="1:11">
      <c r="A168" s="32" t="s">
        <v>24</v>
      </c>
      <c r="B168" s="33" t="s">
        <v>25</v>
      </c>
      <c r="C168" s="34">
        <v>0</v>
      </c>
      <c r="D168" s="34">
        <v>133586</v>
      </c>
      <c r="E168" s="34">
        <v>0</v>
      </c>
      <c r="F168" s="34">
        <v>0</v>
      </c>
      <c r="G168" s="34">
        <f t="shared" si="45"/>
        <v>0</v>
      </c>
      <c r="H168" s="34">
        <f t="shared" si="46"/>
        <v>0</v>
      </c>
      <c r="I168" s="35">
        <f t="shared" si="47"/>
        <v>0</v>
      </c>
      <c r="J168" s="35">
        <f t="shared" si="48"/>
        <v>0</v>
      </c>
      <c r="K168" s="35">
        <f t="shared" si="49"/>
        <v>0</v>
      </c>
    </row>
    <row r="169" spans="1:11">
      <c r="A169" s="38" t="s">
        <v>26</v>
      </c>
      <c r="B169" s="33" t="s">
        <v>27</v>
      </c>
      <c r="C169" s="34">
        <v>0</v>
      </c>
      <c r="D169" s="34">
        <v>133586</v>
      </c>
      <c r="E169" s="34">
        <v>0</v>
      </c>
      <c r="F169" s="34">
        <v>0</v>
      </c>
      <c r="G169" s="34">
        <f t="shared" si="45"/>
        <v>0</v>
      </c>
      <c r="H169" s="34">
        <f t="shared" si="46"/>
        <v>0</v>
      </c>
      <c r="I169" s="35">
        <f t="shared" si="47"/>
        <v>0</v>
      </c>
      <c r="J169" s="35">
        <f t="shared" si="48"/>
        <v>0</v>
      </c>
      <c r="K169" s="35">
        <f t="shared" si="49"/>
        <v>0</v>
      </c>
    </row>
    <row r="170" spans="1:11">
      <c r="A170" s="39" t="s">
        <v>28</v>
      </c>
      <c r="B170" s="33" t="s">
        <v>29</v>
      </c>
      <c r="C170" s="34">
        <v>0</v>
      </c>
      <c r="D170" s="34">
        <v>133586</v>
      </c>
      <c r="E170" s="34">
        <v>0</v>
      </c>
      <c r="F170" s="34">
        <v>0</v>
      </c>
      <c r="G170" s="34">
        <f t="shared" si="45"/>
        <v>0</v>
      </c>
      <c r="H170" s="34">
        <f t="shared" si="46"/>
        <v>0</v>
      </c>
      <c r="I170" s="35">
        <f t="shared" si="47"/>
        <v>0</v>
      </c>
      <c r="J170" s="35">
        <f t="shared" si="48"/>
        <v>0</v>
      </c>
      <c r="K170" s="35">
        <f t="shared" si="49"/>
        <v>0</v>
      </c>
    </row>
    <row r="171" spans="1:11">
      <c r="A171" s="40" t="s">
        <v>30</v>
      </c>
      <c r="B171" s="33" t="s">
        <v>31</v>
      </c>
      <c r="C171" s="34">
        <v>0</v>
      </c>
      <c r="D171" s="34">
        <v>40722</v>
      </c>
      <c r="E171" s="34">
        <v>0</v>
      </c>
      <c r="F171" s="34">
        <v>0</v>
      </c>
      <c r="G171" s="34">
        <f t="shared" si="45"/>
        <v>0</v>
      </c>
      <c r="H171" s="34">
        <f t="shared" si="46"/>
        <v>0</v>
      </c>
      <c r="I171" s="35">
        <f t="shared" si="47"/>
        <v>0</v>
      </c>
      <c r="J171" s="35">
        <f t="shared" si="48"/>
        <v>0</v>
      </c>
      <c r="K171" s="35">
        <f t="shared" si="49"/>
        <v>0</v>
      </c>
    </row>
    <row r="172" spans="1:11">
      <c r="A172" s="40" t="s">
        <v>32</v>
      </c>
      <c r="B172" s="33" t="s">
        <v>33</v>
      </c>
      <c r="C172" s="34">
        <v>0</v>
      </c>
      <c r="D172" s="34">
        <v>92864</v>
      </c>
      <c r="E172" s="34">
        <v>0</v>
      </c>
      <c r="F172" s="34">
        <v>0</v>
      </c>
      <c r="G172" s="34">
        <f t="shared" si="45"/>
        <v>0</v>
      </c>
      <c r="H172" s="34">
        <f t="shared" si="46"/>
        <v>0</v>
      </c>
      <c r="I172" s="35">
        <f t="shared" si="47"/>
        <v>0</v>
      </c>
      <c r="J172" s="35">
        <f t="shared" si="48"/>
        <v>0</v>
      </c>
      <c r="K172" s="35">
        <f t="shared" si="49"/>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K107"/>
  <sheetViews>
    <sheetView zoomScaleNormal="100" workbookViewId="0">
      <selection activeCell="A108" sqref="A108:XFD135"/>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607</v>
      </c>
      <c r="B15" s="57" t="s">
        <v>608</v>
      </c>
      <c r="C15" s="52"/>
      <c r="D15" s="52"/>
      <c r="E15" s="52"/>
      <c r="F15" s="52"/>
      <c r="G15" s="52"/>
      <c r="H15" s="52"/>
      <c r="I15" s="53"/>
      <c r="J15" s="53"/>
      <c r="K15" s="53"/>
    </row>
    <row r="16" spans="1:11">
      <c r="A16" s="70" t="s">
        <v>18</v>
      </c>
      <c r="B16" s="51" t="s">
        <v>19</v>
      </c>
      <c r="C16" s="52">
        <v>3577466.9</v>
      </c>
      <c r="D16" s="52">
        <v>2196618</v>
      </c>
      <c r="E16" s="52">
        <v>1113195</v>
      </c>
      <c r="F16" s="52">
        <v>2172301.9900000002</v>
      </c>
      <c r="G16" s="52">
        <f>F16-C16</f>
        <v>-1405164.9099999997</v>
      </c>
      <c r="H16" s="52">
        <f>E16-F16</f>
        <v>-1059106.9900000002</v>
      </c>
      <c r="I16" s="53">
        <f>IF(ISERROR(F16/C16),0,F16/C16*100-100)</f>
        <v>-39.278208555891872</v>
      </c>
      <c r="J16" s="53">
        <f>IF(ISERROR(F16/E16),0,F16/E16*100)</f>
        <v>195.14119179478891</v>
      </c>
      <c r="K16" s="53">
        <f>IF(ISERROR(F16/D16),0,F16/D16*100)</f>
        <v>98.893025095851911</v>
      </c>
    </row>
    <row r="17" spans="1:11">
      <c r="A17" s="72" t="s">
        <v>73</v>
      </c>
      <c r="B17" s="51" t="s">
        <v>74</v>
      </c>
      <c r="C17" s="52">
        <v>0</v>
      </c>
      <c r="D17" s="52">
        <v>30075</v>
      </c>
      <c r="E17" s="52">
        <v>0</v>
      </c>
      <c r="F17" s="52">
        <v>30074.55</v>
      </c>
      <c r="G17" s="52">
        <f>F17-C17</f>
        <v>30074.55</v>
      </c>
      <c r="H17" s="52">
        <f>E17-F17</f>
        <v>-30074.55</v>
      </c>
      <c r="I17" s="53">
        <f>IF(ISERROR(F17/C17),0,F17/C17*100-100)</f>
        <v>0</v>
      </c>
      <c r="J17" s="53">
        <f>IF(ISERROR(F17/E17),0,F17/E17*100)</f>
        <v>0</v>
      </c>
      <c r="K17" s="53">
        <f>IF(ISERROR(F17/D17),0,F17/D17*100)</f>
        <v>99.998503740648374</v>
      </c>
    </row>
    <row r="18" spans="1:11">
      <c r="A18" s="73" t="s">
        <v>208</v>
      </c>
      <c r="B18" s="51" t="s">
        <v>209</v>
      </c>
      <c r="C18" s="52">
        <v>0</v>
      </c>
      <c r="D18" s="52">
        <v>30075</v>
      </c>
      <c r="E18" s="52">
        <v>0</v>
      </c>
      <c r="F18" s="52">
        <v>30074.55</v>
      </c>
      <c r="G18" s="52">
        <f>F18-C18</f>
        <v>30074.55</v>
      </c>
      <c r="H18" s="52">
        <f>E18-F18</f>
        <v>-30074.55</v>
      </c>
      <c r="I18" s="53">
        <f>IF(ISERROR(F18/C18),0,F18/C18*100-100)</f>
        <v>0</v>
      </c>
      <c r="J18" s="53">
        <f>IF(ISERROR(F18/E18),0,F18/E18*100)</f>
        <v>0</v>
      </c>
      <c r="K18" s="53">
        <f>IF(ISERROR(F18/D18),0,F18/D18*100)</f>
        <v>99.998503740648374</v>
      </c>
    </row>
    <row r="19" spans="1:11">
      <c r="A19" s="74" t="s">
        <v>210</v>
      </c>
      <c r="B19" s="51" t="s">
        <v>211</v>
      </c>
      <c r="C19" s="52">
        <v>0</v>
      </c>
      <c r="D19" s="52">
        <v>30075</v>
      </c>
      <c r="E19" s="52">
        <v>0</v>
      </c>
      <c r="F19" s="52">
        <v>30074.55</v>
      </c>
      <c r="G19" s="52">
        <f>F19-C19</f>
        <v>30074.55</v>
      </c>
      <c r="H19" s="52">
        <f>E19-F19</f>
        <v>-30074.55</v>
      </c>
      <c r="I19" s="53">
        <f>IF(ISERROR(F19/C19),0,F19/C19*100-100)</f>
        <v>0</v>
      </c>
      <c r="J19" s="53">
        <f>IF(ISERROR(F19/E19),0,F19/E19*100)</f>
        <v>0</v>
      </c>
      <c r="K19" s="53">
        <f>IF(ISERROR(F19/D19),0,F19/D19*100)</f>
        <v>99.998503740648374</v>
      </c>
    </row>
    <row r="20" spans="1:11" ht="25.5">
      <c r="A20" s="75" t="s">
        <v>212</v>
      </c>
      <c r="B20" s="51" t="s">
        <v>213</v>
      </c>
      <c r="C20" s="52">
        <v>0</v>
      </c>
      <c r="D20" s="52">
        <v>30075</v>
      </c>
      <c r="E20" s="52">
        <v>0</v>
      </c>
      <c r="F20" s="52">
        <v>30074.55</v>
      </c>
      <c r="G20" s="52">
        <f>F20-C20</f>
        <v>30074.55</v>
      </c>
      <c r="H20" s="52">
        <f>E20-F20</f>
        <v>-30074.55</v>
      </c>
      <c r="I20" s="53">
        <f>IF(ISERROR(F20/C20),0,F20/C20*100-100)</f>
        <v>0</v>
      </c>
      <c r="J20" s="53">
        <f>IF(ISERROR(F20/E20),0,F20/E20*100)</f>
        <v>0</v>
      </c>
      <c r="K20" s="53">
        <f>IF(ISERROR(F20/D20),0,F20/D20*100)</f>
        <v>99.998503740648374</v>
      </c>
    </row>
    <row r="21" spans="1:11">
      <c r="A21" s="72" t="s">
        <v>20</v>
      </c>
      <c r="B21" s="51" t="s">
        <v>21</v>
      </c>
      <c r="C21" s="52">
        <v>3577466.9</v>
      </c>
      <c r="D21" s="52">
        <v>2166543</v>
      </c>
      <c r="E21" s="52">
        <v>1113195</v>
      </c>
      <c r="F21" s="52">
        <v>2142227.44</v>
      </c>
      <c r="G21" s="52">
        <f>F21-C21</f>
        <v>-1435239.46</v>
      </c>
      <c r="H21" s="52">
        <f>E21-F21</f>
        <v>-1029032.44</v>
      </c>
      <c r="I21" s="53">
        <f>IF(ISERROR(F21/C21),0,F21/C21*100-100)</f>
        <v>-40.118874614884625</v>
      </c>
      <c r="J21" s="53">
        <f>IF(ISERROR(F21/E21),0,F21/E21*100)</f>
        <v>192.4395492254277</v>
      </c>
      <c r="K21" s="53">
        <f>IF(ISERROR(F21/D21),0,F21/D21*100)</f>
        <v>98.877679326004611</v>
      </c>
    </row>
    <row r="22" spans="1:11">
      <c r="A22" s="73" t="s">
        <v>22</v>
      </c>
      <c r="B22" s="51" t="s">
        <v>23</v>
      </c>
      <c r="C22" s="52">
        <v>3577466.9</v>
      </c>
      <c r="D22" s="52">
        <v>2166543</v>
      </c>
      <c r="E22" s="52">
        <v>1113195</v>
      </c>
      <c r="F22" s="52">
        <v>2142227.44</v>
      </c>
      <c r="G22" s="52">
        <f>F22-C22</f>
        <v>-1435239.46</v>
      </c>
      <c r="H22" s="52">
        <f>E22-F22</f>
        <v>-1029032.44</v>
      </c>
      <c r="I22" s="53">
        <f>IF(ISERROR(F22/C22),0,F22/C22*100-100)</f>
        <v>-40.118874614884625</v>
      </c>
      <c r="J22" s="53">
        <f>IF(ISERROR(F22/E22),0,F22/E22*100)</f>
        <v>192.4395492254277</v>
      </c>
      <c r="K22" s="53">
        <f>IF(ISERROR(F22/D22),0,F22/D22*100)</f>
        <v>98.877679326004611</v>
      </c>
    </row>
    <row r="23" spans="1:11">
      <c r="A23" s="70" t="s">
        <v>24</v>
      </c>
      <c r="B23" s="51" t="s">
        <v>25</v>
      </c>
      <c r="C23" s="52">
        <v>3577466.9</v>
      </c>
      <c r="D23" s="52">
        <v>2196618</v>
      </c>
      <c r="E23" s="52">
        <v>1113195</v>
      </c>
      <c r="F23" s="52">
        <v>2172301.9900000002</v>
      </c>
      <c r="G23" s="52">
        <f>F23-C23</f>
        <v>-1405164.9099999997</v>
      </c>
      <c r="H23" s="52">
        <f>E23-F23</f>
        <v>-1059106.9900000002</v>
      </c>
      <c r="I23" s="53">
        <f>IF(ISERROR(F23/C23),0,F23/C23*100-100)</f>
        <v>-39.278208555891872</v>
      </c>
      <c r="J23" s="53">
        <f>IF(ISERROR(F23/E23),0,F23/E23*100)</f>
        <v>195.14119179478891</v>
      </c>
      <c r="K23" s="53">
        <f>IF(ISERROR(F23/D23),0,F23/D23*100)</f>
        <v>98.893025095851911</v>
      </c>
    </row>
    <row r="24" spans="1:11">
      <c r="A24" s="72" t="s">
        <v>26</v>
      </c>
      <c r="B24" s="51" t="s">
        <v>27</v>
      </c>
      <c r="C24" s="52">
        <v>3575475.45</v>
      </c>
      <c r="D24" s="52">
        <v>1645828</v>
      </c>
      <c r="E24" s="52">
        <v>566703</v>
      </c>
      <c r="F24" s="52">
        <v>1621837.1</v>
      </c>
      <c r="G24" s="52">
        <f>F24-C24</f>
        <v>-1953638.35</v>
      </c>
      <c r="H24" s="52">
        <f>E24-F24</f>
        <v>-1055134.1000000001</v>
      </c>
      <c r="I24" s="53">
        <f>IF(ISERROR(F24/C24),0,F24/C24*100-100)</f>
        <v>-54.639959840865359</v>
      </c>
      <c r="J24" s="53">
        <f>IF(ISERROR(F24/E24),0,F24/E24*100)</f>
        <v>286.1881973449938</v>
      </c>
      <c r="K24" s="53">
        <f>IF(ISERROR(F24/D24),0,F24/D24*100)</f>
        <v>98.542320339670979</v>
      </c>
    </row>
    <row r="25" spans="1:11">
      <c r="A25" s="73" t="s">
        <v>28</v>
      </c>
      <c r="B25" s="51" t="s">
        <v>29</v>
      </c>
      <c r="C25" s="52">
        <v>1264464.6599999999</v>
      </c>
      <c r="D25" s="52">
        <v>1211244</v>
      </c>
      <c r="E25" s="52">
        <v>564903</v>
      </c>
      <c r="F25" s="52">
        <v>1187253.6499999999</v>
      </c>
      <c r="G25" s="52">
        <f>F25-C25</f>
        <v>-77211.010000000009</v>
      </c>
      <c r="H25" s="52">
        <f>E25-F25</f>
        <v>-622350.64999999991</v>
      </c>
      <c r="I25" s="53">
        <f>IF(ISERROR(F25/C25),0,F25/C25*100-100)</f>
        <v>-6.1062212683745543</v>
      </c>
      <c r="J25" s="53">
        <f>IF(ISERROR(F25/E25),0,F25/E25*100)</f>
        <v>210.16947157299569</v>
      </c>
      <c r="K25" s="53">
        <f>IF(ISERROR(F25/D25),0,F25/D25*100)</f>
        <v>98.019362737813339</v>
      </c>
    </row>
    <row r="26" spans="1:11">
      <c r="A26" s="74" t="s">
        <v>30</v>
      </c>
      <c r="B26" s="51" t="s">
        <v>31</v>
      </c>
      <c r="C26" s="52">
        <v>506968.51</v>
      </c>
      <c r="D26" s="52">
        <v>522017</v>
      </c>
      <c r="E26" s="52">
        <v>469984</v>
      </c>
      <c r="F26" s="52">
        <v>513967.37</v>
      </c>
      <c r="G26" s="52">
        <f>F26-C26</f>
        <v>6998.859999999986</v>
      </c>
      <c r="H26" s="52">
        <f>E26-F26</f>
        <v>-43983.369999999995</v>
      </c>
      <c r="I26" s="53">
        <f>IF(ISERROR(F26/C26),0,F26/C26*100-100)</f>
        <v>1.380531504806882</v>
      </c>
      <c r="J26" s="53">
        <f>IF(ISERROR(F26/E26),0,F26/E26*100)</f>
        <v>109.35848241642267</v>
      </c>
      <c r="K26" s="53">
        <f>IF(ISERROR(F26/D26),0,F26/D26*100)</f>
        <v>98.457975506544798</v>
      </c>
    </row>
    <row r="27" spans="1:11">
      <c r="A27" s="74" t="s">
        <v>32</v>
      </c>
      <c r="B27" s="51" t="s">
        <v>33</v>
      </c>
      <c r="C27" s="52">
        <v>757496.15</v>
      </c>
      <c r="D27" s="52">
        <v>689227</v>
      </c>
      <c r="E27" s="52">
        <v>94919</v>
      </c>
      <c r="F27" s="52">
        <v>673286.28</v>
      </c>
      <c r="G27" s="52">
        <f>F27-C27</f>
        <v>-84209.87</v>
      </c>
      <c r="H27" s="52">
        <f>E27-F27</f>
        <v>-578367.28</v>
      </c>
      <c r="I27" s="53">
        <f>IF(ISERROR(F27/C27),0,F27/C27*100-100)</f>
        <v>-11.116871023040844</v>
      </c>
      <c r="J27" s="53">
        <f>IF(ISERROR(F27/E27),0,F27/E27*100)</f>
        <v>709.32719476606371</v>
      </c>
      <c r="K27" s="53">
        <f>IF(ISERROR(F27/D27),0,F27/D27*100)</f>
        <v>97.68715967308303</v>
      </c>
    </row>
    <row r="28" spans="1:11">
      <c r="A28" s="75" t="s">
        <v>49</v>
      </c>
      <c r="B28" s="51" t="s">
        <v>50</v>
      </c>
      <c r="C28" s="52">
        <v>394.85</v>
      </c>
      <c r="D28" s="52">
        <v>0</v>
      </c>
      <c r="E28" s="52">
        <v>0</v>
      </c>
      <c r="F28" s="52">
        <v>719.53</v>
      </c>
      <c r="G28" s="52">
        <f>F28-C28</f>
        <v>324.67999999999995</v>
      </c>
      <c r="H28" s="52">
        <f>E28-F28</f>
        <v>-719.53</v>
      </c>
      <c r="I28" s="53">
        <f>IF(ISERROR(F28/C28),0,F28/C28*100-100)</f>
        <v>82.228694440926915</v>
      </c>
      <c r="J28" s="53">
        <f>IF(ISERROR(F28/E28),0,F28/E28*100)</f>
        <v>0</v>
      </c>
      <c r="K28" s="53">
        <f>IF(ISERROR(F28/D28),0,F28/D28*100)</f>
        <v>0</v>
      </c>
    </row>
    <row r="29" spans="1:11">
      <c r="A29" s="73" t="s">
        <v>34</v>
      </c>
      <c r="B29" s="51" t="s">
        <v>52</v>
      </c>
      <c r="C29" s="52">
        <v>0</v>
      </c>
      <c r="D29" s="52">
        <v>90</v>
      </c>
      <c r="E29" s="52">
        <v>0</v>
      </c>
      <c r="F29" s="52">
        <v>90</v>
      </c>
      <c r="G29" s="52">
        <f>F29-C29</f>
        <v>90</v>
      </c>
      <c r="H29" s="52">
        <f>E29-F29</f>
        <v>-90</v>
      </c>
      <c r="I29" s="53">
        <f>IF(ISERROR(F29/C29),0,F29/C29*100-100)</f>
        <v>0</v>
      </c>
      <c r="J29" s="53">
        <f>IF(ISERROR(F29/E29),0,F29/E29*100)</f>
        <v>0</v>
      </c>
      <c r="K29" s="53">
        <f>IF(ISERROR(F29/D29),0,F29/D29*100)</f>
        <v>100</v>
      </c>
    </row>
    <row r="30" spans="1:11">
      <c r="A30" s="74" t="s">
        <v>37</v>
      </c>
      <c r="B30" s="51" t="s">
        <v>53</v>
      </c>
      <c r="C30" s="52">
        <v>0</v>
      </c>
      <c r="D30" s="52">
        <v>90</v>
      </c>
      <c r="E30" s="52">
        <v>0</v>
      </c>
      <c r="F30" s="52">
        <v>90</v>
      </c>
      <c r="G30" s="52">
        <f>F30-C30</f>
        <v>90</v>
      </c>
      <c r="H30" s="52">
        <f>E30-F30</f>
        <v>-90</v>
      </c>
      <c r="I30" s="53">
        <f>IF(ISERROR(F30/C30),0,F30/C30*100-100)</f>
        <v>0</v>
      </c>
      <c r="J30" s="53">
        <f>IF(ISERROR(F30/E30),0,F30/E30*100)</f>
        <v>0</v>
      </c>
      <c r="K30" s="53">
        <f>IF(ISERROR(F30/D30),0,F30/D30*100)</f>
        <v>100</v>
      </c>
    </row>
    <row r="31" spans="1:11" ht="25.5">
      <c r="A31" s="73" t="s">
        <v>56</v>
      </c>
      <c r="B31" s="51" t="s">
        <v>57</v>
      </c>
      <c r="C31" s="52">
        <v>1800</v>
      </c>
      <c r="D31" s="52">
        <v>1800</v>
      </c>
      <c r="E31" s="52">
        <v>1800</v>
      </c>
      <c r="F31" s="52">
        <v>1800</v>
      </c>
      <c r="G31" s="52">
        <f>F31-C31</f>
        <v>0</v>
      </c>
      <c r="H31" s="52">
        <f>E31-F31</f>
        <v>0</v>
      </c>
      <c r="I31" s="53">
        <f>IF(ISERROR(F31/C31),0,F31/C31*100-100)</f>
        <v>0</v>
      </c>
      <c r="J31" s="53">
        <f>IF(ISERROR(F31/E31),0,F31/E31*100)</f>
        <v>100</v>
      </c>
      <c r="K31" s="53">
        <f>IF(ISERROR(F31/D31),0,F31/D31*100)</f>
        <v>100</v>
      </c>
    </row>
    <row r="32" spans="1:11">
      <c r="A32" s="74" t="s">
        <v>58</v>
      </c>
      <c r="B32" s="51" t="s">
        <v>59</v>
      </c>
      <c r="C32" s="52">
        <v>1800</v>
      </c>
      <c r="D32" s="52">
        <v>1800</v>
      </c>
      <c r="E32" s="52">
        <v>1800</v>
      </c>
      <c r="F32" s="52">
        <v>1800</v>
      </c>
      <c r="G32" s="52">
        <f>F32-C32</f>
        <v>0</v>
      </c>
      <c r="H32" s="52">
        <f>E32-F32</f>
        <v>0</v>
      </c>
      <c r="I32" s="53">
        <f>IF(ISERROR(F32/C32),0,F32/C32*100-100)</f>
        <v>0</v>
      </c>
      <c r="J32" s="53">
        <f>IF(ISERROR(F32/E32),0,F32/E32*100)</f>
        <v>100</v>
      </c>
      <c r="K32" s="53">
        <f>IF(ISERROR(F32/D32),0,F32/D32*100)</f>
        <v>100</v>
      </c>
    </row>
    <row r="33" spans="1:11" ht="25.5">
      <c r="A33" s="73" t="s">
        <v>60</v>
      </c>
      <c r="B33" s="51" t="s">
        <v>61</v>
      </c>
      <c r="C33" s="52">
        <v>2309210.79</v>
      </c>
      <c r="D33" s="52">
        <v>432694</v>
      </c>
      <c r="E33" s="52">
        <v>0</v>
      </c>
      <c r="F33" s="52">
        <v>432693.45</v>
      </c>
      <c r="G33" s="52">
        <f>F33-C33</f>
        <v>-1876517.34</v>
      </c>
      <c r="H33" s="52">
        <f>E33-F33</f>
        <v>-432693.45</v>
      </c>
      <c r="I33" s="53">
        <f>IF(ISERROR(F33/C33),0,F33/C33*100-100)</f>
        <v>-81.262280088341356</v>
      </c>
      <c r="J33" s="53">
        <f>IF(ISERROR(F33/E33),0,F33/E33*100)</f>
        <v>0</v>
      </c>
      <c r="K33" s="53">
        <f>IF(ISERROR(F33/D33),0,F33/D33*100)</f>
        <v>99.999872889386026</v>
      </c>
    </row>
    <row r="34" spans="1:11" s="5" customFormat="1" ht="25.5">
      <c r="A34" s="74" t="s">
        <v>119</v>
      </c>
      <c r="B34" s="51" t="s">
        <v>120</v>
      </c>
      <c r="C34" s="52">
        <v>2309210.79</v>
      </c>
      <c r="D34" s="52">
        <v>432694</v>
      </c>
      <c r="E34" s="52">
        <v>0</v>
      </c>
      <c r="F34" s="52">
        <v>432693.45</v>
      </c>
      <c r="G34" s="52">
        <f>F34-C34</f>
        <v>-1876517.34</v>
      </c>
      <c r="H34" s="52">
        <f>E34-F34</f>
        <v>-432693.45</v>
      </c>
      <c r="I34" s="53">
        <f>IF(ISERROR(F34/C34),0,F34/C34*100-100)</f>
        <v>-81.262280088341356</v>
      </c>
      <c r="J34" s="53">
        <f>IF(ISERROR(F34/E34),0,F34/E34*100)</f>
        <v>0</v>
      </c>
      <c r="K34" s="53">
        <f>IF(ISERROR(F34/D34),0,F34/D34*100)</f>
        <v>99.999872889386026</v>
      </c>
    </row>
    <row r="35" spans="1:11" ht="25.5">
      <c r="A35" s="75" t="s">
        <v>121</v>
      </c>
      <c r="B35" s="51" t="s">
        <v>122</v>
      </c>
      <c r="C35" s="52">
        <v>2309210.79</v>
      </c>
      <c r="D35" s="52">
        <v>432694</v>
      </c>
      <c r="E35" s="52">
        <v>0</v>
      </c>
      <c r="F35" s="52">
        <v>432693.45</v>
      </c>
      <c r="G35" s="52">
        <f>F35-C35</f>
        <v>-1876517.34</v>
      </c>
      <c r="H35" s="52">
        <f>E35-F35</f>
        <v>-432693.45</v>
      </c>
      <c r="I35" s="53">
        <f>IF(ISERROR(F35/C35),0,F35/C35*100-100)</f>
        <v>-81.262280088341356</v>
      </c>
      <c r="J35" s="53">
        <f>IF(ISERROR(F35/E35),0,F35/E35*100)</f>
        <v>0</v>
      </c>
      <c r="K35" s="53">
        <f>IF(ISERROR(F35/D35),0,F35/D35*100)</f>
        <v>99.999872889386026</v>
      </c>
    </row>
    <row r="36" spans="1:11">
      <c r="A36" s="72" t="s">
        <v>38</v>
      </c>
      <c r="B36" s="51" t="s">
        <v>39</v>
      </c>
      <c r="C36" s="52">
        <v>1991.45</v>
      </c>
      <c r="D36" s="52">
        <v>550790</v>
      </c>
      <c r="E36" s="52">
        <v>546492</v>
      </c>
      <c r="F36" s="52">
        <v>550464.89</v>
      </c>
      <c r="G36" s="52">
        <f>F36-C36</f>
        <v>548473.44000000006</v>
      </c>
      <c r="H36" s="52">
        <f>E36-F36</f>
        <v>-3972.890000000014</v>
      </c>
      <c r="I36" s="53">
        <f>IF(ISERROR(F36/C36),0,F36/C36*100-100)</f>
        <v>27541.411534309173</v>
      </c>
      <c r="J36" s="53">
        <f>IF(ISERROR(F36/E36),0,F36/E36*100)</f>
        <v>100.72698044985104</v>
      </c>
      <c r="K36" s="53">
        <f>IF(ISERROR(F36/D36),0,F36/D36*100)</f>
        <v>99.940973873890243</v>
      </c>
    </row>
    <row r="37" spans="1:11">
      <c r="A37" s="73" t="s">
        <v>40</v>
      </c>
      <c r="B37" s="51" t="s">
        <v>41</v>
      </c>
      <c r="C37" s="52">
        <v>1991.45</v>
      </c>
      <c r="D37" s="52">
        <v>550790</v>
      </c>
      <c r="E37" s="52">
        <v>546492</v>
      </c>
      <c r="F37" s="52">
        <v>550464.89</v>
      </c>
      <c r="G37" s="52">
        <f>F37-C37</f>
        <v>548473.44000000006</v>
      </c>
      <c r="H37" s="52">
        <f>E37-F37</f>
        <v>-3972.890000000014</v>
      </c>
      <c r="I37" s="53">
        <f>IF(ISERROR(F37/C37),0,F37/C37*100-100)</f>
        <v>27541.411534309173</v>
      </c>
      <c r="J37" s="53">
        <f>IF(ISERROR(F37/E37),0,F37/E37*100)</f>
        <v>100.72698044985104</v>
      </c>
      <c r="K37" s="53">
        <f>IF(ISERROR(F37/D37),0,F37/D37*100)</f>
        <v>99.940973873890243</v>
      </c>
    </row>
    <row r="38" spans="1:11">
      <c r="A38" s="70"/>
      <c r="B38" s="51"/>
      <c r="C38" s="52"/>
      <c r="D38" s="52"/>
      <c r="E38" s="52"/>
      <c r="F38" s="52"/>
      <c r="G38" s="52"/>
      <c r="H38" s="52"/>
      <c r="I38" s="53"/>
      <c r="J38" s="53"/>
      <c r="K38" s="53"/>
    </row>
    <row r="39" spans="1:11">
      <c r="A39" s="76"/>
      <c r="B39" s="54" t="s">
        <v>47</v>
      </c>
      <c r="C39" s="55"/>
      <c r="D39" s="55"/>
      <c r="E39" s="55"/>
      <c r="F39" s="55"/>
      <c r="G39" s="55"/>
      <c r="H39" s="55"/>
      <c r="I39" s="56"/>
      <c r="J39" s="56"/>
      <c r="K39" s="56"/>
    </row>
    <row r="40" spans="1:11">
      <c r="A40" s="70" t="s">
        <v>18</v>
      </c>
      <c r="B40" s="51" t="s">
        <v>19</v>
      </c>
      <c r="C40" s="52">
        <v>3577466.9</v>
      </c>
      <c r="D40" s="52">
        <v>2196618</v>
      </c>
      <c r="E40" s="52">
        <v>1113195</v>
      </c>
      <c r="F40" s="52">
        <v>2172301.9900000002</v>
      </c>
      <c r="G40" s="52">
        <f>F40-C40</f>
        <v>-1405164.9099999997</v>
      </c>
      <c r="H40" s="52">
        <f>E40-F40</f>
        <v>-1059106.9900000002</v>
      </c>
      <c r="I40" s="53">
        <f>IF(ISERROR(F40/C40),0,F40/C40*100-100)</f>
        <v>-39.278208555891872</v>
      </c>
      <c r="J40" s="53">
        <f>IF(ISERROR(F40/E40),0,F40/E40*100)</f>
        <v>195.14119179478891</v>
      </c>
      <c r="K40" s="53">
        <f>IF(ISERROR(F40/D40),0,F40/D40*100)</f>
        <v>98.893025095851911</v>
      </c>
    </row>
    <row r="41" spans="1:11">
      <c r="A41" s="72" t="s">
        <v>73</v>
      </c>
      <c r="B41" s="51" t="s">
        <v>74</v>
      </c>
      <c r="C41" s="52">
        <v>0</v>
      </c>
      <c r="D41" s="52">
        <v>30075</v>
      </c>
      <c r="E41" s="52">
        <v>0</v>
      </c>
      <c r="F41" s="52">
        <v>30074.55</v>
      </c>
      <c r="G41" s="52">
        <f>F41-C41</f>
        <v>30074.55</v>
      </c>
      <c r="H41" s="52">
        <f>E41-F41</f>
        <v>-30074.55</v>
      </c>
      <c r="I41" s="53">
        <f>IF(ISERROR(F41/C41),0,F41/C41*100-100)</f>
        <v>0</v>
      </c>
      <c r="J41" s="53">
        <f>IF(ISERROR(F41/E41),0,F41/E41*100)</f>
        <v>0</v>
      </c>
      <c r="K41" s="53">
        <f>IF(ISERROR(F41/D41),0,F41/D41*100)</f>
        <v>99.998503740648374</v>
      </c>
    </row>
    <row r="42" spans="1:11">
      <c r="A42" s="73" t="s">
        <v>208</v>
      </c>
      <c r="B42" s="51" t="s">
        <v>209</v>
      </c>
      <c r="C42" s="52">
        <v>0</v>
      </c>
      <c r="D42" s="52">
        <v>30075</v>
      </c>
      <c r="E42" s="52">
        <v>0</v>
      </c>
      <c r="F42" s="52">
        <v>30074.55</v>
      </c>
      <c r="G42" s="52">
        <f>F42-C42</f>
        <v>30074.55</v>
      </c>
      <c r="H42" s="52">
        <f>E42-F42</f>
        <v>-30074.55</v>
      </c>
      <c r="I42" s="53">
        <f>IF(ISERROR(F42/C42),0,F42/C42*100-100)</f>
        <v>0</v>
      </c>
      <c r="J42" s="53">
        <f>IF(ISERROR(F42/E42),0,F42/E42*100)</f>
        <v>0</v>
      </c>
      <c r="K42" s="53">
        <f>IF(ISERROR(F42/D42),0,F42/D42*100)</f>
        <v>99.998503740648374</v>
      </c>
    </row>
    <row r="43" spans="1:11">
      <c r="A43" s="74" t="s">
        <v>210</v>
      </c>
      <c r="B43" s="51" t="s">
        <v>211</v>
      </c>
      <c r="C43" s="52">
        <v>0</v>
      </c>
      <c r="D43" s="52">
        <v>30075</v>
      </c>
      <c r="E43" s="52">
        <v>0</v>
      </c>
      <c r="F43" s="52">
        <v>30074.55</v>
      </c>
      <c r="G43" s="52">
        <f>F43-C43</f>
        <v>30074.55</v>
      </c>
      <c r="H43" s="52">
        <f>E43-F43</f>
        <v>-30074.55</v>
      </c>
      <c r="I43" s="53">
        <f>IF(ISERROR(F43/C43),0,F43/C43*100-100)</f>
        <v>0</v>
      </c>
      <c r="J43" s="53">
        <f>IF(ISERROR(F43/E43),0,F43/E43*100)</f>
        <v>0</v>
      </c>
      <c r="K43" s="53">
        <f>IF(ISERROR(F43/D43),0,F43/D43*100)</f>
        <v>99.998503740648374</v>
      </c>
    </row>
    <row r="44" spans="1:11" ht="25.5">
      <c r="A44" s="75" t="s">
        <v>212</v>
      </c>
      <c r="B44" s="51" t="s">
        <v>213</v>
      </c>
      <c r="C44" s="52">
        <v>0</v>
      </c>
      <c r="D44" s="52">
        <v>30075</v>
      </c>
      <c r="E44" s="52">
        <v>0</v>
      </c>
      <c r="F44" s="52">
        <v>30074.55</v>
      </c>
      <c r="G44" s="52">
        <f>F44-C44</f>
        <v>30074.55</v>
      </c>
      <c r="H44" s="52">
        <f>E44-F44</f>
        <v>-30074.55</v>
      </c>
      <c r="I44" s="53">
        <f>IF(ISERROR(F44/C44),0,F44/C44*100-100)</f>
        <v>0</v>
      </c>
      <c r="J44" s="53">
        <f>IF(ISERROR(F44/E44),0,F44/E44*100)</f>
        <v>0</v>
      </c>
      <c r="K44" s="53">
        <f>IF(ISERROR(F44/D44),0,F44/D44*100)</f>
        <v>99.998503740648374</v>
      </c>
    </row>
    <row r="45" spans="1:11">
      <c r="A45" s="72" t="s">
        <v>20</v>
      </c>
      <c r="B45" s="51" t="s">
        <v>21</v>
      </c>
      <c r="C45" s="52">
        <v>3577466.9</v>
      </c>
      <c r="D45" s="52">
        <v>2166543</v>
      </c>
      <c r="E45" s="52">
        <v>1113195</v>
      </c>
      <c r="F45" s="52">
        <v>2142227.44</v>
      </c>
      <c r="G45" s="52">
        <f>F45-C45</f>
        <v>-1435239.46</v>
      </c>
      <c r="H45" s="52">
        <f>E45-F45</f>
        <v>-1029032.44</v>
      </c>
      <c r="I45" s="53">
        <f>IF(ISERROR(F45/C45),0,F45/C45*100-100)</f>
        <v>-40.118874614884625</v>
      </c>
      <c r="J45" s="53">
        <f>IF(ISERROR(F45/E45),0,F45/E45*100)</f>
        <v>192.4395492254277</v>
      </c>
      <c r="K45" s="53">
        <f>IF(ISERROR(F45/D45),0,F45/D45*100)</f>
        <v>98.877679326004611</v>
      </c>
    </row>
    <row r="46" spans="1:11">
      <c r="A46" s="73" t="s">
        <v>22</v>
      </c>
      <c r="B46" s="51" t="s">
        <v>23</v>
      </c>
      <c r="C46" s="52">
        <v>3577466.9</v>
      </c>
      <c r="D46" s="52">
        <v>2166543</v>
      </c>
      <c r="E46" s="52">
        <v>1113195</v>
      </c>
      <c r="F46" s="52">
        <v>2142227.44</v>
      </c>
      <c r="G46" s="52">
        <f>F46-C46</f>
        <v>-1435239.46</v>
      </c>
      <c r="H46" s="52">
        <f>E46-F46</f>
        <v>-1029032.44</v>
      </c>
      <c r="I46" s="53">
        <f>IF(ISERROR(F46/C46),0,F46/C46*100-100)</f>
        <v>-40.118874614884625</v>
      </c>
      <c r="J46" s="53">
        <f>IF(ISERROR(F46/E46),0,F46/E46*100)</f>
        <v>192.4395492254277</v>
      </c>
      <c r="K46" s="53">
        <f>IF(ISERROR(F46/D46),0,F46/D46*100)</f>
        <v>98.877679326004611</v>
      </c>
    </row>
    <row r="47" spans="1:11">
      <c r="A47" s="70" t="s">
        <v>24</v>
      </c>
      <c r="B47" s="51" t="s">
        <v>25</v>
      </c>
      <c r="C47" s="52">
        <v>3577466.9</v>
      </c>
      <c r="D47" s="52">
        <v>2196618</v>
      </c>
      <c r="E47" s="52">
        <v>1113195</v>
      </c>
      <c r="F47" s="52">
        <v>2172301.9900000002</v>
      </c>
      <c r="G47" s="52">
        <f>F47-C47</f>
        <v>-1405164.9099999997</v>
      </c>
      <c r="H47" s="52">
        <f>E47-F47</f>
        <v>-1059106.9900000002</v>
      </c>
      <c r="I47" s="53">
        <f>IF(ISERROR(F47/C47),0,F47/C47*100-100)</f>
        <v>-39.278208555891872</v>
      </c>
      <c r="J47" s="53">
        <f>IF(ISERROR(F47/E47),0,F47/E47*100)</f>
        <v>195.14119179478891</v>
      </c>
      <c r="K47" s="53">
        <f>IF(ISERROR(F47/D47),0,F47/D47*100)</f>
        <v>98.893025095851911</v>
      </c>
    </row>
    <row r="48" spans="1:11">
      <c r="A48" s="72" t="s">
        <v>26</v>
      </c>
      <c r="B48" s="51" t="s">
        <v>27</v>
      </c>
      <c r="C48" s="52">
        <v>3575475.45</v>
      </c>
      <c r="D48" s="52">
        <v>1645828</v>
      </c>
      <c r="E48" s="52">
        <v>566703</v>
      </c>
      <c r="F48" s="52">
        <v>1621837.1</v>
      </c>
      <c r="G48" s="52">
        <f>F48-C48</f>
        <v>-1953638.35</v>
      </c>
      <c r="H48" s="52">
        <f>E48-F48</f>
        <v>-1055134.1000000001</v>
      </c>
      <c r="I48" s="53">
        <f>IF(ISERROR(F48/C48),0,F48/C48*100-100)</f>
        <v>-54.639959840865359</v>
      </c>
      <c r="J48" s="53">
        <f>IF(ISERROR(F48/E48),0,F48/E48*100)</f>
        <v>286.1881973449938</v>
      </c>
      <c r="K48" s="53">
        <f>IF(ISERROR(F48/D48),0,F48/D48*100)</f>
        <v>98.542320339670979</v>
      </c>
    </row>
    <row r="49" spans="1:11">
      <c r="A49" s="73" t="s">
        <v>28</v>
      </c>
      <c r="B49" s="51" t="s">
        <v>29</v>
      </c>
      <c r="C49" s="52">
        <v>1264464.6599999999</v>
      </c>
      <c r="D49" s="52">
        <v>1211244</v>
      </c>
      <c r="E49" s="52">
        <v>564903</v>
      </c>
      <c r="F49" s="52">
        <v>1187253.6499999999</v>
      </c>
      <c r="G49" s="52">
        <f>F49-C49</f>
        <v>-77211.010000000009</v>
      </c>
      <c r="H49" s="52">
        <f>E49-F49</f>
        <v>-622350.64999999991</v>
      </c>
      <c r="I49" s="53">
        <f>IF(ISERROR(F49/C49),0,F49/C49*100-100)</f>
        <v>-6.1062212683745543</v>
      </c>
      <c r="J49" s="53">
        <f>IF(ISERROR(F49/E49),0,F49/E49*100)</f>
        <v>210.16947157299569</v>
      </c>
      <c r="K49" s="53">
        <f>IF(ISERROR(F49/D49),0,F49/D49*100)</f>
        <v>98.019362737813339</v>
      </c>
    </row>
    <row r="50" spans="1:11">
      <c r="A50" s="74" t="s">
        <v>30</v>
      </c>
      <c r="B50" s="51" t="s">
        <v>31</v>
      </c>
      <c r="C50" s="52">
        <v>506968.51</v>
      </c>
      <c r="D50" s="52">
        <v>522017</v>
      </c>
      <c r="E50" s="52">
        <v>469984</v>
      </c>
      <c r="F50" s="52">
        <v>513967.37</v>
      </c>
      <c r="G50" s="52">
        <f>F50-C50</f>
        <v>6998.859999999986</v>
      </c>
      <c r="H50" s="52">
        <f>E50-F50</f>
        <v>-43983.369999999995</v>
      </c>
      <c r="I50" s="53">
        <f>IF(ISERROR(F50/C50),0,F50/C50*100-100)</f>
        <v>1.380531504806882</v>
      </c>
      <c r="J50" s="53">
        <f>IF(ISERROR(F50/E50),0,F50/E50*100)</f>
        <v>109.35848241642267</v>
      </c>
      <c r="K50" s="53">
        <f>IF(ISERROR(F50/D50),0,F50/D50*100)</f>
        <v>98.457975506544798</v>
      </c>
    </row>
    <row r="51" spans="1:11">
      <c r="A51" s="74" t="s">
        <v>32</v>
      </c>
      <c r="B51" s="51" t="s">
        <v>33</v>
      </c>
      <c r="C51" s="52">
        <v>757496.15</v>
      </c>
      <c r="D51" s="52">
        <v>689227</v>
      </c>
      <c r="E51" s="52">
        <v>94919</v>
      </c>
      <c r="F51" s="52">
        <v>673286.28</v>
      </c>
      <c r="G51" s="52">
        <f>F51-C51</f>
        <v>-84209.87</v>
      </c>
      <c r="H51" s="52">
        <f>E51-F51</f>
        <v>-578367.28</v>
      </c>
      <c r="I51" s="53">
        <f>IF(ISERROR(F51/C51),0,F51/C51*100-100)</f>
        <v>-11.116871023040844</v>
      </c>
      <c r="J51" s="53">
        <f>IF(ISERROR(F51/E51),0,F51/E51*100)</f>
        <v>709.32719476606371</v>
      </c>
      <c r="K51" s="53">
        <f>IF(ISERROR(F51/D51),0,F51/D51*100)</f>
        <v>97.68715967308303</v>
      </c>
    </row>
    <row r="52" spans="1:11" s="5" customFormat="1">
      <c r="A52" s="75" t="s">
        <v>49</v>
      </c>
      <c r="B52" s="51" t="s">
        <v>50</v>
      </c>
      <c r="C52" s="52">
        <v>394.85</v>
      </c>
      <c r="D52" s="52">
        <v>0</v>
      </c>
      <c r="E52" s="52">
        <v>0</v>
      </c>
      <c r="F52" s="52">
        <v>719.53</v>
      </c>
      <c r="G52" s="52">
        <f>F52-C52</f>
        <v>324.67999999999995</v>
      </c>
      <c r="H52" s="52">
        <f>E52-F52</f>
        <v>-719.53</v>
      </c>
      <c r="I52" s="53">
        <f>IF(ISERROR(F52/C52),0,F52/C52*100-100)</f>
        <v>82.228694440926915</v>
      </c>
      <c r="J52" s="53">
        <f>IF(ISERROR(F52/E52),0,F52/E52*100)</f>
        <v>0</v>
      </c>
      <c r="K52" s="53">
        <f>IF(ISERROR(F52/D52),0,F52/D52*100)</f>
        <v>0</v>
      </c>
    </row>
    <row r="53" spans="1:11">
      <c r="A53" s="73" t="s">
        <v>34</v>
      </c>
      <c r="B53" s="51" t="s">
        <v>52</v>
      </c>
      <c r="C53" s="52">
        <v>0</v>
      </c>
      <c r="D53" s="52">
        <v>90</v>
      </c>
      <c r="E53" s="52">
        <v>0</v>
      </c>
      <c r="F53" s="52">
        <v>90</v>
      </c>
      <c r="G53" s="52">
        <f>F53-C53</f>
        <v>90</v>
      </c>
      <c r="H53" s="52">
        <f>E53-F53</f>
        <v>-90</v>
      </c>
      <c r="I53" s="53">
        <f>IF(ISERROR(F53/C53),0,F53/C53*100-100)</f>
        <v>0</v>
      </c>
      <c r="J53" s="53">
        <f>IF(ISERROR(F53/E53),0,F53/E53*100)</f>
        <v>0</v>
      </c>
      <c r="K53" s="53">
        <f>IF(ISERROR(F53/D53),0,F53/D53*100)</f>
        <v>100</v>
      </c>
    </row>
    <row r="54" spans="1:11">
      <c r="A54" s="74" t="s">
        <v>37</v>
      </c>
      <c r="B54" s="51" t="s">
        <v>53</v>
      </c>
      <c r="C54" s="52">
        <v>0</v>
      </c>
      <c r="D54" s="52">
        <v>90</v>
      </c>
      <c r="E54" s="52">
        <v>0</v>
      </c>
      <c r="F54" s="52">
        <v>90</v>
      </c>
      <c r="G54" s="52">
        <f>F54-C54</f>
        <v>90</v>
      </c>
      <c r="H54" s="52">
        <f>E54-F54</f>
        <v>-90</v>
      </c>
      <c r="I54" s="53">
        <f>IF(ISERROR(F54/C54),0,F54/C54*100-100)</f>
        <v>0</v>
      </c>
      <c r="J54" s="53">
        <f>IF(ISERROR(F54/E54),0,F54/E54*100)</f>
        <v>0</v>
      </c>
      <c r="K54" s="53">
        <f>IF(ISERROR(F54/D54),0,F54/D54*100)</f>
        <v>100</v>
      </c>
    </row>
    <row r="55" spans="1:11" ht="25.5">
      <c r="A55" s="73" t="s">
        <v>56</v>
      </c>
      <c r="B55" s="51" t="s">
        <v>57</v>
      </c>
      <c r="C55" s="52">
        <v>1800</v>
      </c>
      <c r="D55" s="52">
        <v>1800</v>
      </c>
      <c r="E55" s="52">
        <v>1800</v>
      </c>
      <c r="F55" s="52">
        <v>1800</v>
      </c>
      <c r="G55" s="52">
        <f>F55-C55</f>
        <v>0</v>
      </c>
      <c r="H55" s="52">
        <f>E55-F55</f>
        <v>0</v>
      </c>
      <c r="I55" s="53">
        <f>IF(ISERROR(F55/C55),0,F55/C55*100-100)</f>
        <v>0</v>
      </c>
      <c r="J55" s="53">
        <f>IF(ISERROR(F55/E55),0,F55/E55*100)</f>
        <v>100</v>
      </c>
      <c r="K55" s="53">
        <f>IF(ISERROR(F55/D55),0,F55/D55*100)</f>
        <v>100</v>
      </c>
    </row>
    <row r="56" spans="1:11">
      <c r="A56" s="74" t="s">
        <v>58</v>
      </c>
      <c r="B56" s="51" t="s">
        <v>59</v>
      </c>
      <c r="C56" s="52">
        <v>1800</v>
      </c>
      <c r="D56" s="52">
        <v>1800</v>
      </c>
      <c r="E56" s="52">
        <v>1800</v>
      </c>
      <c r="F56" s="52">
        <v>1800</v>
      </c>
      <c r="G56" s="52">
        <f>F56-C56</f>
        <v>0</v>
      </c>
      <c r="H56" s="52">
        <f>E56-F56</f>
        <v>0</v>
      </c>
      <c r="I56" s="53">
        <f>IF(ISERROR(F56/C56),0,F56/C56*100-100)</f>
        <v>0</v>
      </c>
      <c r="J56" s="53">
        <f>IF(ISERROR(F56/E56),0,F56/E56*100)</f>
        <v>100</v>
      </c>
      <c r="K56" s="53">
        <f>IF(ISERROR(F56/D56),0,F56/D56*100)</f>
        <v>100</v>
      </c>
    </row>
    <row r="57" spans="1:11" ht="25.5">
      <c r="A57" s="73" t="s">
        <v>60</v>
      </c>
      <c r="B57" s="51" t="s">
        <v>61</v>
      </c>
      <c r="C57" s="52">
        <v>2309210.79</v>
      </c>
      <c r="D57" s="52">
        <v>432694</v>
      </c>
      <c r="E57" s="52">
        <v>0</v>
      </c>
      <c r="F57" s="52">
        <v>432693.45</v>
      </c>
      <c r="G57" s="52">
        <f>F57-C57</f>
        <v>-1876517.34</v>
      </c>
      <c r="H57" s="52">
        <f>E57-F57</f>
        <v>-432693.45</v>
      </c>
      <c r="I57" s="53">
        <f>IF(ISERROR(F57/C57),0,F57/C57*100-100)</f>
        <v>-81.262280088341356</v>
      </c>
      <c r="J57" s="53">
        <f>IF(ISERROR(F57/E57),0,F57/E57*100)</f>
        <v>0</v>
      </c>
      <c r="K57" s="53">
        <f>IF(ISERROR(F57/D57),0,F57/D57*100)</f>
        <v>99.999872889386026</v>
      </c>
    </row>
    <row r="58" spans="1:11" ht="25.5">
      <c r="A58" s="74" t="s">
        <v>119</v>
      </c>
      <c r="B58" s="51" t="s">
        <v>120</v>
      </c>
      <c r="C58" s="52">
        <v>2309210.79</v>
      </c>
      <c r="D58" s="52">
        <v>432694</v>
      </c>
      <c r="E58" s="52">
        <v>0</v>
      </c>
      <c r="F58" s="52">
        <v>432693.45</v>
      </c>
      <c r="G58" s="52">
        <f>F58-C58</f>
        <v>-1876517.34</v>
      </c>
      <c r="H58" s="52">
        <f>E58-F58</f>
        <v>-432693.45</v>
      </c>
      <c r="I58" s="53">
        <f>IF(ISERROR(F58/C58),0,F58/C58*100-100)</f>
        <v>-81.262280088341356</v>
      </c>
      <c r="J58" s="53">
        <f>IF(ISERROR(F58/E58),0,F58/E58*100)</f>
        <v>0</v>
      </c>
      <c r="K58" s="53">
        <f>IF(ISERROR(F58/D58),0,F58/D58*100)</f>
        <v>99.999872889386026</v>
      </c>
    </row>
    <row r="59" spans="1:11" ht="25.5">
      <c r="A59" s="75" t="s">
        <v>121</v>
      </c>
      <c r="B59" s="51" t="s">
        <v>122</v>
      </c>
      <c r="C59" s="52">
        <v>2309210.79</v>
      </c>
      <c r="D59" s="52">
        <v>432694</v>
      </c>
      <c r="E59" s="52">
        <v>0</v>
      </c>
      <c r="F59" s="52">
        <v>432693.45</v>
      </c>
      <c r="G59" s="52">
        <f>F59-C59</f>
        <v>-1876517.34</v>
      </c>
      <c r="H59" s="52">
        <f>E59-F59</f>
        <v>-432693.45</v>
      </c>
      <c r="I59" s="53">
        <f>IF(ISERROR(F59/C59),0,F59/C59*100-100)</f>
        <v>-81.262280088341356</v>
      </c>
      <c r="J59" s="53">
        <f>IF(ISERROR(F59/E59),0,F59/E59*100)</f>
        <v>0</v>
      </c>
      <c r="K59" s="53">
        <f>IF(ISERROR(F59/D59),0,F59/D59*100)</f>
        <v>99.999872889386026</v>
      </c>
    </row>
    <row r="60" spans="1:11">
      <c r="A60" s="72" t="s">
        <v>38</v>
      </c>
      <c r="B60" s="51" t="s">
        <v>39</v>
      </c>
      <c r="C60" s="52">
        <v>1991.45</v>
      </c>
      <c r="D60" s="52">
        <v>550790</v>
      </c>
      <c r="E60" s="52">
        <v>546492</v>
      </c>
      <c r="F60" s="52">
        <v>550464.89</v>
      </c>
      <c r="G60" s="52">
        <f>F60-C60</f>
        <v>548473.44000000006</v>
      </c>
      <c r="H60" s="52">
        <f>E60-F60</f>
        <v>-3972.890000000014</v>
      </c>
      <c r="I60" s="53">
        <f>IF(ISERROR(F60/C60),0,F60/C60*100-100)</f>
        <v>27541.411534309173</v>
      </c>
      <c r="J60" s="53">
        <f>IF(ISERROR(F60/E60),0,F60/E60*100)</f>
        <v>100.72698044985104</v>
      </c>
      <c r="K60" s="53">
        <f>IF(ISERROR(F60/D60),0,F60/D60*100)</f>
        <v>99.940973873890243</v>
      </c>
    </row>
    <row r="61" spans="1:11">
      <c r="A61" s="73" t="s">
        <v>40</v>
      </c>
      <c r="B61" s="51" t="s">
        <v>41</v>
      </c>
      <c r="C61" s="52">
        <v>1991.45</v>
      </c>
      <c r="D61" s="52">
        <v>550790</v>
      </c>
      <c r="E61" s="52">
        <v>546492</v>
      </c>
      <c r="F61" s="52">
        <v>550464.89</v>
      </c>
      <c r="G61" s="52">
        <f>F61-C61</f>
        <v>548473.44000000006</v>
      </c>
      <c r="H61" s="52">
        <f>E61-F61</f>
        <v>-3972.890000000014</v>
      </c>
      <c r="I61" s="53">
        <f>IF(ISERROR(F61/C61),0,F61/C61*100-100)</f>
        <v>27541.411534309173</v>
      </c>
      <c r="J61" s="53">
        <f>IF(ISERROR(F61/E61),0,F61/E61*100)</f>
        <v>100.72698044985104</v>
      </c>
      <c r="K61" s="53">
        <f>IF(ISERROR(F61/D61),0,F61/D61*100)</f>
        <v>99.940973873890243</v>
      </c>
    </row>
    <row r="62" spans="1:11">
      <c r="A62" s="76" t="s">
        <v>68</v>
      </c>
      <c r="B62" s="54" t="s">
        <v>609</v>
      </c>
      <c r="C62" s="55"/>
      <c r="D62" s="55"/>
      <c r="E62" s="55"/>
      <c r="F62" s="55"/>
      <c r="G62" s="55"/>
      <c r="H62" s="55"/>
      <c r="I62" s="56"/>
      <c r="J62" s="56"/>
      <c r="K62" s="56"/>
    </row>
    <row r="63" spans="1:11">
      <c r="A63" s="70" t="s">
        <v>18</v>
      </c>
      <c r="B63" s="51" t="s">
        <v>19</v>
      </c>
      <c r="C63" s="52">
        <v>508548.9</v>
      </c>
      <c r="D63" s="52">
        <v>1141870</v>
      </c>
      <c r="E63" s="52">
        <v>1113195</v>
      </c>
      <c r="F63" s="52">
        <v>1118084.17</v>
      </c>
      <c r="G63" s="52">
        <f>F63-C63</f>
        <v>609535.2699999999</v>
      </c>
      <c r="H63" s="52">
        <f>E63-F63</f>
        <v>-4889.1699999999255</v>
      </c>
      <c r="I63" s="53">
        <f>IF(ISERROR(F63/C63),0,F63/C63*100-100)</f>
        <v>119.85775015932586</v>
      </c>
      <c r="J63" s="53">
        <f>IF(ISERROR(F63/E63),0,F63/E63*100)</f>
        <v>100.43920157744151</v>
      </c>
      <c r="K63" s="53">
        <f>IF(ISERROR(F63/D63),0,F63/D63*100)</f>
        <v>97.916940632471295</v>
      </c>
    </row>
    <row r="64" spans="1:11">
      <c r="A64" s="72" t="s">
        <v>73</v>
      </c>
      <c r="B64" s="51" t="s">
        <v>74</v>
      </c>
      <c r="C64" s="52">
        <v>0</v>
      </c>
      <c r="D64" s="52">
        <v>30075</v>
      </c>
      <c r="E64" s="52">
        <v>0</v>
      </c>
      <c r="F64" s="52">
        <v>30074.55</v>
      </c>
      <c r="G64" s="52">
        <f>F64-C64</f>
        <v>30074.55</v>
      </c>
      <c r="H64" s="52">
        <f>E64-F64</f>
        <v>-30074.55</v>
      </c>
      <c r="I64" s="53">
        <f>IF(ISERROR(F64/C64),0,F64/C64*100-100)</f>
        <v>0</v>
      </c>
      <c r="J64" s="53">
        <f>IF(ISERROR(F64/E64),0,F64/E64*100)</f>
        <v>0</v>
      </c>
      <c r="K64" s="53">
        <f>IF(ISERROR(F64/D64),0,F64/D64*100)</f>
        <v>99.998503740648374</v>
      </c>
    </row>
    <row r="65" spans="1:11">
      <c r="A65" s="73" t="s">
        <v>208</v>
      </c>
      <c r="B65" s="51" t="s">
        <v>209</v>
      </c>
      <c r="C65" s="52">
        <v>0</v>
      </c>
      <c r="D65" s="52">
        <v>30075</v>
      </c>
      <c r="E65" s="52">
        <v>0</v>
      </c>
      <c r="F65" s="52">
        <v>30074.55</v>
      </c>
      <c r="G65" s="52">
        <f>F65-C65</f>
        <v>30074.55</v>
      </c>
      <c r="H65" s="52">
        <f>E65-F65</f>
        <v>-30074.55</v>
      </c>
      <c r="I65" s="53">
        <f>IF(ISERROR(F65/C65),0,F65/C65*100-100)</f>
        <v>0</v>
      </c>
      <c r="J65" s="53">
        <f>IF(ISERROR(F65/E65),0,F65/E65*100)</f>
        <v>0</v>
      </c>
      <c r="K65" s="53">
        <f>IF(ISERROR(F65/D65),0,F65/D65*100)</f>
        <v>99.998503740648374</v>
      </c>
    </row>
    <row r="66" spans="1:11">
      <c r="A66" s="74" t="s">
        <v>210</v>
      </c>
      <c r="B66" s="51" t="s">
        <v>211</v>
      </c>
      <c r="C66" s="52">
        <v>0</v>
      </c>
      <c r="D66" s="52">
        <v>30075</v>
      </c>
      <c r="E66" s="52">
        <v>0</v>
      </c>
      <c r="F66" s="52">
        <v>30074.55</v>
      </c>
      <c r="G66" s="52">
        <f>F66-C66</f>
        <v>30074.55</v>
      </c>
      <c r="H66" s="52">
        <f>E66-F66</f>
        <v>-30074.55</v>
      </c>
      <c r="I66" s="53">
        <f>IF(ISERROR(F66/C66),0,F66/C66*100-100)</f>
        <v>0</v>
      </c>
      <c r="J66" s="53">
        <f>IF(ISERROR(F66/E66),0,F66/E66*100)</f>
        <v>0</v>
      </c>
      <c r="K66" s="53">
        <f>IF(ISERROR(F66/D66),0,F66/D66*100)</f>
        <v>99.998503740648374</v>
      </c>
    </row>
    <row r="67" spans="1:11" ht="25.5">
      <c r="A67" s="75" t="s">
        <v>212</v>
      </c>
      <c r="B67" s="51" t="s">
        <v>213</v>
      </c>
      <c r="C67" s="52">
        <v>0</v>
      </c>
      <c r="D67" s="52">
        <v>30075</v>
      </c>
      <c r="E67" s="52">
        <v>0</v>
      </c>
      <c r="F67" s="52">
        <v>30074.55</v>
      </c>
      <c r="G67" s="52">
        <f>F67-C67</f>
        <v>30074.55</v>
      </c>
      <c r="H67" s="52">
        <f>E67-F67</f>
        <v>-30074.55</v>
      </c>
      <c r="I67" s="53">
        <f>IF(ISERROR(F67/C67),0,F67/C67*100-100)</f>
        <v>0</v>
      </c>
      <c r="J67" s="53">
        <f>IF(ISERROR(F67/E67),0,F67/E67*100)</f>
        <v>0</v>
      </c>
      <c r="K67" s="53">
        <f>IF(ISERROR(F67/D67),0,F67/D67*100)</f>
        <v>99.998503740648374</v>
      </c>
    </row>
    <row r="68" spans="1:11">
      <c r="A68" s="72" t="s">
        <v>20</v>
      </c>
      <c r="B68" s="51" t="s">
        <v>21</v>
      </c>
      <c r="C68" s="52">
        <v>508548.9</v>
      </c>
      <c r="D68" s="52">
        <v>1111795</v>
      </c>
      <c r="E68" s="52">
        <v>1113195</v>
      </c>
      <c r="F68" s="52">
        <v>1088009.6200000001</v>
      </c>
      <c r="G68" s="52">
        <f>F68-C68</f>
        <v>579460.72000000009</v>
      </c>
      <c r="H68" s="52">
        <f>E68-F68</f>
        <v>25185.379999999888</v>
      </c>
      <c r="I68" s="53">
        <f>IF(ISERROR(F68/C68),0,F68/C68*100-100)</f>
        <v>113.94395307904512</v>
      </c>
      <c r="J68" s="53">
        <f>IF(ISERROR(F68/E68),0,F68/E68*100)</f>
        <v>97.737559008080353</v>
      </c>
      <c r="K68" s="53">
        <f>IF(ISERROR(F68/D68),0,F68/D68*100)</f>
        <v>97.860632580646623</v>
      </c>
    </row>
    <row r="69" spans="1:11">
      <c r="A69" s="73" t="s">
        <v>22</v>
      </c>
      <c r="B69" s="51" t="s">
        <v>23</v>
      </c>
      <c r="C69" s="52">
        <v>508548.9</v>
      </c>
      <c r="D69" s="52">
        <v>1111795</v>
      </c>
      <c r="E69" s="52">
        <v>1113195</v>
      </c>
      <c r="F69" s="52">
        <v>1088009.6200000001</v>
      </c>
      <c r="G69" s="52">
        <f>F69-C69</f>
        <v>579460.72000000009</v>
      </c>
      <c r="H69" s="52">
        <f>E69-F69</f>
        <v>25185.379999999888</v>
      </c>
      <c r="I69" s="53">
        <f>IF(ISERROR(F69/C69),0,F69/C69*100-100)</f>
        <v>113.94395307904512</v>
      </c>
      <c r="J69" s="53">
        <f>IF(ISERROR(F69/E69),0,F69/E69*100)</f>
        <v>97.737559008080353</v>
      </c>
      <c r="K69" s="53">
        <f>IF(ISERROR(F69/D69),0,F69/D69*100)</f>
        <v>97.860632580646623</v>
      </c>
    </row>
    <row r="70" spans="1:11">
      <c r="A70" s="70" t="s">
        <v>24</v>
      </c>
      <c r="B70" s="51" t="s">
        <v>25</v>
      </c>
      <c r="C70" s="52">
        <v>508548.9</v>
      </c>
      <c r="D70" s="52">
        <v>1141870</v>
      </c>
      <c r="E70" s="52">
        <v>1113195</v>
      </c>
      <c r="F70" s="52">
        <v>1118084.17</v>
      </c>
      <c r="G70" s="52">
        <f>F70-C70</f>
        <v>609535.2699999999</v>
      </c>
      <c r="H70" s="52">
        <f>E70-F70</f>
        <v>-4889.1699999999255</v>
      </c>
      <c r="I70" s="53">
        <f>IF(ISERROR(F70/C70),0,F70/C70*100-100)</f>
        <v>119.85775015932586</v>
      </c>
      <c r="J70" s="53">
        <f>IF(ISERROR(F70/E70),0,F70/E70*100)</f>
        <v>100.43920157744151</v>
      </c>
      <c r="K70" s="53">
        <f>IF(ISERROR(F70/D70),0,F70/D70*100)</f>
        <v>97.916940632471295</v>
      </c>
    </row>
    <row r="71" spans="1:11">
      <c r="A71" s="72" t="s">
        <v>26</v>
      </c>
      <c r="B71" s="51" t="s">
        <v>27</v>
      </c>
      <c r="C71" s="52">
        <v>506557.45</v>
      </c>
      <c r="D71" s="52">
        <v>595378</v>
      </c>
      <c r="E71" s="52">
        <v>566703</v>
      </c>
      <c r="F71" s="52">
        <v>571917.19999999995</v>
      </c>
      <c r="G71" s="52">
        <f>F71-C71</f>
        <v>65359.749999999942</v>
      </c>
      <c r="H71" s="52">
        <f>E71-F71</f>
        <v>-5214.1999999999534</v>
      </c>
      <c r="I71" s="53">
        <f>IF(ISERROR(F71/C71),0,F71/C71*100-100)</f>
        <v>12.902731960609785</v>
      </c>
      <c r="J71" s="53">
        <f>IF(ISERROR(F71/E71),0,F71/E71*100)</f>
        <v>100.92009394691752</v>
      </c>
      <c r="K71" s="53">
        <f>IF(ISERROR(F71/D71),0,F71/D71*100)</f>
        <v>96.059511772353019</v>
      </c>
    </row>
    <row r="72" spans="1:11">
      <c r="A72" s="73" t="s">
        <v>28</v>
      </c>
      <c r="B72" s="51" t="s">
        <v>29</v>
      </c>
      <c r="C72" s="52">
        <v>504757.45</v>
      </c>
      <c r="D72" s="52">
        <v>593578</v>
      </c>
      <c r="E72" s="52">
        <v>564903</v>
      </c>
      <c r="F72" s="52">
        <v>570117.19999999995</v>
      </c>
      <c r="G72" s="52">
        <f>F72-C72</f>
        <v>65359.749999999942</v>
      </c>
      <c r="H72" s="52">
        <f>E72-F72</f>
        <v>-5214.1999999999534</v>
      </c>
      <c r="I72" s="53">
        <f>IF(ISERROR(F72/C72),0,F72/C72*100-100)</f>
        <v>12.948743995754782</v>
      </c>
      <c r="J72" s="53">
        <f>IF(ISERROR(F72/E72),0,F72/E72*100)</f>
        <v>100.92302572300022</v>
      </c>
      <c r="K72" s="53">
        <f>IF(ISERROR(F72/D72),0,F72/D72*100)</f>
        <v>96.047562409658028</v>
      </c>
    </row>
    <row r="73" spans="1:11">
      <c r="A73" s="74" t="s">
        <v>30</v>
      </c>
      <c r="B73" s="51" t="s">
        <v>31</v>
      </c>
      <c r="C73" s="52">
        <v>424838.45</v>
      </c>
      <c r="D73" s="52">
        <v>469984</v>
      </c>
      <c r="E73" s="52">
        <v>469984</v>
      </c>
      <c r="F73" s="52">
        <v>462401.49</v>
      </c>
      <c r="G73" s="52">
        <f>F73-C73</f>
        <v>37563.039999999979</v>
      </c>
      <c r="H73" s="52">
        <f>E73-F73</f>
        <v>7582.5100000000093</v>
      </c>
      <c r="I73" s="53">
        <f>IF(ISERROR(F73/C73),0,F73/C73*100-100)</f>
        <v>8.8417232479781376</v>
      </c>
      <c r="J73" s="53">
        <f>IF(ISERROR(F73/E73),0,F73/E73*100)</f>
        <v>98.386645077279226</v>
      </c>
      <c r="K73" s="53">
        <f>IF(ISERROR(F73/D73),0,F73/D73*100)</f>
        <v>98.386645077279226</v>
      </c>
    </row>
    <row r="74" spans="1:11">
      <c r="A74" s="74" t="s">
        <v>32</v>
      </c>
      <c r="B74" s="51" t="s">
        <v>33</v>
      </c>
      <c r="C74" s="52">
        <v>79919</v>
      </c>
      <c r="D74" s="52">
        <v>123594</v>
      </c>
      <c r="E74" s="52">
        <v>94919</v>
      </c>
      <c r="F74" s="52">
        <v>107715.71</v>
      </c>
      <c r="G74" s="52">
        <f>F74-C74</f>
        <v>27796.710000000006</v>
      </c>
      <c r="H74" s="52">
        <f>E74-F74</f>
        <v>-12796.710000000006</v>
      </c>
      <c r="I74" s="53">
        <f>IF(ISERROR(F74/C74),0,F74/C74*100-100)</f>
        <v>34.781103367159261</v>
      </c>
      <c r="J74" s="53">
        <f>IF(ISERROR(F74/E74),0,F74/E74*100)</f>
        <v>113.48171598942255</v>
      </c>
      <c r="K74" s="53">
        <f>IF(ISERROR(F74/D74),0,F74/D74*100)</f>
        <v>87.152863407608791</v>
      </c>
    </row>
    <row r="75" spans="1:11">
      <c r="A75" s="75" t="s">
        <v>49</v>
      </c>
      <c r="B75" s="51" t="s">
        <v>50</v>
      </c>
      <c r="C75" s="52">
        <v>394.85</v>
      </c>
      <c r="D75" s="52">
        <v>0</v>
      </c>
      <c r="E75" s="52">
        <v>0</v>
      </c>
      <c r="F75" s="52">
        <v>719.53</v>
      </c>
      <c r="G75" s="52">
        <f>F75-C75</f>
        <v>324.67999999999995</v>
      </c>
      <c r="H75" s="52">
        <f>E75-F75</f>
        <v>-719.53</v>
      </c>
      <c r="I75" s="53">
        <f>IF(ISERROR(F75/C75),0,F75/C75*100-100)</f>
        <v>82.228694440926915</v>
      </c>
      <c r="J75" s="53">
        <f>IF(ISERROR(F75/E75),0,F75/E75*100)</f>
        <v>0</v>
      </c>
      <c r="K75" s="53">
        <f>IF(ISERROR(F75/D75),0,F75/D75*100)</f>
        <v>0</v>
      </c>
    </row>
    <row r="76" spans="1:11" ht="25.5">
      <c r="A76" s="73" t="s">
        <v>56</v>
      </c>
      <c r="B76" s="51" t="s">
        <v>57</v>
      </c>
      <c r="C76" s="52">
        <v>1800</v>
      </c>
      <c r="D76" s="52">
        <v>1800</v>
      </c>
      <c r="E76" s="52">
        <v>1800</v>
      </c>
      <c r="F76" s="52">
        <v>1800</v>
      </c>
      <c r="G76" s="52">
        <f>F76-C76</f>
        <v>0</v>
      </c>
      <c r="H76" s="52">
        <f>E76-F76</f>
        <v>0</v>
      </c>
      <c r="I76" s="53">
        <f>IF(ISERROR(F76/C76),0,F76/C76*100-100)</f>
        <v>0</v>
      </c>
      <c r="J76" s="53">
        <f>IF(ISERROR(F76/E76),0,F76/E76*100)</f>
        <v>100</v>
      </c>
      <c r="K76" s="53">
        <f>IF(ISERROR(F76/D76),0,F76/D76*100)</f>
        <v>100</v>
      </c>
    </row>
    <row r="77" spans="1:11">
      <c r="A77" s="74" t="s">
        <v>58</v>
      </c>
      <c r="B77" s="51" t="s">
        <v>59</v>
      </c>
      <c r="C77" s="52">
        <v>1800</v>
      </c>
      <c r="D77" s="52">
        <v>1800</v>
      </c>
      <c r="E77" s="52">
        <v>1800</v>
      </c>
      <c r="F77" s="52">
        <v>1800</v>
      </c>
      <c r="G77" s="52">
        <f>F77-C77</f>
        <v>0</v>
      </c>
      <c r="H77" s="52">
        <f>E77-F77</f>
        <v>0</v>
      </c>
      <c r="I77" s="53">
        <f>IF(ISERROR(F77/C77),0,F77/C77*100-100)</f>
        <v>0</v>
      </c>
      <c r="J77" s="53">
        <f>IF(ISERROR(F77/E77),0,F77/E77*100)</f>
        <v>100</v>
      </c>
      <c r="K77" s="53">
        <f>IF(ISERROR(F77/D77),0,F77/D77*100)</f>
        <v>100</v>
      </c>
    </row>
    <row r="78" spans="1:11">
      <c r="A78" s="72" t="s">
        <v>38</v>
      </c>
      <c r="B78" s="51" t="s">
        <v>39</v>
      </c>
      <c r="C78" s="52">
        <v>1991.45</v>
      </c>
      <c r="D78" s="52">
        <v>546492</v>
      </c>
      <c r="E78" s="52">
        <v>546492</v>
      </c>
      <c r="F78" s="52">
        <v>546166.97</v>
      </c>
      <c r="G78" s="52">
        <f>F78-C78</f>
        <v>544175.52</v>
      </c>
      <c r="H78" s="52">
        <f>E78-F78</f>
        <v>325.03000000002794</v>
      </c>
      <c r="I78" s="53">
        <f>IF(ISERROR(F78/C78),0,F78/C78*100-100)</f>
        <v>27325.592909688919</v>
      </c>
      <c r="J78" s="53">
        <f>IF(ISERROR(F78/E78),0,F78/E78*100)</f>
        <v>99.940524289468087</v>
      </c>
      <c r="K78" s="53">
        <f>IF(ISERROR(F78/D78),0,F78/D78*100)</f>
        <v>99.940524289468087</v>
      </c>
    </row>
    <row r="79" spans="1:11">
      <c r="A79" s="73" t="s">
        <v>40</v>
      </c>
      <c r="B79" s="51" t="s">
        <v>41</v>
      </c>
      <c r="C79" s="52">
        <v>1991.45</v>
      </c>
      <c r="D79" s="52">
        <v>546492</v>
      </c>
      <c r="E79" s="52">
        <v>546492</v>
      </c>
      <c r="F79" s="52">
        <v>546166.97</v>
      </c>
      <c r="G79" s="52">
        <f>F79-C79</f>
        <v>544175.52</v>
      </c>
      <c r="H79" s="52">
        <f>E79-F79</f>
        <v>325.03000000002794</v>
      </c>
      <c r="I79" s="53">
        <f>IF(ISERROR(F79/C79),0,F79/C79*100-100)</f>
        <v>27325.592909688919</v>
      </c>
      <c r="J79" s="53">
        <f>IF(ISERROR(F79/E79),0,F79/E79*100)</f>
        <v>99.940524289468087</v>
      </c>
      <c r="K79" s="53">
        <f>IF(ISERROR(F79/D79),0,F79/D79*100)</f>
        <v>99.940524289468087</v>
      </c>
    </row>
    <row r="80" spans="1:11">
      <c r="A80" s="76" t="s">
        <v>242</v>
      </c>
      <c r="B80" s="54" t="s">
        <v>610</v>
      </c>
      <c r="C80" s="55"/>
      <c r="D80" s="55"/>
      <c r="E80" s="55"/>
      <c r="F80" s="55"/>
      <c r="G80" s="55"/>
      <c r="H80" s="55"/>
      <c r="I80" s="56"/>
      <c r="J80" s="56"/>
      <c r="K80" s="56"/>
    </row>
    <row r="81" spans="1:11">
      <c r="A81" s="70" t="s">
        <v>18</v>
      </c>
      <c r="B81" s="51" t="s">
        <v>19</v>
      </c>
      <c r="C81" s="52">
        <v>2936869</v>
      </c>
      <c r="D81" s="52">
        <v>0</v>
      </c>
      <c r="E81" s="52">
        <v>0</v>
      </c>
      <c r="F81" s="52">
        <v>0</v>
      </c>
      <c r="G81" s="52">
        <f>F81-C81</f>
        <v>-2936869</v>
      </c>
      <c r="H81" s="52">
        <f>E81-F81</f>
        <v>0</v>
      </c>
      <c r="I81" s="53">
        <f>IF(ISERROR(F81/C81),0,F81/C81*100-100)</f>
        <v>-100</v>
      </c>
      <c r="J81" s="53">
        <f>IF(ISERROR(F81/E81),0,F81/E81*100)</f>
        <v>0</v>
      </c>
      <c r="K81" s="53">
        <f>IF(ISERROR(F81/D81),0,F81/D81*100)</f>
        <v>0</v>
      </c>
    </row>
    <row r="82" spans="1:11">
      <c r="A82" s="72" t="s">
        <v>20</v>
      </c>
      <c r="B82" s="51" t="s">
        <v>21</v>
      </c>
      <c r="C82" s="52">
        <v>2936869</v>
      </c>
      <c r="D82" s="52">
        <v>0</v>
      </c>
      <c r="E82" s="52">
        <v>0</v>
      </c>
      <c r="F82" s="52">
        <v>0</v>
      </c>
      <c r="G82" s="52">
        <f>F82-C82</f>
        <v>-2936869</v>
      </c>
      <c r="H82" s="52">
        <f>E82-F82</f>
        <v>0</v>
      </c>
      <c r="I82" s="53">
        <f>IF(ISERROR(F82/C82),0,F82/C82*100-100)</f>
        <v>-100</v>
      </c>
      <c r="J82" s="53">
        <f>IF(ISERROR(F82/E82),0,F82/E82*100)</f>
        <v>0</v>
      </c>
      <c r="K82" s="53">
        <f>IF(ISERROR(F82/D82),0,F82/D82*100)</f>
        <v>0</v>
      </c>
    </row>
    <row r="83" spans="1:11">
      <c r="A83" s="73" t="s">
        <v>22</v>
      </c>
      <c r="B83" s="51" t="s">
        <v>23</v>
      </c>
      <c r="C83" s="52">
        <v>2936869</v>
      </c>
      <c r="D83" s="52">
        <v>0</v>
      </c>
      <c r="E83" s="52">
        <v>0</v>
      </c>
      <c r="F83" s="52">
        <v>0</v>
      </c>
      <c r="G83" s="52">
        <f>F83-C83</f>
        <v>-2936869</v>
      </c>
      <c r="H83" s="52">
        <f>E83-F83</f>
        <v>0</v>
      </c>
      <c r="I83" s="53">
        <f>IF(ISERROR(F83/C83),0,F83/C83*100-100)</f>
        <v>-100</v>
      </c>
      <c r="J83" s="53">
        <f>IF(ISERROR(F83/E83),0,F83/E83*100)</f>
        <v>0</v>
      </c>
      <c r="K83" s="53">
        <f>IF(ISERROR(F83/D83),0,F83/D83*100)</f>
        <v>0</v>
      </c>
    </row>
    <row r="84" spans="1:11">
      <c r="A84" s="70" t="s">
        <v>24</v>
      </c>
      <c r="B84" s="51" t="s">
        <v>25</v>
      </c>
      <c r="C84" s="52">
        <v>2936869</v>
      </c>
      <c r="D84" s="52">
        <v>0</v>
      </c>
      <c r="E84" s="52">
        <v>0</v>
      </c>
      <c r="F84" s="52">
        <v>0</v>
      </c>
      <c r="G84" s="52">
        <f>F84-C84</f>
        <v>-2936869</v>
      </c>
      <c r="H84" s="52">
        <f>E84-F84</f>
        <v>0</v>
      </c>
      <c r="I84" s="53">
        <f>IF(ISERROR(F84/C84),0,F84/C84*100-100)</f>
        <v>-100</v>
      </c>
      <c r="J84" s="53">
        <f>IF(ISERROR(F84/E84),0,F84/E84*100)</f>
        <v>0</v>
      </c>
      <c r="K84" s="53">
        <f>IF(ISERROR(F84/D84),0,F84/D84*100)</f>
        <v>0</v>
      </c>
    </row>
    <row r="85" spans="1:11">
      <c r="A85" s="72" t="s">
        <v>26</v>
      </c>
      <c r="B85" s="51" t="s">
        <v>27</v>
      </c>
      <c r="C85" s="52">
        <v>2936869</v>
      </c>
      <c r="D85" s="52">
        <v>0</v>
      </c>
      <c r="E85" s="52">
        <v>0</v>
      </c>
      <c r="F85" s="52">
        <v>0</v>
      </c>
      <c r="G85" s="52">
        <f>F85-C85</f>
        <v>-2936869</v>
      </c>
      <c r="H85" s="52">
        <f>E85-F85</f>
        <v>0</v>
      </c>
      <c r="I85" s="53">
        <f>IF(ISERROR(F85/C85),0,F85/C85*100-100)</f>
        <v>-100</v>
      </c>
      <c r="J85" s="53">
        <f>IF(ISERROR(F85/E85),0,F85/E85*100)</f>
        <v>0</v>
      </c>
      <c r="K85" s="53">
        <f>IF(ISERROR(F85/D85),0,F85/D85*100)</f>
        <v>0</v>
      </c>
    </row>
    <row r="86" spans="1:11">
      <c r="A86" s="73" t="s">
        <v>28</v>
      </c>
      <c r="B86" s="51" t="s">
        <v>29</v>
      </c>
      <c r="C86" s="52">
        <v>759707.21</v>
      </c>
      <c r="D86" s="52">
        <v>0</v>
      </c>
      <c r="E86" s="52">
        <v>0</v>
      </c>
      <c r="F86" s="52">
        <v>0</v>
      </c>
      <c r="G86" s="52">
        <f>F86-C86</f>
        <v>-759707.21</v>
      </c>
      <c r="H86" s="52">
        <f>E86-F86</f>
        <v>0</v>
      </c>
      <c r="I86" s="53">
        <f>IF(ISERROR(F86/C86),0,F86/C86*100-100)</f>
        <v>-100</v>
      </c>
      <c r="J86" s="53">
        <f>IF(ISERROR(F86/E86),0,F86/E86*100)</f>
        <v>0</v>
      </c>
      <c r="K86" s="53">
        <f>IF(ISERROR(F86/D86),0,F86/D86*100)</f>
        <v>0</v>
      </c>
    </row>
    <row r="87" spans="1:11">
      <c r="A87" s="74" t="s">
        <v>30</v>
      </c>
      <c r="B87" s="51" t="s">
        <v>31</v>
      </c>
      <c r="C87" s="52">
        <v>82130.06</v>
      </c>
      <c r="D87" s="52">
        <v>0</v>
      </c>
      <c r="E87" s="52">
        <v>0</v>
      </c>
      <c r="F87" s="52">
        <v>0</v>
      </c>
      <c r="G87" s="52">
        <f>F87-C87</f>
        <v>-82130.06</v>
      </c>
      <c r="H87" s="52">
        <f>E87-F87</f>
        <v>0</v>
      </c>
      <c r="I87" s="53">
        <f>IF(ISERROR(F87/C87),0,F87/C87*100-100)</f>
        <v>-100</v>
      </c>
      <c r="J87" s="53">
        <f>IF(ISERROR(F87/E87),0,F87/E87*100)</f>
        <v>0</v>
      </c>
      <c r="K87" s="53">
        <f>IF(ISERROR(F87/D87),0,F87/D87*100)</f>
        <v>0</v>
      </c>
    </row>
    <row r="88" spans="1:11">
      <c r="A88" s="74" t="s">
        <v>32</v>
      </c>
      <c r="B88" s="51" t="s">
        <v>33</v>
      </c>
      <c r="C88" s="52">
        <v>677577.15</v>
      </c>
      <c r="D88" s="52">
        <v>0</v>
      </c>
      <c r="E88" s="52">
        <v>0</v>
      </c>
      <c r="F88" s="52">
        <v>0</v>
      </c>
      <c r="G88" s="52">
        <f>F88-C88</f>
        <v>-677577.15</v>
      </c>
      <c r="H88" s="52">
        <f>E88-F88</f>
        <v>0</v>
      </c>
      <c r="I88" s="53">
        <f>IF(ISERROR(F88/C88),0,F88/C88*100-100)</f>
        <v>-100</v>
      </c>
      <c r="J88" s="53">
        <f>IF(ISERROR(F88/E88),0,F88/E88*100)</f>
        <v>0</v>
      </c>
      <c r="K88" s="53">
        <f>IF(ISERROR(F88/D88),0,F88/D88*100)</f>
        <v>0</v>
      </c>
    </row>
    <row r="89" spans="1:11" ht="25.5">
      <c r="A89" s="73" t="s">
        <v>60</v>
      </c>
      <c r="B89" s="51" t="s">
        <v>61</v>
      </c>
      <c r="C89" s="52">
        <v>2177161.79</v>
      </c>
      <c r="D89" s="52">
        <v>0</v>
      </c>
      <c r="E89" s="52">
        <v>0</v>
      </c>
      <c r="F89" s="52">
        <v>0</v>
      </c>
      <c r="G89" s="52">
        <f>F89-C89</f>
        <v>-2177161.79</v>
      </c>
      <c r="H89" s="52">
        <f>E89-F89</f>
        <v>0</v>
      </c>
      <c r="I89" s="53">
        <f>IF(ISERROR(F89/C89),0,F89/C89*100-100)</f>
        <v>-100</v>
      </c>
      <c r="J89" s="53">
        <f>IF(ISERROR(F89/E89),0,F89/E89*100)</f>
        <v>0</v>
      </c>
      <c r="K89" s="53">
        <f>IF(ISERROR(F89/D89),0,F89/D89*100)</f>
        <v>0</v>
      </c>
    </row>
    <row r="90" spans="1:11" ht="25.5">
      <c r="A90" s="74" t="s">
        <v>119</v>
      </c>
      <c r="B90" s="51" t="s">
        <v>120</v>
      </c>
      <c r="C90" s="52">
        <v>2177161.79</v>
      </c>
      <c r="D90" s="52">
        <v>0</v>
      </c>
      <c r="E90" s="52">
        <v>0</v>
      </c>
      <c r="F90" s="52">
        <v>0</v>
      </c>
      <c r="G90" s="52">
        <f>F90-C90</f>
        <v>-2177161.79</v>
      </c>
      <c r="H90" s="52">
        <f>E90-F90</f>
        <v>0</v>
      </c>
      <c r="I90" s="53">
        <f>IF(ISERROR(F90/C90),0,F90/C90*100-100)</f>
        <v>-100</v>
      </c>
      <c r="J90" s="53">
        <f>IF(ISERROR(F90/E90),0,F90/E90*100)</f>
        <v>0</v>
      </c>
      <c r="K90" s="53">
        <f>IF(ISERROR(F90/D90),0,F90/D90*100)</f>
        <v>0</v>
      </c>
    </row>
    <row r="91" spans="1:11" ht="25.5">
      <c r="A91" s="75" t="s">
        <v>121</v>
      </c>
      <c r="B91" s="51" t="s">
        <v>122</v>
      </c>
      <c r="C91" s="52">
        <v>2177161.79</v>
      </c>
      <c r="D91" s="52">
        <v>0</v>
      </c>
      <c r="E91" s="52">
        <v>0</v>
      </c>
      <c r="F91" s="52">
        <v>0</v>
      </c>
      <c r="G91" s="52">
        <f>F91-C91</f>
        <v>-2177161.79</v>
      </c>
      <c r="H91" s="52">
        <f>E91-F91</f>
        <v>0</v>
      </c>
      <c r="I91" s="53">
        <f>IF(ISERROR(F91/C91),0,F91/C91*100-100)</f>
        <v>-100</v>
      </c>
      <c r="J91" s="53">
        <f>IF(ISERROR(F91/E91),0,F91/E91*100)</f>
        <v>0</v>
      </c>
      <c r="K91" s="53">
        <f>IF(ISERROR(F91/D91),0,F91/D91*100)</f>
        <v>0</v>
      </c>
    </row>
    <row r="92" spans="1:11">
      <c r="A92" s="76" t="s">
        <v>92</v>
      </c>
      <c r="B92" s="54" t="s">
        <v>93</v>
      </c>
      <c r="C92" s="55"/>
      <c r="D92" s="55"/>
      <c r="E92" s="55"/>
      <c r="F92" s="55"/>
      <c r="G92" s="55"/>
      <c r="H92" s="55"/>
      <c r="I92" s="56"/>
      <c r="J92" s="56"/>
      <c r="K92" s="56"/>
    </row>
    <row r="93" spans="1:11">
      <c r="A93" s="70" t="s">
        <v>18</v>
      </c>
      <c r="B93" s="51" t="s">
        <v>19</v>
      </c>
      <c r="C93" s="52">
        <v>132049</v>
      </c>
      <c r="D93" s="52">
        <v>1054748</v>
      </c>
      <c r="E93" s="52">
        <v>0</v>
      </c>
      <c r="F93" s="52">
        <v>1054217.82</v>
      </c>
      <c r="G93" s="52">
        <f>F93-C93</f>
        <v>922168.82000000007</v>
      </c>
      <c r="H93" s="52">
        <f>E93-F93</f>
        <v>-1054217.82</v>
      </c>
      <c r="I93" s="53">
        <f>IF(ISERROR(F93/C93),0,F93/C93*100-100)</f>
        <v>698.35350513824426</v>
      </c>
      <c r="J93" s="53">
        <f>IF(ISERROR(F93/E93),0,F93/E93*100)</f>
        <v>0</v>
      </c>
      <c r="K93" s="53">
        <f>IF(ISERROR(F93/D93),0,F93/D93*100)</f>
        <v>99.9497339648902</v>
      </c>
    </row>
    <row r="94" spans="1:11">
      <c r="A94" s="72" t="s">
        <v>20</v>
      </c>
      <c r="B94" s="51" t="s">
        <v>21</v>
      </c>
      <c r="C94" s="52">
        <v>132049</v>
      </c>
      <c r="D94" s="52">
        <v>1054748</v>
      </c>
      <c r="E94" s="52">
        <v>0</v>
      </c>
      <c r="F94" s="52">
        <v>1054217.82</v>
      </c>
      <c r="G94" s="52">
        <f>F94-C94</f>
        <v>922168.82000000007</v>
      </c>
      <c r="H94" s="52">
        <f>E94-F94</f>
        <v>-1054217.82</v>
      </c>
      <c r="I94" s="53">
        <f>IF(ISERROR(F94/C94),0,F94/C94*100-100)</f>
        <v>698.35350513824426</v>
      </c>
      <c r="J94" s="53">
        <f>IF(ISERROR(F94/E94),0,F94/E94*100)</f>
        <v>0</v>
      </c>
      <c r="K94" s="53">
        <f>IF(ISERROR(F94/D94),0,F94/D94*100)</f>
        <v>99.9497339648902</v>
      </c>
    </row>
    <row r="95" spans="1:11">
      <c r="A95" s="73" t="s">
        <v>22</v>
      </c>
      <c r="B95" s="51" t="s">
        <v>23</v>
      </c>
      <c r="C95" s="52">
        <v>132049</v>
      </c>
      <c r="D95" s="52">
        <v>1054748</v>
      </c>
      <c r="E95" s="52">
        <v>0</v>
      </c>
      <c r="F95" s="52">
        <v>1054217.82</v>
      </c>
      <c r="G95" s="52">
        <f>F95-C95</f>
        <v>922168.82000000007</v>
      </c>
      <c r="H95" s="52">
        <f>E95-F95</f>
        <v>-1054217.82</v>
      </c>
      <c r="I95" s="53">
        <f>IF(ISERROR(F95/C95),0,F95/C95*100-100)</f>
        <v>698.35350513824426</v>
      </c>
      <c r="J95" s="53">
        <f>IF(ISERROR(F95/E95),0,F95/E95*100)</f>
        <v>0</v>
      </c>
      <c r="K95" s="53">
        <f>IF(ISERROR(F95/D95),0,F95/D95*100)</f>
        <v>99.9497339648902</v>
      </c>
    </row>
    <row r="96" spans="1:11">
      <c r="A96" s="70" t="s">
        <v>24</v>
      </c>
      <c r="B96" s="51" t="s">
        <v>25</v>
      </c>
      <c r="C96" s="52">
        <v>132049</v>
      </c>
      <c r="D96" s="52">
        <v>1054748</v>
      </c>
      <c r="E96" s="52">
        <v>0</v>
      </c>
      <c r="F96" s="52">
        <v>1054217.82</v>
      </c>
      <c r="G96" s="52">
        <f>F96-C96</f>
        <v>922168.82000000007</v>
      </c>
      <c r="H96" s="52">
        <f>E96-F96</f>
        <v>-1054217.82</v>
      </c>
      <c r="I96" s="53">
        <f>IF(ISERROR(F96/C96),0,F96/C96*100-100)</f>
        <v>698.35350513824426</v>
      </c>
      <c r="J96" s="53">
        <f>IF(ISERROR(F96/E96),0,F96/E96*100)</f>
        <v>0</v>
      </c>
      <c r="K96" s="53">
        <f>IF(ISERROR(F96/D96),0,F96/D96*100)</f>
        <v>99.9497339648902</v>
      </c>
    </row>
    <row r="97" spans="1:11">
      <c r="A97" s="72" t="s">
        <v>26</v>
      </c>
      <c r="B97" s="51" t="s">
        <v>27</v>
      </c>
      <c r="C97" s="52">
        <v>132049</v>
      </c>
      <c r="D97" s="52">
        <v>1050450</v>
      </c>
      <c r="E97" s="52">
        <v>0</v>
      </c>
      <c r="F97" s="52">
        <v>1049919.8999999999</v>
      </c>
      <c r="G97" s="52">
        <f>F97-C97</f>
        <v>917870.89999999991</v>
      </c>
      <c r="H97" s="52">
        <f>E97-F97</f>
        <v>-1049919.8999999999</v>
      </c>
      <c r="I97" s="53">
        <f>IF(ISERROR(F97/C97),0,F97/C97*100-100)</f>
        <v>695.0987133564056</v>
      </c>
      <c r="J97" s="53">
        <f>IF(ISERROR(F97/E97),0,F97/E97*100)</f>
        <v>0</v>
      </c>
      <c r="K97" s="53">
        <f>IF(ISERROR(F97/D97),0,F97/D97*100)</f>
        <v>99.949535913180057</v>
      </c>
    </row>
    <row r="98" spans="1:11">
      <c r="A98" s="73" t="s">
        <v>28</v>
      </c>
      <c r="B98" s="51" t="s">
        <v>29</v>
      </c>
      <c r="C98" s="52">
        <v>0</v>
      </c>
      <c r="D98" s="52">
        <v>617666</v>
      </c>
      <c r="E98" s="52">
        <v>0</v>
      </c>
      <c r="F98" s="52">
        <v>617136.44999999995</v>
      </c>
      <c r="G98" s="52">
        <f>F98-C98</f>
        <v>617136.44999999995</v>
      </c>
      <c r="H98" s="52">
        <f>E98-F98</f>
        <v>-617136.44999999995</v>
      </c>
      <c r="I98" s="53">
        <f>IF(ISERROR(F98/C98),0,F98/C98*100-100)</f>
        <v>0</v>
      </c>
      <c r="J98" s="53">
        <f>IF(ISERROR(F98/E98),0,F98/E98*100)</f>
        <v>0</v>
      </c>
      <c r="K98" s="53">
        <f>IF(ISERROR(F98/D98),0,F98/D98*100)</f>
        <v>99.91426596251047</v>
      </c>
    </row>
    <row r="99" spans="1:11">
      <c r="A99" s="74" t="s">
        <v>30</v>
      </c>
      <c r="B99" s="51" t="s">
        <v>31</v>
      </c>
      <c r="C99" s="52">
        <v>0</v>
      </c>
      <c r="D99" s="52">
        <v>52033</v>
      </c>
      <c r="E99" s="52">
        <v>0</v>
      </c>
      <c r="F99" s="52">
        <v>51565.88</v>
      </c>
      <c r="G99" s="52">
        <f>F99-C99</f>
        <v>51565.88</v>
      </c>
      <c r="H99" s="52">
        <f>E99-F99</f>
        <v>-51565.88</v>
      </c>
      <c r="I99" s="53">
        <f>IF(ISERROR(F99/C99),0,F99/C99*100-100)</f>
        <v>0</v>
      </c>
      <c r="J99" s="53">
        <f>IF(ISERROR(F99/E99),0,F99/E99*100)</f>
        <v>0</v>
      </c>
      <c r="K99" s="53">
        <f>IF(ISERROR(F99/D99),0,F99/D99*100)</f>
        <v>99.102262026021947</v>
      </c>
    </row>
    <row r="100" spans="1:11">
      <c r="A100" s="74" t="s">
        <v>32</v>
      </c>
      <c r="B100" s="51" t="s">
        <v>33</v>
      </c>
      <c r="C100" s="52">
        <v>0</v>
      </c>
      <c r="D100" s="52">
        <v>565633</v>
      </c>
      <c r="E100" s="52">
        <v>0</v>
      </c>
      <c r="F100" s="52">
        <v>565570.56999999995</v>
      </c>
      <c r="G100" s="52">
        <f>F100-C100</f>
        <v>565570.56999999995</v>
      </c>
      <c r="H100" s="52">
        <f>E100-F100</f>
        <v>-565570.56999999995</v>
      </c>
      <c r="I100" s="53">
        <f>IF(ISERROR(F100/C100),0,F100/C100*100-100)</f>
        <v>0</v>
      </c>
      <c r="J100" s="53">
        <f>IF(ISERROR(F100/E100),0,F100/E100*100)</f>
        <v>0</v>
      </c>
      <c r="K100" s="53">
        <f>IF(ISERROR(F100/D100),0,F100/D100*100)</f>
        <v>99.988962808039844</v>
      </c>
    </row>
    <row r="101" spans="1:11">
      <c r="A101" s="73" t="s">
        <v>34</v>
      </c>
      <c r="B101" s="51" t="s">
        <v>52</v>
      </c>
      <c r="C101" s="52">
        <v>0</v>
      </c>
      <c r="D101" s="52">
        <v>90</v>
      </c>
      <c r="E101" s="52">
        <v>0</v>
      </c>
      <c r="F101" s="52">
        <v>90</v>
      </c>
      <c r="G101" s="52">
        <f>F101-C101</f>
        <v>90</v>
      </c>
      <c r="H101" s="52">
        <f>E101-F101</f>
        <v>-90</v>
      </c>
      <c r="I101" s="53">
        <f>IF(ISERROR(F101/C101),0,F101/C101*100-100)</f>
        <v>0</v>
      </c>
      <c r="J101" s="53">
        <f>IF(ISERROR(F101/E101),0,F101/E101*100)</f>
        <v>0</v>
      </c>
      <c r="K101" s="53">
        <f>IF(ISERROR(F101/D101),0,F101/D101*100)</f>
        <v>100</v>
      </c>
    </row>
    <row r="102" spans="1:11">
      <c r="A102" s="74" t="s">
        <v>37</v>
      </c>
      <c r="B102" s="51" t="s">
        <v>53</v>
      </c>
      <c r="C102" s="52">
        <v>0</v>
      </c>
      <c r="D102" s="52">
        <v>90</v>
      </c>
      <c r="E102" s="52">
        <v>0</v>
      </c>
      <c r="F102" s="52">
        <v>90</v>
      </c>
      <c r="G102" s="52">
        <f>F102-C102</f>
        <v>90</v>
      </c>
      <c r="H102" s="52">
        <f>E102-F102</f>
        <v>-90</v>
      </c>
      <c r="I102" s="53">
        <f>IF(ISERROR(F102/C102),0,F102/C102*100-100)</f>
        <v>0</v>
      </c>
      <c r="J102" s="53">
        <f>IF(ISERROR(F102/E102),0,F102/E102*100)</f>
        <v>0</v>
      </c>
      <c r="K102" s="53">
        <f>IF(ISERROR(F102/D102),0,F102/D102*100)</f>
        <v>100</v>
      </c>
    </row>
    <row r="103" spans="1:11" ht="25.5">
      <c r="A103" s="73" t="s">
        <v>60</v>
      </c>
      <c r="B103" s="51" t="s">
        <v>61</v>
      </c>
      <c r="C103" s="52">
        <v>132049</v>
      </c>
      <c r="D103" s="52">
        <v>432694</v>
      </c>
      <c r="E103" s="52">
        <v>0</v>
      </c>
      <c r="F103" s="52">
        <v>432693.45</v>
      </c>
      <c r="G103" s="52">
        <f>F103-C103</f>
        <v>300644.45</v>
      </c>
      <c r="H103" s="52">
        <f>E103-F103</f>
        <v>-432693.45</v>
      </c>
      <c r="I103" s="53">
        <f>IF(ISERROR(F103/C103),0,F103/C103*100-100)</f>
        <v>227.67643071889984</v>
      </c>
      <c r="J103" s="53">
        <f>IF(ISERROR(F103/E103),0,F103/E103*100)</f>
        <v>0</v>
      </c>
      <c r="K103" s="53">
        <f>IF(ISERROR(F103/D103),0,F103/D103*100)</f>
        <v>99.999872889386026</v>
      </c>
    </row>
    <row r="104" spans="1:11" ht="25.5">
      <c r="A104" s="74" t="s">
        <v>119</v>
      </c>
      <c r="B104" s="51" t="s">
        <v>120</v>
      </c>
      <c r="C104" s="52">
        <v>132049</v>
      </c>
      <c r="D104" s="52">
        <v>432694</v>
      </c>
      <c r="E104" s="52">
        <v>0</v>
      </c>
      <c r="F104" s="52">
        <v>432693.45</v>
      </c>
      <c r="G104" s="52">
        <f>F104-C104</f>
        <v>300644.45</v>
      </c>
      <c r="H104" s="52">
        <f>E104-F104</f>
        <v>-432693.45</v>
      </c>
      <c r="I104" s="53">
        <f>IF(ISERROR(F104/C104),0,F104/C104*100-100)</f>
        <v>227.67643071889984</v>
      </c>
      <c r="J104" s="53">
        <f>IF(ISERROR(F104/E104),0,F104/E104*100)</f>
        <v>0</v>
      </c>
      <c r="K104" s="53">
        <f>IF(ISERROR(F104/D104),0,F104/D104*100)</f>
        <v>99.999872889386026</v>
      </c>
    </row>
    <row r="105" spans="1:11" ht="25.5">
      <c r="A105" s="75" t="s">
        <v>121</v>
      </c>
      <c r="B105" s="51" t="s">
        <v>122</v>
      </c>
      <c r="C105" s="52">
        <v>132049</v>
      </c>
      <c r="D105" s="52">
        <v>432694</v>
      </c>
      <c r="E105" s="52">
        <v>0</v>
      </c>
      <c r="F105" s="52">
        <v>432693.45</v>
      </c>
      <c r="G105" s="52">
        <f>F105-C105</f>
        <v>300644.45</v>
      </c>
      <c r="H105" s="52">
        <f>E105-F105</f>
        <v>-432693.45</v>
      </c>
      <c r="I105" s="53">
        <f>IF(ISERROR(F105/C105),0,F105/C105*100-100)</f>
        <v>227.67643071889984</v>
      </c>
      <c r="J105" s="53">
        <f>IF(ISERROR(F105/E105),0,F105/E105*100)</f>
        <v>0</v>
      </c>
      <c r="K105" s="53">
        <f>IF(ISERROR(F105/D105),0,F105/D105*100)</f>
        <v>99.999872889386026</v>
      </c>
    </row>
    <row r="106" spans="1:11">
      <c r="A106" s="72" t="s">
        <v>38</v>
      </c>
      <c r="B106" s="51" t="s">
        <v>39</v>
      </c>
      <c r="C106" s="52">
        <v>0</v>
      </c>
      <c r="D106" s="52">
        <v>4298</v>
      </c>
      <c r="E106" s="52">
        <v>0</v>
      </c>
      <c r="F106" s="52">
        <v>4297.92</v>
      </c>
      <c r="G106" s="52">
        <f>F106-C106</f>
        <v>4297.92</v>
      </c>
      <c r="H106" s="52">
        <f>E106-F106</f>
        <v>-4297.92</v>
      </c>
      <c r="I106" s="53">
        <f>IF(ISERROR(F106/C106),0,F106/C106*100-100)</f>
        <v>0</v>
      </c>
      <c r="J106" s="53">
        <f>IF(ISERROR(F106/E106),0,F106/E106*100)</f>
        <v>0</v>
      </c>
      <c r="K106" s="53">
        <f>IF(ISERROR(F106/D106),0,F106/D106*100)</f>
        <v>99.998138669148446</v>
      </c>
    </row>
    <row r="107" spans="1:11">
      <c r="A107" s="73" t="s">
        <v>40</v>
      </c>
      <c r="B107" s="51" t="s">
        <v>41</v>
      </c>
      <c r="C107" s="52">
        <v>0</v>
      </c>
      <c r="D107" s="52">
        <v>4298</v>
      </c>
      <c r="E107" s="52">
        <v>0</v>
      </c>
      <c r="F107" s="52">
        <v>4297.92</v>
      </c>
      <c r="G107" s="52">
        <f>F107-C107</f>
        <v>4297.92</v>
      </c>
      <c r="H107" s="52">
        <f>E107-F107</f>
        <v>-4297.92</v>
      </c>
      <c r="I107" s="53">
        <f>IF(ISERROR(F107/C107),0,F107/C107*100-100)</f>
        <v>0</v>
      </c>
      <c r="J107" s="53">
        <f>IF(ISERROR(F107/E107),0,F107/E107*100)</f>
        <v>0</v>
      </c>
      <c r="K107" s="53">
        <f>IF(ISERROR(F107/D107),0,F107/D107*100)</f>
        <v>99.998138669148446</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K45"/>
  <sheetViews>
    <sheetView zoomScaleNormal="100" workbookViewId="0">
      <selection activeCell="A46" sqref="A46:XFD55"/>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ht="12.75" customHeight="1">
      <c r="A9" s="58"/>
      <c r="B9" s="58"/>
      <c r="C9" s="59"/>
      <c r="D9" s="60"/>
      <c r="E9" s="60"/>
      <c r="F9" s="61"/>
      <c r="G9" s="62"/>
      <c r="H9" s="60"/>
      <c r="I9" s="60"/>
      <c r="J9" s="61"/>
      <c r="K9" s="62"/>
    </row>
    <row r="10" spans="1:11" ht="15.75">
      <c r="A10" s="64"/>
      <c r="B10" s="64"/>
      <c r="C10" s="65"/>
      <c r="D10" s="65"/>
      <c r="E10" s="65"/>
      <c r="F10" s="66"/>
      <c r="G10" s="63"/>
      <c r="H10" s="65"/>
      <c r="I10" s="65"/>
      <c r="J10" s="66"/>
      <c r="K10" s="78" t="s">
        <v>4</v>
      </c>
    </row>
    <row r="11" spans="1:11" s="4" customFormat="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611</v>
      </c>
      <c r="B15" s="57" t="s">
        <v>612</v>
      </c>
      <c r="C15" s="52"/>
      <c r="D15" s="52"/>
      <c r="E15" s="52"/>
      <c r="F15" s="52"/>
      <c r="G15" s="52"/>
      <c r="H15" s="52"/>
      <c r="I15" s="53"/>
      <c r="J15" s="53"/>
      <c r="K15" s="53"/>
    </row>
    <row r="16" spans="1:11">
      <c r="A16" s="70" t="s">
        <v>18</v>
      </c>
      <c r="B16" s="51" t="s">
        <v>19</v>
      </c>
      <c r="C16" s="52">
        <v>106508</v>
      </c>
      <c r="D16" s="52">
        <v>107104</v>
      </c>
      <c r="E16" s="52">
        <v>107104</v>
      </c>
      <c r="F16" s="52">
        <v>107104</v>
      </c>
      <c r="G16" s="52">
        <f>F16-C16</f>
        <v>596</v>
      </c>
      <c r="H16" s="52">
        <f>E16-F16</f>
        <v>0</v>
      </c>
      <c r="I16" s="53">
        <f>IF(ISERROR(F16/C16),0,F16/C16*100-100)</f>
        <v>0.5595823787884342</v>
      </c>
      <c r="J16" s="53">
        <f>IF(ISERROR(F16/E16),0,F16/E16*100)</f>
        <v>100</v>
      </c>
      <c r="K16" s="53">
        <f>IF(ISERROR(F16/D16),0,F16/D16*100)</f>
        <v>100</v>
      </c>
    </row>
    <row r="17" spans="1:11">
      <c r="A17" s="72" t="s">
        <v>20</v>
      </c>
      <c r="B17" s="51" t="s">
        <v>21</v>
      </c>
      <c r="C17" s="52">
        <v>106508</v>
      </c>
      <c r="D17" s="52">
        <v>107104</v>
      </c>
      <c r="E17" s="52">
        <v>107104</v>
      </c>
      <c r="F17" s="52">
        <v>107104</v>
      </c>
      <c r="G17" s="52">
        <f>F17-C17</f>
        <v>596</v>
      </c>
      <c r="H17" s="52">
        <f>E17-F17</f>
        <v>0</v>
      </c>
      <c r="I17" s="53">
        <f>IF(ISERROR(F17/C17),0,F17/C17*100-100)</f>
        <v>0.5595823787884342</v>
      </c>
      <c r="J17" s="53">
        <f>IF(ISERROR(F17/E17),0,F17/E17*100)</f>
        <v>100</v>
      </c>
      <c r="K17" s="53">
        <f>IF(ISERROR(F17/D17),0,F17/D17*100)</f>
        <v>100</v>
      </c>
    </row>
    <row r="18" spans="1:11">
      <c r="A18" s="73" t="s">
        <v>22</v>
      </c>
      <c r="B18" s="51" t="s">
        <v>23</v>
      </c>
      <c r="C18" s="52">
        <v>106508</v>
      </c>
      <c r="D18" s="52">
        <v>107104</v>
      </c>
      <c r="E18" s="52">
        <v>107104</v>
      </c>
      <c r="F18" s="52">
        <v>107104</v>
      </c>
      <c r="G18" s="52">
        <f>F18-C18</f>
        <v>596</v>
      </c>
      <c r="H18" s="52">
        <f>E18-F18</f>
        <v>0</v>
      </c>
      <c r="I18" s="53">
        <f>IF(ISERROR(F18/C18),0,F18/C18*100-100)</f>
        <v>0.5595823787884342</v>
      </c>
      <c r="J18" s="53">
        <f>IF(ISERROR(F18/E18),0,F18/E18*100)</f>
        <v>100</v>
      </c>
      <c r="K18" s="53">
        <f>IF(ISERROR(F18/D18),0,F18/D18*100)</f>
        <v>100</v>
      </c>
    </row>
    <row r="19" spans="1:11">
      <c r="A19" s="70" t="s">
        <v>24</v>
      </c>
      <c r="B19" s="51" t="s">
        <v>25</v>
      </c>
      <c r="C19" s="52">
        <v>106508</v>
      </c>
      <c r="D19" s="52">
        <v>107104</v>
      </c>
      <c r="E19" s="52">
        <v>107104</v>
      </c>
      <c r="F19" s="52">
        <v>107104</v>
      </c>
      <c r="G19" s="52">
        <f>F19-C19</f>
        <v>596</v>
      </c>
      <c r="H19" s="52">
        <f>E19-F19</f>
        <v>0</v>
      </c>
      <c r="I19" s="53">
        <f>IF(ISERROR(F19/C19),0,F19/C19*100-100)</f>
        <v>0.5595823787884342</v>
      </c>
      <c r="J19" s="53">
        <f>IF(ISERROR(F19/E19),0,F19/E19*100)</f>
        <v>100</v>
      </c>
      <c r="K19" s="53">
        <f>IF(ISERROR(F19/D19),0,F19/D19*100)</f>
        <v>100</v>
      </c>
    </row>
    <row r="20" spans="1:11">
      <c r="A20" s="72" t="s">
        <v>26</v>
      </c>
      <c r="B20" s="51" t="s">
        <v>27</v>
      </c>
      <c r="C20" s="52">
        <v>106508</v>
      </c>
      <c r="D20" s="52">
        <v>107104</v>
      </c>
      <c r="E20" s="52">
        <v>107104</v>
      </c>
      <c r="F20" s="52">
        <v>107104</v>
      </c>
      <c r="G20" s="52">
        <f>F20-C20</f>
        <v>596</v>
      </c>
      <c r="H20" s="52">
        <f>E20-F20</f>
        <v>0</v>
      </c>
      <c r="I20" s="53">
        <f>IF(ISERROR(F20/C20),0,F20/C20*100-100)</f>
        <v>0.5595823787884342</v>
      </c>
      <c r="J20" s="53">
        <f>IF(ISERROR(F20/E20),0,F20/E20*100)</f>
        <v>100</v>
      </c>
      <c r="K20" s="53">
        <f>IF(ISERROR(F20/D20),0,F20/D20*100)</f>
        <v>100</v>
      </c>
    </row>
    <row r="21" spans="1:11">
      <c r="A21" s="73" t="s">
        <v>28</v>
      </c>
      <c r="B21" s="51" t="s">
        <v>29</v>
      </c>
      <c r="C21" s="52">
        <v>106508</v>
      </c>
      <c r="D21" s="52">
        <v>107104</v>
      </c>
      <c r="E21" s="52">
        <v>107104</v>
      </c>
      <c r="F21" s="52">
        <v>107104</v>
      </c>
      <c r="G21" s="52">
        <f>F21-C21</f>
        <v>596</v>
      </c>
      <c r="H21" s="52">
        <f>E21-F21</f>
        <v>0</v>
      </c>
      <c r="I21" s="53">
        <f>IF(ISERROR(F21/C21),0,F21/C21*100-100)</f>
        <v>0.5595823787884342</v>
      </c>
      <c r="J21" s="53">
        <f>IF(ISERROR(F21/E21),0,F21/E21*100)</f>
        <v>100</v>
      </c>
      <c r="K21" s="53">
        <f>IF(ISERROR(F21/D21),0,F21/D21*100)</f>
        <v>100</v>
      </c>
    </row>
    <row r="22" spans="1:11">
      <c r="A22" s="74" t="s">
        <v>30</v>
      </c>
      <c r="B22" s="51" t="s">
        <v>31</v>
      </c>
      <c r="C22" s="52">
        <v>89903</v>
      </c>
      <c r="D22" s="52">
        <v>90857</v>
      </c>
      <c r="E22" s="52">
        <v>90857</v>
      </c>
      <c r="F22" s="52">
        <v>90857</v>
      </c>
      <c r="G22" s="52">
        <f>F22-C22</f>
        <v>954</v>
      </c>
      <c r="H22" s="52">
        <f>E22-F22</f>
        <v>0</v>
      </c>
      <c r="I22" s="53">
        <f>IF(ISERROR(F22/C22),0,F22/C22*100-100)</f>
        <v>1.0611436770741705</v>
      </c>
      <c r="J22" s="53">
        <f>IF(ISERROR(F22/E22),0,F22/E22*100)</f>
        <v>100</v>
      </c>
      <c r="K22" s="53">
        <f>IF(ISERROR(F22/D22),0,F22/D22*100)</f>
        <v>100</v>
      </c>
    </row>
    <row r="23" spans="1:11">
      <c r="A23" s="74" t="s">
        <v>32</v>
      </c>
      <c r="B23" s="51" t="s">
        <v>33</v>
      </c>
      <c r="C23" s="52">
        <v>16605</v>
      </c>
      <c r="D23" s="52">
        <v>16247</v>
      </c>
      <c r="E23" s="52">
        <v>16247</v>
      </c>
      <c r="F23" s="52">
        <v>16247</v>
      </c>
      <c r="G23" s="52">
        <f>F23-C23</f>
        <v>-358</v>
      </c>
      <c r="H23" s="52">
        <f>E23-F23</f>
        <v>0</v>
      </c>
      <c r="I23" s="53">
        <f>IF(ISERROR(F23/C23),0,F23/C23*100-100)</f>
        <v>-2.1559771153267064</v>
      </c>
      <c r="J23" s="53">
        <f>IF(ISERROR(F23/E23),0,F23/E23*100)</f>
        <v>100</v>
      </c>
      <c r="K23" s="53">
        <f>IF(ISERROR(F23/D23),0,F23/D23*100)</f>
        <v>100</v>
      </c>
    </row>
    <row r="24" spans="1:11">
      <c r="A24" s="75" t="s">
        <v>49</v>
      </c>
      <c r="B24" s="51" t="s">
        <v>50</v>
      </c>
      <c r="C24" s="52">
        <v>68</v>
      </c>
      <c r="D24" s="52">
        <v>0</v>
      </c>
      <c r="E24" s="52">
        <v>0</v>
      </c>
      <c r="F24" s="52">
        <v>0</v>
      </c>
      <c r="G24" s="52">
        <f>F24-C24</f>
        <v>-68</v>
      </c>
      <c r="H24" s="52">
        <f>E24-F24</f>
        <v>0</v>
      </c>
      <c r="I24" s="53">
        <f>IF(ISERROR(F24/C24),0,F24/C24*100-100)</f>
        <v>-100</v>
      </c>
      <c r="J24" s="53">
        <f>IF(ISERROR(F24/E24),0,F24/E24*100)</f>
        <v>0</v>
      </c>
      <c r="K24" s="53">
        <f>IF(ISERROR(F24/D24),0,F24/D24*100)</f>
        <v>0</v>
      </c>
    </row>
    <row r="25" spans="1:11">
      <c r="A25" s="70"/>
      <c r="B25" s="51"/>
      <c r="C25" s="52"/>
      <c r="D25" s="52"/>
      <c r="E25" s="52"/>
      <c r="F25" s="52"/>
      <c r="G25" s="52"/>
      <c r="H25" s="52"/>
      <c r="I25" s="53"/>
      <c r="J25" s="53"/>
      <c r="K25" s="53"/>
    </row>
    <row r="26" spans="1:11">
      <c r="A26" s="76"/>
      <c r="B26" s="54" t="s">
        <v>47</v>
      </c>
      <c r="C26" s="55"/>
      <c r="D26" s="55"/>
      <c r="E26" s="55"/>
      <c r="F26" s="55"/>
      <c r="G26" s="55"/>
      <c r="H26" s="55"/>
      <c r="I26" s="56"/>
      <c r="J26" s="56"/>
      <c r="K26" s="56"/>
    </row>
    <row r="27" spans="1:11">
      <c r="A27" s="70" t="s">
        <v>18</v>
      </c>
      <c r="B27" s="51" t="s">
        <v>19</v>
      </c>
      <c r="C27" s="52">
        <v>106508</v>
      </c>
      <c r="D27" s="52">
        <v>107104</v>
      </c>
      <c r="E27" s="52">
        <v>107104</v>
      </c>
      <c r="F27" s="52">
        <v>107104</v>
      </c>
      <c r="G27" s="52">
        <f>F27-C27</f>
        <v>596</v>
      </c>
      <c r="H27" s="52">
        <f>E27-F27</f>
        <v>0</v>
      </c>
      <c r="I27" s="53">
        <f>IF(ISERROR(F27/C27),0,F27/C27*100-100)</f>
        <v>0.5595823787884342</v>
      </c>
      <c r="J27" s="53">
        <f>IF(ISERROR(F27/E27),0,F27/E27*100)</f>
        <v>100</v>
      </c>
      <c r="K27" s="53">
        <f>IF(ISERROR(F27/D27),0,F27/D27*100)</f>
        <v>100</v>
      </c>
    </row>
    <row r="28" spans="1:11">
      <c r="A28" s="72" t="s">
        <v>20</v>
      </c>
      <c r="B28" s="51" t="s">
        <v>21</v>
      </c>
      <c r="C28" s="52">
        <v>106508</v>
      </c>
      <c r="D28" s="52">
        <v>107104</v>
      </c>
      <c r="E28" s="52">
        <v>107104</v>
      </c>
      <c r="F28" s="52">
        <v>107104</v>
      </c>
      <c r="G28" s="52">
        <f>F28-C28</f>
        <v>596</v>
      </c>
      <c r="H28" s="52">
        <f>E28-F28</f>
        <v>0</v>
      </c>
      <c r="I28" s="53">
        <f>IF(ISERROR(F28/C28),0,F28/C28*100-100)</f>
        <v>0.5595823787884342</v>
      </c>
      <c r="J28" s="53">
        <f>IF(ISERROR(F28/E28),0,F28/E28*100)</f>
        <v>100</v>
      </c>
      <c r="K28" s="53">
        <f>IF(ISERROR(F28/D28),0,F28/D28*100)</f>
        <v>100</v>
      </c>
    </row>
    <row r="29" spans="1:11">
      <c r="A29" s="73" t="s">
        <v>22</v>
      </c>
      <c r="B29" s="51" t="s">
        <v>23</v>
      </c>
      <c r="C29" s="52">
        <v>106508</v>
      </c>
      <c r="D29" s="52">
        <v>107104</v>
      </c>
      <c r="E29" s="52">
        <v>107104</v>
      </c>
      <c r="F29" s="52">
        <v>107104</v>
      </c>
      <c r="G29" s="52">
        <f>F29-C29</f>
        <v>596</v>
      </c>
      <c r="H29" s="52">
        <f>E29-F29</f>
        <v>0</v>
      </c>
      <c r="I29" s="53">
        <f>IF(ISERROR(F29/C29),0,F29/C29*100-100)</f>
        <v>0.5595823787884342</v>
      </c>
      <c r="J29" s="53">
        <f>IF(ISERROR(F29/E29),0,F29/E29*100)</f>
        <v>100</v>
      </c>
      <c r="K29" s="53">
        <f>IF(ISERROR(F29/D29),0,F29/D29*100)</f>
        <v>100</v>
      </c>
    </row>
    <row r="30" spans="1:11" s="5" customFormat="1">
      <c r="A30" s="70" t="s">
        <v>24</v>
      </c>
      <c r="B30" s="51" t="s">
        <v>25</v>
      </c>
      <c r="C30" s="52">
        <v>106508</v>
      </c>
      <c r="D30" s="52">
        <v>107104</v>
      </c>
      <c r="E30" s="52">
        <v>107104</v>
      </c>
      <c r="F30" s="52">
        <v>107104</v>
      </c>
      <c r="G30" s="52">
        <f>F30-C30</f>
        <v>596</v>
      </c>
      <c r="H30" s="52">
        <f>E30-F30</f>
        <v>0</v>
      </c>
      <c r="I30" s="53">
        <f>IF(ISERROR(F30/C30),0,F30/C30*100-100)</f>
        <v>0.5595823787884342</v>
      </c>
      <c r="J30" s="53">
        <f>IF(ISERROR(F30/E30),0,F30/E30*100)</f>
        <v>100</v>
      </c>
      <c r="K30" s="53">
        <f>IF(ISERROR(F30/D30),0,F30/D30*100)</f>
        <v>100</v>
      </c>
    </row>
    <row r="31" spans="1:11">
      <c r="A31" s="72" t="s">
        <v>26</v>
      </c>
      <c r="B31" s="51" t="s">
        <v>27</v>
      </c>
      <c r="C31" s="52">
        <v>106508</v>
      </c>
      <c r="D31" s="52">
        <v>107104</v>
      </c>
      <c r="E31" s="52">
        <v>107104</v>
      </c>
      <c r="F31" s="52">
        <v>107104</v>
      </c>
      <c r="G31" s="52">
        <f>F31-C31</f>
        <v>596</v>
      </c>
      <c r="H31" s="52">
        <f>E31-F31</f>
        <v>0</v>
      </c>
      <c r="I31" s="53">
        <f>IF(ISERROR(F31/C31),0,F31/C31*100-100)</f>
        <v>0.5595823787884342</v>
      </c>
      <c r="J31" s="53">
        <f>IF(ISERROR(F31/E31),0,F31/E31*100)</f>
        <v>100</v>
      </c>
      <c r="K31" s="53">
        <f>IF(ISERROR(F31/D31),0,F31/D31*100)</f>
        <v>100</v>
      </c>
    </row>
    <row r="32" spans="1:11">
      <c r="A32" s="73" t="s">
        <v>28</v>
      </c>
      <c r="B32" s="51" t="s">
        <v>29</v>
      </c>
      <c r="C32" s="52">
        <v>106508</v>
      </c>
      <c r="D32" s="52">
        <v>107104</v>
      </c>
      <c r="E32" s="52">
        <v>107104</v>
      </c>
      <c r="F32" s="52">
        <v>107104</v>
      </c>
      <c r="G32" s="52">
        <f>F32-C32</f>
        <v>596</v>
      </c>
      <c r="H32" s="52">
        <f>E32-F32</f>
        <v>0</v>
      </c>
      <c r="I32" s="53">
        <f>IF(ISERROR(F32/C32),0,F32/C32*100-100)</f>
        <v>0.5595823787884342</v>
      </c>
      <c r="J32" s="53">
        <f>IF(ISERROR(F32/E32),0,F32/E32*100)</f>
        <v>100</v>
      </c>
      <c r="K32" s="53">
        <f>IF(ISERROR(F32/D32),0,F32/D32*100)</f>
        <v>100</v>
      </c>
    </row>
    <row r="33" spans="1:11">
      <c r="A33" s="74" t="s">
        <v>30</v>
      </c>
      <c r="B33" s="51" t="s">
        <v>31</v>
      </c>
      <c r="C33" s="52">
        <v>89903</v>
      </c>
      <c r="D33" s="52">
        <v>90857</v>
      </c>
      <c r="E33" s="52">
        <v>90857</v>
      </c>
      <c r="F33" s="52">
        <v>90857</v>
      </c>
      <c r="G33" s="52">
        <f>F33-C33</f>
        <v>954</v>
      </c>
      <c r="H33" s="52">
        <f>E33-F33</f>
        <v>0</v>
      </c>
      <c r="I33" s="53">
        <f>IF(ISERROR(F33/C33),0,F33/C33*100-100)</f>
        <v>1.0611436770741705</v>
      </c>
      <c r="J33" s="53">
        <f>IF(ISERROR(F33/E33),0,F33/E33*100)</f>
        <v>100</v>
      </c>
      <c r="K33" s="53">
        <f>IF(ISERROR(F33/D33),0,F33/D33*100)</f>
        <v>100</v>
      </c>
    </row>
    <row r="34" spans="1:11">
      <c r="A34" s="74" t="s">
        <v>32</v>
      </c>
      <c r="B34" s="51" t="s">
        <v>33</v>
      </c>
      <c r="C34" s="52">
        <v>16605</v>
      </c>
      <c r="D34" s="52">
        <v>16247</v>
      </c>
      <c r="E34" s="52">
        <v>16247</v>
      </c>
      <c r="F34" s="52">
        <v>16247</v>
      </c>
      <c r="G34" s="52">
        <f>F34-C34</f>
        <v>-358</v>
      </c>
      <c r="H34" s="52">
        <f>E34-F34</f>
        <v>0</v>
      </c>
      <c r="I34" s="53">
        <f>IF(ISERROR(F34/C34),0,F34/C34*100-100)</f>
        <v>-2.1559771153267064</v>
      </c>
      <c r="J34" s="53">
        <f>IF(ISERROR(F34/E34),0,F34/E34*100)</f>
        <v>100</v>
      </c>
      <c r="K34" s="53">
        <f>IF(ISERROR(F34/D34),0,F34/D34*100)</f>
        <v>100</v>
      </c>
    </row>
    <row r="35" spans="1:11">
      <c r="A35" s="75" t="s">
        <v>49</v>
      </c>
      <c r="B35" s="51" t="s">
        <v>50</v>
      </c>
      <c r="C35" s="52">
        <v>68</v>
      </c>
      <c r="D35" s="52">
        <v>0</v>
      </c>
      <c r="E35" s="52">
        <v>0</v>
      </c>
      <c r="F35" s="52">
        <v>0</v>
      </c>
      <c r="G35" s="52">
        <f>F35-C35</f>
        <v>-68</v>
      </c>
      <c r="H35" s="52">
        <f>E35-F35</f>
        <v>0</v>
      </c>
      <c r="I35" s="53">
        <f>IF(ISERROR(F35/C35),0,F35/C35*100-100)</f>
        <v>-100</v>
      </c>
      <c r="J35" s="53">
        <f>IF(ISERROR(F35/E35),0,F35/E35*100)</f>
        <v>0</v>
      </c>
      <c r="K35" s="53">
        <f>IF(ISERROR(F35/D35),0,F35/D35*100)</f>
        <v>0</v>
      </c>
    </row>
    <row r="36" spans="1:11">
      <c r="A36" s="76" t="s">
        <v>68</v>
      </c>
      <c r="B36" s="54" t="s">
        <v>613</v>
      </c>
      <c r="C36" s="55"/>
      <c r="D36" s="55"/>
      <c r="E36" s="55"/>
      <c r="F36" s="55"/>
      <c r="G36" s="55"/>
      <c r="H36" s="55"/>
      <c r="I36" s="56"/>
      <c r="J36" s="56"/>
      <c r="K36" s="56"/>
    </row>
    <row r="37" spans="1:11">
      <c r="A37" s="70" t="s">
        <v>18</v>
      </c>
      <c r="B37" s="51" t="s">
        <v>19</v>
      </c>
      <c r="C37" s="52">
        <v>106508</v>
      </c>
      <c r="D37" s="52">
        <v>107104</v>
      </c>
      <c r="E37" s="52">
        <v>107104</v>
      </c>
      <c r="F37" s="52">
        <v>107104</v>
      </c>
      <c r="G37" s="52">
        <f>F37-C37</f>
        <v>596</v>
      </c>
      <c r="H37" s="52">
        <f>E37-F37</f>
        <v>0</v>
      </c>
      <c r="I37" s="53">
        <f>IF(ISERROR(F37/C37),0,F37/C37*100-100)</f>
        <v>0.5595823787884342</v>
      </c>
      <c r="J37" s="53">
        <f>IF(ISERROR(F37/E37),0,F37/E37*100)</f>
        <v>100</v>
      </c>
      <c r="K37" s="53">
        <f>IF(ISERROR(F37/D37),0,F37/D37*100)</f>
        <v>100</v>
      </c>
    </row>
    <row r="38" spans="1:11">
      <c r="A38" s="72" t="s">
        <v>20</v>
      </c>
      <c r="B38" s="51" t="s">
        <v>21</v>
      </c>
      <c r="C38" s="52">
        <v>106508</v>
      </c>
      <c r="D38" s="52">
        <v>107104</v>
      </c>
      <c r="E38" s="52">
        <v>107104</v>
      </c>
      <c r="F38" s="52">
        <v>107104</v>
      </c>
      <c r="G38" s="52">
        <f>F38-C38</f>
        <v>596</v>
      </c>
      <c r="H38" s="52">
        <f>E38-F38</f>
        <v>0</v>
      </c>
      <c r="I38" s="53">
        <f>IF(ISERROR(F38/C38),0,F38/C38*100-100)</f>
        <v>0.5595823787884342</v>
      </c>
      <c r="J38" s="53">
        <f>IF(ISERROR(F38/E38),0,F38/E38*100)</f>
        <v>100</v>
      </c>
      <c r="K38" s="53">
        <f>IF(ISERROR(F38/D38),0,F38/D38*100)</f>
        <v>100</v>
      </c>
    </row>
    <row r="39" spans="1:11">
      <c r="A39" s="73" t="s">
        <v>22</v>
      </c>
      <c r="B39" s="51" t="s">
        <v>23</v>
      </c>
      <c r="C39" s="52">
        <v>106508</v>
      </c>
      <c r="D39" s="52">
        <v>107104</v>
      </c>
      <c r="E39" s="52">
        <v>107104</v>
      </c>
      <c r="F39" s="52">
        <v>107104</v>
      </c>
      <c r="G39" s="52">
        <f>F39-C39</f>
        <v>596</v>
      </c>
      <c r="H39" s="52">
        <f>E39-F39</f>
        <v>0</v>
      </c>
      <c r="I39" s="53">
        <f>IF(ISERROR(F39/C39),0,F39/C39*100-100)</f>
        <v>0.5595823787884342</v>
      </c>
      <c r="J39" s="53">
        <f>IF(ISERROR(F39/E39),0,F39/E39*100)</f>
        <v>100</v>
      </c>
      <c r="K39" s="53">
        <f>IF(ISERROR(F39/D39),0,F39/D39*100)</f>
        <v>100</v>
      </c>
    </row>
    <row r="40" spans="1:11">
      <c r="A40" s="70" t="s">
        <v>24</v>
      </c>
      <c r="B40" s="51" t="s">
        <v>25</v>
      </c>
      <c r="C40" s="52">
        <v>106508</v>
      </c>
      <c r="D40" s="52">
        <v>107104</v>
      </c>
      <c r="E40" s="52">
        <v>107104</v>
      </c>
      <c r="F40" s="52">
        <v>107104</v>
      </c>
      <c r="G40" s="52">
        <f>F40-C40</f>
        <v>596</v>
      </c>
      <c r="H40" s="52">
        <f>E40-F40</f>
        <v>0</v>
      </c>
      <c r="I40" s="53">
        <f>IF(ISERROR(F40/C40),0,F40/C40*100-100)</f>
        <v>0.5595823787884342</v>
      </c>
      <c r="J40" s="53">
        <f>IF(ISERROR(F40/E40),0,F40/E40*100)</f>
        <v>100</v>
      </c>
      <c r="K40" s="53">
        <f>IF(ISERROR(F40/D40),0,F40/D40*100)</f>
        <v>100</v>
      </c>
    </row>
    <row r="41" spans="1:11">
      <c r="A41" s="72" t="s">
        <v>26</v>
      </c>
      <c r="B41" s="51" t="s">
        <v>27</v>
      </c>
      <c r="C41" s="52">
        <v>106508</v>
      </c>
      <c r="D41" s="52">
        <v>107104</v>
      </c>
      <c r="E41" s="52">
        <v>107104</v>
      </c>
      <c r="F41" s="52">
        <v>107104</v>
      </c>
      <c r="G41" s="52">
        <f>F41-C41</f>
        <v>596</v>
      </c>
      <c r="H41" s="52">
        <f>E41-F41</f>
        <v>0</v>
      </c>
      <c r="I41" s="53">
        <f>IF(ISERROR(F41/C41),0,F41/C41*100-100)</f>
        <v>0.5595823787884342</v>
      </c>
      <c r="J41" s="53">
        <f>IF(ISERROR(F41/E41),0,F41/E41*100)</f>
        <v>100</v>
      </c>
      <c r="K41" s="53">
        <f>IF(ISERROR(F41/D41),0,F41/D41*100)</f>
        <v>100</v>
      </c>
    </row>
    <row r="42" spans="1:11">
      <c r="A42" s="73" t="s">
        <v>28</v>
      </c>
      <c r="B42" s="51" t="s">
        <v>29</v>
      </c>
      <c r="C42" s="52">
        <v>106508</v>
      </c>
      <c r="D42" s="52">
        <v>107104</v>
      </c>
      <c r="E42" s="52">
        <v>107104</v>
      </c>
      <c r="F42" s="52">
        <v>107104</v>
      </c>
      <c r="G42" s="52">
        <f>F42-C42</f>
        <v>596</v>
      </c>
      <c r="H42" s="52">
        <f>E42-F42</f>
        <v>0</v>
      </c>
      <c r="I42" s="53">
        <f>IF(ISERROR(F42/C42),0,F42/C42*100-100)</f>
        <v>0.5595823787884342</v>
      </c>
      <c r="J42" s="53">
        <f>IF(ISERROR(F42/E42),0,F42/E42*100)</f>
        <v>100</v>
      </c>
      <c r="K42" s="53">
        <f>IF(ISERROR(F42/D42),0,F42/D42*100)</f>
        <v>100</v>
      </c>
    </row>
    <row r="43" spans="1:11">
      <c r="A43" s="74" t="s">
        <v>30</v>
      </c>
      <c r="B43" s="51" t="s">
        <v>31</v>
      </c>
      <c r="C43" s="52">
        <v>89903</v>
      </c>
      <c r="D43" s="52">
        <v>90857</v>
      </c>
      <c r="E43" s="52">
        <v>90857</v>
      </c>
      <c r="F43" s="52">
        <v>90857</v>
      </c>
      <c r="G43" s="52">
        <f>F43-C43</f>
        <v>954</v>
      </c>
      <c r="H43" s="52">
        <f>E43-F43</f>
        <v>0</v>
      </c>
      <c r="I43" s="53">
        <f>IF(ISERROR(F43/C43),0,F43/C43*100-100)</f>
        <v>1.0611436770741705</v>
      </c>
      <c r="J43" s="53">
        <f>IF(ISERROR(F43/E43),0,F43/E43*100)</f>
        <v>100</v>
      </c>
      <c r="K43" s="53">
        <f>IF(ISERROR(F43/D43),0,F43/D43*100)</f>
        <v>100</v>
      </c>
    </row>
    <row r="44" spans="1:11">
      <c r="A44" s="74" t="s">
        <v>32</v>
      </c>
      <c r="B44" s="51" t="s">
        <v>33</v>
      </c>
      <c r="C44" s="52">
        <v>16605</v>
      </c>
      <c r="D44" s="52">
        <v>16247</v>
      </c>
      <c r="E44" s="52">
        <v>16247</v>
      </c>
      <c r="F44" s="52">
        <v>16247</v>
      </c>
      <c r="G44" s="52">
        <f>F44-C44</f>
        <v>-358</v>
      </c>
      <c r="H44" s="52">
        <f>E44-F44</f>
        <v>0</v>
      </c>
      <c r="I44" s="53">
        <f>IF(ISERROR(F44/C44),0,F44/C44*100-100)</f>
        <v>-2.1559771153267064</v>
      </c>
      <c r="J44" s="53">
        <f>IF(ISERROR(F44/E44),0,F44/E44*100)</f>
        <v>100</v>
      </c>
      <c r="K44" s="53">
        <f>IF(ISERROR(F44/D44),0,F44/D44*100)</f>
        <v>100</v>
      </c>
    </row>
    <row r="45" spans="1:11" s="5" customFormat="1">
      <c r="A45" s="75" t="s">
        <v>49</v>
      </c>
      <c r="B45" s="51" t="s">
        <v>50</v>
      </c>
      <c r="C45" s="52">
        <v>68</v>
      </c>
      <c r="D45" s="52">
        <v>0</v>
      </c>
      <c r="E45" s="52">
        <v>0</v>
      </c>
      <c r="F45" s="52">
        <v>0</v>
      </c>
      <c r="G45" s="52">
        <f>F45-C45</f>
        <v>-68</v>
      </c>
      <c r="H45" s="52">
        <f>E45-F45</f>
        <v>0</v>
      </c>
      <c r="I45" s="53">
        <f>IF(ISERROR(F45/C45),0,F45/C45*100-100)</f>
        <v>-100</v>
      </c>
      <c r="J45" s="53">
        <f>IF(ISERROR(F45/E45),0,F45/E45*100)</f>
        <v>0</v>
      </c>
      <c r="K45" s="53">
        <f>IF(ISERROR(F45/D45),0,F45/D45*100)</f>
        <v>0</v>
      </c>
    </row>
  </sheetData>
  <mergeCells count="9">
    <mergeCell ref="A8:K8"/>
    <mergeCell ref="A7:K7"/>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K153"/>
  <sheetViews>
    <sheetView zoomScaleNormal="100" workbookViewId="0">
      <selection activeCell="A154" sqref="A154:XFD176"/>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614</v>
      </c>
      <c r="B15" s="57" t="s">
        <v>615</v>
      </c>
      <c r="C15" s="52"/>
      <c r="D15" s="52"/>
      <c r="E15" s="52"/>
      <c r="F15" s="52"/>
      <c r="G15" s="52"/>
      <c r="H15" s="52"/>
      <c r="I15" s="53"/>
      <c r="J15" s="53"/>
      <c r="K15" s="53"/>
    </row>
    <row r="16" spans="1:11">
      <c r="A16" s="70" t="s">
        <v>18</v>
      </c>
      <c r="B16" s="51" t="s">
        <v>19</v>
      </c>
      <c r="C16" s="52">
        <v>25656285.989999998</v>
      </c>
      <c r="D16" s="52">
        <v>33842293</v>
      </c>
      <c r="E16" s="52">
        <v>30679493</v>
      </c>
      <c r="F16" s="52">
        <v>33288006.760000002</v>
      </c>
      <c r="G16" s="52">
        <f>F16-C16</f>
        <v>7631720.7700000033</v>
      </c>
      <c r="H16" s="52">
        <f>E16-F16</f>
        <v>-2608513.7600000016</v>
      </c>
      <c r="I16" s="53">
        <f>IF(ISERROR(F16/C16),0,F16/C16*100-100)</f>
        <v>29.746007559218071</v>
      </c>
      <c r="J16" s="53">
        <f>IF(ISERROR(F16/E16),0,F16/E16*100)</f>
        <v>108.50246697362307</v>
      </c>
      <c r="K16" s="53">
        <f>IF(ISERROR(F16/D16),0,F16/D16*100)</f>
        <v>98.362149278714668</v>
      </c>
    </row>
    <row r="17" spans="1:11" ht="25.5">
      <c r="A17" s="72" t="s">
        <v>54</v>
      </c>
      <c r="B17" s="51" t="s">
        <v>55</v>
      </c>
      <c r="C17" s="52">
        <v>5335</v>
      </c>
      <c r="D17" s="52">
        <v>5726</v>
      </c>
      <c r="E17" s="52">
        <v>5726</v>
      </c>
      <c r="F17" s="52">
        <v>11737</v>
      </c>
      <c r="G17" s="52">
        <f>F17-C17</f>
        <v>6402</v>
      </c>
      <c r="H17" s="52">
        <f>E17-F17</f>
        <v>-6011</v>
      </c>
      <c r="I17" s="53">
        <f>IF(ISERROR(F17/C17),0,F17/C17*100-100)</f>
        <v>120.00000000000003</v>
      </c>
      <c r="J17" s="53">
        <f>IF(ISERROR(F17/E17),0,F17/E17*100)</f>
        <v>204.97729654208871</v>
      </c>
      <c r="K17" s="53">
        <f>IF(ISERROR(F17/D17),0,F17/D17*100)</f>
        <v>204.97729654208871</v>
      </c>
    </row>
    <row r="18" spans="1:11">
      <c r="A18" s="72" t="s">
        <v>73</v>
      </c>
      <c r="B18" s="51" t="s">
        <v>74</v>
      </c>
      <c r="C18" s="52">
        <v>276405</v>
      </c>
      <c r="D18" s="52">
        <v>6790</v>
      </c>
      <c r="E18" s="52">
        <v>256930</v>
      </c>
      <c r="F18" s="52">
        <v>6789.79</v>
      </c>
      <c r="G18" s="52">
        <f>F18-C18</f>
        <v>-269615.21000000002</v>
      </c>
      <c r="H18" s="52">
        <f>E18-F18</f>
        <v>250140.21</v>
      </c>
      <c r="I18" s="53">
        <f>IF(ISERROR(F18/C18),0,F18/C18*100-100)</f>
        <v>-97.543535753694755</v>
      </c>
      <c r="J18" s="53">
        <f>IF(ISERROR(F18/E18),0,F18/E18*100)</f>
        <v>2.6426614252909353</v>
      </c>
      <c r="K18" s="53">
        <f>IF(ISERROR(F18/D18),0,F18/D18*100)</f>
        <v>99.996907216494847</v>
      </c>
    </row>
    <row r="19" spans="1:11">
      <c r="A19" s="73" t="s">
        <v>75</v>
      </c>
      <c r="B19" s="51" t="s">
        <v>76</v>
      </c>
      <c r="C19" s="52">
        <v>276405</v>
      </c>
      <c r="D19" s="52">
        <v>6790</v>
      </c>
      <c r="E19" s="52">
        <v>256930</v>
      </c>
      <c r="F19" s="52">
        <v>6789.79</v>
      </c>
      <c r="G19" s="52">
        <f>F19-C19</f>
        <v>-269615.21000000002</v>
      </c>
      <c r="H19" s="52">
        <f>E19-F19</f>
        <v>250140.21</v>
      </c>
      <c r="I19" s="53">
        <f>IF(ISERROR(F19/C19),0,F19/C19*100-100)</f>
        <v>-97.543535753694755</v>
      </c>
      <c r="J19" s="53">
        <f>IF(ISERROR(F19/E19),0,F19/E19*100)</f>
        <v>2.6426614252909353</v>
      </c>
      <c r="K19" s="53">
        <f>IF(ISERROR(F19/D19),0,F19/D19*100)</f>
        <v>99.996907216494847</v>
      </c>
    </row>
    <row r="20" spans="1:11">
      <c r="A20" s="74" t="s">
        <v>77</v>
      </c>
      <c r="B20" s="51" t="s">
        <v>78</v>
      </c>
      <c r="C20" s="52">
        <v>276405</v>
      </c>
      <c r="D20" s="52">
        <v>6790</v>
      </c>
      <c r="E20" s="52">
        <v>256930</v>
      </c>
      <c r="F20" s="52">
        <v>6789.79</v>
      </c>
      <c r="G20" s="52">
        <f>F20-C20</f>
        <v>-269615.21000000002</v>
      </c>
      <c r="H20" s="52">
        <f>E20-F20</f>
        <v>250140.21</v>
      </c>
      <c r="I20" s="53">
        <f>IF(ISERROR(F20/C20),0,F20/C20*100-100)</f>
        <v>-97.543535753694755</v>
      </c>
      <c r="J20" s="53">
        <f>IF(ISERROR(F20/E20),0,F20/E20*100)</f>
        <v>2.6426614252909353</v>
      </c>
      <c r="K20" s="53">
        <f>IF(ISERROR(F20/D20),0,F20/D20*100)</f>
        <v>99.996907216494847</v>
      </c>
    </row>
    <row r="21" spans="1:11" ht="25.5">
      <c r="A21" s="75" t="s">
        <v>79</v>
      </c>
      <c r="B21" s="51" t="s">
        <v>80</v>
      </c>
      <c r="C21" s="52">
        <v>276405</v>
      </c>
      <c r="D21" s="52">
        <v>6790</v>
      </c>
      <c r="E21" s="52">
        <v>256930</v>
      </c>
      <c r="F21" s="52">
        <v>6789.79</v>
      </c>
      <c r="G21" s="52">
        <f>F21-C21</f>
        <v>-269615.21000000002</v>
      </c>
      <c r="H21" s="52">
        <f>E21-F21</f>
        <v>250140.21</v>
      </c>
      <c r="I21" s="53">
        <f>IF(ISERROR(F21/C21),0,F21/C21*100-100)</f>
        <v>-97.543535753694755</v>
      </c>
      <c r="J21" s="53">
        <f>IF(ISERROR(F21/E21),0,F21/E21*100)</f>
        <v>2.6426614252909353</v>
      </c>
      <c r="K21" s="53">
        <f>IF(ISERROR(F21/D21),0,F21/D21*100)</f>
        <v>99.996907216494847</v>
      </c>
    </row>
    <row r="22" spans="1:11" ht="25.5">
      <c r="A22" s="80" t="s">
        <v>81</v>
      </c>
      <c r="B22" s="51" t="s">
        <v>82</v>
      </c>
      <c r="C22" s="52">
        <v>276405</v>
      </c>
      <c r="D22" s="52">
        <v>6790</v>
      </c>
      <c r="E22" s="52">
        <v>256930</v>
      </c>
      <c r="F22" s="52">
        <v>6789.79</v>
      </c>
      <c r="G22" s="52">
        <f>F22-C22</f>
        <v>-269615.21000000002</v>
      </c>
      <c r="H22" s="52">
        <f>E22-F22</f>
        <v>250140.21</v>
      </c>
      <c r="I22" s="53">
        <f>IF(ISERROR(F22/C22),0,F22/C22*100-100)</f>
        <v>-97.543535753694755</v>
      </c>
      <c r="J22" s="53">
        <f>IF(ISERROR(F22/E22),0,F22/E22*100)</f>
        <v>2.6426614252909353</v>
      </c>
      <c r="K22" s="53">
        <f>IF(ISERROR(F22/D22),0,F22/D22*100)</f>
        <v>99.996907216494847</v>
      </c>
    </row>
    <row r="23" spans="1:11">
      <c r="A23" s="72" t="s">
        <v>20</v>
      </c>
      <c r="B23" s="51" t="s">
        <v>21</v>
      </c>
      <c r="C23" s="52">
        <v>25374545.989999998</v>
      </c>
      <c r="D23" s="52">
        <v>33829777</v>
      </c>
      <c r="E23" s="52">
        <v>30416837</v>
      </c>
      <c r="F23" s="52">
        <v>33269479.969999999</v>
      </c>
      <c r="G23" s="52">
        <f>F23-C23</f>
        <v>7894933.9800000004</v>
      </c>
      <c r="H23" s="52">
        <f>E23-F23</f>
        <v>-2852642.9699999988</v>
      </c>
      <c r="I23" s="53">
        <f>IF(ISERROR(F23/C23),0,F23/C23*100-100)</f>
        <v>31.113597000361551</v>
      </c>
      <c r="J23" s="53">
        <f>IF(ISERROR(F23/E23),0,F23/E23*100)</f>
        <v>109.37849971053862</v>
      </c>
      <c r="K23" s="53">
        <f>IF(ISERROR(F23/D23),0,F23/D23*100)</f>
        <v>98.343775573808827</v>
      </c>
    </row>
    <row r="24" spans="1:11">
      <c r="A24" s="73" t="s">
        <v>22</v>
      </c>
      <c r="B24" s="51" t="s">
        <v>23</v>
      </c>
      <c r="C24" s="52">
        <v>25374545.989999998</v>
      </c>
      <c r="D24" s="52">
        <v>33829777</v>
      </c>
      <c r="E24" s="52">
        <v>30416837</v>
      </c>
      <c r="F24" s="52">
        <v>33269479.969999999</v>
      </c>
      <c r="G24" s="52">
        <f>F24-C24</f>
        <v>7894933.9800000004</v>
      </c>
      <c r="H24" s="52">
        <f>E24-F24</f>
        <v>-2852642.9699999988</v>
      </c>
      <c r="I24" s="53">
        <f>IF(ISERROR(F24/C24),0,F24/C24*100-100)</f>
        <v>31.113597000361551</v>
      </c>
      <c r="J24" s="53">
        <f>IF(ISERROR(F24/E24),0,F24/E24*100)</f>
        <v>109.37849971053862</v>
      </c>
      <c r="K24" s="53">
        <f>IF(ISERROR(F24/D24),0,F24/D24*100)</f>
        <v>98.343775573808827</v>
      </c>
    </row>
    <row r="25" spans="1:11">
      <c r="A25" s="70" t="s">
        <v>24</v>
      </c>
      <c r="B25" s="51" t="s">
        <v>25</v>
      </c>
      <c r="C25" s="52">
        <v>25656285.989999998</v>
      </c>
      <c r="D25" s="52">
        <v>33842293</v>
      </c>
      <c r="E25" s="52">
        <v>30679493</v>
      </c>
      <c r="F25" s="52">
        <v>33280564.260000002</v>
      </c>
      <c r="G25" s="52">
        <f>F25-C25</f>
        <v>7624278.2700000033</v>
      </c>
      <c r="H25" s="52">
        <f>E25-F25</f>
        <v>-2601071.2600000016</v>
      </c>
      <c r="I25" s="53">
        <f>IF(ISERROR(F25/C25),0,F25/C25*100-100)</f>
        <v>29.716999073722917</v>
      </c>
      <c r="J25" s="53">
        <f>IF(ISERROR(F25/E25),0,F25/E25*100)</f>
        <v>108.4782080981586</v>
      </c>
      <c r="K25" s="53">
        <f>IF(ISERROR(F25/D25),0,F25/D25*100)</f>
        <v>98.340157565564496</v>
      </c>
    </row>
    <row r="26" spans="1:11">
      <c r="A26" s="72" t="s">
        <v>26</v>
      </c>
      <c r="B26" s="51" t="s">
        <v>27</v>
      </c>
      <c r="C26" s="52">
        <v>25651895.760000002</v>
      </c>
      <c r="D26" s="52">
        <v>33800870</v>
      </c>
      <c r="E26" s="52">
        <v>30638070</v>
      </c>
      <c r="F26" s="52">
        <v>33239141.260000002</v>
      </c>
      <c r="G26" s="52">
        <f>F26-C26</f>
        <v>7587245.5</v>
      </c>
      <c r="H26" s="52">
        <f>E26-F26</f>
        <v>-2601071.2600000016</v>
      </c>
      <c r="I26" s="53">
        <f>IF(ISERROR(F26/C26),0,F26/C26*100-100)</f>
        <v>29.577718430585094</v>
      </c>
      <c r="J26" s="53">
        <f>IF(ISERROR(F26/E26),0,F26/E26*100)</f>
        <v>108.48967072664826</v>
      </c>
      <c r="K26" s="53">
        <f>IF(ISERROR(F26/D26),0,F26/D26*100)</f>
        <v>98.338123427000554</v>
      </c>
    </row>
    <row r="27" spans="1:11">
      <c r="A27" s="73" t="s">
        <v>28</v>
      </c>
      <c r="B27" s="51" t="s">
        <v>29</v>
      </c>
      <c r="C27" s="52">
        <v>702176.88</v>
      </c>
      <c r="D27" s="52">
        <v>2546739</v>
      </c>
      <c r="E27" s="52">
        <v>2603290</v>
      </c>
      <c r="F27" s="52">
        <v>2495889.2400000002</v>
      </c>
      <c r="G27" s="52">
        <f>F27-C27</f>
        <v>1793712.3600000003</v>
      </c>
      <c r="H27" s="52">
        <f>E27-F27</f>
        <v>107400.75999999978</v>
      </c>
      <c r="I27" s="53">
        <f>IF(ISERROR(F27/C27),0,F27/C27*100-100)</f>
        <v>255.45021647537015</v>
      </c>
      <c r="J27" s="53">
        <f>IF(ISERROR(F27/E27),0,F27/E27*100)</f>
        <v>95.874421981415836</v>
      </c>
      <c r="K27" s="53">
        <f>IF(ISERROR(F27/D27),0,F27/D27*100)</f>
        <v>98.003338386854736</v>
      </c>
    </row>
    <row r="28" spans="1:11">
      <c r="A28" s="74" t="s">
        <v>30</v>
      </c>
      <c r="B28" s="51" t="s">
        <v>31</v>
      </c>
      <c r="C28" s="52">
        <v>493462</v>
      </c>
      <c r="D28" s="52">
        <v>587892</v>
      </c>
      <c r="E28" s="52">
        <v>574060</v>
      </c>
      <c r="F28" s="52">
        <v>569835.63</v>
      </c>
      <c r="G28" s="52">
        <f>F28-C28</f>
        <v>76373.63</v>
      </c>
      <c r="H28" s="52">
        <f>E28-F28</f>
        <v>4224.3699999999953</v>
      </c>
      <c r="I28" s="53">
        <f>IF(ISERROR(F28/C28),0,F28/C28*100-100)</f>
        <v>15.477104620011261</v>
      </c>
      <c r="J28" s="53">
        <f>IF(ISERROR(F28/E28),0,F28/E28*100)</f>
        <v>99.264123959168032</v>
      </c>
      <c r="K28" s="53">
        <f>IF(ISERROR(F28/D28),0,F28/D28*100)</f>
        <v>96.928624645343021</v>
      </c>
    </row>
    <row r="29" spans="1:11">
      <c r="A29" s="74" t="s">
        <v>32</v>
      </c>
      <c r="B29" s="51" t="s">
        <v>33</v>
      </c>
      <c r="C29" s="52">
        <v>208714.88</v>
      </c>
      <c r="D29" s="52">
        <v>1958847</v>
      </c>
      <c r="E29" s="52">
        <v>2029230</v>
      </c>
      <c r="F29" s="52">
        <v>1926053.61</v>
      </c>
      <c r="G29" s="52">
        <f>F29-C29</f>
        <v>1717338.73</v>
      </c>
      <c r="H29" s="52">
        <f>E29-F29</f>
        <v>103176.3899999999</v>
      </c>
      <c r="I29" s="53">
        <f>IF(ISERROR(F29/C29),0,F29/C29*100-100)</f>
        <v>822.8156660416355</v>
      </c>
      <c r="J29" s="53">
        <f>IF(ISERROR(F29/E29),0,F29/E29*100)</f>
        <v>94.915490604810699</v>
      </c>
      <c r="K29" s="53">
        <f>IF(ISERROR(F29/D29),0,F29/D29*100)</f>
        <v>98.325883032212317</v>
      </c>
    </row>
    <row r="30" spans="1:11">
      <c r="A30" s="75" t="s">
        <v>49</v>
      </c>
      <c r="B30" s="51" t="s">
        <v>50</v>
      </c>
      <c r="C30" s="52">
        <v>449.29</v>
      </c>
      <c r="D30" s="52">
        <v>0</v>
      </c>
      <c r="E30" s="52">
        <v>0</v>
      </c>
      <c r="F30" s="52">
        <v>488.6</v>
      </c>
      <c r="G30" s="52">
        <f>F30-C30</f>
        <v>39.31</v>
      </c>
      <c r="H30" s="52">
        <f>E30-F30</f>
        <v>-488.6</v>
      </c>
      <c r="I30" s="53">
        <f>IF(ISERROR(F30/C30),0,F30/C30*100-100)</f>
        <v>8.7493601014934796</v>
      </c>
      <c r="J30" s="53">
        <f>IF(ISERROR(F30/E30),0,F30/E30*100)</f>
        <v>0</v>
      </c>
      <c r="K30" s="53">
        <f>IF(ISERROR(F30/D30),0,F30/D30*100)</f>
        <v>0</v>
      </c>
    </row>
    <row r="31" spans="1:11">
      <c r="A31" s="73" t="s">
        <v>34</v>
      </c>
      <c r="B31" s="51" t="s">
        <v>52</v>
      </c>
      <c r="C31" s="52">
        <v>24946318.879999999</v>
      </c>
      <c r="D31" s="52">
        <v>31250531</v>
      </c>
      <c r="E31" s="52">
        <v>28031715</v>
      </c>
      <c r="F31" s="52">
        <v>30739652.02</v>
      </c>
      <c r="G31" s="52">
        <f>F31-C31</f>
        <v>5793333.1400000006</v>
      </c>
      <c r="H31" s="52">
        <f>E31-F31</f>
        <v>-2707937.0199999996</v>
      </c>
      <c r="I31" s="53">
        <f>IF(ISERROR(F31/C31),0,F31/C31*100-100)</f>
        <v>23.223198452115668</v>
      </c>
      <c r="J31" s="53">
        <f>IF(ISERROR(F31/E31),0,F31/E31*100)</f>
        <v>109.66026167146748</v>
      </c>
      <c r="K31" s="53">
        <f>IF(ISERROR(F31/D31),0,F31/D31*100)</f>
        <v>98.365215042266001</v>
      </c>
    </row>
    <row r="32" spans="1:11">
      <c r="A32" s="74" t="s">
        <v>35</v>
      </c>
      <c r="B32" s="51" t="s">
        <v>36</v>
      </c>
      <c r="C32" s="52">
        <v>24946288.879999999</v>
      </c>
      <c r="D32" s="52">
        <v>31250531</v>
      </c>
      <c r="E32" s="52">
        <v>28031715</v>
      </c>
      <c r="F32" s="52">
        <v>30739652.02</v>
      </c>
      <c r="G32" s="52">
        <f>F32-C32</f>
        <v>5793363.1400000006</v>
      </c>
      <c r="H32" s="52">
        <f>E32-F32</f>
        <v>-2707937.0199999996</v>
      </c>
      <c r="I32" s="53">
        <f>IF(ISERROR(F32/C32),0,F32/C32*100-100)</f>
        <v>23.223346638323704</v>
      </c>
      <c r="J32" s="53">
        <f>IF(ISERROR(F32/E32),0,F32/E32*100)</f>
        <v>109.66026167146748</v>
      </c>
      <c r="K32" s="53">
        <f>IF(ISERROR(F32/D32),0,F32/D32*100)</f>
        <v>98.365215042266001</v>
      </c>
    </row>
    <row r="33" spans="1:11">
      <c r="A33" s="74" t="s">
        <v>37</v>
      </c>
      <c r="B33" s="51" t="s">
        <v>53</v>
      </c>
      <c r="C33" s="52">
        <v>30</v>
      </c>
      <c r="D33" s="52">
        <v>0</v>
      </c>
      <c r="E33" s="52">
        <v>0</v>
      </c>
      <c r="F33" s="52">
        <v>0</v>
      </c>
      <c r="G33" s="52">
        <f>F33-C33</f>
        <v>-30</v>
      </c>
      <c r="H33" s="52">
        <f>E33-F33</f>
        <v>0</v>
      </c>
      <c r="I33" s="53">
        <f>IF(ISERROR(F33/C33),0,F33/C33*100-100)</f>
        <v>-100</v>
      </c>
      <c r="J33" s="53">
        <f>IF(ISERROR(F33/E33),0,F33/E33*100)</f>
        <v>0</v>
      </c>
      <c r="K33" s="53">
        <f>IF(ISERROR(F33/D33),0,F33/D33*100)</f>
        <v>0</v>
      </c>
    </row>
    <row r="34" spans="1:11" ht="25.5">
      <c r="A34" s="73" t="s">
        <v>56</v>
      </c>
      <c r="B34" s="51" t="s">
        <v>57</v>
      </c>
      <c r="C34" s="52">
        <v>3400</v>
      </c>
      <c r="D34" s="52">
        <v>3600</v>
      </c>
      <c r="E34" s="52">
        <v>3065</v>
      </c>
      <c r="F34" s="52">
        <v>3600</v>
      </c>
      <c r="G34" s="52">
        <f>F34-C34</f>
        <v>200</v>
      </c>
      <c r="H34" s="52">
        <f>E34-F34</f>
        <v>-535</v>
      </c>
      <c r="I34" s="53">
        <f>IF(ISERROR(F34/C34),0,F34/C34*100-100)</f>
        <v>5.8823529411764781</v>
      </c>
      <c r="J34" s="53">
        <f>IF(ISERROR(F34/E34),0,F34/E34*100)</f>
        <v>117.45513866231647</v>
      </c>
      <c r="K34" s="53">
        <f>IF(ISERROR(F34/D34),0,F34/D34*100)</f>
        <v>100</v>
      </c>
    </row>
    <row r="35" spans="1:11">
      <c r="A35" s="74" t="s">
        <v>58</v>
      </c>
      <c r="B35" s="51" t="s">
        <v>59</v>
      </c>
      <c r="C35" s="52">
        <v>3400</v>
      </c>
      <c r="D35" s="52">
        <v>3600</v>
      </c>
      <c r="E35" s="52">
        <v>3065</v>
      </c>
      <c r="F35" s="52">
        <v>3600</v>
      </c>
      <c r="G35" s="52">
        <f>F35-C35</f>
        <v>200</v>
      </c>
      <c r="H35" s="52">
        <f>E35-F35</f>
        <v>-535</v>
      </c>
      <c r="I35" s="53">
        <f>IF(ISERROR(F35/C35),0,F35/C35*100-100)</f>
        <v>5.8823529411764781</v>
      </c>
      <c r="J35" s="53">
        <f>IF(ISERROR(F35/E35),0,F35/E35*100)</f>
        <v>117.45513866231647</v>
      </c>
      <c r="K35" s="53">
        <f>IF(ISERROR(F35/D35),0,F35/D35*100)</f>
        <v>100</v>
      </c>
    </row>
    <row r="36" spans="1:11">
      <c r="A36" s="72" t="s">
        <v>38</v>
      </c>
      <c r="B36" s="51" t="s">
        <v>39</v>
      </c>
      <c r="C36" s="52">
        <v>4390.2299999999996</v>
      </c>
      <c r="D36" s="52">
        <v>41423</v>
      </c>
      <c r="E36" s="52">
        <v>41423</v>
      </c>
      <c r="F36" s="52">
        <v>41423</v>
      </c>
      <c r="G36" s="52">
        <f>F36-C36</f>
        <v>37032.770000000004</v>
      </c>
      <c r="H36" s="52">
        <f>E36-F36</f>
        <v>0</v>
      </c>
      <c r="I36" s="53">
        <f>IF(ISERROR(F36/C36),0,F36/C36*100-100)</f>
        <v>843.52687672399861</v>
      </c>
      <c r="J36" s="53">
        <f>IF(ISERROR(F36/E36),0,F36/E36*100)</f>
        <v>100</v>
      </c>
      <c r="K36" s="53">
        <f>IF(ISERROR(F36/D36),0,F36/D36*100)</f>
        <v>100</v>
      </c>
    </row>
    <row r="37" spans="1:11">
      <c r="A37" s="73" t="s">
        <v>40</v>
      </c>
      <c r="B37" s="51" t="s">
        <v>41</v>
      </c>
      <c r="C37" s="52">
        <v>4390.2299999999996</v>
      </c>
      <c r="D37" s="52">
        <v>41423</v>
      </c>
      <c r="E37" s="52">
        <v>41423</v>
      </c>
      <c r="F37" s="52">
        <v>41423</v>
      </c>
      <c r="G37" s="52">
        <f>F37-C37</f>
        <v>37032.770000000004</v>
      </c>
      <c r="H37" s="52">
        <f>E37-F37</f>
        <v>0</v>
      </c>
      <c r="I37" s="53">
        <f>IF(ISERROR(F37/C37),0,F37/C37*100-100)</f>
        <v>843.52687672399861</v>
      </c>
      <c r="J37" s="53">
        <f>IF(ISERROR(F37/E37),0,F37/E37*100)</f>
        <v>100</v>
      </c>
      <c r="K37" s="53">
        <f>IF(ISERROR(F37/D37),0,F37/D37*100)</f>
        <v>100</v>
      </c>
    </row>
    <row r="38" spans="1:11">
      <c r="A38" s="70"/>
      <c r="B38" s="51" t="s">
        <v>42</v>
      </c>
      <c r="C38" s="52">
        <v>0</v>
      </c>
      <c r="D38" s="52">
        <v>0</v>
      </c>
      <c r="E38" s="52">
        <v>0</v>
      </c>
      <c r="F38" s="52">
        <v>7442.5</v>
      </c>
      <c r="G38" s="52">
        <f>F38-C38</f>
        <v>7442.5</v>
      </c>
      <c r="H38" s="52">
        <f>E38-F38</f>
        <v>-7442.5</v>
      </c>
      <c r="I38" s="53">
        <f>IF(ISERROR(F38/C38),0,F38/C38*100-100)</f>
        <v>0</v>
      </c>
      <c r="J38" s="53">
        <f>IF(ISERROR(F38/E38),0,F38/E38*100)</f>
        <v>0</v>
      </c>
      <c r="K38" s="53">
        <f>IF(ISERROR(F38/D38),0,F38/D38*100)</f>
        <v>0</v>
      </c>
    </row>
    <row r="39" spans="1:11">
      <c r="A39" s="70" t="s">
        <v>43</v>
      </c>
      <c r="B39" s="51" t="s">
        <v>44</v>
      </c>
      <c r="C39" s="52">
        <v>0</v>
      </c>
      <c r="D39" s="52">
        <v>0</v>
      </c>
      <c r="E39" s="52">
        <v>0</v>
      </c>
      <c r="F39" s="52">
        <v>-7442.5</v>
      </c>
      <c r="G39" s="52">
        <f>F39-C39</f>
        <v>-7442.5</v>
      </c>
      <c r="H39" s="52">
        <f>E39-F39</f>
        <v>7442.5</v>
      </c>
      <c r="I39" s="53">
        <f>IF(ISERROR(F39/C39),0,F39/C39*100-100)</f>
        <v>0</v>
      </c>
      <c r="J39" s="53">
        <f>IF(ISERROR(F39/E39),0,F39/E39*100)</f>
        <v>0</v>
      </c>
      <c r="K39" s="53">
        <f>IF(ISERROR(F39/D39),0,F39/D39*100)</f>
        <v>0</v>
      </c>
    </row>
    <row r="40" spans="1:11">
      <c r="A40" s="72" t="s">
        <v>45</v>
      </c>
      <c r="B40" s="51" t="s">
        <v>46</v>
      </c>
      <c r="C40" s="52">
        <v>0</v>
      </c>
      <c r="D40" s="52">
        <v>0</v>
      </c>
      <c r="E40" s="52">
        <v>0</v>
      </c>
      <c r="F40" s="52">
        <v>-7442.5</v>
      </c>
      <c r="G40" s="52">
        <f>F40-C40</f>
        <v>-7442.5</v>
      </c>
      <c r="H40" s="52">
        <f>E40-F40</f>
        <v>7442.5</v>
      </c>
      <c r="I40" s="53">
        <f>IF(ISERROR(F40/C40),0,F40/C40*100-100)</f>
        <v>0</v>
      </c>
      <c r="J40" s="53">
        <f>IF(ISERROR(F40/E40),0,F40/E40*100)</f>
        <v>0</v>
      </c>
      <c r="K40" s="53">
        <f>IF(ISERROR(F40/D40),0,F40/D40*100)</f>
        <v>0</v>
      </c>
    </row>
    <row r="41" spans="1:11">
      <c r="A41" s="70"/>
      <c r="B41" s="51"/>
      <c r="C41" s="52"/>
      <c r="D41" s="52"/>
      <c r="E41" s="52"/>
      <c r="F41" s="52"/>
      <c r="G41" s="52"/>
      <c r="H41" s="52"/>
      <c r="I41" s="53"/>
      <c r="J41" s="53"/>
      <c r="K41" s="53"/>
    </row>
    <row r="42" spans="1:11" s="5" customFormat="1">
      <c r="A42" s="76"/>
      <c r="B42" s="54" t="s">
        <v>47</v>
      </c>
      <c r="C42" s="55"/>
      <c r="D42" s="55"/>
      <c r="E42" s="55"/>
      <c r="F42" s="55"/>
      <c r="G42" s="55"/>
      <c r="H42" s="55"/>
      <c r="I42" s="56"/>
      <c r="J42" s="56"/>
      <c r="K42" s="56"/>
    </row>
    <row r="43" spans="1:11">
      <c r="A43" s="70" t="s">
        <v>18</v>
      </c>
      <c r="B43" s="51" t="s">
        <v>19</v>
      </c>
      <c r="C43" s="52">
        <v>25656285.989999998</v>
      </c>
      <c r="D43" s="52">
        <v>33842293</v>
      </c>
      <c r="E43" s="52">
        <v>30679493</v>
      </c>
      <c r="F43" s="52">
        <v>33288006.760000002</v>
      </c>
      <c r="G43" s="52">
        <f>F43-C43</f>
        <v>7631720.7700000033</v>
      </c>
      <c r="H43" s="52">
        <f>E43-F43</f>
        <v>-2608513.7600000016</v>
      </c>
      <c r="I43" s="53">
        <f>IF(ISERROR(F43/C43),0,F43/C43*100-100)</f>
        <v>29.746007559218071</v>
      </c>
      <c r="J43" s="53">
        <f>IF(ISERROR(F43/E43),0,F43/E43*100)</f>
        <v>108.50246697362307</v>
      </c>
      <c r="K43" s="53">
        <f>IF(ISERROR(F43/D43),0,F43/D43*100)</f>
        <v>98.362149278714668</v>
      </c>
    </row>
    <row r="44" spans="1:11" ht="25.5">
      <c r="A44" s="72" t="s">
        <v>54</v>
      </c>
      <c r="B44" s="51" t="s">
        <v>55</v>
      </c>
      <c r="C44" s="52">
        <v>5335</v>
      </c>
      <c r="D44" s="52">
        <v>5726</v>
      </c>
      <c r="E44" s="52">
        <v>5726</v>
      </c>
      <c r="F44" s="52">
        <v>11737</v>
      </c>
      <c r="G44" s="52">
        <f>F44-C44</f>
        <v>6402</v>
      </c>
      <c r="H44" s="52">
        <f>E44-F44</f>
        <v>-6011</v>
      </c>
      <c r="I44" s="53">
        <f>IF(ISERROR(F44/C44),0,F44/C44*100-100)</f>
        <v>120.00000000000003</v>
      </c>
      <c r="J44" s="53">
        <f>IF(ISERROR(F44/E44),0,F44/E44*100)</f>
        <v>204.97729654208871</v>
      </c>
      <c r="K44" s="53">
        <f>IF(ISERROR(F44/D44),0,F44/D44*100)</f>
        <v>204.97729654208871</v>
      </c>
    </row>
    <row r="45" spans="1:11">
      <c r="A45" s="72" t="s">
        <v>73</v>
      </c>
      <c r="B45" s="51" t="s">
        <v>74</v>
      </c>
      <c r="C45" s="52">
        <v>276405</v>
      </c>
      <c r="D45" s="52">
        <v>6790</v>
      </c>
      <c r="E45" s="52">
        <v>256930</v>
      </c>
      <c r="F45" s="52">
        <v>6789.79</v>
      </c>
      <c r="G45" s="52">
        <f>F45-C45</f>
        <v>-269615.21000000002</v>
      </c>
      <c r="H45" s="52">
        <f>E45-F45</f>
        <v>250140.21</v>
      </c>
      <c r="I45" s="53">
        <f>IF(ISERROR(F45/C45),0,F45/C45*100-100)</f>
        <v>-97.543535753694755</v>
      </c>
      <c r="J45" s="53">
        <f>IF(ISERROR(F45/E45),0,F45/E45*100)</f>
        <v>2.6426614252909353</v>
      </c>
      <c r="K45" s="53">
        <f>IF(ISERROR(F45/D45),0,F45/D45*100)</f>
        <v>99.996907216494847</v>
      </c>
    </row>
    <row r="46" spans="1:11">
      <c r="A46" s="73" t="s">
        <v>75</v>
      </c>
      <c r="B46" s="51" t="s">
        <v>76</v>
      </c>
      <c r="C46" s="52">
        <v>276405</v>
      </c>
      <c r="D46" s="52">
        <v>6790</v>
      </c>
      <c r="E46" s="52">
        <v>256930</v>
      </c>
      <c r="F46" s="52">
        <v>6789.79</v>
      </c>
      <c r="G46" s="52">
        <f>F46-C46</f>
        <v>-269615.21000000002</v>
      </c>
      <c r="H46" s="52">
        <f>E46-F46</f>
        <v>250140.21</v>
      </c>
      <c r="I46" s="53">
        <f>IF(ISERROR(F46/C46),0,F46/C46*100-100)</f>
        <v>-97.543535753694755</v>
      </c>
      <c r="J46" s="53">
        <f>IF(ISERROR(F46/E46),0,F46/E46*100)</f>
        <v>2.6426614252909353</v>
      </c>
      <c r="K46" s="53">
        <f>IF(ISERROR(F46/D46),0,F46/D46*100)</f>
        <v>99.996907216494847</v>
      </c>
    </row>
    <row r="47" spans="1:11">
      <c r="A47" s="74" t="s">
        <v>77</v>
      </c>
      <c r="B47" s="51" t="s">
        <v>78</v>
      </c>
      <c r="C47" s="52">
        <v>276405</v>
      </c>
      <c r="D47" s="52">
        <v>6790</v>
      </c>
      <c r="E47" s="52">
        <v>256930</v>
      </c>
      <c r="F47" s="52">
        <v>6789.79</v>
      </c>
      <c r="G47" s="52">
        <f>F47-C47</f>
        <v>-269615.21000000002</v>
      </c>
      <c r="H47" s="52">
        <f>E47-F47</f>
        <v>250140.21</v>
      </c>
      <c r="I47" s="53">
        <f>IF(ISERROR(F47/C47),0,F47/C47*100-100)</f>
        <v>-97.543535753694755</v>
      </c>
      <c r="J47" s="53">
        <f>IF(ISERROR(F47/E47),0,F47/E47*100)</f>
        <v>2.6426614252909353</v>
      </c>
      <c r="K47" s="53">
        <f>IF(ISERROR(F47/D47),0,F47/D47*100)</f>
        <v>99.996907216494847</v>
      </c>
    </row>
    <row r="48" spans="1:11" ht="25.5">
      <c r="A48" s="75" t="s">
        <v>79</v>
      </c>
      <c r="B48" s="51" t="s">
        <v>80</v>
      </c>
      <c r="C48" s="52">
        <v>276405</v>
      </c>
      <c r="D48" s="52">
        <v>6790</v>
      </c>
      <c r="E48" s="52">
        <v>256930</v>
      </c>
      <c r="F48" s="52">
        <v>6789.79</v>
      </c>
      <c r="G48" s="52">
        <f>F48-C48</f>
        <v>-269615.21000000002</v>
      </c>
      <c r="H48" s="52">
        <f>E48-F48</f>
        <v>250140.21</v>
      </c>
      <c r="I48" s="53">
        <f>IF(ISERROR(F48/C48),0,F48/C48*100-100)</f>
        <v>-97.543535753694755</v>
      </c>
      <c r="J48" s="53">
        <f>IF(ISERROR(F48/E48),0,F48/E48*100)</f>
        <v>2.6426614252909353</v>
      </c>
      <c r="K48" s="53">
        <f>IF(ISERROR(F48/D48),0,F48/D48*100)</f>
        <v>99.996907216494847</v>
      </c>
    </row>
    <row r="49" spans="1:11" ht="25.5">
      <c r="A49" s="80" t="s">
        <v>81</v>
      </c>
      <c r="B49" s="51" t="s">
        <v>82</v>
      </c>
      <c r="C49" s="52">
        <v>276405</v>
      </c>
      <c r="D49" s="52">
        <v>6790</v>
      </c>
      <c r="E49" s="52">
        <v>256930</v>
      </c>
      <c r="F49" s="52">
        <v>6789.79</v>
      </c>
      <c r="G49" s="52">
        <f>F49-C49</f>
        <v>-269615.21000000002</v>
      </c>
      <c r="H49" s="52">
        <f>E49-F49</f>
        <v>250140.21</v>
      </c>
      <c r="I49" s="53">
        <f>IF(ISERROR(F49/C49),0,F49/C49*100-100)</f>
        <v>-97.543535753694755</v>
      </c>
      <c r="J49" s="53">
        <f>IF(ISERROR(F49/E49),0,F49/E49*100)</f>
        <v>2.6426614252909353</v>
      </c>
      <c r="K49" s="53">
        <f>IF(ISERROR(F49/D49),0,F49/D49*100)</f>
        <v>99.996907216494847</v>
      </c>
    </row>
    <row r="50" spans="1:11">
      <c r="A50" s="72" t="s">
        <v>20</v>
      </c>
      <c r="B50" s="51" t="s">
        <v>21</v>
      </c>
      <c r="C50" s="52">
        <v>25374545.989999998</v>
      </c>
      <c r="D50" s="52">
        <v>33829777</v>
      </c>
      <c r="E50" s="52">
        <v>30416837</v>
      </c>
      <c r="F50" s="52">
        <v>33269479.969999999</v>
      </c>
      <c r="G50" s="52">
        <f>F50-C50</f>
        <v>7894933.9800000004</v>
      </c>
      <c r="H50" s="52">
        <f>E50-F50</f>
        <v>-2852642.9699999988</v>
      </c>
      <c r="I50" s="53">
        <f>IF(ISERROR(F50/C50),0,F50/C50*100-100)</f>
        <v>31.113597000361551</v>
      </c>
      <c r="J50" s="53">
        <f>IF(ISERROR(F50/E50),0,F50/E50*100)</f>
        <v>109.37849971053862</v>
      </c>
      <c r="K50" s="53">
        <f>IF(ISERROR(F50/D50),0,F50/D50*100)</f>
        <v>98.343775573808827</v>
      </c>
    </row>
    <row r="51" spans="1:11">
      <c r="A51" s="73" t="s">
        <v>22</v>
      </c>
      <c r="B51" s="51" t="s">
        <v>23</v>
      </c>
      <c r="C51" s="52">
        <v>25374545.989999998</v>
      </c>
      <c r="D51" s="52">
        <v>33829777</v>
      </c>
      <c r="E51" s="52">
        <v>30416837</v>
      </c>
      <c r="F51" s="52">
        <v>33269479.969999999</v>
      </c>
      <c r="G51" s="52">
        <f>F51-C51</f>
        <v>7894933.9800000004</v>
      </c>
      <c r="H51" s="52">
        <f>E51-F51</f>
        <v>-2852642.9699999988</v>
      </c>
      <c r="I51" s="53">
        <f>IF(ISERROR(F51/C51),0,F51/C51*100-100)</f>
        <v>31.113597000361551</v>
      </c>
      <c r="J51" s="53">
        <f>IF(ISERROR(F51/E51),0,F51/E51*100)</f>
        <v>109.37849971053862</v>
      </c>
      <c r="K51" s="53">
        <f>IF(ISERROR(F51/D51),0,F51/D51*100)</f>
        <v>98.343775573808827</v>
      </c>
    </row>
    <row r="52" spans="1:11">
      <c r="A52" s="70" t="s">
        <v>24</v>
      </c>
      <c r="B52" s="51" t="s">
        <v>25</v>
      </c>
      <c r="C52" s="52">
        <v>25656285.989999998</v>
      </c>
      <c r="D52" s="52">
        <v>33842293</v>
      </c>
      <c r="E52" s="52">
        <v>30679493</v>
      </c>
      <c r="F52" s="52">
        <v>33280564.260000002</v>
      </c>
      <c r="G52" s="52">
        <f>F52-C52</f>
        <v>7624278.2700000033</v>
      </c>
      <c r="H52" s="52">
        <f>E52-F52</f>
        <v>-2601071.2600000016</v>
      </c>
      <c r="I52" s="53">
        <f>IF(ISERROR(F52/C52),0,F52/C52*100-100)</f>
        <v>29.716999073722917</v>
      </c>
      <c r="J52" s="53">
        <f>IF(ISERROR(F52/E52),0,F52/E52*100)</f>
        <v>108.4782080981586</v>
      </c>
      <c r="K52" s="53">
        <f>IF(ISERROR(F52/D52),0,F52/D52*100)</f>
        <v>98.340157565564496</v>
      </c>
    </row>
    <row r="53" spans="1:11">
      <c r="A53" s="72" t="s">
        <v>26</v>
      </c>
      <c r="B53" s="51" t="s">
        <v>27</v>
      </c>
      <c r="C53" s="52">
        <v>25651895.760000002</v>
      </c>
      <c r="D53" s="52">
        <v>33800870</v>
      </c>
      <c r="E53" s="52">
        <v>30638070</v>
      </c>
      <c r="F53" s="52">
        <v>33239141.260000002</v>
      </c>
      <c r="G53" s="52">
        <f>F53-C53</f>
        <v>7587245.5</v>
      </c>
      <c r="H53" s="52">
        <f>E53-F53</f>
        <v>-2601071.2600000016</v>
      </c>
      <c r="I53" s="53">
        <f>IF(ISERROR(F53/C53),0,F53/C53*100-100)</f>
        <v>29.577718430585094</v>
      </c>
      <c r="J53" s="53">
        <f>IF(ISERROR(F53/E53),0,F53/E53*100)</f>
        <v>108.48967072664826</v>
      </c>
      <c r="K53" s="53">
        <f>IF(ISERROR(F53/D53),0,F53/D53*100)</f>
        <v>98.338123427000554</v>
      </c>
    </row>
    <row r="54" spans="1:11">
      <c r="A54" s="73" t="s">
        <v>28</v>
      </c>
      <c r="B54" s="51" t="s">
        <v>29</v>
      </c>
      <c r="C54" s="52">
        <v>702176.88</v>
      </c>
      <c r="D54" s="52">
        <v>2546739</v>
      </c>
      <c r="E54" s="52">
        <v>2603290</v>
      </c>
      <c r="F54" s="52">
        <v>2495889.2400000002</v>
      </c>
      <c r="G54" s="52">
        <f>F54-C54</f>
        <v>1793712.3600000003</v>
      </c>
      <c r="H54" s="52">
        <f>E54-F54</f>
        <v>107400.75999999978</v>
      </c>
      <c r="I54" s="53">
        <f>IF(ISERROR(F54/C54),0,F54/C54*100-100)</f>
        <v>255.45021647537015</v>
      </c>
      <c r="J54" s="53">
        <f>IF(ISERROR(F54/E54),0,F54/E54*100)</f>
        <v>95.874421981415836</v>
      </c>
      <c r="K54" s="53">
        <f>IF(ISERROR(F54/D54),0,F54/D54*100)</f>
        <v>98.003338386854736</v>
      </c>
    </row>
    <row r="55" spans="1:11">
      <c r="A55" s="74" t="s">
        <v>30</v>
      </c>
      <c r="B55" s="51" t="s">
        <v>31</v>
      </c>
      <c r="C55" s="52">
        <v>493462</v>
      </c>
      <c r="D55" s="52">
        <v>587892</v>
      </c>
      <c r="E55" s="52">
        <v>574060</v>
      </c>
      <c r="F55" s="52">
        <v>569835.63</v>
      </c>
      <c r="G55" s="52">
        <f>F55-C55</f>
        <v>76373.63</v>
      </c>
      <c r="H55" s="52">
        <f>E55-F55</f>
        <v>4224.3699999999953</v>
      </c>
      <c r="I55" s="53">
        <f>IF(ISERROR(F55/C55),0,F55/C55*100-100)</f>
        <v>15.477104620011261</v>
      </c>
      <c r="J55" s="53">
        <f>IF(ISERROR(F55/E55),0,F55/E55*100)</f>
        <v>99.264123959168032</v>
      </c>
      <c r="K55" s="53">
        <f>IF(ISERROR(F55/D55),0,F55/D55*100)</f>
        <v>96.928624645343021</v>
      </c>
    </row>
    <row r="56" spans="1:11">
      <c r="A56" s="74" t="s">
        <v>32</v>
      </c>
      <c r="B56" s="51" t="s">
        <v>33</v>
      </c>
      <c r="C56" s="52">
        <v>208714.88</v>
      </c>
      <c r="D56" s="52">
        <v>1958847</v>
      </c>
      <c r="E56" s="52">
        <v>2029230</v>
      </c>
      <c r="F56" s="52">
        <v>1926053.61</v>
      </c>
      <c r="G56" s="52">
        <f>F56-C56</f>
        <v>1717338.73</v>
      </c>
      <c r="H56" s="52">
        <f>E56-F56</f>
        <v>103176.3899999999</v>
      </c>
      <c r="I56" s="53">
        <f>IF(ISERROR(F56/C56),0,F56/C56*100-100)</f>
        <v>822.8156660416355</v>
      </c>
      <c r="J56" s="53">
        <f>IF(ISERROR(F56/E56),0,F56/E56*100)</f>
        <v>94.915490604810699</v>
      </c>
      <c r="K56" s="53">
        <f>IF(ISERROR(F56/D56),0,F56/D56*100)</f>
        <v>98.325883032212317</v>
      </c>
    </row>
    <row r="57" spans="1:11">
      <c r="A57" s="75" t="s">
        <v>49</v>
      </c>
      <c r="B57" s="51" t="s">
        <v>50</v>
      </c>
      <c r="C57" s="52">
        <v>449.29</v>
      </c>
      <c r="D57" s="52">
        <v>0</v>
      </c>
      <c r="E57" s="52">
        <v>0</v>
      </c>
      <c r="F57" s="52">
        <v>488.6</v>
      </c>
      <c r="G57" s="52">
        <f>F57-C57</f>
        <v>39.31</v>
      </c>
      <c r="H57" s="52">
        <f>E57-F57</f>
        <v>-488.6</v>
      </c>
      <c r="I57" s="53">
        <f>IF(ISERROR(F57/C57),0,F57/C57*100-100)</f>
        <v>8.7493601014934796</v>
      </c>
      <c r="J57" s="53">
        <f>IF(ISERROR(F57/E57),0,F57/E57*100)</f>
        <v>0</v>
      </c>
      <c r="K57" s="53">
        <f>IF(ISERROR(F57/D57),0,F57/D57*100)</f>
        <v>0</v>
      </c>
    </row>
    <row r="58" spans="1:11">
      <c r="A58" s="73" t="s">
        <v>34</v>
      </c>
      <c r="B58" s="51" t="s">
        <v>52</v>
      </c>
      <c r="C58" s="52">
        <v>24946318.879999999</v>
      </c>
      <c r="D58" s="52">
        <v>31250531</v>
      </c>
      <c r="E58" s="52">
        <v>28031715</v>
      </c>
      <c r="F58" s="52">
        <v>30739652.02</v>
      </c>
      <c r="G58" s="52">
        <f>F58-C58</f>
        <v>5793333.1400000006</v>
      </c>
      <c r="H58" s="52">
        <f>E58-F58</f>
        <v>-2707937.0199999996</v>
      </c>
      <c r="I58" s="53">
        <f>IF(ISERROR(F58/C58),0,F58/C58*100-100)</f>
        <v>23.223198452115668</v>
      </c>
      <c r="J58" s="53">
        <f>IF(ISERROR(F58/E58),0,F58/E58*100)</f>
        <v>109.66026167146748</v>
      </c>
      <c r="K58" s="53">
        <f>IF(ISERROR(F58/D58),0,F58/D58*100)</f>
        <v>98.365215042266001</v>
      </c>
    </row>
    <row r="59" spans="1:11">
      <c r="A59" s="74" t="s">
        <v>35</v>
      </c>
      <c r="B59" s="51" t="s">
        <v>36</v>
      </c>
      <c r="C59" s="52">
        <v>24946288.879999999</v>
      </c>
      <c r="D59" s="52">
        <v>31250531</v>
      </c>
      <c r="E59" s="52">
        <v>28031715</v>
      </c>
      <c r="F59" s="52">
        <v>30739652.02</v>
      </c>
      <c r="G59" s="52">
        <f>F59-C59</f>
        <v>5793363.1400000006</v>
      </c>
      <c r="H59" s="52">
        <f>E59-F59</f>
        <v>-2707937.0199999996</v>
      </c>
      <c r="I59" s="53">
        <f>IF(ISERROR(F59/C59),0,F59/C59*100-100)</f>
        <v>23.223346638323704</v>
      </c>
      <c r="J59" s="53">
        <f>IF(ISERROR(F59/E59),0,F59/E59*100)</f>
        <v>109.66026167146748</v>
      </c>
      <c r="K59" s="53">
        <f>IF(ISERROR(F59/D59),0,F59/D59*100)</f>
        <v>98.365215042266001</v>
      </c>
    </row>
    <row r="60" spans="1:11">
      <c r="A60" s="74" t="s">
        <v>37</v>
      </c>
      <c r="B60" s="51" t="s">
        <v>53</v>
      </c>
      <c r="C60" s="52">
        <v>30</v>
      </c>
      <c r="D60" s="52">
        <v>0</v>
      </c>
      <c r="E60" s="52">
        <v>0</v>
      </c>
      <c r="F60" s="52">
        <v>0</v>
      </c>
      <c r="G60" s="52">
        <f>F60-C60</f>
        <v>-30</v>
      </c>
      <c r="H60" s="52">
        <f>E60-F60</f>
        <v>0</v>
      </c>
      <c r="I60" s="53">
        <f>IF(ISERROR(F60/C60),0,F60/C60*100-100)</f>
        <v>-100</v>
      </c>
      <c r="J60" s="53">
        <f>IF(ISERROR(F60/E60),0,F60/E60*100)</f>
        <v>0</v>
      </c>
      <c r="K60" s="53">
        <f>IF(ISERROR(F60/D60),0,F60/D60*100)</f>
        <v>0</v>
      </c>
    </row>
    <row r="61" spans="1:11" ht="25.5">
      <c r="A61" s="73" t="s">
        <v>56</v>
      </c>
      <c r="B61" s="51" t="s">
        <v>57</v>
      </c>
      <c r="C61" s="52">
        <v>3400</v>
      </c>
      <c r="D61" s="52">
        <v>3600</v>
      </c>
      <c r="E61" s="52">
        <v>3065</v>
      </c>
      <c r="F61" s="52">
        <v>3600</v>
      </c>
      <c r="G61" s="52">
        <f>F61-C61</f>
        <v>200</v>
      </c>
      <c r="H61" s="52">
        <f>E61-F61</f>
        <v>-535</v>
      </c>
      <c r="I61" s="53">
        <f>IF(ISERROR(F61/C61),0,F61/C61*100-100)</f>
        <v>5.8823529411764781</v>
      </c>
      <c r="J61" s="53">
        <f>IF(ISERROR(F61/E61),0,F61/E61*100)</f>
        <v>117.45513866231647</v>
      </c>
      <c r="K61" s="53">
        <f>IF(ISERROR(F61/D61),0,F61/D61*100)</f>
        <v>100</v>
      </c>
    </row>
    <row r="62" spans="1:11">
      <c r="A62" s="74" t="s">
        <v>58</v>
      </c>
      <c r="B62" s="51" t="s">
        <v>59</v>
      </c>
      <c r="C62" s="52">
        <v>3400</v>
      </c>
      <c r="D62" s="52">
        <v>3600</v>
      </c>
      <c r="E62" s="52">
        <v>3065</v>
      </c>
      <c r="F62" s="52">
        <v>3600</v>
      </c>
      <c r="G62" s="52">
        <f>F62-C62</f>
        <v>200</v>
      </c>
      <c r="H62" s="52">
        <f>E62-F62</f>
        <v>-535</v>
      </c>
      <c r="I62" s="53">
        <f>IF(ISERROR(F62/C62),0,F62/C62*100-100)</f>
        <v>5.8823529411764781</v>
      </c>
      <c r="J62" s="53">
        <f>IF(ISERROR(F62/E62),0,F62/E62*100)</f>
        <v>117.45513866231647</v>
      </c>
      <c r="K62" s="53">
        <f>IF(ISERROR(F62/D62),0,F62/D62*100)</f>
        <v>100</v>
      </c>
    </row>
    <row r="63" spans="1:11">
      <c r="A63" s="72" t="s">
        <v>38</v>
      </c>
      <c r="B63" s="51" t="s">
        <v>39</v>
      </c>
      <c r="C63" s="52">
        <v>4390.2299999999996</v>
      </c>
      <c r="D63" s="52">
        <v>41423</v>
      </c>
      <c r="E63" s="52">
        <v>41423</v>
      </c>
      <c r="F63" s="52">
        <v>41423</v>
      </c>
      <c r="G63" s="52">
        <f>F63-C63</f>
        <v>37032.770000000004</v>
      </c>
      <c r="H63" s="52">
        <f>E63-F63</f>
        <v>0</v>
      </c>
      <c r="I63" s="53">
        <f>IF(ISERROR(F63/C63),0,F63/C63*100-100)</f>
        <v>843.52687672399861</v>
      </c>
      <c r="J63" s="53">
        <f>IF(ISERROR(F63/E63),0,F63/E63*100)</f>
        <v>100</v>
      </c>
      <c r="K63" s="53">
        <f>IF(ISERROR(F63/D63),0,F63/D63*100)</f>
        <v>100</v>
      </c>
    </row>
    <row r="64" spans="1:11">
      <c r="A64" s="73" t="s">
        <v>40</v>
      </c>
      <c r="B64" s="51" t="s">
        <v>41</v>
      </c>
      <c r="C64" s="52">
        <v>4390.2299999999996</v>
      </c>
      <c r="D64" s="52">
        <v>41423</v>
      </c>
      <c r="E64" s="52">
        <v>41423</v>
      </c>
      <c r="F64" s="52">
        <v>41423</v>
      </c>
      <c r="G64" s="52">
        <f>F64-C64</f>
        <v>37032.770000000004</v>
      </c>
      <c r="H64" s="52">
        <f>E64-F64</f>
        <v>0</v>
      </c>
      <c r="I64" s="53">
        <f>IF(ISERROR(F64/C64),0,F64/C64*100-100)</f>
        <v>843.52687672399861</v>
      </c>
      <c r="J64" s="53">
        <f>IF(ISERROR(F64/E64),0,F64/E64*100)</f>
        <v>100</v>
      </c>
      <c r="K64" s="53">
        <f>IF(ISERROR(F64/D64),0,F64/D64*100)</f>
        <v>100</v>
      </c>
    </row>
    <row r="65" spans="1:11">
      <c r="A65" s="70"/>
      <c r="B65" s="51" t="s">
        <v>42</v>
      </c>
      <c r="C65" s="52">
        <v>0</v>
      </c>
      <c r="D65" s="52">
        <v>0</v>
      </c>
      <c r="E65" s="52">
        <v>0</v>
      </c>
      <c r="F65" s="52">
        <v>7442.5</v>
      </c>
      <c r="G65" s="52">
        <f>F65-C65</f>
        <v>7442.5</v>
      </c>
      <c r="H65" s="52">
        <f>E65-F65</f>
        <v>-7442.5</v>
      </c>
      <c r="I65" s="53">
        <f>IF(ISERROR(F65/C65),0,F65/C65*100-100)</f>
        <v>0</v>
      </c>
      <c r="J65" s="53">
        <f>IF(ISERROR(F65/E65),0,F65/E65*100)</f>
        <v>0</v>
      </c>
      <c r="K65" s="53">
        <f>IF(ISERROR(F65/D65),0,F65/D65*100)</f>
        <v>0</v>
      </c>
    </row>
    <row r="66" spans="1:11">
      <c r="A66" s="70" t="s">
        <v>43</v>
      </c>
      <c r="B66" s="51" t="s">
        <v>44</v>
      </c>
      <c r="C66" s="52">
        <v>0</v>
      </c>
      <c r="D66" s="52">
        <v>0</v>
      </c>
      <c r="E66" s="52">
        <v>0</v>
      </c>
      <c r="F66" s="52">
        <v>-7442.5</v>
      </c>
      <c r="G66" s="52">
        <f>F66-C66</f>
        <v>-7442.5</v>
      </c>
      <c r="H66" s="52">
        <f>E66-F66</f>
        <v>7442.5</v>
      </c>
      <c r="I66" s="53">
        <f>IF(ISERROR(F66/C66),0,F66/C66*100-100)</f>
        <v>0</v>
      </c>
      <c r="J66" s="53">
        <f>IF(ISERROR(F66/E66),0,F66/E66*100)</f>
        <v>0</v>
      </c>
      <c r="K66" s="53">
        <f>IF(ISERROR(F66/D66),0,F66/D66*100)</f>
        <v>0</v>
      </c>
    </row>
    <row r="67" spans="1:11">
      <c r="A67" s="72" t="s">
        <v>45</v>
      </c>
      <c r="B67" s="51" t="s">
        <v>46</v>
      </c>
      <c r="C67" s="52">
        <v>0</v>
      </c>
      <c r="D67" s="52">
        <v>0</v>
      </c>
      <c r="E67" s="52">
        <v>0</v>
      </c>
      <c r="F67" s="52">
        <v>-7442.5</v>
      </c>
      <c r="G67" s="52">
        <f>F67-C67</f>
        <v>-7442.5</v>
      </c>
      <c r="H67" s="52">
        <f>E67-F67</f>
        <v>7442.5</v>
      </c>
      <c r="I67" s="53">
        <f>IF(ISERROR(F67/C67),0,F67/C67*100-100)</f>
        <v>0</v>
      </c>
      <c r="J67" s="53">
        <f>IF(ISERROR(F67/E67),0,F67/E67*100)</f>
        <v>0</v>
      </c>
      <c r="K67" s="53">
        <f>IF(ISERROR(F67/D67),0,F67/D67*100)</f>
        <v>0</v>
      </c>
    </row>
    <row r="68" spans="1:11" s="5" customFormat="1">
      <c r="A68" s="76" t="s">
        <v>68</v>
      </c>
      <c r="B68" s="54" t="s">
        <v>616</v>
      </c>
      <c r="C68" s="55"/>
      <c r="D68" s="55"/>
      <c r="E68" s="55"/>
      <c r="F68" s="55"/>
      <c r="G68" s="55"/>
      <c r="H68" s="55"/>
      <c r="I68" s="56"/>
      <c r="J68" s="56"/>
      <c r="K68" s="56"/>
    </row>
    <row r="69" spans="1:11">
      <c r="A69" s="70" t="s">
        <v>18</v>
      </c>
      <c r="B69" s="51" t="s">
        <v>19</v>
      </c>
      <c r="C69" s="52">
        <v>709997.11</v>
      </c>
      <c r="D69" s="52">
        <v>829901</v>
      </c>
      <c r="E69" s="52">
        <v>847778</v>
      </c>
      <c r="F69" s="52">
        <v>802399.75</v>
      </c>
      <c r="G69" s="52">
        <f>F69-C69</f>
        <v>92402.640000000014</v>
      </c>
      <c r="H69" s="52">
        <f>E69-F69</f>
        <v>45378.25</v>
      </c>
      <c r="I69" s="53">
        <f>IF(ISERROR(F69/C69),0,F69/C69*100-100)</f>
        <v>13.014509312580174</v>
      </c>
      <c r="J69" s="53">
        <f>IF(ISERROR(F69/E69),0,F69/E69*100)</f>
        <v>94.64739000068414</v>
      </c>
      <c r="K69" s="53">
        <f>IF(ISERROR(F69/D69),0,F69/D69*100)</f>
        <v>96.686201125194444</v>
      </c>
    </row>
    <row r="70" spans="1:11" ht="25.5">
      <c r="A70" s="72" t="s">
        <v>54</v>
      </c>
      <c r="B70" s="51" t="s">
        <v>55</v>
      </c>
      <c r="C70" s="52">
        <v>5335</v>
      </c>
      <c r="D70" s="52">
        <v>5726</v>
      </c>
      <c r="E70" s="52">
        <v>5726</v>
      </c>
      <c r="F70" s="52">
        <v>11737</v>
      </c>
      <c r="G70" s="52">
        <f>F70-C70</f>
        <v>6402</v>
      </c>
      <c r="H70" s="52">
        <f>E70-F70</f>
        <v>-6011</v>
      </c>
      <c r="I70" s="53">
        <f>IF(ISERROR(F70/C70),0,F70/C70*100-100)</f>
        <v>120.00000000000003</v>
      </c>
      <c r="J70" s="53">
        <f>IF(ISERROR(F70/E70),0,F70/E70*100)</f>
        <v>204.97729654208871</v>
      </c>
      <c r="K70" s="53">
        <f>IF(ISERROR(F70/D70),0,F70/D70*100)</f>
        <v>204.97729654208871</v>
      </c>
    </row>
    <row r="71" spans="1:11">
      <c r="A71" s="72" t="s">
        <v>20</v>
      </c>
      <c r="B71" s="51" t="s">
        <v>21</v>
      </c>
      <c r="C71" s="52">
        <v>704662.11</v>
      </c>
      <c r="D71" s="52">
        <v>824175</v>
      </c>
      <c r="E71" s="52">
        <v>842052</v>
      </c>
      <c r="F71" s="52">
        <v>790662.75</v>
      </c>
      <c r="G71" s="52">
        <f>F71-C71</f>
        <v>86000.640000000014</v>
      </c>
      <c r="H71" s="52">
        <f>E71-F71</f>
        <v>51389.25</v>
      </c>
      <c r="I71" s="53">
        <f>IF(ISERROR(F71/C71),0,F71/C71*100-100)</f>
        <v>12.204521682029991</v>
      </c>
      <c r="J71" s="53">
        <f>IF(ISERROR(F71/E71),0,F71/E71*100)</f>
        <v>93.89714055664021</v>
      </c>
      <c r="K71" s="53">
        <f>IF(ISERROR(F71/D71),0,F71/D71*100)</f>
        <v>95.933842933842939</v>
      </c>
    </row>
    <row r="72" spans="1:11">
      <c r="A72" s="73" t="s">
        <v>22</v>
      </c>
      <c r="B72" s="51" t="s">
        <v>23</v>
      </c>
      <c r="C72" s="52">
        <v>704662.11</v>
      </c>
      <c r="D72" s="52">
        <v>824175</v>
      </c>
      <c r="E72" s="52">
        <v>842052</v>
      </c>
      <c r="F72" s="52">
        <v>790662.75</v>
      </c>
      <c r="G72" s="52">
        <f>F72-C72</f>
        <v>86000.640000000014</v>
      </c>
      <c r="H72" s="52">
        <f>E72-F72</f>
        <v>51389.25</v>
      </c>
      <c r="I72" s="53">
        <f>IF(ISERROR(F72/C72),0,F72/C72*100-100)</f>
        <v>12.204521682029991</v>
      </c>
      <c r="J72" s="53">
        <f>IF(ISERROR(F72/E72),0,F72/E72*100)</f>
        <v>93.89714055664021</v>
      </c>
      <c r="K72" s="53">
        <f>IF(ISERROR(F72/D72),0,F72/D72*100)</f>
        <v>95.933842933842939</v>
      </c>
    </row>
    <row r="73" spans="1:11">
      <c r="A73" s="70" t="s">
        <v>24</v>
      </c>
      <c r="B73" s="51" t="s">
        <v>25</v>
      </c>
      <c r="C73" s="52">
        <v>709997.11</v>
      </c>
      <c r="D73" s="52">
        <v>829901</v>
      </c>
      <c r="E73" s="52">
        <v>847778</v>
      </c>
      <c r="F73" s="52">
        <v>794957.25</v>
      </c>
      <c r="G73" s="52">
        <f>F73-C73</f>
        <v>84960.140000000014</v>
      </c>
      <c r="H73" s="52">
        <f>E73-F73</f>
        <v>52820.75</v>
      </c>
      <c r="I73" s="53">
        <f>IF(ISERROR(F73/C73),0,F73/C73*100-100)</f>
        <v>11.966265609165646</v>
      </c>
      <c r="J73" s="53">
        <f>IF(ISERROR(F73/E73),0,F73/E73*100)</f>
        <v>93.769506875620749</v>
      </c>
      <c r="K73" s="53">
        <f>IF(ISERROR(F73/D73),0,F73/D73*100)</f>
        <v>95.789407411245435</v>
      </c>
    </row>
    <row r="74" spans="1:11">
      <c r="A74" s="72" t="s">
        <v>26</v>
      </c>
      <c r="B74" s="51" t="s">
        <v>27</v>
      </c>
      <c r="C74" s="52">
        <v>705606.88</v>
      </c>
      <c r="D74" s="52">
        <v>788478</v>
      </c>
      <c r="E74" s="52">
        <v>806355</v>
      </c>
      <c r="F74" s="52">
        <v>753534.25</v>
      </c>
      <c r="G74" s="52">
        <f>F74-C74</f>
        <v>47927.369999999995</v>
      </c>
      <c r="H74" s="52">
        <f>E74-F74</f>
        <v>52820.75</v>
      </c>
      <c r="I74" s="53">
        <f>IF(ISERROR(F74/C74),0,F74/C74*100-100)</f>
        <v>6.7923614917133364</v>
      </c>
      <c r="J74" s="53">
        <f>IF(ISERROR(F74/E74),0,F74/E74*100)</f>
        <v>93.449442243180741</v>
      </c>
      <c r="K74" s="53">
        <f>IF(ISERROR(F74/D74),0,F74/D74*100)</f>
        <v>95.568202283386469</v>
      </c>
    </row>
    <row r="75" spans="1:11">
      <c r="A75" s="73" t="s">
        <v>28</v>
      </c>
      <c r="B75" s="51" t="s">
        <v>29</v>
      </c>
      <c r="C75" s="52">
        <v>702176.88</v>
      </c>
      <c r="D75" s="52">
        <v>784878</v>
      </c>
      <c r="E75" s="52">
        <v>803290</v>
      </c>
      <c r="F75" s="52">
        <v>749934.25</v>
      </c>
      <c r="G75" s="52">
        <f>F75-C75</f>
        <v>47757.369999999995</v>
      </c>
      <c r="H75" s="52">
        <f>E75-F75</f>
        <v>53355.75</v>
      </c>
      <c r="I75" s="53">
        <f>IF(ISERROR(F75/C75),0,F75/C75*100-100)</f>
        <v>6.8013304567931669</v>
      </c>
      <c r="J75" s="53">
        <f>IF(ISERROR(F75/E75),0,F75/E75*100)</f>
        <v>93.357847103785687</v>
      </c>
      <c r="K75" s="53">
        <f>IF(ISERROR(F75/D75),0,F75/D75*100)</f>
        <v>95.547874956362648</v>
      </c>
    </row>
    <row r="76" spans="1:11">
      <c r="A76" s="74" t="s">
        <v>30</v>
      </c>
      <c r="B76" s="51" t="s">
        <v>31</v>
      </c>
      <c r="C76" s="52">
        <v>493462</v>
      </c>
      <c r="D76" s="52">
        <v>574060</v>
      </c>
      <c r="E76" s="52">
        <v>574060</v>
      </c>
      <c r="F76" s="52">
        <v>556038.11</v>
      </c>
      <c r="G76" s="52">
        <f>F76-C76</f>
        <v>62576.109999999986</v>
      </c>
      <c r="H76" s="52">
        <f>E76-F76</f>
        <v>18021.890000000014</v>
      </c>
      <c r="I76" s="53">
        <f>IF(ISERROR(F76/C76),0,F76/C76*100-100)</f>
        <v>12.681039269487826</v>
      </c>
      <c r="J76" s="53">
        <f>IF(ISERROR(F76/E76),0,F76/E76*100)</f>
        <v>96.860626066961643</v>
      </c>
      <c r="K76" s="53">
        <f>IF(ISERROR(F76/D76),0,F76/D76*100)</f>
        <v>96.860626066961643</v>
      </c>
    </row>
    <row r="77" spans="1:11">
      <c r="A77" s="74" t="s">
        <v>32</v>
      </c>
      <c r="B77" s="51" t="s">
        <v>33</v>
      </c>
      <c r="C77" s="52">
        <v>208714.88</v>
      </c>
      <c r="D77" s="52">
        <v>210818</v>
      </c>
      <c r="E77" s="52">
        <v>229230</v>
      </c>
      <c r="F77" s="52">
        <v>193896.14</v>
      </c>
      <c r="G77" s="52">
        <f>F77-C77</f>
        <v>-14818.739999999991</v>
      </c>
      <c r="H77" s="52">
        <f>E77-F77</f>
        <v>35333.859999999986</v>
      </c>
      <c r="I77" s="53">
        <f>IF(ISERROR(F77/C77),0,F77/C77*100-100)</f>
        <v>-7.0999921040608029</v>
      </c>
      <c r="J77" s="53">
        <f>IF(ISERROR(F77/E77),0,F77/E77*100)</f>
        <v>84.585848274658645</v>
      </c>
      <c r="K77" s="53">
        <f>IF(ISERROR(F77/D77),0,F77/D77*100)</f>
        <v>91.973237579333841</v>
      </c>
    </row>
    <row r="78" spans="1:11">
      <c r="A78" s="75" t="s">
        <v>49</v>
      </c>
      <c r="B78" s="51" t="s">
        <v>50</v>
      </c>
      <c r="C78" s="52">
        <v>449.29</v>
      </c>
      <c r="D78" s="52">
        <v>0</v>
      </c>
      <c r="E78" s="52">
        <v>0</v>
      </c>
      <c r="F78" s="52">
        <v>488.6</v>
      </c>
      <c r="G78" s="52">
        <f>F78-C78</f>
        <v>39.31</v>
      </c>
      <c r="H78" s="52">
        <f>E78-F78</f>
        <v>-488.6</v>
      </c>
      <c r="I78" s="53">
        <f>IF(ISERROR(F78/C78),0,F78/C78*100-100)</f>
        <v>8.7493601014934796</v>
      </c>
      <c r="J78" s="53">
        <f>IF(ISERROR(F78/E78),0,F78/E78*100)</f>
        <v>0</v>
      </c>
      <c r="K78" s="53">
        <f>IF(ISERROR(F78/D78),0,F78/D78*100)</f>
        <v>0</v>
      </c>
    </row>
    <row r="79" spans="1:11">
      <c r="A79" s="73" t="s">
        <v>34</v>
      </c>
      <c r="B79" s="51" t="s">
        <v>52</v>
      </c>
      <c r="C79" s="52">
        <v>30</v>
      </c>
      <c r="D79" s="52">
        <v>0</v>
      </c>
      <c r="E79" s="52">
        <v>0</v>
      </c>
      <c r="F79" s="52">
        <v>0</v>
      </c>
      <c r="G79" s="52">
        <f>F79-C79</f>
        <v>-30</v>
      </c>
      <c r="H79" s="52">
        <f>E79-F79</f>
        <v>0</v>
      </c>
      <c r="I79" s="53">
        <f>IF(ISERROR(F79/C79),0,F79/C79*100-100)</f>
        <v>-100</v>
      </c>
      <c r="J79" s="53">
        <f>IF(ISERROR(F79/E79),0,F79/E79*100)</f>
        <v>0</v>
      </c>
      <c r="K79" s="53">
        <f>IF(ISERROR(F79/D79),0,F79/D79*100)</f>
        <v>0</v>
      </c>
    </row>
    <row r="80" spans="1:11">
      <c r="A80" s="74" t="s">
        <v>37</v>
      </c>
      <c r="B80" s="51" t="s">
        <v>53</v>
      </c>
      <c r="C80" s="52">
        <v>30</v>
      </c>
      <c r="D80" s="52">
        <v>0</v>
      </c>
      <c r="E80" s="52">
        <v>0</v>
      </c>
      <c r="F80" s="52">
        <v>0</v>
      </c>
      <c r="G80" s="52">
        <f>F80-C80</f>
        <v>-30</v>
      </c>
      <c r="H80" s="52">
        <f>E80-F80</f>
        <v>0</v>
      </c>
      <c r="I80" s="53">
        <f>IF(ISERROR(F80/C80),0,F80/C80*100-100)</f>
        <v>-100</v>
      </c>
      <c r="J80" s="53">
        <f>IF(ISERROR(F80/E80),0,F80/E80*100)</f>
        <v>0</v>
      </c>
      <c r="K80" s="53">
        <f>IF(ISERROR(F80/D80),0,F80/D80*100)</f>
        <v>0</v>
      </c>
    </row>
    <row r="81" spans="1:11" ht="25.5">
      <c r="A81" s="73" t="s">
        <v>56</v>
      </c>
      <c r="B81" s="51" t="s">
        <v>57</v>
      </c>
      <c r="C81" s="52">
        <v>3400</v>
      </c>
      <c r="D81" s="52">
        <v>3600</v>
      </c>
      <c r="E81" s="52">
        <v>3065</v>
      </c>
      <c r="F81" s="52">
        <v>3600</v>
      </c>
      <c r="G81" s="52">
        <f>F81-C81</f>
        <v>200</v>
      </c>
      <c r="H81" s="52">
        <f>E81-F81</f>
        <v>-535</v>
      </c>
      <c r="I81" s="53">
        <f>IF(ISERROR(F81/C81),0,F81/C81*100-100)</f>
        <v>5.8823529411764781</v>
      </c>
      <c r="J81" s="53">
        <f>IF(ISERROR(F81/E81),0,F81/E81*100)</f>
        <v>117.45513866231647</v>
      </c>
      <c r="K81" s="53">
        <f>IF(ISERROR(F81/D81),0,F81/D81*100)</f>
        <v>100</v>
      </c>
    </row>
    <row r="82" spans="1:11">
      <c r="A82" s="74" t="s">
        <v>58</v>
      </c>
      <c r="B82" s="51" t="s">
        <v>59</v>
      </c>
      <c r="C82" s="52">
        <v>3400</v>
      </c>
      <c r="D82" s="52">
        <v>3600</v>
      </c>
      <c r="E82" s="52">
        <v>3065</v>
      </c>
      <c r="F82" s="52">
        <v>3600</v>
      </c>
      <c r="G82" s="52">
        <f>F82-C82</f>
        <v>200</v>
      </c>
      <c r="H82" s="52">
        <f>E82-F82</f>
        <v>-535</v>
      </c>
      <c r="I82" s="53">
        <f>IF(ISERROR(F82/C82),0,F82/C82*100-100)</f>
        <v>5.8823529411764781</v>
      </c>
      <c r="J82" s="53">
        <f>IF(ISERROR(F82/E82),0,F82/E82*100)</f>
        <v>117.45513866231647</v>
      </c>
      <c r="K82" s="53">
        <f>IF(ISERROR(F82/D82),0,F82/D82*100)</f>
        <v>100</v>
      </c>
    </row>
    <row r="83" spans="1:11">
      <c r="A83" s="72" t="s">
        <v>38</v>
      </c>
      <c r="B83" s="51" t="s">
        <v>39</v>
      </c>
      <c r="C83" s="52">
        <v>4390.2299999999996</v>
      </c>
      <c r="D83" s="52">
        <v>41423</v>
      </c>
      <c r="E83" s="52">
        <v>41423</v>
      </c>
      <c r="F83" s="52">
        <v>41423</v>
      </c>
      <c r="G83" s="52">
        <f>F83-C83</f>
        <v>37032.770000000004</v>
      </c>
      <c r="H83" s="52">
        <f>E83-F83</f>
        <v>0</v>
      </c>
      <c r="I83" s="53">
        <f>IF(ISERROR(F83/C83),0,F83/C83*100-100)</f>
        <v>843.52687672399861</v>
      </c>
      <c r="J83" s="53">
        <f>IF(ISERROR(F83/E83),0,F83/E83*100)</f>
        <v>100</v>
      </c>
      <c r="K83" s="53">
        <f>IF(ISERROR(F83/D83),0,F83/D83*100)</f>
        <v>100</v>
      </c>
    </row>
    <row r="84" spans="1:11">
      <c r="A84" s="73" t="s">
        <v>40</v>
      </c>
      <c r="B84" s="51" t="s">
        <v>41</v>
      </c>
      <c r="C84" s="52">
        <v>4390.2299999999996</v>
      </c>
      <c r="D84" s="52">
        <v>41423</v>
      </c>
      <c r="E84" s="52">
        <v>41423</v>
      </c>
      <c r="F84" s="52">
        <v>41423</v>
      </c>
      <c r="G84" s="52">
        <f>F84-C84</f>
        <v>37032.770000000004</v>
      </c>
      <c r="H84" s="52">
        <f>E84-F84</f>
        <v>0</v>
      </c>
      <c r="I84" s="53">
        <f>IF(ISERROR(F84/C84),0,F84/C84*100-100)</f>
        <v>843.52687672399861</v>
      </c>
      <c r="J84" s="53">
        <f>IF(ISERROR(F84/E84),0,F84/E84*100)</f>
        <v>100</v>
      </c>
      <c r="K84" s="53">
        <f>IF(ISERROR(F84/D84),0,F84/D84*100)</f>
        <v>100</v>
      </c>
    </row>
    <row r="85" spans="1:11">
      <c r="A85" s="70"/>
      <c r="B85" s="51" t="s">
        <v>42</v>
      </c>
      <c r="C85" s="52">
        <v>0</v>
      </c>
      <c r="D85" s="52">
        <v>0</v>
      </c>
      <c r="E85" s="52">
        <v>0</v>
      </c>
      <c r="F85" s="52">
        <v>7442.5</v>
      </c>
      <c r="G85" s="52">
        <f>F85-C85</f>
        <v>7442.5</v>
      </c>
      <c r="H85" s="52">
        <f>E85-F85</f>
        <v>-7442.5</v>
      </c>
      <c r="I85" s="53">
        <f>IF(ISERROR(F85/C85),0,F85/C85*100-100)</f>
        <v>0</v>
      </c>
      <c r="J85" s="53">
        <f>IF(ISERROR(F85/E85),0,F85/E85*100)</f>
        <v>0</v>
      </c>
      <c r="K85" s="53">
        <f>IF(ISERROR(F85/D85),0,F85/D85*100)</f>
        <v>0</v>
      </c>
    </row>
    <row r="86" spans="1:11">
      <c r="A86" s="70" t="s">
        <v>43</v>
      </c>
      <c r="B86" s="51" t="s">
        <v>44</v>
      </c>
      <c r="C86" s="52">
        <v>0</v>
      </c>
      <c r="D86" s="52">
        <v>0</v>
      </c>
      <c r="E86" s="52">
        <v>0</v>
      </c>
      <c r="F86" s="52">
        <v>-7442.5</v>
      </c>
      <c r="G86" s="52">
        <f>F86-C86</f>
        <v>-7442.5</v>
      </c>
      <c r="H86" s="52">
        <f>E86-F86</f>
        <v>7442.5</v>
      </c>
      <c r="I86" s="53">
        <f>IF(ISERROR(F86/C86),0,F86/C86*100-100)</f>
        <v>0</v>
      </c>
      <c r="J86" s="53">
        <f>IF(ISERROR(F86/E86),0,F86/E86*100)</f>
        <v>0</v>
      </c>
      <c r="K86" s="53">
        <f>IF(ISERROR(F86/D86),0,F86/D86*100)</f>
        <v>0</v>
      </c>
    </row>
    <row r="87" spans="1:11">
      <c r="A87" s="72" t="s">
        <v>45</v>
      </c>
      <c r="B87" s="51" t="s">
        <v>46</v>
      </c>
      <c r="C87" s="52">
        <v>0</v>
      </c>
      <c r="D87" s="52">
        <v>0</v>
      </c>
      <c r="E87" s="52">
        <v>0</v>
      </c>
      <c r="F87" s="52">
        <v>-7442.5</v>
      </c>
      <c r="G87" s="52">
        <f>F87-C87</f>
        <v>-7442.5</v>
      </c>
      <c r="H87" s="52">
        <f>E87-F87</f>
        <v>7442.5</v>
      </c>
      <c r="I87" s="53">
        <f>IF(ISERROR(F87/C87),0,F87/C87*100-100)</f>
        <v>0</v>
      </c>
      <c r="J87" s="53">
        <f>IF(ISERROR(F87/E87),0,F87/E87*100)</f>
        <v>0</v>
      </c>
      <c r="K87" s="53">
        <f>IF(ISERROR(F87/D87),0,F87/D87*100)</f>
        <v>0</v>
      </c>
    </row>
    <row r="88" spans="1:11">
      <c r="A88" s="76" t="s">
        <v>69</v>
      </c>
      <c r="B88" s="54" t="s">
        <v>617</v>
      </c>
      <c r="C88" s="55"/>
      <c r="D88" s="55"/>
      <c r="E88" s="55"/>
      <c r="F88" s="55"/>
      <c r="G88" s="55"/>
      <c r="H88" s="55"/>
      <c r="I88" s="56"/>
      <c r="J88" s="56"/>
      <c r="K88" s="56"/>
    </row>
    <row r="89" spans="1:11">
      <c r="A89" s="70" t="s">
        <v>18</v>
      </c>
      <c r="B89" s="51" t="s">
        <v>19</v>
      </c>
      <c r="C89" s="52">
        <v>8244100</v>
      </c>
      <c r="D89" s="52">
        <v>9788445</v>
      </c>
      <c r="E89" s="52">
        <v>9798101</v>
      </c>
      <c r="F89" s="52">
        <v>9650898.6199999992</v>
      </c>
      <c r="G89" s="52">
        <f>F89-C89</f>
        <v>1406798.6199999992</v>
      </c>
      <c r="H89" s="52">
        <f>E89-F89</f>
        <v>147202.38000000082</v>
      </c>
      <c r="I89" s="53">
        <f>IF(ISERROR(F89/C89),0,F89/C89*100-100)</f>
        <v>17.064308050605888</v>
      </c>
      <c r="J89" s="53">
        <f>IF(ISERROR(F89/E89),0,F89/E89*100)</f>
        <v>98.497643778115773</v>
      </c>
      <c r="K89" s="53">
        <f>IF(ISERROR(F89/D89),0,F89/D89*100)</f>
        <v>98.594808674922305</v>
      </c>
    </row>
    <row r="90" spans="1:11">
      <c r="A90" s="72" t="s">
        <v>73</v>
      </c>
      <c r="B90" s="51" t="s">
        <v>74</v>
      </c>
      <c r="C90" s="52">
        <v>59920</v>
      </c>
      <c r="D90" s="52">
        <v>6000</v>
      </c>
      <c r="E90" s="52">
        <v>15656</v>
      </c>
      <c r="F90" s="52">
        <v>6000</v>
      </c>
      <c r="G90" s="52">
        <f>F90-C90</f>
        <v>-53920</v>
      </c>
      <c r="H90" s="52">
        <f>E90-F90</f>
        <v>9656</v>
      </c>
      <c r="I90" s="53">
        <f>IF(ISERROR(F90/C90),0,F90/C90*100-100)</f>
        <v>-89.986648865153541</v>
      </c>
      <c r="J90" s="53">
        <f>IF(ISERROR(F90/E90),0,F90/E90*100)</f>
        <v>38.323965252938166</v>
      </c>
      <c r="K90" s="53">
        <f>IF(ISERROR(F90/D90),0,F90/D90*100)</f>
        <v>100</v>
      </c>
    </row>
    <row r="91" spans="1:11">
      <c r="A91" s="73" t="s">
        <v>75</v>
      </c>
      <c r="B91" s="51" t="s">
        <v>76</v>
      </c>
      <c r="C91" s="52">
        <v>59920</v>
      </c>
      <c r="D91" s="52">
        <v>6000</v>
      </c>
      <c r="E91" s="52">
        <v>15656</v>
      </c>
      <c r="F91" s="52">
        <v>6000</v>
      </c>
      <c r="G91" s="52">
        <f>F91-C91</f>
        <v>-53920</v>
      </c>
      <c r="H91" s="52">
        <f>E91-F91</f>
        <v>9656</v>
      </c>
      <c r="I91" s="53">
        <f>IF(ISERROR(F91/C91),0,F91/C91*100-100)</f>
        <v>-89.986648865153541</v>
      </c>
      <c r="J91" s="53">
        <f>IF(ISERROR(F91/E91),0,F91/E91*100)</f>
        <v>38.323965252938166</v>
      </c>
      <c r="K91" s="53">
        <f>IF(ISERROR(F91/D91),0,F91/D91*100)</f>
        <v>100</v>
      </c>
    </row>
    <row r="92" spans="1:11" s="5" customFormat="1">
      <c r="A92" s="74" t="s">
        <v>77</v>
      </c>
      <c r="B92" s="51" t="s">
        <v>78</v>
      </c>
      <c r="C92" s="52">
        <v>59920</v>
      </c>
      <c r="D92" s="52">
        <v>6000</v>
      </c>
      <c r="E92" s="52">
        <v>15656</v>
      </c>
      <c r="F92" s="52">
        <v>6000</v>
      </c>
      <c r="G92" s="52">
        <f>F92-C92</f>
        <v>-53920</v>
      </c>
      <c r="H92" s="52">
        <f>E92-F92</f>
        <v>9656</v>
      </c>
      <c r="I92" s="53">
        <f>IF(ISERROR(F92/C92),0,F92/C92*100-100)</f>
        <v>-89.986648865153541</v>
      </c>
      <c r="J92" s="53">
        <f>IF(ISERROR(F92/E92),0,F92/E92*100)</f>
        <v>38.323965252938166</v>
      </c>
      <c r="K92" s="53">
        <f>IF(ISERROR(F92/D92),0,F92/D92*100)</f>
        <v>100</v>
      </c>
    </row>
    <row r="93" spans="1:11" ht="25.5">
      <c r="A93" s="75" t="s">
        <v>79</v>
      </c>
      <c r="B93" s="51" t="s">
        <v>80</v>
      </c>
      <c r="C93" s="52">
        <v>59920</v>
      </c>
      <c r="D93" s="52">
        <v>6000</v>
      </c>
      <c r="E93" s="52">
        <v>15656</v>
      </c>
      <c r="F93" s="52">
        <v>6000</v>
      </c>
      <c r="G93" s="52">
        <f>F93-C93</f>
        <v>-53920</v>
      </c>
      <c r="H93" s="52">
        <f>E93-F93</f>
        <v>9656</v>
      </c>
      <c r="I93" s="53">
        <f>IF(ISERROR(F93/C93),0,F93/C93*100-100)</f>
        <v>-89.986648865153541</v>
      </c>
      <c r="J93" s="53">
        <f>IF(ISERROR(F93/E93),0,F93/E93*100)</f>
        <v>38.323965252938166</v>
      </c>
      <c r="K93" s="53">
        <f>IF(ISERROR(F93/D93),0,F93/D93*100)</f>
        <v>100</v>
      </c>
    </row>
    <row r="94" spans="1:11" ht="25.5">
      <c r="A94" s="80" t="s">
        <v>81</v>
      </c>
      <c r="B94" s="51" t="s">
        <v>82</v>
      </c>
      <c r="C94" s="52">
        <v>59920</v>
      </c>
      <c r="D94" s="52">
        <v>6000</v>
      </c>
      <c r="E94" s="52">
        <v>15656</v>
      </c>
      <c r="F94" s="52">
        <v>6000</v>
      </c>
      <c r="G94" s="52">
        <f>F94-C94</f>
        <v>-53920</v>
      </c>
      <c r="H94" s="52">
        <f>E94-F94</f>
        <v>9656</v>
      </c>
      <c r="I94" s="53">
        <f>IF(ISERROR(F94/C94),0,F94/C94*100-100)</f>
        <v>-89.986648865153541</v>
      </c>
      <c r="J94" s="53">
        <f>IF(ISERROR(F94/E94),0,F94/E94*100)</f>
        <v>38.323965252938166</v>
      </c>
      <c r="K94" s="53">
        <f>IF(ISERROR(F94/D94),0,F94/D94*100)</f>
        <v>100</v>
      </c>
    </row>
    <row r="95" spans="1:11">
      <c r="A95" s="72" t="s">
        <v>20</v>
      </c>
      <c r="B95" s="51" t="s">
        <v>21</v>
      </c>
      <c r="C95" s="52">
        <v>8184180</v>
      </c>
      <c r="D95" s="52">
        <v>9782445</v>
      </c>
      <c r="E95" s="52">
        <v>9782445</v>
      </c>
      <c r="F95" s="52">
        <v>9644898.6199999992</v>
      </c>
      <c r="G95" s="52">
        <f>F95-C95</f>
        <v>1460718.6199999992</v>
      </c>
      <c r="H95" s="52">
        <f>E95-F95</f>
        <v>137546.38000000082</v>
      </c>
      <c r="I95" s="53">
        <f>IF(ISERROR(F95/C95),0,F95/C95*100-100)</f>
        <v>17.848075433336021</v>
      </c>
      <c r="J95" s="53">
        <f>IF(ISERROR(F95/E95),0,F95/E95*100)</f>
        <v>98.593946809821048</v>
      </c>
      <c r="K95" s="53">
        <f>IF(ISERROR(F95/D95),0,F95/D95*100)</f>
        <v>98.593946809821048</v>
      </c>
    </row>
    <row r="96" spans="1:11">
      <c r="A96" s="73" t="s">
        <v>22</v>
      </c>
      <c r="B96" s="51" t="s">
        <v>23</v>
      </c>
      <c r="C96" s="52">
        <v>8184180</v>
      </c>
      <c r="D96" s="52">
        <v>9782445</v>
      </c>
      <c r="E96" s="52">
        <v>9782445</v>
      </c>
      <c r="F96" s="52">
        <v>9644898.6199999992</v>
      </c>
      <c r="G96" s="52">
        <f>F96-C96</f>
        <v>1460718.6199999992</v>
      </c>
      <c r="H96" s="52">
        <f>E96-F96</f>
        <v>137546.38000000082</v>
      </c>
      <c r="I96" s="53">
        <f>IF(ISERROR(F96/C96),0,F96/C96*100-100)</f>
        <v>17.848075433336021</v>
      </c>
      <c r="J96" s="53">
        <f>IF(ISERROR(F96/E96),0,F96/E96*100)</f>
        <v>98.593946809821048</v>
      </c>
      <c r="K96" s="53">
        <f>IF(ISERROR(F96/D96),0,F96/D96*100)</f>
        <v>98.593946809821048</v>
      </c>
    </row>
    <row r="97" spans="1:11">
      <c r="A97" s="70" t="s">
        <v>24</v>
      </c>
      <c r="B97" s="51" t="s">
        <v>25</v>
      </c>
      <c r="C97" s="52">
        <v>8244100</v>
      </c>
      <c r="D97" s="52">
        <v>9788445</v>
      </c>
      <c r="E97" s="52">
        <v>9798101</v>
      </c>
      <c r="F97" s="52">
        <v>9650898.6199999992</v>
      </c>
      <c r="G97" s="52">
        <f>F97-C97</f>
        <v>1406798.6199999992</v>
      </c>
      <c r="H97" s="52">
        <f>E97-F97</f>
        <v>147202.38000000082</v>
      </c>
      <c r="I97" s="53">
        <f>IF(ISERROR(F97/C97),0,F97/C97*100-100)</f>
        <v>17.064308050605888</v>
      </c>
      <c r="J97" s="53">
        <f>IF(ISERROR(F97/E97),0,F97/E97*100)</f>
        <v>98.497643778115773</v>
      </c>
      <c r="K97" s="53">
        <f>IF(ISERROR(F97/D97),0,F97/D97*100)</f>
        <v>98.594808674922305</v>
      </c>
    </row>
    <row r="98" spans="1:11">
      <c r="A98" s="72" t="s">
        <v>26</v>
      </c>
      <c r="B98" s="51" t="s">
        <v>27</v>
      </c>
      <c r="C98" s="52">
        <v>8244100</v>
      </c>
      <c r="D98" s="52">
        <v>9788445</v>
      </c>
      <c r="E98" s="52">
        <v>9798101</v>
      </c>
      <c r="F98" s="52">
        <v>9650898.6199999992</v>
      </c>
      <c r="G98" s="52">
        <f>F98-C98</f>
        <v>1406798.6199999992</v>
      </c>
      <c r="H98" s="52">
        <f>E98-F98</f>
        <v>147202.38000000082</v>
      </c>
      <c r="I98" s="53">
        <f>IF(ISERROR(F98/C98),0,F98/C98*100-100)</f>
        <v>17.064308050605888</v>
      </c>
      <c r="J98" s="53">
        <f>IF(ISERROR(F98/E98),0,F98/E98*100)</f>
        <v>98.497643778115773</v>
      </c>
      <c r="K98" s="53">
        <f>IF(ISERROR(F98/D98),0,F98/D98*100)</f>
        <v>98.594808674922305</v>
      </c>
    </row>
    <row r="99" spans="1:11">
      <c r="A99" s="73" t="s">
        <v>34</v>
      </c>
      <c r="B99" s="51" t="s">
        <v>52</v>
      </c>
      <c r="C99" s="52">
        <v>8244100</v>
      </c>
      <c r="D99" s="52">
        <v>9788445</v>
      </c>
      <c r="E99" s="52">
        <v>9798101</v>
      </c>
      <c r="F99" s="52">
        <v>9650898.6199999992</v>
      </c>
      <c r="G99" s="52">
        <f>F99-C99</f>
        <v>1406798.6199999992</v>
      </c>
      <c r="H99" s="52">
        <f>E99-F99</f>
        <v>147202.38000000082</v>
      </c>
      <c r="I99" s="53">
        <f>IF(ISERROR(F99/C99),0,F99/C99*100-100)</f>
        <v>17.064308050605888</v>
      </c>
      <c r="J99" s="53">
        <f>IF(ISERROR(F99/E99),0,F99/E99*100)</f>
        <v>98.497643778115773</v>
      </c>
      <c r="K99" s="53">
        <f>IF(ISERROR(F99/D99),0,F99/D99*100)</f>
        <v>98.594808674922305</v>
      </c>
    </row>
    <row r="100" spans="1:11" s="5" customFormat="1">
      <c r="A100" s="74" t="s">
        <v>35</v>
      </c>
      <c r="B100" s="51" t="s">
        <v>36</v>
      </c>
      <c r="C100" s="52">
        <v>8244100</v>
      </c>
      <c r="D100" s="52">
        <v>9788445</v>
      </c>
      <c r="E100" s="52">
        <v>9798101</v>
      </c>
      <c r="F100" s="52">
        <v>9650898.6199999992</v>
      </c>
      <c r="G100" s="52">
        <f>F100-C100</f>
        <v>1406798.6199999992</v>
      </c>
      <c r="H100" s="52">
        <f>E100-F100</f>
        <v>147202.38000000082</v>
      </c>
      <c r="I100" s="53">
        <f>IF(ISERROR(F100/C100),0,F100/C100*100-100)</f>
        <v>17.064308050605888</v>
      </c>
      <c r="J100" s="53">
        <f>IF(ISERROR(F100/E100),0,F100/E100*100)</f>
        <v>98.497643778115773</v>
      </c>
      <c r="K100" s="53">
        <f>IF(ISERROR(F100/D100),0,F100/D100*100)</f>
        <v>98.594808674922305</v>
      </c>
    </row>
    <row r="101" spans="1:11">
      <c r="A101" s="76" t="s">
        <v>123</v>
      </c>
      <c r="B101" s="54" t="s">
        <v>618</v>
      </c>
      <c r="C101" s="55"/>
      <c r="D101" s="55"/>
      <c r="E101" s="55"/>
      <c r="F101" s="55"/>
      <c r="G101" s="55"/>
      <c r="H101" s="55"/>
      <c r="I101" s="56"/>
      <c r="J101" s="56"/>
      <c r="K101" s="56"/>
    </row>
    <row r="102" spans="1:11">
      <c r="A102" s="70" t="s">
        <v>18</v>
      </c>
      <c r="B102" s="51" t="s">
        <v>19</v>
      </c>
      <c r="C102" s="52">
        <v>14510658</v>
      </c>
      <c r="D102" s="52">
        <v>16996403</v>
      </c>
      <c r="E102" s="52">
        <v>17180211</v>
      </c>
      <c r="F102" s="52">
        <v>16996402.789999999</v>
      </c>
      <c r="G102" s="52">
        <f>F102-C102</f>
        <v>2485744.7899999991</v>
      </c>
      <c r="H102" s="52">
        <f>E102-F102</f>
        <v>183808.21000000089</v>
      </c>
      <c r="I102" s="53">
        <f>IF(ISERROR(F102/C102),0,F102/C102*100-100)</f>
        <v>17.130476026655714</v>
      </c>
      <c r="J102" s="53">
        <f>IF(ISERROR(F102/E102),0,F102/E102*100)</f>
        <v>98.93011669065065</v>
      </c>
      <c r="K102" s="53">
        <f>IF(ISERROR(F102/D102),0,F102/D102*100)</f>
        <v>99.999998764444456</v>
      </c>
    </row>
    <row r="103" spans="1:11">
      <c r="A103" s="72" t="s">
        <v>73</v>
      </c>
      <c r="B103" s="51" t="s">
        <v>74</v>
      </c>
      <c r="C103" s="52">
        <v>216485</v>
      </c>
      <c r="D103" s="52">
        <v>790</v>
      </c>
      <c r="E103" s="52">
        <v>241274</v>
      </c>
      <c r="F103" s="52">
        <v>789.79</v>
      </c>
      <c r="G103" s="52">
        <f>F103-C103</f>
        <v>-215695.21</v>
      </c>
      <c r="H103" s="52">
        <f>E103-F103</f>
        <v>240484.21</v>
      </c>
      <c r="I103" s="53">
        <f>IF(ISERROR(F103/C103),0,F103/C103*100-100)</f>
        <v>-99.635175647273485</v>
      </c>
      <c r="J103" s="53">
        <f>IF(ISERROR(F103/E103),0,F103/E103*100)</f>
        <v>0.32734152871838657</v>
      </c>
      <c r="K103" s="53">
        <f>IF(ISERROR(F103/D103),0,F103/D103*100)</f>
        <v>99.973417721518985</v>
      </c>
    </row>
    <row r="104" spans="1:11">
      <c r="A104" s="73" t="s">
        <v>75</v>
      </c>
      <c r="B104" s="51" t="s">
        <v>76</v>
      </c>
      <c r="C104" s="52">
        <v>216485</v>
      </c>
      <c r="D104" s="52">
        <v>790</v>
      </c>
      <c r="E104" s="52">
        <v>241274</v>
      </c>
      <c r="F104" s="52">
        <v>789.79</v>
      </c>
      <c r="G104" s="52">
        <f>F104-C104</f>
        <v>-215695.21</v>
      </c>
      <c r="H104" s="52">
        <f>E104-F104</f>
        <v>240484.21</v>
      </c>
      <c r="I104" s="53">
        <f>IF(ISERROR(F104/C104),0,F104/C104*100-100)</f>
        <v>-99.635175647273485</v>
      </c>
      <c r="J104" s="53">
        <f>IF(ISERROR(F104/E104),0,F104/E104*100)</f>
        <v>0.32734152871838657</v>
      </c>
      <c r="K104" s="53">
        <f>IF(ISERROR(F104/D104),0,F104/D104*100)</f>
        <v>99.973417721518985</v>
      </c>
    </row>
    <row r="105" spans="1:11">
      <c r="A105" s="74" t="s">
        <v>77</v>
      </c>
      <c r="B105" s="51" t="s">
        <v>78</v>
      </c>
      <c r="C105" s="52">
        <v>216485</v>
      </c>
      <c r="D105" s="52">
        <v>790</v>
      </c>
      <c r="E105" s="52">
        <v>241274</v>
      </c>
      <c r="F105" s="52">
        <v>789.79</v>
      </c>
      <c r="G105" s="52">
        <f>F105-C105</f>
        <v>-215695.21</v>
      </c>
      <c r="H105" s="52">
        <f>E105-F105</f>
        <v>240484.21</v>
      </c>
      <c r="I105" s="53">
        <f>IF(ISERROR(F105/C105),0,F105/C105*100-100)</f>
        <v>-99.635175647273485</v>
      </c>
      <c r="J105" s="53">
        <f>IF(ISERROR(F105/E105),0,F105/E105*100)</f>
        <v>0.32734152871838657</v>
      </c>
      <c r="K105" s="53">
        <f>IF(ISERROR(F105/D105),0,F105/D105*100)</f>
        <v>99.973417721518985</v>
      </c>
    </row>
    <row r="106" spans="1:11" ht="25.5">
      <c r="A106" s="75" t="s">
        <v>79</v>
      </c>
      <c r="B106" s="51" t="s">
        <v>80</v>
      </c>
      <c r="C106" s="52">
        <v>216485</v>
      </c>
      <c r="D106" s="52">
        <v>790</v>
      </c>
      <c r="E106" s="52">
        <v>241274</v>
      </c>
      <c r="F106" s="52">
        <v>789.79</v>
      </c>
      <c r="G106" s="52">
        <f>F106-C106</f>
        <v>-215695.21</v>
      </c>
      <c r="H106" s="52">
        <f>E106-F106</f>
        <v>240484.21</v>
      </c>
      <c r="I106" s="53">
        <f>IF(ISERROR(F106/C106),0,F106/C106*100-100)</f>
        <v>-99.635175647273485</v>
      </c>
      <c r="J106" s="53">
        <f>IF(ISERROR(F106/E106),0,F106/E106*100)</f>
        <v>0.32734152871838657</v>
      </c>
      <c r="K106" s="53">
        <f>IF(ISERROR(F106/D106),0,F106/D106*100)</f>
        <v>99.973417721518985</v>
      </c>
    </row>
    <row r="107" spans="1:11" ht="25.5">
      <c r="A107" s="80" t="s">
        <v>81</v>
      </c>
      <c r="B107" s="51" t="s">
        <v>82</v>
      </c>
      <c r="C107" s="52">
        <v>216485</v>
      </c>
      <c r="D107" s="52">
        <v>790</v>
      </c>
      <c r="E107" s="52">
        <v>241274</v>
      </c>
      <c r="F107" s="52">
        <v>789.79</v>
      </c>
      <c r="G107" s="52">
        <f>F107-C107</f>
        <v>-215695.21</v>
      </c>
      <c r="H107" s="52">
        <f>E107-F107</f>
        <v>240484.21</v>
      </c>
      <c r="I107" s="53">
        <f>IF(ISERROR(F107/C107),0,F107/C107*100-100)</f>
        <v>-99.635175647273485</v>
      </c>
      <c r="J107" s="53">
        <f>IF(ISERROR(F107/E107),0,F107/E107*100)</f>
        <v>0.32734152871838657</v>
      </c>
      <c r="K107" s="53">
        <f>IF(ISERROR(F107/D107),0,F107/D107*100)</f>
        <v>99.973417721518985</v>
      </c>
    </row>
    <row r="108" spans="1:11">
      <c r="A108" s="72" t="s">
        <v>20</v>
      </c>
      <c r="B108" s="51" t="s">
        <v>21</v>
      </c>
      <c r="C108" s="52">
        <v>14294173</v>
      </c>
      <c r="D108" s="52">
        <v>16995613</v>
      </c>
      <c r="E108" s="52">
        <v>16938937</v>
      </c>
      <c r="F108" s="52">
        <v>16995613</v>
      </c>
      <c r="G108" s="52">
        <f>F108-C108</f>
        <v>2701440</v>
      </c>
      <c r="H108" s="52">
        <f>E108-F108</f>
        <v>-56676</v>
      </c>
      <c r="I108" s="53">
        <f>IF(ISERROR(F108/C108),0,F108/C108*100-100)</f>
        <v>18.898889778373331</v>
      </c>
      <c r="J108" s="53">
        <f>IF(ISERROR(F108/E108),0,F108/E108*100)</f>
        <v>100.33459006311907</v>
      </c>
      <c r="K108" s="53">
        <f>IF(ISERROR(F108/D108),0,F108/D108*100)</f>
        <v>100</v>
      </c>
    </row>
    <row r="109" spans="1:11">
      <c r="A109" s="73" t="s">
        <v>22</v>
      </c>
      <c r="B109" s="51" t="s">
        <v>23</v>
      </c>
      <c r="C109" s="52">
        <v>14294173</v>
      </c>
      <c r="D109" s="52">
        <v>16995613</v>
      </c>
      <c r="E109" s="52">
        <v>16938937</v>
      </c>
      <c r="F109" s="52">
        <v>16995613</v>
      </c>
      <c r="G109" s="52">
        <f>F109-C109</f>
        <v>2701440</v>
      </c>
      <c r="H109" s="52">
        <f>E109-F109</f>
        <v>-56676</v>
      </c>
      <c r="I109" s="53">
        <f>IF(ISERROR(F109/C109),0,F109/C109*100-100)</f>
        <v>18.898889778373331</v>
      </c>
      <c r="J109" s="53">
        <f>IF(ISERROR(F109/E109),0,F109/E109*100)</f>
        <v>100.33459006311907</v>
      </c>
      <c r="K109" s="53">
        <f>IF(ISERROR(F109/D109),0,F109/D109*100)</f>
        <v>100</v>
      </c>
    </row>
    <row r="110" spans="1:11">
      <c r="A110" s="70" t="s">
        <v>24</v>
      </c>
      <c r="B110" s="51" t="s">
        <v>25</v>
      </c>
      <c r="C110" s="52">
        <v>14510658</v>
      </c>
      <c r="D110" s="52">
        <v>16996403</v>
      </c>
      <c r="E110" s="52">
        <v>17180211</v>
      </c>
      <c r="F110" s="52">
        <v>16996402.789999999</v>
      </c>
      <c r="G110" s="52">
        <f>F110-C110</f>
        <v>2485744.7899999991</v>
      </c>
      <c r="H110" s="52">
        <f>E110-F110</f>
        <v>183808.21000000089</v>
      </c>
      <c r="I110" s="53">
        <f>IF(ISERROR(F110/C110),0,F110/C110*100-100)</f>
        <v>17.130476026655714</v>
      </c>
      <c r="J110" s="53">
        <f>IF(ISERROR(F110/E110),0,F110/E110*100)</f>
        <v>98.93011669065065</v>
      </c>
      <c r="K110" s="53">
        <f>IF(ISERROR(F110/D110),0,F110/D110*100)</f>
        <v>99.999998764444456</v>
      </c>
    </row>
    <row r="111" spans="1:11" s="5" customFormat="1">
      <c r="A111" s="72" t="s">
        <v>26</v>
      </c>
      <c r="B111" s="51" t="s">
        <v>27</v>
      </c>
      <c r="C111" s="52">
        <v>14510658</v>
      </c>
      <c r="D111" s="52">
        <v>16996403</v>
      </c>
      <c r="E111" s="52">
        <v>17180211</v>
      </c>
      <c r="F111" s="52">
        <v>16996402.789999999</v>
      </c>
      <c r="G111" s="52">
        <f>F111-C111</f>
        <v>2485744.7899999991</v>
      </c>
      <c r="H111" s="52">
        <f>E111-F111</f>
        <v>183808.21000000089</v>
      </c>
      <c r="I111" s="53">
        <f>IF(ISERROR(F111/C111),0,F111/C111*100-100)</f>
        <v>17.130476026655714</v>
      </c>
      <c r="J111" s="53">
        <f>IF(ISERROR(F111/E111),0,F111/E111*100)</f>
        <v>98.93011669065065</v>
      </c>
      <c r="K111" s="53">
        <f>IF(ISERROR(F111/D111),0,F111/D111*100)</f>
        <v>99.999998764444456</v>
      </c>
    </row>
    <row r="112" spans="1:11">
      <c r="A112" s="73" t="s">
        <v>34</v>
      </c>
      <c r="B112" s="51" t="s">
        <v>52</v>
      </c>
      <c r="C112" s="52">
        <v>14510658</v>
      </c>
      <c r="D112" s="52">
        <v>16996403</v>
      </c>
      <c r="E112" s="52">
        <v>17180211</v>
      </c>
      <c r="F112" s="52">
        <v>16996402.789999999</v>
      </c>
      <c r="G112" s="52">
        <f>F112-C112</f>
        <v>2485744.7899999991</v>
      </c>
      <c r="H112" s="52">
        <f>E112-F112</f>
        <v>183808.21000000089</v>
      </c>
      <c r="I112" s="53">
        <f>IF(ISERROR(F112/C112),0,F112/C112*100-100)</f>
        <v>17.130476026655714</v>
      </c>
      <c r="J112" s="53">
        <f>IF(ISERROR(F112/E112),0,F112/E112*100)</f>
        <v>98.93011669065065</v>
      </c>
      <c r="K112" s="53">
        <f>IF(ISERROR(F112/D112),0,F112/D112*100)</f>
        <v>99.999998764444456</v>
      </c>
    </row>
    <row r="113" spans="1:11">
      <c r="A113" s="74" t="s">
        <v>35</v>
      </c>
      <c r="B113" s="51" t="s">
        <v>36</v>
      </c>
      <c r="C113" s="52">
        <v>14510658</v>
      </c>
      <c r="D113" s="52">
        <v>16996403</v>
      </c>
      <c r="E113" s="52">
        <v>17180211</v>
      </c>
      <c r="F113" s="52">
        <v>16996402.789999999</v>
      </c>
      <c r="G113" s="52">
        <f>F113-C113</f>
        <v>2485744.7899999991</v>
      </c>
      <c r="H113" s="52">
        <f>E113-F113</f>
        <v>183808.21000000089</v>
      </c>
      <c r="I113" s="53">
        <f>IF(ISERROR(F113/C113),0,F113/C113*100-100)</f>
        <v>17.130476026655714</v>
      </c>
      <c r="J113" s="53">
        <f>IF(ISERROR(F113/E113),0,F113/E113*100)</f>
        <v>98.93011669065065</v>
      </c>
      <c r="K113" s="53">
        <f>IF(ISERROR(F113/D113),0,F113/D113*100)</f>
        <v>99.999998764444456</v>
      </c>
    </row>
    <row r="114" spans="1:11">
      <c r="A114" s="47" t="s">
        <v>237</v>
      </c>
      <c r="B114" s="54" t="s">
        <v>619</v>
      </c>
      <c r="C114" s="55"/>
      <c r="D114" s="55"/>
      <c r="E114" s="55"/>
      <c r="F114" s="55"/>
      <c r="G114" s="55"/>
      <c r="H114" s="55"/>
      <c r="I114" s="56"/>
      <c r="J114" s="56"/>
      <c r="K114" s="56"/>
    </row>
    <row r="115" spans="1:11">
      <c r="A115" s="70" t="s">
        <v>18</v>
      </c>
      <c r="B115" s="51" t="s">
        <v>19</v>
      </c>
      <c r="C115" s="52">
        <v>14510658</v>
      </c>
      <c r="D115" s="52">
        <v>16996403</v>
      </c>
      <c r="E115" s="52">
        <v>17180211</v>
      </c>
      <c r="F115" s="52">
        <v>16996402.789999999</v>
      </c>
      <c r="G115" s="52">
        <f>F115-C115</f>
        <v>2485744.7899999991</v>
      </c>
      <c r="H115" s="52">
        <f>E115-F115</f>
        <v>183808.21000000089</v>
      </c>
      <c r="I115" s="53">
        <f>IF(ISERROR(F115/C115),0,F115/C115*100-100)</f>
        <v>17.130476026655714</v>
      </c>
      <c r="J115" s="53">
        <f>IF(ISERROR(F115/E115),0,F115/E115*100)</f>
        <v>98.93011669065065</v>
      </c>
      <c r="K115" s="53">
        <f>IF(ISERROR(F115/D115),0,F115/D115*100)</f>
        <v>99.999998764444456</v>
      </c>
    </row>
    <row r="116" spans="1:11">
      <c r="A116" s="72" t="s">
        <v>73</v>
      </c>
      <c r="B116" s="51" t="s">
        <v>74</v>
      </c>
      <c r="C116" s="52">
        <v>216485</v>
      </c>
      <c r="D116" s="52">
        <v>790</v>
      </c>
      <c r="E116" s="52">
        <v>241274</v>
      </c>
      <c r="F116" s="52">
        <v>789.79</v>
      </c>
      <c r="G116" s="52">
        <f>F116-C116</f>
        <v>-215695.21</v>
      </c>
      <c r="H116" s="52">
        <f>E116-F116</f>
        <v>240484.21</v>
      </c>
      <c r="I116" s="53">
        <f>IF(ISERROR(F116/C116),0,F116/C116*100-100)</f>
        <v>-99.635175647273485</v>
      </c>
      <c r="J116" s="53">
        <f>IF(ISERROR(F116/E116),0,F116/E116*100)</f>
        <v>0.32734152871838657</v>
      </c>
      <c r="K116" s="53">
        <f>IF(ISERROR(F116/D116),0,F116/D116*100)</f>
        <v>99.973417721518985</v>
      </c>
    </row>
    <row r="117" spans="1:11">
      <c r="A117" s="73" t="s">
        <v>75</v>
      </c>
      <c r="B117" s="51" t="s">
        <v>76</v>
      </c>
      <c r="C117" s="52">
        <v>216485</v>
      </c>
      <c r="D117" s="52">
        <v>790</v>
      </c>
      <c r="E117" s="52">
        <v>241274</v>
      </c>
      <c r="F117" s="52">
        <v>789.79</v>
      </c>
      <c r="G117" s="52">
        <f>F117-C117</f>
        <v>-215695.21</v>
      </c>
      <c r="H117" s="52">
        <f>E117-F117</f>
        <v>240484.21</v>
      </c>
      <c r="I117" s="53">
        <f>IF(ISERROR(F117/C117),0,F117/C117*100-100)</f>
        <v>-99.635175647273485</v>
      </c>
      <c r="J117" s="53">
        <f>IF(ISERROR(F117/E117),0,F117/E117*100)</f>
        <v>0.32734152871838657</v>
      </c>
      <c r="K117" s="53">
        <f>IF(ISERROR(F117/D117),0,F117/D117*100)</f>
        <v>99.973417721518985</v>
      </c>
    </row>
    <row r="118" spans="1:11">
      <c r="A118" s="74" t="s">
        <v>77</v>
      </c>
      <c r="B118" s="51" t="s">
        <v>78</v>
      </c>
      <c r="C118" s="52">
        <v>216485</v>
      </c>
      <c r="D118" s="52">
        <v>790</v>
      </c>
      <c r="E118" s="52">
        <v>241274</v>
      </c>
      <c r="F118" s="52">
        <v>789.79</v>
      </c>
      <c r="G118" s="52">
        <f>F118-C118</f>
        <v>-215695.21</v>
      </c>
      <c r="H118" s="52">
        <f>E118-F118</f>
        <v>240484.21</v>
      </c>
      <c r="I118" s="53">
        <f>IF(ISERROR(F118/C118),0,F118/C118*100-100)</f>
        <v>-99.635175647273485</v>
      </c>
      <c r="J118" s="53">
        <f>IF(ISERROR(F118/E118),0,F118/E118*100)</f>
        <v>0.32734152871838657</v>
      </c>
      <c r="K118" s="53">
        <f>IF(ISERROR(F118/D118),0,F118/D118*100)</f>
        <v>99.973417721518985</v>
      </c>
    </row>
    <row r="119" spans="1:11" s="5" customFormat="1" ht="25.5">
      <c r="A119" s="75" t="s">
        <v>79</v>
      </c>
      <c r="B119" s="51" t="s">
        <v>80</v>
      </c>
      <c r="C119" s="52">
        <v>216485</v>
      </c>
      <c r="D119" s="52">
        <v>790</v>
      </c>
      <c r="E119" s="52">
        <v>241274</v>
      </c>
      <c r="F119" s="52">
        <v>789.79</v>
      </c>
      <c r="G119" s="52">
        <f>F119-C119</f>
        <v>-215695.21</v>
      </c>
      <c r="H119" s="52">
        <f>E119-F119</f>
        <v>240484.21</v>
      </c>
      <c r="I119" s="53">
        <f>IF(ISERROR(F119/C119),0,F119/C119*100-100)</f>
        <v>-99.635175647273485</v>
      </c>
      <c r="J119" s="53">
        <f>IF(ISERROR(F119/E119),0,F119/E119*100)</f>
        <v>0.32734152871838657</v>
      </c>
      <c r="K119" s="53">
        <f>IF(ISERROR(F119/D119),0,F119/D119*100)</f>
        <v>99.973417721518985</v>
      </c>
    </row>
    <row r="120" spans="1:11" ht="25.5">
      <c r="A120" s="80" t="s">
        <v>81</v>
      </c>
      <c r="B120" s="51" t="s">
        <v>82</v>
      </c>
      <c r="C120" s="52">
        <v>216485</v>
      </c>
      <c r="D120" s="52">
        <v>790</v>
      </c>
      <c r="E120" s="52">
        <v>241274</v>
      </c>
      <c r="F120" s="52">
        <v>789.79</v>
      </c>
      <c r="G120" s="52">
        <f>F120-C120</f>
        <v>-215695.21</v>
      </c>
      <c r="H120" s="52">
        <f>E120-F120</f>
        <v>240484.21</v>
      </c>
      <c r="I120" s="53">
        <f>IF(ISERROR(F120/C120),0,F120/C120*100-100)</f>
        <v>-99.635175647273485</v>
      </c>
      <c r="J120" s="53">
        <f>IF(ISERROR(F120/E120),0,F120/E120*100)</f>
        <v>0.32734152871838657</v>
      </c>
      <c r="K120" s="53">
        <f>IF(ISERROR(F120/D120),0,F120/D120*100)</f>
        <v>99.973417721518985</v>
      </c>
    </row>
    <row r="121" spans="1:11">
      <c r="A121" s="72" t="s">
        <v>20</v>
      </c>
      <c r="B121" s="51" t="s">
        <v>21</v>
      </c>
      <c r="C121" s="52">
        <v>14294173</v>
      </c>
      <c r="D121" s="52">
        <v>16995613</v>
      </c>
      <c r="E121" s="52">
        <v>16938937</v>
      </c>
      <c r="F121" s="52">
        <v>16995613</v>
      </c>
      <c r="G121" s="52">
        <f>F121-C121</f>
        <v>2701440</v>
      </c>
      <c r="H121" s="52">
        <f>E121-F121</f>
        <v>-56676</v>
      </c>
      <c r="I121" s="53">
        <f>IF(ISERROR(F121/C121),0,F121/C121*100-100)</f>
        <v>18.898889778373331</v>
      </c>
      <c r="J121" s="53">
        <f>IF(ISERROR(F121/E121),0,F121/E121*100)</f>
        <v>100.33459006311907</v>
      </c>
      <c r="K121" s="53">
        <f>IF(ISERROR(F121/D121),0,F121/D121*100)</f>
        <v>100</v>
      </c>
    </row>
    <row r="122" spans="1:11">
      <c r="A122" s="73" t="s">
        <v>22</v>
      </c>
      <c r="B122" s="51" t="s">
        <v>23</v>
      </c>
      <c r="C122" s="52">
        <v>14294173</v>
      </c>
      <c r="D122" s="52">
        <v>16995613</v>
      </c>
      <c r="E122" s="52">
        <v>16938937</v>
      </c>
      <c r="F122" s="52">
        <v>16995613</v>
      </c>
      <c r="G122" s="52">
        <f>F122-C122</f>
        <v>2701440</v>
      </c>
      <c r="H122" s="52">
        <f>E122-F122</f>
        <v>-56676</v>
      </c>
      <c r="I122" s="53">
        <f>IF(ISERROR(F122/C122),0,F122/C122*100-100)</f>
        <v>18.898889778373331</v>
      </c>
      <c r="J122" s="53">
        <f>IF(ISERROR(F122/E122),0,F122/E122*100)</f>
        <v>100.33459006311907</v>
      </c>
      <c r="K122" s="53">
        <f>IF(ISERROR(F122/D122),0,F122/D122*100)</f>
        <v>100</v>
      </c>
    </row>
    <row r="123" spans="1:11">
      <c r="A123" s="70" t="s">
        <v>24</v>
      </c>
      <c r="B123" s="51" t="s">
        <v>25</v>
      </c>
      <c r="C123" s="52">
        <v>14510658</v>
      </c>
      <c r="D123" s="52">
        <v>16996403</v>
      </c>
      <c r="E123" s="52">
        <v>17180211</v>
      </c>
      <c r="F123" s="52">
        <v>16996402.789999999</v>
      </c>
      <c r="G123" s="52">
        <f>F123-C123</f>
        <v>2485744.7899999991</v>
      </c>
      <c r="H123" s="52">
        <f>E123-F123</f>
        <v>183808.21000000089</v>
      </c>
      <c r="I123" s="53">
        <f>IF(ISERROR(F123/C123),0,F123/C123*100-100)</f>
        <v>17.130476026655714</v>
      </c>
      <c r="J123" s="53">
        <f>IF(ISERROR(F123/E123),0,F123/E123*100)</f>
        <v>98.93011669065065</v>
      </c>
      <c r="K123" s="53">
        <f>IF(ISERROR(F123/D123),0,F123/D123*100)</f>
        <v>99.999998764444456</v>
      </c>
    </row>
    <row r="124" spans="1:11">
      <c r="A124" s="72" t="s">
        <v>26</v>
      </c>
      <c r="B124" s="51" t="s">
        <v>27</v>
      </c>
      <c r="C124" s="52">
        <v>14510658</v>
      </c>
      <c r="D124" s="52">
        <v>16996403</v>
      </c>
      <c r="E124" s="52">
        <v>17180211</v>
      </c>
      <c r="F124" s="52">
        <v>16996402.789999999</v>
      </c>
      <c r="G124" s="52">
        <f>F124-C124</f>
        <v>2485744.7899999991</v>
      </c>
      <c r="H124" s="52">
        <f>E124-F124</f>
        <v>183808.21000000089</v>
      </c>
      <c r="I124" s="53">
        <f>IF(ISERROR(F124/C124),0,F124/C124*100-100)</f>
        <v>17.130476026655714</v>
      </c>
      <c r="J124" s="53">
        <f>IF(ISERROR(F124/E124),0,F124/E124*100)</f>
        <v>98.93011669065065</v>
      </c>
      <c r="K124" s="53">
        <f>IF(ISERROR(F124/D124),0,F124/D124*100)</f>
        <v>99.999998764444456</v>
      </c>
    </row>
    <row r="125" spans="1:11">
      <c r="A125" s="73" t="s">
        <v>34</v>
      </c>
      <c r="B125" s="51" t="s">
        <v>52</v>
      </c>
      <c r="C125" s="52">
        <v>14510658</v>
      </c>
      <c r="D125" s="52">
        <v>16996403</v>
      </c>
      <c r="E125" s="52">
        <v>17180211</v>
      </c>
      <c r="F125" s="52">
        <v>16996402.789999999</v>
      </c>
      <c r="G125" s="52">
        <f>F125-C125</f>
        <v>2485744.7899999991</v>
      </c>
      <c r="H125" s="52">
        <f>E125-F125</f>
        <v>183808.21000000089</v>
      </c>
      <c r="I125" s="53">
        <f>IF(ISERROR(F125/C125),0,F125/C125*100-100)</f>
        <v>17.130476026655714</v>
      </c>
      <c r="J125" s="53">
        <f>IF(ISERROR(F125/E125),0,F125/E125*100)</f>
        <v>98.93011669065065</v>
      </c>
      <c r="K125" s="53">
        <f>IF(ISERROR(F125/D125),0,F125/D125*100)</f>
        <v>99.999998764444456</v>
      </c>
    </row>
    <row r="126" spans="1:11">
      <c r="A126" s="74" t="s">
        <v>35</v>
      </c>
      <c r="B126" s="51" t="s">
        <v>36</v>
      </c>
      <c r="C126" s="52">
        <v>14510658</v>
      </c>
      <c r="D126" s="52">
        <v>16996403</v>
      </c>
      <c r="E126" s="52">
        <v>17180211</v>
      </c>
      <c r="F126" s="52">
        <v>16996402.789999999</v>
      </c>
      <c r="G126" s="52">
        <f>F126-C126</f>
        <v>2485744.7899999991</v>
      </c>
      <c r="H126" s="52">
        <f>E126-F126</f>
        <v>183808.21000000089</v>
      </c>
      <c r="I126" s="53">
        <f>IF(ISERROR(F126/C126),0,F126/C126*100-100)</f>
        <v>17.130476026655714</v>
      </c>
      <c r="J126" s="53">
        <f>IF(ISERROR(F126/E126),0,F126/E126*100)</f>
        <v>98.93011669065065</v>
      </c>
      <c r="K126" s="53">
        <f>IF(ISERROR(F126/D126),0,F126/D126*100)</f>
        <v>99.999998764444456</v>
      </c>
    </row>
    <row r="127" spans="1:11">
      <c r="A127" s="76" t="s">
        <v>48</v>
      </c>
      <c r="B127" s="54" t="s">
        <v>620</v>
      </c>
      <c r="C127" s="55"/>
      <c r="D127" s="55"/>
      <c r="E127" s="55"/>
      <c r="F127" s="55"/>
      <c r="G127" s="55"/>
      <c r="H127" s="55"/>
      <c r="I127" s="56"/>
      <c r="J127" s="56"/>
      <c r="K127" s="56"/>
    </row>
    <row r="128" spans="1:11">
      <c r="A128" s="70" t="s">
        <v>18</v>
      </c>
      <c r="B128" s="51" t="s">
        <v>19</v>
      </c>
      <c r="C128" s="52">
        <v>1670049.88</v>
      </c>
      <c r="D128" s="52">
        <v>1053403</v>
      </c>
      <c r="E128" s="52">
        <v>1053403</v>
      </c>
      <c r="F128" s="52">
        <v>1015607.17</v>
      </c>
      <c r="G128" s="52">
        <f>F128-C128</f>
        <v>-654442.70999999985</v>
      </c>
      <c r="H128" s="52">
        <f>E128-F128</f>
        <v>37795.829999999958</v>
      </c>
      <c r="I128" s="53">
        <f>IF(ISERROR(F128/C128),0,F128/C128*100-100)</f>
        <v>-39.187015779432876</v>
      </c>
      <c r="J128" s="53">
        <f>IF(ISERROR(F128/E128),0,F128/E128*100)</f>
        <v>96.412025597041222</v>
      </c>
      <c r="K128" s="53">
        <f>IF(ISERROR(F128/D128),0,F128/D128*100)</f>
        <v>96.412025597041222</v>
      </c>
    </row>
    <row r="129" spans="1:11">
      <c r="A129" s="72" t="s">
        <v>20</v>
      </c>
      <c r="B129" s="51" t="s">
        <v>21</v>
      </c>
      <c r="C129" s="52">
        <v>1670049.88</v>
      </c>
      <c r="D129" s="52">
        <v>1053403</v>
      </c>
      <c r="E129" s="52">
        <v>1053403</v>
      </c>
      <c r="F129" s="52">
        <v>1015607.17</v>
      </c>
      <c r="G129" s="52">
        <f>F129-C129</f>
        <v>-654442.70999999985</v>
      </c>
      <c r="H129" s="52">
        <f>E129-F129</f>
        <v>37795.829999999958</v>
      </c>
      <c r="I129" s="53">
        <f>IF(ISERROR(F129/C129),0,F129/C129*100-100)</f>
        <v>-39.187015779432876</v>
      </c>
      <c r="J129" s="53">
        <f>IF(ISERROR(F129/E129),0,F129/E129*100)</f>
        <v>96.412025597041222</v>
      </c>
      <c r="K129" s="53">
        <f>IF(ISERROR(F129/D129),0,F129/D129*100)</f>
        <v>96.412025597041222</v>
      </c>
    </row>
    <row r="130" spans="1:11" s="5" customFormat="1">
      <c r="A130" s="73" t="s">
        <v>22</v>
      </c>
      <c r="B130" s="51" t="s">
        <v>23</v>
      </c>
      <c r="C130" s="52">
        <v>1670049.88</v>
      </c>
      <c r="D130" s="52">
        <v>1053403</v>
      </c>
      <c r="E130" s="52">
        <v>1053403</v>
      </c>
      <c r="F130" s="52">
        <v>1015607.17</v>
      </c>
      <c r="G130" s="52">
        <f>F130-C130</f>
        <v>-654442.70999999985</v>
      </c>
      <c r="H130" s="52">
        <f>E130-F130</f>
        <v>37795.829999999958</v>
      </c>
      <c r="I130" s="53">
        <f>IF(ISERROR(F130/C130),0,F130/C130*100-100)</f>
        <v>-39.187015779432876</v>
      </c>
      <c r="J130" s="53">
        <f>IF(ISERROR(F130/E130),0,F130/E130*100)</f>
        <v>96.412025597041222</v>
      </c>
      <c r="K130" s="53">
        <f>IF(ISERROR(F130/D130),0,F130/D130*100)</f>
        <v>96.412025597041222</v>
      </c>
    </row>
    <row r="131" spans="1:11">
      <c r="A131" s="70" t="s">
        <v>24</v>
      </c>
      <c r="B131" s="51" t="s">
        <v>25</v>
      </c>
      <c r="C131" s="52">
        <v>1670049.88</v>
      </c>
      <c r="D131" s="52">
        <v>1053403</v>
      </c>
      <c r="E131" s="52">
        <v>1053403</v>
      </c>
      <c r="F131" s="52">
        <v>1015607.17</v>
      </c>
      <c r="G131" s="52">
        <f>F131-C131</f>
        <v>-654442.70999999985</v>
      </c>
      <c r="H131" s="52">
        <f>E131-F131</f>
        <v>37795.829999999958</v>
      </c>
      <c r="I131" s="53">
        <f>IF(ISERROR(F131/C131),0,F131/C131*100-100)</f>
        <v>-39.187015779432876</v>
      </c>
      <c r="J131" s="53">
        <f>IF(ISERROR(F131/E131),0,F131/E131*100)</f>
        <v>96.412025597041222</v>
      </c>
      <c r="K131" s="53">
        <f>IF(ISERROR(F131/D131),0,F131/D131*100)</f>
        <v>96.412025597041222</v>
      </c>
    </row>
    <row r="132" spans="1:11">
      <c r="A132" s="72" t="s">
        <v>26</v>
      </c>
      <c r="B132" s="51" t="s">
        <v>27</v>
      </c>
      <c r="C132" s="52">
        <v>1670049.88</v>
      </c>
      <c r="D132" s="52">
        <v>1053403</v>
      </c>
      <c r="E132" s="52">
        <v>1053403</v>
      </c>
      <c r="F132" s="52">
        <v>1015607.17</v>
      </c>
      <c r="G132" s="52">
        <f>F132-C132</f>
        <v>-654442.70999999985</v>
      </c>
      <c r="H132" s="52">
        <f>E132-F132</f>
        <v>37795.829999999958</v>
      </c>
      <c r="I132" s="53">
        <f>IF(ISERROR(F132/C132),0,F132/C132*100-100)</f>
        <v>-39.187015779432876</v>
      </c>
      <c r="J132" s="53">
        <f>IF(ISERROR(F132/E132),0,F132/E132*100)</f>
        <v>96.412025597041222</v>
      </c>
      <c r="K132" s="53">
        <f>IF(ISERROR(F132/D132),0,F132/D132*100)</f>
        <v>96.412025597041222</v>
      </c>
    </row>
    <row r="133" spans="1:11">
      <c r="A133" s="73" t="s">
        <v>34</v>
      </c>
      <c r="B133" s="51" t="s">
        <v>52</v>
      </c>
      <c r="C133" s="52">
        <v>1670049.88</v>
      </c>
      <c r="D133" s="52">
        <v>1053403</v>
      </c>
      <c r="E133" s="52">
        <v>1053403</v>
      </c>
      <c r="F133" s="52">
        <v>1015607.17</v>
      </c>
      <c r="G133" s="52">
        <f>F133-C133</f>
        <v>-654442.70999999985</v>
      </c>
      <c r="H133" s="52">
        <f>E133-F133</f>
        <v>37795.829999999958</v>
      </c>
      <c r="I133" s="53">
        <f>IF(ISERROR(F133/C133),0,F133/C133*100-100)</f>
        <v>-39.187015779432876</v>
      </c>
      <c r="J133" s="53">
        <f>IF(ISERROR(F133/E133),0,F133/E133*100)</f>
        <v>96.412025597041222</v>
      </c>
      <c r="K133" s="53">
        <f>IF(ISERROR(F133/D133),0,F133/D133*100)</f>
        <v>96.412025597041222</v>
      </c>
    </row>
    <row r="134" spans="1:11">
      <c r="A134" s="74" t="s">
        <v>35</v>
      </c>
      <c r="B134" s="51" t="s">
        <v>36</v>
      </c>
      <c r="C134" s="52">
        <v>1670049.88</v>
      </c>
      <c r="D134" s="52">
        <v>1053403</v>
      </c>
      <c r="E134" s="52">
        <v>1053403</v>
      </c>
      <c r="F134" s="52">
        <v>1015607.17</v>
      </c>
      <c r="G134" s="52">
        <f>F134-C134</f>
        <v>-654442.70999999985</v>
      </c>
      <c r="H134" s="52">
        <f>E134-F134</f>
        <v>37795.829999999958</v>
      </c>
      <c r="I134" s="53">
        <f>IF(ISERROR(F134/C134),0,F134/C134*100-100)</f>
        <v>-39.187015779432876</v>
      </c>
      <c r="J134" s="53">
        <f>IF(ISERROR(F134/E134),0,F134/E134*100)</f>
        <v>96.412025597041222</v>
      </c>
      <c r="K134" s="53">
        <f>IF(ISERROR(F134/D134),0,F134/D134*100)</f>
        <v>96.412025597041222</v>
      </c>
    </row>
    <row r="135" spans="1:11" ht="25.5">
      <c r="A135" s="76" t="s">
        <v>242</v>
      </c>
      <c r="B135" s="54" t="s">
        <v>621</v>
      </c>
      <c r="C135" s="55"/>
      <c r="D135" s="55"/>
      <c r="E135" s="55"/>
      <c r="F135" s="55"/>
      <c r="G135" s="55"/>
      <c r="H135" s="55"/>
      <c r="I135" s="56"/>
      <c r="J135" s="56"/>
      <c r="K135" s="56"/>
    </row>
    <row r="136" spans="1:11">
      <c r="A136" s="70" t="s">
        <v>18</v>
      </c>
      <c r="B136" s="51" t="s">
        <v>19</v>
      </c>
      <c r="C136" s="52">
        <v>0</v>
      </c>
      <c r="D136" s="52">
        <v>1743324</v>
      </c>
      <c r="E136" s="52">
        <v>1800000</v>
      </c>
      <c r="F136" s="52">
        <v>1727897.95</v>
      </c>
      <c r="G136" s="52">
        <f>F136-C136</f>
        <v>1727897.95</v>
      </c>
      <c r="H136" s="52">
        <f>E136-F136</f>
        <v>72102.050000000047</v>
      </c>
      <c r="I136" s="53">
        <f>IF(ISERROR(F136/C136),0,F136/C136*100-100)</f>
        <v>0</v>
      </c>
      <c r="J136" s="53">
        <f>IF(ISERROR(F136/E136),0,F136/E136*100)</f>
        <v>95.99433055555555</v>
      </c>
      <c r="K136" s="53">
        <f>IF(ISERROR(F136/D136),0,F136/D136*100)</f>
        <v>99.115135798050161</v>
      </c>
    </row>
    <row r="137" spans="1:11">
      <c r="A137" s="72" t="s">
        <v>20</v>
      </c>
      <c r="B137" s="51" t="s">
        <v>21</v>
      </c>
      <c r="C137" s="52">
        <v>0</v>
      </c>
      <c r="D137" s="52">
        <v>1743324</v>
      </c>
      <c r="E137" s="52">
        <v>1800000</v>
      </c>
      <c r="F137" s="52">
        <v>1727897.95</v>
      </c>
      <c r="G137" s="52">
        <f>F137-C137</f>
        <v>1727897.95</v>
      </c>
      <c r="H137" s="52">
        <f>E137-F137</f>
        <v>72102.050000000047</v>
      </c>
      <c r="I137" s="53">
        <f>IF(ISERROR(F137/C137),0,F137/C137*100-100)</f>
        <v>0</v>
      </c>
      <c r="J137" s="53">
        <f>IF(ISERROR(F137/E137),0,F137/E137*100)</f>
        <v>95.99433055555555</v>
      </c>
      <c r="K137" s="53">
        <f>IF(ISERROR(F137/D137),0,F137/D137*100)</f>
        <v>99.115135798050161</v>
      </c>
    </row>
    <row r="138" spans="1:11">
      <c r="A138" s="73" t="s">
        <v>22</v>
      </c>
      <c r="B138" s="51" t="s">
        <v>23</v>
      </c>
      <c r="C138" s="52">
        <v>0</v>
      </c>
      <c r="D138" s="52">
        <v>1743324</v>
      </c>
      <c r="E138" s="52">
        <v>1800000</v>
      </c>
      <c r="F138" s="52">
        <v>1727897.95</v>
      </c>
      <c r="G138" s="52">
        <f>F138-C138</f>
        <v>1727897.95</v>
      </c>
      <c r="H138" s="52">
        <f>E138-F138</f>
        <v>72102.050000000047</v>
      </c>
      <c r="I138" s="53">
        <f>IF(ISERROR(F138/C138),0,F138/C138*100-100)</f>
        <v>0</v>
      </c>
      <c r="J138" s="53">
        <f>IF(ISERROR(F138/E138),0,F138/E138*100)</f>
        <v>95.99433055555555</v>
      </c>
      <c r="K138" s="53">
        <f>IF(ISERROR(F138/D138),0,F138/D138*100)</f>
        <v>99.115135798050161</v>
      </c>
    </row>
    <row r="139" spans="1:11">
      <c r="A139" s="70" t="s">
        <v>24</v>
      </c>
      <c r="B139" s="51" t="s">
        <v>25</v>
      </c>
      <c r="C139" s="52">
        <v>0</v>
      </c>
      <c r="D139" s="52">
        <v>1743324</v>
      </c>
      <c r="E139" s="52">
        <v>1800000</v>
      </c>
      <c r="F139" s="52">
        <v>1727897.95</v>
      </c>
      <c r="G139" s="52">
        <f>F139-C139</f>
        <v>1727897.95</v>
      </c>
      <c r="H139" s="52">
        <f>E139-F139</f>
        <v>72102.050000000047</v>
      </c>
      <c r="I139" s="53">
        <f>IF(ISERROR(F139/C139),0,F139/C139*100-100)</f>
        <v>0</v>
      </c>
      <c r="J139" s="53">
        <f>IF(ISERROR(F139/E139),0,F139/E139*100)</f>
        <v>95.99433055555555</v>
      </c>
      <c r="K139" s="53">
        <f>IF(ISERROR(F139/D139),0,F139/D139*100)</f>
        <v>99.115135798050161</v>
      </c>
    </row>
    <row r="140" spans="1:11">
      <c r="A140" s="72" t="s">
        <v>26</v>
      </c>
      <c r="B140" s="51" t="s">
        <v>27</v>
      </c>
      <c r="C140" s="52">
        <v>0</v>
      </c>
      <c r="D140" s="52">
        <v>1743324</v>
      </c>
      <c r="E140" s="52">
        <v>1800000</v>
      </c>
      <c r="F140" s="52">
        <v>1727897.95</v>
      </c>
      <c r="G140" s="52">
        <f>F140-C140</f>
        <v>1727897.95</v>
      </c>
      <c r="H140" s="52">
        <f>E140-F140</f>
        <v>72102.050000000047</v>
      </c>
      <c r="I140" s="53">
        <f>IF(ISERROR(F140/C140),0,F140/C140*100-100)</f>
        <v>0</v>
      </c>
      <c r="J140" s="53">
        <f>IF(ISERROR(F140/E140),0,F140/E140*100)</f>
        <v>95.99433055555555</v>
      </c>
      <c r="K140" s="53">
        <f>IF(ISERROR(F140/D140),0,F140/D140*100)</f>
        <v>99.115135798050161</v>
      </c>
    </row>
    <row r="141" spans="1:11">
      <c r="A141" s="73" t="s">
        <v>28</v>
      </c>
      <c r="B141" s="51" t="s">
        <v>29</v>
      </c>
      <c r="C141" s="52">
        <v>0</v>
      </c>
      <c r="D141" s="52">
        <v>1743324</v>
      </c>
      <c r="E141" s="52">
        <v>1800000</v>
      </c>
      <c r="F141" s="52">
        <v>1727897.95</v>
      </c>
      <c r="G141" s="52">
        <f>F141-C141</f>
        <v>1727897.95</v>
      </c>
      <c r="H141" s="52">
        <f>E141-F141</f>
        <v>72102.050000000047</v>
      </c>
      <c r="I141" s="53">
        <f>IF(ISERROR(F141/C141),0,F141/C141*100-100)</f>
        <v>0</v>
      </c>
      <c r="J141" s="53">
        <f>IF(ISERROR(F141/E141),0,F141/E141*100)</f>
        <v>95.99433055555555</v>
      </c>
      <c r="K141" s="53">
        <f>IF(ISERROR(F141/D141),0,F141/D141*100)</f>
        <v>99.115135798050161</v>
      </c>
    </row>
    <row r="142" spans="1:11">
      <c r="A142" s="74" t="s">
        <v>32</v>
      </c>
      <c r="B142" s="51" t="s">
        <v>33</v>
      </c>
      <c r="C142" s="52">
        <v>0</v>
      </c>
      <c r="D142" s="52">
        <v>1743324</v>
      </c>
      <c r="E142" s="52">
        <v>1800000</v>
      </c>
      <c r="F142" s="52">
        <v>1727897.95</v>
      </c>
      <c r="G142" s="52">
        <f>F142-C142</f>
        <v>1727897.95</v>
      </c>
      <c r="H142" s="52">
        <f>E142-F142</f>
        <v>72102.050000000047</v>
      </c>
      <c r="I142" s="53">
        <f>IF(ISERROR(F142/C142),0,F142/C142*100-100)</f>
        <v>0</v>
      </c>
      <c r="J142" s="53">
        <f>IF(ISERROR(F142/E142),0,F142/E142*100)</f>
        <v>95.99433055555555</v>
      </c>
      <c r="K142" s="53">
        <f>IF(ISERROR(F142/D142),0,F142/D142*100)</f>
        <v>99.115135798050161</v>
      </c>
    </row>
    <row r="143" spans="1:11">
      <c r="A143" s="76" t="s">
        <v>92</v>
      </c>
      <c r="B143" s="54" t="s">
        <v>93</v>
      </c>
      <c r="C143" s="55"/>
      <c r="D143" s="55"/>
      <c r="E143" s="55"/>
      <c r="F143" s="55"/>
      <c r="G143" s="55"/>
      <c r="H143" s="55"/>
      <c r="I143" s="56"/>
      <c r="J143" s="56"/>
      <c r="K143" s="56"/>
    </row>
    <row r="144" spans="1:11">
      <c r="A144" s="70" t="s">
        <v>18</v>
      </c>
      <c r="B144" s="51" t="s">
        <v>19</v>
      </c>
      <c r="C144" s="52">
        <v>521481</v>
      </c>
      <c r="D144" s="52">
        <v>3430817</v>
      </c>
      <c r="E144" s="52">
        <v>0</v>
      </c>
      <c r="F144" s="52">
        <v>3094800.48</v>
      </c>
      <c r="G144" s="52">
        <f>F144-C144</f>
        <v>2573319.48</v>
      </c>
      <c r="H144" s="52">
        <f>E144-F144</f>
        <v>-3094800.48</v>
      </c>
      <c r="I144" s="53">
        <f>IF(ISERROR(F144/C144),0,F144/C144*100-100)</f>
        <v>493.46370816961689</v>
      </c>
      <c r="J144" s="53">
        <f>IF(ISERROR(F144/E144),0,F144/E144*100)</f>
        <v>0</v>
      </c>
      <c r="K144" s="53">
        <f>IF(ISERROR(F144/D144),0,F144/D144*100)</f>
        <v>90.205932872549027</v>
      </c>
    </row>
    <row r="145" spans="1:11">
      <c r="A145" s="72" t="s">
        <v>20</v>
      </c>
      <c r="B145" s="51" t="s">
        <v>21</v>
      </c>
      <c r="C145" s="52">
        <v>521481</v>
      </c>
      <c r="D145" s="52">
        <v>3430817</v>
      </c>
      <c r="E145" s="52">
        <v>0</v>
      </c>
      <c r="F145" s="52">
        <v>3094800.48</v>
      </c>
      <c r="G145" s="52">
        <f>F145-C145</f>
        <v>2573319.48</v>
      </c>
      <c r="H145" s="52">
        <f>E145-F145</f>
        <v>-3094800.48</v>
      </c>
      <c r="I145" s="53">
        <f>IF(ISERROR(F145/C145),0,F145/C145*100-100)</f>
        <v>493.46370816961689</v>
      </c>
      <c r="J145" s="53">
        <f>IF(ISERROR(F145/E145),0,F145/E145*100)</f>
        <v>0</v>
      </c>
      <c r="K145" s="53">
        <f>IF(ISERROR(F145/D145),0,F145/D145*100)</f>
        <v>90.205932872549027</v>
      </c>
    </row>
    <row r="146" spans="1:11">
      <c r="A146" s="73" t="s">
        <v>22</v>
      </c>
      <c r="B146" s="51" t="s">
        <v>23</v>
      </c>
      <c r="C146" s="52">
        <v>521481</v>
      </c>
      <c r="D146" s="52">
        <v>3430817</v>
      </c>
      <c r="E146" s="52">
        <v>0</v>
      </c>
      <c r="F146" s="52">
        <v>3094800.48</v>
      </c>
      <c r="G146" s="52">
        <f>F146-C146</f>
        <v>2573319.48</v>
      </c>
      <c r="H146" s="52">
        <f>E146-F146</f>
        <v>-3094800.48</v>
      </c>
      <c r="I146" s="53">
        <f>IF(ISERROR(F146/C146),0,F146/C146*100-100)</f>
        <v>493.46370816961689</v>
      </c>
      <c r="J146" s="53">
        <f>IF(ISERROR(F146/E146),0,F146/E146*100)</f>
        <v>0</v>
      </c>
      <c r="K146" s="53">
        <f>IF(ISERROR(F146/D146),0,F146/D146*100)</f>
        <v>90.205932872549027</v>
      </c>
    </row>
    <row r="147" spans="1:11">
      <c r="A147" s="70" t="s">
        <v>24</v>
      </c>
      <c r="B147" s="51" t="s">
        <v>25</v>
      </c>
      <c r="C147" s="52">
        <v>521481</v>
      </c>
      <c r="D147" s="52">
        <v>3430817</v>
      </c>
      <c r="E147" s="52">
        <v>0</v>
      </c>
      <c r="F147" s="52">
        <v>3094800.48</v>
      </c>
      <c r="G147" s="52">
        <f>F147-C147</f>
        <v>2573319.48</v>
      </c>
      <c r="H147" s="52">
        <f>E147-F147</f>
        <v>-3094800.48</v>
      </c>
      <c r="I147" s="53">
        <f>IF(ISERROR(F147/C147),0,F147/C147*100-100)</f>
        <v>493.46370816961689</v>
      </c>
      <c r="J147" s="53">
        <f>IF(ISERROR(F147/E147),0,F147/E147*100)</f>
        <v>0</v>
      </c>
      <c r="K147" s="53">
        <f>IF(ISERROR(F147/D147),0,F147/D147*100)</f>
        <v>90.205932872549027</v>
      </c>
    </row>
    <row r="148" spans="1:11">
      <c r="A148" s="72" t="s">
        <v>26</v>
      </c>
      <c r="B148" s="51" t="s">
        <v>27</v>
      </c>
      <c r="C148" s="52">
        <v>521481</v>
      </c>
      <c r="D148" s="52">
        <v>3430817</v>
      </c>
      <c r="E148" s="52">
        <v>0</v>
      </c>
      <c r="F148" s="52">
        <v>3094800.48</v>
      </c>
      <c r="G148" s="52">
        <f>F148-C148</f>
        <v>2573319.48</v>
      </c>
      <c r="H148" s="52">
        <f>E148-F148</f>
        <v>-3094800.48</v>
      </c>
      <c r="I148" s="53">
        <f>IF(ISERROR(F148/C148),0,F148/C148*100-100)</f>
        <v>493.46370816961689</v>
      </c>
      <c r="J148" s="53">
        <f>IF(ISERROR(F148/E148),0,F148/E148*100)</f>
        <v>0</v>
      </c>
      <c r="K148" s="53">
        <f>IF(ISERROR(F148/D148),0,F148/D148*100)</f>
        <v>90.205932872549027</v>
      </c>
    </row>
    <row r="149" spans="1:11">
      <c r="A149" s="73" t="s">
        <v>28</v>
      </c>
      <c r="B149" s="51" t="s">
        <v>29</v>
      </c>
      <c r="C149" s="52">
        <v>0</v>
      </c>
      <c r="D149" s="52">
        <v>18537</v>
      </c>
      <c r="E149" s="52">
        <v>0</v>
      </c>
      <c r="F149" s="52">
        <v>18057.04</v>
      </c>
      <c r="G149" s="52">
        <f>F149-C149</f>
        <v>18057.04</v>
      </c>
      <c r="H149" s="52">
        <f>E149-F149</f>
        <v>-18057.04</v>
      </c>
      <c r="I149" s="53">
        <f>IF(ISERROR(F149/C149),0,F149/C149*100-100)</f>
        <v>0</v>
      </c>
      <c r="J149" s="53">
        <f>IF(ISERROR(F149/E149),0,F149/E149*100)</f>
        <v>0</v>
      </c>
      <c r="K149" s="53">
        <f>IF(ISERROR(F149/D149),0,F149/D149*100)</f>
        <v>97.410800021578467</v>
      </c>
    </row>
    <row r="150" spans="1:11">
      <c r="A150" s="74" t="s">
        <v>30</v>
      </c>
      <c r="B150" s="51" t="s">
        <v>31</v>
      </c>
      <c r="C150" s="52">
        <v>0</v>
      </c>
      <c r="D150" s="52">
        <v>13832</v>
      </c>
      <c r="E150" s="52">
        <v>0</v>
      </c>
      <c r="F150" s="52">
        <v>13797.52</v>
      </c>
      <c r="G150" s="52">
        <f>F150-C150</f>
        <v>13797.52</v>
      </c>
      <c r="H150" s="52">
        <f>E150-F150</f>
        <v>-13797.52</v>
      </c>
      <c r="I150" s="53">
        <f>IF(ISERROR(F150/C150),0,F150/C150*100-100)</f>
        <v>0</v>
      </c>
      <c r="J150" s="53">
        <f>IF(ISERROR(F150/E150),0,F150/E150*100)</f>
        <v>0</v>
      </c>
      <c r="K150" s="53">
        <f>IF(ISERROR(F150/D150),0,F150/D150*100)</f>
        <v>99.750722961249281</v>
      </c>
    </row>
    <row r="151" spans="1:11">
      <c r="A151" s="74" t="s">
        <v>32</v>
      </c>
      <c r="B151" s="51" t="s">
        <v>33</v>
      </c>
      <c r="C151" s="52">
        <v>0</v>
      </c>
      <c r="D151" s="52">
        <v>4705</v>
      </c>
      <c r="E151" s="52">
        <v>0</v>
      </c>
      <c r="F151" s="52">
        <v>4259.5200000000004</v>
      </c>
      <c r="G151" s="52">
        <f>F151-C151</f>
        <v>4259.5200000000004</v>
      </c>
      <c r="H151" s="52">
        <f>E151-F151</f>
        <v>-4259.5200000000004</v>
      </c>
      <c r="I151" s="53">
        <f>IF(ISERROR(F151/C151),0,F151/C151*100-100)</f>
        <v>0</v>
      </c>
      <c r="J151" s="53">
        <f>IF(ISERROR(F151/E151),0,F151/E151*100)</f>
        <v>0</v>
      </c>
      <c r="K151" s="53">
        <f>IF(ISERROR(F151/D151),0,F151/D151*100)</f>
        <v>90.53177470775772</v>
      </c>
    </row>
    <row r="152" spans="1:11">
      <c r="A152" s="73" t="s">
        <v>34</v>
      </c>
      <c r="B152" s="51" t="s">
        <v>52</v>
      </c>
      <c r="C152" s="52">
        <v>521481</v>
      </c>
      <c r="D152" s="52">
        <v>3412280</v>
      </c>
      <c r="E152" s="52">
        <v>0</v>
      </c>
      <c r="F152" s="52">
        <v>3076743.44</v>
      </c>
      <c r="G152" s="52">
        <f>F152-C152</f>
        <v>2555262.44</v>
      </c>
      <c r="H152" s="52">
        <f>E152-F152</f>
        <v>-3076743.44</v>
      </c>
      <c r="I152" s="53">
        <f>IF(ISERROR(F152/C152),0,F152/C152*100-100)</f>
        <v>490.00106235893543</v>
      </c>
      <c r="J152" s="53">
        <f>IF(ISERROR(F152/E152),0,F152/E152*100)</f>
        <v>0</v>
      </c>
      <c r="K152" s="53">
        <f>IF(ISERROR(F152/D152),0,F152/D152*100)</f>
        <v>90.166792877489527</v>
      </c>
    </row>
    <row r="153" spans="1:11">
      <c r="A153" s="74" t="s">
        <v>35</v>
      </c>
      <c r="B153" s="51" t="s">
        <v>36</v>
      </c>
      <c r="C153" s="52">
        <v>521481</v>
      </c>
      <c r="D153" s="52">
        <v>3412280</v>
      </c>
      <c r="E153" s="52">
        <v>0</v>
      </c>
      <c r="F153" s="52">
        <v>3076743.44</v>
      </c>
      <c r="G153" s="52">
        <f>F153-C153</f>
        <v>2555262.44</v>
      </c>
      <c r="H153" s="52">
        <f>E153-F153</f>
        <v>-3076743.44</v>
      </c>
      <c r="I153" s="53">
        <f>IF(ISERROR(F153/C153),0,F153/C153*100-100)</f>
        <v>490.00106235893543</v>
      </c>
      <c r="J153" s="53">
        <f>IF(ISERROR(F153/E153),0,F153/E153*100)</f>
        <v>0</v>
      </c>
      <c r="K153" s="53">
        <f>IF(ISERROR(F153/D153),0,F153/D153*100)</f>
        <v>90.166792877489527</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K78"/>
  <sheetViews>
    <sheetView zoomScaleNormal="100" workbookViewId="0">
      <selection activeCell="A79" sqref="A79:XFD88"/>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622</v>
      </c>
      <c r="B15" s="57" t="s">
        <v>623</v>
      </c>
      <c r="C15" s="52"/>
      <c r="D15" s="52"/>
      <c r="E15" s="52"/>
      <c r="F15" s="52"/>
      <c r="G15" s="52"/>
      <c r="H15" s="52"/>
      <c r="I15" s="53"/>
      <c r="J15" s="53"/>
      <c r="K15" s="53"/>
    </row>
    <row r="16" spans="1:11">
      <c r="A16" s="70" t="s">
        <v>18</v>
      </c>
      <c r="B16" s="51" t="s">
        <v>19</v>
      </c>
      <c r="C16" s="52">
        <v>369651456.66000003</v>
      </c>
      <c r="D16" s="52">
        <v>388192647</v>
      </c>
      <c r="E16" s="52">
        <v>381854199</v>
      </c>
      <c r="F16" s="52">
        <v>388179117.50999999</v>
      </c>
      <c r="G16" s="52">
        <f>F16-C16</f>
        <v>18527660.849999964</v>
      </c>
      <c r="H16" s="52">
        <f>E16-F16</f>
        <v>-6324918.5099999905</v>
      </c>
      <c r="I16" s="53">
        <f>IF(ISERROR(F16/C16),0,F16/C16*100-100)</f>
        <v>5.0121974406397243</v>
      </c>
      <c r="J16" s="53">
        <f>IF(ISERROR(F16/E16),0,F16/E16*100)</f>
        <v>101.65637002986053</v>
      </c>
      <c r="K16" s="53">
        <f>IF(ISERROR(F16/D16),0,F16/D16*100)</f>
        <v>99.996514748513505</v>
      </c>
    </row>
    <row r="17" spans="1:11">
      <c r="A17" s="72" t="s">
        <v>20</v>
      </c>
      <c r="B17" s="51" t="s">
        <v>21</v>
      </c>
      <c r="C17" s="52">
        <v>369651456.66000003</v>
      </c>
      <c r="D17" s="52">
        <v>388192647</v>
      </c>
      <c r="E17" s="52">
        <v>381854199</v>
      </c>
      <c r="F17" s="52">
        <v>388179117.50999999</v>
      </c>
      <c r="G17" s="52">
        <f>F17-C17</f>
        <v>18527660.849999964</v>
      </c>
      <c r="H17" s="52">
        <f>E17-F17</f>
        <v>-6324918.5099999905</v>
      </c>
      <c r="I17" s="53">
        <f>IF(ISERROR(F17/C17),0,F17/C17*100-100)</f>
        <v>5.0121974406397243</v>
      </c>
      <c r="J17" s="53">
        <f>IF(ISERROR(F17/E17),0,F17/E17*100)</f>
        <v>101.65637002986053</v>
      </c>
      <c r="K17" s="53">
        <f>IF(ISERROR(F17/D17),0,F17/D17*100)</f>
        <v>99.996514748513505</v>
      </c>
    </row>
    <row r="18" spans="1:11">
      <c r="A18" s="73" t="s">
        <v>22</v>
      </c>
      <c r="B18" s="51" t="s">
        <v>23</v>
      </c>
      <c r="C18" s="52">
        <v>369651456.66000003</v>
      </c>
      <c r="D18" s="52">
        <v>388192647</v>
      </c>
      <c r="E18" s="52">
        <v>381854199</v>
      </c>
      <c r="F18" s="52">
        <v>388179117.50999999</v>
      </c>
      <c r="G18" s="52">
        <f>F18-C18</f>
        <v>18527660.849999964</v>
      </c>
      <c r="H18" s="52">
        <f>E18-F18</f>
        <v>-6324918.5099999905</v>
      </c>
      <c r="I18" s="53">
        <f>IF(ISERROR(F18/C18),0,F18/C18*100-100)</f>
        <v>5.0121974406397243</v>
      </c>
      <c r="J18" s="53">
        <f>IF(ISERROR(F18/E18),0,F18/E18*100)</f>
        <v>101.65637002986053</v>
      </c>
      <c r="K18" s="53">
        <f>IF(ISERROR(F18/D18),0,F18/D18*100)</f>
        <v>99.996514748513505</v>
      </c>
    </row>
    <row r="19" spans="1:11">
      <c r="A19" s="70" t="s">
        <v>24</v>
      </c>
      <c r="B19" s="51" t="s">
        <v>25</v>
      </c>
      <c r="C19" s="52">
        <v>369651456.66000003</v>
      </c>
      <c r="D19" s="52">
        <v>388192647</v>
      </c>
      <c r="E19" s="52">
        <v>381854199</v>
      </c>
      <c r="F19" s="52">
        <v>388179117.50999999</v>
      </c>
      <c r="G19" s="52">
        <f>F19-C19</f>
        <v>18527660.849999964</v>
      </c>
      <c r="H19" s="52">
        <f>E19-F19</f>
        <v>-6324918.5099999905</v>
      </c>
      <c r="I19" s="53">
        <f>IF(ISERROR(F19/C19),0,F19/C19*100-100)</f>
        <v>5.0121974406397243</v>
      </c>
      <c r="J19" s="53">
        <f>IF(ISERROR(F19/E19),0,F19/E19*100)</f>
        <v>101.65637002986053</v>
      </c>
      <c r="K19" s="53">
        <f>IF(ISERROR(F19/D19),0,F19/D19*100)</f>
        <v>99.996514748513505</v>
      </c>
    </row>
    <row r="20" spans="1:11">
      <c r="A20" s="72" t="s">
        <v>26</v>
      </c>
      <c r="B20" s="51" t="s">
        <v>27</v>
      </c>
      <c r="C20" s="52">
        <v>369651456.66000003</v>
      </c>
      <c r="D20" s="52">
        <v>388192647</v>
      </c>
      <c r="E20" s="52">
        <v>381854199</v>
      </c>
      <c r="F20" s="52">
        <v>388179117.50999999</v>
      </c>
      <c r="G20" s="52">
        <f>F20-C20</f>
        <v>18527660.849999964</v>
      </c>
      <c r="H20" s="52">
        <f>E20-F20</f>
        <v>-6324918.5099999905</v>
      </c>
      <c r="I20" s="53">
        <f>IF(ISERROR(F20/C20),0,F20/C20*100-100)</f>
        <v>5.0121974406397243</v>
      </c>
      <c r="J20" s="53">
        <f>IF(ISERROR(F20/E20),0,F20/E20*100)</f>
        <v>101.65637002986053</v>
      </c>
      <c r="K20" s="53">
        <f>IF(ISERROR(F20/D20),0,F20/D20*100)</f>
        <v>99.996514748513505</v>
      </c>
    </row>
    <row r="21" spans="1:11" ht="25.5">
      <c r="A21" s="73" t="s">
        <v>60</v>
      </c>
      <c r="B21" s="51" t="s">
        <v>61</v>
      </c>
      <c r="C21" s="52">
        <v>369651456.66000003</v>
      </c>
      <c r="D21" s="52">
        <v>388192647</v>
      </c>
      <c r="E21" s="52">
        <v>381854199</v>
      </c>
      <c r="F21" s="52">
        <v>388179117.50999999</v>
      </c>
      <c r="G21" s="52">
        <f>F21-C21</f>
        <v>18527660.849999964</v>
      </c>
      <c r="H21" s="52">
        <f>E21-F21</f>
        <v>-6324918.5099999905</v>
      </c>
      <c r="I21" s="53">
        <f>IF(ISERROR(F21/C21),0,F21/C21*100-100)</f>
        <v>5.0121974406397243</v>
      </c>
      <c r="J21" s="53">
        <f>IF(ISERROR(F21/E21),0,F21/E21*100)</f>
        <v>101.65637002986053</v>
      </c>
      <c r="K21" s="53">
        <f>IF(ISERROR(F21/D21),0,F21/D21*100)</f>
        <v>99.996514748513505</v>
      </c>
    </row>
    <row r="22" spans="1:11" ht="25.5">
      <c r="A22" s="74" t="s">
        <v>119</v>
      </c>
      <c r="B22" s="51" t="s">
        <v>120</v>
      </c>
      <c r="C22" s="52">
        <v>369651456.66000003</v>
      </c>
      <c r="D22" s="52">
        <v>388192647</v>
      </c>
      <c r="E22" s="52">
        <v>381854199</v>
      </c>
      <c r="F22" s="52">
        <v>388179117.50999999</v>
      </c>
      <c r="G22" s="52">
        <f>F22-C22</f>
        <v>18527660.849999964</v>
      </c>
      <c r="H22" s="52">
        <f>E22-F22</f>
        <v>-6324918.5099999905</v>
      </c>
      <c r="I22" s="53">
        <f>IF(ISERROR(F22/C22),0,F22/C22*100-100)</f>
        <v>5.0121974406397243</v>
      </c>
      <c r="J22" s="53">
        <f>IF(ISERROR(F22/E22),0,F22/E22*100)</f>
        <v>101.65637002986053</v>
      </c>
      <c r="K22" s="53">
        <f>IF(ISERROR(F22/D22),0,F22/D22*100)</f>
        <v>99.996514748513505</v>
      </c>
    </row>
    <row r="23" spans="1:11" ht="25.5">
      <c r="A23" s="75" t="s">
        <v>121</v>
      </c>
      <c r="B23" s="51" t="s">
        <v>122</v>
      </c>
      <c r="C23" s="52">
        <v>369651456.66000003</v>
      </c>
      <c r="D23" s="52">
        <v>388192647</v>
      </c>
      <c r="E23" s="52">
        <v>381854199</v>
      </c>
      <c r="F23" s="52">
        <v>388179117.50999999</v>
      </c>
      <c r="G23" s="52">
        <f>F23-C23</f>
        <v>18527660.849999964</v>
      </c>
      <c r="H23" s="52">
        <f>E23-F23</f>
        <v>-6324918.5099999905</v>
      </c>
      <c r="I23" s="53">
        <f>IF(ISERROR(F23/C23),0,F23/C23*100-100)</f>
        <v>5.0121974406397243</v>
      </c>
      <c r="J23" s="53">
        <f>IF(ISERROR(F23/E23),0,F23/E23*100)</f>
        <v>101.65637002986053</v>
      </c>
      <c r="K23" s="53">
        <f>IF(ISERROR(F23/D23),0,F23/D23*100)</f>
        <v>99.996514748513505</v>
      </c>
    </row>
    <row r="24" spans="1:11">
      <c r="A24" s="70"/>
      <c r="B24" s="51"/>
      <c r="C24" s="52"/>
      <c r="D24" s="52"/>
      <c r="E24" s="52"/>
      <c r="F24" s="52"/>
      <c r="G24" s="52"/>
      <c r="H24" s="52"/>
      <c r="I24" s="53"/>
      <c r="J24" s="53"/>
      <c r="K24" s="53"/>
    </row>
    <row r="25" spans="1:11">
      <c r="A25" s="76"/>
      <c r="B25" s="54" t="s">
        <v>47</v>
      </c>
      <c r="C25" s="55"/>
      <c r="D25" s="55"/>
      <c r="E25" s="55"/>
      <c r="F25" s="55"/>
      <c r="G25" s="55"/>
      <c r="H25" s="55"/>
      <c r="I25" s="56"/>
      <c r="J25" s="56"/>
      <c r="K25" s="56"/>
    </row>
    <row r="26" spans="1:11">
      <c r="A26" s="70" t="s">
        <v>18</v>
      </c>
      <c r="B26" s="51" t="s">
        <v>19</v>
      </c>
      <c r="C26" s="52">
        <v>369651456.66000003</v>
      </c>
      <c r="D26" s="52">
        <v>388192647</v>
      </c>
      <c r="E26" s="52">
        <v>381854199</v>
      </c>
      <c r="F26" s="52">
        <v>388179117.50999999</v>
      </c>
      <c r="G26" s="52">
        <f>F26-C26</f>
        <v>18527660.849999964</v>
      </c>
      <c r="H26" s="52">
        <f>E26-F26</f>
        <v>-6324918.5099999905</v>
      </c>
      <c r="I26" s="53">
        <f>IF(ISERROR(F26/C26),0,F26/C26*100-100)</f>
        <v>5.0121974406397243</v>
      </c>
      <c r="J26" s="53">
        <f>IF(ISERROR(F26/E26),0,F26/E26*100)</f>
        <v>101.65637002986053</v>
      </c>
      <c r="K26" s="53">
        <f>IF(ISERROR(F26/D26),0,F26/D26*100)</f>
        <v>99.996514748513505</v>
      </c>
    </row>
    <row r="27" spans="1:11">
      <c r="A27" s="72" t="s">
        <v>20</v>
      </c>
      <c r="B27" s="51" t="s">
        <v>21</v>
      </c>
      <c r="C27" s="52">
        <v>369651456.66000003</v>
      </c>
      <c r="D27" s="52">
        <v>388192647</v>
      </c>
      <c r="E27" s="52">
        <v>381854199</v>
      </c>
      <c r="F27" s="52">
        <v>388179117.50999999</v>
      </c>
      <c r="G27" s="52">
        <f>F27-C27</f>
        <v>18527660.849999964</v>
      </c>
      <c r="H27" s="52">
        <f>E27-F27</f>
        <v>-6324918.5099999905</v>
      </c>
      <c r="I27" s="53">
        <f>IF(ISERROR(F27/C27),0,F27/C27*100-100)</f>
        <v>5.0121974406397243</v>
      </c>
      <c r="J27" s="53">
        <f>IF(ISERROR(F27/E27),0,F27/E27*100)</f>
        <v>101.65637002986053</v>
      </c>
      <c r="K27" s="53">
        <f>IF(ISERROR(F27/D27),0,F27/D27*100)</f>
        <v>99.996514748513505</v>
      </c>
    </row>
    <row r="28" spans="1:11" s="5" customFormat="1">
      <c r="A28" s="73" t="s">
        <v>22</v>
      </c>
      <c r="B28" s="51" t="s">
        <v>23</v>
      </c>
      <c r="C28" s="52">
        <v>369651456.66000003</v>
      </c>
      <c r="D28" s="52">
        <v>388192647</v>
      </c>
      <c r="E28" s="52">
        <v>381854199</v>
      </c>
      <c r="F28" s="52">
        <v>388179117.50999999</v>
      </c>
      <c r="G28" s="52">
        <f>F28-C28</f>
        <v>18527660.849999964</v>
      </c>
      <c r="H28" s="52">
        <f>E28-F28</f>
        <v>-6324918.5099999905</v>
      </c>
      <c r="I28" s="53">
        <f>IF(ISERROR(F28/C28),0,F28/C28*100-100)</f>
        <v>5.0121974406397243</v>
      </c>
      <c r="J28" s="53">
        <f>IF(ISERROR(F28/E28),0,F28/E28*100)</f>
        <v>101.65637002986053</v>
      </c>
      <c r="K28" s="53">
        <f>IF(ISERROR(F28/D28),0,F28/D28*100)</f>
        <v>99.996514748513505</v>
      </c>
    </row>
    <row r="29" spans="1:11">
      <c r="A29" s="70" t="s">
        <v>24</v>
      </c>
      <c r="B29" s="51" t="s">
        <v>25</v>
      </c>
      <c r="C29" s="52">
        <v>369651456.66000003</v>
      </c>
      <c r="D29" s="52">
        <v>388192647</v>
      </c>
      <c r="E29" s="52">
        <v>381854199</v>
      </c>
      <c r="F29" s="52">
        <v>388179117.50999999</v>
      </c>
      <c r="G29" s="52">
        <f>F29-C29</f>
        <v>18527660.849999964</v>
      </c>
      <c r="H29" s="52">
        <f>E29-F29</f>
        <v>-6324918.5099999905</v>
      </c>
      <c r="I29" s="53">
        <f>IF(ISERROR(F29/C29),0,F29/C29*100-100)</f>
        <v>5.0121974406397243</v>
      </c>
      <c r="J29" s="53">
        <f>IF(ISERROR(F29/E29),0,F29/E29*100)</f>
        <v>101.65637002986053</v>
      </c>
      <c r="K29" s="53">
        <f>IF(ISERROR(F29/D29),0,F29/D29*100)</f>
        <v>99.996514748513505</v>
      </c>
    </row>
    <row r="30" spans="1:11">
      <c r="A30" s="72" t="s">
        <v>26</v>
      </c>
      <c r="B30" s="51" t="s">
        <v>27</v>
      </c>
      <c r="C30" s="52">
        <v>369651456.66000003</v>
      </c>
      <c r="D30" s="52">
        <v>388192647</v>
      </c>
      <c r="E30" s="52">
        <v>381854199</v>
      </c>
      <c r="F30" s="52">
        <v>388179117.50999999</v>
      </c>
      <c r="G30" s="52">
        <f>F30-C30</f>
        <v>18527660.849999964</v>
      </c>
      <c r="H30" s="52">
        <f>E30-F30</f>
        <v>-6324918.5099999905</v>
      </c>
      <c r="I30" s="53">
        <f>IF(ISERROR(F30/C30),0,F30/C30*100-100)</f>
        <v>5.0121974406397243</v>
      </c>
      <c r="J30" s="53">
        <f>IF(ISERROR(F30/E30),0,F30/E30*100)</f>
        <v>101.65637002986053</v>
      </c>
      <c r="K30" s="53">
        <f>IF(ISERROR(F30/D30),0,F30/D30*100)</f>
        <v>99.996514748513505</v>
      </c>
    </row>
    <row r="31" spans="1:11" ht="25.5">
      <c r="A31" s="73" t="s">
        <v>60</v>
      </c>
      <c r="B31" s="51" t="s">
        <v>61</v>
      </c>
      <c r="C31" s="52">
        <v>369651456.66000003</v>
      </c>
      <c r="D31" s="52">
        <v>388192647</v>
      </c>
      <c r="E31" s="52">
        <v>381854199</v>
      </c>
      <c r="F31" s="52">
        <v>388179117.50999999</v>
      </c>
      <c r="G31" s="52">
        <f>F31-C31</f>
        <v>18527660.849999964</v>
      </c>
      <c r="H31" s="52">
        <f>E31-F31</f>
        <v>-6324918.5099999905</v>
      </c>
      <c r="I31" s="53">
        <f>IF(ISERROR(F31/C31),0,F31/C31*100-100)</f>
        <v>5.0121974406397243</v>
      </c>
      <c r="J31" s="53">
        <f>IF(ISERROR(F31/E31),0,F31/E31*100)</f>
        <v>101.65637002986053</v>
      </c>
      <c r="K31" s="53">
        <f>IF(ISERROR(F31/D31),0,F31/D31*100)</f>
        <v>99.996514748513505</v>
      </c>
    </row>
    <row r="32" spans="1:11" ht="25.5">
      <c r="A32" s="74" t="s">
        <v>119</v>
      </c>
      <c r="B32" s="51" t="s">
        <v>120</v>
      </c>
      <c r="C32" s="52">
        <v>369651456.66000003</v>
      </c>
      <c r="D32" s="52">
        <v>388192647</v>
      </c>
      <c r="E32" s="52">
        <v>381854199</v>
      </c>
      <c r="F32" s="52">
        <v>388179117.50999999</v>
      </c>
      <c r="G32" s="52">
        <f>F32-C32</f>
        <v>18527660.849999964</v>
      </c>
      <c r="H32" s="52">
        <f>E32-F32</f>
        <v>-6324918.5099999905</v>
      </c>
      <c r="I32" s="53">
        <f>IF(ISERROR(F32/C32),0,F32/C32*100-100)</f>
        <v>5.0121974406397243</v>
      </c>
      <c r="J32" s="53">
        <f>IF(ISERROR(F32/E32),0,F32/E32*100)</f>
        <v>101.65637002986053</v>
      </c>
      <c r="K32" s="53">
        <f>IF(ISERROR(F32/D32),0,F32/D32*100)</f>
        <v>99.996514748513505</v>
      </c>
    </row>
    <row r="33" spans="1:11" ht="25.5">
      <c r="A33" s="75" t="s">
        <v>121</v>
      </c>
      <c r="B33" s="51" t="s">
        <v>122</v>
      </c>
      <c r="C33" s="52">
        <v>369651456.66000003</v>
      </c>
      <c r="D33" s="52">
        <v>388192647</v>
      </c>
      <c r="E33" s="52">
        <v>381854199</v>
      </c>
      <c r="F33" s="52">
        <v>388179117.50999999</v>
      </c>
      <c r="G33" s="52">
        <f>F33-C33</f>
        <v>18527660.849999964</v>
      </c>
      <c r="H33" s="52">
        <f>E33-F33</f>
        <v>-6324918.5099999905</v>
      </c>
      <c r="I33" s="53">
        <f>IF(ISERROR(F33/C33),0,F33/C33*100-100)</f>
        <v>5.0121974406397243</v>
      </c>
      <c r="J33" s="53">
        <f>IF(ISERROR(F33/E33),0,F33/E33*100)</f>
        <v>101.65637002986053</v>
      </c>
      <c r="K33" s="53">
        <f>IF(ISERROR(F33/D33),0,F33/D33*100)</f>
        <v>99.996514748513505</v>
      </c>
    </row>
    <row r="34" spans="1:11">
      <c r="A34" s="76" t="s">
        <v>68</v>
      </c>
      <c r="B34" s="54" t="s">
        <v>624</v>
      </c>
      <c r="C34" s="55"/>
      <c r="D34" s="55"/>
      <c r="E34" s="55"/>
      <c r="F34" s="55"/>
      <c r="G34" s="55"/>
      <c r="H34" s="55"/>
      <c r="I34" s="56"/>
      <c r="J34" s="56"/>
      <c r="K34" s="56"/>
    </row>
    <row r="35" spans="1:11">
      <c r="A35" s="70" t="s">
        <v>18</v>
      </c>
      <c r="B35" s="51" t="s">
        <v>19</v>
      </c>
      <c r="C35" s="52">
        <v>64439498</v>
      </c>
      <c r="D35" s="52">
        <v>60339733</v>
      </c>
      <c r="E35" s="52">
        <v>63986395</v>
      </c>
      <c r="F35" s="52">
        <v>60338731.340000004</v>
      </c>
      <c r="G35" s="52">
        <f>F35-C35</f>
        <v>-4100766.6599999964</v>
      </c>
      <c r="H35" s="52">
        <f>E35-F35</f>
        <v>3647663.6599999964</v>
      </c>
      <c r="I35" s="53">
        <f>IF(ISERROR(F35/C35),0,F35/C35*100-100)</f>
        <v>-6.363747060847686</v>
      </c>
      <c r="J35" s="53">
        <f>IF(ISERROR(F35/E35),0,F35/E35*100)</f>
        <v>94.299313690043022</v>
      </c>
      <c r="K35" s="53">
        <f>IF(ISERROR(F35/D35),0,F35/D35*100)</f>
        <v>99.998339966138076</v>
      </c>
    </row>
    <row r="36" spans="1:11">
      <c r="A36" s="72" t="s">
        <v>20</v>
      </c>
      <c r="B36" s="51" t="s">
        <v>21</v>
      </c>
      <c r="C36" s="52">
        <v>64439498</v>
      </c>
      <c r="D36" s="52">
        <v>60339733</v>
      </c>
      <c r="E36" s="52">
        <v>63986395</v>
      </c>
      <c r="F36" s="52">
        <v>60338731.340000004</v>
      </c>
      <c r="G36" s="52">
        <f>F36-C36</f>
        <v>-4100766.6599999964</v>
      </c>
      <c r="H36" s="52">
        <f>E36-F36</f>
        <v>3647663.6599999964</v>
      </c>
      <c r="I36" s="53">
        <f>IF(ISERROR(F36/C36),0,F36/C36*100-100)</f>
        <v>-6.363747060847686</v>
      </c>
      <c r="J36" s="53">
        <f>IF(ISERROR(F36/E36),0,F36/E36*100)</f>
        <v>94.299313690043022</v>
      </c>
      <c r="K36" s="53">
        <f>IF(ISERROR(F36/D36),0,F36/D36*100)</f>
        <v>99.998339966138076</v>
      </c>
    </row>
    <row r="37" spans="1:11">
      <c r="A37" s="73" t="s">
        <v>22</v>
      </c>
      <c r="B37" s="51" t="s">
        <v>23</v>
      </c>
      <c r="C37" s="52">
        <v>64439498</v>
      </c>
      <c r="D37" s="52">
        <v>60339733</v>
      </c>
      <c r="E37" s="52">
        <v>63986395</v>
      </c>
      <c r="F37" s="52">
        <v>60338731.340000004</v>
      </c>
      <c r="G37" s="52">
        <f>F37-C37</f>
        <v>-4100766.6599999964</v>
      </c>
      <c r="H37" s="52">
        <f>E37-F37</f>
        <v>3647663.6599999964</v>
      </c>
      <c r="I37" s="53">
        <f>IF(ISERROR(F37/C37),0,F37/C37*100-100)</f>
        <v>-6.363747060847686</v>
      </c>
      <c r="J37" s="53">
        <f>IF(ISERROR(F37/E37),0,F37/E37*100)</f>
        <v>94.299313690043022</v>
      </c>
      <c r="K37" s="53">
        <f>IF(ISERROR(F37/D37),0,F37/D37*100)</f>
        <v>99.998339966138076</v>
      </c>
    </row>
    <row r="38" spans="1:11">
      <c r="A38" s="70" t="s">
        <v>24</v>
      </c>
      <c r="B38" s="51" t="s">
        <v>25</v>
      </c>
      <c r="C38" s="52">
        <v>64439498</v>
      </c>
      <c r="D38" s="52">
        <v>60339733</v>
      </c>
      <c r="E38" s="52">
        <v>63986395</v>
      </c>
      <c r="F38" s="52">
        <v>60338731.340000004</v>
      </c>
      <c r="G38" s="52">
        <f>F38-C38</f>
        <v>-4100766.6599999964</v>
      </c>
      <c r="H38" s="52">
        <f>E38-F38</f>
        <v>3647663.6599999964</v>
      </c>
      <c r="I38" s="53">
        <f>IF(ISERROR(F38/C38),0,F38/C38*100-100)</f>
        <v>-6.363747060847686</v>
      </c>
      <c r="J38" s="53">
        <f>IF(ISERROR(F38/E38),0,F38/E38*100)</f>
        <v>94.299313690043022</v>
      </c>
      <c r="K38" s="53">
        <f>IF(ISERROR(F38/D38),0,F38/D38*100)</f>
        <v>99.998339966138076</v>
      </c>
    </row>
    <row r="39" spans="1:11">
      <c r="A39" s="72" t="s">
        <v>26</v>
      </c>
      <c r="B39" s="51" t="s">
        <v>27</v>
      </c>
      <c r="C39" s="52">
        <v>64439498</v>
      </c>
      <c r="D39" s="52">
        <v>60339733</v>
      </c>
      <c r="E39" s="52">
        <v>63986395</v>
      </c>
      <c r="F39" s="52">
        <v>60338731.340000004</v>
      </c>
      <c r="G39" s="52">
        <f>F39-C39</f>
        <v>-4100766.6599999964</v>
      </c>
      <c r="H39" s="52">
        <f>E39-F39</f>
        <v>3647663.6599999964</v>
      </c>
      <c r="I39" s="53">
        <f>IF(ISERROR(F39/C39),0,F39/C39*100-100)</f>
        <v>-6.363747060847686</v>
      </c>
      <c r="J39" s="53">
        <f>IF(ISERROR(F39/E39),0,F39/E39*100)</f>
        <v>94.299313690043022</v>
      </c>
      <c r="K39" s="53">
        <f>IF(ISERROR(F39/D39),0,F39/D39*100)</f>
        <v>99.998339966138076</v>
      </c>
    </row>
    <row r="40" spans="1:11" s="5" customFormat="1" ht="25.5">
      <c r="A40" s="73" t="s">
        <v>60</v>
      </c>
      <c r="B40" s="51" t="s">
        <v>61</v>
      </c>
      <c r="C40" s="52">
        <v>64439498</v>
      </c>
      <c r="D40" s="52">
        <v>60339733</v>
      </c>
      <c r="E40" s="52">
        <v>63986395</v>
      </c>
      <c r="F40" s="52">
        <v>60338731.340000004</v>
      </c>
      <c r="G40" s="52">
        <f>F40-C40</f>
        <v>-4100766.6599999964</v>
      </c>
      <c r="H40" s="52">
        <f>E40-F40</f>
        <v>3647663.6599999964</v>
      </c>
      <c r="I40" s="53">
        <f>IF(ISERROR(F40/C40),0,F40/C40*100-100)</f>
        <v>-6.363747060847686</v>
      </c>
      <c r="J40" s="53">
        <f>IF(ISERROR(F40/E40),0,F40/E40*100)</f>
        <v>94.299313690043022</v>
      </c>
      <c r="K40" s="53">
        <f>IF(ISERROR(F40/D40),0,F40/D40*100)</f>
        <v>99.998339966138076</v>
      </c>
    </row>
    <row r="41" spans="1:11" ht="25.5">
      <c r="A41" s="74" t="s">
        <v>119</v>
      </c>
      <c r="B41" s="51" t="s">
        <v>120</v>
      </c>
      <c r="C41" s="52">
        <v>64439498</v>
      </c>
      <c r="D41" s="52">
        <v>60339733</v>
      </c>
      <c r="E41" s="52">
        <v>63986395</v>
      </c>
      <c r="F41" s="52">
        <v>60338731.340000004</v>
      </c>
      <c r="G41" s="52">
        <f>F41-C41</f>
        <v>-4100766.6599999964</v>
      </c>
      <c r="H41" s="52">
        <f>E41-F41</f>
        <v>3647663.6599999964</v>
      </c>
      <c r="I41" s="53">
        <f>IF(ISERROR(F41/C41),0,F41/C41*100-100)</f>
        <v>-6.363747060847686</v>
      </c>
      <c r="J41" s="53">
        <f>IF(ISERROR(F41/E41),0,F41/E41*100)</f>
        <v>94.299313690043022</v>
      </c>
      <c r="K41" s="53">
        <f>IF(ISERROR(F41/D41),0,F41/D41*100)</f>
        <v>99.998339966138076</v>
      </c>
    </row>
    <row r="42" spans="1:11" ht="25.5">
      <c r="A42" s="75" t="s">
        <v>121</v>
      </c>
      <c r="B42" s="51" t="s">
        <v>122</v>
      </c>
      <c r="C42" s="52">
        <v>64439498</v>
      </c>
      <c r="D42" s="52">
        <v>60339733</v>
      </c>
      <c r="E42" s="52">
        <v>63986395</v>
      </c>
      <c r="F42" s="52">
        <v>60338731.340000004</v>
      </c>
      <c r="G42" s="52">
        <f>F42-C42</f>
        <v>-4100766.6599999964</v>
      </c>
      <c r="H42" s="52">
        <f>E42-F42</f>
        <v>3647663.6599999964</v>
      </c>
      <c r="I42" s="53">
        <f>IF(ISERROR(F42/C42),0,F42/C42*100-100)</f>
        <v>-6.363747060847686</v>
      </c>
      <c r="J42" s="53">
        <f>IF(ISERROR(F42/E42),0,F42/E42*100)</f>
        <v>94.299313690043022</v>
      </c>
      <c r="K42" s="53">
        <f>IF(ISERROR(F42/D42),0,F42/D42*100)</f>
        <v>99.998339966138076</v>
      </c>
    </row>
    <row r="43" spans="1:11" ht="38.25">
      <c r="A43" s="76" t="s">
        <v>69</v>
      </c>
      <c r="B43" s="54" t="s">
        <v>625</v>
      </c>
      <c r="C43" s="55"/>
      <c r="D43" s="55"/>
      <c r="E43" s="55"/>
      <c r="F43" s="55"/>
      <c r="G43" s="55"/>
      <c r="H43" s="55"/>
      <c r="I43" s="56"/>
      <c r="J43" s="56"/>
      <c r="K43" s="56"/>
    </row>
    <row r="44" spans="1:11">
      <c r="A44" s="70" t="s">
        <v>18</v>
      </c>
      <c r="B44" s="51" t="s">
        <v>19</v>
      </c>
      <c r="C44" s="52">
        <v>982269.66</v>
      </c>
      <c r="D44" s="52">
        <v>983369</v>
      </c>
      <c r="E44" s="52">
        <v>983369</v>
      </c>
      <c r="F44" s="52">
        <v>970852.69</v>
      </c>
      <c r="G44" s="52">
        <f>F44-C44</f>
        <v>-11416.970000000088</v>
      </c>
      <c r="H44" s="52">
        <f>E44-F44</f>
        <v>12516.310000000056</v>
      </c>
      <c r="I44" s="53">
        <f>IF(ISERROR(F44/C44),0,F44/C44*100-100)</f>
        <v>-1.162305063967878</v>
      </c>
      <c r="J44" s="53">
        <f>IF(ISERROR(F44/E44),0,F44/E44*100)</f>
        <v>98.727201081181121</v>
      </c>
      <c r="K44" s="53">
        <f>IF(ISERROR(F44/D44),0,F44/D44*100)</f>
        <v>98.727201081181121</v>
      </c>
    </row>
    <row r="45" spans="1:11">
      <c r="A45" s="72" t="s">
        <v>20</v>
      </c>
      <c r="B45" s="51" t="s">
        <v>21</v>
      </c>
      <c r="C45" s="52">
        <v>982269.66</v>
      </c>
      <c r="D45" s="52">
        <v>983369</v>
      </c>
      <c r="E45" s="52">
        <v>983369</v>
      </c>
      <c r="F45" s="52">
        <v>970852.69</v>
      </c>
      <c r="G45" s="52">
        <f>F45-C45</f>
        <v>-11416.970000000088</v>
      </c>
      <c r="H45" s="52">
        <f>E45-F45</f>
        <v>12516.310000000056</v>
      </c>
      <c r="I45" s="53">
        <f>IF(ISERROR(F45/C45),0,F45/C45*100-100)</f>
        <v>-1.162305063967878</v>
      </c>
      <c r="J45" s="53">
        <f>IF(ISERROR(F45/E45),0,F45/E45*100)</f>
        <v>98.727201081181121</v>
      </c>
      <c r="K45" s="53">
        <f>IF(ISERROR(F45/D45),0,F45/D45*100)</f>
        <v>98.727201081181121</v>
      </c>
    </row>
    <row r="46" spans="1:11">
      <c r="A46" s="73" t="s">
        <v>22</v>
      </c>
      <c r="B46" s="51" t="s">
        <v>23</v>
      </c>
      <c r="C46" s="52">
        <v>982269.66</v>
      </c>
      <c r="D46" s="52">
        <v>983369</v>
      </c>
      <c r="E46" s="52">
        <v>983369</v>
      </c>
      <c r="F46" s="52">
        <v>970852.69</v>
      </c>
      <c r="G46" s="52">
        <f>F46-C46</f>
        <v>-11416.970000000088</v>
      </c>
      <c r="H46" s="52">
        <f>E46-F46</f>
        <v>12516.310000000056</v>
      </c>
      <c r="I46" s="53">
        <f>IF(ISERROR(F46/C46),0,F46/C46*100-100)</f>
        <v>-1.162305063967878</v>
      </c>
      <c r="J46" s="53">
        <f>IF(ISERROR(F46/E46),0,F46/E46*100)</f>
        <v>98.727201081181121</v>
      </c>
      <c r="K46" s="53">
        <f>IF(ISERROR(F46/D46),0,F46/D46*100)</f>
        <v>98.727201081181121</v>
      </c>
    </row>
    <row r="47" spans="1:11">
      <c r="A47" s="70" t="s">
        <v>24</v>
      </c>
      <c r="B47" s="51" t="s">
        <v>25</v>
      </c>
      <c r="C47" s="52">
        <v>982269.66</v>
      </c>
      <c r="D47" s="52">
        <v>983369</v>
      </c>
      <c r="E47" s="52">
        <v>983369</v>
      </c>
      <c r="F47" s="52">
        <v>970852.69</v>
      </c>
      <c r="G47" s="52">
        <f>F47-C47</f>
        <v>-11416.970000000088</v>
      </c>
      <c r="H47" s="52">
        <f>E47-F47</f>
        <v>12516.310000000056</v>
      </c>
      <c r="I47" s="53">
        <f>IF(ISERROR(F47/C47),0,F47/C47*100-100)</f>
        <v>-1.162305063967878</v>
      </c>
      <c r="J47" s="53">
        <f>IF(ISERROR(F47/E47),0,F47/E47*100)</f>
        <v>98.727201081181121</v>
      </c>
      <c r="K47" s="53">
        <f>IF(ISERROR(F47/D47),0,F47/D47*100)</f>
        <v>98.727201081181121</v>
      </c>
    </row>
    <row r="48" spans="1:11">
      <c r="A48" s="72" t="s">
        <v>26</v>
      </c>
      <c r="B48" s="51" t="s">
        <v>27</v>
      </c>
      <c r="C48" s="52">
        <v>982269.66</v>
      </c>
      <c r="D48" s="52">
        <v>983369</v>
      </c>
      <c r="E48" s="52">
        <v>983369</v>
      </c>
      <c r="F48" s="52">
        <v>970852.69</v>
      </c>
      <c r="G48" s="52">
        <f>F48-C48</f>
        <v>-11416.970000000088</v>
      </c>
      <c r="H48" s="52">
        <f>E48-F48</f>
        <v>12516.310000000056</v>
      </c>
      <c r="I48" s="53">
        <f>IF(ISERROR(F48/C48),0,F48/C48*100-100)</f>
        <v>-1.162305063967878</v>
      </c>
      <c r="J48" s="53">
        <f>IF(ISERROR(F48/E48),0,F48/E48*100)</f>
        <v>98.727201081181121</v>
      </c>
      <c r="K48" s="53">
        <f>IF(ISERROR(F48/D48),0,F48/D48*100)</f>
        <v>98.727201081181121</v>
      </c>
    </row>
    <row r="49" spans="1:11" ht="25.5">
      <c r="A49" s="73" t="s">
        <v>60</v>
      </c>
      <c r="B49" s="51" t="s">
        <v>61</v>
      </c>
      <c r="C49" s="52">
        <v>982269.66</v>
      </c>
      <c r="D49" s="52">
        <v>983369</v>
      </c>
      <c r="E49" s="52">
        <v>983369</v>
      </c>
      <c r="F49" s="52">
        <v>970852.69</v>
      </c>
      <c r="G49" s="52">
        <f>F49-C49</f>
        <v>-11416.970000000088</v>
      </c>
      <c r="H49" s="52">
        <f>E49-F49</f>
        <v>12516.310000000056</v>
      </c>
      <c r="I49" s="53">
        <f>IF(ISERROR(F49/C49),0,F49/C49*100-100)</f>
        <v>-1.162305063967878</v>
      </c>
      <c r="J49" s="53">
        <f>IF(ISERROR(F49/E49),0,F49/E49*100)</f>
        <v>98.727201081181121</v>
      </c>
      <c r="K49" s="53">
        <f>IF(ISERROR(F49/D49),0,F49/D49*100)</f>
        <v>98.727201081181121</v>
      </c>
    </row>
    <row r="50" spans="1:11" ht="25.5">
      <c r="A50" s="74" t="s">
        <v>119</v>
      </c>
      <c r="B50" s="51" t="s">
        <v>120</v>
      </c>
      <c r="C50" s="52">
        <v>982269.66</v>
      </c>
      <c r="D50" s="52">
        <v>983369</v>
      </c>
      <c r="E50" s="52">
        <v>983369</v>
      </c>
      <c r="F50" s="52">
        <v>970852.69</v>
      </c>
      <c r="G50" s="52">
        <f>F50-C50</f>
        <v>-11416.970000000088</v>
      </c>
      <c r="H50" s="52">
        <f>E50-F50</f>
        <v>12516.310000000056</v>
      </c>
      <c r="I50" s="53">
        <f>IF(ISERROR(F50/C50),0,F50/C50*100-100)</f>
        <v>-1.162305063967878</v>
      </c>
      <c r="J50" s="53">
        <f>IF(ISERROR(F50/E50),0,F50/E50*100)</f>
        <v>98.727201081181121</v>
      </c>
      <c r="K50" s="53">
        <f>IF(ISERROR(F50/D50),0,F50/D50*100)</f>
        <v>98.727201081181121</v>
      </c>
    </row>
    <row r="51" spans="1:11" ht="25.5">
      <c r="A51" s="75" t="s">
        <v>121</v>
      </c>
      <c r="B51" s="51" t="s">
        <v>122</v>
      </c>
      <c r="C51" s="52">
        <v>982269.66</v>
      </c>
      <c r="D51" s="52">
        <v>983369</v>
      </c>
      <c r="E51" s="52">
        <v>983369</v>
      </c>
      <c r="F51" s="52">
        <v>970852.69</v>
      </c>
      <c r="G51" s="52">
        <f>F51-C51</f>
        <v>-11416.970000000088</v>
      </c>
      <c r="H51" s="52">
        <f>E51-F51</f>
        <v>12516.310000000056</v>
      </c>
      <c r="I51" s="53">
        <f>IF(ISERROR(F51/C51),0,F51/C51*100-100)</f>
        <v>-1.162305063967878</v>
      </c>
      <c r="J51" s="53">
        <f>IF(ISERROR(F51/E51),0,F51/E51*100)</f>
        <v>98.727201081181121</v>
      </c>
      <c r="K51" s="53">
        <f>IF(ISERROR(F51/D51),0,F51/D51*100)</f>
        <v>98.727201081181121</v>
      </c>
    </row>
    <row r="52" spans="1:11" s="5" customFormat="1" ht="38.25">
      <c r="A52" s="76" t="s">
        <v>242</v>
      </c>
      <c r="B52" s="54" t="s">
        <v>626</v>
      </c>
      <c r="C52" s="55"/>
      <c r="D52" s="55"/>
      <c r="E52" s="55"/>
      <c r="F52" s="55"/>
      <c r="G52" s="55"/>
      <c r="H52" s="55"/>
      <c r="I52" s="56"/>
      <c r="J52" s="56"/>
      <c r="K52" s="56"/>
    </row>
    <row r="53" spans="1:11">
      <c r="A53" s="70" t="s">
        <v>18</v>
      </c>
      <c r="B53" s="51" t="s">
        <v>19</v>
      </c>
      <c r="C53" s="52">
        <v>272014462</v>
      </c>
      <c r="D53" s="52">
        <v>286953929</v>
      </c>
      <c r="E53" s="52">
        <v>282477570</v>
      </c>
      <c r="F53" s="52">
        <v>286953917.48000002</v>
      </c>
      <c r="G53" s="52">
        <f>F53-C53</f>
        <v>14939455.480000019</v>
      </c>
      <c r="H53" s="52">
        <f>E53-F53</f>
        <v>-4476347.4800000191</v>
      </c>
      <c r="I53" s="53">
        <f>IF(ISERROR(F53/C53),0,F53/C53*100-100)</f>
        <v>5.4921548546194714</v>
      </c>
      <c r="J53" s="53">
        <f>IF(ISERROR(F53/E53),0,F53/E53*100)</f>
        <v>101.58467360081016</v>
      </c>
      <c r="K53" s="53">
        <f>IF(ISERROR(F53/D53),0,F53/D53*100)</f>
        <v>99.99999598541828</v>
      </c>
    </row>
    <row r="54" spans="1:11">
      <c r="A54" s="72" t="s">
        <v>20</v>
      </c>
      <c r="B54" s="51" t="s">
        <v>21</v>
      </c>
      <c r="C54" s="52">
        <v>272014462</v>
      </c>
      <c r="D54" s="52">
        <v>286953929</v>
      </c>
      <c r="E54" s="52">
        <v>282477570</v>
      </c>
      <c r="F54" s="52">
        <v>286953917.48000002</v>
      </c>
      <c r="G54" s="52">
        <f>F54-C54</f>
        <v>14939455.480000019</v>
      </c>
      <c r="H54" s="52">
        <f>E54-F54</f>
        <v>-4476347.4800000191</v>
      </c>
      <c r="I54" s="53">
        <f>IF(ISERROR(F54/C54),0,F54/C54*100-100)</f>
        <v>5.4921548546194714</v>
      </c>
      <c r="J54" s="53">
        <f>IF(ISERROR(F54/E54),0,F54/E54*100)</f>
        <v>101.58467360081016</v>
      </c>
      <c r="K54" s="53">
        <f>IF(ISERROR(F54/D54),0,F54/D54*100)</f>
        <v>99.99999598541828</v>
      </c>
    </row>
    <row r="55" spans="1:11">
      <c r="A55" s="73" t="s">
        <v>22</v>
      </c>
      <c r="B55" s="51" t="s">
        <v>23</v>
      </c>
      <c r="C55" s="52">
        <v>272014462</v>
      </c>
      <c r="D55" s="52">
        <v>286953929</v>
      </c>
      <c r="E55" s="52">
        <v>282477570</v>
      </c>
      <c r="F55" s="52">
        <v>286953917.48000002</v>
      </c>
      <c r="G55" s="52">
        <f>F55-C55</f>
        <v>14939455.480000019</v>
      </c>
      <c r="H55" s="52">
        <f>E55-F55</f>
        <v>-4476347.4800000191</v>
      </c>
      <c r="I55" s="53">
        <f>IF(ISERROR(F55/C55),0,F55/C55*100-100)</f>
        <v>5.4921548546194714</v>
      </c>
      <c r="J55" s="53">
        <f>IF(ISERROR(F55/E55),0,F55/E55*100)</f>
        <v>101.58467360081016</v>
      </c>
      <c r="K55" s="53">
        <f>IF(ISERROR(F55/D55),0,F55/D55*100)</f>
        <v>99.99999598541828</v>
      </c>
    </row>
    <row r="56" spans="1:11">
      <c r="A56" s="70" t="s">
        <v>24</v>
      </c>
      <c r="B56" s="51" t="s">
        <v>25</v>
      </c>
      <c r="C56" s="52">
        <v>272014462</v>
      </c>
      <c r="D56" s="52">
        <v>286953929</v>
      </c>
      <c r="E56" s="52">
        <v>282477570</v>
      </c>
      <c r="F56" s="52">
        <v>286953917.48000002</v>
      </c>
      <c r="G56" s="52">
        <f>F56-C56</f>
        <v>14939455.480000019</v>
      </c>
      <c r="H56" s="52">
        <f>E56-F56</f>
        <v>-4476347.4800000191</v>
      </c>
      <c r="I56" s="53">
        <f>IF(ISERROR(F56/C56),0,F56/C56*100-100)</f>
        <v>5.4921548546194714</v>
      </c>
      <c r="J56" s="53">
        <f>IF(ISERROR(F56/E56),0,F56/E56*100)</f>
        <v>101.58467360081016</v>
      </c>
      <c r="K56" s="53">
        <f>IF(ISERROR(F56/D56),0,F56/D56*100)</f>
        <v>99.99999598541828</v>
      </c>
    </row>
    <row r="57" spans="1:11">
      <c r="A57" s="72" t="s">
        <v>26</v>
      </c>
      <c r="B57" s="51" t="s">
        <v>27</v>
      </c>
      <c r="C57" s="52">
        <v>272014462</v>
      </c>
      <c r="D57" s="52">
        <v>286953929</v>
      </c>
      <c r="E57" s="52">
        <v>282477570</v>
      </c>
      <c r="F57" s="52">
        <v>286953917.48000002</v>
      </c>
      <c r="G57" s="52">
        <f>F57-C57</f>
        <v>14939455.480000019</v>
      </c>
      <c r="H57" s="52">
        <f>E57-F57</f>
        <v>-4476347.4800000191</v>
      </c>
      <c r="I57" s="53">
        <f>IF(ISERROR(F57/C57),0,F57/C57*100-100)</f>
        <v>5.4921548546194714</v>
      </c>
      <c r="J57" s="53">
        <f>IF(ISERROR(F57/E57),0,F57/E57*100)</f>
        <v>101.58467360081016</v>
      </c>
      <c r="K57" s="53">
        <f>IF(ISERROR(F57/D57),0,F57/D57*100)</f>
        <v>99.99999598541828</v>
      </c>
    </row>
    <row r="58" spans="1:11" ht="25.5">
      <c r="A58" s="73" t="s">
        <v>60</v>
      </c>
      <c r="B58" s="51" t="s">
        <v>61</v>
      </c>
      <c r="C58" s="52">
        <v>272014462</v>
      </c>
      <c r="D58" s="52">
        <v>286953929</v>
      </c>
      <c r="E58" s="52">
        <v>282477570</v>
      </c>
      <c r="F58" s="52">
        <v>286953917.48000002</v>
      </c>
      <c r="G58" s="52">
        <f>F58-C58</f>
        <v>14939455.480000019</v>
      </c>
      <c r="H58" s="52">
        <f>E58-F58</f>
        <v>-4476347.4800000191</v>
      </c>
      <c r="I58" s="53">
        <f>IF(ISERROR(F58/C58),0,F58/C58*100-100)</f>
        <v>5.4921548546194714</v>
      </c>
      <c r="J58" s="53">
        <f>IF(ISERROR(F58/E58),0,F58/E58*100)</f>
        <v>101.58467360081016</v>
      </c>
      <c r="K58" s="53">
        <f>IF(ISERROR(F58/D58),0,F58/D58*100)</f>
        <v>99.99999598541828</v>
      </c>
    </row>
    <row r="59" spans="1:11" ht="25.5">
      <c r="A59" s="74" t="s">
        <v>119</v>
      </c>
      <c r="B59" s="51" t="s">
        <v>120</v>
      </c>
      <c r="C59" s="52">
        <v>272014462</v>
      </c>
      <c r="D59" s="52">
        <v>286953929</v>
      </c>
      <c r="E59" s="52">
        <v>282477570</v>
      </c>
      <c r="F59" s="52">
        <v>286953917.48000002</v>
      </c>
      <c r="G59" s="52">
        <f>F59-C59</f>
        <v>14939455.480000019</v>
      </c>
      <c r="H59" s="52">
        <f>E59-F59</f>
        <v>-4476347.4800000191</v>
      </c>
      <c r="I59" s="53">
        <f>IF(ISERROR(F59/C59),0,F59/C59*100-100)</f>
        <v>5.4921548546194714</v>
      </c>
      <c r="J59" s="53">
        <f>IF(ISERROR(F59/E59),0,F59/E59*100)</f>
        <v>101.58467360081016</v>
      </c>
      <c r="K59" s="53">
        <f>IF(ISERROR(F59/D59),0,F59/D59*100)</f>
        <v>99.99999598541828</v>
      </c>
    </row>
    <row r="60" spans="1:11" ht="25.5">
      <c r="A60" s="75" t="s">
        <v>121</v>
      </c>
      <c r="B60" s="51" t="s">
        <v>122</v>
      </c>
      <c r="C60" s="52">
        <v>272014462</v>
      </c>
      <c r="D60" s="52">
        <v>286953929</v>
      </c>
      <c r="E60" s="52">
        <v>282477570</v>
      </c>
      <c r="F60" s="52">
        <v>286953917.48000002</v>
      </c>
      <c r="G60" s="52">
        <f>F60-C60</f>
        <v>14939455.480000019</v>
      </c>
      <c r="H60" s="52">
        <f>E60-F60</f>
        <v>-4476347.4800000191</v>
      </c>
      <c r="I60" s="53">
        <f>IF(ISERROR(F60/C60),0,F60/C60*100-100)</f>
        <v>5.4921548546194714</v>
      </c>
      <c r="J60" s="53">
        <f>IF(ISERROR(F60/E60),0,F60/E60*100)</f>
        <v>101.58467360081016</v>
      </c>
      <c r="K60" s="53">
        <f>IF(ISERROR(F60/D60),0,F60/D60*100)</f>
        <v>99.99999598541828</v>
      </c>
    </row>
    <row r="61" spans="1:11" ht="51">
      <c r="A61" s="76" t="s">
        <v>218</v>
      </c>
      <c r="B61" s="54" t="s">
        <v>627</v>
      </c>
      <c r="C61" s="55"/>
      <c r="D61" s="55"/>
      <c r="E61" s="55"/>
      <c r="F61" s="55"/>
      <c r="G61" s="55"/>
      <c r="H61" s="55"/>
      <c r="I61" s="56"/>
      <c r="J61" s="56"/>
      <c r="K61" s="56"/>
    </row>
    <row r="62" spans="1:11">
      <c r="A62" s="70" t="s">
        <v>18</v>
      </c>
      <c r="B62" s="51" t="s">
        <v>19</v>
      </c>
      <c r="C62" s="52">
        <v>32215227</v>
      </c>
      <c r="D62" s="52">
        <v>34406865</v>
      </c>
      <c r="E62" s="52">
        <v>34406865</v>
      </c>
      <c r="F62" s="52">
        <v>34406865</v>
      </c>
      <c r="G62" s="52">
        <f>F62-C62</f>
        <v>2191638</v>
      </c>
      <c r="H62" s="52">
        <f>E62-F62</f>
        <v>0</v>
      </c>
      <c r="I62" s="53">
        <f>IF(ISERROR(F62/C62),0,F62/C62*100-100)</f>
        <v>6.8031120811285746</v>
      </c>
      <c r="J62" s="53">
        <f>IF(ISERROR(F62/E62),0,F62/E62*100)</f>
        <v>100</v>
      </c>
      <c r="K62" s="53">
        <f>IF(ISERROR(F62/D62),0,F62/D62*100)</f>
        <v>100</v>
      </c>
    </row>
    <row r="63" spans="1:11">
      <c r="A63" s="72" t="s">
        <v>20</v>
      </c>
      <c r="B63" s="51" t="s">
        <v>21</v>
      </c>
      <c r="C63" s="52">
        <v>32215227</v>
      </c>
      <c r="D63" s="52">
        <v>34406865</v>
      </c>
      <c r="E63" s="52">
        <v>34406865</v>
      </c>
      <c r="F63" s="52">
        <v>34406865</v>
      </c>
      <c r="G63" s="52">
        <f>F63-C63</f>
        <v>2191638</v>
      </c>
      <c r="H63" s="52">
        <f>E63-F63</f>
        <v>0</v>
      </c>
      <c r="I63" s="53">
        <f>IF(ISERROR(F63/C63),0,F63/C63*100-100)</f>
        <v>6.8031120811285746</v>
      </c>
      <c r="J63" s="53">
        <f>IF(ISERROR(F63/E63),0,F63/E63*100)</f>
        <v>100</v>
      </c>
      <c r="K63" s="53">
        <f>IF(ISERROR(F63/D63),0,F63/D63*100)</f>
        <v>100</v>
      </c>
    </row>
    <row r="64" spans="1:11" s="5" customFormat="1">
      <c r="A64" s="73" t="s">
        <v>22</v>
      </c>
      <c r="B64" s="51" t="s">
        <v>23</v>
      </c>
      <c r="C64" s="52">
        <v>32215227</v>
      </c>
      <c r="D64" s="52">
        <v>34406865</v>
      </c>
      <c r="E64" s="52">
        <v>34406865</v>
      </c>
      <c r="F64" s="52">
        <v>34406865</v>
      </c>
      <c r="G64" s="52">
        <f>F64-C64</f>
        <v>2191638</v>
      </c>
      <c r="H64" s="52">
        <f>E64-F64</f>
        <v>0</v>
      </c>
      <c r="I64" s="53">
        <f>IF(ISERROR(F64/C64),0,F64/C64*100-100)</f>
        <v>6.8031120811285746</v>
      </c>
      <c r="J64" s="53">
        <f>IF(ISERROR(F64/E64),0,F64/E64*100)</f>
        <v>100</v>
      </c>
      <c r="K64" s="53">
        <f>IF(ISERROR(F64/D64),0,F64/D64*100)</f>
        <v>100</v>
      </c>
    </row>
    <row r="65" spans="1:11">
      <c r="A65" s="70" t="s">
        <v>24</v>
      </c>
      <c r="B65" s="51" t="s">
        <v>25</v>
      </c>
      <c r="C65" s="52">
        <v>32215227</v>
      </c>
      <c r="D65" s="52">
        <v>34406865</v>
      </c>
      <c r="E65" s="52">
        <v>34406865</v>
      </c>
      <c r="F65" s="52">
        <v>34406865</v>
      </c>
      <c r="G65" s="52">
        <f>F65-C65</f>
        <v>2191638</v>
      </c>
      <c r="H65" s="52">
        <f>E65-F65</f>
        <v>0</v>
      </c>
      <c r="I65" s="53">
        <f>IF(ISERROR(F65/C65),0,F65/C65*100-100)</f>
        <v>6.8031120811285746</v>
      </c>
      <c r="J65" s="53">
        <f>IF(ISERROR(F65/E65),0,F65/E65*100)</f>
        <v>100</v>
      </c>
      <c r="K65" s="53">
        <f>IF(ISERROR(F65/D65),0,F65/D65*100)</f>
        <v>100</v>
      </c>
    </row>
    <row r="66" spans="1:11">
      <c r="A66" s="72" t="s">
        <v>26</v>
      </c>
      <c r="B66" s="51" t="s">
        <v>27</v>
      </c>
      <c r="C66" s="52">
        <v>32215227</v>
      </c>
      <c r="D66" s="52">
        <v>34406865</v>
      </c>
      <c r="E66" s="52">
        <v>34406865</v>
      </c>
      <c r="F66" s="52">
        <v>34406865</v>
      </c>
      <c r="G66" s="52">
        <f>F66-C66</f>
        <v>2191638</v>
      </c>
      <c r="H66" s="52">
        <f>E66-F66</f>
        <v>0</v>
      </c>
      <c r="I66" s="53">
        <f>IF(ISERROR(F66/C66),0,F66/C66*100-100)</f>
        <v>6.8031120811285746</v>
      </c>
      <c r="J66" s="53">
        <f>IF(ISERROR(F66/E66),0,F66/E66*100)</f>
        <v>100</v>
      </c>
      <c r="K66" s="53">
        <f>IF(ISERROR(F66/D66),0,F66/D66*100)</f>
        <v>100</v>
      </c>
    </row>
    <row r="67" spans="1:11" ht="25.5">
      <c r="A67" s="73" t="s">
        <v>60</v>
      </c>
      <c r="B67" s="51" t="s">
        <v>61</v>
      </c>
      <c r="C67" s="52">
        <v>32215227</v>
      </c>
      <c r="D67" s="52">
        <v>34406865</v>
      </c>
      <c r="E67" s="52">
        <v>34406865</v>
      </c>
      <c r="F67" s="52">
        <v>34406865</v>
      </c>
      <c r="G67" s="52">
        <f>F67-C67</f>
        <v>2191638</v>
      </c>
      <c r="H67" s="52">
        <f>E67-F67</f>
        <v>0</v>
      </c>
      <c r="I67" s="53">
        <f>IF(ISERROR(F67/C67),0,F67/C67*100-100)</f>
        <v>6.8031120811285746</v>
      </c>
      <c r="J67" s="53">
        <f>IF(ISERROR(F67/E67),0,F67/E67*100)</f>
        <v>100</v>
      </c>
      <c r="K67" s="53">
        <f>IF(ISERROR(F67/D67),0,F67/D67*100)</f>
        <v>100</v>
      </c>
    </row>
    <row r="68" spans="1:11" ht="25.5">
      <c r="A68" s="74" t="s">
        <v>119</v>
      </c>
      <c r="B68" s="51" t="s">
        <v>120</v>
      </c>
      <c r="C68" s="52">
        <v>32215227</v>
      </c>
      <c r="D68" s="52">
        <v>34406865</v>
      </c>
      <c r="E68" s="52">
        <v>34406865</v>
      </c>
      <c r="F68" s="52">
        <v>34406865</v>
      </c>
      <c r="G68" s="52">
        <f>F68-C68</f>
        <v>2191638</v>
      </c>
      <c r="H68" s="52">
        <f>E68-F68</f>
        <v>0</v>
      </c>
      <c r="I68" s="53">
        <f>IF(ISERROR(F68/C68),0,F68/C68*100-100)</f>
        <v>6.8031120811285746</v>
      </c>
      <c r="J68" s="53">
        <f>IF(ISERROR(F68/E68),0,F68/E68*100)</f>
        <v>100</v>
      </c>
      <c r="K68" s="53">
        <f>IF(ISERROR(F68/D68),0,F68/D68*100)</f>
        <v>100</v>
      </c>
    </row>
    <row r="69" spans="1:11" ht="25.5">
      <c r="A69" s="75" t="s">
        <v>121</v>
      </c>
      <c r="B69" s="51" t="s">
        <v>122</v>
      </c>
      <c r="C69" s="52">
        <v>32215227</v>
      </c>
      <c r="D69" s="52">
        <v>34406865</v>
      </c>
      <c r="E69" s="52">
        <v>34406865</v>
      </c>
      <c r="F69" s="52">
        <v>34406865</v>
      </c>
      <c r="G69" s="52">
        <f>F69-C69</f>
        <v>2191638</v>
      </c>
      <c r="H69" s="52">
        <f>E69-F69</f>
        <v>0</v>
      </c>
      <c r="I69" s="53">
        <f>IF(ISERROR(F69/C69),0,F69/C69*100-100)</f>
        <v>6.8031120811285746</v>
      </c>
      <c r="J69" s="53">
        <f>IF(ISERROR(F69/E69),0,F69/E69*100)</f>
        <v>100</v>
      </c>
      <c r="K69" s="53">
        <f>IF(ISERROR(F69/D69),0,F69/D69*100)</f>
        <v>100</v>
      </c>
    </row>
    <row r="70" spans="1:11">
      <c r="A70" s="76" t="s">
        <v>92</v>
      </c>
      <c r="B70" s="54" t="s">
        <v>93</v>
      </c>
      <c r="C70" s="55"/>
      <c r="D70" s="55"/>
      <c r="E70" s="55"/>
      <c r="F70" s="55"/>
      <c r="G70" s="55"/>
      <c r="H70" s="55"/>
      <c r="I70" s="56"/>
      <c r="J70" s="56"/>
      <c r="K70" s="56"/>
    </row>
    <row r="71" spans="1:11">
      <c r="A71" s="70" t="s">
        <v>18</v>
      </c>
      <c r="B71" s="51" t="s">
        <v>19</v>
      </c>
      <c r="C71" s="52">
        <v>0</v>
      </c>
      <c r="D71" s="52">
        <v>5508751</v>
      </c>
      <c r="E71" s="52">
        <v>0</v>
      </c>
      <c r="F71" s="52">
        <v>5508751</v>
      </c>
      <c r="G71" s="52">
        <f>F71-C71</f>
        <v>5508751</v>
      </c>
      <c r="H71" s="52">
        <f>E71-F71</f>
        <v>-5508751</v>
      </c>
      <c r="I71" s="53">
        <f>IF(ISERROR(F71/C71),0,F71/C71*100-100)</f>
        <v>0</v>
      </c>
      <c r="J71" s="53">
        <f>IF(ISERROR(F71/E71),0,F71/E71*100)</f>
        <v>0</v>
      </c>
      <c r="K71" s="53">
        <f>IF(ISERROR(F71/D71),0,F71/D71*100)</f>
        <v>100</v>
      </c>
    </row>
    <row r="72" spans="1:11">
      <c r="A72" s="72" t="s">
        <v>20</v>
      </c>
      <c r="B72" s="51" t="s">
        <v>21</v>
      </c>
      <c r="C72" s="52">
        <v>0</v>
      </c>
      <c r="D72" s="52">
        <v>5508751</v>
      </c>
      <c r="E72" s="52">
        <v>0</v>
      </c>
      <c r="F72" s="52">
        <v>5508751</v>
      </c>
      <c r="G72" s="52">
        <f>F72-C72</f>
        <v>5508751</v>
      </c>
      <c r="H72" s="52">
        <f>E72-F72</f>
        <v>-5508751</v>
      </c>
      <c r="I72" s="53">
        <f>IF(ISERROR(F72/C72),0,F72/C72*100-100)</f>
        <v>0</v>
      </c>
      <c r="J72" s="53">
        <f>IF(ISERROR(F72/E72),0,F72/E72*100)</f>
        <v>0</v>
      </c>
      <c r="K72" s="53">
        <f>IF(ISERROR(F72/D72),0,F72/D72*100)</f>
        <v>100</v>
      </c>
    </row>
    <row r="73" spans="1:11">
      <c r="A73" s="73" t="s">
        <v>22</v>
      </c>
      <c r="B73" s="51" t="s">
        <v>23</v>
      </c>
      <c r="C73" s="52">
        <v>0</v>
      </c>
      <c r="D73" s="52">
        <v>5508751</v>
      </c>
      <c r="E73" s="52">
        <v>0</v>
      </c>
      <c r="F73" s="52">
        <v>5508751</v>
      </c>
      <c r="G73" s="52">
        <f>F73-C73</f>
        <v>5508751</v>
      </c>
      <c r="H73" s="52">
        <f>E73-F73</f>
        <v>-5508751</v>
      </c>
      <c r="I73" s="53">
        <f>IF(ISERROR(F73/C73),0,F73/C73*100-100)</f>
        <v>0</v>
      </c>
      <c r="J73" s="53">
        <f>IF(ISERROR(F73/E73),0,F73/E73*100)</f>
        <v>0</v>
      </c>
      <c r="K73" s="53">
        <f>IF(ISERROR(F73/D73),0,F73/D73*100)</f>
        <v>100</v>
      </c>
    </row>
    <row r="74" spans="1:11">
      <c r="A74" s="70" t="s">
        <v>24</v>
      </c>
      <c r="B74" s="51" t="s">
        <v>25</v>
      </c>
      <c r="C74" s="52">
        <v>0</v>
      </c>
      <c r="D74" s="52">
        <v>5508751</v>
      </c>
      <c r="E74" s="52">
        <v>0</v>
      </c>
      <c r="F74" s="52">
        <v>5508751</v>
      </c>
      <c r="G74" s="52">
        <f>F74-C74</f>
        <v>5508751</v>
      </c>
      <c r="H74" s="52">
        <f>E74-F74</f>
        <v>-5508751</v>
      </c>
      <c r="I74" s="53">
        <f>IF(ISERROR(F74/C74),0,F74/C74*100-100)</f>
        <v>0</v>
      </c>
      <c r="J74" s="53">
        <f>IF(ISERROR(F74/E74),0,F74/E74*100)</f>
        <v>0</v>
      </c>
      <c r="K74" s="53">
        <f>IF(ISERROR(F74/D74),0,F74/D74*100)</f>
        <v>100</v>
      </c>
    </row>
    <row r="75" spans="1:11">
      <c r="A75" s="72" t="s">
        <v>26</v>
      </c>
      <c r="B75" s="51" t="s">
        <v>27</v>
      </c>
      <c r="C75" s="52">
        <v>0</v>
      </c>
      <c r="D75" s="52">
        <v>5508751</v>
      </c>
      <c r="E75" s="52">
        <v>0</v>
      </c>
      <c r="F75" s="52">
        <v>5508751</v>
      </c>
      <c r="G75" s="52">
        <f>F75-C75</f>
        <v>5508751</v>
      </c>
      <c r="H75" s="52">
        <f>E75-F75</f>
        <v>-5508751</v>
      </c>
      <c r="I75" s="53">
        <f>IF(ISERROR(F75/C75),0,F75/C75*100-100)</f>
        <v>0</v>
      </c>
      <c r="J75" s="53">
        <f>IF(ISERROR(F75/E75),0,F75/E75*100)</f>
        <v>0</v>
      </c>
      <c r="K75" s="53">
        <f>IF(ISERROR(F75/D75),0,F75/D75*100)</f>
        <v>100</v>
      </c>
    </row>
    <row r="76" spans="1:11" s="5" customFormat="1" ht="25.5">
      <c r="A76" s="73" t="s">
        <v>60</v>
      </c>
      <c r="B76" s="51" t="s">
        <v>61</v>
      </c>
      <c r="C76" s="52">
        <v>0</v>
      </c>
      <c r="D76" s="52">
        <v>5508751</v>
      </c>
      <c r="E76" s="52">
        <v>0</v>
      </c>
      <c r="F76" s="52">
        <v>5508751</v>
      </c>
      <c r="G76" s="52">
        <f>F76-C76</f>
        <v>5508751</v>
      </c>
      <c r="H76" s="52">
        <f>E76-F76</f>
        <v>-5508751</v>
      </c>
      <c r="I76" s="53">
        <f>IF(ISERROR(F76/C76),0,F76/C76*100-100)</f>
        <v>0</v>
      </c>
      <c r="J76" s="53">
        <f>IF(ISERROR(F76/E76),0,F76/E76*100)</f>
        <v>0</v>
      </c>
      <c r="K76" s="53">
        <f>IF(ISERROR(F76/D76),0,F76/D76*100)</f>
        <v>100</v>
      </c>
    </row>
    <row r="77" spans="1:11" ht="25.5">
      <c r="A77" s="74" t="s">
        <v>119</v>
      </c>
      <c r="B77" s="51" t="s">
        <v>120</v>
      </c>
      <c r="C77" s="52">
        <v>0</v>
      </c>
      <c r="D77" s="52">
        <v>5508751</v>
      </c>
      <c r="E77" s="52">
        <v>0</v>
      </c>
      <c r="F77" s="52">
        <v>5508751</v>
      </c>
      <c r="G77" s="52">
        <f>F77-C77</f>
        <v>5508751</v>
      </c>
      <c r="H77" s="52">
        <f>E77-F77</f>
        <v>-5508751</v>
      </c>
      <c r="I77" s="53">
        <f>IF(ISERROR(F77/C77),0,F77/C77*100-100)</f>
        <v>0</v>
      </c>
      <c r="J77" s="53">
        <f>IF(ISERROR(F77/E77),0,F77/E77*100)</f>
        <v>0</v>
      </c>
      <c r="K77" s="53">
        <f>IF(ISERROR(F77/D77),0,F77/D77*100)</f>
        <v>100</v>
      </c>
    </row>
    <row r="78" spans="1:11" ht="25.5">
      <c r="A78" s="75" t="s">
        <v>121</v>
      </c>
      <c r="B78" s="51" t="s">
        <v>122</v>
      </c>
      <c r="C78" s="52">
        <v>0</v>
      </c>
      <c r="D78" s="52">
        <v>5508751</v>
      </c>
      <c r="E78" s="52">
        <v>0</v>
      </c>
      <c r="F78" s="52">
        <v>5508751</v>
      </c>
      <c r="G78" s="52">
        <f>F78-C78</f>
        <v>5508751</v>
      </c>
      <c r="H78" s="52">
        <f>E78-F78</f>
        <v>-5508751</v>
      </c>
      <c r="I78" s="53">
        <f>IF(ISERROR(F78/C78),0,F78/C78*100-100)</f>
        <v>0</v>
      </c>
      <c r="J78" s="53">
        <f>IF(ISERROR(F78/E78),0,F78/E78*100)</f>
        <v>0</v>
      </c>
      <c r="K78" s="53">
        <f>IF(ISERROR(F78/D78),0,F78/D78*100)</f>
        <v>100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361"/>
  <sheetViews>
    <sheetView zoomScaleNormal="100" workbookViewId="0">
      <selection activeCell="Q6" sqref="Q6"/>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900</v>
      </c>
      <c r="B15" s="57" t="s">
        <v>901</v>
      </c>
      <c r="C15" s="52"/>
      <c r="D15" s="52"/>
      <c r="E15" s="52"/>
      <c r="F15" s="52"/>
      <c r="G15" s="52"/>
      <c r="H15" s="52"/>
      <c r="I15" s="53"/>
      <c r="J15" s="53"/>
      <c r="K15" s="53"/>
    </row>
    <row r="16" spans="1:11">
      <c r="A16" s="70" t="s">
        <v>18</v>
      </c>
      <c r="B16" s="51" t="s">
        <v>19</v>
      </c>
      <c r="C16" s="52">
        <v>11523423</v>
      </c>
      <c r="D16" s="52">
        <v>12995438</v>
      </c>
      <c r="E16" s="52">
        <v>13455774</v>
      </c>
      <c r="F16" s="52">
        <v>12464736.83</v>
      </c>
      <c r="G16" s="52">
        <f>F16-C16</f>
        <v>941313.83000000007</v>
      </c>
      <c r="H16" s="52">
        <f>E16-F16</f>
        <v>991037.16999999993</v>
      </c>
      <c r="I16" s="53">
        <f>IF(ISERROR(F16/C16),0,F16/C16*100-100)</f>
        <v>8.1686997865130877</v>
      </c>
      <c r="J16" s="53">
        <f>IF(ISERROR(F16/E16),0,F16/E16*100)</f>
        <v>92.634855713242516</v>
      </c>
      <c r="K16" s="53">
        <f>IF(ISERROR(F16/D16),0,F16/D16*100)</f>
        <v>95.916250225656114</v>
      </c>
    </row>
    <row r="17" spans="1:11" ht="25.5">
      <c r="A17" s="72" t="s">
        <v>54</v>
      </c>
      <c r="B17" s="51" t="s">
        <v>55</v>
      </c>
      <c r="C17" s="52">
        <v>389076.74</v>
      </c>
      <c r="D17" s="52">
        <v>369337</v>
      </c>
      <c r="E17" s="52">
        <v>369337</v>
      </c>
      <c r="F17" s="52">
        <v>317314.11</v>
      </c>
      <c r="G17" s="52">
        <f>F17-C17</f>
        <v>-71762.63</v>
      </c>
      <c r="H17" s="52">
        <f>E17-F17</f>
        <v>52022.890000000014</v>
      </c>
      <c r="I17" s="53">
        <f>IF(ISERROR(F17/C17),0,F17/C17*100-100)</f>
        <v>-18.444338255738444</v>
      </c>
      <c r="J17" s="53">
        <f>IF(ISERROR(F17/E17),0,F17/E17*100)</f>
        <v>85.914519801698717</v>
      </c>
      <c r="K17" s="53">
        <f>IF(ISERROR(F17/D17),0,F17/D17*100)</f>
        <v>85.914519801698717</v>
      </c>
    </row>
    <row r="18" spans="1:11">
      <c r="A18" s="72" t="s">
        <v>71</v>
      </c>
      <c r="B18" s="51" t="s">
        <v>72</v>
      </c>
      <c r="C18" s="52">
        <v>30910.58</v>
      </c>
      <c r="D18" s="52">
        <v>52690</v>
      </c>
      <c r="E18" s="52">
        <v>45256</v>
      </c>
      <c r="F18" s="52">
        <v>43404.47</v>
      </c>
      <c r="G18" s="52">
        <f>F18-C18</f>
        <v>12493.89</v>
      </c>
      <c r="H18" s="52">
        <f>E18-F18</f>
        <v>1851.5299999999988</v>
      </c>
      <c r="I18" s="53">
        <f>IF(ISERROR(F18/C18),0,F18/C18*100-100)</f>
        <v>40.419461556528546</v>
      </c>
      <c r="J18" s="53">
        <f>IF(ISERROR(F18/E18),0,F18/E18*100)</f>
        <v>95.908763478875741</v>
      </c>
      <c r="K18" s="53">
        <f>IF(ISERROR(F18/D18),0,F18/D18*100)</f>
        <v>82.37705446953882</v>
      </c>
    </row>
    <row r="19" spans="1:11">
      <c r="A19" s="72" t="s">
        <v>73</v>
      </c>
      <c r="B19" s="51" t="s">
        <v>74</v>
      </c>
      <c r="C19" s="52">
        <v>137107.63</v>
      </c>
      <c r="D19" s="52">
        <v>247952</v>
      </c>
      <c r="E19" s="52">
        <v>76038</v>
      </c>
      <c r="F19" s="52">
        <v>228671.9</v>
      </c>
      <c r="G19" s="52">
        <f>F19-C19</f>
        <v>91564.26999999999</v>
      </c>
      <c r="H19" s="52">
        <f>E19-F19</f>
        <v>-152633.9</v>
      </c>
      <c r="I19" s="53">
        <f>IF(ISERROR(F19/C19),0,F19/C19*100-100)</f>
        <v>66.782767669457911</v>
      </c>
      <c r="J19" s="53">
        <f>IF(ISERROR(F19/E19),0,F19/E19*100)</f>
        <v>300.73371209132279</v>
      </c>
      <c r="K19" s="53">
        <f>IF(ISERROR(F19/D19),0,F19/D19*100)</f>
        <v>92.224261147318828</v>
      </c>
    </row>
    <row r="20" spans="1:11">
      <c r="A20" s="73" t="s">
        <v>75</v>
      </c>
      <c r="B20" s="51" t="s">
        <v>76</v>
      </c>
      <c r="C20" s="52">
        <v>137107.63</v>
      </c>
      <c r="D20" s="52">
        <v>247952</v>
      </c>
      <c r="E20" s="52">
        <v>76038</v>
      </c>
      <c r="F20" s="52">
        <v>228671.9</v>
      </c>
      <c r="G20" s="52">
        <f>F20-C20</f>
        <v>91564.26999999999</v>
      </c>
      <c r="H20" s="52">
        <f>E20-F20</f>
        <v>-152633.9</v>
      </c>
      <c r="I20" s="53">
        <f>IF(ISERROR(F20/C20),0,F20/C20*100-100)</f>
        <v>66.782767669457911</v>
      </c>
      <c r="J20" s="53">
        <f>IF(ISERROR(F20/E20),0,F20/E20*100)</f>
        <v>300.73371209132279</v>
      </c>
      <c r="K20" s="53">
        <f>IF(ISERROR(F20/D20),0,F20/D20*100)</f>
        <v>92.224261147318828</v>
      </c>
    </row>
    <row r="21" spans="1:11">
      <c r="A21" s="74" t="s">
        <v>77</v>
      </c>
      <c r="B21" s="51" t="s">
        <v>78</v>
      </c>
      <c r="C21" s="52">
        <v>137107.63</v>
      </c>
      <c r="D21" s="52">
        <v>247952</v>
      </c>
      <c r="E21" s="52">
        <v>76038</v>
      </c>
      <c r="F21" s="52">
        <v>228671.9</v>
      </c>
      <c r="G21" s="52">
        <f>F21-C21</f>
        <v>91564.26999999999</v>
      </c>
      <c r="H21" s="52">
        <f>E21-F21</f>
        <v>-152633.9</v>
      </c>
      <c r="I21" s="53">
        <f>IF(ISERROR(F21/C21),0,F21/C21*100-100)</f>
        <v>66.782767669457911</v>
      </c>
      <c r="J21" s="53">
        <f>IF(ISERROR(F21/E21),0,F21/E21*100)</f>
        <v>300.73371209132279</v>
      </c>
      <c r="K21" s="53">
        <f>IF(ISERROR(F21/D21),0,F21/D21*100)</f>
        <v>92.224261147318828</v>
      </c>
    </row>
    <row r="22" spans="1:11" ht="25.5">
      <c r="A22" s="75" t="s">
        <v>79</v>
      </c>
      <c r="B22" s="51" t="s">
        <v>80</v>
      </c>
      <c r="C22" s="52">
        <v>137107.63</v>
      </c>
      <c r="D22" s="52">
        <v>247952</v>
      </c>
      <c r="E22" s="52">
        <v>76038</v>
      </c>
      <c r="F22" s="52">
        <v>228671.9</v>
      </c>
      <c r="G22" s="52">
        <f>F22-C22</f>
        <v>91564.26999999999</v>
      </c>
      <c r="H22" s="52">
        <f>E22-F22</f>
        <v>-152633.9</v>
      </c>
      <c r="I22" s="53">
        <f>IF(ISERROR(F22/C22),0,F22/C22*100-100)</f>
        <v>66.782767669457911</v>
      </c>
      <c r="J22" s="53">
        <f>IF(ISERROR(F22/E22),0,F22/E22*100)</f>
        <v>300.73371209132279</v>
      </c>
      <c r="K22" s="53">
        <f>IF(ISERROR(F22/D22),0,F22/D22*100)</f>
        <v>92.224261147318828</v>
      </c>
    </row>
    <row r="23" spans="1:11" ht="25.5">
      <c r="A23" s="80" t="s">
        <v>81</v>
      </c>
      <c r="B23" s="51" t="s">
        <v>82</v>
      </c>
      <c r="C23" s="52">
        <v>0</v>
      </c>
      <c r="D23" s="52">
        <v>24153</v>
      </c>
      <c r="E23" s="52">
        <v>13017</v>
      </c>
      <c r="F23" s="52">
        <v>15521.12</v>
      </c>
      <c r="G23" s="52">
        <f>F23-C23</f>
        <v>15521.12</v>
      </c>
      <c r="H23" s="52">
        <f>E23-F23</f>
        <v>-2504.1200000000008</v>
      </c>
      <c r="I23" s="53">
        <f>IF(ISERROR(F23/C23),0,F23/C23*100-100)</f>
        <v>0</v>
      </c>
      <c r="J23" s="53">
        <f>IF(ISERROR(F23/E23),0,F23/E23*100)</f>
        <v>119.23730506261043</v>
      </c>
      <c r="K23" s="53">
        <f>IF(ISERROR(F23/D23),0,F23/D23*100)</f>
        <v>64.26166521757132</v>
      </c>
    </row>
    <row r="24" spans="1:11" ht="25.5">
      <c r="A24" s="80" t="s">
        <v>83</v>
      </c>
      <c r="B24" s="51" t="s">
        <v>84</v>
      </c>
      <c r="C24" s="52">
        <v>137107.63</v>
      </c>
      <c r="D24" s="52">
        <v>223799</v>
      </c>
      <c r="E24" s="52">
        <v>63021</v>
      </c>
      <c r="F24" s="52">
        <v>213150.78</v>
      </c>
      <c r="G24" s="52">
        <f>F24-C24</f>
        <v>76043.149999999994</v>
      </c>
      <c r="H24" s="52">
        <f>E24-F24</f>
        <v>-150129.78</v>
      </c>
      <c r="I24" s="53">
        <f>IF(ISERROR(F24/C24),0,F24/C24*100-100)</f>
        <v>55.462376528571014</v>
      </c>
      <c r="J24" s="53">
        <f>IF(ISERROR(F24/E24),0,F24/E24*100)</f>
        <v>338.22183081829866</v>
      </c>
      <c r="K24" s="53">
        <f>IF(ISERROR(F24/D24),0,F24/D24*100)</f>
        <v>95.242060956483272</v>
      </c>
    </row>
    <row r="25" spans="1:11">
      <c r="A25" s="72" t="s">
        <v>20</v>
      </c>
      <c r="B25" s="51" t="s">
        <v>21</v>
      </c>
      <c r="C25" s="52">
        <v>10966328.050000001</v>
      </c>
      <c r="D25" s="52">
        <v>12325459</v>
      </c>
      <c r="E25" s="52">
        <v>12965143</v>
      </c>
      <c r="F25" s="52">
        <v>11875346.35</v>
      </c>
      <c r="G25" s="52">
        <f>F25-C25</f>
        <v>909018.29999999888</v>
      </c>
      <c r="H25" s="52">
        <f>E25-F25</f>
        <v>1089796.6500000004</v>
      </c>
      <c r="I25" s="53">
        <f>IF(ISERROR(F25/C25),0,F25/C25*100-100)</f>
        <v>8.2891766127678181</v>
      </c>
      <c r="J25" s="53">
        <f>IF(ISERROR(F25/E25),0,F25/E25*100)</f>
        <v>91.594410875375615</v>
      </c>
      <c r="K25" s="53">
        <f>IF(ISERROR(F25/D25),0,F25/D25*100)</f>
        <v>96.348106386950789</v>
      </c>
    </row>
    <row r="26" spans="1:11">
      <c r="A26" s="73" t="s">
        <v>22</v>
      </c>
      <c r="B26" s="51" t="s">
        <v>23</v>
      </c>
      <c r="C26" s="52">
        <v>10966328.050000001</v>
      </c>
      <c r="D26" s="52">
        <v>12325459</v>
      </c>
      <c r="E26" s="52">
        <v>12965143</v>
      </c>
      <c r="F26" s="52">
        <v>11875346.35</v>
      </c>
      <c r="G26" s="52">
        <f>F26-C26</f>
        <v>909018.29999999888</v>
      </c>
      <c r="H26" s="52">
        <f>E26-F26</f>
        <v>1089796.6500000004</v>
      </c>
      <c r="I26" s="53">
        <f>IF(ISERROR(F26/C26),0,F26/C26*100-100)</f>
        <v>8.2891766127678181</v>
      </c>
      <c r="J26" s="53">
        <f>IF(ISERROR(F26/E26),0,F26/E26*100)</f>
        <v>91.594410875375615</v>
      </c>
      <c r="K26" s="53">
        <f>IF(ISERROR(F26/D26),0,F26/D26*100)</f>
        <v>96.348106386950789</v>
      </c>
    </row>
    <row r="27" spans="1:11">
      <c r="A27" s="70" t="s">
        <v>24</v>
      </c>
      <c r="B27" s="51" t="s">
        <v>25</v>
      </c>
      <c r="C27" s="52">
        <v>11464366.93</v>
      </c>
      <c r="D27" s="52">
        <v>13067688</v>
      </c>
      <c r="E27" s="52">
        <v>13455774</v>
      </c>
      <c r="F27" s="52">
        <v>12417899.15</v>
      </c>
      <c r="G27" s="52">
        <f>F27-C27</f>
        <v>953532.22000000067</v>
      </c>
      <c r="H27" s="52">
        <f>E27-F27</f>
        <v>1037874.8499999996</v>
      </c>
      <c r="I27" s="53">
        <f>IF(ISERROR(F27/C27),0,F27/C27*100-100)</f>
        <v>8.3173560809955802</v>
      </c>
      <c r="J27" s="53">
        <f>IF(ISERROR(F27/E27),0,F27/E27*100)</f>
        <v>92.286769605375369</v>
      </c>
      <c r="K27" s="53">
        <f>IF(ISERROR(F27/D27),0,F27/D27*100)</f>
        <v>95.027514813638035</v>
      </c>
    </row>
    <row r="28" spans="1:11">
      <c r="A28" s="72" t="s">
        <v>26</v>
      </c>
      <c r="B28" s="51" t="s">
        <v>27</v>
      </c>
      <c r="C28" s="52">
        <v>10709490.300000001</v>
      </c>
      <c r="D28" s="52">
        <v>10915973</v>
      </c>
      <c r="E28" s="52">
        <v>8656564</v>
      </c>
      <c r="F28" s="52">
        <v>10450977.390000001</v>
      </c>
      <c r="G28" s="52">
        <f>F28-C28</f>
        <v>-258512.91000000015</v>
      </c>
      <c r="H28" s="52">
        <f>E28-F28</f>
        <v>-1794413.3900000006</v>
      </c>
      <c r="I28" s="53">
        <f>IF(ISERROR(F28/C28),0,F28/C28*100-100)</f>
        <v>-2.4138675395223999</v>
      </c>
      <c r="J28" s="53">
        <f>IF(ISERROR(F28/E28),0,F28/E28*100)</f>
        <v>120.72893344287642</v>
      </c>
      <c r="K28" s="53">
        <f>IF(ISERROR(F28/D28),0,F28/D28*100)</f>
        <v>95.740227554611948</v>
      </c>
    </row>
    <row r="29" spans="1:11">
      <c r="A29" s="73" t="s">
        <v>28</v>
      </c>
      <c r="B29" s="51" t="s">
        <v>29</v>
      </c>
      <c r="C29" s="52">
        <v>10582557.630000001</v>
      </c>
      <c r="D29" s="52">
        <v>10661318</v>
      </c>
      <c r="E29" s="52">
        <v>8560350</v>
      </c>
      <c r="F29" s="52">
        <v>10274994.59</v>
      </c>
      <c r="G29" s="52">
        <f>F29-C29</f>
        <v>-307563.04000000097</v>
      </c>
      <c r="H29" s="52">
        <f>E29-F29</f>
        <v>-1714644.5899999999</v>
      </c>
      <c r="I29" s="53">
        <f>IF(ISERROR(F29/C29),0,F29/C29*100-100)</f>
        <v>-2.9063204827546087</v>
      </c>
      <c r="J29" s="53">
        <f>IF(ISERROR(F29/E29),0,F29/E29*100)</f>
        <v>120.03007575624829</v>
      </c>
      <c r="K29" s="53">
        <f>IF(ISERROR(F29/D29),0,F29/D29*100)</f>
        <v>96.376401022837882</v>
      </c>
    </row>
    <row r="30" spans="1:11">
      <c r="A30" s="74" t="s">
        <v>30</v>
      </c>
      <c r="B30" s="51" t="s">
        <v>31</v>
      </c>
      <c r="C30" s="52">
        <v>5474678.7300000004</v>
      </c>
      <c r="D30" s="52">
        <v>5692403</v>
      </c>
      <c r="E30" s="52">
        <v>5710651</v>
      </c>
      <c r="F30" s="52">
        <v>5562554.8899999997</v>
      </c>
      <c r="G30" s="52">
        <f>F30-C30</f>
        <v>87876.159999999218</v>
      </c>
      <c r="H30" s="52">
        <f>E30-F30</f>
        <v>148096.11000000034</v>
      </c>
      <c r="I30" s="53">
        <f>IF(ISERROR(F30/C30),0,F30/C30*100-100)</f>
        <v>1.6051382068952762</v>
      </c>
      <c r="J30" s="53">
        <f>IF(ISERROR(F30/E30),0,F30/E30*100)</f>
        <v>97.406668521679919</v>
      </c>
      <c r="K30" s="53">
        <f>IF(ISERROR(F30/D30),0,F30/D30*100)</f>
        <v>97.718922746685351</v>
      </c>
    </row>
    <row r="31" spans="1:11">
      <c r="A31" s="74" t="s">
        <v>32</v>
      </c>
      <c r="B31" s="51" t="s">
        <v>33</v>
      </c>
      <c r="C31" s="52">
        <v>5107878.9000000004</v>
      </c>
      <c r="D31" s="52">
        <v>4968915</v>
      </c>
      <c r="E31" s="52">
        <v>2849699</v>
      </c>
      <c r="F31" s="52">
        <v>4712439.7</v>
      </c>
      <c r="G31" s="52">
        <f>F31-C31</f>
        <v>-395439.20000000019</v>
      </c>
      <c r="H31" s="52">
        <f>E31-F31</f>
        <v>-1862740.7000000002</v>
      </c>
      <c r="I31" s="53">
        <f>IF(ISERROR(F31/C31),0,F31/C31*100-100)</f>
        <v>-7.7417497114115292</v>
      </c>
      <c r="J31" s="53">
        <f>IF(ISERROR(F31/E31),0,F31/E31*100)</f>
        <v>165.36622639794589</v>
      </c>
      <c r="K31" s="53">
        <f>IF(ISERROR(F31/D31),0,F31/D31*100)</f>
        <v>94.838404359905539</v>
      </c>
    </row>
    <row r="32" spans="1:11">
      <c r="A32" s="75" t="s">
        <v>49</v>
      </c>
      <c r="B32" s="51" t="s">
        <v>50</v>
      </c>
      <c r="C32" s="52">
        <v>21978.02</v>
      </c>
      <c r="D32" s="52">
        <v>0</v>
      </c>
      <c r="E32" s="52">
        <v>0</v>
      </c>
      <c r="F32" s="52">
        <v>19804.080000000002</v>
      </c>
      <c r="G32" s="52">
        <f>F32-C32</f>
        <v>-2173.9399999999987</v>
      </c>
      <c r="H32" s="52">
        <f>E32-F32</f>
        <v>-19804.080000000002</v>
      </c>
      <c r="I32" s="53">
        <f>IF(ISERROR(F32/C32),0,F32/C32*100-100)</f>
        <v>-9.8914278902284991</v>
      </c>
      <c r="J32" s="53">
        <f>IF(ISERROR(F32/E32),0,F32/E32*100)</f>
        <v>0</v>
      </c>
      <c r="K32" s="53">
        <f>IF(ISERROR(F32/D32),0,F32/D32*100)</f>
        <v>0</v>
      </c>
    </row>
    <row r="33" spans="1:11">
      <c r="A33" s="73" t="s">
        <v>636</v>
      </c>
      <c r="B33" s="51" t="s">
        <v>637</v>
      </c>
      <c r="C33" s="52">
        <v>304.5</v>
      </c>
      <c r="D33" s="52">
        <v>75</v>
      </c>
      <c r="E33" s="52">
        <v>75</v>
      </c>
      <c r="F33" s="52">
        <v>74.59</v>
      </c>
      <c r="G33" s="52">
        <f>F33-C33</f>
        <v>-229.91</v>
      </c>
      <c r="H33" s="52">
        <f>E33-F33</f>
        <v>0.40999999999999659</v>
      </c>
      <c r="I33" s="53">
        <f>IF(ISERROR(F33/C33),0,F33/C33*100-100)</f>
        <v>-75.504105090311981</v>
      </c>
      <c r="J33" s="53">
        <f>IF(ISERROR(F33/E33),0,F33/E33*100)</f>
        <v>99.453333333333333</v>
      </c>
      <c r="K33" s="53">
        <f>IF(ISERROR(F33/D33),0,F33/D33*100)</f>
        <v>99.453333333333333</v>
      </c>
    </row>
    <row r="34" spans="1:11">
      <c r="A34" s="73" t="s">
        <v>34</v>
      </c>
      <c r="B34" s="51" t="s">
        <v>52</v>
      </c>
      <c r="C34" s="52">
        <v>45158</v>
      </c>
      <c r="D34" s="52">
        <v>118466</v>
      </c>
      <c r="E34" s="52">
        <v>42690</v>
      </c>
      <c r="F34" s="52">
        <v>92545.08</v>
      </c>
      <c r="G34" s="52">
        <f>F34-C34</f>
        <v>47387.08</v>
      </c>
      <c r="H34" s="52">
        <f>E34-F34</f>
        <v>-49855.08</v>
      </c>
      <c r="I34" s="53">
        <f>IF(ISERROR(F34/C34),0,F34/C34*100-100)</f>
        <v>104.93617963594494</v>
      </c>
      <c r="J34" s="53">
        <f>IF(ISERROR(F34/E34),0,F34/E34*100)</f>
        <v>216.78397751229798</v>
      </c>
      <c r="K34" s="53">
        <f>IF(ISERROR(F34/D34),0,F34/D34*100)</f>
        <v>78.11952796582986</v>
      </c>
    </row>
    <row r="35" spans="1:11">
      <c r="A35" s="74" t="s">
        <v>35</v>
      </c>
      <c r="B35" s="51" t="s">
        <v>36</v>
      </c>
      <c r="C35" s="52">
        <v>2468</v>
      </c>
      <c r="D35" s="52">
        <v>75776</v>
      </c>
      <c r="E35" s="52">
        <v>0</v>
      </c>
      <c r="F35" s="52">
        <v>49855.08</v>
      </c>
      <c r="G35" s="52">
        <f>F35-C35</f>
        <v>47387.08</v>
      </c>
      <c r="H35" s="52">
        <f>E35-F35</f>
        <v>-49855.08</v>
      </c>
      <c r="I35" s="53">
        <f>IF(ISERROR(F35/C35),0,F35/C35*100-100)</f>
        <v>1920.0599675850892</v>
      </c>
      <c r="J35" s="53">
        <f>IF(ISERROR(F35/E35),0,F35/E35*100)</f>
        <v>0</v>
      </c>
      <c r="K35" s="53">
        <f>IF(ISERROR(F35/D35),0,F35/D35*100)</f>
        <v>65.792704814189193</v>
      </c>
    </row>
    <row r="36" spans="1:11">
      <c r="A36" s="74" t="s">
        <v>37</v>
      </c>
      <c r="B36" s="51" t="s">
        <v>53</v>
      </c>
      <c r="C36" s="52">
        <v>42690</v>
      </c>
      <c r="D36" s="52">
        <v>42690</v>
      </c>
      <c r="E36" s="52">
        <v>42690</v>
      </c>
      <c r="F36" s="52">
        <v>42690</v>
      </c>
      <c r="G36" s="52">
        <f>F36-C36</f>
        <v>0</v>
      </c>
      <c r="H36" s="52">
        <f>E36-F36</f>
        <v>0</v>
      </c>
      <c r="I36" s="53">
        <f>IF(ISERROR(F36/C36),0,F36/C36*100-100)</f>
        <v>0</v>
      </c>
      <c r="J36" s="53">
        <f>IF(ISERROR(F36/E36),0,F36/E36*100)</f>
        <v>100</v>
      </c>
      <c r="K36" s="53">
        <f>IF(ISERROR(F36/D36),0,F36/D36*100)</f>
        <v>100</v>
      </c>
    </row>
    <row r="37" spans="1:11" ht="25.5">
      <c r="A37" s="73" t="s">
        <v>56</v>
      </c>
      <c r="B37" s="51" t="s">
        <v>57</v>
      </c>
      <c r="C37" s="52">
        <v>31692.37</v>
      </c>
      <c r="D37" s="52">
        <v>89064</v>
      </c>
      <c r="E37" s="52">
        <v>6399</v>
      </c>
      <c r="F37" s="52">
        <v>36952.81</v>
      </c>
      <c r="G37" s="52">
        <f>F37-C37</f>
        <v>5260.4399999999987</v>
      </c>
      <c r="H37" s="52">
        <f>E37-F37</f>
        <v>-30553.809999999998</v>
      </c>
      <c r="I37" s="53">
        <f>IF(ISERROR(F37/C37),0,F37/C37*100-100)</f>
        <v>16.598443095293902</v>
      </c>
      <c r="J37" s="53">
        <f>IF(ISERROR(F37/E37),0,F37/E37*100)</f>
        <v>577.47788716987031</v>
      </c>
      <c r="K37" s="53">
        <f>IF(ISERROR(F37/D37),0,F37/D37*100)</f>
        <v>41.490175604059999</v>
      </c>
    </row>
    <row r="38" spans="1:11">
      <c r="A38" s="74" t="s">
        <v>58</v>
      </c>
      <c r="B38" s="51" t="s">
        <v>59</v>
      </c>
      <c r="C38" s="52">
        <v>31692.37</v>
      </c>
      <c r="D38" s="52">
        <v>89064</v>
      </c>
      <c r="E38" s="52">
        <v>6399</v>
      </c>
      <c r="F38" s="52">
        <v>36952.81</v>
      </c>
      <c r="G38" s="52">
        <f>F38-C38</f>
        <v>5260.4399999999987</v>
      </c>
      <c r="H38" s="52">
        <f>E38-F38</f>
        <v>-30553.809999999998</v>
      </c>
      <c r="I38" s="53">
        <f>IF(ISERROR(F38/C38),0,F38/C38*100-100)</f>
        <v>16.598443095293902</v>
      </c>
      <c r="J38" s="53">
        <f>IF(ISERROR(F38/E38),0,F38/E38*100)</f>
        <v>577.47788716987031</v>
      </c>
      <c r="K38" s="53">
        <f>IF(ISERROR(F38/D38),0,F38/D38*100)</f>
        <v>41.490175604059999</v>
      </c>
    </row>
    <row r="39" spans="1:11" ht="25.5">
      <c r="A39" s="73" t="s">
        <v>60</v>
      </c>
      <c r="B39" s="51" t="s">
        <v>61</v>
      </c>
      <c r="C39" s="52">
        <v>49777.8</v>
      </c>
      <c r="D39" s="52">
        <v>47050</v>
      </c>
      <c r="E39" s="52">
        <v>47050</v>
      </c>
      <c r="F39" s="52">
        <v>46410.32</v>
      </c>
      <c r="G39" s="52">
        <f>F39-C39</f>
        <v>-3367.4800000000032</v>
      </c>
      <c r="H39" s="52">
        <f>E39-F39</f>
        <v>639.68000000000029</v>
      </c>
      <c r="I39" s="53">
        <f>IF(ISERROR(F39/C39),0,F39/C39*100-100)</f>
        <v>-6.7650237656144014</v>
      </c>
      <c r="J39" s="53">
        <f>IF(ISERROR(F39/E39),0,F39/E39*100)</f>
        <v>98.640425079702439</v>
      </c>
      <c r="K39" s="53">
        <f>IF(ISERROR(F39/D39),0,F39/D39*100)</f>
        <v>98.640425079702439</v>
      </c>
    </row>
    <row r="40" spans="1:11">
      <c r="A40" s="74" t="s">
        <v>62</v>
      </c>
      <c r="B40" s="51" t="s">
        <v>63</v>
      </c>
      <c r="C40" s="52">
        <v>49777.8</v>
      </c>
      <c r="D40" s="52">
        <v>47050</v>
      </c>
      <c r="E40" s="52">
        <v>47050</v>
      </c>
      <c r="F40" s="52">
        <v>46410.32</v>
      </c>
      <c r="G40" s="52">
        <f>F40-C40</f>
        <v>-3367.4800000000032</v>
      </c>
      <c r="H40" s="52">
        <f>E40-F40</f>
        <v>639.68000000000029</v>
      </c>
      <c r="I40" s="53">
        <f>IF(ISERROR(F40/C40),0,F40/C40*100-100)</f>
        <v>-6.7650237656144014</v>
      </c>
      <c r="J40" s="53">
        <f>IF(ISERROR(F40/E40),0,F40/E40*100)</f>
        <v>98.640425079702439</v>
      </c>
      <c r="K40" s="53">
        <f>IF(ISERROR(F40/D40),0,F40/D40*100)</f>
        <v>98.640425079702439</v>
      </c>
    </row>
    <row r="41" spans="1:11" ht="25.5">
      <c r="A41" s="75" t="s">
        <v>85</v>
      </c>
      <c r="B41" s="51" t="s">
        <v>86</v>
      </c>
      <c r="C41" s="52">
        <v>49777.8</v>
      </c>
      <c r="D41" s="52">
        <v>47050</v>
      </c>
      <c r="E41" s="52">
        <v>47050</v>
      </c>
      <c r="F41" s="52">
        <v>46410.32</v>
      </c>
      <c r="G41" s="52">
        <f>F41-C41</f>
        <v>-3367.4800000000032</v>
      </c>
      <c r="H41" s="52">
        <f>E41-F41</f>
        <v>639.68000000000029</v>
      </c>
      <c r="I41" s="53">
        <f>IF(ISERROR(F41/C41),0,F41/C41*100-100)</f>
        <v>-6.7650237656144014</v>
      </c>
      <c r="J41" s="53">
        <f>IF(ISERROR(F41/E41),0,F41/E41*100)</f>
        <v>98.640425079702439</v>
      </c>
      <c r="K41" s="53">
        <f>IF(ISERROR(F41/D41),0,F41/D41*100)</f>
        <v>98.640425079702439</v>
      </c>
    </row>
    <row r="42" spans="1:11" ht="25.5">
      <c r="A42" s="80" t="s">
        <v>87</v>
      </c>
      <c r="B42" s="51" t="s">
        <v>88</v>
      </c>
      <c r="C42" s="52">
        <v>49777.8</v>
      </c>
      <c r="D42" s="52">
        <v>47050</v>
      </c>
      <c r="E42" s="52">
        <v>47050</v>
      </c>
      <c r="F42" s="52">
        <v>46410.32</v>
      </c>
      <c r="G42" s="52">
        <f>F42-C42</f>
        <v>-3367.4800000000032</v>
      </c>
      <c r="H42" s="52">
        <f>E42-F42</f>
        <v>639.68000000000029</v>
      </c>
      <c r="I42" s="53">
        <f>IF(ISERROR(F42/C42),0,F42/C42*100-100)</f>
        <v>-6.7650237656144014</v>
      </c>
      <c r="J42" s="53">
        <f>IF(ISERROR(F42/E42),0,F42/E42*100)</f>
        <v>98.640425079702439</v>
      </c>
      <c r="K42" s="53">
        <f>IF(ISERROR(F42/D42),0,F42/D42*100)</f>
        <v>98.640425079702439</v>
      </c>
    </row>
    <row r="43" spans="1:11">
      <c r="A43" s="72" t="s">
        <v>38</v>
      </c>
      <c r="B43" s="51" t="s">
        <v>39</v>
      </c>
      <c r="C43" s="52">
        <v>754876.63</v>
      </c>
      <c r="D43" s="52">
        <v>2151715</v>
      </c>
      <c r="E43" s="52">
        <v>4799210</v>
      </c>
      <c r="F43" s="52">
        <v>1966921.76</v>
      </c>
      <c r="G43" s="52">
        <f>F43-C43</f>
        <v>1212045.1299999999</v>
      </c>
      <c r="H43" s="52">
        <f>E43-F43</f>
        <v>2832288.24</v>
      </c>
      <c r="I43" s="53">
        <f>IF(ISERROR(F43/C43),0,F43/C43*100-100)</f>
        <v>160.56201527923844</v>
      </c>
      <c r="J43" s="53">
        <f>IF(ISERROR(F43/E43),0,F43/E43*100)</f>
        <v>40.984281996411909</v>
      </c>
      <c r="K43" s="53">
        <f>IF(ISERROR(F43/D43),0,F43/D43*100)</f>
        <v>91.411816155950021</v>
      </c>
    </row>
    <row r="44" spans="1:11">
      <c r="A44" s="73" t="s">
        <v>40</v>
      </c>
      <c r="B44" s="51" t="s">
        <v>41</v>
      </c>
      <c r="C44" s="52">
        <v>754876.63</v>
      </c>
      <c r="D44" s="52">
        <v>2151715</v>
      </c>
      <c r="E44" s="52">
        <v>4799210</v>
      </c>
      <c r="F44" s="52">
        <v>1966921.76</v>
      </c>
      <c r="G44" s="52">
        <f>F44-C44</f>
        <v>1212045.1299999999</v>
      </c>
      <c r="H44" s="52">
        <f>E44-F44</f>
        <v>2832288.24</v>
      </c>
      <c r="I44" s="53">
        <f>IF(ISERROR(F44/C44),0,F44/C44*100-100)</f>
        <v>160.56201527923844</v>
      </c>
      <c r="J44" s="53">
        <f>IF(ISERROR(F44/E44),0,F44/E44*100)</f>
        <v>40.984281996411909</v>
      </c>
      <c r="K44" s="53">
        <f>IF(ISERROR(F44/D44),0,F44/D44*100)</f>
        <v>91.411816155950021</v>
      </c>
    </row>
    <row r="45" spans="1:11">
      <c r="A45" s="70"/>
      <c r="B45" s="51" t="s">
        <v>42</v>
      </c>
      <c r="C45" s="52">
        <v>59056.07</v>
      </c>
      <c r="D45" s="52">
        <v>-72250</v>
      </c>
      <c r="E45" s="52">
        <v>0</v>
      </c>
      <c r="F45" s="52">
        <v>46837.68</v>
      </c>
      <c r="G45" s="52">
        <f>F45-C45</f>
        <v>-12218.39</v>
      </c>
      <c r="H45" s="52">
        <f>E45-F45</f>
        <v>-46837.68</v>
      </c>
      <c r="I45" s="53">
        <f>IF(ISERROR(F45/C45),0,F45/C45*100-100)</f>
        <v>-20.689473579938522</v>
      </c>
      <c r="J45" s="53">
        <f>IF(ISERROR(F45/E45),0,F45/E45*100)</f>
        <v>0</v>
      </c>
      <c r="K45" s="53">
        <f>IF(ISERROR(F45/D45),0,F45/D45*100)</f>
        <v>-64.827238754325251</v>
      </c>
    </row>
    <row r="46" spans="1:11">
      <c r="A46" s="70" t="s">
        <v>43</v>
      </c>
      <c r="B46" s="51" t="s">
        <v>44</v>
      </c>
      <c r="C46" s="52">
        <v>-59056.07</v>
      </c>
      <c r="D46" s="52">
        <v>72250</v>
      </c>
      <c r="E46" s="52">
        <v>0</v>
      </c>
      <c r="F46" s="52">
        <v>-46837.68</v>
      </c>
      <c r="G46" s="52">
        <f>F46-C46</f>
        <v>12218.39</v>
      </c>
      <c r="H46" s="52">
        <f>E46-F46</f>
        <v>46837.68</v>
      </c>
      <c r="I46" s="53">
        <f>IF(ISERROR(F46/C46),0,F46/C46*100-100)</f>
        <v>-20.689473579938522</v>
      </c>
      <c r="J46" s="53">
        <f>IF(ISERROR(F46/E46),0,F46/E46*100)</f>
        <v>0</v>
      </c>
      <c r="K46" s="53">
        <f>IF(ISERROR(F46/D46),0,F46/D46*100)</f>
        <v>-64.827238754325251</v>
      </c>
    </row>
    <row r="47" spans="1:11">
      <c r="A47" s="72" t="s">
        <v>45</v>
      </c>
      <c r="B47" s="51" t="s">
        <v>46</v>
      </c>
      <c r="C47" s="52">
        <v>-59056.07</v>
      </c>
      <c r="D47" s="52">
        <v>72250</v>
      </c>
      <c r="E47" s="52">
        <v>0</v>
      </c>
      <c r="F47" s="52">
        <v>-46837.68</v>
      </c>
      <c r="G47" s="52">
        <f>F47-C47</f>
        <v>12218.39</v>
      </c>
      <c r="H47" s="52">
        <f>E47-F47</f>
        <v>46837.68</v>
      </c>
      <c r="I47" s="53">
        <f>IF(ISERROR(F47/C47),0,F47/C47*100-100)</f>
        <v>-20.689473579938522</v>
      </c>
      <c r="J47" s="53">
        <f>IF(ISERROR(F47/E47),0,F47/E47*100)</f>
        <v>0</v>
      </c>
      <c r="K47" s="53">
        <f>IF(ISERROR(F47/D47),0,F47/D47*100)</f>
        <v>-64.827238754325251</v>
      </c>
    </row>
    <row r="48" spans="1:11" s="5" customFormat="1" ht="25.5">
      <c r="A48" s="73" t="s">
        <v>66</v>
      </c>
      <c r="B48" s="51" t="s">
        <v>67</v>
      </c>
      <c r="C48" s="52">
        <v>-22350</v>
      </c>
      <c r="D48" s="52">
        <v>21679</v>
      </c>
      <c r="E48" s="52">
        <v>0</v>
      </c>
      <c r="F48" s="52">
        <v>-21679</v>
      </c>
      <c r="G48" s="52">
        <f>F48-C48</f>
        <v>671</v>
      </c>
      <c r="H48" s="52">
        <f>E48-F48</f>
        <v>21679</v>
      </c>
      <c r="I48" s="53">
        <f>IF(ISERROR(F48/C48),0,F48/C48*100-100)</f>
        <v>-3.0022371364653253</v>
      </c>
      <c r="J48" s="53">
        <f>IF(ISERROR(F48/E48),0,F48/E48*100)</f>
        <v>0</v>
      </c>
      <c r="K48" s="53">
        <f>IF(ISERROR(F48/D48),0,F48/D48*100)</f>
        <v>-100</v>
      </c>
    </row>
    <row r="49" spans="1:11" ht="25.5">
      <c r="A49" s="73" t="s">
        <v>89</v>
      </c>
      <c r="B49" s="51" t="s">
        <v>90</v>
      </c>
      <c r="C49" s="52">
        <v>-28088.03</v>
      </c>
      <c r="D49" s="52">
        <v>50571</v>
      </c>
      <c r="E49" s="52">
        <v>0</v>
      </c>
      <c r="F49" s="52">
        <v>-50571</v>
      </c>
      <c r="G49" s="52">
        <f>F49-C49</f>
        <v>-22482.97</v>
      </c>
      <c r="H49" s="52">
        <f>E49-F49</f>
        <v>50571</v>
      </c>
      <c r="I49" s="53">
        <f>IF(ISERROR(F49/C49),0,F49/C49*100-100)</f>
        <v>80.044666713899147</v>
      </c>
      <c r="J49" s="53">
        <f>IF(ISERROR(F49/E49),0,F49/E49*100)</f>
        <v>0</v>
      </c>
      <c r="K49" s="53">
        <f>IF(ISERROR(F49/D49),0,F49/D49*100)</f>
        <v>-100</v>
      </c>
    </row>
    <row r="50" spans="1:11">
      <c r="A50" s="70"/>
      <c r="B50" s="51"/>
      <c r="C50" s="52"/>
      <c r="D50" s="52"/>
      <c r="E50" s="52"/>
      <c r="F50" s="52"/>
      <c r="G50" s="52"/>
      <c r="H50" s="52"/>
      <c r="I50" s="53"/>
      <c r="J50" s="53"/>
      <c r="K50" s="53"/>
    </row>
    <row r="51" spans="1:11">
      <c r="A51" s="76"/>
      <c r="B51" s="54" t="s">
        <v>47</v>
      </c>
      <c r="C51" s="55"/>
      <c r="D51" s="55"/>
      <c r="E51" s="55"/>
      <c r="F51" s="55"/>
      <c r="G51" s="55"/>
      <c r="H51" s="55"/>
      <c r="I51" s="56"/>
      <c r="J51" s="56"/>
      <c r="K51" s="56"/>
    </row>
    <row r="52" spans="1:11">
      <c r="A52" s="70" t="s">
        <v>18</v>
      </c>
      <c r="B52" s="51" t="s">
        <v>19</v>
      </c>
      <c r="C52" s="52">
        <v>9180805.5899999999</v>
      </c>
      <c r="D52" s="52">
        <v>9612552</v>
      </c>
      <c r="E52" s="52">
        <v>7258476</v>
      </c>
      <c r="F52" s="52">
        <v>9362884.0399999991</v>
      </c>
      <c r="G52" s="52">
        <f>F52-C52</f>
        <v>182078.44999999925</v>
      </c>
      <c r="H52" s="52">
        <f>E52-F52</f>
        <v>-2104408.0399999991</v>
      </c>
      <c r="I52" s="53">
        <f>IF(ISERROR(F52/C52),0,F52/C52*100-100)</f>
        <v>1.9832513412366097</v>
      </c>
      <c r="J52" s="53">
        <f>IF(ISERROR(F52/E52),0,F52/E52*100)</f>
        <v>128.99242265180732</v>
      </c>
      <c r="K52" s="53">
        <f>IF(ISERROR(F52/D52),0,F52/D52*100)</f>
        <v>97.402688068683517</v>
      </c>
    </row>
    <row r="53" spans="1:11" ht="25.5">
      <c r="A53" s="72" t="s">
        <v>54</v>
      </c>
      <c r="B53" s="51" t="s">
        <v>55</v>
      </c>
      <c r="C53" s="52">
        <v>389076.74</v>
      </c>
      <c r="D53" s="52">
        <v>369337</v>
      </c>
      <c r="E53" s="52">
        <v>369337</v>
      </c>
      <c r="F53" s="52">
        <v>317314.11</v>
      </c>
      <c r="G53" s="52">
        <f>F53-C53</f>
        <v>-71762.63</v>
      </c>
      <c r="H53" s="52">
        <f>E53-F53</f>
        <v>52022.890000000014</v>
      </c>
      <c r="I53" s="53">
        <f>IF(ISERROR(F53/C53),0,F53/C53*100-100)</f>
        <v>-18.444338255738444</v>
      </c>
      <c r="J53" s="53">
        <f>IF(ISERROR(F53/E53),0,F53/E53*100)</f>
        <v>85.914519801698717</v>
      </c>
      <c r="K53" s="53">
        <f>IF(ISERROR(F53/D53),0,F53/D53*100)</f>
        <v>85.914519801698717</v>
      </c>
    </row>
    <row r="54" spans="1:11">
      <c r="A54" s="72" t="s">
        <v>73</v>
      </c>
      <c r="B54" s="51" t="s">
        <v>74</v>
      </c>
      <c r="C54" s="52">
        <v>0</v>
      </c>
      <c r="D54" s="52">
        <v>10842</v>
      </c>
      <c r="E54" s="52">
        <v>13017</v>
      </c>
      <c r="F54" s="52">
        <v>10841.6</v>
      </c>
      <c r="G54" s="52">
        <f>F54-C54</f>
        <v>10841.6</v>
      </c>
      <c r="H54" s="52">
        <f>E54-F54</f>
        <v>2175.3999999999996</v>
      </c>
      <c r="I54" s="53">
        <f>IF(ISERROR(F54/C54),0,F54/C54*100-100)</f>
        <v>0</v>
      </c>
      <c r="J54" s="53">
        <f>IF(ISERROR(F54/E54),0,F54/E54*100)</f>
        <v>83.288007989552128</v>
      </c>
      <c r="K54" s="53">
        <f>IF(ISERROR(F54/D54),0,F54/D54*100)</f>
        <v>99.996310643792668</v>
      </c>
    </row>
    <row r="55" spans="1:11">
      <c r="A55" s="73" t="s">
        <v>75</v>
      </c>
      <c r="B55" s="51" t="s">
        <v>76</v>
      </c>
      <c r="C55" s="52">
        <v>0</v>
      </c>
      <c r="D55" s="52">
        <v>10842</v>
      </c>
      <c r="E55" s="52">
        <v>13017</v>
      </c>
      <c r="F55" s="52">
        <v>10841.6</v>
      </c>
      <c r="G55" s="52">
        <f>F55-C55</f>
        <v>10841.6</v>
      </c>
      <c r="H55" s="52">
        <f>E55-F55</f>
        <v>2175.3999999999996</v>
      </c>
      <c r="I55" s="53">
        <f>IF(ISERROR(F55/C55),0,F55/C55*100-100)</f>
        <v>0</v>
      </c>
      <c r="J55" s="53">
        <f>IF(ISERROR(F55/E55),0,F55/E55*100)</f>
        <v>83.288007989552128</v>
      </c>
      <c r="K55" s="53">
        <f>IF(ISERROR(F55/D55),0,F55/D55*100)</f>
        <v>99.996310643792668</v>
      </c>
    </row>
    <row r="56" spans="1:11">
      <c r="A56" s="74" t="s">
        <v>77</v>
      </c>
      <c r="B56" s="51" t="s">
        <v>78</v>
      </c>
      <c r="C56" s="52">
        <v>0</v>
      </c>
      <c r="D56" s="52">
        <v>10842</v>
      </c>
      <c r="E56" s="52">
        <v>13017</v>
      </c>
      <c r="F56" s="52">
        <v>10841.6</v>
      </c>
      <c r="G56" s="52">
        <f>F56-C56</f>
        <v>10841.6</v>
      </c>
      <c r="H56" s="52">
        <f>E56-F56</f>
        <v>2175.3999999999996</v>
      </c>
      <c r="I56" s="53">
        <f>IF(ISERROR(F56/C56),0,F56/C56*100-100)</f>
        <v>0</v>
      </c>
      <c r="J56" s="53">
        <f>IF(ISERROR(F56/E56),0,F56/E56*100)</f>
        <v>83.288007989552128</v>
      </c>
      <c r="K56" s="53">
        <f>IF(ISERROR(F56/D56),0,F56/D56*100)</f>
        <v>99.996310643792668</v>
      </c>
    </row>
    <row r="57" spans="1:11" ht="25.5">
      <c r="A57" s="75" t="s">
        <v>79</v>
      </c>
      <c r="B57" s="51" t="s">
        <v>80</v>
      </c>
      <c r="C57" s="52">
        <v>0</v>
      </c>
      <c r="D57" s="52">
        <v>10842</v>
      </c>
      <c r="E57" s="52">
        <v>13017</v>
      </c>
      <c r="F57" s="52">
        <v>10841.6</v>
      </c>
      <c r="G57" s="52">
        <f>F57-C57</f>
        <v>10841.6</v>
      </c>
      <c r="H57" s="52">
        <f>E57-F57</f>
        <v>2175.3999999999996</v>
      </c>
      <c r="I57" s="53">
        <f>IF(ISERROR(F57/C57),0,F57/C57*100-100)</f>
        <v>0</v>
      </c>
      <c r="J57" s="53">
        <f>IF(ISERROR(F57/E57),0,F57/E57*100)</f>
        <v>83.288007989552128</v>
      </c>
      <c r="K57" s="53">
        <f>IF(ISERROR(F57/D57),0,F57/D57*100)</f>
        <v>99.996310643792668</v>
      </c>
    </row>
    <row r="58" spans="1:11" ht="25.5">
      <c r="A58" s="80" t="s">
        <v>81</v>
      </c>
      <c r="B58" s="51" t="s">
        <v>82</v>
      </c>
      <c r="C58" s="52">
        <v>0</v>
      </c>
      <c r="D58" s="52">
        <v>10842</v>
      </c>
      <c r="E58" s="52">
        <v>13017</v>
      </c>
      <c r="F58" s="52">
        <v>10841.6</v>
      </c>
      <c r="G58" s="52">
        <f>F58-C58</f>
        <v>10841.6</v>
      </c>
      <c r="H58" s="52">
        <f>E58-F58</f>
        <v>2175.3999999999996</v>
      </c>
      <c r="I58" s="53">
        <f>IF(ISERROR(F58/C58),0,F58/C58*100-100)</f>
        <v>0</v>
      </c>
      <c r="J58" s="53">
        <f>IF(ISERROR(F58/E58),0,F58/E58*100)</f>
        <v>83.288007989552128</v>
      </c>
      <c r="K58" s="53">
        <f>IF(ISERROR(F58/D58),0,F58/D58*100)</f>
        <v>99.996310643792668</v>
      </c>
    </row>
    <row r="59" spans="1:11">
      <c r="A59" s="72" t="s">
        <v>20</v>
      </c>
      <c r="B59" s="51" t="s">
        <v>21</v>
      </c>
      <c r="C59" s="52">
        <v>8791728.8499999996</v>
      </c>
      <c r="D59" s="52">
        <v>9232373</v>
      </c>
      <c r="E59" s="52">
        <v>6876122</v>
      </c>
      <c r="F59" s="52">
        <v>9034728.3300000001</v>
      </c>
      <c r="G59" s="52">
        <f>F59-C59</f>
        <v>242999.48000000045</v>
      </c>
      <c r="H59" s="52">
        <f>E59-F59</f>
        <v>-2158606.33</v>
      </c>
      <c r="I59" s="53">
        <f>IF(ISERROR(F59/C59),0,F59/C59*100-100)</f>
        <v>2.7639555785435874</v>
      </c>
      <c r="J59" s="53">
        <f>IF(ISERROR(F59/E59),0,F59/E59*100)</f>
        <v>131.39278695171495</v>
      </c>
      <c r="K59" s="53">
        <f>IF(ISERROR(F59/D59),0,F59/D59*100)</f>
        <v>97.859221350783812</v>
      </c>
    </row>
    <row r="60" spans="1:11">
      <c r="A60" s="73" t="s">
        <v>22</v>
      </c>
      <c r="B60" s="51" t="s">
        <v>23</v>
      </c>
      <c r="C60" s="52">
        <v>8791728.8499999996</v>
      </c>
      <c r="D60" s="52">
        <v>9232373</v>
      </c>
      <c r="E60" s="52">
        <v>6876122</v>
      </c>
      <c r="F60" s="52">
        <v>9034728.3300000001</v>
      </c>
      <c r="G60" s="52">
        <f>F60-C60</f>
        <v>242999.48000000045</v>
      </c>
      <c r="H60" s="52">
        <f>E60-F60</f>
        <v>-2158606.33</v>
      </c>
      <c r="I60" s="53">
        <f>IF(ISERROR(F60/C60),0,F60/C60*100-100)</f>
        <v>2.7639555785435874</v>
      </c>
      <c r="J60" s="53">
        <f>IF(ISERROR(F60/E60),0,F60/E60*100)</f>
        <v>131.39278695171495</v>
      </c>
      <c r="K60" s="53">
        <f>IF(ISERROR(F60/D60),0,F60/D60*100)</f>
        <v>97.859221350783812</v>
      </c>
    </row>
    <row r="61" spans="1:11">
      <c r="A61" s="70" t="s">
        <v>24</v>
      </c>
      <c r="B61" s="51" t="s">
        <v>25</v>
      </c>
      <c r="C61" s="52">
        <v>9181476.2200000007</v>
      </c>
      <c r="D61" s="52">
        <v>9634231</v>
      </c>
      <c r="E61" s="52">
        <v>7258476</v>
      </c>
      <c r="F61" s="52">
        <v>9384563.0399999991</v>
      </c>
      <c r="G61" s="52">
        <f>F61-C61</f>
        <v>203086.81999999844</v>
      </c>
      <c r="H61" s="52">
        <f>E61-F61</f>
        <v>-2126087.0399999991</v>
      </c>
      <c r="I61" s="53">
        <f>IF(ISERROR(F61/C61),0,F61/C61*100-100)</f>
        <v>2.21191903277618</v>
      </c>
      <c r="J61" s="53">
        <f>IF(ISERROR(F61/E61),0,F61/E61*100)</f>
        <v>129.2910941635682</v>
      </c>
      <c r="K61" s="53">
        <f>IF(ISERROR(F61/D61),0,F61/D61*100)</f>
        <v>97.4085325543886</v>
      </c>
    </row>
    <row r="62" spans="1:11">
      <c r="A62" s="72" t="s">
        <v>26</v>
      </c>
      <c r="B62" s="51" t="s">
        <v>27</v>
      </c>
      <c r="C62" s="52">
        <v>8804444.9199999999</v>
      </c>
      <c r="D62" s="52">
        <v>9066887</v>
      </c>
      <c r="E62" s="52">
        <v>6717655</v>
      </c>
      <c r="F62" s="52">
        <v>8896814.4399999995</v>
      </c>
      <c r="G62" s="52">
        <f>F62-C62</f>
        <v>92369.519999999553</v>
      </c>
      <c r="H62" s="52">
        <f>E62-F62</f>
        <v>-2179159.4399999995</v>
      </c>
      <c r="I62" s="53">
        <f>IF(ISERROR(F62/C62),0,F62/C62*100-100)</f>
        <v>1.0491237192043172</v>
      </c>
      <c r="J62" s="53">
        <f>IF(ISERROR(F62/E62),0,F62/E62*100)</f>
        <v>132.43928781695396</v>
      </c>
      <c r="K62" s="53">
        <f>IF(ISERROR(F62/D62),0,F62/D62*100)</f>
        <v>98.124245289480271</v>
      </c>
    </row>
    <row r="63" spans="1:11">
      <c r="A63" s="73" t="s">
        <v>28</v>
      </c>
      <c r="B63" s="51" t="s">
        <v>29</v>
      </c>
      <c r="C63" s="52">
        <v>8755899.0500000007</v>
      </c>
      <c r="D63" s="52">
        <v>9017723</v>
      </c>
      <c r="E63" s="52">
        <v>6668491</v>
      </c>
      <c r="F63" s="52">
        <v>8849242.8300000001</v>
      </c>
      <c r="G63" s="52">
        <f>F63-C63</f>
        <v>93343.779999999329</v>
      </c>
      <c r="H63" s="52">
        <f>E63-F63</f>
        <v>-2180751.83</v>
      </c>
      <c r="I63" s="53">
        <f>IF(ISERROR(F63/C63),0,F63/C63*100-100)</f>
        <v>1.0660673389102158</v>
      </c>
      <c r="J63" s="53">
        <f>IF(ISERROR(F63/E63),0,F63/E63*100)</f>
        <v>132.70232845781752</v>
      </c>
      <c r="K63" s="53">
        <f>IF(ISERROR(F63/D63),0,F63/D63*100)</f>
        <v>98.131677253781248</v>
      </c>
    </row>
    <row r="64" spans="1:11">
      <c r="A64" s="74" t="s">
        <v>30</v>
      </c>
      <c r="B64" s="51" t="s">
        <v>31</v>
      </c>
      <c r="C64" s="52">
        <v>4699346.63</v>
      </c>
      <c r="D64" s="52">
        <v>4900050</v>
      </c>
      <c r="E64" s="52">
        <v>4891230</v>
      </c>
      <c r="F64" s="52">
        <v>4840884.95</v>
      </c>
      <c r="G64" s="52">
        <f>F64-C64</f>
        <v>141538.3200000003</v>
      </c>
      <c r="H64" s="52">
        <f>E64-F64</f>
        <v>50345.049999999814</v>
      </c>
      <c r="I64" s="53">
        <f>IF(ISERROR(F64/C64),0,F64/C64*100-100)</f>
        <v>3.0118723121303361</v>
      </c>
      <c r="J64" s="53">
        <f>IF(ISERROR(F64/E64),0,F64/E64*100)</f>
        <v>98.970707776980433</v>
      </c>
      <c r="K64" s="53">
        <f>IF(ISERROR(F64/D64),0,F64/D64*100)</f>
        <v>98.792562320792655</v>
      </c>
    </row>
    <row r="65" spans="1:11">
      <c r="A65" s="74" t="s">
        <v>32</v>
      </c>
      <c r="B65" s="51" t="s">
        <v>33</v>
      </c>
      <c r="C65" s="52">
        <v>4056552.42</v>
      </c>
      <c r="D65" s="52">
        <v>4117673</v>
      </c>
      <c r="E65" s="52">
        <v>1777261</v>
      </c>
      <c r="F65" s="52">
        <v>4008357.88</v>
      </c>
      <c r="G65" s="52">
        <f>F65-C65</f>
        <v>-48194.540000000037</v>
      </c>
      <c r="H65" s="52">
        <f>E65-F65</f>
        <v>-2231096.88</v>
      </c>
      <c r="I65" s="53">
        <f>IF(ISERROR(F65/C65),0,F65/C65*100-100)</f>
        <v>-1.1880664912004306</v>
      </c>
      <c r="J65" s="53">
        <f>IF(ISERROR(F65/E65),0,F65/E65*100)</f>
        <v>225.53569115622295</v>
      </c>
      <c r="K65" s="53">
        <f>IF(ISERROR(F65/D65),0,F65/D65*100)</f>
        <v>97.345220953679416</v>
      </c>
    </row>
    <row r="66" spans="1:11">
      <c r="A66" s="75" t="s">
        <v>49</v>
      </c>
      <c r="B66" s="51" t="s">
        <v>50</v>
      </c>
      <c r="C66" s="52">
        <v>17413.03</v>
      </c>
      <c r="D66" s="52">
        <v>0</v>
      </c>
      <c r="E66" s="52">
        <v>0</v>
      </c>
      <c r="F66" s="52">
        <v>7146.77</v>
      </c>
      <c r="G66" s="52">
        <f>F66-C66</f>
        <v>-10266.259999999998</v>
      </c>
      <c r="H66" s="52">
        <f>E66-F66</f>
        <v>-7146.77</v>
      </c>
      <c r="I66" s="53">
        <f>IF(ISERROR(F66/C66),0,F66/C66*100-100)</f>
        <v>-58.957344011926693</v>
      </c>
      <c r="J66" s="53">
        <f>IF(ISERROR(F66/E66),0,F66/E66*100)</f>
        <v>0</v>
      </c>
      <c r="K66" s="53">
        <f>IF(ISERROR(F66/D66),0,F66/D66*100)</f>
        <v>0</v>
      </c>
    </row>
    <row r="67" spans="1:11">
      <c r="A67" s="73" t="s">
        <v>636</v>
      </c>
      <c r="B67" s="51" t="s">
        <v>637</v>
      </c>
      <c r="C67" s="52">
        <v>304.5</v>
      </c>
      <c r="D67" s="52">
        <v>75</v>
      </c>
      <c r="E67" s="52">
        <v>75</v>
      </c>
      <c r="F67" s="52">
        <v>74.59</v>
      </c>
      <c r="G67" s="52">
        <f>F67-C67</f>
        <v>-229.91</v>
      </c>
      <c r="H67" s="52">
        <f>E67-F67</f>
        <v>0.40999999999999659</v>
      </c>
      <c r="I67" s="53">
        <f>IF(ISERROR(F67/C67),0,F67/C67*100-100)</f>
        <v>-75.504105090311981</v>
      </c>
      <c r="J67" s="53">
        <f>IF(ISERROR(F67/E67),0,F67/E67*100)</f>
        <v>99.453333333333333</v>
      </c>
      <c r="K67" s="53">
        <f>IF(ISERROR(F67/D67),0,F67/D67*100)</f>
        <v>99.453333333333333</v>
      </c>
    </row>
    <row r="68" spans="1:11">
      <c r="A68" s="73" t="s">
        <v>34</v>
      </c>
      <c r="B68" s="51" t="s">
        <v>52</v>
      </c>
      <c r="C68" s="52">
        <v>42690</v>
      </c>
      <c r="D68" s="52">
        <v>42690</v>
      </c>
      <c r="E68" s="52">
        <v>42690</v>
      </c>
      <c r="F68" s="52">
        <v>42690</v>
      </c>
      <c r="G68" s="52">
        <f>F68-C68</f>
        <v>0</v>
      </c>
      <c r="H68" s="52">
        <f>E68-F68</f>
        <v>0</v>
      </c>
      <c r="I68" s="53">
        <f>IF(ISERROR(F68/C68),0,F68/C68*100-100)</f>
        <v>0</v>
      </c>
      <c r="J68" s="53">
        <f>IF(ISERROR(F68/E68),0,F68/E68*100)</f>
        <v>100</v>
      </c>
      <c r="K68" s="53">
        <f>IF(ISERROR(F68/D68),0,F68/D68*100)</f>
        <v>100</v>
      </c>
    </row>
    <row r="69" spans="1:11" s="5" customFormat="1">
      <c r="A69" s="74" t="s">
        <v>37</v>
      </c>
      <c r="B69" s="51" t="s">
        <v>53</v>
      </c>
      <c r="C69" s="52">
        <v>42690</v>
      </c>
      <c r="D69" s="52">
        <v>42690</v>
      </c>
      <c r="E69" s="52">
        <v>42690</v>
      </c>
      <c r="F69" s="52">
        <v>42690</v>
      </c>
      <c r="G69" s="52">
        <f>F69-C69</f>
        <v>0</v>
      </c>
      <c r="H69" s="52">
        <f>E69-F69</f>
        <v>0</v>
      </c>
      <c r="I69" s="53">
        <f>IF(ISERROR(F69/C69),0,F69/C69*100-100)</f>
        <v>0</v>
      </c>
      <c r="J69" s="53">
        <f>IF(ISERROR(F69/E69),0,F69/E69*100)</f>
        <v>100</v>
      </c>
      <c r="K69" s="53">
        <f>IF(ISERROR(F69/D69),0,F69/D69*100)</f>
        <v>100</v>
      </c>
    </row>
    <row r="70" spans="1:11" ht="25.5">
      <c r="A70" s="73" t="s">
        <v>56</v>
      </c>
      <c r="B70" s="51" t="s">
        <v>57</v>
      </c>
      <c r="C70" s="52">
        <v>5551.37</v>
      </c>
      <c r="D70" s="52">
        <v>6399</v>
      </c>
      <c r="E70" s="52">
        <v>6399</v>
      </c>
      <c r="F70" s="52">
        <v>4807.0200000000004</v>
      </c>
      <c r="G70" s="52">
        <f>F70-C70</f>
        <v>-744.34999999999945</v>
      </c>
      <c r="H70" s="52">
        <f>E70-F70</f>
        <v>1591.9799999999996</v>
      </c>
      <c r="I70" s="53">
        <f>IF(ISERROR(F70/C70),0,F70/C70*100-100)</f>
        <v>-13.408401889983907</v>
      </c>
      <c r="J70" s="53">
        <f>IF(ISERROR(F70/E70),0,F70/E70*100)</f>
        <v>75.121425222691045</v>
      </c>
      <c r="K70" s="53">
        <f>IF(ISERROR(F70/D70),0,F70/D70*100)</f>
        <v>75.121425222691045</v>
      </c>
    </row>
    <row r="71" spans="1:11">
      <c r="A71" s="74" t="s">
        <v>58</v>
      </c>
      <c r="B71" s="51" t="s">
        <v>59</v>
      </c>
      <c r="C71" s="52">
        <v>5551.37</v>
      </c>
      <c r="D71" s="52">
        <v>6399</v>
      </c>
      <c r="E71" s="52">
        <v>6399</v>
      </c>
      <c r="F71" s="52">
        <v>4807.0200000000004</v>
      </c>
      <c r="G71" s="52">
        <f>F71-C71</f>
        <v>-744.34999999999945</v>
      </c>
      <c r="H71" s="52">
        <f>E71-F71</f>
        <v>1591.9799999999996</v>
      </c>
      <c r="I71" s="53">
        <f>IF(ISERROR(F71/C71),0,F71/C71*100-100)</f>
        <v>-13.408401889983907</v>
      </c>
      <c r="J71" s="53">
        <f>IF(ISERROR(F71/E71),0,F71/E71*100)</f>
        <v>75.121425222691045</v>
      </c>
      <c r="K71" s="53">
        <f>IF(ISERROR(F71/D71),0,F71/D71*100)</f>
        <v>75.121425222691045</v>
      </c>
    </row>
    <row r="72" spans="1:11">
      <c r="A72" s="72" t="s">
        <v>38</v>
      </c>
      <c r="B72" s="51" t="s">
        <v>39</v>
      </c>
      <c r="C72" s="52">
        <v>377031.3</v>
      </c>
      <c r="D72" s="52">
        <v>567344</v>
      </c>
      <c r="E72" s="52">
        <v>540821</v>
      </c>
      <c r="F72" s="52">
        <v>487748.6</v>
      </c>
      <c r="G72" s="52">
        <f>F72-C72</f>
        <v>110717.29999999999</v>
      </c>
      <c r="H72" s="52">
        <f>E72-F72</f>
        <v>53072.400000000023</v>
      </c>
      <c r="I72" s="53">
        <f>IF(ISERROR(F72/C72),0,F72/C72*100-100)</f>
        <v>29.365546043524773</v>
      </c>
      <c r="J72" s="53">
        <f>IF(ISERROR(F72/E72),0,F72/E72*100)</f>
        <v>90.186697631933669</v>
      </c>
      <c r="K72" s="53">
        <f>IF(ISERROR(F72/D72),0,F72/D72*100)</f>
        <v>85.970522293352886</v>
      </c>
    </row>
    <row r="73" spans="1:11">
      <c r="A73" s="73" t="s">
        <v>40</v>
      </c>
      <c r="B73" s="51" t="s">
        <v>41</v>
      </c>
      <c r="C73" s="52">
        <v>377031.3</v>
      </c>
      <c r="D73" s="52">
        <v>567344</v>
      </c>
      <c r="E73" s="52">
        <v>540821</v>
      </c>
      <c r="F73" s="52">
        <v>487748.6</v>
      </c>
      <c r="G73" s="52">
        <f>F73-C73</f>
        <v>110717.29999999999</v>
      </c>
      <c r="H73" s="52">
        <f>E73-F73</f>
        <v>53072.400000000023</v>
      </c>
      <c r="I73" s="53">
        <f>IF(ISERROR(F73/C73),0,F73/C73*100-100)</f>
        <v>29.365546043524773</v>
      </c>
      <c r="J73" s="53">
        <f>IF(ISERROR(F73/E73),0,F73/E73*100)</f>
        <v>90.186697631933669</v>
      </c>
      <c r="K73" s="53">
        <f>IF(ISERROR(F73/D73),0,F73/D73*100)</f>
        <v>85.970522293352886</v>
      </c>
    </row>
    <row r="74" spans="1:11">
      <c r="A74" s="70"/>
      <c r="B74" s="51" t="s">
        <v>42</v>
      </c>
      <c r="C74" s="52">
        <v>-670.63</v>
      </c>
      <c r="D74" s="52">
        <v>-21679</v>
      </c>
      <c r="E74" s="52">
        <v>0</v>
      </c>
      <c r="F74" s="52">
        <v>-21679</v>
      </c>
      <c r="G74" s="52">
        <f>F74-C74</f>
        <v>-21008.37</v>
      </c>
      <c r="H74" s="52">
        <f>E74-F74</f>
        <v>21679</v>
      </c>
      <c r="I74" s="53">
        <f>IF(ISERROR(F74/C74),0,F74/C74*100-100)</f>
        <v>3132.6320027436886</v>
      </c>
      <c r="J74" s="53">
        <f>IF(ISERROR(F74/E74),0,F74/E74*100)</f>
        <v>0</v>
      </c>
      <c r="K74" s="53">
        <f>IF(ISERROR(F74/D74),0,F74/D74*100)</f>
        <v>100</v>
      </c>
    </row>
    <row r="75" spans="1:11">
      <c r="A75" s="70" t="s">
        <v>43</v>
      </c>
      <c r="B75" s="51" t="s">
        <v>44</v>
      </c>
      <c r="C75" s="52">
        <v>670.63</v>
      </c>
      <c r="D75" s="52">
        <v>21679</v>
      </c>
      <c r="E75" s="52">
        <v>0</v>
      </c>
      <c r="F75" s="52">
        <v>21679</v>
      </c>
      <c r="G75" s="52">
        <f>F75-C75</f>
        <v>21008.37</v>
      </c>
      <c r="H75" s="52">
        <f>E75-F75</f>
        <v>-21679</v>
      </c>
      <c r="I75" s="53">
        <f>IF(ISERROR(F75/C75),0,F75/C75*100-100)</f>
        <v>3132.6320027436886</v>
      </c>
      <c r="J75" s="53">
        <f>IF(ISERROR(F75/E75),0,F75/E75*100)</f>
        <v>0</v>
      </c>
      <c r="K75" s="53">
        <f>IF(ISERROR(F75/D75),0,F75/D75*100)</f>
        <v>100</v>
      </c>
    </row>
    <row r="76" spans="1:11">
      <c r="A76" s="72" t="s">
        <v>45</v>
      </c>
      <c r="B76" s="51" t="s">
        <v>46</v>
      </c>
      <c r="C76" s="52">
        <v>670.63</v>
      </c>
      <c r="D76" s="52">
        <v>21679</v>
      </c>
      <c r="E76" s="52">
        <v>0</v>
      </c>
      <c r="F76" s="52">
        <v>21679</v>
      </c>
      <c r="G76" s="52">
        <f>F76-C76</f>
        <v>21008.37</v>
      </c>
      <c r="H76" s="52">
        <f>E76-F76</f>
        <v>-21679</v>
      </c>
      <c r="I76" s="53">
        <f>IF(ISERROR(F76/C76),0,F76/C76*100-100)</f>
        <v>3132.6320027436886</v>
      </c>
      <c r="J76" s="53">
        <f>IF(ISERROR(F76/E76),0,F76/E76*100)</f>
        <v>0</v>
      </c>
      <c r="K76" s="53">
        <f>IF(ISERROR(F76/D76),0,F76/D76*100)</f>
        <v>100</v>
      </c>
    </row>
    <row r="77" spans="1:11" ht="25.5">
      <c r="A77" s="73" t="s">
        <v>66</v>
      </c>
      <c r="B77" s="51" t="s">
        <v>67</v>
      </c>
      <c r="C77" s="52">
        <v>-22350</v>
      </c>
      <c r="D77" s="52">
        <v>21679</v>
      </c>
      <c r="E77" s="52">
        <v>0</v>
      </c>
      <c r="F77" s="52">
        <v>-21679</v>
      </c>
      <c r="G77" s="52">
        <f>F77-C77</f>
        <v>671</v>
      </c>
      <c r="H77" s="52">
        <f>E77-F77</f>
        <v>21679</v>
      </c>
      <c r="I77" s="53">
        <f>IF(ISERROR(F77/C77),0,F77/C77*100-100)</f>
        <v>-3.0022371364653253</v>
      </c>
      <c r="J77" s="53">
        <f>IF(ISERROR(F77/E77),0,F77/E77*100)</f>
        <v>0</v>
      </c>
      <c r="K77" s="53">
        <f>IF(ISERROR(F77/D77),0,F77/D77*100)</f>
        <v>-100</v>
      </c>
    </row>
    <row r="78" spans="1:11" ht="25.5">
      <c r="A78" s="76" t="s">
        <v>68</v>
      </c>
      <c r="B78" s="54" t="s">
        <v>902</v>
      </c>
      <c r="C78" s="55"/>
      <c r="D78" s="55"/>
      <c r="E78" s="55"/>
      <c r="F78" s="55"/>
      <c r="G78" s="55"/>
      <c r="H78" s="55"/>
      <c r="I78" s="56"/>
      <c r="J78" s="56"/>
      <c r="K78" s="56"/>
    </row>
    <row r="79" spans="1:11">
      <c r="A79" s="70" t="s">
        <v>18</v>
      </c>
      <c r="B79" s="51" t="s">
        <v>19</v>
      </c>
      <c r="C79" s="52">
        <v>6011577.54</v>
      </c>
      <c r="D79" s="52">
        <v>6614596</v>
      </c>
      <c r="E79" s="52">
        <v>6691173</v>
      </c>
      <c r="F79" s="52">
        <v>6455865.3399999999</v>
      </c>
      <c r="G79" s="52">
        <f>F79-C79</f>
        <v>444287.79999999981</v>
      </c>
      <c r="H79" s="52">
        <f>E79-F79</f>
        <v>235307.66000000015</v>
      </c>
      <c r="I79" s="53">
        <f>IF(ISERROR(F79/C79),0,F79/C79*100-100)</f>
        <v>7.390535962379019</v>
      </c>
      <c r="J79" s="53">
        <f>IF(ISERROR(F79/E79),0,F79/E79*100)</f>
        <v>96.483312268267468</v>
      </c>
      <c r="K79" s="53">
        <f>IF(ISERROR(F79/D79),0,F79/D79*100)</f>
        <v>97.600296979588776</v>
      </c>
    </row>
    <row r="80" spans="1:11" ht="25.5">
      <c r="A80" s="72" t="s">
        <v>54</v>
      </c>
      <c r="B80" s="51" t="s">
        <v>55</v>
      </c>
      <c r="C80" s="52">
        <v>9932.52</v>
      </c>
      <c r="D80" s="52">
        <v>9935</v>
      </c>
      <c r="E80" s="52">
        <v>9935</v>
      </c>
      <c r="F80" s="52">
        <v>8811.08</v>
      </c>
      <c r="G80" s="52">
        <f>F80-C80</f>
        <v>-1121.4400000000005</v>
      </c>
      <c r="H80" s="52">
        <f>E80-F80</f>
        <v>1123.92</v>
      </c>
      <c r="I80" s="53">
        <f>IF(ISERROR(F80/C80),0,F80/C80*100-100)</f>
        <v>-11.290588893855741</v>
      </c>
      <c r="J80" s="53">
        <f>IF(ISERROR(F80/E80),0,F80/E80*100)</f>
        <v>88.687267237040771</v>
      </c>
      <c r="K80" s="53">
        <f>IF(ISERROR(F80/D80),0,F80/D80*100)</f>
        <v>88.687267237040771</v>
      </c>
    </row>
    <row r="81" spans="1:11">
      <c r="A81" s="72" t="s">
        <v>73</v>
      </c>
      <c r="B81" s="51" t="s">
        <v>74</v>
      </c>
      <c r="C81" s="52">
        <v>0</v>
      </c>
      <c r="D81" s="52">
        <v>0</v>
      </c>
      <c r="E81" s="52">
        <v>13017</v>
      </c>
      <c r="F81" s="52">
        <v>0</v>
      </c>
      <c r="G81" s="52">
        <f>F81-C81</f>
        <v>0</v>
      </c>
      <c r="H81" s="52">
        <f>E81-F81</f>
        <v>13017</v>
      </c>
      <c r="I81" s="53">
        <f>IF(ISERROR(F81/C81),0,F81/C81*100-100)</f>
        <v>0</v>
      </c>
      <c r="J81" s="53">
        <f>IF(ISERROR(F81/E81),0,F81/E81*100)</f>
        <v>0</v>
      </c>
      <c r="K81" s="53">
        <f>IF(ISERROR(F81/D81),0,F81/D81*100)</f>
        <v>0</v>
      </c>
    </row>
    <row r="82" spans="1:11">
      <c r="A82" s="73" t="s">
        <v>75</v>
      </c>
      <c r="B82" s="51" t="s">
        <v>76</v>
      </c>
      <c r="C82" s="52">
        <v>0</v>
      </c>
      <c r="D82" s="52">
        <v>0</v>
      </c>
      <c r="E82" s="52">
        <v>13017</v>
      </c>
      <c r="F82" s="52">
        <v>0</v>
      </c>
      <c r="G82" s="52">
        <f>F82-C82</f>
        <v>0</v>
      </c>
      <c r="H82" s="52">
        <f>E82-F82</f>
        <v>13017</v>
      </c>
      <c r="I82" s="53">
        <f>IF(ISERROR(F82/C82),0,F82/C82*100-100)</f>
        <v>0</v>
      </c>
      <c r="J82" s="53">
        <f>IF(ISERROR(F82/E82),0,F82/E82*100)</f>
        <v>0</v>
      </c>
      <c r="K82" s="53">
        <f>IF(ISERROR(F82/D82),0,F82/D82*100)</f>
        <v>0</v>
      </c>
    </row>
    <row r="83" spans="1:11">
      <c r="A83" s="74" t="s">
        <v>77</v>
      </c>
      <c r="B83" s="51" t="s">
        <v>78</v>
      </c>
      <c r="C83" s="52">
        <v>0</v>
      </c>
      <c r="D83" s="52">
        <v>0</v>
      </c>
      <c r="E83" s="52">
        <v>13017</v>
      </c>
      <c r="F83" s="52">
        <v>0</v>
      </c>
      <c r="G83" s="52">
        <f>F83-C83</f>
        <v>0</v>
      </c>
      <c r="H83" s="52">
        <f>E83-F83</f>
        <v>13017</v>
      </c>
      <c r="I83" s="53">
        <f>IF(ISERROR(F83/C83),0,F83/C83*100-100)</f>
        <v>0</v>
      </c>
      <c r="J83" s="53">
        <f>IF(ISERROR(F83/E83),0,F83/E83*100)</f>
        <v>0</v>
      </c>
      <c r="K83" s="53">
        <f>IF(ISERROR(F83/D83),0,F83/D83*100)</f>
        <v>0</v>
      </c>
    </row>
    <row r="84" spans="1:11" ht="25.5">
      <c r="A84" s="75" t="s">
        <v>79</v>
      </c>
      <c r="B84" s="51" t="s">
        <v>80</v>
      </c>
      <c r="C84" s="52">
        <v>0</v>
      </c>
      <c r="D84" s="52">
        <v>0</v>
      </c>
      <c r="E84" s="52">
        <v>13017</v>
      </c>
      <c r="F84" s="52">
        <v>0</v>
      </c>
      <c r="G84" s="52">
        <f>F84-C84</f>
        <v>0</v>
      </c>
      <c r="H84" s="52">
        <f>E84-F84</f>
        <v>13017</v>
      </c>
      <c r="I84" s="53">
        <f>IF(ISERROR(F84/C84),0,F84/C84*100-100)</f>
        <v>0</v>
      </c>
      <c r="J84" s="53">
        <f>IF(ISERROR(F84/E84),0,F84/E84*100)</f>
        <v>0</v>
      </c>
      <c r="K84" s="53">
        <f>IF(ISERROR(F84/D84),0,F84/D84*100)</f>
        <v>0</v>
      </c>
    </row>
    <row r="85" spans="1:11" ht="25.5">
      <c r="A85" s="80" t="s">
        <v>81</v>
      </c>
      <c r="B85" s="51" t="s">
        <v>82</v>
      </c>
      <c r="C85" s="52">
        <v>0</v>
      </c>
      <c r="D85" s="52">
        <v>0</v>
      </c>
      <c r="E85" s="52">
        <v>13017</v>
      </c>
      <c r="F85" s="52">
        <v>0</v>
      </c>
      <c r="G85" s="52">
        <f>F85-C85</f>
        <v>0</v>
      </c>
      <c r="H85" s="52">
        <f>E85-F85</f>
        <v>13017</v>
      </c>
      <c r="I85" s="53">
        <f>IF(ISERROR(F85/C85),0,F85/C85*100-100)</f>
        <v>0</v>
      </c>
      <c r="J85" s="53">
        <f>IF(ISERROR(F85/E85),0,F85/E85*100)</f>
        <v>0</v>
      </c>
      <c r="K85" s="53">
        <f>IF(ISERROR(F85/D85),0,F85/D85*100)</f>
        <v>0</v>
      </c>
    </row>
    <row r="86" spans="1:11">
      <c r="A86" s="72" t="s">
        <v>20</v>
      </c>
      <c r="B86" s="51" t="s">
        <v>21</v>
      </c>
      <c r="C86" s="52">
        <v>6001645.0199999996</v>
      </c>
      <c r="D86" s="52">
        <v>6604661</v>
      </c>
      <c r="E86" s="52">
        <v>6668221</v>
      </c>
      <c r="F86" s="52">
        <v>6447054.2599999998</v>
      </c>
      <c r="G86" s="52">
        <f>F86-C86</f>
        <v>445409.24000000022</v>
      </c>
      <c r="H86" s="52">
        <f>E86-F86</f>
        <v>221166.74000000022</v>
      </c>
      <c r="I86" s="53">
        <f>IF(ISERROR(F86/C86),0,F86/C86*100-100)</f>
        <v>7.4214525936757241</v>
      </c>
      <c r="J86" s="53">
        <f>IF(ISERROR(F86/E86),0,F86/E86*100)</f>
        <v>96.68327219508771</v>
      </c>
      <c r="K86" s="53">
        <f>IF(ISERROR(F86/D86),0,F86/D86*100)</f>
        <v>97.613704321841794</v>
      </c>
    </row>
    <row r="87" spans="1:11">
      <c r="A87" s="73" t="s">
        <v>22</v>
      </c>
      <c r="B87" s="51" t="s">
        <v>23</v>
      </c>
      <c r="C87" s="52">
        <v>6001645.0199999996</v>
      </c>
      <c r="D87" s="52">
        <v>6604661</v>
      </c>
      <c r="E87" s="52">
        <v>6668221</v>
      </c>
      <c r="F87" s="52">
        <v>6447054.2599999998</v>
      </c>
      <c r="G87" s="52">
        <f>F87-C87</f>
        <v>445409.24000000022</v>
      </c>
      <c r="H87" s="52">
        <f>E87-F87</f>
        <v>221166.74000000022</v>
      </c>
      <c r="I87" s="53">
        <f>IF(ISERROR(F87/C87),0,F87/C87*100-100)</f>
        <v>7.4214525936757241</v>
      </c>
      <c r="J87" s="53">
        <f>IF(ISERROR(F87/E87),0,F87/E87*100)</f>
        <v>96.68327219508771</v>
      </c>
      <c r="K87" s="53">
        <f>IF(ISERROR(F87/D87),0,F87/D87*100)</f>
        <v>97.613704321841794</v>
      </c>
    </row>
    <row r="88" spans="1:11" s="5" customFormat="1">
      <c r="A88" s="70" t="s">
        <v>24</v>
      </c>
      <c r="B88" s="51" t="s">
        <v>25</v>
      </c>
      <c r="C88" s="52">
        <v>6011577.54</v>
      </c>
      <c r="D88" s="52">
        <v>6614596</v>
      </c>
      <c r="E88" s="52">
        <v>6691173</v>
      </c>
      <c r="F88" s="52">
        <v>6455865.3399999999</v>
      </c>
      <c r="G88" s="52">
        <f>F88-C88</f>
        <v>444287.79999999981</v>
      </c>
      <c r="H88" s="52">
        <f>E88-F88</f>
        <v>235307.66000000015</v>
      </c>
      <c r="I88" s="53">
        <f>IF(ISERROR(F88/C88),0,F88/C88*100-100)</f>
        <v>7.390535962379019</v>
      </c>
      <c r="J88" s="53">
        <f>IF(ISERROR(F88/E88),0,F88/E88*100)</f>
        <v>96.483312268267468</v>
      </c>
      <c r="K88" s="53">
        <f>IF(ISERROR(F88/D88),0,F88/D88*100)</f>
        <v>97.600296979588776</v>
      </c>
    </row>
    <row r="89" spans="1:11">
      <c r="A89" s="72" t="s">
        <v>26</v>
      </c>
      <c r="B89" s="51" t="s">
        <v>27</v>
      </c>
      <c r="C89" s="52">
        <v>5727723.3899999997</v>
      </c>
      <c r="D89" s="52">
        <v>6074035</v>
      </c>
      <c r="E89" s="52">
        <v>6246275</v>
      </c>
      <c r="F89" s="52">
        <v>5991136.4299999997</v>
      </c>
      <c r="G89" s="52">
        <f>F89-C89</f>
        <v>263413.04000000004</v>
      </c>
      <c r="H89" s="52">
        <f>E89-F89</f>
        <v>255138.5700000003</v>
      </c>
      <c r="I89" s="53">
        <f>IF(ISERROR(F89/C89),0,F89/C89*100-100)</f>
        <v>4.5989134262295579</v>
      </c>
      <c r="J89" s="53">
        <f>IF(ISERROR(F89/E89),0,F89/E89*100)</f>
        <v>95.915348427662877</v>
      </c>
      <c r="K89" s="53">
        <f>IF(ISERROR(F89/D89),0,F89/D89*100)</f>
        <v>98.63519768983879</v>
      </c>
    </row>
    <row r="90" spans="1:11">
      <c r="A90" s="73" t="s">
        <v>28</v>
      </c>
      <c r="B90" s="51" t="s">
        <v>29</v>
      </c>
      <c r="C90" s="52">
        <v>5685033.3899999997</v>
      </c>
      <c r="D90" s="52">
        <v>6031345</v>
      </c>
      <c r="E90" s="52">
        <v>6203585</v>
      </c>
      <c r="F90" s="52">
        <v>5948446.4299999997</v>
      </c>
      <c r="G90" s="52">
        <f>F90-C90</f>
        <v>263413.04000000004</v>
      </c>
      <c r="H90" s="52">
        <f>E90-F90</f>
        <v>255138.5700000003</v>
      </c>
      <c r="I90" s="53">
        <f>IF(ISERROR(F90/C90),0,F90/C90*100-100)</f>
        <v>4.6334475442720446</v>
      </c>
      <c r="J90" s="53">
        <f>IF(ISERROR(F90/E90),0,F90/E90*100)</f>
        <v>95.887239878231696</v>
      </c>
      <c r="K90" s="53">
        <f>IF(ISERROR(F90/D90),0,F90/D90*100)</f>
        <v>98.625537587387228</v>
      </c>
    </row>
    <row r="91" spans="1:11">
      <c r="A91" s="74" t="s">
        <v>30</v>
      </c>
      <c r="B91" s="51" t="s">
        <v>31</v>
      </c>
      <c r="C91" s="52">
        <v>4373272</v>
      </c>
      <c r="D91" s="52">
        <v>4619059</v>
      </c>
      <c r="E91" s="52">
        <v>4659575</v>
      </c>
      <c r="F91" s="52">
        <v>4619059</v>
      </c>
      <c r="G91" s="52">
        <f>F91-C91</f>
        <v>245787</v>
      </c>
      <c r="H91" s="52">
        <f>E91-F91</f>
        <v>40516</v>
      </c>
      <c r="I91" s="53">
        <f>IF(ISERROR(F91/C91),0,F91/C91*100-100)</f>
        <v>5.6202083931664788</v>
      </c>
      <c r="J91" s="53">
        <f>IF(ISERROR(F91/E91),0,F91/E91*100)</f>
        <v>99.130478638073214</v>
      </c>
      <c r="K91" s="53">
        <f>IF(ISERROR(F91/D91),0,F91/D91*100)</f>
        <v>100</v>
      </c>
    </row>
    <row r="92" spans="1:11">
      <c r="A92" s="74" t="s">
        <v>32</v>
      </c>
      <c r="B92" s="51" t="s">
        <v>33</v>
      </c>
      <c r="C92" s="52">
        <v>1311761.3899999999</v>
      </c>
      <c r="D92" s="52">
        <v>1412286</v>
      </c>
      <c r="E92" s="52">
        <v>1544010</v>
      </c>
      <c r="F92" s="52">
        <v>1329387.43</v>
      </c>
      <c r="G92" s="52">
        <f>F92-C92</f>
        <v>17626.040000000037</v>
      </c>
      <c r="H92" s="52">
        <f>E92-F92</f>
        <v>214622.57000000007</v>
      </c>
      <c r="I92" s="53">
        <f>IF(ISERROR(F92/C92),0,F92/C92*100-100)</f>
        <v>1.3436925445716952</v>
      </c>
      <c r="J92" s="53">
        <f>IF(ISERROR(F92/E92),0,F92/E92*100)</f>
        <v>86.099664509944887</v>
      </c>
      <c r="K92" s="53">
        <f>IF(ISERROR(F92/D92),0,F92/D92*100)</f>
        <v>94.130185387379044</v>
      </c>
    </row>
    <row r="93" spans="1:11">
      <c r="A93" s="75" t="s">
        <v>49</v>
      </c>
      <c r="B93" s="51" t="s">
        <v>50</v>
      </c>
      <c r="C93" s="52">
        <v>16899.990000000002</v>
      </c>
      <c r="D93" s="52">
        <v>0</v>
      </c>
      <c r="E93" s="52">
        <v>0</v>
      </c>
      <c r="F93" s="52">
        <v>6057.77</v>
      </c>
      <c r="G93" s="52">
        <f>F93-C93</f>
        <v>-10842.220000000001</v>
      </c>
      <c r="H93" s="52">
        <f>E93-F93</f>
        <v>-6057.77</v>
      </c>
      <c r="I93" s="53">
        <f>IF(ISERROR(F93/C93),0,F93/C93*100-100)</f>
        <v>-64.155185890642542</v>
      </c>
      <c r="J93" s="53">
        <f>IF(ISERROR(F93/E93),0,F93/E93*100)</f>
        <v>0</v>
      </c>
      <c r="K93" s="53">
        <f>IF(ISERROR(F93/D93),0,F93/D93*100)</f>
        <v>0</v>
      </c>
    </row>
    <row r="94" spans="1:11">
      <c r="A94" s="73" t="s">
        <v>34</v>
      </c>
      <c r="B94" s="51" t="s">
        <v>52</v>
      </c>
      <c r="C94" s="52">
        <v>42690</v>
      </c>
      <c r="D94" s="52">
        <v>42690</v>
      </c>
      <c r="E94" s="52">
        <v>42690</v>
      </c>
      <c r="F94" s="52">
        <v>42690</v>
      </c>
      <c r="G94" s="52">
        <f>F94-C94</f>
        <v>0</v>
      </c>
      <c r="H94" s="52">
        <f>E94-F94</f>
        <v>0</v>
      </c>
      <c r="I94" s="53">
        <f>IF(ISERROR(F94/C94),0,F94/C94*100-100)</f>
        <v>0</v>
      </c>
      <c r="J94" s="53">
        <f>IF(ISERROR(F94/E94),0,F94/E94*100)</f>
        <v>100</v>
      </c>
      <c r="K94" s="53">
        <f>IF(ISERROR(F94/D94),0,F94/D94*100)</f>
        <v>100</v>
      </c>
    </row>
    <row r="95" spans="1:11">
      <c r="A95" s="74" t="s">
        <v>37</v>
      </c>
      <c r="B95" s="51" t="s">
        <v>53</v>
      </c>
      <c r="C95" s="52">
        <v>42690</v>
      </c>
      <c r="D95" s="52">
        <v>42690</v>
      </c>
      <c r="E95" s="52">
        <v>42690</v>
      </c>
      <c r="F95" s="52">
        <v>42690</v>
      </c>
      <c r="G95" s="52">
        <f>F95-C95</f>
        <v>0</v>
      </c>
      <c r="H95" s="52">
        <f>E95-F95</f>
        <v>0</v>
      </c>
      <c r="I95" s="53">
        <f>IF(ISERROR(F95/C95),0,F95/C95*100-100)</f>
        <v>0</v>
      </c>
      <c r="J95" s="53">
        <f>IF(ISERROR(F95/E95),0,F95/E95*100)</f>
        <v>100</v>
      </c>
      <c r="K95" s="53">
        <f>IF(ISERROR(F95/D95),0,F95/D95*100)</f>
        <v>100</v>
      </c>
    </row>
    <row r="96" spans="1:11">
      <c r="A96" s="72" t="s">
        <v>38</v>
      </c>
      <c r="B96" s="51" t="s">
        <v>39</v>
      </c>
      <c r="C96" s="52">
        <v>283854.15000000002</v>
      </c>
      <c r="D96" s="52">
        <v>540561</v>
      </c>
      <c r="E96" s="52">
        <v>444898</v>
      </c>
      <c r="F96" s="52">
        <v>464728.91</v>
      </c>
      <c r="G96" s="52">
        <f>F96-C96</f>
        <v>180874.75999999995</v>
      </c>
      <c r="H96" s="52">
        <f>E96-F96</f>
        <v>-19830.909999999974</v>
      </c>
      <c r="I96" s="53">
        <f>IF(ISERROR(F96/C96),0,F96/C96*100-100)</f>
        <v>63.72102010839015</v>
      </c>
      <c r="J96" s="53">
        <f>IF(ISERROR(F96/E96),0,F96/E96*100)</f>
        <v>104.45740596721045</v>
      </c>
      <c r="K96" s="53">
        <f>IF(ISERROR(F96/D96),0,F96/D96*100)</f>
        <v>85.971594325154783</v>
      </c>
    </row>
    <row r="97" spans="1:11">
      <c r="A97" s="73" t="s">
        <v>40</v>
      </c>
      <c r="B97" s="51" t="s">
        <v>41</v>
      </c>
      <c r="C97" s="52">
        <v>283854.15000000002</v>
      </c>
      <c r="D97" s="52">
        <v>540561</v>
      </c>
      <c r="E97" s="52">
        <v>444898</v>
      </c>
      <c r="F97" s="52">
        <v>464728.91</v>
      </c>
      <c r="G97" s="52">
        <f>F97-C97</f>
        <v>180874.75999999995</v>
      </c>
      <c r="H97" s="52">
        <f>E97-F97</f>
        <v>-19830.909999999974</v>
      </c>
      <c r="I97" s="53">
        <f>IF(ISERROR(F97/C97),0,F97/C97*100-100)</f>
        <v>63.72102010839015</v>
      </c>
      <c r="J97" s="53">
        <f>IF(ISERROR(F97/E97),0,F97/E97*100)</f>
        <v>104.45740596721045</v>
      </c>
      <c r="K97" s="53">
        <f>IF(ISERROR(F97/D97),0,F97/D97*100)</f>
        <v>85.971594325154783</v>
      </c>
    </row>
    <row r="98" spans="1:11">
      <c r="A98" s="76" t="s">
        <v>91</v>
      </c>
      <c r="B98" s="54" t="s">
        <v>903</v>
      </c>
      <c r="C98" s="55"/>
      <c r="D98" s="55"/>
      <c r="E98" s="55"/>
      <c r="F98" s="55"/>
      <c r="G98" s="55"/>
      <c r="H98" s="55"/>
      <c r="I98" s="56"/>
      <c r="J98" s="56"/>
      <c r="K98" s="56"/>
    </row>
    <row r="99" spans="1:11">
      <c r="A99" s="70" t="s">
        <v>18</v>
      </c>
      <c r="B99" s="51" t="s">
        <v>19</v>
      </c>
      <c r="C99" s="52">
        <v>494647.59</v>
      </c>
      <c r="D99" s="52">
        <v>493547</v>
      </c>
      <c r="E99" s="52">
        <v>567303</v>
      </c>
      <c r="F99" s="52">
        <v>441055.65</v>
      </c>
      <c r="G99" s="52">
        <f>F99-C99</f>
        <v>-53591.94</v>
      </c>
      <c r="H99" s="52">
        <f>E99-F99</f>
        <v>126247.34999999998</v>
      </c>
      <c r="I99" s="53">
        <f>IF(ISERROR(F99/C99),0,F99/C99*100-100)</f>
        <v>-10.834367958812862</v>
      </c>
      <c r="J99" s="53">
        <f>IF(ISERROR(F99/E99),0,F99/E99*100)</f>
        <v>77.74604576390395</v>
      </c>
      <c r="K99" s="53">
        <f>IF(ISERROR(F99/D99),0,F99/D99*100)</f>
        <v>89.364467821706953</v>
      </c>
    </row>
    <row r="100" spans="1:11" ht="25.5">
      <c r="A100" s="72" t="s">
        <v>54</v>
      </c>
      <c r="B100" s="51" t="s">
        <v>55</v>
      </c>
      <c r="C100" s="52">
        <v>379144.22</v>
      </c>
      <c r="D100" s="52">
        <v>359402</v>
      </c>
      <c r="E100" s="52">
        <v>359402</v>
      </c>
      <c r="F100" s="52">
        <v>308503.03000000003</v>
      </c>
      <c r="G100" s="52">
        <f>F100-C100</f>
        <v>-70641.189999999944</v>
      </c>
      <c r="H100" s="52">
        <f>E100-F100</f>
        <v>50898.969999999972</v>
      </c>
      <c r="I100" s="53">
        <f>IF(ISERROR(F100/C100),0,F100/C100*100-100)</f>
        <v>-18.631746515877239</v>
      </c>
      <c r="J100" s="53">
        <f>IF(ISERROR(F100/E100),0,F100/E100*100)</f>
        <v>85.837872354633532</v>
      </c>
      <c r="K100" s="53">
        <f>IF(ISERROR(F100/D100),0,F100/D100*100)</f>
        <v>85.837872354633532</v>
      </c>
    </row>
    <row r="101" spans="1:11">
      <c r="A101" s="72" t="s">
        <v>73</v>
      </c>
      <c r="B101" s="51" t="s">
        <v>74</v>
      </c>
      <c r="C101" s="52">
        <v>0</v>
      </c>
      <c r="D101" s="52">
        <v>10842</v>
      </c>
      <c r="E101" s="52">
        <v>0</v>
      </c>
      <c r="F101" s="52">
        <v>10841.6</v>
      </c>
      <c r="G101" s="52">
        <f>F101-C101</f>
        <v>10841.6</v>
      </c>
      <c r="H101" s="52">
        <f>E101-F101</f>
        <v>-10841.6</v>
      </c>
      <c r="I101" s="53">
        <f>IF(ISERROR(F101/C101),0,F101/C101*100-100)</f>
        <v>0</v>
      </c>
      <c r="J101" s="53">
        <f>IF(ISERROR(F101/E101),0,F101/E101*100)</f>
        <v>0</v>
      </c>
      <c r="K101" s="53">
        <f>IF(ISERROR(F101/D101),0,F101/D101*100)</f>
        <v>99.996310643792668</v>
      </c>
    </row>
    <row r="102" spans="1:11">
      <c r="A102" s="73" t="s">
        <v>75</v>
      </c>
      <c r="B102" s="51" t="s">
        <v>76</v>
      </c>
      <c r="C102" s="52">
        <v>0</v>
      </c>
      <c r="D102" s="52">
        <v>10842</v>
      </c>
      <c r="E102" s="52">
        <v>0</v>
      </c>
      <c r="F102" s="52">
        <v>10841.6</v>
      </c>
      <c r="G102" s="52">
        <f>F102-C102</f>
        <v>10841.6</v>
      </c>
      <c r="H102" s="52">
        <f>E102-F102</f>
        <v>-10841.6</v>
      </c>
      <c r="I102" s="53">
        <f>IF(ISERROR(F102/C102),0,F102/C102*100-100)</f>
        <v>0</v>
      </c>
      <c r="J102" s="53">
        <f>IF(ISERROR(F102/E102),0,F102/E102*100)</f>
        <v>0</v>
      </c>
      <c r="K102" s="53">
        <f>IF(ISERROR(F102/D102),0,F102/D102*100)</f>
        <v>99.996310643792668</v>
      </c>
    </row>
    <row r="103" spans="1:11">
      <c r="A103" s="74" t="s">
        <v>77</v>
      </c>
      <c r="B103" s="51" t="s">
        <v>78</v>
      </c>
      <c r="C103" s="52">
        <v>0</v>
      </c>
      <c r="D103" s="52">
        <v>10842</v>
      </c>
      <c r="E103" s="52">
        <v>0</v>
      </c>
      <c r="F103" s="52">
        <v>10841.6</v>
      </c>
      <c r="G103" s="52">
        <f>F103-C103</f>
        <v>10841.6</v>
      </c>
      <c r="H103" s="52">
        <f>E103-F103</f>
        <v>-10841.6</v>
      </c>
      <c r="I103" s="53">
        <f>IF(ISERROR(F103/C103),0,F103/C103*100-100)</f>
        <v>0</v>
      </c>
      <c r="J103" s="53">
        <f>IF(ISERROR(F103/E103),0,F103/E103*100)</f>
        <v>0</v>
      </c>
      <c r="K103" s="53">
        <f>IF(ISERROR(F103/D103),0,F103/D103*100)</f>
        <v>99.996310643792668</v>
      </c>
    </row>
    <row r="104" spans="1:11" ht="25.5">
      <c r="A104" s="75" t="s">
        <v>79</v>
      </c>
      <c r="B104" s="51" t="s">
        <v>80</v>
      </c>
      <c r="C104" s="52">
        <v>0</v>
      </c>
      <c r="D104" s="52">
        <v>10842</v>
      </c>
      <c r="E104" s="52">
        <v>0</v>
      </c>
      <c r="F104" s="52">
        <v>10841.6</v>
      </c>
      <c r="G104" s="52">
        <f>F104-C104</f>
        <v>10841.6</v>
      </c>
      <c r="H104" s="52">
        <f>E104-F104</f>
        <v>-10841.6</v>
      </c>
      <c r="I104" s="53">
        <f>IF(ISERROR(F104/C104),0,F104/C104*100-100)</f>
        <v>0</v>
      </c>
      <c r="J104" s="53">
        <f>IF(ISERROR(F104/E104),0,F104/E104*100)</f>
        <v>0</v>
      </c>
      <c r="K104" s="53">
        <f>IF(ISERROR(F104/D104),0,F104/D104*100)</f>
        <v>99.996310643792668</v>
      </c>
    </row>
    <row r="105" spans="1:11" ht="25.5">
      <c r="A105" s="80" t="s">
        <v>81</v>
      </c>
      <c r="B105" s="51" t="s">
        <v>82</v>
      </c>
      <c r="C105" s="52">
        <v>0</v>
      </c>
      <c r="D105" s="52">
        <v>10842</v>
      </c>
      <c r="E105" s="52">
        <v>0</v>
      </c>
      <c r="F105" s="52">
        <v>10841.6</v>
      </c>
      <c r="G105" s="52">
        <f>F105-C105</f>
        <v>10841.6</v>
      </c>
      <c r="H105" s="52">
        <f>E105-F105</f>
        <v>-10841.6</v>
      </c>
      <c r="I105" s="53">
        <f>IF(ISERROR(F105/C105),0,F105/C105*100-100)</f>
        <v>0</v>
      </c>
      <c r="J105" s="53">
        <f>IF(ISERROR(F105/E105),0,F105/E105*100)</f>
        <v>0</v>
      </c>
      <c r="K105" s="53">
        <f>IF(ISERROR(F105/D105),0,F105/D105*100)</f>
        <v>99.996310643792668</v>
      </c>
    </row>
    <row r="106" spans="1:11">
      <c r="A106" s="72" t="s">
        <v>20</v>
      </c>
      <c r="B106" s="51" t="s">
        <v>21</v>
      </c>
      <c r="C106" s="52">
        <v>115503.37</v>
      </c>
      <c r="D106" s="52">
        <v>123303</v>
      </c>
      <c r="E106" s="52">
        <v>207901</v>
      </c>
      <c r="F106" s="52">
        <v>121711.02</v>
      </c>
      <c r="G106" s="52">
        <f>F106-C106</f>
        <v>6207.6500000000087</v>
      </c>
      <c r="H106" s="52">
        <f>E106-F106</f>
        <v>86189.98</v>
      </c>
      <c r="I106" s="53">
        <f>IF(ISERROR(F106/C106),0,F106/C106*100-100)</f>
        <v>5.3744319321592116</v>
      </c>
      <c r="J106" s="53">
        <f>IF(ISERROR(F106/E106),0,F106/E106*100)</f>
        <v>58.542777572017457</v>
      </c>
      <c r="K106" s="53">
        <f>IF(ISERROR(F106/D106),0,F106/D106*100)</f>
        <v>98.708887861609213</v>
      </c>
    </row>
    <row r="107" spans="1:11">
      <c r="A107" s="73" t="s">
        <v>22</v>
      </c>
      <c r="B107" s="51" t="s">
        <v>23</v>
      </c>
      <c r="C107" s="52">
        <v>115503.37</v>
      </c>
      <c r="D107" s="52">
        <v>123303</v>
      </c>
      <c r="E107" s="52">
        <v>207901</v>
      </c>
      <c r="F107" s="52">
        <v>121711.02</v>
      </c>
      <c r="G107" s="52">
        <f>F107-C107</f>
        <v>6207.6500000000087</v>
      </c>
      <c r="H107" s="52">
        <f>E107-F107</f>
        <v>86189.98</v>
      </c>
      <c r="I107" s="53">
        <f>IF(ISERROR(F107/C107),0,F107/C107*100-100)</f>
        <v>5.3744319321592116</v>
      </c>
      <c r="J107" s="53">
        <f>IF(ISERROR(F107/E107),0,F107/E107*100)</f>
        <v>58.542777572017457</v>
      </c>
      <c r="K107" s="53">
        <f>IF(ISERROR(F107/D107),0,F107/D107*100)</f>
        <v>98.708887861609213</v>
      </c>
    </row>
    <row r="108" spans="1:11">
      <c r="A108" s="70" t="s">
        <v>24</v>
      </c>
      <c r="B108" s="51" t="s">
        <v>25</v>
      </c>
      <c r="C108" s="52">
        <v>495318.22</v>
      </c>
      <c r="D108" s="52">
        <v>515226</v>
      </c>
      <c r="E108" s="52">
        <v>567303</v>
      </c>
      <c r="F108" s="52">
        <v>462734.65</v>
      </c>
      <c r="G108" s="52">
        <f>F108-C108</f>
        <v>-32583.569999999949</v>
      </c>
      <c r="H108" s="52">
        <f>E108-F108</f>
        <v>104568.34999999998</v>
      </c>
      <c r="I108" s="53">
        <f>IF(ISERROR(F108/C108),0,F108/C108*100-100)</f>
        <v>-6.578310404168036</v>
      </c>
      <c r="J108" s="53">
        <f>IF(ISERROR(F108/E108),0,F108/E108*100)</f>
        <v>81.567460422384514</v>
      </c>
      <c r="K108" s="53">
        <f>IF(ISERROR(F108/D108),0,F108/D108*100)</f>
        <v>89.811975715511267</v>
      </c>
    </row>
    <row r="109" spans="1:11" s="5" customFormat="1">
      <c r="A109" s="72" t="s">
        <v>26</v>
      </c>
      <c r="B109" s="51" t="s">
        <v>27</v>
      </c>
      <c r="C109" s="52">
        <v>481634.9</v>
      </c>
      <c r="D109" s="52">
        <v>501443</v>
      </c>
      <c r="E109" s="52">
        <v>471380</v>
      </c>
      <c r="F109" s="52">
        <v>452714.96</v>
      </c>
      <c r="G109" s="52">
        <f>F109-C109</f>
        <v>-28919.940000000002</v>
      </c>
      <c r="H109" s="52">
        <f>E109-F109</f>
        <v>18665.039999999979</v>
      </c>
      <c r="I109" s="53">
        <f>IF(ISERROR(F109/C109),0,F109/C109*100-100)</f>
        <v>-6.0045358008732279</v>
      </c>
      <c r="J109" s="53">
        <f>IF(ISERROR(F109/E109),0,F109/E109*100)</f>
        <v>96.040341126055424</v>
      </c>
      <c r="K109" s="53">
        <f>IF(ISERROR(F109/D109),0,F109/D109*100)</f>
        <v>90.282436887143703</v>
      </c>
    </row>
    <row r="110" spans="1:11">
      <c r="A110" s="73" t="s">
        <v>28</v>
      </c>
      <c r="B110" s="51" t="s">
        <v>29</v>
      </c>
      <c r="C110" s="52">
        <v>475779.03</v>
      </c>
      <c r="D110" s="52">
        <v>494969</v>
      </c>
      <c r="E110" s="52">
        <v>464906</v>
      </c>
      <c r="F110" s="52">
        <v>447833.35</v>
      </c>
      <c r="G110" s="52">
        <f>F110-C110</f>
        <v>-27945.680000000051</v>
      </c>
      <c r="H110" s="52">
        <f>E110-F110</f>
        <v>17072.650000000023</v>
      </c>
      <c r="I110" s="53">
        <f>IF(ISERROR(F110/C110),0,F110/C110*100-100)</f>
        <v>-5.8736678663622541</v>
      </c>
      <c r="J110" s="53">
        <f>IF(ISERROR(F110/E110),0,F110/E110*100)</f>
        <v>96.327720012217526</v>
      </c>
      <c r="K110" s="53">
        <f>IF(ISERROR(F110/D110),0,F110/D110*100)</f>
        <v>90.477050077883661</v>
      </c>
    </row>
    <row r="111" spans="1:11">
      <c r="A111" s="74" t="s">
        <v>30</v>
      </c>
      <c r="B111" s="51" t="s">
        <v>31</v>
      </c>
      <c r="C111" s="52">
        <v>230080.04</v>
      </c>
      <c r="D111" s="52">
        <v>231655</v>
      </c>
      <c r="E111" s="52">
        <v>231655</v>
      </c>
      <c r="F111" s="52">
        <v>203174.27</v>
      </c>
      <c r="G111" s="52">
        <f>F111-C111</f>
        <v>-26905.770000000019</v>
      </c>
      <c r="H111" s="52">
        <f>E111-F111</f>
        <v>28480.73000000001</v>
      </c>
      <c r="I111" s="53">
        <f>IF(ISERROR(F111/C111),0,F111/C111*100-100)</f>
        <v>-11.694091325783845</v>
      </c>
      <c r="J111" s="53">
        <f>IF(ISERROR(F111/E111),0,F111/E111*100)</f>
        <v>87.705540566791129</v>
      </c>
      <c r="K111" s="53">
        <f>IF(ISERROR(F111/D111),0,F111/D111*100)</f>
        <v>87.705540566791129</v>
      </c>
    </row>
    <row r="112" spans="1:11">
      <c r="A112" s="74" t="s">
        <v>32</v>
      </c>
      <c r="B112" s="51" t="s">
        <v>33</v>
      </c>
      <c r="C112" s="52">
        <v>245698.99</v>
      </c>
      <c r="D112" s="52">
        <v>263314</v>
      </c>
      <c r="E112" s="52">
        <v>233251</v>
      </c>
      <c r="F112" s="52">
        <v>244659.08</v>
      </c>
      <c r="G112" s="52">
        <f>F112-C112</f>
        <v>-1039.9100000000035</v>
      </c>
      <c r="H112" s="52">
        <f>E112-F112</f>
        <v>-11408.079999999987</v>
      </c>
      <c r="I112" s="53">
        <f>IF(ISERROR(F112/C112),0,F112/C112*100-100)</f>
        <v>-0.42324553308094437</v>
      </c>
      <c r="J112" s="53">
        <f>IF(ISERROR(F112/E112),0,F112/E112*100)</f>
        <v>104.89090293289203</v>
      </c>
      <c r="K112" s="53">
        <f>IF(ISERROR(F112/D112),0,F112/D112*100)</f>
        <v>92.915333024449893</v>
      </c>
    </row>
    <row r="113" spans="1:11">
      <c r="A113" s="75" t="s">
        <v>49</v>
      </c>
      <c r="B113" s="51" t="s">
        <v>50</v>
      </c>
      <c r="C113" s="52">
        <v>513.04</v>
      </c>
      <c r="D113" s="52">
        <v>0</v>
      </c>
      <c r="E113" s="52">
        <v>0</v>
      </c>
      <c r="F113" s="52">
        <v>1089</v>
      </c>
      <c r="G113" s="52">
        <f>F113-C113</f>
        <v>575.96</v>
      </c>
      <c r="H113" s="52">
        <f>E113-F113</f>
        <v>-1089</v>
      </c>
      <c r="I113" s="53">
        <f>IF(ISERROR(F113/C113),0,F113/C113*100-100)</f>
        <v>112.26415094339623</v>
      </c>
      <c r="J113" s="53">
        <f>IF(ISERROR(F113/E113),0,F113/E113*100)</f>
        <v>0</v>
      </c>
      <c r="K113" s="53">
        <f>IF(ISERROR(F113/D113),0,F113/D113*100)</f>
        <v>0</v>
      </c>
    </row>
    <row r="114" spans="1:11">
      <c r="A114" s="73" t="s">
        <v>636</v>
      </c>
      <c r="B114" s="51" t="s">
        <v>637</v>
      </c>
      <c r="C114" s="52">
        <v>304.5</v>
      </c>
      <c r="D114" s="52">
        <v>75</v>
      </c>
      <c r="E114" s="52">
        <v>75</v>
      </c>
      <c r="F114" s="52">
        <v>74.59</v>
      </c>
      <c r="G114" s="52">
        <f>F114-C114</f>
        <v>-229.91</v>
      </c>
      <c r="H114" s="52">
        <f>E114-F114</f>
        <v>0.40999999999999659</v>
      </c>
      <c r="I114" s="53">
        <f>IF(ISERROR(F114/C114),0,F114/C114*100-100)</f>
        <v>-75.504105090311981</v>
      </c>
      <c r="J114" s="53">
        <f>IF(ISERROR(F114/E114),0,F114/E114*100)</f>
        <v>99.453333333333333</v>
      </c>
      <c r="K114" s="53">
        <f>IF(ISERROR(F114/D114),0,F114/D114*100)</f>
        <v>99.453333333333333</v>
      </c>
    </row>
    <row r="115" spans="1:11" ht="25.5">
      <c r="A115" s="73" t="s">
        <v>56</v>
      </c>
      <c r="B115" s="51" t="s">
        <v>57</v>
      </c>
      <c r="C115" s="52">
        <v>5551.37</v>
      </c>
      <c r="D115" s="52">
        <v>6399</v>
      </c>
      <c r="E115" s="52">
        <v>6399</v>
      </c>
      <c r="F115" s="52">
        <v>4807.0200000000004</v>
      </c>
      <c r="G115" s="52">
        <f>F115-C115</f>
        <v>-744.34999999999945</v>
      </c>
      <c r="H115" s="52">
        <f>E115-F115</f>
        <v>1591.9799999999996</v>
      </c>
      <c r="I115" s="53">
        <f>IF(ISERROR(F115/C115),0,F115/C115*100-100)</f>
        <v>-13.408401889983907</v>
      </c>
      <c r="J115" s="53">
        <f>IF(ISERROR(F115/E115),0,F115/E115*100)</f>
        <v>75.121425222691045</v>
      </c>
      <c r="K115" s="53">
        <f>IF(ISERROR(F115/D115),0,F115/D115*100)</f>
        <v>75.121425222691045</v>
      </c>
    </row>
    <row r="116" spans="1:11">
      <c r="A116" s="74" t="s">
        <v>58</v>
      </c>
      <c r="B116" s="51" t="s">
        <v>59</v>
      </c>
      <c r="C116" s="52">
        <v>5551.37</v>
      </c>
      <c r="D116" s="52">
        <v>6399</v>
      </c>
      <c r="E116" s="52">
        <v>6399</v>
      </c>
      <c r="F116" s="52">
        <v>4807.0200000000004</v>
      </c>
      <c r="G116" s="52">
        <f>F116-C116</f>
        <v>-744.34999999999945</v>
      </c>
      <c r="H116" s="52">
        <f>E116-F116</f>
        <v>1591.9799999999996</v>
      </c>
      <c r="I116" s="53">
        <f>IF(ISERROR(F116/C116),0,F116/C116*100-100)</f>
        <v>-13.408401889983907</v>
      </c>
      <c r="J116" s="53">
        <f>IF(ISERROR(F116/E116),0,F116/E116*100)</f>
        <v>75.121425222691045</v>
      </c>
      <c r="K116" s="53">
        <f>IF(ISERROR(F116/D116),0,F116/D116*100)</f>
        <v>75.121425222691045</v>
      </c>
    </row>
    <row r="117" spans="1:11">
      <c r="A117" s="72" t="s">
        <v>38</v>
      </c>
      <c r="B117" s="51" t="s">
        <v>39</v>
      </c>
      <c r="C117" s="52">
        <v>13683.32</v>
      </c>
      <c r="D117" s="52">
        <v>13783</v>
      </c>
      <c r="E117" s="52">
        <v>95923</v>
      </c>
      <c r="F117" s="52">
        <v>10019.69</v>
      </c>
      <c r="G117" s="52">
        <f>F117-C117</f>
        <v>-3663.6299999999992</v>
      </c>
      <c r="H117" s="52">
        <f>E117-F117</f>
        <v>85903.31</v>
      </c>
      <c r="I117" s="53">
        <f>IF(ISERROR(F117/C117),0,F117/C117*100-100)</f>
        <v>-26.774423166307585</v>
      </c>
      <c r="J117" s="53">
        <f>IF(ISERROR(F117/E117),0,F117/E117*100)</f>
        <v>10.445555289138163</v>
      </c>
      <c r="K117" s="53">
        <f>IF(ISERROR(F117/D117),0,F117/D117*100)</f>
        <v>72.696002321700647</v>
      </c>
    </row>
    <row r="118" spans="1:11">
      <c r="A118" s="73" t="s">
        <v>40</v>
      </c>
      <c r="B118" s="51" t="s">
        <v>41</v>
      </c>
      <c r="C118" s="52">
        <v>13683.32</v>
      </c>
      <c r="D118" s="52">
        <v>13783</v>
      </c>
      <c r="E118" s="52">
        <v>95923</v>
      </c>
      <c r="F118" s="52">
        <v>10019.69</v>
      </c>
      <c r="G118" s="52">
        <f>F118-C118</f>
        <v>-3663.6299999999992</v>
      </c>
      <c r="H118" s="52">
        <f>E118-F118</f>
        <v>85903.31</v>
      </c>
      <c r="I118" s="53">
        <f>IF(ISERROR(F118/C118),0,F118/C118*100-100)</f>
        <v>-26.774423166307585</v>
      </c>
      <c r="J118" s="53">
        <f>IF(ISERROR(F118/E118),0,F118/E118*100)</f>
        <v>10.445555289138163</v>
      </c>
      <c r="K118" s="53">
        <f>IF(ISERROR(F118/D118),0,F118/D118*100)</f>
        <v>72.696002321700647</v>
      </c>
    </row>
    <row r="119" spans="1:11">
      <c r="A119" s="70"/>
      <c r="B119" s="51" t="s">
        <v>42</v>
      </c>
      <c r="C119" s="52">
        <v>-670.63</v>
      </c>
      <c r="D119" s="52">
        <v>-21679</v>
      </c>
      <c r="E119" s="52">
        <v>0</v>
      </c>
      <c r="F119" s="52">
        <v>-21679</v>
      </c>
      <c r="G119" s="52">
        <f>F119-C119</f>
        <v>-21008.37</v>
      </c>
      <c r="H119" s="52">
        <f>E119-F119</f>
        <v>21679</v>
      </c>
      <c r="I119" s="53">
        <f>IF(ISERROR(F119/C119),0,F119/C119*100-100)</f>
        <v>3132.6320027436886</v>
      </c>
      <c r="J119" s="53">
        <f>IF(ISERROR(F119/E119),0,F119/E119*100)</f>
        <v>0</v>
      </c>
      <c r="K119" s="53">
        <f>IF(ISERROR(F119/D119),0,F119/D119*100)</f>
        <v>100</v>
      </c>
    </row>
    <row r="120" spans="1:11">
      <c r="A120" s="70" t="s">
        <v>43</v>
      </c>
      <c r="B120" s="51" t="s">
        <v>44</v>
      </c>
      <c r="C120" s="52">
        <v>670.63</v>
      </c>
      <c r="D120" s="52">
        <v>21679</v>
      </c>
      <c r="E120" s="52">
        <v>0</v>
      </c>
      <c r="F120" s="52">
        <v>21679</v>
      </c>
      <c r="G120" s="52">
        <f>F120-C120</f>
        <v>21008.37</v>
      </c>
      <c r="H120" s="52">
        <f>E120-F120</f>
        <v>-21679</v>
      </c>
      <c r="I120" s="53">
        <f>IF(ISERROR(F120/C120),0,F120/C120*100-100)</f>
        <v>3132.6320027436886</v>
      </c>
      <c r="J120" s="53">
        <f>IF(ISERROR(F120/E120),0,F120/E120*100)</f>
        <v>0</v>
      </c>
      <c r="K120" s="53">
        <f>IF(ISERROR(F120/D120),0,F120/D120*100)</f>
        <v>100</v>
      </c>
    </row>
    <row r="121" spans="1:11">
      <c r="A121" s="72" t="s">
        <v>45</v>
      </c>
      <c r="B121" s="51" t="s">
        <v>46</v>
      </c>
      <c r="C121" s="52">
        <v>670.63</v>
      </c>
      <c r="D121" s="52">
        <v>21679</v>
      </c>
      <c r="E121" s="52">
        <v>0</v>
      </c>
      <c r="F121" s="52">
        <v>21679</v>
      </c>
      <c r="G121" s="52">
        <f>F121-C121</f>
        <v>21008.37</v>
      </c>
      <c r="H121" s="52">
        <f>E121-F121</f>
        <v>-21679</v>
      </c>
      <c r="I121" s="53">
        <f>IF(ISERROR(F121/C121),0,F121/C121*100-100)</f>
        <v>3132.6320027436886</v>
      </c>
      <c r="J121" s="53">
        <f>IF(ISERROR(F121/E121),0,F121/E121*100)</f>
        <v>0</v>
      </c>
      <c r="K121" s="53">
        <f>IF(ISERROR(F121/D121),0,F121/D121*100)</f>
        <v>100</v>
      </c>
    </row>
    <row r="122" spans="1:11" ht="25.5">
      <c r="A122" s="73" t="s">
        <v>66</v>
      </c>
      <c r="B122" s="51" t="s">
        <v>67</v>
      </c>
      <c r="C122" s="52">
        <v>-22350</v>
      </c>
      <c r="D122" s="52">
        <v>21679</v>
      </c>
      <c r="E122" s="52">
        <v>0</v>
      </c>
      <c r="F122" s="52">
        <v>-21679</v>
      </c>
      <c r="G122" s="52">
        <f>F122-C122</f>
        <v>671</v>
      </c>
      <c r="H122" s="52">
        <f>E122-F122</f>
        <v>21679</v>
      </c>
      <c r="I122" s="53">
        <f>IF(ISERROR(F122/C122),0,F122/C122*100-100)</f>
        <v>-3.0022371364653253</v>
      </c>
      <c r="J122" s="53">
        <f>IF(ISERROR(F122/E122),0,F122/E122*100)</f>
        <v>0</v>
      </c>
      <c r="K122" s="53">
        <f>IF(ISERROR(F122/D122),0,F122/D122*100)</f>
        <v>-100</v>
      </c>
    </row>
    <row r="123" spans="1:11">
      <c r="A123" s="76" t="s">
        <v>92</v>
      </c>
      <c r="B123" s="54" t="s">
        <v>93</v>
      </c>
      <c r="C123" s="55"/>
      <c r="D123" s="55"/>
      <c r="E123" s="55"/>
      <c r="F123" s="55"/>
      <c r="G123" s="55"/>
      <c r="H123" s="55"/>
      <c r="I123" s="56"/>
      <c r="J123" s="56"/>
      <c r="K123" s="56"/>
    </row>
    <row r="124" spans="1:11" s="5" customFormat="1">
      <c r="A124" s="70" t="s">
        <v>18</v>
      </c>
      <c r="B124" s="51" t="s">
        <v>19</v>
      </c>
      <c r="C124" s="52">
        <v>2674580.46</v>
      </c>
      <c r="D124" s="52">
        <v>2504409</v>
      </c>
      <c r="E124" s="52">
        <v>0</v>
      </c>
      <c r="F124" s="52">
        <v>2465963.0499999998</v>
      </c>
      <c r="G124" s="52">
        <f>F124-C124</f>
        <v>-208617.41000000015</v>
      </c>
      <c r="H124" s="52">
        <f>E124-F124</f>
        <v>-2465963.0499999998</v>
      </c>
      <c r="I124" s="53">
        <f>IF(ISERROR(F124/C124),0,F124/C124*100-100)</f>
        <v>-7.8000050146182645</v>
      </c>
      <c r="J124" s="53">
        <f>IF(ISERROR(F124/E124),0,F124/E124*100)</f>
        <v>0</v>
      </c>
      <c r="K124" s="53">
        <f>IF(ISERROR(F124/D124),0,F124/D124*100)</f>
        <v>98.464869356403042</v>
      </c>
    </row>
    <row r="125" spans="1:11">
      <c r="A125" s="72" t="s">
        <v>20</v>
      </c>
      <c r="B125" s="51" t="s">
        <v>21</v>
      </c>
      <c r="C125" s="52">
        <v>2674580.46</v>
      </c>
      <c r="D125" s="52">
        <v>2504409</v>
      </c>
      <c r="E125" s="52">
        <v>0</v>
      </c>
      <c r="F125" s="52">
        <v>2465963.0499999998</v>
      </c>
      <c r="G125" s="52">
        <f>F125-C125</f>
        <v>-208617.41000000015</v>
      </c>
      <c r="H125" s="52">
        <f>E125-F125</f>
        <v>-2465963.0499999998</v>
      </c>
      <c r="I125" s="53">
        <f>IF(ISERROR(F125/C125),0,F125/C125*100-100)</f>
        <v>-7.8000050146182645</v>
      </c>
      <c r="J125" s="53">
        <f>IF(ISERROR(F125/E125),0,F125/E125*100)</f>
        <v>0</v>
      </c>
      <c r="K125" s="53">
        <f>IF(ISERROR(F125/D125),0,F125/D125*100)</f>
        <v>98.464869356403042</v>
      </c>
    </row>
    <row r="126" spans="1:11">
      <c r="A126" s="73" t="s">
        <v>22</v>
      </c>
      <c r="B126" s="51" t="s">
        <v>23</v>
      </c>
      <c r="C126" s="52">
        <v>2674580.46</v>
      </c>
      <c r="D126" s="52">
        <v>2504409</v>
      </c>
      <c r="E126" s="52">
        <v>0</v>
      </c>
      <c r="F126" s="52">
        <v>2465963.0499999998</v>
      </c>
      <c r="G126" s="52">
        <f>F126-C126</f>
        <v>-208617.41000000015</v>
      </c>
      <c r="H126" s="52">
        <f>E126-F126</f>
        <v>-2465963.0499999998</v>
      </c>
      <c r="I126" s="53">
        <f>IF(ISERROR(F126/C126),0,F126/C126*100-100)</f>
        <v>-7.8000050146182645</v>
      </c>
      <c r="J126" s="53">
        <f>IF(ISERROR(F126/E126),0,F126/E126*100)</f>
        <v>0</v>
      </c>
      <c r="K126" s="53">
        <f>IF(ISERROR(F126/D126),0,F126/D126*100)</f>
        <v>98.464869356403042</v>
      </c>
    </row>
    <row r="127" spans="1:11">
      <c r="A127" s="70" t="s">
        <v>24</v>
      </c>
      <c r="B127" s="51" t="s">
        <v>25</v>
      </c>
      <c r="C127" s="52">
        <v>2674580.46</v>
      </c>
      <c r="D127" s="52">
        <v>2504409</v>
      </c>
      <c r="E127" s="52">
        <v>0</v>
      </c>
      <c r="F127" s="52">
        <v>2465963.0499999998</v>
      </c>
      <c r="G127" s="52">
        <f>F127-C127</f>
        <v>-208617.41000000015</v>
      </c>
      <c r="H127" s="52">
        <f>E127-F127</f>
        <v>-2465963.0499999998</v>
      </c>
      <c r="I127" s="53">
        <f>IF(ISERROR(F127/C127),0,F127/C127*100-100)</f>
        <v>-7.8000050146182645</v>
      </c>
      <c r="J127" s="53">
        <f>IF(ISERROR(F127/E127),0,F127/E127*100)</f>
        <v>0</v>
      </c>
      <c r="K127" s="53">
        <f>IF(ISERROR(F127/D127),0,F127/D127*100)</f>
        <v>98.464869356403042</v>
      </c>
    </row>
    <row r="128" spans="1:11">
      <c r="A128" s="72" t="s">
        <v>26</v>
      </c>
      <c r="B128" s="51" t="s">
        <v>27</v>
      </c>
      <c r="C128" s="52">
        <v>2595086.63</v>
      </c>
      <c r="D128" s="52">
        <v>2491409</v>
      </c>
      <c r="E128" s="52">
        <v>0</v>
      </c>
      <c r="F128" s="52">
        <v>2452963.0499999998</v>
      </c>
      <c r="G128" s="52">
        <f>F128-C128</f>
        <v>-142123.58000000007</v>
      </c>
      <c r="H128" s="52">
        <f>E128-F128</f>
        <v>-2452963.0499999998</v>
      </c>
      <c r="I128" s="53">
        <f>IF(ISERROR(F128/C128),0,F128/C128*100-100)</f>
        <v>-5.4766410630384286</v>
      </c>
      <c r="J128" s="53">
        <f>IF(ISERROR(F128/E128),0,F128/E128*100)</f>
        <v>0</v>
      </c>
      <c r="K128" s="53">
        <f>IF(ISERROR(F128/D128),0,F128/D128*100)</f>
        <v>98.45685915078576</v>
      </c>
    </row>
    <row r="129" spans="1:11">
      <c r="A129" s="73" t="s">
        <v>28</v>
      </c>
      <c r="B129" s="51" t="s">
        <v>29</v>
      </c>
      <c r="C129" s="52">
        <v>2595086.63</v>
      </c>
      <c r="D129" s="52">
        <v>2491409</v>
      </c>
      <c r="E129" s="52">
        <v>0</v>
      </c>
      <c r="F129" s="52">
        <v>2452963.0499999998</v>
      </c>
      <c r="G129" s="52">
        <f>F129-C129</f>
        <v>-142123.58000000007</v>
      </c>
      <c r="H129" s="52">
        <f>E129-F129</f>
        <v>-2452963.0499999998</v>
      </c>
      <c r="I129" s="53">
        <f>IF(ISERROR(F129/C129),0,F129/C129*100-100)</f>
        <v>-5.4766410630384286</v>
      </c>
      <c r="J129" s="53">
        <f>IF(ISERROR(F129/E129),0,F129/E129*100)</f>
        <v>0</v>
      </c>
      <c r="K129" s="53">
        <f>IF(ISERROR(F129/D129),0,F129/D129*100)</f>
        <v>98.45685915078576</v>
      </c>
    </row>
    <row r="130" spans="1:11">
      <c r="A130" s="74" t="s">
        <v>30</v>
      </c>
      <c r="B130" s="51" t="s">
        <v>31</v>
      </c>
      <c r="C130" s="52">
        <v>95994.59</v>
      </c>
      <c r="D130" s="52">
        <v>49336</v>
      </c>
      <c r="E130" s="52">
        <v>0</v>
      </c>
      <c r="F130" s="52">
        <v>18651.68</v>
      </c>
      <c r="G130" s="52">
        <f>F130-C130</f>
        <v>-77342.91</v>
      </c>
      <c r="H130" s="52">
        <f>E130-F130</f>
        <v>-18651.68</v>
      </c>
      <c r="I130" s="53">
        <f>IF(ISERROR(F130/C130),0,F130/C130*100-100)</f>
        <v>-80.570071709249447</v>
      </c>
      <c r="J130" s="53">
        <f>IF(ISERROR(F130/E130),0,F130/E130*100)</f>
        <v>0</v>
      </c>
      <c r="K130" s="53">
        <f>IF(ISERROR(F130/D130),0,F130/D130*100)</f>
        <v>37.805415923463599</v>
      </c>
    </row>
    <row r="131" spans="1:11">
      <c r="A131" s="74" t="s">
        <v>32</v>
      </c>
      <c r="B131" s="51" t="s">
        <v>33</v>
      </c>
      <c r="C131" s="52">
        <v>2499092.04</v>
      </c>
      <c r="D131" s="52">
        <v>2442073</v>
      </c>
      <c r="E131" s="52">
        <v>0</v>
      </c>
      <c r="F131" s="52">
        <v>2434311.37</v>
      </c>
      <c r="G131" s="52">
        <f>F131-C131</f>
        <v>-64780.669999999925</v>
      </c>
      <c r="H131" s="52">
        <f>E131-F131</f>
        <v>-2434311.37</v>
      </c>
      <c r="I131" s="53">
        <f>IF(ISERROR(F131/C131),0,F131/C131*100-100)</f>
        <v>-2.5921682340279091</v>
      </c>
      <c r="J131" s="53">
        <f>IF(ISERROR(F131/E131),0,F131/E131*100)</f>
        <v>0</v>
      </c>
      <c r="K131" s="53">
        <f>IF(ISERROR(F131/D131),0,F131/D131*100)</f>
        <v>99.682170434708553</v>
      </c>
    </row>
    <row r="132" spans="1:11">
      <c r="A132" s="72" t="s">
        <v>38</v>
      </c>
      <c r="B132" s="51" t="s">
        <v>39</v>
      </c>
      <c r="C132" s="52">
        <v>79493.83</v>
      </c>
      <c r="D132" s="52">
        <v>13000</v>
      </c>
      <c r="E132" s="52">
        <v>0</v>
      </c>
      <c r="F132" s="52">
        <v>13000</v>
      </c>
      <c r="G132" s="52">
        <f>F132-C132</f>
        <v>-66493.83</v>
      </c>
      <c r="H132" s="52">
        <f>E132-F132</f>
        <v>-13000</v>
      </c>
      <c r="I132" s="53">
        <f>IF(ISERROR(F132/C132),0,F132/C132*100-100)</f>
        <v>-83.646529548268092</v>
      </c>
      <c r="J132" s="53">
        <f>IF(ISERROR(F132/E132),0,F132/E132*100)</f>
        <v>0</v>
      </c>
      <c r="K132" s="53">
        <f>IF(ISERROR(F132/D132),0,F132/D132*100)</f>
        <v>100</v>
      </c>
    </row>
    <row r="133" spans="1:11">
      <c r="A133" s="73" t="s">
        <v>40</v>
      </c>
      <c r="B133" s="51" t="s">
        <v>41</v>
      </c>
      <c r="C133" s="52">
        <v>79493.83</v>
      </c>
      <c r="D133" s="52">
        <v>13000</v>
      </c>
      <c r="E133" s="52">
        <v>0</v>
      </c>
      <c r="F133" s="52">
        <v>13000</v>
      </c>
      <c r="G133" s="52">
        <f>F133-C133</f>
        <v>-66493.83</v>
      </c>
      <c r="H133" s="52">
        <f>E133-F133</f>
        <v>-13000</v>
      </c>
      <c r="I133" s="53">
        <f>IF(ISERROR(F133/C133),0,F133/C133*100-100)</f>
        <v>-83.646529548268092</v>
      </c>
      <c r="J133" s="53">
        <f>IF(ISERROR(F133/E133),0,F133/E133*100)</f>
        <v>0</v>
      </c>
      <c r="K133" s="53">
        <f>IF(ISERROR(F133/D133),0,F133/D133*100)</f>
        <v>100</v>
      </c>
    </row>
    <row r="134" spans="1:11">
      <c r="A134" s="70"/>
      <c r="B134" s="51"/>
      <c r="C134" s="52"/>
      <c r="D134" s="52"/>
      <c r="E134" s="52"/>
      <c r="F134" s="52"/>
      <c r="G134" s="52"/>
      <c r="H134" s="52"/>
      <c r="I134" s="53"/>
      <c r="J134" s="53"/>
      <c r="K134" s="53"/>
    </row>
    <row r="135" spans="1:11" ht="38.25">
      <c r="A135" s="76"/>
      <c r="B135" s="54" t="s">
        <v>94</v>
      </c>
      <c r="C135" s="55"/>
      <c r="D135" s="55"/>
      <c r="E135" s="55"/>
      <c r="F135" s="55"/>
      <c r="G135" s="55"/>
      <c r="H135" s="55"/>
      <c r="I135" s="56"/>
      <c r="J135" s="56"/>
      <c r="K135" s="56"/>
    </row>
    <row r="136" spans="1:11">
      <c r="A136" s="70" t="s">
        <v>18</v>
      </c>
      <c r="B136" s="51" t="s">
        <v>19</v>
      </c>
      <c r="C136" s="52">
        <v>2342617.41</v>
      </c>
      <c r="D136" s="52">
        <v>3382886</v>
      </c>
      <c r="E136" s="52">
        <v>6197298</v>
      </c>
      <c r="F136" s="52">
        <v>3101852.79</v>
      </c>
      <c r="G136" s="52">
        <f>F136-C136</f>
        <v>759235.37999999989</v>
      </c>
      <c r="H136" s="52">
        <f>E136-F136</f>
        <v>3095445.21</v>
      </c>
      <c r="I136" s="53">
        <f>IF(ISERROR(F136/C136),0,F136/C136*100-100)</f>
        <v>32.409704493744016</v>
      </c>
      <c r="J136" s="53">
        <f>IF(ISERROR(F136/E136),0,F136/E136*100)</f>
        <v>50.051696561953293</v>
      </c>
      <c r="K136" s="53">
        <f>IF(ISERROR(F136/D136),0,F136/D136*100)</f>
        <v>91.692501313966829</v>
      </c>
    </row>
    <row r="137" spans="1:11">
      <c r="A137" s="72" t="s">
        <v>71</v>
      </c>
      <c r="B137" s="51" t="s">
        <v>72</v>
      </c>
      <c r="C137" s="52">
        <v>30910.58</v>
      </c>
      <c r="D137" s="52">
        <v>52690</v>
      </c>
      <c r="E137" s="52">
        <v>45256</v>
      </c>
      <c r="F137" s="52">
        <v>43404.47</v>
      </c>
      <c r="G137" s="52">
        <f>F137-C137</f>
        <v>12493.89</v>
      </c>
      <c r="H137" s="52">
        <f>E137-F137</f>
        <v>1851.5299999999988</v>
      </c>
      <c r="I137" s="53">
        <f>IF(ISERROR(F137/C137),0,F137/C137*100-100)</f>
        <v>40.419461556528546</v>
      </c>
      <c r="J137" s="53">
        <f>IF(ISERROR(F137/E137),0,F137/E137*100)</f>
        <v>95.908763478875741</v>
      </c>
      <c r="K137" s="53">
        <f>IF(ISERROR(F137/D137),0,F137/D137*100)</f>
        <v>82.37705446953882</v>
      </c>
    </row>
    <row r="138" spans="1:11" s="5" customFormat="1">
      <c r="A138" s="72" t="s">
        <v>73</v>
      </c>
      <c r="B138" s="51" t="s">
        <v>74</v>
      </c>
      <c r="C138" s="52">
        <v>137107.63</v>
      </c>
      <c r="D138" s="52">
        <v>237110</v>
      </c>
      <c r="E138" s="52">
        <v>63021</v>
      </c>
      <c r="F138" s="52">
        <v>217830.3</v>
      </c>
      <c r="G138" s="52">
        <f>F138-C138</f>
        <v>80722.669999999984</v>
      </c>
      <c r="H138" s="52">
        <f>E138-F138</f>
        <v>-154809.29999999999</v>
      </c>
      <c r="I138" s="53">
        <f>IF(ISERROR(F138/C138),0,F138/C138*100-100)</f>
        <v>58.875403214248536</v>
      </c>
      <c r="J138" s="53">
        <f>IF(ISERROR(F138/E138),0,F138/E138*100)</f>
        <v>345.64716523063737</v>
      </c>
      <c r="K138" s="53">
        <f>IF(ISERROR(F138/D138),0,F138/D138*100)</f>
        <v>91.86887942305259</v>
      </c>
    </row>
    <row r="139" spans="1:11">
      <c r="A139" s="73" t="s">
        <v>75</v>
      </c>
      <c r="B139" s="51" t="s">
        <v>76</v>
      </c>
      <c r="C139" s="52">
        <v>137107.63</v>
      </c>
      <c r="D139" s="52">
        <v>237110</v>
      </c>
      <c r="E139" s="52">
        <v>63021</v>
      </c>
      <c r="F139" s="52">
        <v>217830.3</v>
      </c>
      <c r="G139" s="52">
        <f>F139-C139</f>
        <v>80722.669999999984</v>
      </c>
      <c r="H139" s="52">
        <f>E139-F139</f>
        <v>-154809.29999999999</v>
      </c>
      <c r="I139" s="53">
        <f>IF(ISERROR(F139/C139),0,F139/C139*100-100)</f>
        <v>58.875403214248536</v>
      </c>
      <c r="J139" s="53">
        <f>IF(ISERROR(F139/E139),0,F139/E139*100)</f>
        <v>345.64716523063737</v>
      </c>
      <c r="K139" s="53">
        <f>IF(ISERROR(F139/D139),0,F139/D139*100)</f>
        <v>91.86887942305259</v>
      </c>
    </row>
    <row r="140" spans="1:11">
      <c r="A140" s="74" t="s">
        <v>77</v>
      </c>
      <c r="B140" s="51" t="s">
        <v>78</v>
      </c>
      <c r="C140" s="52">
        <v>137107.63</v>
      </c>
      <c r="D140" s="52">
        <v>237110</v>
      </c>
      <c r="E140" s="52">
        <v>63021</v>
      </c>
      <c r="F140" s="52">
        <v>217830.3</v>
      </c>
      <c r="G140" s="52">
        <f>F140-C140</f>
        <v>80722.669999999984</v>
      </c>
      <c r="H140" s="52">
        <f>E140-F140</f>
        <v>-154809.29999999999</v>
      </c>
      <c r="I140" s="53">
        <f>IF(ISERROR(F140/C140),0,F140/C140*100-100)</f>
        <v>58.875403214248536</v>
      </c>
      <c r="J140" s="53">
        <f>IF(ISERROR(F140/E140),0,F140/E140*100)</f>
        <v>345.64716523063737</v>
      </c>
      <c r="K140" s="53">
        <f>IF(ISERROR(F140/D140),0,F140/D140*100)</f>
        <v>91.86887942305259</v>
      </c>
    </row>
    <row r="141" spans="1:11" ht="25.5">
      <c r="A141" s="75" t="s">
        <v>79</v>
      </c>
      <c r="B141" s="51" t="s">
        <v>80</v>
      </c>
      <c r="C141" s="52">
        <v>137107.63</v>
      </c>
      <c r="D141" s="52">
        <v>237110</v>
      </c>
      <c r="E141" s="52">
        <v>63021</v>
      </c>
      <c r="F141" s="52">
        <v>217830.3</v>
      </c>
      <c r="G141" s="52">
        <f>F141-C141</f>
        <v>80722.669999999984</v>
      </c>
      <c r="H141" s="52">
        <f>E141-F141</f>
        <v>-154809.29999999999</v>
      </c>
      <c r="I141" s="53">
        <f>IF(ISERROR(F141/C141),0,F141/C141*100-100)</f>
        <v>58.875403214248536</v>
      </c>
      <c r="J141" s="53">
        <f>IF(ISERROR(F141/E141),0,F141/E141*100)</f>
        <v>345.64716523063737</v>
      </c>
      <c r="K141" s="53">
        <f>IF(ISERROR(F141/D141),0,F141/D141*100)</f>
        <v>91.86887942305259</v>
      </c>
    </row>
    <row r="142" spans="1:11" ht="25.5">
      <c r="A142" s="80" t="s">
        <v>81</v>
      </c>
      <c r="B142" s="51" t="s">
        <v>82</v>
      </c>
      <c r="C142" s="52">
        <v>0</v>
      </c>
      <c r="D142" s="52">
        <v>13311</v>
      </c>
      <c r="E142" s="52">
        <v>0</v>
      </c>
      <c r="F142" s="52">
        <v>4679.5200000000004</v>
      </c>
      <c r="G142" s="52">
        <f>F142-C142</f>
        <v>4679.5200000000004</v>
      </c>
      <c r="H142" s="52">
        <f>E142-F142</f>
        <v>-4679.5200000000004</v>
      </c>
      <c r="I142" s="53">
        <f>IF(ISERROR(F142/C142),0,F142/C142*100-100)</f>
        <v>0</v>
      </c>
      <c r="J142" s="53">
        <f>IF(ISERROR(F142/E142),0,F142/E142*100)</f>
        <v>0</v>
      </c>
      <c r="K142" s="53">
        <f>IF(ISERROR(F142/D142),0,F142/D142*100)</f>
        <v>35.15528510254677</v>
      </c>
    </row>
    <row r="143" spans="1:11" ht="25.5">
      <c r="A143" s="80" t="s">
        <v>83</v>
      </c>
      <c r="B143" s="51" t="s">
        <v>84</v>
      </c>
      <c r="C143" s="52">
        <v>137107.63</v>
      </c>
      <c r="D143" s="52">
        <v>223799</v>
      </c>
      <c r="E143" s="52">
        <v>63021</v>
      </c>
      <c r="F143" s="52">
        <v>213150.78</v>
      </c>
      <c r="G143" s="52">
        <f>F143-C143</f>
        <v>76043.149999999994</v>
      </c>
      <c r="H143" s="52">
        <f>E143-F143</f>
        <v>-150129.78</v>
      </c>
      <c r="I143" s="53">
        <f>IF(ISERROR(F143/C143),0,F143/C143*100-100)</f>
        <v>55.462376528571014</v>
      </c>
      <c r="J143" s="53">
        <f>IF(ISERROR(F143/E143),0,F143/E143*100)</f>
        <v>338.22183081829866</v>
      </c>
      <c r="K143" s="53">
        <f>IF(ISERROR(F143/D143),0,F143/D143*100)</f>
        <v>95.242060956483272</v>
      </c>
    </row>
    <row r="144" spans="1:11">
      <c r="A144" s="72" t="s">
        <v>20</v>
      </c>
      <c r="B144" s="51" t="s">
        <v>21</v>
      </c>
      <c r="C144" s="52">
        <v>2174599.2000000002</v>
      </c>
      <c r="D144" s="52">
        <v>3093086</v>
      </c>
      <c r="E144" s="52">
        <v>6089021</v>
      </c>
      <c r="F144" s="52">
        <v>2840618.02</v>
      </c>
      <c r="G144" s="52">
        <f>F144-C144</f>
        <v>666018.81999999983</v>
      </c>
      <c r="H144" s="52">
        <f>E144-F144</f>
        <v>3248402.98</v>
      </c>
      <c r="I144" s="53">
        <f>IF(ISERROR(F144/C144),0,F144/C144*100-100)</f>
        <v>30.627198795989614</v>
      </c>
      <c r="J144" s="53">
        <f>IF(ISERROR(F144/E144),0,F144/E144*100)</f>
        <v>46.651473529160107</v>
      </c>
      <c r="K144" s="53">
        <f>IF(ISERROR(F144/D144),0,F144/D144*100)</f>
        <v>91.837666977251843</v>
      </c>
    </row>
    <row r="145" spans="1:11">
      <c r="A145" s="73" t="s">
        <v>22</v>
      </c>
      <c r="B145" s="51" t="s">
        <v>23</v>
      </c>
      <c r="C145" s="52">
        <v>2174599.2000000002</v>
      </c>
      <c r="D145" s="52">
        <v>3093086</v>
      </c>
      <c r="E145" s="52">
        <v>6089021</v>
      </c>
      <c r="F145" s="52">
        <v>2840618.02</v>
      </c>
      <c r="G145" s="52">
        <f>F145-C145</f>
        <v>666018.81999999983</v>
      </c>
      <c r="H145" s="52">
        <f>E145-F145</f>
        <v>3248402.98</v>
      </c>
      <c r="I145" s="53">
        <f>IF(ISERROR(F145/C145),0,F145/C145*100-100)</f>
        <v>30.627198795989614</v>
      </c>
      <c r="J145" s="53">
        <f>IF(ISERROR(F145/E145),0,F145/E145*100)</f>
        <v>46.651473529160107</v>
      </c>
      <c r="K145" s="53">
        <f>IF(ISERROR(F145/D145),0,F145/D145*100)</f>
        <v>91.837666977251843</v>
      </c>
    </row>
    <row r="146" spans="1:11">
      <c r="A146" s="70" t="s">
        <v>24</v>
      </c>
      <c r="B146" s="51" t="s">
        <v>25</v>
      </c>
      <c r="C146" s="52">
        <v>2282890.71</v>
      </c>
      <c r="D146" s="52">
        <v>3433457</v>
      </c>
      <c r="E146" s="52">
        <v>6197298</v>
      </c>
      <c r="F146" s="52">
        <v>3033336.11</v>
      </c>
      <c r="G146" s="52">
        <f>F146-C146</f>
        <v>750445.39999999991</v>
      </c>
      <c r="H146" s="52">
        <f>E146-F146</f>
        <v>3163961.89</v>
      </c>
      <c r="I146" s="53">
        <f>IF(ISERROR(F146/C146),0,F146/C146*100-100)</f>
        <v>32.872594238205977</v>
      </c>
      <c r="J146" s="53">
        <f>IF(ISERROR(F146/E146),0,F146/E146*100)</f>
        <v>48.946106996952544</v>
      </c>
      <c r="K146" s="53">
        <f>IF(ISERROR(F146/D146),0,F146/D146*100)</f>
        <v>88.346413250551848</v>
      </c>
    </row>
    <row r="147" spans="1:11">
      <c r="A147" s="72" t="s">
        <v>26</v>
      </c>
      <c r="B147" s="51" t="s">
        <v>27</v>
      </c>
      <c r="C147" s="52">
        <v>1905045.38</v>
      </c>
      <c r="D147" s="52">
        <v>1849086</v>
      </c>
      <c r="E147" s="52">
        <v>1938909</v>
      </c>
      <c r="F147" s="52">
        <v>1554162.95</v>
      </c>
      <c r="G147" s="52">
        <f>F147-C147</f>
        <v>-350882.42999999993</v>
      </c>
      <c r="H147" s="52">
        <f>E147-F147</f>
        <v>384746.05000000005</v>
      </c>
      <c r="I147" s="53">
        <f>IF(ISERROR(F147/C147),0,F147/C147*100-100)</f>
        <v>-18.418586438082642</v>
      </c>
      <c r="J147" s="53">
        <f>IF(ISERROR(F147/E147),0,F147/E147*100)</f>
        <v>80.156570009216523</v>
      </c>
      <c r="K147" s="53">
        <f>IF(ISERROR(F147/D147),0,F147/D147*100)</f>
        <v>84.050333516126344</v>
      </c>
    </row>
    <row r="148" spans="1:11">
      <c r="A148" s="73" t="s">
        <v>28</v>
      </c>
      <c r="B148" s="51" t="s">
        <v>29</v>
      </c>
      <c r="C148" s="52">
        <v>1826658.58</v>
      </c>
      <c r="D148" s="52">
        <v>1643595</v>
      </c>
      <c r="E148" s="52">
        <v>1891859</v>
      </c>
      <c r="F148" s="52">
        <v>1425751.76</v>
      </c>
      <c r="G148" s="52">
        <f>F148-C148</f>
        <v>-400906.82000000007</v>
      </c>
      <c r="H148" s="52">
        <f>E148-F148</f>
        <v>466107.24</v>
      </c>
      <c r="I148" s="53">
        <f>IF(ISERROR(F148/C148),0,F148/C148*100-100)</f>
        <v>-21.947550811602682</v>
      </c>
      <c r="J148" s="53">
        <f>IF(ISERROR(F148/E148),0,F148/E148*100)</f>
        <v>75.362474687595636</v>
      </c>
      <c r="K148" s="53">
        <f>IF(ISERROR(F148/D148),0,F148/D148*100)</f>
        <v>86.745929502097539</v>
      </c>
    </row>
    <row r="149" spans="1:11">
      <c r="A149" s="74" t="s">
        <v>30</v>
      </c>
      <c r="B149" s="51" t="s">
        <v>31</v>
      </c>
      <c r="C149" s="52">
        <v>775332.1</v>
      </c>
      <c r="D149" s="52">
        <v>792353</v>
      </c>
      <c r="E149" s="52">
        <v>819421</v>
      </c>
      <c r="F149" s="52">
        <v>721669.94</v>
      </c>
      <c r="G149" s="52">
        <f>F149-C149</f>
        <v>-53662.160000000033</v>
      </c>
      <c r="H149" s="52">
        <f>E149-F149</f>
        <v>97751.060000000056</v>
      </c>
      <c r="I149" s="53">
        <f>IF(ISERROR(F149/C149),0,F149/C149*100-100)</f>
        <v>-6.9211838385125617</v>
      </c>
      <c r="J149" s="53">
        <f>IF(ISERROR(F149/E149),0,F149/E149*100)</f>
        <v>88.070715785902479</v>
      </c>
      <c r="K149" s="53">
        <f>IF(ISERROR(F149/D149),0,F149/D149*100)</f>
        <v>91.079347210144974</v>
      </c>
    </row>
    <row r="150" spans="1:11">
      <c r="A150" s="74" t="s">
        <v>32</v>
      </c>
      <c r="B150" s="51" t="s">
        <v>33</v>
      </c>
      <c r="C150" s="52">
        <v>1051326.48</v>
      </c>
      <c r="D150" s="52">
        <v>851242</v>
      </c>
      <c r="E150" s="52">
        <v>1072438</v>
      </c>
      <c r="F150" s="52">
        <v>704081.82</v>
      </c>
      <c r="G150" s="52">
        <f>F150-C150</f>
        <v>-347244.66000000003</v>
      </c>
      <c r="H150" s="52">
        <f>E150-F150</f>
        <v>368356.18000000005</v>
      </c>
      <c r="I150" s="53">
        <f>IF(ISERROR(F150/C150),0,F150/C150*100-100)</f>
        <v>-33.029193747692915</v>
      </c>
      <c r="J150" s="53">
        <f>IF(ISERROR(F150/E150),0,F150/E150*100)</f>
        <v>65.652449838592062</v>
      </c>
      <c r="K150" s="53">
        <f>IF(ISERROR(F150/D150),0,F150/D150*100)</f>
        <v>82.712298030407325</v>
      </c>
    </row>
    <row r="151" spans="1:11">
      <c r="A151" s="75" t="s">
        <v>49</v>
      </c>
      <c r="B151" s="51" t="s">
        <v>50</v>
      </c>
      <c r="C151" s="52">
        <v>4564.99</v>
      </c>
      <c r="D151" s="52">
        <v>0</v>
      </c>
      <c r="E151" s="52">
        <v>0</v>
      </c>
      <c r="F151" s="52">
        <v>12657.31</v>
      </c>
      <c r="G151" s="52">
        <f>F151-C151</f>
        <v>8092.32</v>
      </c>
      <c r="H151" s="52">
        <f>E151-F151</f>
        <v>-12657.31</v>
      </c>
      <c r="I151" s="53">
        <f>IF(ISERROR(F151/C151),0,F151/C151*100-100)</f>
        <v>177.26917255021368</v>
      </c>
      <c r="J151" s="53">
        <f>IF(ISERROR(F151/E151),0,F151/E151*100)</f>
        <v>0</v>
      </c>
      <c r="K151" s="53">
        <f>IF(ISERROR(F151/D151),0,F151/D151*100)</f>
        <v>0</v>
      </c>
    </row>
    <row r="152" spans="1:11">
      <c r="A152" s="73" t="s">
        <v>34</v>
      </c>
      <c r="B152" s="51" t="s">
        <v>52</v>
      </c>
      <c r="C152" s="52">
        <v>2468</v>
      </c>
      <c r="D152" s="52">
        <v>75776</v>
      </c>
      <c r="E152" s="52">
        <v>0</v>
      </c>
      <c r="F152" s="52">
        <v>49855.08</v>
      </c>
      <c r="G152" s="52">
        <f>F152-C152</f>
        <v>47387.08</v>
      </c>
      <c r="H152" s="52">
        <f>E152-F152</f>
        <v>-49855.08</v>
      </c>
      <c r="I152" s="53">
        <f>IF(ISERROR(F152/C152),0,F152/C152*100-100)</f>
        <v>1920.0599675850892</v>
      </c>
      <c r="J152" s="53">
        <f>IF(ISERROR(F152/E152),0,F152/E152*100)</f>
        <v>0</v>
      </c>
      <c r="K152" s="53">
        <f>IF(ISERROR(F152/D152),0,F152/D152*100)</f>
        <v>65.792704814189193</v>
      </c>
    </row>
    <row r="153" spans="1:11">
      <c r="A153" s="74" t="s">
        <v>35</v>
      </c>
      <c r="B153" s="51" t="s">
        <v>36</v>
      </c>
      <c r="C153" s="52">
        <v>2468</v>
      </c>
      <c r="D153" s="52">
        <v>75776</v>
      </c>
      <c r="E153" s="52">
        <v>0</v>
      </c>
      <c r="F153" s="52">
        <v>49855.08</v>
      </c>
      <c r="G153" s="52">
        <f>F153-C153</f>
        <v>47387.08</v>
      </c>
      <c r="H153" s="52">
        <f>E153-F153</f>
        <v>-49855.08</v>
      </c>
      <c r="I153" s="53">
        <f>IF(ISERROR(F153/C153),0,F153/C153*100-100)</f>
        <v>1920.0599675850892</v>
      </c>
      <c r="J153" s="53">
        <f>IF(ISERROR(F153/E153),0,F153/E153*100)</f>
        <v>0</v>
      </c>
      <c r="K153" s="53">
        <f>IF(ISERROR(F153/D153),0,F153/D153*100)</f>
        <v>65.792704814189193</v>
      </c>
    </row>
    <row r="154" spans="1:11" ht="25.5">
      <c r="A154" s="73" t="s">
        <v>56</v>
      </c>
      <c r="B154" s="51" t="s">
        <v>57</v>
      </c>
      <c r="C154" s="52">
        <v>26141</v>
      </c>
      <c r="D154" s="52">
        <v>82665</v>
      </c>
      <c r="E154" s="52">
        <v>0</v>
      </c>
      <c r="F154" s="52">
        <v>32145.79</v>
      </c>
      <c r="G154" s="52">
        <f>F154-C154</f>
        <v>6004.7900000000009</v>
      </c>
      <c r="H154" s="52">
        <f>E154-F154</f>
        <v>-32145.79</v>
      </c>
      <c r="I154" s="53">
        <f>IF(ISERROR(F154/C154),0,F154/C154*100-100)</f>
        <v>22.970773880111707</v>
      </c>
      <c r="J154" s="53">
        <f>IF(ISERROR(F154/E154),0,F154/E154*100)</f>
        <v>0</v>
      </c>
      <c r="K154" s="53">
        <f>IF(ISERROR(F154/D154),0,F154/D154*100)</f>
        <v>38.886820298796351</v>
      </c>
    </row>
    <row r="155" spans="1:11">
      <c r="A155" s="74" t="s">
        <v>58</v>
      </c>
      <c r="B155" s="51" t="s">
        <v>59</v>
      </c>
      <c r="C155" s="52">
        <v>26141</v>
      </c>
      <c r="D155" s="52">
        <v>82665</v>
      </c>
      <c r="E155" s="52">
        <v>0</v>
      </c>
      <c r="F155" s="52">
        <v>32145.79</v>
      </c>
      <c r="G155" s="52">
        <f>F155-C155</f>
        <v>6004.7900000000009</v>
      </c>
      <c r="H155" s="52">
        <f>E155-F155</f>
        <v>-32145.79</v>
      </c>
      <c r="I155" s="53">
        <f>IF(ISERROR(F155/C155),0,F155/C155*100-100)</f>
        <v>22.970773880111707</v>
      </c>
      <c r="J155" s="53">
        <f>IF(ISERROR(F155/E155),0,F155/E155*100)</f>
        <v>0</v>
      </c>
      <c r="K155" s="53">
        <f>IF(ISERROR(F155/D155),0,F155/D155*100)</f>
        <v>38.886820298796351</v>
      </c>
    </row>
    <row r="156" spans="1:11" ht="25.5">
      <c r="A156" s="73" t="s">
        <v>60</v>
      </c>
      <c r="B156" s="51" t="s">
        <v>61</v>
      </c>
      <c r="C156" s="52">
        <v>49777.8</v>
      </c>
      <c r="D156" s="52">
        <v>47050</v>
      </c>
      <c r="E156" s="52">
        <v>47050</v>
      </c>
      <c r="F156" s="52">
        <v>46410.32</v>
      </c>
      <c r="G156" s="52">
        <f>F156-C156</f>
        <v>-3367.4800000000032</v>
      </c>
      <c r="H156" s="52">
        <f>E156-F156</f>
        <v>639.68000000000029</v>
      </c>
      <c r="I156" s="53">
        <f>IF(ISERROR(F156/C156),0,F156/C156*100-100)</f>
        <v>-6.7650237656144014</v>
      </c>
      <c r="J156" s="53">
        <f>IF(ISERROR(F156/E156),0,F156/E156*100)</f>
        <v>98.640425079702439</v>
      </c>
      <c r="K156" s="53">
        <f>IF(ISERROR(F156/D156),0,F156/D156*100)</f>
        <v>98.640425079702439</v>
      </c>
    </row>
    <row r="157" spans="1:11">
      <c r="A157" s="74" t="s">
        <v>62</v>
      </c>
      <c r="B157" s="51" t="s">
        <v>63</v>
      </c>
      <c r="C157" s="52">
        <v>49777.8</v>
      </c>
      <c r="D157" s="52">
        <v>47050</v>
      </c>
      <c r="E157" s="52">
        <v>47050</v>
      </c>
      <c r="F157" s="52">
        <v>46410.32</v>
      </c>
      <c r="G157" s="52">
        <f>F157-C157</f>
        <v>-3367.4800000000032</v>
      </c>
      <c r="H157" s="52">
        <f>E157-F157</f>
        <v>639.68000000000029</v>
      </c>
      <c r="I157" s="53">
        <f>IF(ISERROR(F157/C157),0,F157/C157*100-100)</f>
        <v>-6.7650237656144014</v>
      </c>
      <c r="J157" s="53">
        <f>IF(ISERROR(F157/E157),0,F157/E157*100)</f>
        <v>98.640425079702439</v>
      </c>
      <c r="K157" s="53">
        <f>IF(ISERROR(F157/D157),0,F157/D157*100)</f>
        <v>98.640425079702439</v>
      </c>
    </row>
    <row r="158" spans="1:11" ht="25.5">
      <c r="A158" s="75" t="s">
        <v>85</v>
      </c>
      <c r="B158" s="51" t="s">
        <v>86</v>
      </c>
      <c r="C158" s="52">
        <v>49777.8</v>
      </c>
      <c r="D158" s="52">
        <v>47050</v>
      </c>
      <c r="E158" s="52">
        <v>47050</v>
      </c>
      <c r="F158" s="52">
        <v>46410.32</v>
      </c>
      <c r="G158" s="52">
        <f>F158-C158</f>
        <v>-3367.4800000000032</v>
      </c>
      <c r="H158" s="52">
        <f>E158-F158</f>
        <v>639.68000000000029</v>
      </c>
      <c r="I158" s="53">
        <f>IF(ISERROR(F158/C158),0,F158/C158*100-100)</f>
        <v>-6.7650237656144014</v>
      </c>
      <c r="J158" s="53">
        <f>IF(ISERROR(F158/E158),0,F158/E158*100)</f>
        <v>98.640425079702439</v>
      </c>
      <c r="K158" s="53">
        <f>IF(ISERROR(F158/D158),0,F158/D158*100)</f>
        <v>98.640425079702439</v>
      </c>
    </row>
    <row r="159" spans="1:11" ht="25.5">
      <c r="A159" s="80" t="s">
        <v>87</v>
      </c>
      <c r="B159" s="51" t="s">
        <v>88</v>
      </c>
      <c r="C159" s="52">
        <v>49777.8</v>
      </c>
      <c r="D159" s="52">
        <v>47050</v>
      </c>
      <c r="E159" s="52">
        <v>47050</v>
      </c>
      <c r="F159" s="52">
        <v>46410.32</v>
      </c>
      <c r="G159" s="52">
        <f>F159-C159</f>
        <v>-3367.4800000000032</v>
      </c>
      <c r="H159" s="52">
        <f>E159-F159</f>
        <v>639.68000000000029</v>
      </c>
      <c r="I159" s="53">
        <f>IF(ISERROR(F159/C159),0,F159/C159*100-100)</f>
        <v>-6.7650237656144014</v>
      </c>
      <c r="J159" s="53">
        <f>IF(ISERROR(F159/E159),0,F159/E159*100)</f>
        <v>98.640425079702439</v>
      </c>
      <c r="K159" s="53">
        <f>IF(ISERROR(F159/D159),0,F159/D159*100)</f>
        <v>98.640425079702439</v>
      </c>
    </row>
    <row r="160" spans="1:11">
      <c r="A160" s="72" t="s">
        <v>38</v>
      </c>
      <c r="B160" s="51" t="s">
        <v>39</v>
      </c>
      <c r="C160" s="52">
        <v>377845.33</v>
      </c>
      <c r="D160" s="52">
        <v>1584371</v>
      </c>
      <c r="E160" s="52">
        <v>4258389</v>
      </c>
      <c r="F160" s="52">
        <v>1479173.16</v>
      </c>
      <c r="G160" s="52">
        <f>F160-C160</f>
        <v>1101327.8299999998</v>
      </c>
      <c r="H160" s="52">
        <f>E160-F160</f>
        <v>2779215.84</v>
      </c>
      <c r="I160" s="53">
        <f>IF(ISERROR(F160/C160),0,F160/C160*100-100)</f>
        <v>291.47583483432226</v>
      </c>
      <c r="J160" s="53">
        <f>IF(ISERROR(F160/E160),0,F160/E160*100)</f>
        <v>34.735510541662585</v>
      </c>
      <c r="K160" s="53">
        <f>IF(ISERROR(F160/D160),0,F160/D160*100)</f>
        <v>93.360277359280104</v>
      </c>
    </row>
    <row r="161" spans="1:11">
      <c r="A161" s="73" t="s">
        <v>40</v>
      </c>
      <c r="B161" s="51" t="s">
        <v>41</v>
      </c>
      <c r="C161" s="52">
        <v>377845.33</v>
      </c>
      <c r="D161" s="52">
        <v>1584371</v>
      </c>
      <c r="E161" s="52">
        <v>4258389</v>
      </c>
      <c r="F161" s="52">
        <v>1479173.16</v>
      </c>
      <c r="G161" s="52">
        <f>F161-C161</f>
        <v>1101327.8299999998</v>
      </c>
      <c r="H161" s="52">
        <f>E161-F161</f>
        <v>2779215.84</v>
      </c>
      <c r="I161" s="53">
        <f>IF(ISERROR(F161/C161),0,F161/C161*100-100)</f>
        <v>291.47583483432226</v>
      </c>
      <c r="J161" s="53">
        <f>IF(ISERROR(F161/E161),0,F161/E161*100)</f>
        <v>34.735510541662585</v>
      </c>
      <c r="K161" s="53">
        <f>IF(ISERROR(F161/D161),0,F161/D161*100)</f>
        <v>93.360277359280104</v>
      </c>
    </row>
    <row r="162" spans="1:11">
      <c r="A162" s="70"/>
      <c r="B162" s="51" t="s">
        <v>42</v>
      </c>
      <c r="C162" s="52">
        <v>59726.7</v>
      </c>
      <c r="D162" s="52">
        <v>-50571</v>
      </c>
      <c r="E162" s="52">
        <v>0</v>
      </c>
      <c r="F162" s="52">
        <v>68516.679999999993</v>
      </c>
      <c r="G162" s="52">
        <f>F162-C162</f>
        <v>8789.9799999999959</v>
      </c>
      <c r="H162" s="52">
        <f>E162-F162</f>
        <v>-68516.679999999993</v>
      </c>
      <c r="I162" s="53">
        <f>IF(ISERROR(F162/C162),0,F162/C162*100-100)</f>
        <v>14.717002613571466</v>
      </c>
      <c r="J162" s="53">
        <f>IF(ISERROR(F162/E162),0,F162/E162*100)</f>
        <v>0</v>
      </c>
      <c r="K162" s="53">
        <f>IF(ISERROR(F162/D162),0,F162/D162*100)</f>
        <v>-135.48610863933874</v>
      </c>
    </row>
    <row r="163" spans="1:11">
      <c r="A163" s="70" t="s">
        <v>43</v>
      </c>
      <c r="B163" s="51" t="s">
        <v>44</v>
      </c>
      <c r="C163" s="52">
        <v>-59726.7</v>
      </c>
      <c r="D163" s="52">
        <v>50571</v>
      </c>
      <c r="E163" s="52">
        <v>0</v>
      </c>
      <c r="F163" s="52">
        <v>-68516.679999999993</v>
      </c>
      <c r="G163" s="52">
        <f>F163-C163</f>
        <v>-8789.9799999999959</v>
      </c>
      <c r="H163" s="52">
        <f>E163-F163</f>
        <v>68516.679999999993</v>
      </c>
      <c r="I163" s="53">
        <f>IF(ISERROR(F163/C163),0,F163/C163*100-100)</f>
        <v>14.717002613571466</v>
      </c>
      <c r="J163" s="53">
        <f>IF(ISERROR(F163/E163),0,F163/E163*100)</f>
        <v>0</v>
      </c>
      <c r="K163" s="53">
        <f>IF(ISERROR(F163/D163),0,F163/D163*100)</f>
        <v>-135.48610863933874</v>
      </c>
    </row>
    <row r="164" spans="1:11" s="5" customFormat="1">
      <c r="A164" s="72" t="s">
        <v>45</v>
      </c>
      <c r="B164" s="51" t="s">
        <v>46</v>
      </c>
      <c r="C164" s="52">
        <v>-59726.7</v>
      </c>
      <c r="D164" s="52">
        <v>50571</v>
      </c>
      <c r="E164" s="52">
        <v>0</v>
      </c>
      <c r="F164" s="52">
        <v>-68516.679999999993</v>
      </c>
      <c r="G164" s="52">
        <f>F164-C164</f>
        <v>-8789.9799999999959</v>
      </c>
      <c r="H164" s="52">
        <f>E164-F164</f>
        <v>68516.679999999993</v>
      </c>
      <c r="I164" s="53">
        <f>IF(ISERROR(F164/C164),0,F164/C164*100-100)</f>
        <v>14.717002613571466</v>
      </c>
      <c r="J164" s="53">
        <f>IF(ISERROR(F164/E164),0,F164/E164*100)</f>
        <v>0</v>
      </c>
      <c r="K164" s="53">
        <f>IF(ISERROR(F164/D164),0,F164/D164*100)</f>
        <v>-135.48610863933874</v>
      </c>
    </row>
    <row r="165" spans="1:11" ht="25.5">
      <c r="A165" s="73" t="s">
        <v>89</v>
      </c>
      <c r="B165" s="51" t="s">
        <v>90</v>
      </c>
      <c r="C165" s="52">
        <v>-28088.03</v>
      </c>
      <c r="D165" s="52">
        <v>50571</v>
      </c>
      <c r="E165" s="52">
        <v>0</v>
      </c>
      <c r="F165" s="52">
        <v>-50571</v>
      </c>
      <c r="G165" s="52">
        <f>F165-C165</f>
        <v>-22482.97</v>
      </c>
      <c r="H165" s="52">
        <f>E165-F165</f>
        <v>50571</v>
      </c>
      <c r="I165" s="53">
        <f>IF(ISERROR(F165/C165),0,F165/C165*100-100)</f>
        <v>80.044666713899147</v>
      </c>
      <c r="J165" s="53">
        <f>IF(ISERROR(F165/E165),0,F165/E165*100)</f>
        <v>0</v>
      </c>
      <c r="K165" s="53">
        <f>IF(ISERROR(F165/D165),0,F165/D165*100)</f>
        <v>-100</v>
      </c>
    </row>
    <row r="166" spans="1:11" ht="25.5">
      <c r="A166" s="76" t="s">
        <v>95</v>
      </c>
      <c r="B166" s="54" t="s">
        <v>96</v>
      </c>
      <c r="C166" s="55"/>
      <c r="D166" s="55"/>
      <c r="E166" s="55"/>
      <c r="F166" s="55"/>
      <c r="G166" s="55"/>
      <c r="H166" s="55"/>
      <c r="I166" s="56"/>
      <c r="J166" s="56"/>
      <c r="K166" s="56"/>
    </row>
    <row r="167" spans="1:11">
      <c r="A167" s="70" t="s">
        <v>18</v>
      </c>
      <c r="B167" s="51" t="s">
        <v>19</v>
      </c>
      <c r="C167" s="52">
        <v>794376.92</v>
      </c>
      <c r="D167" s="52">
        <v>2023081</v>
      </c>
      <c r="E167" s="52">
        <v>4764674</v>
      </c>
      <c r="F167" s="52">
        <v>1905147.82</v>
      </c>
      <c r="G167" s="52">
        <f>F167-C167</f>
        <v>1110770.8999999999</v>
      </c>
      <c r="H167" s="52">
        <f>E167-F167</f>
        <v>2859526.1799999997</v>
      </c>
      <c r="I167" s="53">
        <f>IF(ISERROR(F167/C167),0,F167/C167*100-100)</f>
        <v>139.82920097930335</v>
      </c>
      <c r="J167" s="53">
        <f>IF(ISERROR(F167/E167),0,F167/E167*100)</f>
        <v>39.984851429499692</v>
      </c>
      <c r="K167" s="53">
        <f>IF(ISERROR(F167/D167),0,F167/D167*100)</f>
        <v>94.170615017391796</v>
      </c>
    </row>
    <row r="168" spans="1:11">
      <c r="A168" s="72" t="s">
        <v>20</v>
      </c>
      <c r="B168" s="51" t="s">
        <v>21</v>
      </c>
      <c r="C168" s="52">
        <v>794376.92</v>
      </c>
      <c r="D168" s="52">
        <v>2023081</v>
      </c>
      <c r="E168" s="52">
        <v>4764674</v>
      </c>
      <c r="F168" s="52">
        <v>1905147.82</v>
      </c>
      <c r="G168" s="52">
        <f>F168-C168</f>
        <v>1110770.8999999999</v>
      </c>
      <c r="H168" s="52">
        <f>E168-F168</f>
        <v>2859526.1799999997</v>
      </c>
      <c r="I168" s="53">
        <f>IF(ISERROR(F168/C168),0,F168/C168*100-100)</f>
        <v>139.82920097930335</v>
      </c>
      <c r="J168" s="53">
        <f>IF(ISERROR(F168/E168),0,F168/E168*100)</f>
        <v>39.984851429499692</v>
      </c>
      <c r="K168" s="53">
        <f>IF(ISERROR(F168/D168),0,F168/D168*100)</f>
        <v>94.170615017391796</v>
      </c>
    </row>
    <row r="169" spans="1:11">
      <c r="A169" s="73" t="s">
        <v>22</v>
      </c>
      <c r="B169" s="51" t="s">
        <v>23</v>
      </c>
      <c r="C169" s="52">
        <v>794376.92</v>
      </c>
      <c r="D169" s="52">
        <v>2023081</v>
      </c>
      <c r="E169" s="52">
        <v>4764674</v>
      </c>
      <c r="F169" s="52">
        <v>1905147.82</v>
      </c>
      <c r="G169" s="52">
        <f>F169-C169</f>
        <v>1110770.8999999999</v>
      </c>
      <c r="H169" s="52">
        <f>E169-F169</f>
        <v>2859526.1799999997</v>
      </c>
      <c r="I169" s="53">
        <f>IF(ISERROR(F169/C169),0,F169/C169*100-100)</f>
        <v>139.82920097930335</v>
      </c>
      <c r="J169" s="53">
        <f>IF(ISERROR(F169/E169),0,F169/E169*100)</f>
        <v>39.984851429499692</v>
      </c>
      <c r="K169" s="53">
        <f>IF(ISERROR(F169/D169),0,F169/D169*100)</f>
        <v>94.170615017391796</v>
      </c>
    </row>
    <row r="170" spans="1:11">
      <c r="A170" s="70" t="s">
        <v>24</v>
      </c>
      <c r="B170" s="51" t="s">
        <v>25</v>
      </c>
      <c r="C170" s="52">
        <v>794376.92</v>
      </c>
      <c r="D170" s="52">
        <v>2023081</v>
      </c>
      <c r="E170" s="52">
        <v>4764674</v>
      </c>
      <c r="F170" s="52">
        <v>1905147.82</v>
      </c>
      <c r="G170" s="52">
        <f>F170-C170</f>
        <v>1110770.8999999999</v>
      </c>
      <c r="H170" s="52">
        <f>E170-F170</f>
        <v>2859526.1799999997</v>
      </c>
      <c r="I170" s="53">
        <f>IF(ISERROR(F170/C170),0,F170/C170*100-100)</f>
        <v>139.82920097930335</v>
      </c>
      <c r="J170" s="53">
        <f>IF(ISERROR(F170/E170),0,F170/E170*100)</f>
        <v>39.984851429499692</v>
      </c>
      <c r="K170" s="53">
        <f>IF(ISERROR(F170/D170),0,F170/D170*100)</f>
        <v>94.170615017391796</v>
      </c>
    </row>
    <row r="171" spans="1:11">
      <c r="A171" s="72" t="s">
        <v>26</v>
      </c>
      <c r="B171" s="51" t="s">
        <v>27</v>
      </c>
      <c r="C171" s="52">
        <v>434799.58</v>
      </c>
      <c r="D171" s="52">
        <v>491640</v>
      </c>
      <c r="E171" s="52">
        <v>506285</v>
      </c>
      <c r="F171" s="52">
        <v>452703.68</v>
      </c>
      <c r="G171" s="52">
        <f>F171-C171</f>
        <v>17904.099999999977</v>
      </c>
      <c r="H171" s="52">
        <f>E171-F171</f>
        <v>53581.320000000007</v>
      </c>
      <c r="I171" s="53">
        <f>IF(ISERROR(F171/C171),0,F171/C171*100-100)</f>
        <v>4.1177822664869979</v>
      </c>
      <c r="J171" s="53">
        <f>IF(ISERROR(F171/E171),0,F171/E171*100)</f>
        <v>89.416767235845413</v>
      </c>
      <c r="K171" s="53">
        <f>IF(ISERROR(F171/D171),0,F171/D171*100)</f>
        <v>92.080318932552274</v>
      </c>
    </row>
    <row r="172" spans="1:11">
      <c r="A172" s="73" t="s">
        <v>28</v>
      </c>
      <c r="B172" s="51" t="s">
        <v>29</v>
      </c>
      <c r="C172" s="52">
        <v>385021.78</v>
      </c>
      <c r="D172" s="52">
        <v>404620</v>
      </c>
      <c r="E172" s="52">
        <v>459235</v>
      </c>
      <c r="F172" s="52">
        <v>366707.84</v>
      </c>
      <c r="G172" s="52">
        <f>F172-C172</f>
        <v>-18313.940000000002</v>
      </c>
      <c r="H172" s="52">
        <f>E172-F172</f>
        <v>92527.159999999974</v>
      </c>
      <c r="I172" s="53">
        <f>IF(ISERROR(F172/C172),0,F172/C172*100-100)</f>
        <v>-4.7565984448983585</v>
      </c>
      <c r="J172" s="53">
        <f>IF(ISERROR(F172/E172),0,F172/E172*100)</f>
        <v>79.851892821757929</v>
      </c>
      <c r="K172" s="53">
        <f>IF(ISERROR(F172/D172),0,F172/D172*100)</f>
        <v>90.630181404774859</v>
      </c>
    </row>
    <row r="173" spans="1:11">
      <c r="A173" s="74" t="s">
        <v>30</v>
      </c>
      <c r="B173" s="51" t="s">
        <v>31</v>
      </c>
      <c r="C173" s="52">
        <v>301181.15000000002</v>
      </c>
      <c r="D173" s="52">
        <v>310006</v>
      </c>
      <c r="E173" s="52">
        <v>346981</v>
      </c>
      <c r="F173" s="52">
        <v>294116.14</v>
      </c>
      <c r="G173" s="52">
        <f>F173-C173</f>
        <v>-7065.0100000000093</v>
      </c>
      <c r="H173" s="52">
        <f>E173-F173</f>
        <v>52864.859999999986</v>
      </c>
      <c r="I173" s="53">
        <f>IF(ISERROR(F173/C173),0,F173/C173*100-100)</f>
        <v>-2.3457676551138746</v>
      </c>
      <c r="J173" s="53">
        <f>IF(ISERROR(F173/E173),0,F173/E173*100)</f>
        <v>84.764335799366535</v>
      </c>
      <c r="K173" s="53">
        <f>IF(ISERROR(F173/D173),0,F173/D173*100)</f>
        <v>94.874337916040346</v>
      </c>
    </row>
    <row r="174" spans="1:11">
      <c r="A174" s="74" t="s">
        <v>32</v>
      </c>
      <c r="B174" s="51" t="s">
        <v>33</v>
      </c>
      <c r="C174" s="52">
        <v>83840.63</v>
      </c>
      <c r="D174" s="52">
        <v>94614</v>
      </c>
      <c r="E174" s="52">
        <v>112254</v>
      </c>
      <c r="F174" s="52">
        <v>72591.7</v>
      </c>
      <c r="G174" s="52">
        <f>F174-C174</f>
        <v>-11248.930000000008</v>
      </c>
      <c r="H174" s="52">
        <f>E174-F174</f>
        <v>39662.300000000003</v>
      </c>
      <c r="I174" s="53">
        <f>IF(ISERROR(F174/C174),0,F174/C174*100-100)</f>
        <v>-13.417038970246296</v>
      </c>
      <c r="J174" s="53">
        <f>IF(ISERROR(F174/E174),0,F174/E174*100)</f>
        <v>64.667361519411344</v>
      </c>
      <c r="K174" s="53">
        <f>IF(ISERROR(F174/D174),0,F174/D174*100)</f>
        <v>76.724057750438618</v>
      </c>
    </row>
    <row r="175" spans="1:11">
      <c r="A175" s="75" t="s">
        <v>49</v>
      </c>
      <c r="B175" s="51" t="s">
        <v>50</v>
      </c>
      <c r="C175" s="52">
        <v>397.99</v>
      </c>
      <c r="D175" s="52">
        <v>0</v>
      </c>
      <c r="E175" s="52">
        <v>0</v>
      </c>
      <c r="F175" s="52">
        <v>484</v>
      </c>
      <c r="G175" s="52">
        <f>F175-C175</f>
        <v>86.009999999999991</v>
      </c>
      <c r="H175" s="52">
        <f>E175-F175</f>
        <v>-484</v>
      </c>
      <c r="I175" s="53">
        <f>IF(ISERROR(F175/C175),0,F175/C175*100-100)</f>
        <v>21.611095756174763</v>
      </c>
      <c r="J175" s="53">
        <f>IF(ISERROR(F175/E175),0,F175/E175*100)</f>
        <v>0</v>
      </c>
      <c r="K175" s="53">
        <f>IF(ISERROR(F175/D175),0,F175/D175*100)</f>
        <v>0</v>
      </c>
    </row>
    <row r="176" spans="1:11">
      <c r="A176" s="73" t="s">
        <v>34</v>
      </c>
      <c r="B176" s="51" t="s">
        <v>52</v>
      </c>
      <c r="C176" s="52">
        <v>0</v>
      </c>
      <c r="D176" s="52">
        <v>39970</v>
      </c>
      <c r="E176" s="52">
        <v>0</v>
      </c>
      <c r="F176" s="52">
        <v>39585.519999999997</v>
      </c>
      <c r="G176" s="52">
        <f>F176-C176</f>
        <v>39585.519999999997</v>
      </c>
      <c r="H176" s="52">
        <f>E176-F176</f>
        <v>-39585.519999999997</v>
      </c>
      <c r="I176" s="53">
        <f>IF(ISERROR(F176/C176),0,F176/C176*100-100)</f>
        <v>0</v>
      </c>
      <c r="J176" s="53">
        <f>IF(ISERROR(F176/E176),0,F176/E176*100)</f>
        <v>0</v>
      </c>
      <c r="K176" s="53">
        <f>IF(ISERROR(F176/D176),0,F176/D176*100)</f>
        <v>99.038078558919182</v>
      </c>
    </row>
    <row r="177" spans="1:11">
      <c r="A177" s="74" t="s">
        <v>35</v>
      </c>
      <c r="B177" s="51" t="s">
        <v>36</v>
      </c>
      <c r="C177" s="52">
        <v>0</v>
      </c>
      <c r="D177" s="52">
        <v>39970</v>
      </c>
      <c r="E177" s="52">
        <v>0</v>
      </c>
      <c r="F177" s="52">
        <v>39585.519999999997</v>
      </c>
      <c r="G177" s="52">
        <f>F177-C177</f>
        <v>39585.519999999997</v>
      </c>
      <c r="H177" s="52">
        <f>E177-F177</f>
        <v>-39585.519999999997</v>
      </c>
      <c r="I177" s="53">
        <f>IF(ISERROR(F177/C177),0,F177/C177*100-100)</f>
        <v>0</v>
      </c>
      <c r="J177" s="53">
        <f>IF(ISERROR(F177/E177),0,F177/E177*100)</f>
        <v>0</v>
      </c>
      <c r="K177" s="53">
        <f>IF(ISERROR(F177/D177),0,F177/D177*100)</f>
        <v>99.038078558919182</v>
      </c>
    </row>
    <row r="178" spans="1:11" ht="25.5">
      <c r="A178" s="73" t="s">
        <v>60</v>
      </c>
      <c r="B178" s="51" t="s">
        <v>61</v>
      </c>
      <c r="C178" s="52">
        <v>49777.8</v>
      </c>
      <c r="D178" s="52">
        <v>47050</v>
      </c>
      <c r="E178" s="52">
        <v>47050</v>
      </c>
      <c r="F178" s="52">
        <v>46410.32</v>
      </c>
      <c r="G178" s="52">
        <f>F178-C178</f>
        <v>-3367.4800000000032</v>
      </c>
      <c r="H178" s="52">
        <f>E178-F178</f>
        <v>639.68000000000029</v>
      </c>
      <c r="I178" s="53">
        <f>IF(ISERROR(F178/C178),0,F178/C178*100-100)</f>
        <v>-6.7650237656144014</v>
      </c>
      <c r="J178" s="53">
        <f>IF(ISERROR(F178/E178),0,F178/E178*100)</f>
        <v>98.640425079702439</v>
      </c>
      <c r="K178" s="53">
        <f>IF(ISERROR(F178/D178),0,F178/D178*100)</f>
        <v>98.640425079702439</v>
      </c>
    </row>
    <row r="179" spans="1:11" s="5" customFormat="1">
      <c r="A179" s="74" t="s">
        <v>62</v>
      </c>
      <c r="B179" s="51" t="s">
        <v>63</v>
      </c>
      <c r="C179" s="52">
        <v>49777.8</v>
      </c>
      <c r="D179" s="52">
        <v>47050</v>
      </c>
      <c r="E179" s="52">
        <v>47050</v>
      </c>
      <c r="F179" s="52">
        <v>46410.32</v>
      </c>
      <c r="G179" s="52">
        <f>F179-C179</f>
        <v>-3367.4800000000032</v>
      </c>
      <c r="H179" s="52">
        <f>E179-F179</f>
        <v>639.68000000000029</v>
      </c>
      <c r="I179" s="53">
        <f>IF(ISERROR(F179/C179),0,F179/C179*100-100)</f>
        <v>-6.7650237656144014</v>
      </c>
      <c r="J179" s="53">
        <f>IF(ISERROR(F179/E179),0,F179/E179*100)</f>
        <v>98.640425079702439</v>
      </c>
      <c r="K179" s="53">
        <f>IF(ISERROR(F179/D179),0,F179/D179*100)</f>
        <v>98.640425079702439</v>
      </c>
    </row>
    <row r="180" spans="1:11" ht="25.5">
      <c r="A180" s="75" t="s">
        <v>85</v>
      </c>
      <c r="B180" s="51" t="s">
        <v>86</v>
      </c>
      <c r="C180" s="52">
        <v>49777.8</v>
      </c>
      <c r="D180" s="52">
        <v>47050</v>
      </c>
      <c r="E180" s="52">
        <v>47050</v>
      </c>
      <c r="F180" s="52">
        <v>46410.32</v>
      </c>
      <c r="G180" s="52">
        <f>F180-C180</f>
        <v>-3367.4800000000032</v>
      </c>
      <c r="H180" s="52">
        <f>E180-F180</f>
        <v>639.68000000000029</v>
      </c>
      <c r="I180" s="53">
        <f>IF(ISERROR(F180/C180),0,F180/C180*100-100)</f>
        <v>-6.7650237656144014</v>
      </c>
      <c r="J180" s="53">
        <f>IF(ISERROR(F180/E180),0,F180/E180*100)</f>
        <v>98.640425079702439</v>
      </c>
      <c r="K180" s="53">
        <f>IF(ISERROR(F180/D180),0,F180/D180*100)</f>
        <v>98.640425079702439</v>
      </c>
    </row>
    <row r="181" spans="1:11" ht="25.5">
      <c r="A181" s="80" t="s">
        <v>87</v>
      </c>
      <c r="B181" s="51" t="s">
        <v>88</v>
      </c>
      <c r="C181" s="52">
        <v>49777.8</v>
      </c>
      <c r="D181" s="52">
        <v>47050</v>
      </c>
      <c r="E181" s="52">
        <v>47050</v>
      </c>
      <c r="F181" s="52">
        <v>46410.32</v>
      </c>
      <c r="G181" s="52">
        <f>F181-C181</f>
        <v>-3367.4800000000032</v>
      </c>
      <c r="H181" s="52">
        <f>E181-F181</f>
        <v>639.68000000000029</v>
      </c>
      <c r="I181" s="53">
        <f>IF(ISERROR(F181/C181),0,F181/C181*100-100)</f>
        <v>-6.7650237656144014</v>
      </c>
      <c r="J181" s="53">
        <f>IF(ISERROR(F181/E181),0,F181/E181*100)</f>
        <v>98.640425079702439</v>
      </c>
      <c r="K181" s="53">
        <f>IF(ISERROR(F181/D181),0,F181/D181*100)</f>
        <v>98.640425079702439</v>
      </c>
    </row>
    <row r="182" spans="1:11">
      <c r="A182" s="72" t="s">
        <v>38</v>
      </c>
      <c r="B182" s="51" t="s">
        <v>39</v>
      </c>
      <c r="C182" s="52">
        <v>359577.34</v>
      </c>
      <c r="D182" s="52">
        <v>1531441</v>
      </c>
      <c r="E182" s="52">
        <v>4258389</v>
      </c>
      <c r="F182" s="52">
        <v>1452444.14</v>
      </c>
      <c r="G182" s="52">
        <f>F182-C182</f>
        <v>1092866.7999999998</v>
      </c>
      <c r="H182" s="52">
        <f>E182-F182</f>
        <v>2805944.8600000003</v>
      </c>
      <c r="I182" s="53">
        <f>IF(ISERROR(F182/C182),0,F182/C182*100-100)</f>
        <v>303.93094292315521</v>
      </c>
      <c r="J182" s="53">
        <f>IF(ISERROR(F182/E182),0,F182/E182*100)</f>
        <v>34.107831388818632</v>
      </c>
      <c r="K182" s="53">
        <f>IF(ISERROR(F182/D182),0,F182/D182*100)</f>
        <v>94.841664811115805</v>
      </c>
    </row>
    <row r="183" spans="1:11">
      <c r="A183" s="73" t="s">
        <v>40</v>
      </c>
      <c r="B183" s="51" t="s">
        <v>41</v>
      </c>
      <c r="C183" s="52">
        <v>359577.34</v>
      </c>
      <c r="D183" s="52">
        <v>1531441</v>
      </c>
      <c r="E183" s="52">
        <v>4258389</v>
      </c>
      <c r="F183" s="52">
        <v>1452444.14</v>
      </c>
      <c r="G183" s="52">
        <f>F183-C183</f>
        <v>1092866.7999999998</v>
      </c>
      <c r="H183" s="52">
        <f>E183-F183</f>
        <v>2805944.8600000003</v>
      </c>
      <c r="I183" s="53">
        <f>IF(ISERROR(F183/C183),0,F183/C183*100-100)</f>
        <v>303.93094292315521</v>
      </c>
      <c r="J183" s="53">
        <f>IF(ISERROR(F183/E183),0,F183/E183*100)</f>
        <v>34.107831388818632</v>
      </c>
      <c r="K183" s="53">
        <f>IF(ISERROR(F183/D183),0,F183/D183*100)</f>
        <v>94.841664811115805</v>
      </c>
    </row>
    <row r="184" spans="1:11" ht="25.5">
      <c r="A184" s="47" t="s">
        <v>904</v>
      </c>
      <c r="B184" s="54" t="s">
        <v>97</v>
      </c>
      <c r="C184" s="55"/>
      <c r="D184" s="55"/>
      <c r="E184" s="55"/>
      <c r="F184" s="55"/>
      <c r="G184" s="55"/>
      <c r="H184" s="55"/>
      <c r="I184" s="56"/>
      <c r="J184" s="56"/>
      <c r="K184" s="56"/>
    </row>
    <row r="185" spans="1:11">
      <c r="A185" s="70" t="s">
        <v>18</v>
      </c>
      <c r="B185" s="51" t="s">
        <v>19</v>
      </c>
      <c r="C185" s="52">
        <v>592806.55000000005</v>
      </c>
      <c r="D185" s="52">
        <v>1790801</v>
      </c>
      <c r="E185" s="52">
        <v>4532394</v>
      </c>
      <c r="F185" s="52">
        <v>1694012.71</v>
      </c>
      <c r="G185" s="52">
        <f>F185-C185</f>
        <v>1101206.1599999999</v>
      </c>
      <c r="H185" s="52">
        <f>E185-F185</f>
        <v>2838381.29</v>
      </c>
      <c r="I185" s="53">
        <f>IF(ISERROR(F185/C185),0,F185/C185*100-100)</f>
        <v>185.76146974084543</v>
      </c>
      <c r="J185" s="53">
        <f>IF(ISERROR(F185/E185),0,F185/E185*100)</f>
        <v>37.375671885542168</v>
      </c>
      <c r="K185" s="53">
        <f>IF(ISERROR(F185/D185),0,F185/D185*100)</f>
        <v>94.595251510357656</v>
      </c>
    </row>
    <row r="186" spans="1:11">
      <c r="A186" s="72" t="s">
        <v>20</v>
      </c>
      <c r="B186" s="51" t="s">
        <v>21</v>
      </c>
      <c r="C186" s="52">
        <v>592806.55000000005</v>
      </c>
      <c r="D186" s="52">
        <v>1790801</v>
      </c>
      <c r="E186" s="52">
        <v>4532394</v>
      </c>
      <c r="F186" s="52">
        <v>1694012.71</v>
      </c>
      <c r="G186" s="52">
        <f>F186-C186</f>
        <v>1101206.1599999999</v>
      </c>
      <c r="H186" s="52">
        <f>E186-F186</f>
        <v>2838381.29</v>
      </c>
      <c r="I186" s="53">
        <f>IF(ISERROR(F186/C186),0,F186/C186*100-100)</f>
        <v>185.76146974084543</v>
      </c>
      <c r="J186" s="53">
        <f>IF(ISERROR(F186/E186),0,F186/E186*100)</f>
        <v>37.375671885542168</v>
      </c>
      <c r="K186" s="53">
        <f>IF(ISERROR(F186/D186),0,F186/D186*100)</f>
        <v>94.595251510357656</v>
      </c>
    </row>
    <row r="187" spans="1:11">
      <c r="A187" s="73" t="s">
        <v>22</v>
      </c>
      <c r="B187" s="51" t="s">
        <v>23</v>
      </c>
      <c r="C187" s="52">
        <v>592806.55000000005</v>
      </c>
      <c r="D187" s="52">
        <v>1790801</v>
      </c>
      <c r="E187" s="52">
        <v>4532394</v>
      </c>
      <c r="F187" s="52">
        <v>1694012.71</v>
      </c>
      <c r="G187" s="52">
        <f>F187-C187</f>
        <v>1101206.1599999999</v>
      </c>
      <c r="H187" s="52">
        <f>E187-F187</f>
        <v>2838381.29</v>
      </c>
      <c r="I187" s="53">
        <f>IF(ISERROR(F187/C187),0,F187/C187*100-100)</f>
        <v>185.76146974084543</v>
      </c>
      <c r="J187" s="53">
        <f>IF(ISERROR(F187/E187),0,F187/E187*100)</f>
        <v>37.375671885542168</v>
      </c>
      <c r="K187" s="53">
        <f>IF(ISERROR(F187/D187),0,F187/D187*100)</f>
        <v>94.595251510357656</v>
      </c>
    </row>
    <row r="188" spans="1:11">
      <c r="A188" s="70" t="s">
        <v>24</v>
      </c>
      <c r="B188" s="51" t="s">
        <v>25</v>
      </c>
      <c r="C188" s="52">
        <v>592806.55000000005</v>
      </c>
      <c r="D188" s="52">
        <v>1790801</v>
      </c>
      <c r="E188" s="52">
        <v>4532394</v>
      </c>
      <c r="F188" s="52">
        <v>1694012.71</v>
      </c>
      <c r="G188" s="52">
        <f>F188-C188</f>
        <v>1101206.1599999999</v>
      </c>
      <c r="H188" s="52">
        <f>E188-F188</f>
        <v>2838381.29</v>
      </c>
      <c r="I188" s="53">
        <f>IF(ISERROR(F188/C188),0,F188/C188*100-100)</f>
        <v>185.76146974084543</v>
      </c>
      <c r="J188" s="53">
        <f>IF(ISERROR(F188/E188),0,F188/E188*100)</f>
        <v>37.375671885542168</v>
      </c>
      <c r="K188" s="53">
        <f>IF(ISERROR(F188/D188),0,F188/D188*100)</f>
        <v>94.595251510357656</v>
      </c>
    </row>
    <row r="189" spans="1:11">
      <c r="A189" s="72" t="s">
        <v>26</v>
      </c>
      <c r="B189" s="51" t="s">
        <v>27</v>
      </c>
      <c r="C189" s="52">
        <v>233229.21</v>
      </c>
      <c r="D189" s="52">
        <v>264060</v>
      </c>
      <c r="E189" s="52">
        <v>278880</v>
      </c>
      <c r="F189" s="52">
        <v>246127.86</v>
      </c>
      <c r="G189" s="52">
        <f>F189-C189</f>
        <v>12898.649999999994</v>
      </c>
      <c r="H189" s="52">
        <f>E189-F189</f>
        <v>32752.140000000014</v>
      </c>
      <c r="I189" s="53">
        <f>IF(ISERROR(F189/C189),0,F189/C189*100-100)</f>
        <v>5.5304607857652002</v>
      </c>
      <c r="J189" s="53">
        <f>IF(ISERROR(F189/E189),0,F189/E189*100)</f>
        <v>88.255830464715999</v>
      </c>
      <c r="K189" s="53">
        <f>IF(ISERROR(F189/D189),0,F189/D189*100)</f>
        <v>93.209066121336065</v>
      </c>
    </row>
    <row r="190" spans="1:11" s="5" customFormat="1">
      <c r="A190" s="73" t="s">
        <v>28</v>
      </c>
      <c r="B190" s="51" t="s">
        <v>29</v>
      </c>
      <c r="C190" s="52">
        <v>183451.41</v>
      </c>
      <c r="D190" s="52">
        <v>177040</v>
      </c>
      <c r="E190" s="52">
        <v>231830</v>
      </c>
      <c r="F190" s="52">
        <v>160132.01999999999</v>
      </c>
      <c r="G190" s="52">
        <f>F190-C190</f>
        <v>-23319.390000000014</v>
      </c>
      <c r="H190" s="52">
        <f>E190-F190</f>
        <v>71697.98000000001</v>
      </c>
      <c r="I190" s="53">
        <f>IF(ISERROR(F190/C190),0,F190/C190*100-100)</f>
        <v>-12.711480386005221</v>
      </c>
      <c r="J190" s="53">
        <f>IF(ISERROR(F190/E190),0,F190/E190*100)</f>
        <v>69.073036276581973</v>
      </c>
      <c r="K190" s="53">
        <f>IF(ISERROR(F190/D190),0,F190/D190*100)</f>
        <v>90.449627202891989</v>
      </c>
    </row>
    <row r="191" spans="1:11">
      <c r="A191" s="74" t="s">
        <v>30</v>
      </c>
      <c r="B191" s="51" t="s">
        <v>31</v>
      </c>
      <c r="C191" s="52">
        <v>174945.08</v>
      </c>
      <c r="D191" s="52">
        <v>158641</v>
      </c>
      <c r="E191" s="52">
        <v>195616</v>
      </c>
      <c r="F191" s="52">
        <v>153815.16</v>
      </c>
      <c r="G191" s="52">
        <f>F191-C191</f>
        <v>-21129.919999999984</v>
      </c>
      <c r="H191" s="52">
        <f>E191-F191</f>
        <v>41800.839999999997</v>
      </c>
      <c r="I191" s="53">
        <f>IF(ISERROR(F191/C191),0,F191/C191*100-100)</f>
        <v>-12.078030431035842</v>
      </c>
      <c r="J191" s="53">
        <f>IF(ISERROR(F191/E191),0,F191/E191*100)</f>
        <v>78.631175363978414</v>
      </c>
      <c r="K191" s="53">
        <f>IF(ISERROR(F191/D191),0,F191/D191*100)</f>
        <v>96.958012115405225</v>
      </c>
    </row>
    <row r="192" spans="1:11">
      <c r="A192" s="74" t="s">
        <v>32</v>
      </c>
      <c r="B192" s="51" t="s">
        <v>33</v>
      </c>
      <c r="C192" s="52">
        <v>8506.33</v>
      </c>
      <c r="D192" s="52">
        <v>18399</v>
      </c>
      <c r="E192" s="52">
        <v>36214</v>
      </c>
      <c r="F192" s="52">
        <v>6316.86</v>
      </c>
      <c r="G192" s="52">
        <f>F192-C192</f>
        <v>-2189.4700000000003</v>
      </c>
      <c r="H192" s="52">
        <f>E192-F192</f>
        <v>29897.14</v>
      </c>
      <c r="I192" s="53">
        <f>IF(ISERROR(F192/C192),0,F192/C192*100-100)</f>
        <v>-25.73930237834648</v>
      </c>
      <c r="J192" s="53">
        <f>IF(ISERROR(F192/E192),0,F192/E192*100)</f>
        <v>17.443143535649195</v>
      </c>
      <c r="K192" s="53">
        <f>IF(ISERROR(F192/D192),0,F192/D192*100)</f>
        <v>34.332626773194193</v>
      </c>
    </row>
    <row r="193" spans="1:11">
      <c r="A193" s="75" t="s">
        <v>49</v>
      </c>
      <c r="B193" s="51" t="s">
        <v>50</v>
      </c>
      <c r="C193" s="52">
        <v>397.99</v>
      </c>
      <c r="D193" s="52">
        <v>0</v>
      </c>
      <c r="E193" s="52">
        <v>0</v>
      </c>
      <c r="F193" s="52">
        <v>0</v>
      </c>
      <c r="G193" s="52">
        <f>F193-C193</f>
        <v>-397.99</v>
      </c>
      <c r="H193" s="52">
        <f>E193-F193</f>
        <v>0</v>
      </c>
      <c r="I193" s="53">
        <f>IF(ISERROR(F193/C193),0,F193/C193*100-100)</f>
        <v>-100</v>
      </c>
      <c r="J193" s="53">
        <f>IF(ISERROR(F193/E193),0,F193/E193*100)</f>
        <v>0</v>
      </c>
      <c r="K193" s="53">
        <f>IF(ISERROR(F193/D193),0,F193/D193*100)</f>
        <v>0</v>
      </c>
    </row>
    <row r="194" spans="1:11">
      <c r="A194" s="73" t="s">
        <v>34</v>
      </c>
      <c r="B194" s="51" t="s">
        <v>52</v>
      </c>
      <c r="C194" s="52">
        <v>0</v>
      </c>
      <c r="D194" s="52">
        <v>39970</v>
      </c>
      <c r="E194" s="52">
        <v>0</v>
      </c>
      <c r="F194" s="52">
        <v>39585.519999999997</v>
      </c>
      <c r="G194" s="52">
        <f>F194-C194</f>
        <v>39585.519999999997</v>
      </c>
      <c r="H194" s="52">
        <f>E194-F194</f>
        <v>-39585.519999999997</v>
      </c>
      <c r="I194" s="53">
        <f>IF(ISERROR(F194/C194),0,F194/C194*100-100)</f>
        <v>0</v>
      </c>
      <c r="J194" s="53">
        <f>IF(ISERROR(F194/E194),0,F194/E194*100)</f>
        <v>0</v>
      </c>
      <c r="K194" s="53">
        <f>IF(ISERROR(F194/D194),0,F194/D194*100)</f>
        <v>99.038078558919182</v>
      </c>
    </row>
    <row r="195" spans="1:11">
      <c r="A195" s="74" t="s">
        <v>35</v>
      </c>
      <c r="B195" s="51" t="s">
        <v>36</v>
      </c>
      <c r="C195" s="52">
        <v>0</v>
      </c>
      <c r="D195" s="52">
        <v>39970</v>
      </c>
      <c r="E195" s="52">
        <v>0</v>
      </c>
      <c r="F195" s="52">
        <v>39585.519999999997</v>
      </c>
      <c r="G195" s="52">
        <f>F195-C195</f>
        <v>39585.519999999997</v>
      </c>
      <c r="H195" s="52">
        <f>E195-F195</f>
        <v>-39585.519999999997</v>
      </c>
      <c r="I195" s="53">
        <f>IF(ISERROR(F195/C195),0,F195/C195*100-100)</f>
        <v>0</v>
      </c>
      <c r="J195" s="53">
        <f>IF(ISERROR(F195/E195),0,F195/E195*100)</f>
        <v>0</v>
      </c>
      <c r="K195" s="53">
        <f>IF(ISERROR(F195/D195),0,F195/D195*100)</f>
        <v>99.038078558919182</v>
      </c>
    </row>
    <row r="196" spans="1:11" ht="25.5">
      <c r="A196" s="73" t="s">
        <v>60</v>
      </c>
      <c r="B196" s="51" t="s">
        <v>61</v>
      </c>
      <c r="C196" s="52">
        <v>49777.8</v>
      </c>
      <c r="D196" s="52">
        <v>47050</v>
      </c>
      <c r="E196" s="52">
        <v>47050</v>
      </c>
      <c r="F196" s="52">
        <v>46410.32</v>
      </c>
      <c r="G196" s="52">
        <f>F196-C196</f>
        <v>-3367.4800000000032</v>
      </c>
      <c r="H196" s="52">
        <f>E196-F196</f>
        <v>639.68000000000029</v>
      </c>
      <c r="I196" s="53">
        <f>IF(ISERROR(F196/C196),0,F196/C196*100-100)</f>
        <v>-6.7650237656144014</v>
      </c>
      <c r="J196" s="53">
        <f>IF(ISERROR(F196/E196),0,F196/E196*100)</f>
        <v>98.640425079702439</v>
      </c>
      <c r="K196" s="53">
        <f>IF(ISERROR(F196/D196),0,F196/D196*100)</f>
        <v>98.640425079702439</v>
      </c>
    </row>
    <row r="197" spans="1:11">
      <c r="A197" s="74" t="s">
        <v>62</v>
      </c>
      <c r="B197" s="51" t="s">
        <v>63</v>
      </c>
      <c r="C197" s="52">
        <v>49777.8</v>
      </c>
      <c r="D197" s="52">
        <v>47050</v>
      </c>
      <c r="E197" s="52">
        <v>47050</v>
      </c>
      <c r="F197" s="52">
        <v>46410.32</v>
      </c>
      <c r="G197" s="52">
        <f>F197-C197</f>
        <v>-3367.4800000000032</v>
      </c>
      <c r="H197" s="52">
        <f>E197-F197</f>
        <v>639.68000000000029</v>
      </c>
      <c r="I197" s="53">
        <f>IF(ISERROR(F197/C197),0,F197/C197*100-100)</f>
        <v>-6.7650237656144014</v>
      </c>
      <c r="J197" s="53">
        <f>IF(ISERROR(F197/E197),0,F197/E197*100)</f>
        <v>98.640425079702439</v>
      </c>
      <c r="K197" s="53">
        <f>IF(ISERROR(F197/D197),0,F197/D197*100)</f>
        <v>98.640425079702439</v>
      </c>
    </row>
    <row r="198" spans="1:11" ht="25.5">
      <c r="A198" s="75" t="s">
        <v>85</v>
      </c>
      <c r="B198" s="51" t="s">
        <v>86</v>
      </c>
      <c r="C198" s="52">
        <v>49777.8</v>
      </c>
      <c r="D198" s="52">
        <v>47050</v>
      </c>
      <c r="E198" s="52">
        <v>47050</v>
      </c>
      <c r="F198" s="52">
        <v>46410.32</v>
      </c>
      <c r="G198" s="52">
        <f>F198-C198</f>
        <v>-3367.4800000000032</v>
      </c>
      <c r="H198" s="52">
        <f>E198-F198</f>
        <v>639.68000000000029</v>
      </c>
      <c r="I198" s="53">
        <f>IF(ISERROR(F198/C198),0,F198/C198*100-100)</f>
        <v>-6.7650237656144014</v>
      </c>
      <c r="J198" s="53">
        <f>IF(ISERROR(F198/E198),0,F198/E198*100)</f>
        <v>98.640425079702439</v>
      </c>
      <c r="K198" s="53">
        <f>IF(ISERROR(F198/D198),0,F198/D198*100)</f>
        <v>98.640425079702439</v>
      </c>
    </row>
    <row r="199" spans="1:11" ht="25.5">
      <c r="A199" s="80" t="s">
        <v>87</v>
      </c>
      <c r="B199" s="51" t="s">
        <v>88</v>
      </c>
      <c r="C199" s="52">
        <v>49777.8</v>
      </c>
      <c r="D199" s="52">
        <v>47050</v>
      </c>
      <c r="E199" s="52">
        <v>47050</v>
      </c>
      <c r="F199" s="52">
        <v>46410.32</v>
      </c>
      <c r="G199" s="52">
        <f>F199-C199</f>
        <v>-3367.4800000000032</v>
      </c>
      <c r="H199" s="52">
        <f>E199-F199</f>
        <v>639.68000000000029</v>
      </c>
      <c r="I199" s="53">
        <f>IF(ISERROR(F199/C199),0,F199/C199*100-100)</f>
        <v>-6.7650237656144014</v>
      </c>
      <c r="J199" s="53">
        <f>IF(ISERROR(F199/E199),0,F199/E199*100)</f>
        <v>98.640425079702439</v>
      </c>
      <c r="K199" s="53">
        <f>IF(ISERROR(F199/D199),0,F199/D199*100)</f>
        <v>98.640425079702439</v>
      </c>
    </row>
    <row r="200" spans="1:11">
      <c r="A200" s="72" t="s">
        <v>38</v>
      </c>
      <c r="B200" s="51" t="s">
        <v>39</v>
      </c>
      <c r="C200" s="52">
        <v>359577.34</v>
      </c>
      <c r="D200" s="52">
        <v>1526741</v>
      </c>
      <c r="E200" s="52">
        <v>4253514</v>
      </c>
      <c r="F200" s="52">
        <v>1447884.85</v>
      </c>
      <c r="G200" s="52">
        <f>F200-C200</f>
        <v>1088307.51</v>
      </c>
      <c r="H200" s="52">
        <f>E200-F200</f>
        <v>2805629.15</v>
      </c>
      <c r="I200" s="53">
        <f>IF(ISERROR(F200/C200),0,F200/C200*100-100)</f>
        <v>302.66298482546199</v>
      </c>
      <c r="J200" s="53">
        <f>IF(ISERROR(F200/E200),0,F200/E200*100)</f>
        <v>34.039733970547644</v>
      </c>
      <c r="K200" s="53">
        <f>IF(ISERROR(F200/D200),0,F200/D200*100)</f>
        <v>94.835001483552233</v>
      </c>
    </row>
    <row r="201" spans="1:11">
      <c r="A201" s="73" t="s">
        <v>40</v>
      </c>
      <c r="B201" s="51" t="s">
        <v>41</v>
      </c>
      <c r="C201" s="52">
        <v>359577.34</v>
      </c>
      <c r="D201" s="52">
        <v>1526741</v>
      </c>
      <c r="E201" s="52">
        <v>4253514</v>
      </c>
      <c r="F201" s="52">
        <v>1447884.85</v>
      </c>
      <c r="G201" s="52">
        <f>F201-C201</f>
        <v>1088307.51</v>
      </c>
      <c r="H201" s="52">
        <f>E201-F201</f>
        <v>2805629.15</v>
      </c>
      <c r="I201" s="53">
        <f>IF(ISERROR(F201/C201),0,F201/C201*100-100)</f>
        <v>302.66298482546199</v>
      </c>
      <c r="J201" s="53">
        <f>IF(ISERROR(F201/E201),0,F201/E201*100)</f>
        <v>34.039733970547644</v>
      </c>
      <c r="K201" s="53">
        <f>IF(ISERROR(F201/D201),0,F201/D201*100)</f>
        <v>94.835001483552233</v>
      </c>
    </row>
    <row r="202" spans="1:11" s="5" customFormat="1" ht="25.5">
      <c r="A202" s="47" t="s">
        <v>98</v>
      </c>
      <c r="B202" s="54" t="s">
        <v>99</v>
      </c>
      <c r="C202" s="55"/>
      <c r="D202" s="55"/>
      <c r="E202" s="55"/>
      <c r="F202" s="55"/>
      <c r="G202" s="55"/>
      <c r="H202" s="55"/>
      <c r="I202" s="56"/>
      <c r="J202" s="56"/>
      <c r="K202" s="56"/>
    </row>
    <row r="203" spans="1:11">
      <c r="A203" s="70" t="s">
        <v>18</v>
      </c>
      <c r="B203" s="51" t="s">
        <v>19</v>
      </c>
      <c r="C203" s="52">
        <v>201570.37</v>
      </c>
      <c r="D203" s="52">
        <v>232280</v>
      </c>
      <c r="E203" s="52">
        <v>232280</v>
      </c>
      <c r="F203" s="52">
        <v>211135.11</v>
      </c>
      <c r="G203" s="52">
        <f>F203-C203</f>
        <v>9564.7399999999907</v>
      </c>
      <c r="H203" s="52">
        <f>E203-F203</f>
        <v>21144.890000000014</v>
      </c>
      <c r="I203" s="53">
        <f>IF(ISERROR(F203/C203),0,F203/C203*100-100)</f>
        <v>4.7451120916233833</v>
      </c>
      <c r="J203" s="53">
        <f>IF(ISERROR(F203/E203),0,F203/E203*100)</f>
        <v>90.896809884622002</v>
      </c>
      <c r="K203" s="53">
        <f>IF(ISERROR(F203/D203),0,F203/D203*100)</f>
        <v>90.896809884622002</v>
      </c>
    </row>
    <row r="204" spans="1:11">
      <c r="A204" s="72" t="s">
        <v>20</v>
      </c>
      <c r="B204" s="51" t="s">
        <v>21</v>
      </c>
      <c r="C204" s="52">
        <v>201570.37</v>
      </c>
      <c r="D204" s="52">
        <v>232280</v>
      </c>
      <c r="E204" s="52">
        <v>232280</v>
      </c>
      <c r="F204" s="52">
        <v>211135.11</v>
      </c>
      <c r="G204" s="52">
        <f>F204-C204</f>
        <v>9564.7399999999907</v>
      </c>
      <c r="H204" s="52">
        <f>E204-F204</f>
        <v>21144.890000000014</v>
      </c>
      <c r="I204" s="53">
        <f>IF(ISERROR(F204/C204),0,F204/C204*100-100)</f>
        <v>4.7451120916233833</v>
      </c>
      <c r="J204" s="53">
        <f>IF(ISERROR(F204/E204),0,F204/E204*100)</f>
        <v>90.896809884622002</v>
      </c>
      <c r="K204" s="53">
        <f>IF(ISERROR(F204/D204),0,F204/D204*100)</f>
        <v>90.896809884622002</v>
      </c>
    </row>
    <row r="205" spans="1:11">
      <c r="A205" s="73" t="s">
        <v>22</v>
      </c>
      <c r="B205" s="51" t="s">
        <v>23</v>
      </c>
      <c r="C205" s="52">
        <v>201570.37</v>
      </c>
      <c r="D205" s="52">
        <v>232280</v>
      </c>
      <c r="E205" s="52">
        <v>232280</v>
      </c>
      <c r="F205" s="52">
        <v>211135.11</v>
      </c>
      <c r="G205" s="52">
        <f>F205-C205</f>
        <v>9564.7399999999907</v>
      </c>
      <c r="H205" s="52">
        <f>E205-F205</f>
        <v>21144.890000000014</v>
      </c>
      <c r="I205" s="53">
        <f>IF(ISERROR(F205/C205),0,F205/C205*100-100)</f>
        <v>4.7451120916233833</v>
      </c>
      <c r="J205" s="53">
        <f>IF(ISERROR(F205/E205),0,F205/E205*100)</f>
        <v>90.896809884622002</v>
      </c>
      <c r="K205" s="53">
        <f>IF(ISERROR(F205/D205),0,F205/D205*100)</f>
        <v>90.896809884622002</v>
      </c>
    </row>
    <row r="206" spans="1:11">
      <c r="A206" s="70" t="s">
        <v>24</v>
      </c>
      <c r="B206" s="51" t="s">
        <v>25</v>
      </c>
      <c r="C206" s="52">
        <v>201570.37</v>
      </c>
      <c r="D206" s="52">
        <v>232280</v>
      </c>
      <c r="E206" s="52">
        <v>232280</v>
      </c>
      <c r="F206" s="52">
        <v>211135.11</v>
      </c>
      <c r="G206" s="52">
        <f>F206-C206</f>
        <v>9564.7399999999907</v>
      </c>
      <c r="H206" s="52">
        <f>E206-F206</f>
        <v>21144.890000000014</v>
      </c>
      <c r="I206" s="53">
        <f>IF(ISERROR(F206/C206),0,F206/C206*100-100)</f>
        <v>4.7451120916233833</v>
      </c>
      <c r="J206" s="53">
        <f>IF(ISERROR(F206/E206),0,F206/E206*100)</f>
        <v>90.896809884622002</v>
      </c>
      <c r="K206" s="53">
        <f>IF(ISERROR(F206/D206),0,F206/D206*100)</f>
        <v>90.896809884622002</v>
      </c>
    </row>
    <row r="207" spans="1:11">
      <c r="A207" s="72" t="s">
        <v>26</v>
      </c>
      <c r="B207" s="51" t="s">
        <v>27</v>
      </c>
      <c r="C207" s="52">
        <v>201570.37</v>
      </c>
      <c r="D207" s="52">
        <v>227580</v>
      </c>
      <c r="E207" s="52">
        <v>227405</v>
      </c>
      <c r="F207" s="52">
        <v>206575.82</v>
      </c>
      <c r="G207" s="52">
        <f>F207-C207</f>
        <v>5005.4500000000116</v>
      </c>
      <c r="H207" s="52">
        <f>E207-F207</f>
        <v>20829.179999999993</v>
      </c>
      <c r="I207" s="53">
        <f>IF(ISERROR(F207/C207),0,F207/C207*100-100)</f>
        <v>2.4832270735029311</v>
      </c>
      <c r="J207" s="53">
        <f>IF(ISERROR(F207/E207),0,F207/E207*100)</f>
        <v>90.840491633869092</v>
      </c>
      <c r="K207" s="53">
        <f>IF(ISERROR(F207/D207),0,F207/D207*100)</f>
        <v>90.770638896212319</v>
      </c>
    </row>
    <row r="208" spans="1:11">
      <c r="A208" s="73" t="s">
        <v>28</v>
      </c>
      <c r="B208" s="51" t="s">
        <v>29</v>
      </c>
      <c r="C208" s="52">
        <v>201570.37</v>
      </c>
      <c r="D208" s="52">
        <v>227580</v>
      </c>
      <c r="E208" s="52">
        <v>227405</v>
      </c>
      <c r="F208" s="52">
        <v>206575.82</v>
      </c>
      <c r="G208" s="52">
        <f>F208-C208</f>
        <v>5005.4500000000116</v>
      </c>
      <c r="H208" s="52">
        <f>E208-F208</f>
        <v>20829.179999999993</v>
      </c>
      <c r="I208" s="53">
        <f>IF(ISERROR(F208/C208),0,F208/C208*100-100)</f>
        <v>2.4832270735029311</v>
      </c>
      <c r="J208" s="53">
        <f>IF(ISERROR(F208/E208),0,F208/E208*100)</f>
        <v>90.840491633869092</v>
      </c>
      <c r="K208" s="53">
        <f>IF(ISERROR(F208/D208),0,F208/D208*100)</f>
        <v>90.770638896212319</v>
      </c>
    </row>
    <row r="209" spans="1:11">
      <c r="A209" s="74" t="s">
        <v>30</v>
      </c>
      <c r="B209" s="51" t="s">
        <v>31</v>
      </c>
      <c r="C209" s="52">
        <v>126236.07</v>
      </c>
      <c r="D209" s="52">
        <v>151365</v>
      </c>
      <c r="E209" s="52">
        <v>151365</v>
      </c>
      <c r="F209" s="52">
        <v>140300.98000000001</v>
      </c>
      <c r="G209" s="52">
        <f>F209-C209</f>
        <v>14064.910000000003</v>
      </c>
      <c r="H209" s="52">
        <f>E209-F209</f>
        <v>11064.01999999999</v>
      </c>
      <c r="I209" s="53">
        <f>IF(ISERROR(F209/C209),0,F209/C209*100-100)</f>
        <v>11.141752115698793</v>
      </c>
      <c r="J209" s="53">
        <f>IF(ISERROR(F209/E209),0,F209/E209*100)</f>
        <v>92.690503088560774</v>
      </c>
      <c r="K209" s="53">
        <f>IF(ISERROR(F209/D209),0,F209/D209*100)</f>
        <v>92.690503088560774</v>
      </c>
    </row>
    <row r="210" spans="1:11">
      <c r="A210" s="74" t="s">
        <v>32</v>
      </c>
      <c r="B210" s="51" t="s">
        <v>33</v>
      </c>
      <c r="C210" s="52">
        <v>75334.3</v>
      </c>
      <c r="D210" s="52">
        <v>76215</v>
      </c>
      <c r="E210" s="52">
        <v>76040</v>
      </c>
      <c r="F210" s="52">
        <v>66274.84</v>
      </c>
      <c r="G210" s="52">
        <f>F210-C210</f>
        <v>-9059.4600000000064</v>
      </c>
      <c r="H210" s="52">
        <f>E210-F210</f>
        <v>9765.1600000000035</v>
      </c>
      <c r="I210" s="53">
        <f>IF(ISERROR(F210/C210),0,F210/C210*100-100)</f>
        <v>-12.025677546615569</v>
      </c>
      <c r="J210" s="53">
        <f>IF(ISERROR(F210/E210),0,F210/E210*100)</f>
        <v>87.157864281956861</v>
      </c>
      <c r="K210" s="53">
        <f>IF(ISERROR(F210/D210),0,F210/D210*100)</f>
        <v>86.957737978088304</v>
      </c>
    </row>
    <row r="211" spans="1:11">
      <c r="A211" s="75" t="s">
        <v>49</v>
      </c>
      <c r="B211" s="51" t="s">
        <v>50</v>
      </c>
      <c r="C211" s="52">
        <v>0</v>
      </c>
      <c r="D211" s="52">
        <v>0</v>
      </c>
      <c r="E211" s="52">
        <v>0</v>
      </c>
      <c r="F211" s="52">
        <v>484</v>
      </c>
      <c r="G211" s="52">
        <f>F211-C211</f>
        <v>484</v>
      </c>
      <c r="H211" s="52">
        <f>E211-F211</f>
        <v>-484</v>
      </c>
      <c r="I211" s="53">
        <f>IF(ISERROR(F211/C211),0,F211/C211*100-100)</f>
        <v>0</v>
      </c>
      <c r="J211" s="53">
        <f>IF(ISERROR(F211/E211),0,F211/E211*100)</f>
        <v>0</v>
      </c>
      <c r="K211" s="53">
        <f>IF(ISERROR(F211/D211),0,F211/D211*100)</f>
        <v>0</v>
      </c>
    </row>
    <row r="212" spans="1:11">
      <c r="A212" s="72" t="s">
        <v>38</v>
      </c>
      <c r="B212" s="51" t="s">
        <v>39</v>
      </c>
      <c r="C212" s="52">
        <v>0</v>
      </c>
      <c r="D212" s="52">
        <v>4700</v>
      </c>
      <c r="E212" s="52">
        <v>4875</v>
      </c>
      <c r="F212" s="52">
        <v>4559.29</v>
      </c>
      <c r="G212" s="52">
        <f>F212-C212</f>
        <v>4559.29</v>
      </c>
      <c r="H212" s="52">
        <f>E212-F212</f>
        <v>315.71000000000004</v>
      </c>
      <c r="I212" s="53">
        <f>IF(ISERROR(F212/C212),0,F212/C212*100-100)</f>
        <v>0</v>
      </c>
      <c r="J212" s="53">
        <f>IF(ISERROR(F212/E212),0,F212/E212*100)</f>
        <v>93.523897435897439</v>
      </c>
      <c r="K212" s="53">
        <f>IF(ISERROR(F212/D212),0,F212/D212*100)</f>
        <v>97.006170212765952</v>
      </c>
    </row>
    <row r="213" spans="1:11">
      <c r="A213" s="73" t="s">
        <v>40</v>
      </c>
      <c r="B213" s="51" t="s">
        <v>41</v>
      </c>
      <c r="C213" s="52">
        <v>0</v>
      </c>
      <c r="D213" s="52">
        <v>4700</v>
      </c>
      <c r="E213" s="52">
        <v>4875</v>
      </c>
      <c r="F213" s="52">
        <v>4559.29</v>
      </c>
      <c r="G213" s="52">
        <f>F213-C213</f>
        <v>4559.29</v>
      </c>
      <c r="H213" s="52">
        <f>E213-F213</f>
        <v>315.71000000000004</v>
      </c>
      <c r="I213" s="53">
        <f>IF(ISERROR(F213/C213),0,F213/C213*100-100)</f>
        <v>0</v>
      </c>
      <c r="J213" s="53">
        <f>IF(ISERROR(F213/E213),0,F213/E213*100)</f>
        <v>93.523897435897439</v>
      </c>
      <c r="K213" s="53">
        <f>IF(ISERROR(F213/D213),0,F213/D213*100)</f>
        <v>97.006170212765952</v>
      </c>
    </row>
    <row r="214" spans="1:11" ht="25.5">
      <c r="A214" s="76" t="s">
        <v>100</v>
      </c>
      <c r="B214" s="54" t="s">
        <v>101</v>
      </c>
      <c r="C214" s="55"/>
      <c r="D214" s="55"/>
      <c r="E214" s="55"/>
      <c r="F214" s="55"/>
      <c r="G214" s="55"/>
      <c r="H214" s="55"/>
      <c r="I214" s="56"/>
      <c r="J214" s="56"/>
      <c r="K214" s="56"/>
    </row>
    <row r="215" spans="1:11">
      <c r="A215" s="70" t="s">
        <v>18</v>
      </c>
      <c r="B215" s="51" t="s">
        <v>19</v>
      </c>
      <c r="C215" s="52">
        <v>1336371.94</v>
      </c>
      <c r="D215" s="52">
        <v>988089</v>
      </c>
      <c r="E215" s="52">
        <v>1239778</v>
      </c>
      <c r="F215" s="52">
        <v>868217.58</v>
      </c>
      <c r="G215" s="52">
        <f>F215-C215</f>
        <v>-468154.36</v>
      </c>
      <c r="H215" s="52">
        <f>E215-F215</f>
        <v>371560.42000000004</v>
      </c>
      <c r="I215" s="53">
        <f>IF(ISERROR(F215/C215),0,F215/C215*100-100)</f>
        <v>-35.031741238146623</v>
      </c>
      <c r="J215" s="53">
        <f>IF(ISERROR(F215/E215),0,F215/E215*100)</f>
        <v>70.030084418339413</v>
      </c>
      <c r="K215" s="53">
        <f>IF(ISERROR(F215/D215),0,F215/D215*100)</f>
        <v>87.868358012284304</v>
      </c>
    </row>
    <row r="216" spans="1:11">
      <c r="A216" s="72" t="s">
        <v>73</v>
      </c>
      <c r="B216" s="51" t="s">
        <v>74</v>
      </c>
      <c r="C216" s="52">
        <v>0</v>
      </c>
      <c r="D216" s="52">
        <v>13311</v>
      </c>
      <c r="E216" s="52">
        <v>0</v>
      </c>
      <c r="F216" s="52">
        <v>4679.5200000000004</v>
      </c>
      <c r="G216" s="52">
        <f>F216-C216</f>
        <v>4679.5200000000004</v>
      </c>
      <c r="H216" s="52">
        <f>E216-F216</f>
        <v>-4679.5200000000004</v>
      </c>
      <c r="I216" s="53">
        <f>IF(ISERROR(F216/C216),0,F216/C216*100-100)</f>
        <v>0</v>
      </c>
      <c r="J216" s="53">
        <f>IF(ISERROR(F216/E216),0,F216/E216*100)</f>
        <v>0</v>
      </c>
      <c r="K216" s="53">
        <f>IF(ISERROR(F216/D216),0,F216/D216*100)</f>
        <v>35.15528510254677</v>
      </c>
    </row>
    <row r="217" spans="1:11">
      <c r="A217" s="73" t="s">
        <v>75</v>
      </c>
      <c r="B217" s="51" t="s">
        <v>76</v>
      </c>
      <c r="C217" s="52">
        <v>0</v>
      </c>
      <c r="D217" s="52">
        <v>13311</v>
      </c>
      <c r="E217" s="52">
        <v>0</v>
      </c>
      <c r="F217" s="52">
        <v>4679.5200000000004</v>
      </c>
      <c r="G217" s="52">
        <f>F217-C217</f>
        <v>4679.5200000000004</v>
      </c>
      <c r="H217" s="52">
        <f>E217-F217</f>
        <v>-4679.5200000000004</v>
      </c>
      <c r="I217" s="53">
        <f>IF(ISERROR(F217/C217),0,F217/C217*100-100)</f>
        <v>0</v>
      </c>
      <c r="J217" s="53">
        <f>IF(ISERROR(F217/E217),0,F217/E217*100)</f>
        <v>0</v>
      </c>
      <c r="K217" s="53">
        <f>IF(ISERROR(F217/D217),0,F217/D217*100)</f>
        <v>35.15528510254677</v>
      </c>
    </row>
    <row r="218" spans="1:11">
      <c r="A218" s="74" t="s">
        <v>77</v>
      </c>
      <c r="B218" s="51" t="s">
        <v>78</v>
      </c>
      <c r="C218" s="52">
        <v>0</v>
      </c>
      <c r="D218" s="52">
        <v>13311</v>
      </c>
      <c r="E218" s="52">
        <v>0</v>
      </c>
      <c r="F218" s="52">
        <v>4679.5200000000004</v>
      </c>
      <c r="G218" s="52">
        <f>F218-C218</f>
        <v>4679.5200000000004</v>
      </c>
      <c r="H218" s="52">
        <f>E218-F218</f>
        <v>-4679.5200000000004</v>
      </c>
      <c r="I218" s="53">
        <f>IF(ISERROR(F218/C218),0,F218/C218*100-100)</f>
        <v>0</v>
      </c>
      <c r="J218" s="53">
        <f>IF(ISERROR(F218/E218),0,F218/E218*100)</f>
        <v>0</v>
      </c>
      <c r="K218" s="53">
        <f>IF(ISERROR(F218/D218),0,F218/D218*100)</f>
        <v>35.15528510254677</v>
      </c>
    </row>
    <row r="219" spans="1:11" ht="25.5">
      <c r="A219" s="75" t="s">
        <v>79</v>
      </c>
      <c r="B219" s="51" t="s">
        <v>80</v>
      </c>
      <c r="C219" s="52">
        <v>0</v>
      </c>
      <c r="D219" s="52">
        <v>13311</v>
      </c>
      <c r="E219" s="52">
        <v>0</v>
      </c>
      <c r="F219" s="52">
        <v>4679.5200000000004</v>
      </c>
      <c r="G219" s="52">
        <f>F219-C219</f>
        <v>4679.5200000000004</v>
      </c>
      <c r="H219" s="52">
        <f>E219-F219</f>
        <v>-4679.5200000000004</v>
      </c>
      <c r="I219" s="53">
        <f>IF(ISERROR(F219/C219),0,F219/C219*100-100)</f>
        <v>0</v>
      </c>
      <c r="J219" s="53">
        <f>IF(ISERROR(F219/E219),0,F219/E219*100)</f>
        <v>0</v>
      </c>
      <c r="K219" s="53">
        <f>IF(ISERROR(F219/D219),0,F219/D219*100)</f>
        <v>35.15528510254677</v>
      </c>
    </row>
    <row r="220" spans="1:11" ht="25.5">
      <c r="A220" s="80" t="s">
        <v>81</v>
      </c>
      <c r="B220" s="51" t="s">
        <v>82</v>
      </c>
      <c r="C220" s="52">
        <v>0</v>
      </c>
      <c r="D220" s="52">
        <v>13311</v>
      </c>
      <c r="E220" s="52">
        <v>0</v>
      </c>
      <c r="F220" s="52">
        <v>4679.5200000000004</v>
      </c>
      <c r="G220" s="52">
        <f>F220-C220</f>
        <v>4679.5200000000004</v>
      </c>
      <c r="H220" s="52">
        <f>E220-F220</f>
        <v>-4679.5200000000004</v>
      </c>
      <c r="I220" s="53">
        <f>IF(ISERROR(F220/C220),0,F220/C220*100-100)</f>
        <v>0</v>
      </c>
      <c r="J220" s="53">
        <f>IF(ISERROR(F220/E220),0,F220/E220*100)</f>
        <v>0</v>
      </c>
      <c r="K220" s="53">
        <f>IF(ISERROR(F220/D220),0,F220/D220*100)</f>
        <v>35.15528510254677</v>
      </c>
    </row>
    <row r="221" spans="1:11">
      <c r="A221" s="72" t="s">
        <v>20</v>
      </c>
      <c r="B221" s="51" t="s">
        <v>21</v>
      </c>
      <c r="C221" s="52">
        <v>1336371.94</v>
      </c>
      <c r="D221" s="52">
        <v>974778</v>
      </c>
      <c r="E221" s="52">
        <v>1239778</v>
      </c>
      <c r="F221" s="52">
        <v>863538.06</v>
      </c>
      <c r="G221" s="52">
        <f>F221-C221</f>
        <v>-472833.87999999989</v>
      </c>
      <c r="H221" s="52">
        <f>E221-F221</f>
        <v>376239.93999999994</v>
      </c>
      <c r="I221" s="53">
        <f>IF(ISERROR(F221/C221),0,F221/C221*100-100)</f>
        <v>-35.381907225618633</v>
      </c>
      <c r="J221" s="53">
        <f>IF(ISERROR(F221/E221),0,F221/E221*100)</f>
        <v>69.652636197770903</v>
      </c>
      <c r="K221" s="53">
        <f>IF(ISERROR(F221/D221),0,F221/D221*100)</f>
        <v>88.588177000301613</v>
      </c>
    </row>
    <row r="222" spans="1:11">
      <c r="A222" s="73" t="s">
        <v>22</v>
      </c>
      <c r="B222" s="51" t="s">
        <v>23</v>
      </c>
      <c r="C222" s="52">
        <v>1336371.94</v>
      </c>
      <c r="D222" s="52">
        <v>974778</v>
      </c>
      <c r="E222" s="52">
        <v>1239778</v>
      </c>
      <c r="F222" s="52">
        <v>863538.06</v>
      </c>
      <c r="G222" s="52">
        <f>F222-C222</f>
        <v>-472833.87999999989</v>
      </c>
      <c r="H222" s="52">
        <f>E222-F222</f>
        <v>376239.93999999994</v>
      </c>
      <c r="I222" s="53">
        <f>IF(ISERROR(F222/C222),0,F222/C222*100-100)</f>
        <v>-35.381907225618633</v>
      </c>
      <c r="J222" s="53">
        <f>IF(ISERROR(F222/E222),0,F222/E222*100)</f>
        <v>69.652636197770903</v>
      </c>
      <c r="K222" s="53">
        <f>IF(ISERROR(F222/D222),0,F222/D222*100)</f>
        <v>88.588177000301613</v>
      </c>
    </row>
    <row r="223" spans="1:11" s="5" customFormat="1">
      <c r="A223" s="70" t="s">
        <v>24</v>
      </c>
      <c r="B223" s="51" t="s">
        <v>25</v>
      </c>
      <c r="C223" s="52">
        <v>1336371.94</v>
      </c>
      <c r="D223" s="52">
        <v>988089</v>
      </c>
      <c r="E223" s="52">
        <v>1239778</v>
      </c>
      <c r="F223" s="52">
        <v>868217.58</v>
      </c>
      <c r="G223" s="52">
        <f>F223-C223</f>
        <v>-468154.36</v>
      </c>
      <c r="H223" s="52">
        <f>E223-F223</f>
        <v>371560.42000000004</v>
      </c>
      <c r="I223" s="53">
        <f>IF(ISERROR(F223/C223),0,F223/C223*100-100)</f>
        <v>-35.031741238146623</v>
      </c>
      <c r="J223" s="53">
        <f>IF(ISERROR(F223/E223),0,F223/E223*100)</f>
        <v>70.030084418339413</v>
      </c>
      <c r="K223" s="53">
        <f>IF(ISERROR(F223/D223),0,F223/D223*100)</f>
        <v>87.868358012284304</v>
      </c>
    </row>
    <row r="224" spans="1:11">
      <c r="A224" s="72" t="s">
        <v>26</v>
      </c>
      <c r="B224" s="51" t="s">
        <v>27</v>
      </c>
      <c r="C224" s="52">
        <v>1318103.95</v>
      </c>
      <c r="D224" s="52">
        <v>935159</v>
      </c>
      <c r="E224" s="52">
        <v>1239778</v>
      </c>
      <c r="F224" s="52">
        <v>841488.56</v>
      </c>
      <c r="G224" s="52">
        <f>F224-C224</f>
        <v>-476615.3899999999</v>
      </c>
      <c r="H224" s="52">
        <f>E224-F224</f>
        <v>398289.43999999994</v>
      </c>
      <c r="I224" s="53">
        <f>IF(ISERROR(F224/C224),0,F224/C224*100-100)</f>
        <v>-36.159165595399358</v>
      </c>
      <c r="J224" s="53">
        <f>IF(ISERROR(F224/E224),0,F224/E224*100)</f>
        <v>67.874132304331908</v>
      </c>
      <c r="K224" s="53">
        <f>IF(ISERROR(F224/D224),0,F224/D224*100)</f>
        <v>89.983474467978169</v>
      </c>
    </row>
    <row r="225" spans="1:11">
      <c r="A225" s="73" t="s">
        <v>28</v>
      </c>
      <c r="B225" s="51" t="s">
        <v>29</v>
      </c>
      <c r="C225" s="52">
        <v>1318103.95</v>
      </c>
      <c r="D225" s="52">
        <v>935159</v>
      </c>
      <c r="E225" s="52">
        <v>1239778</v>
      </c>
      <c r="F225" s="52">
        <v>841488.56</v>
      </c>
      <c r="G225" s="52">
        <f>F225-C225</f>
        <v>-476615.3899999999</v>
      </c>
      <c r="H225" s="52">
        <f>E225-F225</f>
        <v>398289.43999999994</v>
      </c>
      <c r="I225" s="53">
        <f>IF(ISERROR(F225/C225),0,F225/C225*100-100)</f>
        <v>-36.159165595399358</v>
      </c>
      <c r="J225" s="53">
        <f>IF(ISERROR(F225/E225),0,F225/E225*100)</f>
        <v>67.874132304331908</v>
      </c>
      <c r="K225" s="53">
        <f>IF(ISERROR(F225/D225),0,F225/D225*100)</f>
        <v>89.983474467978169</v>
      </c>
    </row>
    <row r="226" spans="1:11">
      <c r="A226" s="74" t="s">
        <v>30</v>
      </c>
      <c r="B226" s="51" t="s">
        <v>31</v>
      </c>
      <c r="C226" s="52">
        <v>445849.57</v>
      </c>
      <c r="D226" s="52">
        <v>416418</v>
      </c>
      <c r="E226" s="52">
        <v>435141</v>
      </c>
      <c r="F226" s="52">
        <v>381395.46</v>
      </c>
      <c r="G226" s="52">
        <f>F226-C226</f>
        <v>-64454.109999999986</v>
      </c>
      <c r="H226" s="52">
        <f>E226-F226</f>
        <v>53745.539999999979</v>
      </c>
      <c r="I226" s="53">
        <f>IF(ISERROR(F226/C226),0,F226/C226*100-100)</f>
        <v>-14.456470149786171</v>
      </c>
      <c r="J226" s="53">
        <f>IF(ISERROR(F226/E226),0,F226/E226*100)</f>
        <v>87.648706970843932</v>
      </c>
      <c r="K226" s="53">
        <f>IF(ISERROR(F226/D226),0,F226/D226*100)</f>
        <v>91.589571056006221</v>
      </c>
    </row>
    <row r="227" spans="1:11">
      <c r="A227" s="74" t="s">
        <v>32</v>
      </c>
      <c r="B227" s="51" t="s">
        <v>33</v>
      </c>
      <c r="C227" s="52">
        <v>872254.38</v>
      </c>
      <c r="D227" s="52">
        <v>518741</v>
      </c>
      <c r="E227" s="52">
        <v>804637</v>
      </c>
      <c r="F227" s="52">
        <v>460093.1</v>
      </c>
      <c r="G227" s="52">
        <f>F227-C227</f>
        <v>-412161.28000000003</v>
      </c>
      <c r="H227" s="52">
        <f>E227-F227</f>
        <v>344543.9</v>
      </c>
      <c r="I227" s="53">
        <f>IF(ISERROR(F227/C227),0,F227/C227*100-100)</f>
        <v>-47.252417351002585</v>
      </c>
      <c r="J227" s="53">
        <f>IF(ISERROR(F227/E227),0,F227/E227*100)</f>
        <v>57.180206726760019</v>
      </c>
      <c r="K227" s="53">
        <f>IF(ISERROR(F227/D227),0,F227/D227*100)</f>
        <v>88.694184573804648</v>
      </c>
    </row>
    <row r="228" spans="1:11">
      <c r="A228" s="75" t="s">
        <v>49</v>
      </c>
      <c r="B228" s="51" t="s">
        <v>50</v>
      </c>
      <c r="C228" s="52">
        <v>4167</v>
      </c>
      <c r="D228" s="52">
        <v>0</v>
      </c>
      <c r="E228" s="52">
        <v>0</v>
      </c>
      <c r="F228" s="52">
        <v>11117.56</v>
      </c>
      <c r="G228" s="52">
        <f>F228-C228</f>
        <v>6950.5599999999995</v>
      </c>
      <c r="H228" s="52">
        <f>E228-F228</f>
        <v>-11117.56</v>
      </c>
      <c r="I228" s="53">
        <f>IF(ISERROR(F228/C228),0,F228/C228*100-100)</f>
        <v>166.80009599232062</v>
      </c>
      <c r="J228" s="53">
        <f>IF(ISERROR(F228/E228),0,F228/E228*100)</f>
        <v>0</v>
      </c>
      <c r="K228" s="53">
        <f>IF(ISERROR(F228/D228),0,F228/D228*100)</f>
        <v>0</v>
      </c>
    </row>
    <row r="229" spans="1:11">
      <c r="A229" s="72" t="s">
        <v>38</v>
      </c>
      <c r="B229" s="51" t="s">
        <v>39</v>
      </c>
      <c r="C229" s="52">
        <v>18267.990000000002</v>
      </c>
      <c r="D229" s="52">
        <v>52930</v>
      </c>
      <c r="E229" s="52">
        <v>0</v>
      </c>
      <c r="F229" s="52">
        <v>26729.02</v>
      </c>
      <c r="G229" s="52">
        <f>F229-C229</f>
        <v>8461.0299999999988</v>
      </c>
      <c r="H229" s="52">
        <f>E229-F229</f>
        <v>-26729.02</v>
      </c>
      <c r="I229" s="53">
        <f>IF(ISERROR(F229/C229),0,F229/C229*100-100)</f>
        <v>46.316151913812064</v>
      </c>
      <c r="J229" s="53">
        <f>IF(ISERROR(F229/E229),0,F229/E229*100)</f>
        <v>0</v>
      </c>
      <c r="K229" s="53">
        <f>IF(ISERROR(F229/D229),0,F229/D229*100)</f>
        <v>50.498809748724724</v>
      </c>
    </row>
    <row r="230" spans="1:11">
      <c r="A230" s="73" t="s">
        <v>40</v>
      </c>
      <c r="B230" s="51" t="s">
        <v>41</v>
      </c>
      <c r="C230" s="52">
        <v>18267.990000000002</v>
      </c>
      <c r="D230" s="52">
        <v>52930</v>
      </c>
      <c r="E230" s="52">
        <v>0</v>
      </c>
      <c r="F230" s="52">
        <v>26729.02</v>
      </c>
      <c r="G230" s="52">
        <f>F230-C230</f>
        <v>8461.0299999999988</v>
      </c>
      <c r="H230" s="52">
        <f>E230-F230</f>
        <v>-26729.02</v>
      </c>
      <c r="I230" s="53">
        <f>IF(ISERROR(F230/C230),0,F230/C230*100-100)</f>
        <v>46.316151913812064</v>
      </c>
      <c r="J230" s="53">
        <f>IF(ISERROR(F230/E230),0,F230/E230*100)</f>
        <v>0</v>
      </c>
      <c r="K230" s="53">
        <f>IF(ISERROR(F230/D230),0,F230/D230*100)</f>
        <v>50.498809748724724</v>
      </c>
    </row>
    <row r="231" spans="1:11">
      <c r="A231" s="47" t="s">
        <v>102</v>
      </c>
      <c r="B231" s="54" t="s">
        <v>103</v>
      </c>
      <c r="C231" s="55"/>
      <c r="D231" s="55"/>
      <c r="E231" s="55"/>
      <c r="F231" s="55"/>
      <c r="G231" s="55"/>
      <c r="H231" s="55"/>
      <c r="I231" s="56"/>
      <c r="J231" s="56"/>
      <c r="K231" s="56"/>
    </row>
    <row r="232" spans="1:11">
      <c r="A232" s="70" t="s">
        <v>18</v>
      </c>
      <c r="B232" s="51" t="s">
        <v>19</v>
      </c>
      <c r="C232" s="52">
        <v>1289019.1599999999</v>
      </c>
      <c r="D232" s="52">
        <v>954516</v>
      </c>
      <c r="E232" s="52">
        <v>1176205</v>
      </c>
      <c r="F232" s="52">
        <v>843638.03</v>
      </c>
      <c r="G232" s="52">
        <f>F232-C232</f>
        <v>-445381.12999999989</v>
      </c>
      <c r="H232" s="52">
        <f>E232-F232</f>
        <v>332566.96999999997</v>
      </c>
      <c r="I232" s="53">
        <f>IF(ISERROR(F232/C232),0,F232/C232*100-100)</f>
        <v>-34.551940251997493</v>
      </c>
      <c r="J232" s="53">
        <f>IF(ISERROR(F232/E232),0,F232/E232*100)</f>
        <v>71.725424564595457</v>
      </c>
      <c r="K232" s="53">
        <f>IF(ISERROR(F232/D232),0,F232/D232*100)</f>
        <v>88.383854225597062</v>
      </c>
    </row>
    <row r="233" spans="1:11">
      <c r="A233" s="72" t="s">
        <v>73</v>
      </c>
      <c r="B233" s="51" t="s">
        <v>74</v>
      </c>
      <c r="C233" s="52">
        <v>0</v>
      </c>
      <c r="D233" s="52">
        <v>13311</v>
      </c>
      <c r="E233" s="52">
        <v>0</v>
      </c>
      <c r="F233" s="52">
        <v>4679.5200000000004</v>
      </c>
      <c r="G233" s="52">
        <f>F233-C233</f>
        <v>4679.5200000000004</v>
      </c>
      <c r="H233" s="52">
        <f>E233-F233</f>
        <v>-4679.5200000000004</v>
      </c>
      <c r="I233" s="53">
        <f>IF(ISERROR(F233/C233),0,F233/C233*100-100)</f>
        <v>0</v>
      </c>
      <c r="J233" s="53">
        <f>IF(ISERROR(F233/E233),0,F233/E233*100)</f>
        <v>0</v>
      </c>
      <c r="K233" s="53">
        <f>IF(ISERROR(F233/D233),0,F233/D233*100)</f>
        <v>35.15528510254677</v>
      </c>
    </row>
    <row r="234" spans="1:11">
      <c r="A234" s="73" t="s">
        <v>75</v>
      </c>
      <c r="B234" s="51" t="s">
        <v>76</v>
      </c>
      <c r="C234" s="52">
        <v>0</v>
      </c>
      <c r="D234" s="52">
        <v>13311</v>
      </c>
      <c r="E234" s="52">
        <v>0</v>
      </c>
      <c r="F234" s="52">
        <v>4679.5200000000004</v>
      </c>
      <c r="G234" s="52">
        <f>F234-C234</f>
        <v>4679.5200000000004</v>
      </c>
      <c r="H234" s="52">
        <f>E234-F234</f>
        <v>-4679.5200000000004</v>
      </c>
      <c r="I234" s="53">
        <f>IF(ISERROR(F234/C234),0,F234/C234*100-100)</f>
        <v>0</v>
      </c>
      <c r="J234" s="53">
        <f>IF(ISERROR(F234/E234),0,F234/E234*100)</f>
        <v>0</v>
      </c>
      <c r="K234" s="53">
        <f>IF(ISERROR(F234/D234),0,F234/D234*100)</f>
        <v>35.15528510254677</v>
      </c>
    </row>
    <row r="235" spans="1:11">
      <c r="A235" s="74" t="s">
        <v>77</v>
      </c>
      <c r="B235" s="51" t="s">
        <v>78</v>
      </c>
      <c r="C235" s="52">
        <v>0</v>
      </c>
      <c r="D235" s="52">
        <v>13311</v>
      </c>
      <c r="E235" s="52">
        <v>0</v>
      </c>
      <c r="F235" s="52">
        <v>4679.5200000000004</v>
      </c>
      <c r="G235" s="52">
        <f>F235-C235</f>
        <v>4679.5200000000004</v>
      </c>
      <c r="H235" s="52">
        <f>E235-F235</f>
        <v>-4679.5200000000004</v>
      </c>
      <c r="I235" s="53">
        <f>IF(ISERROR(F235/C235),0,F235/C235*100-100)</f>
        <v>0</v>
      </c>
      <c r="J235" s="53">
        <f>IF(ISERROR(F235/E235),0,F235/E235*100)</f>
        <v>0</v>
      </c>
      <c r="K235" s="53">
        <f>IF(ISERROR(F235/D235),0,F235/D235*100)</f>
        <v>35.15528510254677</v>
      </c>
    </row>
    <row r="236" spans="1:11" s="5" customFormat="1" ht="25.5">
      <c r="A236" s="75" t="s">
        <v>79</v>
      </c>
      <c r="B236" s="51" t="s">
        <v>80</v>
      </c>
      <c r="C236" s="52">
        <v>0</v>
      </c>
      <c r="D236" s="52">
        <v>13311</v>
      </c>
      <c r="E236" s="52">
        <v>0</v>
      </c>
      <c r="F236" s="52">
        <v>4679.5200000000004</v>
      </c>
      <c r="G236" s="52">
        <f>F236-C236</f>
        <v>4679.5200000000004</v>
      </c>
      <c r="H236" s="52">
        <f>E236-F236</f>
        <v>-4679.5200000000004</v>
      </c>
      <c r="I236" s="53">
        <f>IF(ISERROR(F236/C236),0,F236/C236*100-100)</f>
        <v>0</v>
      </c>
      <c r="J236" s="53">
        <f>IF(ISERROR(F236/E236),0,F236/E236*100)</f>
        <v>0</v>
      </c>
      <c r="K236" s="53">
        <f>IF(ISERROR(F236/D236),0,F236/D236*100)</f>
        <v>35.15528510254677</v>
      </c>
    </row>
    <row r="237" spans="1:11" ht="25.5">
      <c r="A237" s="80" t="s">
        <v>81</v>
      </c>
      <c r="B237" s="51" t="s">
        <v>82</v>
      </c>
      <c r="C237" s="52">
        <v>0</v>
      </c>
      <c r="D237" s="52">
        <v>13311</v>
      </c>
      <c r="E237" s="52">
        <v>0</v>
      </c>
      <c r="F237" s="52">
        <v>4679.5200000000004</v>
      </c>
      <c r="G237" s="52">
        <f>F237-C237</f>
        <v>4679.5200000000004</v>
      </c>
      <c r="H237" s="52">
        <f>E237-F237</f>
        <v>-4679.5200000000004</v>
      </c>
      <c r="I237" s="53">
        <f>IF(ISERROR(F237/C237),0,F237/C237*100-100)</f>
        <v>0</v>
      </c>
      <c r="J237" s="53">
        <f>IF(ISERROR(F237/E237),0,F237/E237*100)</f>
        <v>0</v>
      </c>
      <c r="K237" s="53">
        <f>IF(ISERROR(F237/D237),0,F237/D237*100)</f>
        <v>35.15528510254677</v>
      </c>
    </row>
    <row r="238" spans="1:11">
      <c r="A238" s="72" t="s">
        <v>20</v>
      </c>
      <c r="B238" s="51" t="s">
        <v>21</v>
      </c>
      <c r="C238" s="52">
        <v>1289019.1599999999</v>
      </c>
      <c r="D238" s="52">
        <v>941205</v>
      </c>
      <c r="E238" s="52">
        <v>1176205</v>
      </c>
      <c r="F238" s="52">
        <v>838958.51</v>
      </c>
      <c r="G238" s="52">
        <f>F238-C238</f>
        <v>-450060.64999999991</v>
      </c>
      <c r="H238" s="52">
        <f>E238-F238</f>
        <v>337246.49</v>
      </c>
      <c r="I238" s="53">
        <f>IF(ISERROR(F238/C238),0,F238/C238*100-100)</f>
        <v>-34.914969766624722</v>
      </c>
      <c r="J238" s="53">
        <f>IF(ISERROR(F238/E238),0,F238/E238*100)</f>
        <v>71.327575550180455</v>
      </c>
      <c r="K238" s="53">
        <f>IF(ISERROR(F238/D238),0,F238/D238*100)</f>
        <v>89.136639733108098</v>
      </c>
    </row>
    <row r="239" spans="1:11">
      <c r="A239" s="73" t="s">
        <v>22</v>
      </c>
      <c r="B239" s="51" t="s">
        <v>23</v>
      </c>
      <c r="C239" s="52">
        <v>1289019.1599999999</v>
      </c>
      <c r="D239" s="52">
        <v>941205</v>
      </c>
      <c r="E239" s="52">
        <v>1176205</v>
      </c>
      <c r="F239" s="52">
        <v>838958.51</v>
      </c>
      <c r="G239" s="52">
        <f>F239-C239</f>
        <v>-450060.64999999991</v>
      </c>
      <c r="H239" s="52">
        <f>E239-F239</f>
        <v>337246.49</v>
      </c>
      <c r="I239" s="53">
        <f>IF(ISERROR(F239/C239),0,F239/C239*100-100)</f>
        <v>-34.914969766624722</v>
      </c>
      <c r="J239" s="53">
        <f>IF(ISERROR(F239/E239),0,F239/E239*100)</f>
        <v>71.327575550180455</v>
      </c>
      <c r="K239" s="53">
        <f>IF(ISERROR(F239/D239),0,F239/D239*100)</f>
        <v>89.136639733108098</v>
      </c>
    </row>
    <row r="240" spans="1:11">
      <c r="A240" s="70" t="s">
        <v>24</v>
      </c>
      <c r="B240" s="51" t="s">
        <v>25</v>
      </c>
      <c r="C240" s="52">
        <v>1289019.1599999999</v>
      </c>
      <c r="D240" s="52">
        <v>954516</v>
      </c>
      <c r="E240" s="52">
        <v>1176205</v>
      </c>
      <c r="F240" s="52">
        <v>843638.03</v>
      </c>
      <c r="G240" s="52">
        <f>F240-C240</f>
        <v>-445381.12999999989</v>
      </c>
      <c r="H240" s="52">
        <f>E240-F240</f>
        <v>332566.96999999997</v>
      </c>
      <c r="I240" s="53">
        <f>IF(ISERROR(F240/C240),0,F240/C240*100-100)</f>
        <v>-34.551940251997493</v>
      </c>
      <c r="J240" s="53">
        <f>IF(ISERROR(F240/E240),0,F240/E240*100)</f>
        <v>71.725424564595457</v>
      </c>
      <c r="K240" s="53">
        <f>IF(ISERROR(F240/D240),0,F240/D240*100)</f>
        <v>88.383854225597062</v>
      </c>
    </row>
    <row r="241" spans="1:11">
      <c r="A241" s="72" t="s">
        <v>26</v>
      </c>
      <c r="B241" s="51" t="s">
        <v>27</v>
      </c>
      <c r="C241" s="52">
        <v>1270751.17</v>
      </c>
      <c r="D241" s="52">
        <v>901586</v>
      </c>
      <c r="E241" s="52">
        <v>1176205</v>
      </c>
      <c r="F241" s="52">
        <v>816909.01</v>
      </c>
      <c r="G241" s="52">
        <f>F241-C241</f>
        <v>-453842.15999999992</v>
      </c>
      <c r="H241" s="52">
        <f>E241-F241</f>
        <v>359295.99</v>
      </c>
      <c r="I241" s="53">
        <f>IF(ISERROR(F241/C241),0,F241/C241*100-100)</f>
        <v>-35.714479019523537</v>
      </c>
      <c r="J241" s="53">
        <f>IF(ISERROR(F241/E241),0,F241/E241*100)</f>
        <v>69.452944852300405</v>
      </c>
      <c r="K241" s="53">
        <f>IF(ISERROR(F241/D241),0,F241/D241*100)</f>
        <v>90.607996353093327</v>
      </c>
    </row>
    <row r="242" spans="1:11">
      <c r="A242" s="73" t="s">
        <v>28</v>
      </c>
      <c r="B242" s="51" t="s">
        <v>29</v>
      </c>
      <c r="C242" s="52">
        <v>1270751.17</v>
      </c>
      <c r="D242" s="52">
        <v>901586</v>
      </c>
      <c r="E242" s="52">
        <v>1176205</v>
      </c>
      <c r="F242" s="52">
        <v>816909.01</v>
      </c>
      <c r="G242" s="52">
        <f>F242-C242</f>
        <v>-453842.15999999992</v>
      </c>
      <c r="H242" s="52">
        <f>E242-F242</f>
        <v>359295.99</v>
      </c>
      <c r="I242" s="53">
        <f>IF(ISERROR(F242/C242),0,F242/C242*100-100)</f>
        <v>-35.714479019523537</v>
      </c>
      <c r="J242" s="53">
        <f>IF(ISERROR(F242/E242),0,F242/E242*100)</f>
        <v>69.452944852300405</v>
      </c>
      <c r="K242" s="53">
        <f>IF(ISERROR(F242/D242),0,F242/D242*100)</f>
        <v>90.607996353093327</v>
      </c>
    </row>
    <row r="243" spans="1:11">
      <c r="A243" s="74" t="s">
        <v>30</v>
      </c>
      <c r="B243" s="51" t="s">
        <v>31</v>
      </c>
      <c r="C243" s="52">
        <v>424725.01</v>
      </c>
      <c r="D243" s="52">
        <v>393221</v>
      </c>
      <c r="E243" s="52">
        <v>411944</v>
      </c>
      <c r="F243" s="52">
        <v>362142.54</v>
      </c>
      <c r="G243" s="52">
        <f>F243-C243</f>
        <v>-62582.47000000003</v>
      </c>
      <c r="H243" s="52">
        <f>E243-F243</f>
        <v>49801.460000000021</v>
      </c>
      <c r="I243" s="53">
        <f>IF(ISERROR(F243/C243),0,F243/C243*100-100)</f>
        <v>-14.734821008068266</v>
      </c>
      <c r="J243" s="53">
        <f>IF(ISERROR(F243/E243),0,F243/E243*100)</f>
        <v>87.910623774105218</v>
      </c>
      <c r="K243" s="53">
        <f>IF(ISERROR(F243/D243),0,F243/D243*100)</f>
        <v>92.096439406847537</v>
      </c>
    </row>
    <row r="244" spans="1:11">
      <c r="A244" s="74" t="s">
        <v>32</v>
      </c>
      <c r="B244" s="51" t="s">
        <v>33</v>
      </c>
      <c r="C244" s="52">
        <v>846026.16</v>
      </c>
      <c r="D244" s="52">
        <v>508365</v>
      </c>
      <c r="E244" s="52">
        <v>764261</v>
      </c>
      <c r="F244" s="52">
        <v>454766.47</v>
      </c>
      <c r="G244" s="52">
        <f>F244-C244</f>
        <v>-391259.69000000006</v>
      </c>
      <c r="H244" s="52">
        <f>E244-F244</f>
        <v>309494.53000000003</v>
      </c>
      <c r="I244" s="53">
        <f>IF(ISERROR(F244/C244),0,F244/C244*100-100)</f>
        <v>-46.246760265663653</v>
      </c>
      <c r="J244" s="53">
        <f>IF(ISERROR(F244/E244),0,F244/E244*100)</f>
        <v>59.504079103866346</v>
      </c>
      <c r="K244" s="53">
        <f>IF(ISERROR(F244/D244),0,F244/D244*100)</f>
        <v>89.456683682000133</v>
      </c>
    </row>
    <row r="245" spans="1:11">
      <c r="A245" s="75" t="s">
        <v>49</v>
      </c>
      <c r="B245" s="51" t="s">
        <v>50</v>
      </c>
      <c r="C245" s="52">
        <v>4167</v>
      </c>
      <c r="D245" s="52">
        <v>0</v>
      </c>
      <c r="E245" s="52">
        <v>0</v>
      </c>
      <c r="F245" s="52">
        <v>11117.56</v>
      </c>
      <c r="G245" s="52">
        <f>F245-C245</f>
        <v>6950.5599999999995</v>
      </c>
      <c r="H245" s="52">
        <f>E245-F245</f>
        <v>-11117.56</v>
      </c>
      <c r="I245" s="53">
        <f>IF(ISERROR(F245/C245),0,F245/C245*100-100)</f>
        <v>166.80009599232062</v>
      </c>
      <c r="J245" s="53">
        <f>IF(ISERROR(F245/E245),0,F245/E245*100)</f>
        <v>0</v>
      </c>
      <c r="K245" s="53">
        <f>IF(ISERROR(F245/D245),0,F245/D245*100)</f>
        <v>0</v>
      </c>
    </row>
    <row r="246" spans="1:11">
      <c r="A246" s="72" t="s">
        <v>38</v>
      </c>
      <c r="B246" s="51" t="s">
        <v>39</v>
      </c>
      <c r="C246" s="52">
        <v>18267.990000000002</v>
      </c>
      <c r="D246" s="52">
        <v>52930</v>
      </c>
      <c r="E246" s="52">
        <v>0</v>
      </c>
      <c r="F246" s="52">
        <v>26729.02</v>
      </c>
      <c r="G246" s="52">
        <f>F246-C246</f>
        <v>8461.0299999999988</v>
      </c>
      <c r="H246" s="52">
        <f>E246-F246</f>
        <v>-26729.02</v>
      </c>
      <c r="I246" s="53">
        <f>IF(ISERROR(F246/C246),0,F246/C246*100-100)</f>
        <v>46.316151913812064</v>
      </c>
      <c r="J246" s="53">
        <f>IF(ISERROR(F246/E246),0,F246/E246*100)</f>
        <v>0</v>
      </c>
      <c r="K246" s="53">
        <f>IF(ISERROR(F246/D246),0,F246/D246*100)</f>
        <v>50.498809748724724</v>
      </c>
    </row>
    <row r="247" spans="1:11">
      <c r="A247" s="73" t="s">
        <v>40</v>
      </c>
      <c r="B247" s="51" t="s">
        <v>41</v>
      </c>
      <c r="C247" s="52">
        <v>18267.990000000002</v>
      </c>
      <c r="D247" s="52">
        <v>52930</v>
      </c>
      <c r="E247" s="52">
        <v>0</v>
      </c>
      <c r="F247" s="52">
        <v>26729.02</v>
      </c>
      <c r="G247" s="52">
        <f>F247-C247</f>
        <v>8461.0299999999988</v>
      </c>
      <c r="H247" s="52">
        <f>E247-F247</f>
        <v>-26729.02</v>
      </c>
      <c r="I247" s="53">
        <f>IF(ISERROR(F247/C247),0,F247/C247*100-100)</f>
        <v>46.316151913812064</v>
      </c>
      <c r="J247" s="53">
        <f>IF(ISERROR(F247/E247),0,F247/E247*100)</f>
        <v>0</v>
      </c>
      <c r="K247" s="53">
        <f>IF(ISERROR(F247/D247),0,F247/D247*100)</f>
        <v>50.498809748724724</v>
      </c>
    </row>
    <row r="248" spans="1:11" ht="25.5">
      <c r="A248" s="47" t="s">
        <v>104</v>
      </c>
      <c r="B248" s="54" t="s">
        <v>105</v>
      </c>
      <c r="C248" s="55"/>
      <c r="D248" s="55"/>
      <c r="E248" s="55"/>
      <c r="F248" s="55"/>
      <c r="G248" s="55"/>
      <c r="H248" s="55"/>
      <c r="I248" s="56"/>
      <c r="J248" s="56"/>
      <c r="K248" s="56"/>
    </row>
    <row r="249" spans="1:11">
      <c r="A249" s="70" t="s">
        <v>18</v>
      </c>
      <c r="B249" s="51" t="s">
        <v>19</v>
      </c>
      <c r="C249" s="52">
        <v>47352.78</v>
      </c>
      <c r="D249" s="52">
        <v>33573</v>
      </c>
      <c r="E249" s="52">
        <v>63573</v>
      </c>
      <c r="F249" s="52">
        <v>24579.55</v>
      </c>
      <c r="G249" s="52">
        <f>F249-C249</f>
        <v>-22773.23</v>
      </c>
      <c r="H249" s="52">
        <f>E249-F249</f>
        <v>38993.449999999997</v>
      </c>
      <c r="I249" s="53">
        <f>IF(ISERROR(F249/C249),0,F249/C249*100-100)</f>
        <v>-48.092699098131099</v>
      </c>
      <c r="J249" s="53">
        <f>IF(ISERROR(F249/E249),0,F249/E249*100)</f>
        <v>38.663504947068724</v>
      </c>
      <c r="K249" s="53">
        <f>IF(ISERROR(F249/D249),0,F249/D249*100)</f>
        <v>73.212253894498559</v>
      </c>
    </row>
    <row r="250" spans="1:11">
      <c r="A250" s="72" t="s">
        <v>20</v>
      </c>
      <c r="B250" s="51" t="s">
        <v>21</v>
      </c>
      <c r="C250" s="52">
        <v>47352.78</v>
      </c>
      <c r="D250" s="52">
        <v>33573</v>
      </c>
      <c r="E250" s="52">
        <v>63573</v>
      </c>
      <c r="F250" s="52">
        <v>24579.55</v>
      </c>
      <c r="G250" s="52">
        <f>F250-C250</f>
        <v>-22773.23</v>
      </c>
      <c r="H250" s="52">
        <f>E250-F250</f>
        <v>38993.449999999997</v>
      </c>
      <c r="I250" s="53">
        <f>IF(ISERROR(F250/C250),0,F250/C250*100-100)</f>
        <v>-48.092699098131099</v>
      </c>
      <c r="J250" s="53">
        <f>IF(ISERROR(F250/E250),0,F250/E250*100)</f>
        <v>38.663504947068724</v>
      </c>
      <c r="K250" s="53">
        <f>IF(ISERROR(F250/D250),0,F250/D250*100)</f>
        <v>73.212253894498559</v>
      </c>
    </row>
    <row r="251" spans="1:11">
      <c r="A251" s="73" t="s">
        <v>22</v>
      </c>
      <c r="B251" s="51" t="s">
        <v>23</v>
      </c>
      <c r="C251" s="52">
        <v>47352.78</v>
      </c>
      <c r="D251" s="52">
        <v>33573</v>
      </c>
      <c r="E251" s="52">
        <v>63573</v>
      </c>
      <c r="F251" s="52">
        <v>24579.55</v>
      </c>
      <c r="G251" s="52">
        <f>F251-C251</f>
        <v>-22773.23</v>
      </c>
      <c r="H251" s="52">
        <f>E251-F251</f>
        <v>38993.449999999997</v>
      </c>
      <c r="I251" s="53">
        <f>IF(ISERROR(F251/C251),0,F251/C251*100-100)</f>
        <v>-48.092699098131099</v>
      </c>
      <c r="J251" s="53">
        <f>IF(ISERROR(F251/E251),0,F251/E251*100)</f>
        <v>38.663504947068724</v>
      </c>
      <c r="K251" s="53">
        <f>IF(ISERROR(F251/D251),0,F251/D251*100)</f>
        <v>73.212253894498559</v>
      </c>
    </row>
    <row r="252" spans="1:11" s="5" customFormat="1">
      <c r="A252" s="70" t="s">
        <v>24</v>
      </c>
      <c r="B252" s="51" t="s">
        <v>25</v>
      </c>
      <c r="C252" s="52">
        <v>47352.78</v>
      </c>
      <c r="D252" s="52">
        <v>33573</v>
      </c>
      <c r="E252" s="52">
        <v>63573</v>
      </c>
      <c r="F252" s="52">
        <v>24579.55</v>
      </c>
      <c r="G252" s="52">
        <f>F252-C252</f>
        <v>-22773.23</v>
      </c>
      <c r="H252" s="52">
        <f>E252-F252</f>
        <v>38993.449999999997</v>
      </c>
      <c r="I252" s="53">
        <f>IF(ISERROR(F252/C252),0,F252/C252*100-100)</f>
        <v>-48.092699098131099</v>
      </c>
      <c r="J252" s="53">
        <f>IF(ISERROR(F252/E252),0,F252/E252*100)</f>
        <v>38.663504947068724</v>
      </c>
      <c r="K252" s="53">
        <f>IF(ISERROR(F252/D252),0,F252/D252*100)</f>
        <v>73.212253894498559</v>
      </c>
    </row>
    <row r="253" spans="1:11">
      <c r="A253" s="72" t="s">
        <v>26</v>
      </c>
      <c r="B253" s="51" t="s">
        <v>27</v>
      </c>
      <c r="C253" s="52">
        <v>47352.78</v>
      </c>
      <c r="D253" s="52">
        <v>33573</v>
      </c>
      <c r="E253" s="52">
        <v>63573</v>
      </c>
      <c r="F253" s="52">
        <v>24579.55</v>
      </c>
      <c r="G253" s="52">
        <f>F253-C253</f>
        <v>-22773.23</v>
      </c>
      <c r="H253" s="52">
        <f>E253-F253</f>
        <v>38993.449999999997</v>
      </c>
      <c r="I253" s="53">
        <f>IF(ISERROR(F253/C253),0,F253/C253*100-100)</f>
        <v>-48.092699098131099</v>
      </c>
      <c r="J253" s="53">
        <f>IF(ISERROR(F253/E253),0,F253/E253*100)</f>
        <v>38.663504947068724</v>
      </c>
      <c r="K253" s="53">
        <f>IF(ISERROR(F253/D253),0,F253/D253*100)</f>
        <v>73.212253894498559</v>
      </c>
    </row>
    <row r="254" spans="1:11">
      <c r="A254" s="73" t="s">
        <v>28</v>
      </c>
      <c r="B254" s="51" t="s">
        <v>29</v>
      </c>
      <c r="C254" s="52">
        <v>47352.78</v>
      </c>
      <c r="D254" s="52">
        <v>33573</v>
      </c>
      <c r="E254" s="52">
        <v>63573</v>
      </c>
      <c r="F254" s="52">
        <v>24579.55</v>
      </c>
      <c r="G254" s="52">
        <f>F254-C254</f>
        <v>-22773.23</v>
      </c>
      <c r="H254" s="52">
        <f>E254-F254</f>
        <v>38993.449999999997</v>
      </c>
      <c r="I254" s="53">
        <f>IF(ISERROR(F254/C254),0,F254/C254*100-100)</f>
        <v>-48.092699098131099</v>
      </c>
      <c r="J254" s="53">
        <f>IF(ISERROR(F254/E254),0,F254/E254*100)</f>
        <v>38.663504947068724</v>
      </c>
      <c r="K254" s="53">
        <f>IF(ISERROR(F254/D254),0,F254/D254*100)</f>
        <v>73.212253894498559</v>
      </c>
    </row>
    <row r="255" spans="1:11">
      <c r="A255" s="74" t="s">
        <v>30</v>
      </c>
      <c r="B255" s="51" t="s">
        <v>31</v>
      </c>
      <c r="C255" s="52">
        <v>21124.560000000001</v>
      </c>
      <c r="D255" s="52">
        <v>23197</v>
      </c>
      <c r="E255" s="52">
        <v>23197</v>
      </c>
      <c r="F255" s="52">
        <v>19252.919999999998</v>
      </c>
      <c r="G255" s="52">
        <f>F255-C255</f>
        <v>-1871.6400000000031</v>
      </c>
      <c r="H255" s="52">
        <f>E255-F255</f>
        <v>3944.0800000000017</v>
      </c>
      <c r="I255" s="53">
        <f>IF(ISERROR(F255/C255),0,F255/C255*100-100)</f>
        <v>-8.8600188595644198</v>
      </c>
      <c r="J255" s="53">
        <f>IF(ISERROR(F255/E255),0,F255/E255*100)</f>
        <v>82.997456567659597</v>
      </c>
      <c r="K255" s="53">
        <f>IF(ISERROR(F255/D255),0,F255/D255*100)</f>
        <v>82.997456567659597</v>
      </c>
    </row>
    <row r="256" spans="1:11">
      <c r="A256" s="74" t="s">
        <v>32</v>
      </c>
      <c r="B256" s="51" t="s">
        <v>33</v>
      </c>
      <c r="C256" s="52">
        <v>26228.22</v>
      </c>
      <c r="D256" s="52">
        <v>10376</v>
      </c>
      <c r="E256" s="52">
        <v>40376</v>
      </c>
      <c r="F256" s="52">
        <v>5326.63</v>
      </c>
      <c r="G256" s="52">
        <f>F256-C256</f>
        <v>-20901.59</v>
      </c>
      <c r="H256" s="52">
        <f>E256-F256</f>
        <v>35049.370000000003</v>
      </c>
      <c r="I256" s="53">
        <f>IF(ISERROR(F256/C256),0,F256/C256*100-100)</f>
        <v>-79.691225710322698</v>
      </c>
      <c r="J256" s="53">
        <f>IF(ISERROR(F256/E256),0,F256/E256*100)</f>
        <v>13.192564890033683</v>
      </c>
      <c r="K256" s="53">
        <f>IF(ISERROR(F256/D256),0,F256/D256*100)</f>
        <v>51.336063993831928</v>
      </c>
    </row>
    <row r="257" spans="1:11" ht="25.5">
      <c r="A257" s="76" t="s">
        <v>106</v>
      </c>
      <c r="B257" s="54" t="s">
        <v>107</v>
      </c>
      <c r="C257" s="55"/>
      <c r="D257" s="55"/>
      <c r="E257" s="55"/>
      <c r="F257" s="55"/>
      <c r="G257" s="55"/>
      <c r="H257" s="55"/>
      <c r="I257" s="56"/>
      <c r="J257" s="56"/>
      <c r="K257" s="56"/>
    </row>
    <row r="258" spans="1:11">
      <c r="A258" s="70" t="s">
        <v>18</v>
      </c>
      <c r="B258" s="51" t="s">
        <v>19</v>
      </c>
      <c r="C258" s="52">
        <v>139757.63</v>
      </c>
      <c r="D258" s="52">
        <v>231233</v>
      </c>
      <c r="E258" s="52">
        <v>63021</v>
      </c>
      <c r="F258" s="52">
        <v>220584.78</v>
      </c>
      <c r="G258" s="52">
        <f>F258-C258</f>
        <v>80827.149999999994</v>
      </c>
      <c r="H258" s="52">
        <f>E258-F258</f>
        <v>-157563.78</v>
      </c>
      <c r="I258" s="53">
        <f>IF(ISERROR(F258/C258),0,F258/C258*100-100)</f>
        <v>57.833801274391959</v>
      </c>
      <c r="J258" s="53">
        <f>IF(ISERROR(F258/E258),0,F258/E258*100)</f>
        <v>350.01789879563955</v>
      </c>
      <c r="K258" s="53">
        <f>IF(ISERROR(F258/D258),0,F258/D258*100)</f>
        <v>95.395025796490984</v>
      </c>
    </row>
    <row r="259" spans="1:11">
      <c r="A259" s="72" t="s">
        <v>71</v>
      </c>
      <c r="B259" s="51" t="s">
        <v>72</v>
      </c>
      <c r="C259" s="52">
        <v>2650</v>
      </c>
      <c r="D259" s="52">
        <v>7434</v>
      </c>
      <c r="E259" s="52">
        <v>0</v>
      </c>
      <c r="F259" s="52">
        <v>7434</v>
      </c>
      <c r="G259" s="52">
        <f>F259-C259</f>
        <v>4784</v>
      </c>
      <c r="H259" s="52">
        <f>E259-F259</f>
        <v>-7434</v>
      </c>
      <c r="I259" s="53">
        <f>IF(ISERROR(F259/C259),0,F259/C259*100-100)</f>
        <v>180.52830188679246</v>
      </c>
      <c r="J259" s="53">
        <f>IF(ISERROR(F259/E259),0,F259/E259*100)</f>
        <v>0</v>
      </c>
      <c r="K259" s="53">
        <f>IF(ISERROR(F259/D259),0,F259/D259*100)</f>
        <v>100</v>
      </c>
    </row>
    <row r="260" spans="1:11">
      <c r="A260" s="72" t="s">
        <v>73</v>
      </c>
      <c r="B260" s="51" t="s">
        <v>74</v>
      </c>
      <c r="C260" s="52">
        <v>137107.63</v>
      </c>
      <c r="D260" s="52">
        <v>223799</v>
      </c>
      <c r="E260" s="52">
        <v>63021</v>
      </c>
      <c r="F260" s="52">
        <v>213150.78</v>
      </c>
      <c r="G260" s="52">
        <f>F260-C260</f>
        <v>76043.149999999994</v>
      </c>
      <c r="H260" s="52">
        <f>E260-F260</f>
        <v>-150129.78</v>
      </c>
      <c r="I260" s="53">
        <f>IF(ISERROR(F260/C260),0,F260/C260*100-100)</f>
        <v>55.462376528571014</v>
      </c>
      <c r="J260" s="53">
        <f>IF(ISERROR(F260/E260),0,F260/E260*100)</f>
        <v>338.22183081829866</v>
      </c>
      <c r="K260" s="53">
        <f>IF(ISERROR(F260/D260),0,F260/D260*100)</f>
        <v>95.242060956483272</v>
      </c>
    </row>
    <row r="261" spans="1:11">
      <c r="A261" s="73" t="s">
        <v>75</v>
      </c>
      <c r="B261" s="51" t="s">
        <v>76</v>
      </c>
      <c r="C261" s="52">
        <v>137107.63</v>
      </c>
      <c r="D261" s="52">
        <v>223799</v>
      </c>
      <c r="E261" s="52">
        <v>63021</v>
      </c>
      <c r="F261" s="52">
        <v>213150.78</v>
      </c>
      <c r="G261" s="52">
        <f>F261-C261</f>
        <v>76043.149999999994</v>
      </c>
      <c r="H261" s="52">
        <f>E261-F261</f>
        <v>-150129.78</v>
      </c>
      <c r="I261" s="53">
        <f>IF(ISERROR(F261/C261),0,F261/C261*100-100)</f>
        <v>55.462376528571014</v>
      </c>
      <c r="J261" s="53">
        <f>IF(ISERROR(F261/E261),0,F261/E261*100)</f>
        <v>338.22183081829866</v>
      </c>
      <c r="K261" s="53">
        <f>IF(ISERROR(F261/D261),0,F261/D261*100)</f>
        <v>95.242060956483272</v>
      </c>
    </row>
    <row r="262" spans="1:11">
      <c r="A262" s="74" t="s">
        <v>77</v>
      </c>
      <c r="B262" s="51" t="s">
        <v>78</v>
      </c>
      <c r="C262" s="52">
        <v>137107.63</v>
      </c>
      <c r="D262" s="52">
        <v>223799</v>
      </c>
      <c r="E262" s="52">
        <v>63021</v>
      </c>
      <c r="F262" s="52">
        <v>213150.78</v>
      </c>
      <c r="G262" s="52">
        <f>F262-C262</f>
        <v>76043.149999999994</v>
      </c>
      <c r="H262" s="52">
        <f>E262-F262</f>
        <v>-150129.78</v>
      </c>
      <c r="I262" s="53">
        <f>IF(ISERROR(F262/C262),0,F262/C262*100-100)</f>
        <v>55.462376528571014</v>
      </c>
      <c r="J262" s="53">
        <f>IF(ISERROR(F262/E262),0,F262/E262*100)</f>
        <v>338.22183081829866</v>
      </c>
      <c r="K262" s="53">
        <f>IF(ISERROR(F262/D262),0,F262/D262*100)</f>
        <v>95.242060956483272</v>
      </c>
    </row>
    <row r="263" spans="1:11" s="5" customFormat="1" ht="25.5">
      <c r="A263" s="75" t="s">
        <v>79</v>
      </c>
      <c r="B263" s="51" t="s">
        <v>80</v>
      </c>
      <c r="C263" s="52">
        <v>137107.63</v>
      </c>
      <c r="D263" s="52">
        <v>223799</v>
      </c>
      <c r="E263" s="52">
        <v>63021</v>
      </c>
      <c r="F263" s="52">
        <v>213150.78</v>
      </c>
      <c r="G263" s="52">
        <f>F263-C263</f>
        <v>76043.149999999994</v>
      </c>
      <c r="H263" s="52">
        <f>E263-F263</f>
        <v>-150129.78</v>
      </c>
      <c r="I263" s="53">
        <f>IF(ISERROR(F263/C263),0,F263/C263*100-100)</f>
        <v>55.462376528571014</v>
      </c>
      <c r="J263" s="53">
        <f>IF(ISERROR(F263/E263),0,F263/E263*100)</f>
        <v>338.22183081829866</v>
      </c>
      <c r="K263" s="53">
        <f>IF(ISERROR(F263/D263),0,F263/D263*100)</f>
        <v>95.242060956483272</v>
      </c>
    </row>
    <row r="264" spans="1:11" ht="25.5">
      <c r="A264" s="80" t="s">
        <v>83</v>
      </c>
      <c r="B264" s="51" t="s">
        <v>84</v>
      </c>
      <c r="C264" s="52">
        <v>137107.63</v>
      </c>
      <c r="D264" s="52">
        <v>223799</v>
      </c>
      <c r="E264" s="52">
        <v>63021</v>
      </c>
      <c r="F264" s="52">
        <v>213150.78</v>
      </c>
      <c r="G264" s="52">
        <f>F264-C264</f>
        <v>76043.149999999994</v>
      </c>
      <c r="H264" s="52">
        <f>E264-F264</f>
        <v>-150129.78</v>
      </c>
      <c r="I264" s="53">
        <f>IF(ISERROR(F264/C264),0,F264/C264*100-100)</f>
        <v>55.462376528571014</v>
      </c>
      <c r="J264" s="53">
        <f>IF(ISERROR(F264/E264),0,F264/E264*100)</f>
        <v>338.22183081829866</v>
      </c>
      <c r="K264" s="53">
        <f>IF(ISERROR(F264/D264),0,F264/D264*100)</f>
        <v>95.242060956483272</v>
      </c>
    </row>
    <row r="265" spans="1:11">
      <c r="A265" s="70" t="s">
        <v>24</v>
      </c>
      <c r="B265" s="51" t="s">
        <v>25</v>
      </c>
      <c r="C265" s="52">
        <v>84226.38</v>
      </c>
      <c r="D265" s="52">
        <v>277609</v>
      </c>
      <c r="E265" s="52">
        <v>63021</v>
      </c>
      <c r="F265" s="52">
        <v>155848.34</v>
      </c>
      <c r="G265" s="52">
        <f>F265-C265</f>
        <v>71621.959999999992</v>
      </c>
      <c r="H265" s="52">
        <f>E265-F265</f>
        <v>-92827.34</v>
      </c>
      <c r="I265" s="53">
        <f>IF(ISERROR(F265/C265),0,F265/C265*100-100)</f>
        <v>85.03506858540041</v>
      </c>
      <c r="J265" s="53">
        <f>IF(ISERROR(F265/E265),0,F265/E265*100)</f>
        <v>247.29588549848464</v>
      </c>
      <c r="K265" s="53">
        <f>IF(ISERROR(F265/D265),0,F265/D265*100)</f>
        <v>56.139512767957811</v>
      </c>
    </row>
    <row r="266" spans="1:11">
      <c r="A266" s="72" t="s">
        <v>26</v>
      </c>
      <c r="B266" s="51" t="s">
        <v>27</v>
      </c>
      <c r="C266" s="52">
        <v>84226.38</v>
      </c>
      <c r="D266" s="52">
        <v>277609</v>
      </c>
      <c r="E266" s="52">
        <v>63021</v>
      </c>
      <c r="F266" s="52">
        <v>155848.34</v>
      </c>
      <c r="G266" s="52">
        <f>F266-C266</f>
        <v>71621.959999999992</v>
      </c>
      <c r="H266" s="52">
        <f>E266-F266</f>
        <v>-92827.34</v>
      </c>
      <c r="I266" s="53">
        <f>IF(ISERROR(F266/C266),0,F266/C266*100-100)</f>
        <v>85.03506858540041</v>
      </c>
      <c r="J266" s="53">
        <f>IF(ISERROR(F266/E266),0,F266/E266*100)</f>
        <v>247.29588549848464</v>
      </c>
      <c r="K266" s="53">
        <f>IF(ISERROR(F266/D266),0,F266/D266*100)</f>
        <v>56.139512767957811</v>
      </c>
    </row>
    <row r="267" spans="1:11">
      <c r="A267" s="73" t="s">
        <v>28</v>
      </c>
      <c r="B267" s="51" t="s">
        <v>29</v>
      </c>
      <c r="C267" s="52">
        <v>55617.38</v>
      </c>
      <c r="D267" s="52">
        <v>169176</v>
      </c>
      <c r="E267" s="52">
        <v>63021</v>
      </c>
      <c r="F267" s="52">
        <v>115882.55</v>
      </c>
      <c r="G267" s="52">
        <f>F267-C267</f>
        <v>60265.170000000006</v>
      </c>
      <c r="H267" s="52">
        <f>E267-F267</f>
        <v>-52861.55</v>
      </c>
      <c r="I267" s="53">
        <f>IF(ISERROR(F267/C267),0,F267/C267*100-100)</f>
        <v>108.35672230514996</v>
      </c>
      <c r="J267" s="53">
        <f>IF(ISERROR(F267/E267),0,F267/E267*100)</f>
        <v>183.8792624680662</v>
      </c>
      <c r="K267" s="53">
        <f>IF(ISERROR(F267/D267),0,F267/D267*100)</f>
        <v>68.49822078781861</v>
      </c>
    </row>
    <row r="268" spans="1:11">
      <c r="A268" s="74" t="s">
        <v>30</v>
      </c>
      <c r="B268" s="51" t="s">
        <v>31</v>
      </c>
      <c r="C268" s="52">
        <v>7851.9</v>
      </c>
      <c r="D268" s="52">
        <v>28010</v>
      </c>
      <c r="E268" s="52">
        <v>0</v>
      </c>
      <c r="F268" s="52">
        <v>9038.0400000000009</v>
      </c>
      <c r="G268" s="52">
        <f>F268-C268</f>
        <v>1186.1400000000012</v>
      </c>
      <c r="H268" s="52">
        <f>E268-F268</f>
        <v>-9038.0400000000009</v>
      </c>
      <c r="I268" s="53">
        <f>IF(ISERROR(F268/C268),0,F268/C268*100-100)</f>
        <v>15.10640736636995</v>
      </c>
      <c r="J268" s="53">
        <f>IF(ISERROR(F268/E268),0,F268/E268*100)</f>
        <v>0</v>
      </c>
      <c r="K268" s="53">
        <f>IF(ISERROR(F268/D268),0,F268/D268*100)</f>
        <v>32.267190289182437</v>
      </c>
    </row>
    <row r="269" spans="1:11">
      <c r="A269" s="74" t="s">
        <v>32</v>
      </c>
      <c r="B269" s="51" t="s">
        <v>33</v>
      </c>
      <c r="C269" s="52">
        <v>47765.48</v>
      </c>
      <c r="D269" s="52">
        <v>141166</v>
      </c>
      <c r="E269" s="52">
        <v>63021</v>
      </c>
      <c r="F269" s="52">
        <v>106844.51</v>
      </c>
      <c r="G269" s="52">
        <f>F269-C269</f>
        <v>59079.029999999992</v>
      </c>
      <c r="H269" s="52">
        <f>E269-F269</f>
        <v>-43823.509999999995</v>
      </c>
      <c r="I269" s="53">
        <f>IF(ISERROR(F269/C269),0,F269/C269*100-100)</f>
        <v>123.68561982419101</v>
      </c>
      <c r="J269" s="53">
        <f>IF(ISERROR(F269/E269),0,F269/E269*100)</f>
        <v>169.53794766823756</v>
      </c>
      <c r="K269" s="53">
        <f>IF(ISERROR(F269/D269),0,F269/D269*100)</f>
        <v>75.687141379652317</v>
      </c>
    </row>
    <row r="270" spans="1:11">
      <c r="A270" s="75" t="s">
        <v>49</v>
      </c>
      <c r="B270" s="51" t="s">
        <v>50</v>
      </c>
      <c r="C270" s="52">
        <v>0</v>
      </c>
      <c r="D270" s="52">
        <v>0</v>
      </c>
      <c r="E270" s="52">
        <v>0</v>
      </c>
      <c r="F270" s="52">
        <v>875.75</v>
      </c>
      <c r="G270" s="52">
        <f>F270-C270</f>
        <v>875.75</v>
      </c>
      <c r="H270" s="52">
        <f>E270-F270</f>
        <v>-875.75</v>
      </c>
      <c r="I270" s="53">
        <f>IF(ISERROR(F270/C270),0,F270/C270*100-100)</f>
        <v>0</v>
      </c>
      <c r="J270" s="53">
        <f>IF(ISERROR(F270/E270),0,F270/E270*100)</f>
        <v>0</v>
      </c>
      <c r="K270" s="53">
        <f>IF(ISERROR(F270/D270),0,F270/D270*100)</f>
        <v>0</v>
      </c>
    </row>
    <row r="271" spans="1:11">
      <c r="A271" s="73" t="s">
        <v>34</v>
      </c>
      <c r="B271" s="51" t="s">
        <v>52</v>
      </c>
      <c r="C271" s="52">
        <v>2468</v>
      </c>
      <c r="D271" s="52">
        <v>25768</v>
      </c>
      <c r="E271" s="52">
        <v>0</v>
      </c>
      <c r="F271" s="52">
        <v>7820</v>
      </c>
      <c r="G271" s="52">
        <f>F271-C271</f>
        <v>5352</v>
      </c>
      <c r="H271" s="52">
        <f>E271-F271</f>
        <v>-7820</v>
      </c>
      <c r="I271" s="53">
        <f>IF(ISERROR(F271/C271),0,F271/C271*100-100)</f>
        <v>216.8557536466775</v>
      </c>
      <c r="J271" s="53">
        <f>IF(ISERROR(F271/E271),0,F271/E271*100)</f>
        <v>0</v>
      </c>
      <c r="K271" s="53">
        <f>IF(ISERROR(F271/D271),0,F271/D271*100)</f>
        <v>30.347718099968951</v>
      </c>
    </row>
    <row r="272" spans="1:11">
      <c r="A272" s="74" t="s">
        <v>35</v>
      </c>
      <c r="B272" s="51" t="s">
        <v>36</v>
      </c>
      <c r="C272" s="52">
        <v>2468</v>
      </c>
      <c r="D272" s="52">
        <v>25768</v>
      </c>
      <c r="E272" s="52">
        <v>0</v>
      </c>
      <c r="F272" s="52">
        <v>7820</v>
      </c>
      <c r="G272" s="52">
        <f>F272-C272</f>
        <v>5352</v>
      </c>
      <c r="H272" s="52">
        <f>E272-F272</f>
        <v>-7820</v>
      </c>
      <c r="I272" s="53">
        <f>IF(ISERROR(F272/C272),0,F272/C272*100-100)</f>
        <v>216.8557536466775</v>
      </c>
      <c r="J272" s="53">
        <f>IF(ISERROR(F272/E272),0,F272/E272*100)</f>
        <v>0</v>
      </c>
      <c r="K272" s="53">
        <f>IF(ISERROR(F272/D272),0,F272/D272*100)</f>
        <v>30.347718099968951</v>
      </c>
    </row>
    <row r="273" spans="1:11" ht="25.5">
      <c r="A273" s="73" t="s">
        <v>56</v>
      </c>
      <c r="B273" s="51" t="s">
        <v>57</v>
      </c>
      <c r="C273" s="52">
        <v>26141</v>
      </c>
      <c r="D273" s="52">
        <v>82665</v>
      </c>
      <c r="E273" s="52">
        <v>0</v>
      </c>
      <c r="F273" s="52">
        <v>32145.79</v>
      </c>
      <c r="G273" s="52">
        <f>F273-C273</f>
        <v>6004.7900000000009</v>
      </c>
      <c r="H273" s="52">
        <f>E273-F273</f>
        <v>-32145.79</v>
      </c>
      <c r="I273" s="53">
        <f>IF(ISERROR(F273/C273),0,F273/C273*100-100)</f>
        <v>22.970773880111707</v>
      </c>
      <c r="J273" s="53">
        <f>IF(ISERROR(F273/E273),0,F273/E273*100)</f>
        <v>0</v>
      </c>
      <c r="K273" s="53">
        <f>IF(ISERROR(F273/D273),0,F273/D273*100)</f>
        <v>38.886820298796351</v>
      </c>
    </row>
    <row r="274" spans="1:11">
      <c r="A274" s="74" t="s">
        <v>58</v>
      </c>
      <c r="B274" s="51" t="s">
        <v>59</v>
      </c>
      <c r="C274" s="52">
        <v>26141</v>
      </c>
      <c r="D274" s="52">
        <v>82665</v>
      </c>
      <c r="E274" s="52">
        <v>0</v>
      </c>
      <c r="F274" s="52">
        <v>32145.79</v>
      </c>
      <c r="G274" s="52">
        <f>F274-C274</f>
        <v>6004.7900000000009</v>
      </c>
      <c r="H274" s="52">
        <f>E274-F274</f>
        <v>-32145.79</v>
      </c>
      <c r="I274" s="53">
        <f>IF(ISERROR(F274/C274),0,F274/C274*100-100)</f>
        <v>22.970773880111707</v>
      </c>
      <c r="J274" s="53">
        <f>IF(ISERROR(F274/E274),0,F274/E274*100)</f>
        <v>0</v>
      </c>
      <c r="K274" s="53">
        <f>IF(ISERROR(F274/D274),0,F274/D274*100)</f>
        <v>38.886820298796351</v>
      </c>
    </row>
    <row r="275" spans="1:11">
      <c r="A275" s="70"/>
      <c r="B275" s="51" t="s">
        <v>42</v>
      </c>
      <c r="C275" s="52">
        <v>55531.25</v>
      </c>
      <c r="D275" s="52">
        <v>-46376</v>
      </c>
      <c r="E275" s="52">
        <v>0</v>
      </c>
      <c r="F275" s="52">
        <v>64736.44</v>
      </c>
      <c r="G275" s="52">
        <f>F275-C275</f>
        <v>9205.1900000000023</v>
      </c>
      <c r="H275" s="52">
        <f>E275-F275</f>
        <v>-64736.44</v>
      </c>
      <c r="I275" s="53">
        <f>IF(ISERROR(F275/C275),0,F275/C275*100-100)</f>
        <v>16.576594259988738</v>
      </c>
      <c r="J275" s="53">
        <f>IF(ISERROR(F275/E275),0,F275/E275*100)</f>
        <v>0</v>
      </c>
      <c r="K275" s="53">
        <f>IF(ISERROR(F275/D275),0,F275/D275*100)</f>
        <v>-139.59039158185269</v>
      </c>
    </row>
    <row r="276" spans="1:11">
      <c r="A276" s="70" t="s">
        <v>43</v>
      </c>
      <c r="B276" s="51" t="s">
        <v>44</v>
      </c>
      <c r="C276" s="52">
        <v>-55531.25</v>
      </c>
      <c r="D276" s="52">
        <v>46376</v>
      </c>
      <c r="E276" s="52">
        <v>0</v>
      </c>
      <c r="F276" s="52">
        <v>-64736.44</v>
      </c>
      <c r="G276" s="52">
        <f>F276-C276</f>
        <v>-9205.1900000000023</v>
      </c>
      <c r="H276" s="52">
        <f>E276-F276</f>
        <v>64736.44</v>
      </c>
      <c r="I276" s="53">
        <f>IF(ISERROR(F276/C276),0,F276/C276*100-100)</f>
        <v>16.576594259988738</v>
      </c>
      <c r="J276" s="53">
        <f>IF(ISERROR(F276/E276),0,F276/E276*100)</f>
        <v>0</v>
      </c>
      <c r="K276" s="53">
        <f>IF(ISERROR(F276/D276),0,F276/D276*100)</f>
        <v>-139.59039158185269</v>
      </c>
    </row>
    <row r="277" spans="1:11">
      <c r="A277" s="72" t="s">
        <v>45</v>
      </c>
      <c r="B277" s="51" t="s">
        <v>46</v>
      </c>
      <c r="C277" s="52">
        <v>-55531.25</v>
      </c>
      <c r="D277" s="52">
        <v>46376</v>
      </c>
      <c r="E277" s="52">
        <v>0</v>
      </c>
      <c r="F277" s="52">
        <v>-64736.44</v>
      </c>
      <c r="G277" s="52">
        <f>F277-C277</f>
        <v>-9205.1900000000023</v>
      </c>
      <c r="H277" s="52">
        <f>E277-F277</f>
        <v>64736.44</v>
      </c>
      <c r="I277" s="53">
        <f>IF(ISERROR(F277/C277),0,F277/C277*100-100)</f>
        <v>16.576594259988738</v>
      </c>
      <c r="J277" s="53">
        <f>IF(ISERROR(F277/E277),0,F277/E277*100)</f>
        <v>0</v>
      </c>
      <c r="K277" s="53">
        <f>IF(ISERROR(F277/D277),0,F277/D277*100)</f>
        <v>-139.59039158185269</v>
      </c>
    </row>
    <row r="278" spans="1:11" ht="25.5">
      <c r="A278" s="73" t="s">
        <v>89</v>
      </c>
      <c r="B278" s="51" t="s">
        <v>90</v>
      </c>
      <c r="C278" s="52">
        <v>-28088.03</v>
      </c>
      <c r="D278" s="52">
        <v>46376</v>
      </c>
      <c r="E278" s="52">
        <v>0</v>
      </c>
      <c r="F278" s="52">
        <v>-46376</v>
      </c>
      <c r="G278" s="52">
        <f>F278-C278</f>
        <v>-18287.97</v>
      </c>
      <c r="H278" s="52">
        <f>E278-F278</f>
        <v>46376</v>
      </c>
      <c r="I278" s="53">
        <f>IF(ISERROR(F278/C278),0,F278/C278*100-100)</f>
        <v>65.109479020066573</v>
      </c>
      <c r="J278" s="53">
        <f>IF(ISERROR(F278/E278),0,F278/E278*100)</f>
        <v>0</v>
      </c>
      <c r="K278" s="53">
        <f>IF(ISERROR(F278/D278),0,F278/D278*100)</f>
        <v>-100</v>
      </c>
    </row>
    <row r="279" spans="1:11" ht="38.25">
      <c r="A279" s="47" t="s">
        <v>108</v>
      </c>
      <c r="B279" s="54" t="s">
        <v>109</v>
      </c>
      <c r="C279" s="55"/>
      <c r="D279" s="55"/>
      <c r="E279" s="55"/>
      <c r="F279" s="55"/>
      <c r="G279" s="55"/>
      <c r="H279" s="55"/>
      <c r="I279" s="56"/>
      <c r="J279" s="56"/>
      <c r="K279" s="56"/>
    </row>
    <row r="280" spans="1:11">
      <c r="A280" s="70" t="s">
        <v>18</v>
      </c>
      <c r="B280" s="51" t="s">
        <v>19</v>
      </c>
      <c r="C280" s="52">
        <v>43082.83</v>
      </c>
      <c r="D280" s="52">
        <v>113021</v>
      </c>
      <c r="E280" s="52">
        <v>63021</v>
      </c>
      <c r="F280" s="52">
        <v>102373.56</v>
      </c>
      <c r="G280" s="52">
        <f>F280-C280</f>
        <v>59290.729999999996</v>
      </c>
      <c r="H280" s="52">
        <f>E280-F280</f>
        <v>-39352.559999999998</v>
      </c>
      <c r="I280" s="53">
        <f>IF(ISERROR(F280/C280),0,F280/C280*100-100)</f>
        <v>137.62032345600321</v>
      </c>
      <c r="J280" s="53">
        <f>IF(ISERROR(F280/E280),0,F280/E280*100)</f>
        <v>162.44356643023755</v>
      </c>
      <c r="K280" s="53">
        <f>IF(ISERROR(F280/D280),0,F280/D280*100)</f>
        <v>90.579237486838721</v>
      </c>
    </row>
    <row r="281" spans="1:11">
      <c r="A281" s="72" t="s">
        <v>73</v>
      </c>
      <c r="B281" s="51" t="s">
        <v>74</v>
      </c>
      <c r="C281" s="52">
        <v>43082.83</v>
      </c>
      <c r="D281" s="52">
        <v>113021</v>
      </c>
      <c r="E281" s="52">
        <v>63021</v>
      </c>
      <c r="F281" s="52">
        <v>102373.56</v>
      </c>
      <c r="G281" s="52">
        <f>F281-C281</f>
        <v>59290.729999999996</v>
      </c>
      <c r="H281" s="52">
        <f>E281-F281</f>
        <v>-39352.559999999998</v>
      </c>
      <c r="I281" s="53">
        <f>IF(ISERROR(F281/C281),0,F281/C281*100-100)</f>
        <v>137.62032345600321</v>
      </c>
      <c r="J281" s="53">
        <f>IF(ISERROR(F281/E281),0,F281/E281*100)</f>
        <v>162.44356643023755</v>
      </c>
      <c r="K281" s="53">
        <f>IF(ISERROR(F281/D281),0,F281/D281*100)</f>
        <v>90.579237486838721</v>
      </c>
    </row>
    <row r="282" spans="1:11">
      <c r="A282" s="73" t="s">
        <v>75</v>
      </c>
      <c r="B282" s="51" t="s">
        <v>76</v>
      </c>
      <c r="C282" s="52">
        <v>43082.83</v>
      </c>
      <c r="D282" s="52">
        <v>113021</v>
      </c>
      <c r="E282" s="52">
        <v>63021</v>
      </c>
      <c r="F282" s="52">
        <v>102373.56</v>
      </c>
      <c r="G282" s="52">
        <f>F282-C282</f>
        <v>59290.729999999996</v>
      </c>
      <c r="H282" s="52">
        <f>E282-F282</f>
        <v>-39352.559999999998</v>
      </c>
      <c r="I282" s="53">
        <f>IF(ISERROR(F282/C282),0,F282/C282*100-100)</f>
        <v>137.62032345600321</v>
      </c>
      <c r="J282" s="53">
        <f>IF(ISERROR(F282/E282),0,F282/E282*100)</f>
        <v>162.44356643023755</v>
      </c>
      <c r="K282" s="53">
        <f>IF(ISERROR(F282/D282),0,F282/D282*100)</f>
        <v>90.579237486838721</v>
      </c>
    </row>
    <row r="283" spans="1:11">
      <c r="A283" s="74" t="s">
        <v>77</v>
      </c>
      <c r="B283" s="51" t="s">
        <v>78</v>
      </c>
      <c r="C283" s="52">
        <v>43082.83</v>
      </c>
      <c r="D283" s="52">
        <v>113021</v>
      </c>
      <c r="E283" s="52">
        <v>63021</v>
      </c>
      <c r="F283" s="52">
        <v>102373.56</v>
      </c>
      <c r="G283" s="52">
        <f>F283-C283</f>
        <v>59290.729999999996</v>
      </c>
      <c r="H283" s="52">
        <f>E283-F283</f>
        <v>-39352.559999999998</v>
      </c>
      <c r="I283" s="53">
        <f>IF(ISERROR(F283/C283),0,F283/C283*100-100)</f>
        <v>137.62032345600321</v>
      </c>
      <c r="J283" s="53">
        <f>IF(ISERROR(F283/E283),0,F283/E283*100)</f>
        <v>162.44356643023755</v>
      </c>
      <c r="K283" s="53">
        <f>IF(ISERROR(F283/D283),0,F283/D283*100)</f>
        <v>90.579237486838721</v>
      </c>
    </row>
    <row r="284" spans="1:11" ht="25.5">
      <c r="A284" s="75" t="s">
        <v>79</v>
      </c>
      <c r="B284" s="51" t="s">
        <v>80</v>
      </c>
      <c r="C284" s="52">
        <v>43082.83</v>
      </c>
      <c r="D284" s="52">
        <v>113021</v>
      </c>
      <c r="E284" s="52">
        <v>63021</v>
      </c>
      <c r="F284" s="52">
        <v>102373.56</v>
      </c>
      <c r="G284" s="52">
        <f>F284-C284</f>
        <v>59290.729999999996</v>
      </c>
      <c r="H284" s="52">
        <f>E284-F284</f>
        <v>-39352.559999999998</v>
      </c>
      <c r="I284" s="53">
        <f>IF(ISERROR(F284/C284),0,F284/C284*100-100)</f>
        <v>137.62032345600321</v>
      </c>
      <c r="J284" s="53">
        <f>IF(ISERROR(F284/E284),0,F284/E284*100)</f>
        <v>162.44356643023755</v>
      </c>
      <c r="K284" s="53">
        <f>IF(ISERROR(F284/D284),0,F284/D284*100)</f>
        <v>90.579237486838721</v>
      </c>
    </row>
    <row r="285" spans="1:11" ht="25.5">
      <c r="A285" s="80" t="s">
        <v>83</v>
      </c>
      <c r="B285" s="51" t="s">
        <v>84</v>
      </c>
      <c r="C285" s="52">
        <v>43082.83</v>
      </c>
      <c r="D285" s="52">
        <v>113021</v>
      </c>
      <c r="E285" s="52">
        <v>63021</v>
      </c>
      <c r="F285" s="52">
        <v>102373.56</v>
      </c>
      <c r="G285" s="52">
        <f>F285-C285</f>
        <v>59290.729999999996</v>
      </c>
      <c r="H285" s="52">
        <f>E285-F285</f>
        <v>-39352.559999999998</v>
      </c>
      <c r="I285" s="53">
        <f>IF(ISERROR(F285/C285),0,F285/C285*100-100)</f>
        <v>137.62032345600321</v>
      </c>
      <c r="J285" s="53">
        <f>IF(ISERROR(F285/E285),0,F285/E285*100)</f>
        <v>162.44356643023755</v>
      </c>
      <c r="K285" s="53">
        <f>IF(ISERROR(F285/D285),0,F285/D285*100)</f>
        <v>90.579237486838721</v>
      </c>
    </row>
    <row r="286" spans="1:11">
      <c r="A286" s="70" t="s">
        <v>24</v>
      </c>
      <c r="B286" s="51" t="s">
        <v>25</v>
      </c>
      <c r="C286" s="52">
        <v>43082.83</v>
      </c>
      <c r="D286" s="52">
        <v>113021</v>
      </c>
      <c r="E286" s="52">
        <v>63021</v>
      </c>
      <c r="F286" s="52">
        <v>102373.56</v>
      </c>
      <c r="G286" s="52">
        <f>F286-C286</f>
        <v>59290.729999999996</v>
      </c>
      <c r="H286" s="52">
        <f>E286-F286</f>
        <v>-39352.559999999998</v>
      </c>
      <c r="I286" s="53">
        <f>IF(ISERROR(F286/C286),0,F286/C286*100-100)</f>
        <v>137.62032345600321</v>
      </c>
      <c r="J286" s="53">
        <f>IF(ISERROR(F286/E286),0,F286/E286*100)</f>
        <v>162.44356643023755</v>
      </c>
      <c r="K286" s="53">
        <f>IF(ISERROR(F286/D286),0,F286/D286*100)</f>
        <v>90.579237486838721</v>
      </c>
    </row>
    <row r="287" spans="1:11">
      <c r="A287" s="72" t="s">
        <v>26</v>
      </c>
      <c r="B287" s="51" t="s">
        <v>27</v>
      </c>
      <c r="C287" s="52">
        <v>43082.83</v>
      </c>
      <c r="D287" s="52">
        <v>113021</v>
      </c>
      <c r="E287" s="52">
        <v>63021</v>
      </c>
      <c r="F287" s="52">
        <v>102373.56</v>
      </c>
      <c r="G287" s="52">
        <f>F287-C287</f>
        <v>59290.729999999996</v>
      </c>
      <c r="H287" s="52">
        <f>E287-F287</f>
        <v>-39352.559999999998</v>
      </c>
      <c r="I287" s="53">
        <f>IF(ISERROR(F287/C287),0,F287/C287*100-100)</f>
        <v>137.62032345600321</v>
      </c>
      <c r="J287" s="53">
        <f>IF(ISERROR(F287/E287),0,F287/E287*100)</f>
        <v>162.44356643023755</v>
      </c>
      <c r="K287" s="53">
        <f>IF(ISERROR(F287/D287),0,F287/D287*100)</f>
        <v>90.579237486838721</v>
      </c>
    </row>
    <row r="288" spans="1:11">
      <c r="A288" s="73" t="s">
        <v>28</v>
      </c>
      <c r="B288" s="51" t="s">
        <v>29</v>
      </c>
      <c r="C288" s="52">
        <v>43082.83</v>
      </c>
      <c r="D288" s="52">
        <v>113021</v>
      </c>
      <c r="E288" s="52">
        <v>63021</v>
      </c>
      <c r="F288" s="52">
        <v>102373.56</v>
      </c>
      <c r="G288" s="52">
        <f>F288-C288</f>
        <v>59290.729999999996</v>
      </c>
      <c r="H288" s="52">
        <f>E288-F288</f>
        <v>-39352.559999999998</v>
      </c>
      <c r="I288" s="53">
        <f>IF(ISERROR(F288/C288),0,F288/C288*100-100)</f>
        <v>137.62032345600321</v>
      </c>
      <c r="J288" s="53">
        <f>IF(ISERROR(F288/E288),0,F288/E288*100)</f>
        <v>162.44356643023755</v>
      </c>
      <c r="K288" s="53">
        <f>IF(ISERROR(F288/D288),0,F288/D288*100)</f>
        <v>90.579237486838721</v>
      </c>
    </row>
    <row r="289" spans="1:11">
      <c r="A289" s="74" t="s">
        <v>32</v>
      </c>
      <c r="B289" s="51" t="s">
        <v>33</v>
      </c>
      <c r="C289" s="52">
        <v>43082.83</v>
      </c>
      <c r="D289" s="52">
        <v>113021</v>
      </c>
      <c r="E289" s="52">
        <v>63021</v>
      </c>
      <c r="F289" s="52">
        <v>102373.56</v>
      </c>
      <c r="G289" s="52">
        <f>F289-C289</f>
        <v>59290.729999999996</v>
      </c>
      <c r="H289" s="52">
        <f>E289-F289</f>
        <v>-39352.559999999998</v>
      </c>
      <c r="I289" s="53">
        <f>IF(ISERROR(F289/C289),0,F289/C289*100-100)</f>
        <v>137.62032345600321</v>
      </c>
      <c r="J289" s="53">
        <f>IF(ISERROR(F289/E289),0,F289/E289*100)</f>
        <v>162.44356643023755</v>
      </c>
      <c r="K289" s="53">
        <f>IF(ISERROR(F289/D289),0,F289/D289*100)</f>
        <v>90.579237486838721</v>
      </c>
    </row>
    <row r="290" spans="1:11" ht="25.5">
      <c r="A290" s="47" t="s">
        <v>110</v>
      </c>
      <c r="B290" s="54" t="s">
        <v>111</v>
      </c>
      <c r="C290" s="55"/>
      <c r="D290" s="55"/>
      <c r="E290" s="55"/>
      <c r="F290" s="55"/>
      <c r="G290" s="55"/>
      <c r="H290" s="55"/>
      <c r="I290" s="56"/>
      <c r="J290" s="56"/>
      <c r="K290" s="56"/>
    </row>
    <row r="291" spans="1:11">
      <c r="A291" s="70" t="s">
        <v>18</v>
      </c>
      <c r="B291" s="51" t="s">
        <v>19</v>
      </c>
      <c r="C291" s="52">
        <v>96674.8</v>
      </c>
      <c r="D291" s="52">
        <v>118212</v>
      </c>
      <c r="E291" s="52">
        <v>0</v>
      </c>
      <c r="F291" s="52">
        <v>118211.22</v>
      </c>
      <c r="G291" s="52">
        <f>F291-C291</f>
        <v>21536.42</v>
      </c>
      <c r="H291" s="52">
        <f>E291-F291</f>
        <v>-118211.22</v>
      </c>
      <c r="I291" s="53">
        <f>IF(ISERROR(F291/C291),0,F291/C291*100-100)</f>
        <v>22.277180816510594</v>
      </c>
      <c r="J291" s="53">
        <f>IF(ISERROR(F291/E291),0,F291/E291*100)</f>
        <v>0</v>
      </c>
      <c r="K291" s="53">
        <f>IF(ISERROR(F291/D291),0,F291/D291*100)</f>
        <v>99.999340168510813</v>
      </c>
    </row>
    <row r="292" spans="1:11">
      <c r="A292" s="72" t="s">
        <v>71</v>
      </c>
      <c r="B292" s="51" t="s">
        <v>72</v>
      </c>
      <c r="C292" s="52">
        <v>2650</v>
      </c>
      <c r="D292" s="52">
        <v>7434</v>
      </c>
      <c r="E292" s="52">
        <v>0</v>
      </c>
      <c r="F292" s="52">
        <v>7434</v>
      </c>
      <c r="G292" s="52">
        <f>F292-C292</f>
        <v>4784</v>
      </c>
      <c r="H292" s="52">
        <f>E292-F292</f>
        <v>-7434</v>
      </c>
      <c r="I292" s="53">
        <f>IF(ISERROR(F292/C292),0,F292/C292*100-100)</f>
        <v>180.52830188679246</v>
      </c>
      <c r="J292" s="53">
        <f>IF(ISERROR(F292/E292),0,F292/E292*100)</f>
        <v>0</v>
      </c>
      <c r="K292" s="53">
        <f>IF(ISERROR(F292/D292),0,F292/D292*100)</f>
        <v>100</v>
      </c>
    </row>
    <row r="293" spans="1:11">
      <c r="A293" s="72" t="s">
        <v>73</v>
      </c>
      <c r="B293" s="51" t="s">
        <v>74</v>
      </c>
      <c r="C293" s="52">
        <v>94024.8</v>
      </c>
      <c r="D293" s="52">
        <v>110778</v>
      </c>
      <c r="E293" s="52">
        <v>0</v>
      </c>
      <c r="F293" s="52">
        <v>110777.22</v>
      </c>
      <c r="G293" s="52">
        <f>F293-C293</f>
        <v>16752.419999999998</v>
      </c>
      <c r="H293" s="52">
        <f>E293-F293</f>
        <v>-110777.22</v>
      </c>
      <c r="I293" s="53">
        <f>IF(ISERROR(F293/C293),0,F293/C293*100-100)</f>
        <v>17.817022742935904</v>
      </c>
      <c r="J293" s="53">
        <f>IF(ISERROR(F293/E293),0,F293/E293*100)</f>
        <v>0</v>
      </c>
      <c r="K293" s="53">
        <f>IF(ISERROR(F293/D293),0,F293/D293*100)</f>
        <v>99.999295889075441</v>
      </c>
    </row>
    <row r="294" spans="1:11">
      <c r="A294" s="73" t="s">
        <v>75</v>
      </c>
      <c r="B294" s="51" t="s">
        <v>76</v>
      </c>
      <c r="C294" s="52">
        <v>94024.8</v>
      </c>
      <c r="D294" s="52">
        <v>110778</v>
      </c>
      <c r="E294" s="52">
        <v>0</v>
      </c>
      <c r="F294" s="52">
        <v>110777.22</v>
      </c>
      <c r="G294" s="52">
        <f>F294-C294</f>
        <v>16752.419999999998</v>
      </c>
      <c r="H294" s="52">
        <f>E294-F294</f>
        <v>-110777.22</v>
      </c>
      <c r="I294" s="53">
        <f>IF(ISERROR(F294/C294),0,F294/C294*100-100)</f>
        <v>17.817022742935904</v>
      </c>
      <c r="J294" s="53">
        <f>IF(ISERROR(F294/E294),0,F294/E294*100)</f>
        <v>0</v>
      </c>
      <c r="K294" s="53">
        <f>IF(ISERROR(F294/D294),0,F294/D294*100)</f>
        <v>99.999295889075441</v>
      </c>
    </row>
    <row r="295" spans="1:11">
      <c r="A295" s="74" t="s">
        <v>77</v>
      </c>
      <c r="B295" s="51" t="s">
        <v>78</v>
      </c>
      <c r="C295" s="52">
        <v>94024.8</v>
      </c>
      <c r="D295" s="52">
        <v>110778</v>
      </c>
      <c r="E295" s="52">
        <v>0</v>
      </c>
      <c r="F295" s="52">
        <v>110777.22</v>
      </c>
      <c r="G295" s="52">
        <f>F295-C295</f>
        <v>16752.419999999998</v>
      </c>
      <c r="H295" s="52">
        <f>E295-F295</f>
        <v>-110777.22</v>
      </c>
      <c r="I295" s="53">
        <f>IF(ISERROR(F295/C295),0,F295/C295*100-100)</f>
        <v>17.817022742935904</v>
      </c>
      <c r="J295" s="53">
        <f>IF(ISERROR(F295/E295),0,F295/E295*100)</f>
        <v>0</v>
      </c>
      <c r="K295" s="53">
        <f>IF(ISERROR(F295/D295),0,F295/D295*100)</f>
        <v>99.999295889075441</v>
      </c>
    </row>
    <row r="296" spans="1:11" ht="25.5">
      <c r="A296" s="75" t="s">
        <v>79</v>
      </c>
      <c r="B296" s="51" t="s">
        <v>80</v>
      </c>
      <c r="C296" s="52">
        <v>94024.8</v>
      </c>
      <c r="D296" s="52">
        <v>110778</v>
      </c>
      <c r="E296" s="52">
        <v>0</v>
      </c>
      <c r="F296" s="52">
        <v>110777.22</v>
      </c>
      <c r="G296" s="52">
        <f>F296-C296</f>
        <v>16752.419999999998</v>
      </c>
      <c r="H296" s="52">
        <f>E296-F296</f>
        <v>-110777.22</v>
      </c>
      <c r="I296" s="53">
        <f>IF(ISERROR(F296/C296),0,F296/C296*100-100)</f>
        <v>17.817022742935904</v>
      </c>
      <c r="J296" s="53">
        <f>IF(ISERROR(F296/E296),0,F296/E296*100)</f>
        <v>0</v>
      </c>
      <c r="K296" s="53">
        <f>IF(ISERROR(F296/D296),0,F296/D296*100)</f>
        <v>99.999295889075441</v>
      </c>
    </row>
    <row r="297" spans="1:11" ht="25.5">
      <c r="A297" s="80" t="s">
        <v>83</v>
      </c>
      <c r="B297" s="51" t="s">
        <v>84</v>
      </c>
      <c r="C297" s="52">
        <v>94024.8</v>
      </c>
      <c r="D297" s="52">
        <v>110778</v>
      </c>
      <c r="E297" s="52">
        <v>0</v>
      </c>
      <c r="F297" s="52">
        <v>110777.22</v>
      </c>
      <c r="G297" s="52">
        <f>F297-C297</f>
        <v>16752.419999999998</v>
      </c>
      <c r="H297" s="52">
        <f>E297-F297</f>
        <v>-110777.22</v>
      </c>
      <c r="I297" s="53">
        <f>IF(ISERROR(F297/C297),0,F297/C297*100-100)</f>
        <v>17.817022742935904</v>
      </c>
      <c r="J297" s="53">
        <f>IF(ISERROR(F297/E297),0,F297/E297*100)</f>
        <v>0</v>
      </c>
      <c r="K297" s="53">
        <f>IF(ISERROR(F297/D297),0,F297/D297*100)</f>
        <v>99.999295889075441</v>
      </c>
    </row>
    <row r="298" spans="1:11">
      <c r="A298" s="70" t="s">
        <v>24</v>
      </c>
      <c r="B298" s="51" t="s">
        <v>25</v>
      </c>
      <c r="C298" s="52">
        <v>41143.550000000003</v>
      </c>
      <c r="D298" s="52">
        <v>164588</v>
      </c>
      <c r="E298" s="52">
        <v>0</v>
      </c>
      <c r="F298" s="52">
        <v>53474.78</v>
      </c>
      <c r="G298" s="52">
        <f>F298-C298</f>
        <v>12331.229999999996</v>
      </c>
      <c r="H298" s="52">
        <f>E298-F298</f>
        <v>-53474.78</v>
      </c>
      <c r="I298" s="53">
        <f>IF(ISERROR(F298/C298),0,F298/C298*100-100)</f>
        <v>29.971234859412959</v>
      </c>
      <c r="J298" s="53">
        <f>IF(ISERROR(F298/E298),0,F298/E298*100)</f>
        <v>0</v>
      </c>
      <c r="K298" s="53">
        <f>IF(ISERROR(F298/D298),0,F298/D298*100)</f>
        <v>32.490084331786036</v>
      </c>
    </row>
    <row r="299" spans="1:11">
      <c r="A299" s="72" t="s">
        <v>26</v>
      </c>
      <c r="B299" s="51" t="s">
        <v>27</v>
      </c>
      <c r="C299" s="52">
        <v>41143.550000000003</v>
      </c>
      <c r="D299" s="52">
        <v>164588</v>
      </c>
      <c r="E299" s="52">
        <v>0</v>
      </c>
      <c r="F299" s="52">
        <v>53474.78</v>
      </c>
      <c r="G299" s="52">
        <f>F299-C299</f>
        <v>12331.229999999996</v>
      </c>
      <c r="H299" s="52">
        <f>E299-F299</f>
        <v>-53474.78</v>
      </c>
      <c r="I299" s="53">
        <f>IF(ISERROR(F299/C299),0,F299/C299*100-100)</f>
        <v>29.971234859412959</v>
      </c>
      <c r="J299" s="53">
        <f>IF(ISERROR(F299/E299),0,F299/E299*100)</f>
        <v>0</v>
      </c>
      <c r="K299" s="53">
        <f>IF(ISERROR(F299/D299),0,F299/D299*100)</f>
        <v>32.490084331786036</v>
      </c>
    </row>
    <row r="300" spans="1:11">
      <c r="A300" s="73" t="s">
        <v>28</v>
      </c>
      <c r="B300" s="51" t="s">
        <v>29</v>
      </c>
      <c r="C300" s="52">
        <v>12534.55</v>
      </c>
      <c r="D300" s="52">
        <v>56155</v>
      </c>
      <c r="E300" s="52">
        <v>0</v>
      </c>
      <c r="F300" s="52">
        <v>13508.99</v>
      </c>
      <c r="G300" s="52">
        <f>F300-C300</f>
        <v>974.44000000000051</v>
      </c>
      <c r="H300" s="52">
        <f>E300-F300</f>
        <v>-13508.99</v>
      </c>
      <c r="I300" s="53">
        <f>IF(ISERROR(F300/C300),0,F300/C300*100-100)</f>
        <v>7.774032573965556</v>
      </c>
      <c r="J300" s="53">
        <f>IF(ISERROR(F300/E300),0,F300/E300*100)</f>
        <v>0</v>
      </c>
      <c r="K300" s="53">
        <f>IF(ISERROR(F300/D300),0,F300/D300*100)</f>
        <v>24.056611165523993</v>
      </c>
    </row>
    <row r="301" spans="1:11">
      <c r="A301" s="74" t="s">
        <v>30</v>
      </c>
      <c r="B301" s="51" t="s">
        <v>31</v>
      </c>
      <c r="C301" s="52">
        <v>7851.9</v>
      </c>
      <c r="D301" s="52">
        <v>28010</v>
      </c>
      <c r="E301" s="52">
        <v>0</v>
      </c>
      <c r="F301" s="52">
        <v>9038.0400000000009</v>
      </c>
      <c r="G301" s="52">
        <f>F301-C301</f>
        <v>1186.1400000000012</v>
      </c>
      <c r="H301" s="52">
        <f>E301-F301</f>
        <v>-9038.0400000000009</v>
      </c>
      <c r="I301" s="53">
        <f>IF(ISERROR(F301/C301),0,F301/C301*100-100)</f>
        <v>15.10640736636995</v>
      </c>
      <c r="J301" s="53">
        <f>IF(ISERROR(F301/E301),0,F301/E301*100)</f>
        <v>0</v>
      </c>
      <c r="K301" s="53">
        <f>IF(ISERROR(F301/D301),0,F301/D301*100)</f>
        <v>32.267190289182437</v>
      </c>
    </row>
    <row r="302" spans="1:11">
      <c r="A302" s="74" t="s">
        <v>32</v>
      </c>
      <c r="B302" s="51" t="s">
        <v>33</v>
      </c>
      <c r="C302" s="52">
        <v>4682.6499999999996</v>
      </c>
      <c r="D302" s="52">
        <v>28145</v>
      </c>
      <c r="E302" s="52">
        <v>0</v>
      </c>
      <c r="F302" s="52">
        <v>4470.95</v>
      </c>
      <c r="G302" s="52">
        <f>F302-C302</f>
        <v>-211.69999999999982</v>
      </c>
      <c r="H302" s="52">
        <f>E302-F302</f>
        <v>-4470.95</v>
      </c>
      <c r="I302" s="53">
        <f>IF(ISERROR(F302/C302),0,F302/C302*100-100)</f>
        <v>-4.5209443370740843</v>
      </c>
      <c r="J302" s="53">
        <f>IF(ISERROR(F302/E302),0,F302/E302*100)</f>
        <v>0</v>
      </c>
      <c r="K302" s="53">
        <f>IF(ISERROR(F302/D302),0,F302/D302*100)</f>
        <v>15.88541481613075</v>
      </c>
    </row>
    <row r="303" spans="1:11">
      <c r="A303" s="75" t="s">
        <v>49</v>
      </c>
      <c r="B303" s="51" t="s">
        <v>50</v>
      </c>
      <c r="C303" s="52">
        <v>0</v>
      </c>
      <c r="D303" s="52">
        <v>0</v>
      </c>
      <c r="E303" s="52">
        <v>0</v>
      </c>
      <c r="F303" s="52">
        <v>875.75</v>
      </c>
      <c r="G303" s="52">
        <f>F303-C303</f>
        <v>875.75</v>
      </c>
      <c r="H303" s="52">
        <f>E303-F303</f>
        <v>-875.75</v>
      </c>
      <c r="I303" s="53">
        <f>IF(ISERROR(F303/C303),0,F303/C303*100-100)</f>
        <v>0</v>
      </c>
      <c r="J303" s="53">
        <f>IF(ISERROR(F303/E303),0,F303/E303*100)</f>
        <v>0</v>
      </c>
      <c r="K303" s="53">
        <f>IF(ISERROR(F303/D303),0,F303/D303*100)</f>
        <v>0</v>
      </c>
    </row>
    <row r="304" spans="1:11">
      <c r="A304" s="73" t="s">
        <v>34</v>
      </c>
      <c r="B304" s="51" t="s">
        <v>52</v>
      </c>
      <c r="C304" s="52">
        <v>2468</v>
      </c>
      <c r="D304" s="52">
        <v>25768</v>
      </c>
      <c r="E304" s="52">
        <v>0</v>
      </c>
      <c r="F304" s="52">
        <v>7820</v>
      </c>
      <c r="G304" s="52">
        <f>F304-C304</f>
        <v>5352</v>
      </c>
      <c r="H304" s="52">
        <f>E304-F304</f>
        <v>-7820</v>
      </c>
      <c r="I304" s="53">
        <f>IF(ISERROR(F304/C304),0,F304/C304*100-100)</f>
        <v>216.8557536466775</v>
      </c>
      <c r="J304" s="53">
        <f>IF(ISERROR(F304/E304),0,F304/E304*100)</f>
        <v>0</v>
      </c>
      <c r="K304" s="53">
        <f>IF(ISERROR(F304/D304),0,F304/D304*100)</f>
        <v>30.347718099968951</v>
      </c>
    </row>
    <row r="305" spans="1:11">
      <c r="A305" s="74" t="s">
        <v>35</v>
      </c>
      <c r="B305" s="51" t="s">
        <v>36</v>
      </c>
      <c r="C305" s="52">
        <v>2468</v>
      </c>
      <c r="D305" s="52">
        <v>25768</v>
      </c>
      <c r="E305" s="52">
        <v>0</v>
      </c>
      <c r="F305" s="52">
        <v>7820</v>
      </c>
      <c r="G305" s="52">
        <f>F305-C305</f>
        <v>5352</v>
      </c>
      <c r="H305" s="52">
        <f>E305-F305</f>
        <v>-7820</v>
      </c>
      <c r="I305" s="53">
        <f>IF(ISERROR(F305/C305),0,F305/C305*100-100)</f>
        <v>216.8557536466775</v>
      </c>
      <c r="J305" s="53">
        <f>IF(ISERROR(F305/E305),0,F305/E305*100)</f>
        <v>0</v>
      </c>
      <c r="K305" s="53">
        <f>IF(ISERROR(F305/D305),0,F305/D305*100)</f>
        <v>30.347718099968951</v>
      </c>
    </row>
    <row r="306" spans="1:11" ht="25.5">
      <c r="A306" s="73" t="s">
        <v>56</v>
      </c>
      <c r="B306" s="51" t="s">
        <v>57</v>
      </c>
      <c r="C306" s="52">
        <v>26141</v>
      </c>
      <c r="D306" s="52">
        <v>82665</v>
      </c>
      <c r="E306" s="52">
        <v>0</v>
      </c>
      <c r="F306" s="52">
        <v>32145.79</v>
      </c>
      <c r="G306" s="52">
        <f>F306-C306</f>
        <v>6004.7900000000009</v>
      </c>
      <c r="H306" s="52">
        <f>E306-F306</f>
        <v>-32145.79</v>
      </c>
      <c r="I306" s="53">
        <f>IF(ISERROR(F306/C306),0,F306/C306*100-100)</f>
        <v>22.970773880111707</v>
      </c>
      <c r="J306" s="53">
        <f>IF(ISERROR(F306/E306),0,F306/E306*100)</f>
        <v>0</v>
      </c>
      <c r="K306" s="53">
        <f>IF(ISERROR(F306/D306),0,F306/D306*100)</f>
        <v>38.886820298796351</v>
      </c>
    </row>
    <row r="307" spans="1:11">
      <c r="A307" s="74" t="s">
        <v>58</v>
      </c>
      <c r="B307" s="51" t="s">
        <v>59</v>
      </c>
      <c r="C307" s="52">
        <v>26141</v>
      </c>
      <c r="D307" s="52">
        <v>82665</v>
      </c>
      <c r="E307" s="52">
        <v>0</v>
      </c>
      <c r="F307" s="52">
        <v>32145.79</v>
      </c>
      <c r="G307" s="52">
        <f>F307-C307</f>
        <v>6004.7900000000009</v>
      </c>
      <c r="H307" s="52">
        <f>E307-F307</f>
        <v>-32145.79</v>
      </c>
      <c r="I307" s="53">
        <f>IF(ISERROR(F307/C307),0,F307/C307*100-100)</f>
        <v>22.970773880111707</v>
      </c>
      <c r="J307" s="53">
        <f>IF(ISERROR(F307/E307),0,F307/E307*100)</f>
        <v>0</v>
      </c>
      <c r="K307" s="53">
        <f>IF(ISERROR(F307/D307),0,F307/D307*100)</f>
        <v>38.886820298796351</v>
      </c>
    </row>
    <row r="308" spans="1:11">
      <c r="A308" s="70"/>
      <c r="B308" s="51" t="s">
        <v>42</v>
      </c>
      <c r="C308" s="52">
        <v>55531.25</v>
      </c>
      <c r="D308" s="52">
        <v>-46376</v>
      </c>
      <c r="E308" s="52">
        <v>0</v>
      </c>
      <c r="F308" s="52">
        <v>64736.44</v>
      </c>
      <c r="G308" s="52">
        <f>F308-C308</f>
        <v>9205.1900000000023</v>
      </c>
      <c r="H308" s="52">
        <f>E308-F308</f>
        <v>-64736.44</v>
      </c>
      <c r="I308" s="53">
        <f>IF(ISERROR(F308/C308),0,F308/C308*100-100)</f>
        <v>16.576594259988738</v>
      </c>
      <c r="J308" s="53">
        <f>IF(ISERROR(F308/E308),0,F308/E308*100)</f>
        <v>0</v>
      </c>
      <c r="K308" s="53">
        <f>IF(ISERROR(F308/D308),0,F308/D308*100)</f>
        <v>-139.59039158185269</v>
      </c>
    </row>
    <row r="309" spans="1:11">
      <c r="A309" s="70" t="s">
        <v>43</v>
      </c>
      <c r="B309" s="51" t="s">
        <v>44</v>
      </c>
      <c r="C309" s="52">
        <v>-55531.25</v>
      </c>
      <c r="D309" s="52">
        <v>46376</v>
      </c>
      <c r="E309" s="52">
        <v>0</v>
      </c>
      <c r="F309" s="52">
        <v>-64736.44</v>
      </c>
      <c r="G309" s="52">
        <f>F309-C309</f>
        <v>-9205.1900000000023</v>
      </c>
      <c r="H309" s="52">
        <f>E309-F309</f>
        <v>64736.44</v>
      </c>
      <c r="I309" s="53">
        <f>IF(ISERROR(F309/C309),0,F309/C309*100-100)</f>
        <v>16.576594259988738</v>
      </c>
      <c r="J309" s="53">
        <f>IF(ISERROR(F309/E309),0,F309/E309*100)</f>
        <v>0</v>
      </c>
      <c r="K309" s="53">
        <f>IF(ISERROR(F309/D309),0,F309/D309*100)</f>
        <v>-139.59039158185269</v>
      </c>
    </row>
    <row r="310" spans="1:11">
      <c r="A310" s="72" t="s">
        <v>45</v>
      </c>
      <c r="B310" s="51" t="s">
        <v>46</v>
      </c>
      <c r="C310" s="52">
        <v>-55531.25</v>
      </c>
      <c r="D310" s="52">
        <v>46376</v>
      </c>
      <c r="E310" s="52">
        <v>0</v>
      </c>
      <c r="F310" s="52">
        <v>-64736.44</v>
      </c>
      <c r="G310" s="52">
        <f>F310-C310</f>
        <v>-9205.1900000000023</v>
      </c>
      <c r="H310" s="52">
        <f>E310-F310</f>
        <v>64736.44</v>
      </c>
      <c r="I310" s="53">
        <f>IF(ISERROR(F310/C310),0,F310/C310*100-100)</f>
        <v>16.576594259988738</v>
      </c>
      <c r="J310" s="53">
        <f>IF(ISERROR(F310/E310),0,F310/E310*100)</f>
        <v>0</v>
      </c>
      <c r="K310" s="53">
        <f>IF(ISERROR(F310/D310),0,F310/D310*100)</f>
        <v>-139.59039158185269</v>
      </c>
    </row>
    <row r="311" spans="1:11" ht="25.5">
      <c r="A311" s="73" t="s">
        <v>89</v>
      </c>
      <c r="B311" s="51" t="s">
        <v>90</v>
      </c>
      <c r="C311" s="52">
        <v>-28088.03</v>
      </c>
      <c r="D311" s="52">
        <v>46376</v>
      </c>
      <c r="E311" s="52">
        <v>0</v>
      </c>
      <c r="F311" s="52">
        <v>-46376</v>
      </c>
      <c r="G311" s="52">
        <f>F311-C311</f>
        <v>-18287.97</v>
      </c>
      <c r="H311" s="52">
        <f>E311-F311</f>
        <v>46376</v>
      </c>
      <c r="I311" s="53">
        <f>IF(ISERROR(F311/C311),0,F311/C311*100-100)</f>
        <v>65.109479020066573</v>
      </c>
      <c r="J311" s="53">
        <f>IF(ISERROR(F311/E311),0,F311/E311*100)</f>
        <v>0</v>
      </c>
      <c r="K311" s="53">
        <f>IF(ISERROR(F311/D311),0,F311/D311*100)</f>
        <v>-100</v>
      </c>
    </row>
    <row r="312" spans="1:11" ht="38.25">
      <c r="A312" s="76" t="s">
        <v>188</v>
      </c>
      <c r="B312" s="54" t="s">
        <v>189</v>
      </c>
      <c r="C312" s="55"/>
      <c r="D312" s="55"/>
      <c r="E312" s="55"/>
      <c r="F312" s="55"/>
      <c r="G312" s="55"/>
      <c r="H312" s="55"/>
      <c r="I312" s="56"/>
      <c r="J312" s="56"/>
      <c r="K312" s="56"/>
    </row>
    <row r="313" spans="1:11">
      <c r="A313" s="70" t="s">
        <v>18</v>
      </c>
      <c r="B313" s="51" t="s">
        <v>19</v>
      </c>
      <c r="C313" s="52">
        <v>0</v>
      </c>
      <c r="D313" s="52">
        <v>10658</v>
      </c>
      <c r="E313" s="52">
        <v>0</v>
      </c>
      <c r="F313" s="52">
        <v>2449.56</v>
      </c>
      <c r="G313" s="52">
        <f>F313-C313</f>
        <v>2449.56</v>
      </c>
      <c r="H313" s="52">
        <f>E313-F313</f>
        <v>-2449.56</v>
      </c>
      <c r="I313" s="53">
        <f>IF(ISERROR(F313/C313),0,F313/C313*100-100)</f>
        <v>0</v>
      </c>
      <c r="J313" s="53">
        <f>IF(ISERROR(F313/E313),0,F313/E313*100)</f>
        <v>0</v>
      </c>
      <c r="K313" s="53">
        <f>IF(ISERROR(F313/D313),0,F313/D313*100)</f>
        <v>22.983298930380933</v>
      </c>
    </row>
    <row r="314" spans="1:11">
      <c r="A314" s="72" t="s">
        <v>20</v>
      </c>
      <c r="B314" s="51" t="s">
        <v>21</v>
      </c>
      <c r="C314" s="52">
        <v>0</v>
      </c>
      <c r="D314" s="52">
        <v>10658</v>
      </c>
      <c r="E314" s="52">
        <v>0</v>
      </c>
      <c r="F314" s="52">
        <v>2449.56</v>
      </c>
      <c r="G314" s="52">
        <f>F314-C314</f>
        <v>2449.56</v>
      </c>
      <c r="H314" s="52">
        <f>E314-F314</f>
        <v>-2449.56</v>
      </c>
      <c r="I314" s="53">
        <f>IF(ISERROR(F314/C314),0,F314/C314*100-100)</f>
        <v>0</v>
      </c>
      <c r="J314" s="53">
        <f>IF(ISERROR(F314/E314),0,F314/E314*100)</f>
        <v>0</v>
      </c>
      <c r="K314" s="53">
        <f>IF(ISERROR(F314/D314),0,F314/D314*100)</f>
        <v>22.983298930380933</v>
      </c>
    </row>
    <row r="315" spans="1:11">
      <c r="A315" s="73" t="s">
        <v>22</v>
      </c>
      <c r="B315" s="51" t="s">
        <v>23</v>
      </c>
      <c r="C315" s="52">
        <v>0</v>
      </c>
      <c r="D315" s="52">
        <v>10658</v>
      </c>
      <c r="E315" s="52">
        <v>0</v>
      </c>
      <c r="F315" s="52">
        <v>2449.56</v>
      </c>
      <c r="G315" s="52">
        <f>F315-C315</f>
        <v>2449.56</v>
      </c>
      <c r="H315" s="52">
        <f>E315-F315</f>
        <v>-2449.56</v>
      </c>
      <c r="I315" s="53">
        <f>IF(ISERROR(F315/C315),0,F315/C315*100-100)</f>
        <v>0</v>
      </c>
      <c r="J315" s="53">
        <f>IF(ISERROR(F315/E315),0,F315/E315*100)</f>
        <v>0</v>
      </c>
      <c r="K315" s="53">
        <f>IF(ISERROR(F315/D315),0,F315/D315*100)</f>
        <v>22.983298930380933</v>
      </c>
    </row>
    <row r="316" spans="1:11">
      <c r="A316" s="70" t="s">
        <v>24</v>
      </c>
      <c r="B316" s="51" t="s">
        <v>25</v>
      </c>
      <c r="C316" s="52">
        <v>0</v>
      </c>
      <c r="D316" s="52">
        <v>10658</v>
      </c>
      <c r="E316" s="52">
        <v>0</v>
      </c>
      <c r="F316" s="52">
        <v>2449.56</v>
      </c>
      <c r="G316" s="52">
        <f>F316-C316</f>
        <v>2449.56</v>
      </c>
      <c r="H316" s="52">
        <f>E316-F316</f>
        <v>-2449.56</v>
      </c>
      <c r="I316" s="53">
        <f>IF(ISERROR(F316/C316),0,F316/C316*100-100)</f>
        <v>0</v>
      </c>
      <c r="J316" s="53">
        <f>IF(ISERROR(F316/E316),0,F316/E316*100)</f>
        <v>0</v>
      </c>
      <c r="K316" s="53">
        <f>IF(ISERROR(F316/D316),0,F316/D316*100)</f>
        <v>22.983298930380933</v>
      </c>
    </row>
    <row r="317" spans="1:11">
      <c r="A317" s="72" t="s">
        <v>26</v>
      </c>
      <c r="B317" s="51" t="s">
        <v>27</v>
      </c>
      <c r="C317" s="52">
        <v>0</v>
      </c>
      <c r="D317" s="52">
        <v>10658</v>
      </c>
      <c r="E317" s="52">
        <v>0</v>
      </c>
      <c r="F317" s="52">
        <v>2449.56</v>
      </c>
      <c r="G317" s="52">
        <f>F317-C317</f>
        <v>2449.56</v>
      </c>
      <c r="H317" s="52">
        <f>E317-F317</f>
        <v>-2449.56</v>
      </c>
      <c r="I317" s="53">
        <f>IF(ISERROR(F317/C317),0,F317/C317*100-100)</f>
        <v>0</v>
      </c>
      <c r="J317" s="53">
        <f>IF(ISERROR(F317/E317),0,F317/E317*100)</f>
        <v>0</v>
      </c>
      <c r="K317" s="53">
        <f>IF(ISERROR(F317/D317),0,F317/D317*100)</f>
        <v>22.983298930380933</v>
      </c>
    </row>
    <row r="318" spans="1:11">
      <c r="A318" s="73" t="s">
        <v>28</v>
      </c>
      <c r="B318" s="51" t="s">
        <v>29</v>
      </c>
      <c r="C318" s="52">
        <v>0</v>
      </c>
      <c r="D318" s="52">
        <v>620</v>
      </c>
      <c r="E318" s="52">
        <v>0</v>
      </c>
      <c r="F318" s="52">
        <v>0</v>
      </c>
      <c r="G318" s="52">
        <f>F318-C318</f>
        <v>0</v>
      </c>
      <c r="H318" s="52">
        <f>E318-F318</f>
        <v>0</v>
      </c>
      <c r="I318" s="53">
        <f>IF(ISERROR(F318/C318),0,F318/C318*100-100)</f>
        <v>0</v>
      </c>
      <c r="J318" s="53">
        <f>IF(ISERROR(F318/E318),0,F318/E318*100)</f>
        <v>0</v>
      </c>
      <c r="K318" s="53">
        <f>IF(ISERROR(F318/D318),0,F318/D318*100)</f>
        <v>0</v>
      </c>
    </row>
    <row r="319" spans="1:11">
      <c r="A319" s="74" t="s">
        <v>30</v>
      </c>
      <c r="B319" s="51" t="s">
        <v>31</v>
      </c>
      <c r="C319" s="52">
        <v>0</v>
      </c>
      <c r="D319" s="52">
        <v>620</v>
      </c>
      <c r="E319" s="52">
        <v>0</v>
      </c>
      <c r="F319" s="52">
        <v>0</v>
      </c>
      <c r="G319" s="52">
        <f>F319-C319</f>
        <v>0</v>
      </c>
      <c r="H319" s="52">
        <f>E319-F319</f>
        <v>0</v>
      </c>
      <c r="I319" s="53">
        <f>IF(ISERROR(F319/C319),0,F319/C319*100-100)</f>
        <v>0</v>
      </c>
      <c r="J319" s="53">
        <f>IF(ISERROR(F319/E319),0,F319/E319*100)</f>
        <v>0</v>
      </c>
      <c r="K319" s="53">
        <f>IF(ISERROR(F319/D319),0,F319/D319*100)</f>
        <v>0</v>
      </c>
    </row>
    <row r="320" spans="1:11">
      <c r="A320" s="73" t="s">
        <v>34</v>
      </c>
      <c r="B320" s="51" t="s">
        <v>52</v>
      </c>
      <c r="C320" s="52">
        <v>0</v>
      </c>
      <c r="D320" s="52">
        <v>10038</v>
      </c>
      <c r="E320" s="52">
        <v>0</v>
      </c>
      <c r="F320" s="52">
        <v>2449.56</v>
      </c>
      <c r="G320" s="52">
        <f>F320-C320</f>
        <v>2449.56</v>
      </c>
      <c r="H320" s="52">
        <f>E320-F320</f>
        <v>-2449.56</v>
      </c>
      <c r="I320" s="53">
        <f>IF(ISERROR(F320/C320),0,F320/C320*100-100)</f>
        <v>0</v>
      </c>
      <c r="J320" s="53">
        <f>IF(ISERROR(F320/E320),0,F320/E320*100)</f>
        <v>0</v>
      </c>
      <c r="K320" s="53">
        <f>IF(ISERROR(F320/D320),0,F320/D320*100)</f>
        <v>24.402869097429765</v>
      </c>
    </row>
    <row r="321" spans="1:11">
      <c r="A321" s="74" t="s">
        <v>35</v>
      </c>
      <c r="B321" s="51" t="s">
        <v>36</v>
      </c>
      <c r="C321" s="52">
        <v>0</v>
      </c>
      <c r="D321" s="52">
        <v>10038</v>
      </c>
      <c r="E321" s="52">
        <v>0</v>
      </c>
      <c r="F321" s="52">
        <v>2449.56</v>
      </c>
      <c r="G321" s="52">
        <f>F321-C321</f>
        <v>2449.56</v>
      </c>
      <c r="H321" s="52">
        <f>E321-F321</f>
        <v>-2449.56</v>
      </c>
      <c r="I321" s="53">
        <f>IF(ISERROR(F321/C321),0,F321/C321*100-100)</f>
        <v>0</v>
      </c>
      <c r="J321" s="53">
        <f>IF(ISERROR(F321/E321),0,F321/E321*100)</f>
        <v>0</v>
      </c>
      <c r="K321" s="53">
        <f>IF(ISERROR(F321/D321),0,F321/D321*100)</f>
        <v>24.402869097429765</v>
      </c>
    </row>
    <row r="322" spans="1:11" ht="25.5">
      <c r="A322" s="47" t="s">
        <v>190</v>
      </c>
      <c r="B322" s="54" t="s">
        <v>191</v>
      </c>
      <c r="C322" s="55"/>
      <c r="D322" s="55"/>
      <c r="E322" s="55"/>
      <c r="F322" s="55"/>
      <c r="G322" s="55"/>
      <c r="H322" s="55"/>
      <c r="I322" s="56"/>
      <c r="J322" s="56"/>
      <c r="K322" s="56"/>
    </row>
    <row r="323" spans="1:11">
      <c r="A323" s="70" t="s">
        <v>18</v>
      </c>
      <c r="B323" s="51" t="s">
        <v>19</v>
      </c>
      <c r="C323" s="52">
        <v>0</v>
      </c>
      <c r="D323" s="52">
        <v>10658</v>
      </c>
      <c r="E323" s="52">
        <v>0</v>
      </c>
      <c r="F323" s="52">
        <v>2449.56</v>
      </c>
      <c r="G323" s="52">
        <f>F323-C323</f>
        <v>2449.56</v>
      </c>
      <c r="H323" s="52">
        <f>E323-F323</f>
        <v>-2449.56</v>
      </c>
      <c r="I323" s="53">
        <f>IF(ISERROR(F323/C323),0,F323/C323*100-100)</f>
        <v>0</v>
      </c>
      <c r="J323" s="53">
        <f>IF(ISERROR(F323/E323),0,F323/E323*100)</f>
        <v>0</v>
      </c>
      <c r="K323" s="53">
        <f>IF(ISERROR(F323/D323),0,F323/D323*100)</f>
        <v>22.983298930380933</v>
      </c>
    </row>
    <row r="324" spans="1:11">
      <c r="A324" s="72" t="s">
        <v>20</v>
      </c>
      <c r="B324" s="51" t="s">
        <v>21</v>
      </c>
      <c r="C324" s="52">
        <v>0</v>
      </c>
      <c r="D324" s="52">
        <v>10658</v>
      </c>
      <c r="E324" s="52">
        <v>0</v>
      </c>
      <c r="F324" s="52">
        <v>2449.56</v>
      </c>
      <c r="G324" s="52">
        <f>F324-C324</f>
        <v>2449.56</v>
      </c>
      <c r="H324" s="52">
        <f>E324-F324</f>
        <v>-2449.56</v>
      </c>
      <c r="I324" s="53">
        <f>IF(ISERROR(F324/C324),0,F324/C324*100-100)</f>
        <v>0</v>
      </c>
      <c r="J324" s="53">
        <f>IF(ISERROR(F324/E324),0,F324/E324*100)</f>
        <v>0</v>
      </c>
      <c r="K324" s="53">
        <f>IF(ISERROR(F324/D324),0,F324/D324*100)</f>
        <v>22.983298930380933</v>
      </c>
    </row>
    <row r="325" spans="1:11">
      <c r="A325" s="73" t="s">
        <v>22</v>
      </c>
      <c r="B325" s="51" t="s">
        <v>23</v>
      </c>
      <c r="C325" s="52">
        <v>0</v>
      </c>
      <c r="D325" s="52">
        <v>10658</v>
      </c>
      <c r="E325" s="52">
        <v>0</v>
      </c>
      <c r="F325" s="52">
        <v>2449.56</v>
      </c>
      <c r="G325" s="52">
        <f>F325-C325</f>
        <v>2449.56</v>
      </c>
      <c r="H325" s="52">
        <f>E325-F325</f>
        <v>-2449.56</v>
      </c>
      <c r="I325" s="53">
        <f>IF(ISERROR(F325/C325),0,F325/C325*100-100)</f>
        <v>0</v>
      </c>
      <c r="J325" s="53">
        <f>IF(ISERROR(F325/E325),0,F325/E325*100)</f>
        <v>0</v>
      </c>
      <c r="K325" s="53">
        <f>IF(ISERROR(F325/D325),0,F325/D325*100)</f>
        <v>22.983298930380933</v>
      </c>
    </row>
    <row r="326" spans="1:11">
      <c r="A326" s="70" t="s">
        <v>24</v>
      </c>
      <c r="B326" s="51" t="s">
        <v>25</v>
      </c>
      <c r="C326" s="52">
        <v>0</v>
      </c>
      <c r="D326" s="52">
        <v>10658</v>
      </c>
      <c r="E326" s="52">
        <v>0</v>
      </c>
      <c r="F326" s="52">
        <v>2449.56</v>
      </c>
      <c r="G326" s="52">
        <f>F326-C326</f>
        <v>2449.56</v>
      </c>
      <c r="H326" s="52">
        <f>E326-F326</f>
        <v>-2449.56</v>
      </c>
      <c r="I326" s="53">
        <f>IF(ISERROR(F326/C326),0,F326/C326*100-100)</f>
        <v>0</v>
      </c>
      <c r="J326" s="53">
        <f>IF(ISERROR(F326/E326),0,F326/E326*100)</f>
        <v>0</v>
      </c>
      <c r="K326" s="53">
        <f>IF(ISERROR(F326/D326),0,F326/D326*100)</f>
        <v>22.983298930380933</v>
      </c>
    </row>
    <row r="327" spans="1:11">
      <c r="A327" s="72" t="s">
        <v>26</v>
      </c>
      <c r="B327" s="51" t="s">
        <v>27</v>
      </c>
      <c r="C327" s="52">
        <v>0</v>
      </c>
      <c r="D327" s="52">
        <v>10658</v>
      </c>
      <c r="E327" s="52">
        <v>0</v>
      </c>
      <c r="F327" s="52">
        <v>2449.56</v>
      </c>
      <c r="G327" s="52">
        <f>F327-C327</f>
        <v>2449.56</v>
      </c>
      <c r="H327" s="52">
        <f>E327-F327</f>
        <v>-2449.56</v>
      </c>
      <c r="I327" s="53">
        <f>IF(ISERROR(F327/C327),0,F327/C327*100-100)</f>
        <v>0</v>
      </c>
      <c r="J327" s="53">
        <f>IF(ISERROR(F327/E327),0,F327/E327*100)</f>
        <v>0</v>
      </c>
      <c r="K327" s="53">
        <f>IF(ISERROR(F327/D327),0,F327/D327*100)</f>
        <v>22.983298930380933</v>
      </c>
    </row>
    <row r="328" spans="1:11">
      <c r="A328" s="73" t="s">
        <v>28</v>
      </c>
      <c r="B328" s="51" t="s">
        <v>29</v>
      </c>
      <c r="C328" s="52">
        <v>0</v>
      </c>
      <c r="D328" s="52">
        <v>620</v>
      </c>
      <c r="E328" s="52">
        <v>0</v>
      </c>
      <c r="F328" s="52">
        <v>0</v>
      </c>
      <c r="G328" s="52">
        <f>F328-C328</f>
        <v>0</v>
      </c>
      <c r="H328" s="52">
        <f>E328-F328</f>
        <v>0</v>
      </c>
      <c r="I328" s="53">
        <f>IF(ISERROR(F328/C328),0,F328/C328*100-100)</f>
        <v>0</v>
      </c>
      <c r="J328" s="53">
        <f>IF(ISERROR(F328/E328),0,F328/E328*100)</f>
        <v>0</v>
      </c>
      <c r="K328" s="53">
        <f>IF(ISERROR(F328/D328),0,F328/D328*100)</f>
        <v>0</v>
      </c>
    </row>
    <row r="329" spans="1:11">
      <c r="A329" s="74" t="s">
        <v>30</v>
      </c>
      <c r="B329" s="51" t="s">
        <v>31</v>
      </c>
      <c r="C329" s="52">
        <v>0</v>
      </c>
      <c r="D329" s="52">
        <v>620</v>
      </c>
      <c r="E329" s="52">
        <v>0</v>
      </c>
      <c r="F329" s="52">
        <v>0</v>
      </c>
      <c r="G329" s="52">
        <f>F329-C329</f>
        <v>0</v>
      </c>
      <c r="H329" s="52">
        <f>E329-F329</f>
        <v>0</v>
      </c>
      <c r="I329" s="53">
        <f>IF(ISERROR(F329/C329),0,F329/C329*100-100)</f>
        <v>0</v>
      </c>
      <c r="J329" s="53">
        <f>IF(ISERROR(F329/E329),0,F329/E329*100)</f>
        <v>0</v>
      </c>
      <c r="K329" s="53">
        <f>IF(ISERROR(F329/D329),0,F329/D329*100)</f>
        <v>0</v>
      </c>
    </row>
    <row r="330" spans="1:11">
      <c r="A330" s="73" t="s">
        <v>34</v>
      </c>
      <c r="B330" s="51" t="s">
        <v>52</v>
      </c>
      <c r="C330" s="52">
        <v>0</v>
      </c>
      <c r="D330" s="52">
        <v>10038</v>
      </c>
      <c r="E330" s="52">
        <v>0</v>
      </c>
      <c r="F330" s="52">
        <v>2449.56</v>
      </c>
      <c r="G330" s="52">
        <f>F330-C330</f>
        <v>2449.56</v>
      </c>
      <c r="H330" s="52">
        <f>E330-F330</f>
        <v>-2449.56</v>
      </c>
      <c r="I330" s="53">
        <f>IF(ISERROR(F330/C330),0,F330/C330*100-100)</f>
        <v>0</v>
      </c>
      <c r="J330" s="53">
        <f>IF(ISERROR(F330/E330),0,F330/E330*100)</f>
        <v>0</v>
      </c>
      <c r="K330" s="53">
        <f>IF(ISERROR(F330/D330),0,F330/D330*100)</f>
        <v>24.402869097429765</v>
      </c>
    </row>
    <row r="331" spans="1:11">
      <c r="A331" s="74" t="s">
        <v>35</v>
      </c>
      <c r="B331" s="51" t="s">
        <v>36</v>
      </c>
      <c r="C331" s="52">
        <v>0</v>
      </c>
      <c r="D331" s="52">
        <v>10038</v>
      </c>
      <c r="E331" s="52">
        <v>0</v>
      </c>
      <c r="F331" s="52">
        <v>2449.56</v>
      </c>
      <c r="G331" s="52">
        <f>F331-C331</f>
        <v>2449.56</v>
      </c>
      <c r="H331" s="52">
        <f>E331-F331</f>
        <v>-2449.56</v>
      </c>
      <c r="I331" s="53">
        <f>IF(ISERROR(F331/C331),0,F331/C331*100-100)</f>
        <v>0</v>
      </c>
      <c r="J331" s="53">
        <f>IF(ISERROR(F331/E331),0,F331/E331*100)</f>
        <v>0</v>
      </c>
      <c r="K331" s="53">
        <f>IF(ISERROR(F331/D331),0,F331/D331*100)</f>
        <v>24.402869097429765</v>
      </c>
    </row>
    <row r="332" spans="1:11">
      <c r="A332" s="76" t="s">
        <v>112</v>
      </c>
      <c r="B332" s="54" t="s">
        <v>113</v>
      </c>
      <c r="C332" s="55"/>
      <c r="D332" s="55"/>
      <c r="E332" s="55"/>
      <c r="F332" s="55"/>
      <c r="G332" s="55"/>
      <c r="H332" s="55"/>
      <c r="I332" s="56"/>
      <c r="J332" s="56"/>
      <c r="K332" s="56"/>
    </row>
    <row r="333" spans="1:11">
      <c r="A333" s="70" t="s">
        <v>18</v>
      </c>
      <c r="B333" s="51" t="s">
        <v>19</v>
      </c>
      <c r="C333" s="52">
        <v>72110.92</v>
      </c>
      <c r="D333" s="52">
        <v>129825</v>
      </c>
      <c r="E333" s="52">
        <v>129825</v>
      </c>
      <c r="F333" s="52">
        <v>105453.05</v>
      </c>
      <c r="G333" s="52">
        <f>F333-C333</f>
        <v>33342.130000000005</v>
      </c>
      <c r="H333" s="52">
        <f>E333-F333</f>
        <v>24371.949999999997</v>
      </c>
      <c r="I333" s="53">
        <f>IF(ISERROR(F333/C333),0,F333/C333*100-100)</f>
        <v>46.237282786019108</v>
      </c>
      <c r="J333" s="53">
        <f>IF(ISERROR(F333/E333),0,F333/E333*100)</f>
        <v>81.22707490853071</v>
      </c>
      <c r="K333" s="53">
        <f>IF(ISERROR(F333/D333),0,F333/D333*100)</f>
        <v>81.22707490853071</v>
      </c>
    </row>
    <row r="334" spans="1:11">
      <c r="A334" s="72" t="s">
        <v>71</v>
      </c>
      <c r="B334" s="51" t="s">
        <v>72</v>
      </c>
      <c r="C334" s="52">
        <v>28260.58</v>
      </c>
      <c r="D334" s="52">
        <v>45256</v>
      </c>
      <c r="E334" s="52">
        <v>45256</v>
      </c>
      <c r="F334" s="52">
        <v>35970.47</v>
      </c>
      <c r="G334" s="52">
        <f>F334-C334</f>
        <v>7709.8899999999994</v>
      </c>
      <c r="H334" s="52">
        <f>E334-F334</f>
        <v>9285.5299999999988</v>
      </c>
      <c r="I334" s="53">
        <f>IF(ISERROR(F334/C334),0,F334/C334*100-100)</f>
        <v>27.281428760485454</v>
      </c>
      <c r="J334" s="53">
        <f>IF(ISERROR(F334/E334),0,F334/E334*100)</f>
        <v>79.482212303340987</v>
      </c>
      <c r="K334" s="53">
        <f>IF(ISERROR(F334/D334),0,F334/D334*100)</f>
        <v>79.482212303340987</v>
      </c>
    </row>
    <row r="335" spans="1:11">
      <c r="A335" s="72" t="s">
        <v>20</v>
      </c>
      <c r="B335" s="51" t="s">
        <v>21</v>
      </c>
      <c r="C335" s="52">
        <v>43850.34</v>
      </c>
      <c r="D335" s="52">
        <v>84569</v>
      </c>
      <c r="E335" s="52">
        <v>84569</v>
      </c>
      <c r="F335" s="52">
        <v>69482.58</v>
      </c>
      <c r="G335" s="52">
        <f>F335-C335</f>
        <v>25632.240000000005</v>
      </c>
      <c r="H335" s="52">
        <f>E335-F335</f>
        <v>15086.419999999998</v>
      </c>
      <c r="I335" s="53">
        <f>IF(ISERROR(F335/C335),0,F335/C335*100-100)</f>
        <v>58.453913926323054</v>
      </c>
      <c r="J335" s="53">
        <f>IF(ISERROR(F335/E335),0,F335/E335*100)</f>
        <v>82.160815428821437</v>
      </c>
      <c r="K335" s="53">
        <f>IF(ISERROR(F335/D335),0,F335/D335*100)</f>
        <v>82.160815428821437</v>
      </c>
    </row>
    <row r="336" spans="1:11">
      <c r="A336" s="73" t="s">
        <v>22</v>
      </c>
      <c r="B336" s="51" t="s">
        <v>23</v>
      </c>
      <c r="C336" s="52">
        <v>43850.34</v>
      </c>
      <c r="D336" s="52">
        <v>84569</v>
      </c>
      <c r="E336" s="52">
        <v>84569</v>
      </c>
      <c r="F336" s="52">
        <v>69482.58</v>
      </c>
      <c r="G336" s="52">
        <f>F336-C336</f>
        <v>25632.240000000005</v>
      </c>
      <c r="H336" s="52">
        <f>E336-F336</f>
        <v>15086.419999999998</v>
      </c>
      <c r="I336" s="53">
        <f>IF(ISERROR(F336/C336),0,F336/C336*100-100)</f>
        <v>58.453913926323054</v>
      </c>
      <c r="J336" s="53">
        <f>IF(ISERROR(F336/E336),0,F336/E336*100)</f>
        <v>82.160815428821437</v>
      </c>
      <c r="K336" s="53">
        <f>IF(ISERROR(F336/D336),0,F336/D336*100)</f>
        <v>82.160815428821437</v>
      </c>
    </row>
    <row r="337" spans="1:11">
      <c r="A337" s="70" t="s">
        <v>24</v>
      </c>
      <c r="B337" s="51" t="s">
        <v>25</v>
      </c>
      <c r="C337" s="52">
        <v>67915.47</v>
      </c>
      <c r="D337" s="52">
        <v>134020</v>
      </c>
      <c r="E337" s="52">
        <v>129825</v>
      </c>
      <c r="F337" s="52">
        <v>101672.81</v>
      </c>
      <c r="G337" s="52">
        <f>F337-C337</f>
        <v>33757.339999999997</v>
      </c>
      <c r="H337" s="52">
        <f>E337-F337</f>
        <v>28152.190000000002</v>
      </c>
      <c r="I337" s="53">
        <f>IF(ISERROR(F337/C337),0,F337/C337*100-100)</f>
        <v>49.704934678358256</v>
      </c>
      <c r="J337" s="53">
        <f>IF(ISERROR(F337/E337),0,F337/E337*100)</f>
        <v>78.315278259195068</v>
      </c>
      <c r="K337" s="53">
        <f>IF(ISERROR(F337/D337),0,F337/D337*100)</f>
        <v>75.86390837188479</v>
      </c>
    </row>
    <row r="338" spans="1:11">
      <c r="A338" s="72" t="s">
        <v>26</v>
      </c>
      <c r="B338" s="51" t="s">
        <v>27</v>
      </c>
      <c r="C338" s="52">
        <v>67915.47</v>
      </c>
      <c r="D338" s="52">
        <v>134020</v>
      </c>
      <c r="E338" s="52">
        <v>129825</v>
      </c>
      <c r="F338" s="52">
        <v>101672.81</v>
      </c>
      <c r="G338" s="52">
        <f>F338-C338</f>
        <v>33757.339999999997</v>
      </c>
      <c r="H338" s="52">
        <f>E338-F338</f>
        <v>28152.190000000002</v>
      </c>
      <c r="I338" s="53">
        <f>IF(ISERROR(F338/C338),0,F338/C338*100-100)</f>
        <v>49.704934678358256</v>
      </c>
      <c r="J338" s="53">
        <f>IF(ISERROR(F338/E338),0,F338/E338*100)</f>
        <v>78.315278259195068</v>
      </c>
      <c r="K338" s="53">
        <f>IF(ISERROR(F338/D338),0,F338/D338*100)</f>
        <v>75.86390837188479</v>
      </c>
    </row>
    <row r="339" spans="1:11">
      <c r="A339" s="73" t="s">
        <v>28</v>
      </c>
      <c r="B339" s="51" t="s">
        <v>29</v>
      </c>
      <c r="C339" s="52">
        <v>67915.47</v>
      </c>
      <c r="D339" s="52">
        <v>134020</v>
      </c>
      <c r="E339" s="52">
        <v>129825</v>
      </c>
      <c r="F339" s="52">
        <v>101672.81</v>
      </c>
      <c r="G339" s="52">
        <f>F339-C339</f>
        <v>33757.339999999997</v>
      </c>
      <c r="H339" s="52">
        <f>E339-F339</f>
        <v>28152.190000000002</v>
      </c>
      <c r="I339" s="53">
        <f>IF(ISERROR(F339/C339),0,F339/C339*100-100)</f>
        <v>49.704934678358256</v>
      </c>
      <c r="J339" s="53">
        <f>IF(ISERROR(F339/E339),0,F339/E339*100)</f>
        <v>78.315278259195068</v>
      </c>
      <c r="K339" s="53">
        <f>IF(ISERROR(F339/D339),0,F339/D339*100)</f>
        <v>75.86390837188479</v>
      </c>
    </row>
    <row r="340" spans="1:11">
      <c r="A340" s="74" t="s">
        <v>30</v>
      </c>
      <c r="B340" s="51" t="s">
        <v>31</v>
      </c>
      <c r="C340" s="52">
        <v>20449.48</v>
      </c>
      <c r="D340" s="52">
        <v>37299</v>
      </c>
      <c r="E340" s="52">
        <v>37299</v>
      </c>
      <c r="F340" s="52">
        <v>37120.300000000003</v>
      </c>
      <c r="G340" s="52">
        <f>F340-C340</f>
        <v>16670.820000000003</v>
      </c>
      <c r="H340" s="52">
        <f>E340-F340</f>
        <v>178.69999999999709</v>
      </c>
      <c r="I340" s="53">
        <f>IF(ISERROR(F340/C340),0,F340/C340*100-100)</f>
        <v>81.521975130908004</v>
      </c>
      <c r="J340" s="53">
        <f>IF(ISERROR(F340/E340),0,F340/E340*100)</f>
        <v>99.520898683610824</v>
      </c>
      <c r="K340" s="53">
        <f>IF(ISERROR(F340/D340),0,F340/D340*100)</f>
        <v>99.520898683610824</v>
      </c>
    </row>
    <row r="341" spans="1:11">
      <c r="A341" s="74" t="s">
        <v>32</v>
      </c>
      <c r="B341" s="51" t="s">
        <v>33</v>
      </c>
      <c r="C341" s="52">
        <v>47465.99</v>
      </c>
      <c r="D341" s="52">
        <v>96721</v>
      </c>
      <c r="E341" s="52">
        <v>92526</v>
      </c>
      <c r="F341" s="52">
        <v>64552.51</v>
      </c>
      <c r="G341" s="52">
        <f>F341-C341</f>
        <v>17086.520000000004</v>
      </c>
      <c r="H341" s="52">
        <f>E341-F341</f>
        <v>27973.489999999998</v>
      </c>
      <c r="I341" s="53">
        <f>IF(ISERROR(F341/C341),0,F341/C341*100-100)</f>
        <v>35.99739518758588</v>
      </c>
      <c r="J341" s="53">
        <f>IF(ISERROR(F341/E341),0,F341/E341*100)</f>
        <v>69.766887145234861</v>
      </c>
      <c r="K341" s="53">
        <f>IF(ISERROR(F341/D341),0,F341/D341*100)</f>
        <v>66.740945606435005</v>
      </c>
    </row>
    <row r="342" spans="1:11">
      <c r="A342" s="75" t="s">
        <v>49</v>
      </c>
      <c r="B342" s="51" t="s">
        <v>50</v>
      </c>
      <c r="C342" s="52">
        <v>0</v>
      </c>
      <c r="D342" s="52">
        <v>0</v>
      </c>
      <c r="E342" s="52">
        <v>0</v>
      </c>
      <c r="F342" s="52">
        <v>180</v>
      </c>
      <c r="G342" s="52">
        <f>F342-C342</f>
        <v>180</v>
      </c>
      <c r="H342" s="52">
        <f>E342-F342</f>
        <v>-180</v>
      </c>
      <c r="I342" s="53">
        <f>IF(ISERROR(F342/C342),0,F342/C342*100-100)</f>
        <v>0</v>
      </c>
      <c r="J342" s="53">
        <f>IF(ISERROR(F342/E342),0,F342/E342*100)</f>
        <v>0</v>
      </c>
      <c r="K342" s="53">
        <f>IF(ISERROR(F342/D342),0,F342/D342*100)</f>
        <v>0</v>
      </c>
    </row>
    <row r="343" spans="1:11">
      <c r="A343" s="70"/>
      <c r="B343" s="51" t="s">
        <v>42</v>
      </c>
      <c r="C343" s="52">
        <v>4195.45</v>
      </c>
      <c r="D343" s="52">
        <v>-4195</v>
      </c>
      <c r="E343" s="52">
        <v>0</v>
      </c>
      <c r="F343" s="52">
        <v>3780.24</v>
      </c>
      <c r="G343" s="52">
        <f>F343-C343</f>
        <v>-415.21000000000004</v>
      </c>
      <c r="H343" s="52">
        <f>E343-F343</f>
        <v>-3780.24</v>
      </c>
      <c r="I343" s="53">
        <f>IF(ISERROR(F343/C343),0,F343/C343*100-100)</f>
        <v>-9.89667377754472</v>
      </c>
      <c r="J343" s="53">
        <f>IF(ISERROR(F343/E343),0,F343/E343*100)</f>
        <v>0</v>
      </c>
      <c r="K343" s="53">
        <f>IF(ISERROR(F343/D343),0,F343/D343*100)</f>
        <v>-90.112991656734195</v>
      </c>
    </row>
    <row r="344" spans="1:11">
      <c r="A344" s="70" t="s">
        <v>43</v>
      </c>
      <c r="B344" s="51" t="s">
        <v>44</v>
      </c>
      <c r="C344" s="52">
        <v>-4195.45</v>
      </c>
      <c r="D344" s="52">
        <v>4195</v>
      </c>
      <c r="E344" s="52">
        <v>0</v>
      </c>
      <c r="F344" s="52">
        <v>-3780.24</v>
      </c>
      <c r="G344" s="52">
        <f>F344-C344</f>
        <v>415.21000000000004</v>
      </c>
      <c r="H344" s="52">
        <f>E344-F344</f>
        <v>3780.24</v>
      </c>
      <c r="I344" s="53">
        <f>IF(ISERROR(F344/C344),0,F344/C344*100-100)</f>
        <v>-9.89667377754472</v>
      </c>
      <c r="J344" s="53">
        <f>IF(ISERROR(F344/E344),0,F344/E344*100)</f>
        <v>0</v>
      </c>
      <c r="K344" s="53">
        <f>IF(ISERROR(F344/D344),0,F344/D344*100)</f>
        <v>-90.112991656734195</v>
      </c>
    </row>
    <row r="345" spans="1:11">
      <c r="A345" s="72" t="s">
        <v>45</v>
      </c>
      <c r="B345" s="51" t="s">
        <v>46</v>
      </c>
      <c r="C345" s="52">
        <v>-4195.45</v>
      </c>
      <c r="D345" s="52">
        <v>4195</v>
      </c>
      <c r="E345" s="52">
        <v>0</v>
      </c>
      <c r="F345" s="52">
        <v>-3780.24</v>
      </c>
      <c r="G345" s="52">
        <f>F345-C345</f>
        <v>415.21000000000004</v>
      </c>
      <c r="H345" s="52">
        <f>E345-F345</f>
        <v>3780.24</v>
      </c>
      <c r="I345" s="53">
        <f>IF(ISERROR(F345/C345),0,F345/C345*100-100)</f>
        <v>-9.89667377754472</v>
      </c>
      <c r="J345" s="53">
        <f>IF(ISERROR(F345/E345),0,F345/E345*100)</f>
        <v>0</v>
      </c>
      <c r="K345" s="53">
        <f>IF(ISERROR(F345/D345),0,F345/D345*100)</f>
        <v>-90.112991656734195</v>
      </c>
    </row>
    <row r="346" spans="1:11" ht="25.5">
      <c r="A346" s="73" t="s">
        <v>89</v>
      </c>
      <c r="B346" s="51" t="s">
        <v>90</v>
      </c>
      <c r="C346" s="52">
        <v>0</v>
      </c>
      <c r="D346" s="52">
        <v>4195</v>
      </c>
      <c r="E346" s="52">
        <v>0</v>
      </c>
      <c r="F346" s="52">
        <v>-4195</v>
      </c>
      <c r="G346" s="52">
        <f>F346-C346</f>
        <v>-4195</v>
      </c>
      <c r="H346" s="52">
        <f>E346-F346</f>
        <v>4195</v>
      </c>
      <c r="I346" s="53">
        <f>IF(ISERROR(F346/C346),0,F346/C346*100-100)</f>
        <v>0</v>
      </c>
      <c r="J346" s="53">
        <f>IF(ISERROR(F346/E346),0,F346/E346*100)</f>
        <v>0</v>
      </c>
      <c r="K346" s="53">
        <f>IF(ISERROR(F346/D346),0,F346/D346*100)</f>
        <v>-100</v>
      </c>
    </row>
    <row r="347" spans="1:11" ht="25.5">
      <c r="A347" s="47" t="s">
        <v>114</v>
      </c>
      <c r="B347" s="54" t="s">
        <v>905</v>
      </c>
      <c r="C347" s="55"/>
      <c r="D347" s="55"/>
      <c r="E347" s="55"/>
      <c r="F347" s="55"/>
      <c r="G347" s="55"/>
      <c r="H347" s="55"/>
      <c r="I347" s="56"/>
      <c r="J347" s="56"/>
      <c r="K347" s="56"/>
    </row>
    <row r="348" spans="1:11">
      <c r="A348" s="70" t="s">
        <v>18</v>
      </c>
      <c r="B348" s="51" t="s">
        <v>19</v>
      </c>
      <c r="C348" s="52">
        <v>72110.92</v>
      </c>
      <c r="D348" s="52">
        <v>129825</v>
      </c>
      <c r="E348" s="52">
        <v>129825</v>
      </c>
      <c r="F348" s="52">
        <v>105453.05</v>
      </c>
      <c r="G348" s="52">
        <f>F348-C348</f>
        <v>33342.130000000005</v>
      </c>
      <c r="H348" s="52">
        <f>E348-F348</f>
        <v>24371.949999999997</v>
      </c>
      <c r="I348" s="53">
        <f>IF(ISERROR(F348/C348),0,F348/C348*100-100)</f>
        <v>46.237282786019108</v>
      </c>
      <c r="J348" s="53">
        <f>IF(ISERROR(F348/E348),0,F348/E348*100)</f>
        <v>81.22707490853071</v>
      </c>
      <c r="K348" s="53">
        <f>IF(ISERROR(F348/D348),0,F348/D348*100)</f>
        <v>81.22707490853071</v>
      </c>
    </row>
    <row r="349" spans="1:11">
      <c r="A349" s="72" t="s">
        <v>71</v>
      </c>
      <c r="B349" s="51" t="s">
        <v>72</v>
      </c>
      <c r="C349" s="52">
        <v>28260.58</v>
      </c>
      <c r="D349" s="52">
        <v>45256</v>
      </c>
      <c r="E349" s="52">
        <v>45256</v>
      </c>
      <c r="F349" s="52">
        <v>35970.47</v>
      </c>
      <c r="G349" s="52">
        <f>F349-C349</f>
        <v>7709.8899999999994</v>
      </c>
      <c r="H349" s="52">
        <f>E349-F349</f>
        <v>9285.5299999999988</v>
      </c>
      <c r="I349" s="53">
        <f>IF(ISERROR(F349/C349),0,F349/C349*100-100)</f>
        <v>27.281428760485454</v>
      </c>
      <c r="J349" s="53">
        <f>IF(ISERROR(F349/E349),0,F349/E349*100)</f>
        <v>79.482212303340987</v>
      </c>
      <c r="K349" s="53">
        <f>IF(ISERROR(F349/D349),0,F349/D349*100)</f>
        <v>79.482212303340987</v>
      </c>
    </row>
    <row r="350" spans="1:11">
      <c r="A350" s="72" t="s">
        <v>20</v>
      </c>
      <c r="B350" s="51" t="s">
        <v>21</v>
      </c>
      <c r="C350" s="52">
        <v>43850.34</v>
      </c>
      <c r="D350" s="52">
        <v>84569</v>
      </c>
      <c r="E350" s="52">
        <v>84569</v>
      </c>
      <c r="F350" s="52">
        <v>69482.58</v>
      </c>
      <c r="G350" s="52">
        <f>F350-C350</f>
        <v>25632.240000000005</v>
      </c>
      <c r="H350" s="52">
        <f>E350-F350</f>
        <v>15086.419999999998</v>
      </c>
      <c r="I350" s="53">
        <f>IF(ISERROR(F350/C350),0,F350/C350*100-100)</f>
        <v>58.453913926323054</v>
      </c>
      <c r="J350" s="53">
        <f>IF(ISERROR(F350/E350),0,F350/E350*100)</f>
        <v>82.160815428821437</v>
      </c>
      <c r="K350" s="53">
        <f>IF(ISERROR(F350/D350),0,F350/D350*100)</f>
        <v>82.160815428821437</v>
      </c>
    </row>
    <row r="351" spans="1:11">
      <c r="A351" s="73" t="s">
        <v>22</v>
      </c>
      <c r="B351" s="51" t="s">
        <v>23</v>
      </c>
      <c r="C351" s="52">
        <v>43850.34</v>
      </c>
      <c r="D351" s="52">
        <v>84569</v>
      </c>
      <c r="E351" s="52">
        <v>84569</v>
      </c>
      <c r="F351" s="52">
        <v>69482.58</v>
      </c>
      <c r="G351" s="52">
        <f>F351-C351</f>
        <v>25632.240000000005</v>
      </c>
      <c r="H351" s="52">
        <f>E351-F351</f>
        <v>15086.419999999998</v>
      </c>
      <c r="I351" s="53">
        <f>IF(ISERROR(F351/C351),0,F351/C351*100-100)</f>
        <v>58.453913926323054</v>
      </c>
      <c r="J351" s="53">
        <f>IF(ISERROR(F351/E351),0,F351/E351*100)</f>
        <v>82.160815428821437</v>
      </c>
      <c r="K351" s="53">
        <f>IF(ISERROR(F351/D351),0,F351/D351*100)</f>
        <v>82.160815428821437</v>
      </c>
    </row>
    <row r="352" spans="1:11">
      <c r="A352" s="70" t="s">
        <v>24</v>
      </c>
      <c r="B352" s="51" t="s">
        <v>25</v>
      </c>
      <c r="C352" s="52">
        <v>67915.47</v>
      </c>
      <c r="D352" s="52">
        <v>134020</v>
      </c>
      <c r="E352" s="52">
        <v>129825</v>
      </c>
      <c r="F352" s="52">
        <v>101672.81</v>
      </c>
      <c r="G352" s="52">
        <f>F352-C352</f>
        <v>33757.339999999997</v>
      </c>
      <c r="H352" s="52">
        <f>E352-F352</f>
        <v>28152.190000000002</v>
      </c>
      <c r="I352" s="53">
        <f>IF(ISERROR(F352/C352),0,F352/C352*100-100)</f>
        <v>49.704934678358256</v>
      </c>
      <c r="J352" s="53">
        <f>IF(ISERROR(F352/E352),0,F352/E352*100)</f>
        <v>78.315278259195068</v>
      </c>
      <c r="K352" s="53">
        <f>IF(ISERROR(F352/D352),0,F352/D352*100)</f>
        <v>75.86390837188479</v>
      </c>
    </row>
    <row r="353" spans="1:11">
      <c r="A353" s="72" t="s">
        <v>26</v>
      </c>
      <c r="B353" s="51" t="s">
        <v>27</v>
      </c>
      <c r="C353" s="52">
        <v>67915.47</v>
      </c>
      <c r="D353" s="52">
        <v>134020</v>
      </c>
      <c r="E353" s="52">
        <v>129825</v>
      </c>
      <c r="F353" s="52">
        <v>101672.81</v>
      </c>
      <c r="G353" s="52">
        <f>F353-C353</f>
        <v>33757.339999999997</v>
      </c>
      <c r="H353" s="52">
        <f>E353-F353</f>
        <v>28152.190000000002</v>
      </c>
      <c r="I353" s="53">
        <f>IF(ISERROR(F353/C353),0,F353/C353*100-100)</f>
        <v>49.704934678358256</v>
      </c>
      <c r="J353" s="53">
        <f>IF(ISERROR(F353/E353),0,F353/E353*100)</f>
        <v>78.315278259195068</v>
      </c>
      <c r="K353" s="53">
        <f>IF(ISERROR(F353/D353),0,F353/D353*100)</f>
        <v>75.86390837188479</v>
      </c>
    </row>
    <row r="354" spans="1:11">
      <c r="A354" s="73" t="s">
        <v>28</v>
      </c>
      <c r="B354" s="51" t="s">
        <v>29</v>
      </c>
      <c r="C354" s="52">
        <v>67915.47</v>
      </c>
      <c r="D354" s="52">
        <v>134020</v>
      </c>
      <c r="E354" s="52">
        <v>129825</v>
      </c>
      <c r="F354" s="52">
        <v>101672.81</v>
      </c>
      <c r="G354" s="52">
        <f>F354-C354</f>
        <v>33757.339999999997</v>
      </c>
      <c r="H354" s="52">
        <f>E354-F354</f>
        <v>28152.190000000002</v>
      </c>
      <c r="I354" s="53">
        <f>IF(ISERROR(F354/C354),0,F354/C354*100-100)</f>
        <v>49.704934678358256</v>
      </c>
      <c r="J354" s="53">
        <f>IF(ISERROR(F354/E354),0,F354/E354*100)</f>
        <v>78.315278259195068</v>
      </c>
      <c r="K354" s="53">
        <f>IF(ISERROR(F354/D354),0,F354/D354*100)</f>
        <v>75.86390837188479</v>
      </c>
    </row>
    <row r="355" spans="1:11">
      <c r="A355" s="74" t="s">
        <v>30</v>
      </c>
      <c r="B355" s="51" t="s">
        <v>31</v>
      </c>
      <c r="C355" s="52">
        <v>20449.48</v>
      </c>
      <c r="D355" s="52">
        <v>37299</v>
      </c>
      <c r="E355" s="52">
        <v>37299</v>
      </c>
      <c r="F355" s="52">
        <v>37120.300000000003</v>
      </c>
      <c r="G355" s="52">
        <f>F355-C355</f>
        <v>16670.820000000003</v>
      </c>
      <c r="H355" s="52">
        <f>E355-F355</f>
        <v>178.69999999999709</v>
      </c>
      <c r="I355" s="53">
        <f>IF(ISERROR(F355/C355),0,F355/C355*100-100)</f>
        <v>81.521975130908004</v>
      </c>
      <c r="J355" s="53">
        <f>IF(ISERROR(F355/E355),0,F355/E355*100)</f>
        <v>99.520898683610824</v>
      </c>
      <c r="K355" s="53">
        <f>IF(ISERROR(F355/D355),0,F355/D355*100)</f>
        <v>99.520898683610824</v>
      </c>
    </row>
    <row r="356" spans="1:11">
      <c r="A356" s="74" t="s">
        <v>32</v>
      </c>
      <c r="B356" s="51" t="s">
        <v>33</v>
      </c>
      <c r="C356" s="52">
        <v>47465.99</v>
      </c>
      <c r="D356" s="52">
        <v>96721</v>
      </c>
      <c r="E356" s="52">
        <v>92526</v>
      </c>
      <c r="F356" s="52">
        <v>64552.51</v>
      </c>
      <c r="G356" s="52">
        <f>F356-C356</f>
        <v>17086.520000000004</v>
      </c>
      <c r="H356" s="52">
        <f>E356-F356</f>
        <v>27973.489999999998</v>
      </c>
      <c r="I356" s="53">
        <f>IF(ISERROR(F356/C356),0,F356/C356*100-100)</f>
        <v>35.99739518758588</v>
      </c>
      <c r="J356" s="53">
        <f>IF(ISERROR(F356/E356),0,F356/E356*100)</f>
        <v>69.766887145234861</v>
      </c>
      <c r="K356" s="53">
        <f>IF(ISERROR(F356/D356),0,F356/D356*100)</f>
        <v>66.740945606435005</v>
      </c>
    </row>
    <row r="357" spans="1:11">
      <c r="A357" s="75" t="s">
        <v>49</v>
      </c>
      <c r="B357" s="51" t="s">
        <v>50</v>
      </c>
      <c r="C357" s="52">
        <v>0</v>
      </c>
      <c r="D357" s="52">
        <v>0</v>
      </c>
      <c r="E357" s="52">
        <v>0</v>
      </c>
      <c r="F357" s="52">
        <v>180</v>
      </c>
      <c r="G357" s="52">
        <f>F357-C357</f>
        <v>180</v>
      </c>
      <c r="H357" s="52">
        <f>E357-F357</f>
        <v>-180</v>
      </c>
      <c r="I357" s="53">
        <f>IF(ISERROR(F357/C357),0,F357/C357*100-100)</f>
        <v>0</v>
      </c>
      <c r="J357" s="53">
        <f>IF(ISERROR(F357/E357),0,F357/E357*100)</f>
        <v>0</v>
      </c>
      <c r="K357" s="53">
        <f>IF(ISERROR(F357/D357),0,F357/D357*100)</f>
        <v>0</v>
      </c>
    </row>
    <row r="358" spans="1:11">
      <c r="A358" s="70"/>
      <c r="B358" s="51" t="s">
        <v>42</v>
      </c>
      <c r="C358" s="52">
        <v>4195.45</v>
      </c>
      <c r="D358" s="52">
        <v>-4195</v>
      </c>
      <c r="E358" s="52">
        <v>0</v>
      </c>
      <c r="F358" s="52">
        <v>3780.24</v>
      </c>
      <c r="G358" s="52">
        <f>F358-C358</f>
        <v>-415.21000000000004</v>
      </c>
      <c r="H358" s="52">
        <f>E358-F358</f>
        <v>-3780.24</v>
      </c>
      <c r="I358" s="53">
        <f>IF(ISERROR(F358/C358),0,F358/C358*100-100)</f>
        <v>-9.89667377754472</v>
      </c>
      <c r="J358" s="53">
        <f>IF(ISERROR(F358/E358),0,F358/E358*100)</f>
        <v>0</v>
      </c>
      <c r="K358" s="53">
        <f>IF(ISERROR(F358/D358),0,F358/D358*100)</f>
        <v>-90.112991656734195</v>
      </c>
    </row>
    <row r="359" spans="1:11">
      <c r="A359" s="70" t="s">
        <v>43</v>
      </c>
      <c r="B359" s="51" t="s">
        <v>44</v>
      </c>
      <c r="C359" s="52">
        <v>-4195.45</v>
      </c>
      <c r="D359" s="52">
        <v>4195</v>
      </c>
      <c r="E359" s="52">
        <v>0</v>
      </c>
      <c r="F359" s="52">
        <v>-3780.24</v>
      </c>
      <c r="G359" s="52">
        <f>F359-C359</f>
        <v>415.21000000000004</v>
      </c>
      <c r="H359" s="52">
        <f>E359-F359</f>
        <v>3780.24</v>
      </c>
      <c r="I359" s="53">
        <f>IF(ISERROR(F359/C359),0,F359/C359*100-100)</f>
        <v>-9.89667377754472</v>
      </c>
      <c r="J359" s="53">
        <f>IF(ISERROR(F359/E359),0,F359/E359*100)</f>
        <v>0</v>
      </c>
      <c r="K359" s="53">
        <f>IF(ISERROR(F359/D359),0,F359/D359*100)</f>
        <v>-90.112991656734195</v>
      </c>
    </row>
    <row r="360" spans="1:11">
      <c r="A360" s="72" t="s">
        <v>45</v>
      </c>
      <c r="B360" s="51" t="s">
        <v>46</v>
      </c>
      <c r="C360" s="52">
        <v>-4195.45</v>
      </c>
      <c r="D360" s="52">
        <v>4195</v>
      </c>
      <c r="E360" s="52">
        <v>0</v>
      </c>
      <c r="F360" s="52">
        <v>-3780.24</v>
      </c>
      <c r="G360" s="52">
        <f>F360-C360</f>
        <v>415.21000000000004</v>
      </c>
      <c r="H360" s="52">
        <f>E360-F360</f>
        <v>3780.24</v>
      </c>
      <c r="I360" s="53">
        <f>IF(ISERROR(F360/C360),0,F360/C360*100-100)</f>
        <v>-9.89667377754472</v>
      </c>
      <c r="J360" s="53">
        <f>IF(ISERROR(F360/E360),0,F360/E360*100)</f>
        <v>0</v>
      </c>
      <c r="K360" s="53">
        <f>IF(ISERROR(F360/D360),0,F360/D360*100)</f>
        <v>-90.112991656734195</v>
      </c>
    </row>
    <row r="361" spans="1:11" ht="25.5">
      <c r="A361" s="73" t="s">
        <v>89</v>
      </c>
      <c r="B361" s="51" t="s">
        <v>90</v>
      </c>
      <c r="C361" s="52">
        <v>0</v>
      </c>
      <c r="D361" s="52">
        <v>4195</v>
      </c>
      <c r="E361" s="52">
        <v>0</v>
      </c>
      <c r="F361" s="52">
        <v>-4195</v>
      </c>
      <c r="G361" s="52">
        <f>F361-C361</f>
        <v>-4195</v>
      </c>
      <c r="H361" s="52">
        <f>E361-F361</f>
        <v>4195</v>
      </c>
      <c r="I361" s="53">
        <f>IF(ISERROR(F361/C361),0,F361/C361*100-100)</f>
        <v>0</v>
      </c>
      <c r="J361" s="53">
        <f>IF(ISERROR(F361/E361),0,F361/E361*100)</f>
        <v>0</v>
      </c>
      <c r="K361" s="53">
        <f>IF(ISERROR(F361/D361),0,F361/D361*100)</f>
        <v>-100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K42"/>
  <sheetViews>
    <sheetView zoomScaleNormal="100" workbookViewId="0">
      <selection activeCell="A43" sqref="A43:XFD53"/>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628</v>
      </c>
      <c r="B15" s="57" t="s">
        <v>629</v>
      </c>
      <c r="C15" s="52"/>
      <c r="D15" s="52"/>
      <c r="E15" s="52"/>
      <c r="F15" s="52"/>
      <c r="G15" s="52"/>
      <c r="H15" s="52"/>
      <c r="I15" s="53"/>
      <c r="J15" s="53"/>
      <c r="K15" s="53"/>
    </row>
    <row r="16" spans="1:11">
      <c r="A16" s="70" t="s">
        <v>18</v>
      </c>
      <c r="B16" s="51" t="s">
        <v>19</v>
      </c>
      <c r="C16" s="52">
        <v>122906987</v>
      </c>
      <c r="D16" s="52">
        <v>184539752</v>
      </c>
      <c r="E16" s="52">
        <v>184539752</v>
      </c>
      <c r="F16" s="52">
        <v>184476184</v>
      </c>
      <c r="G16" s="52">
        <f>F16-C16</f>
        <v>61569197</v>
      </c>
      <c r="H16" s="52">
        <f>E16-F16</f>
        <v>63568</v>
      </c>
      <c r="I16" s="53">
        <f>IF(ISERROR(F16/C16),0,F16/C16*100-100)</f>
        <v>50.094139074453096</v>
      </c>
      <c r="J16" s="53">
        <f>IF(ISERROR(F16/E16),0,F16/E16*100)</f>
        <v>99.965553221291856</v>
      </c>
      <c r="K16" s="53">
        <f>IF(ISERROR(F16/D16),0,F16/D16*100)</f>
        <v>99.965553221291856</v>
      </c>
    </row>
    <row r="17" spans="1:11">
      <c r="A17" s="72" t="s">
        <v>20</v>
      </c>
      <c r="B17" s="51" t="s">
        <v>21</v>
      </c>
      <c r="C17" s="52">
        <v>122906987</v>
      </c>
      <c r="D17" s="52">
        <v>184539752</v>
      </c>
      <c r="E17" s="52">
        <v>184539752</v>
      </c>
      <c r="F17" s="52">
        <v>184476184</v>
      </c>
      <c r="G17" s="52">
        <f>F17-C17</f>
        <v>61569197</v>
      </c>
      <c r="H17" s="52">
        <f>E17-F17</f>
        <v>63568</v>
      </c>
      <c r="I17" s="53">
        <f>IF(ISERROR(F17/C17),0,F17/C17*100-100)</f>
        <v>50.094139074453096</v>
      </c>
      <c r="J17" s="53">
        <f>IF(ISERROR(F17/E17),0,F17/E17*100)</f>
        <v>99.965553221291856</v>
      </c>
      <c r="K17" s="53">
        <f>IF(ISERROR(F17/D17),0,F17/D17*100)</f>
        <v>99.965553221291856</v>
      </c>
    </row>
    <row r="18" spans="1:11">
      <c r="A18" s="73" t="s">
        <v>22</v>
      </c>
      <c r="B18" s="51" t="s">
        <v>23</v>
      </c>
      <c r="C18" s="52">
        <v>122906987</v>
      </c>
      <c r="D18" s="52">
        <v>184539752</v>
      </c>
      <c r="E18" s="52">
        <v>184539752</v>
      </c>
      <c r="F18" s="52">
        <v>184476184</v>
      </c>
      <c r="G18" s="52">
        <f>F18-C18</f>
        <v>61569197</v>
      </c>
      <c r="H18" s="52">
        <f>E18-F18</f>
        <v>63568</v>
      </c>
      <c r="I18" s="53">
        <f>IF(ISERROR(F18/C18),0,F18/C18*100-100)</f>
        <v>50.094139074453096</v>
      </c>
      <c r="J18" s="53">
        <f>IF(ISERROR(F18/E18),0,F18/E18*100)</f>
        <v>99.965553221291856</v>
      </c>
      <c r="K18" s="53">
        <f>IF(ISERROR(F18/D18),0,F18/D18*100)</f>
        <v>99.965553221291856</v>
      </c>
    </row>
    <row r="19" spans="1:11">
      <c r="A19" s="70" t="s">
        <v>24</v>
      </c>
      <c r="B19" s="51" t="s">
        <v>25</v>
      </c>
      <c r="C19" s="52">
        <v>122906987</v>
      </c>
      <c r="D19" s="52">
        <v>184539752</v>
      </c>
      <c r="E19" s="52">
        <v>184539752</v>
      </c>
      <c r="F19" s="52">
        <v>184476184</v>
      </c>
      <c r="G19" s="52">
        <f>F19-C19</f>
        <v>61569197</v>
      </c>
      <c r="H19" s="52">
        <f>E19-F19</f>
        <v>63568</v>
      </c>
      <c r="I19" s="53">
        <f>IF(ISERROR(F19/C19),0,F19/C19*100-100)</f>
        <v>50.094139074453096</v>
      </c>
      <c r="J19" s="53">
        <f>IF(ISERROR(F19/E19),0,F19/E19*100)</f>
        <v>99.965553221291856</v>
      </c>
      <c r="K19" s="53">
        <f>IF(ISERROR(F19/D19),0,F19/D19*100)</f>
        <v>99.965553221291856</v>
      </c>
    </row>
    <row r="20" spans="1:11">
      <c r="A20" s="72" t="s">
        <v>26</v>
      </c>
      <c r="B20" s="51" t="s">
        <v>27</v>
      </c>
      <c r="C20" s="52">
        <v>122906987</v>
      </c>
      <c r="D20" s="52">
        <v>184539752</v>
      </c>
      <c r="E20" s="52">
        <v>184539752</v>
      </c>
      <c r="F20" s="52">
        <v>184476184</v>
      </c>
      <c r="G20" s="52">
        <f>F20-C20</f>
        <v>61569197</v>
      </c>
      <c r="H20" s="52">
        <f>E20-F20</f>
        <v>63568</v>
      </c>
      <c r="I20" s="53">
        <f>IF(ISERROR(F20/C20),0,F20/C20*100-100)</f>
        <v>50.094139074453096</v>
      </c>
      <c r="J20" s="53">
        <f>IF(ISERROR(F20/E20),0,F20/E20*100)</f>
        <v>99.965553221291856</v>
      </c>
      <c r="K20" s="53">
        <f>IF(ISERROR(F20/D20),0,F20/D20*100)</f>
        <v>99.965553221291856</v>
      </c>
    </row>
    <row r="21" spans="1:11" ht="25.5">
      <c r="A21" s="73" t="s">
        <v>60</v>
      </c>
      <c r="B21" s="51" t="s">
        <v>61</v>
      </c>
      <c r="C21" s="52">
        <v>122906987</v>
      </c>
      <c r="D21" s="52">
        <v>184539752</v>
      </c>
      <c r="E21" s="52">
        <v>184539752</v>
      </c>
      <c r="F21" s="52">
        <v>184476184</v>
      </c>
      <c r="G21" s="52">
        <f>F21-C21</f>
        <v>61569197</v>
      </c>
      <c r="H21" s="52">
        <f>E21-F21</f>
        <v>63568</v>
      </c>
      <c r="I21" s="53">
        <f>IF(ISERROR(F21/C21),0,F21/C21*100-100)</f>
        <v>50.094139074453096</v>
      </c>
      <c r="J21" s="53">
        <f>IF(ISERROR(F21/E21),0,F21/E21*100)</f>
        <v>99.965553221291856</v>
      </c>
      <c r="K21" s="53">
        <f>IF(ISERROR(F21/D21),0,F21/D21*100)</f>
        <v>99.965553221291856</v>
      </c>
    </row>
    <row r="22" spans="1:11" ht="25.5">
      <c r="A22" s="74" t="s">
        <v>119</v>
      </c>
      <c r="B22" s="51" t="s">
        <v>120</v>
      </c>
      <c r="C22" s="52">
        <v>122906987</v>
      </c>
      <c r="D22" s="52">
        <v>184539752</v>
      </c>
      <c r="E22" s="52">
        <v>184539752</v>
      </c>
      <c r="F22" s="52">
        <v>184476184</v>
      </c>
      <c r="G22" s="52">
        <f>F22-C22</f>
        <v>61569197</v>
      </c>
      <c r="H22" s="52">
        <f>E22-F22</f>
        <v>63568</v>
      </c>
      <c r="I22" s="53">
        <f>IF(ISERROR(F22/C22),0,F22/C22*100-100)</f>
        <v>50.094139074453096</v>
      </c>
      <c r="J22" s="53">
        <f>IF(ISERROR(F22/E22),0,F22/E22*100)</f>
        <v>99.965553221291856</v>
      </c>
      <c r="K22" s="53">
        <f>IF(ISERROR(F22/D22),0,F22/D22*100)</f>
        <v>99.965553221291856</v>
      </c>
    </row>
    <row r="23" spans="1:11" ht="25.5">
      <c r="A23" s="75" t="s">
        <v>121</v>
      </c>
      <c r="B23" s="51" t="s">
        <v>122</v>
      </c>
      <c r="C23" s="52">
        <v>122906987</v>
      </c>
      <c r="D23" s="52">
        <v>184539752</v>
      </c>
      <c r="E23" s="52">
        <v>184539752</v>
      </c>
      <c r="F23" s="52">
        <v>184476184</v>
      </c>
      <c r="G23" s="52">
        <f>F23-C23</f>
        <v>61569197</v>
      </c>
      <c r="H23" s="52">
        <f>E23-F23</f>
        <v>63568</v>
      </c>
      <c r="I23" s="53">
        <f>IF(ISERROR(F23/C23),0,F23/C23*100-100)</f>
        <v>50.094139074453096</v>
      </c>
      <c r="J23" s="53">
        <f>IF(ISERROR(F23/E23),0,F23/E23*100)</f>
        <v>99.965553221291856</v>
      </c>
      <c r="K23" s="53">
        <f>IF(ISERROR(F23/D23),0,F23/D23*100)</f>
        <v>99.965553221291856</v>
      </c>
    </row>
    <row r="24" spans="1:11">
      <c r="A24" s="70"/>
      <c r="B24" s="51"/>
      <c r="C24" s="52"/>
      <c r="D24" s="52"/>
      <c r="E24" s="52"/>
      <c r="F24" s="52"/>
      <c r="G24" s="52"/>
      <c r="H24" s="52"/>
      <c r="I24" s="53"/>
      <c r="J24" s="53"/>
      <c r="K24" s="53"/>
    </row>
    <row r="25" spans="1:11">
      <c r="A25" s="76"/>
      <c r="B25" s="54" t="s">
        <v>47</v>
      </c>
      <c r="C25" s="55"/>
      <c r="D25" s="55"/>
      <c r="E25" s="55"/>
      <c r="F25" s="55"/>
      <c r="G25" s="55"/>
      <c r="H25" s="55"/>
      <c r="I25" s="56"/>
      <c r="J25" s="56"/>
      <c r="K25" s="56"/>
    </row>
    <row r="26" spans="1:11">
      <c r="A26" s="70" t="s">
        <v>18</v>
      </c>
      <c r="B26" s="51" t="s">
        <v>19</v>
      </c>
      <c r="C26" s="52">
        <v>122906987</v>
      </c>
      <c r="D26" s="52">
        <v>184539752</v>
      </c>
      <c r="E26" s="52">
        <v>184539752</v>
      </c>
      <c r="F26" s="52">
        <v>184476184</v>
      </c>
      <c r="G26" s="52">
        <f>F26-C26</f>
        <v>61569197</v>
      </c>
      <c r="H26" s="52">
        <f>E26-F26</f>
        <v>63568</v>
      </c>
      <c r="I26" s="53">
        <f>IF(ISERROR(F26/C26),0,F26/C26*100-100)</f>
        <v>50.094139074453096</v>
      </c>
      <c r="J26" s="53">
        <f>IF(ISERROR(F26/E26),0,F26/E26*100)</f>
        <v>99.965553221291856</v>
      </c>
      <c r="K26" s="53">
        <f>IF(ISERROR(F26/D26),0,F26/D26*100)</f>
        <v>99.965553221291856</v>
      </c>
    </row>
    <row r="27" spans="1:11">
      <c r="A27" s="72" t="s">
        <v>20</v>
      </c>
      <c r="B27" s="51" t="s">
        <v>21</v>
      </c>
      <c r="C27" s="52">
        <v>122906987</v>
      </c>
      <c r="D27" s="52">
        <v>184539752</v>
      </c>
      <c r="E27" s="52">
        <v>184539752</v>
      </c>
      <c r="F27" s="52">
        <v>184476184</v>
      </c>
      <c r="G27" s="52">
        <f>F27-C27</f>
        <v>61569197</v>
      </c>
      <c r="H27" s="52">
        <f>E27-F27</f>
        <v>63568</v>
      </c>
      <c r="I27" s="53">
        <f>IF(ISERROR(F27/C27),0,F27/C27*100-100)</f>
        <v>50.094139074453096</v>
      </c>
      <c r="J27" s="53">
        <f>IF(ISERROR(F27/E27),0,F27/E27*100)</f>
        <v>99.965553221291856</v>
      </c>
      <c r="K27" s="53">
        <f>IF(ISERROR(F27/D27),0,F27/D27*100)</f>
        <v>99.965553221291856</v>
      </c>
    </row>
    <row r="28" spans="1:11" s="5" customFormat="1">
      <c r="A28" s="73" t="s">
        <v>22</v>
      </c>
      <c r="B28" s="51" t="s">
        <v>23</v>
      </c>
      <c r="C28" s="52">
        <v>122906987</v>
      </c>
      <c r="D28" s="52">
        <v>184539752</v>
      </c>
      <c r="E28" s="52">
        <v>184539752</v>
      </c>
      <c r="F28" s="52">
        <v>184476184</v>
      </c>
      <c r="G28" s="52">
        <f>F28-C28</f>
        <v>61569197</v>
      </c>
      <c r="H28" s="52">
        <f>E28-F28</f>
        <v>63568</v>
      </c>
      <c r="I28" s="53">
        <f>IF(ISERROR(F28/C28),0,F28/C28*100-100)</f>
        <v>50.094139074453096</v>
      </c>
      <c r="J28" s="53">
        <f>IF(ISERROR(F28/E28),0,F28/E28*100)</f>
        <v>99.965553221291856</v>
      </c>
      <c r="K28" s="53">
        <f>IF(ISERROR(F28/D28),0,F28/D28*100)</f>
        <v>99.965553221291856</v>
      </c>
    </row>
    <row r="29" spans="1:11">
      <c r="A29" s="70" t="s">
        <v>24</v>
      </c>
      <c r="B29" s="51" t="s">
        <v>25</v>
      </c>
      <c r="C29" s="52">
        <v>122906987</v>
      </c>
      <c r="D29" s="52">
        <v>184539752</v>
      </c>
      <c r="E29" s="52">
        <v>184539752</v>
      </c>
      <c r="F29" s="52">
        <v>184476184</v>
      </c>
      <c r="G29" s="52">
        <f>F29-C29</f>
        <v>61569197</v>
      </c>
      <c r="H29" s="52">
        <f>E29-F29</f>
        <v>63568</v>
      </c>
      <c r="I29" s="53">
        <f>IF(ISERROR(F29/C29),0,F29/C29*100-100)</f>
        <v>50.094139074453096</v>
      </c>
      <c r="J29" s="53">
        <f>IF(ISERROR(F29/E29),0,F29/E29*100)</f>
        <v>99.965553221291856</v>
      </c>
      <c r="K29" s="53">
        <f>IF(ISERROR(F29/D29),0,F29/D29*100)</f>
        <v>99.965553221291856</v>
      </c>
    </row>
    <row r="30" spans="1:11">
      <c r="A30" s="72" t="s">
        <v>26</v>
      </c>
      <c r="B30" s="51" t="s">
        <v>27</v>
      </c>
      <c r="C30" s="52">
        <v>122906987</v>
      </c>
      <c r="D30" s="52">
        <v>184539752</v>
      </c>
      <c r="E30" s="52">
        <v>184539752</v>
      </c>
      <c r="F30" s="52">
        <v>184476184</v>
      </c>
      <c r="G30" s="52">
        <f>F30-C30</f>
        <v>61569197</v>
      </c>
      <c r="H30" s="52">
        <f>E30-F30</f>
        <v>63568</v>
      </c>
      <c r="I30" s="53">
        <f>IF(ISERROR(F30/C30),0,F30/C30*100-100)</f>
        <v>50.094139074453096</v>
      </c>
      <c r="J30" s="53">
        <f>IF(ISERROR(F30/E30),0,F30/E30*100)</f>
        <v>99.965553221291856</v>
      </c>
      <c r="K30" s="53">
        <f>IF(ISERROR(F30/D30),0,F30/D30*100)</f>
        <v>99.965553221291856</v>
      </c>
    </row>
    <row r="31" spans="1:11" ht="25.5">
      <c r="A31" s="73" t="s">
        <v>60</v>
      </c>
      <c r="B31" s="51" t="s">
        <v>61</v>
      </c>
      <c r="C31" s="52">
        <v>122906987</v>
      </c>
      <c r="D31" s="52">
        <v>184539752</v>
      </c>
      <c r="E31" s="52">
        <v>184539752</v>
      </c>
      <c r="F31" s="52">
        <v>184476184</v>
      </c>
      <c r="G31" s="52">
        <f>F31-C31</f>
        <v>61569197</v>
      </c>
      <c r="H31" s="52">
        <f>E31-F31</f>
        <v>63568</v>
      </c>
      <c r="I31" s="53">
        <f>IF(ISERROR(F31/C31),0,F31/C31*100-100)</f>
        <v>50.094139074453096</v>
      </c>
      <c r="J31" s="53">
        <f>IF(ISERROR(F31/E31),0,F31/E31*100)</f>
        <v>99.965553221291856</v>
      </c>
      <c r="K31" s="53">
        <f>IF(ISERROR(F31/D31),0,F31/D31*100)</f>
        <v>99.965553221291856</v>
      </c>
    </row>
    <row r="32" spans="1:11" ht="25.5">
      <c r="A32" s="74" t="s">
        <v>119</v>
      </c>
      <c r="B32" s="51" t="s">
        <v>120</v>
      </c>
      <c r="C32" s="52">
        <v>122906987</v>
      </c>
      <c r="D32" s="52">
        <v>184539752</v>
      </c>
      <c r="E32" s="52">
        <v>184539752</v>
      </c>
      <c r="F32" s="52">
        <v>184476184</v>
      </c>
      <c r="G32" s="52">
        <f>F32-C32</f>
        <v>61569197</v>
      </c>
      <c r="H32" s="52">
        <f>E32-F32</f>
        <v>63568</v>
      </c>
      <c r="I32" s="53">
        <f>IF(ISERROR(F32/C32),0,F32/C32*100-100)</f>
        <v>50.094139074453096</v>
      </c>
      <c r="J32" s="53">
        <f>IF(ISERROR(F32/E32),0,F32/E32*100)</f>
        <v>99.965553221291856</v>
      </c>
      <c r="K32" s="53">
        <f>IF(ISERROR(F32/D32),0,F32/D32*100)</f>
        <v>99.965553221291856</v>
      </c>
    </row>
    <row r="33" spans="1:11" ht="25.5">
      <c r="A33" s="75" t="s">
        <v>121</v>
      </c>
      <c r="B33" s="51" t="s">
        <v>122</v>
      </c>
      <c r="C33" s="52">
        <v>122906987</v>
      </c>
      <c r="D33" s="52">
        <v>184539752</v>
      </c>
      <c r="E33" s="52">
        <v>184539752</v>
      </c>
      <c r="F33" s="52">
        <v>184476184</v>
      </c>
      <c r="G33" s="52">
        <f>F33-C33</f>
        <v>61569197</v>
      </c>
      <c r="H33" s="52">
        <f>E33-F33</f>
        <v>63568</v>
      </c>
      <c r="I33" s="53">
        <f>IF(ISERROR(F33/C33),0,F33/C33*100-100)</f>
        <v>50.094139074453096</v>
      </c>
      <c r="J33" s="53">
        <f>IF(ISERROR(F33/E33),0,F33/E33*100)</f>
        <v>99.965553221291856</v>
      </c>
      <c r="K33" s="53">
        <f>IF(ISERROR(F33/D33),0,F33/D33*100)</f>
        <v>99.965553221291856</v>
      </c>
    </row>
    <row r="34" spans="1:11">
      <c r="A34" s="76" t="s">
        <v>68</v>
      </c>
      <c r="B34" s="54" t="s">
        <v>630</v>
      </c>
      <c r="C34" s="55"/>
      <c r="D34" s="55"/>
      <c r="E34" s="55"/>
      <c r="F34" s="55"/>
      <c r="G34" s="55"/>
      <c r="H34" s="55"/>
      <c r="I34" s="56"/>
      <c r="J34" s="56"/>
      <c r="K34" s="56"/>
    </row>
    <row r="35" spans="1:11">
      <c r="A35" s="70" t="s">
        <v>18</v>
      </c>
      <c r="B35" s="51" t="s">
        <v>19</v>
      </c>
      <c r="C35" s="52">
        <v>122906987</v>
      </c>
      <c r="D35" s="52">
        <v>184539752</v>
      </c>
      <c r="E35" s="52">
        <v>184539752</v>
      </c>
      <c r="F35" s="52">
        <v>184476184</v>
      </c>
      <c r="G35" s="52">
        <f>F35-C35</f>
        <v>61569197</v>
      </c>
      <c r="H35" s="52">
        <f>E35-F35</f>
        <v>63568</v>
      </c>
      <c r="I35" s="53">
        <f>IF(ISERROR(F35/C35),0,F35/C35*100-100)</f>
        <v>50.094139074453096</v>
      </c>
      <c r="J35" s="53">
        <f>IF(ISERROR(F35/E35),0,F35/E35*100)</f>
        <v>99.965553221291856</v>
      </c>
      <c r="K35" s="53">
        <f>IF(ISERROR(F35/D35),0,F35/D35*100)</f>
        <v>99.965553221291856</v>
      </c>
    </row>
    <row r="36" spans="1:11">
      <c r="A36" s="72" t="s">
        <v>20</v>
      </c>
      <c r="B36" s="51" t="s">
        <v>21</v>
      </c>
      <c r="C36" s="52">
        <v>122906987</v>
      </c>
      <c r="D36" s="52">
        <v>184539752</v>
      </c>
      <c r="E36" s="52">
        <v>184539752</v>
      </c>
      <c r="F36" s="52">
        <v>184476184</v>
      </c>
      <c r="G36" s="52">
        <f>F36-C36</f>
        <v>61569197</v>
      </c>
      <c r="H36" s="52">
        <f>E36-F36</f>
        <v>63568</v>
      </c>
      <c r="I36" s="53">
        <f>IF(ISERROR(F36/C36),0,F36/C36*100-100)</f>
        <v>50.094139074453096</v>
      </c>
      <c r="J36" s="53">
        <f>IF(ISERROR(F36/E36),0,F36/E36*100)</f>
        <v>99.965553221291856</v>
      </c>
      <c r="K36" s="53">
        <f>IF(ISERROR(F36/D36),0,F36/D36*100)</f>
        <v>99.965553221291856</v>
      </c>
    </row>
    <row r="37" spans="1:11">
      <c r="A37" s="73" t="s">
        <v>22</v>
      </c>
      <c r="B37" s="51" t="s">
        <v>23</v>
      </c>
      <c r="C37" s="52">
        <v>122906987</v>
      </c>
      <c r="D37" s="52">
        <v>184539752</v>
      </c>
      <c r="E37" s="52">
        <v>184539752</v>
      </c>
      <c r="F37" s="52">
        <v>184476184</v>
      </c>
      <c r="G37" s="52">
        <f>F37-C37</f>
        <v>61569197</v>
      </c>
      <c r="H37" s="52">
        <f>E37-F37</f>
        <v>63568</v>
      </c>
      <c r="I37" s="53">
        <f>IF(ISERROR(F37/C37),0,F37/C37*100-100)</f>
        <v>50.094139074453096</v>
      </c>
      <c r="J37" s="53">
        <f>IF(ISERROR(F37/E37),0,F37/E37*100)</f>
        <v>99.965553221291856</v>
      </c>
      <c r="K37" s="53">
        <f>IF(ISERROR(F37/D37),0,F37/D37*100)</f>
        <v>99.965553221291856</v>
      </c>
    </row>
    <row r="38" spans="1:11">
      <c r="A38" s="70" t="s">
        <v>24</v>
      </c>
      <c r="B38" s="51" t="s">
        <v>25</v>
      </c>
      <c r="C38" s="52">
        <v>122906987</v>
      </c>
      <c r="D38" s="52">
        <v>184539752</v>
      </c>
      <c r="E38" s="52">
        <v>184539752</v>
      </c>
      <c r="F38" s="52">
        <v>184476184</v>
      </c>
      <c r="G38" s="52">
        <f>F38-C38</f>
        <v>61569197</v>
      </c>
      <c r="H38" s="52">
        <f>E38-F38</f>
        <v>63568</v>
      </c>
      <c r="I38" s="53">
        <f>IF(ISERROR(F38/C38),0,F38/C38*100-100)</f>
        <v>50.094139074453096</v>
      </c>
      <c r="J38" s="53">
        <f>IF(ISERROR(F38/E38),0,F38/E38*100)</f>
        <v>99.965553221291856</v>
      </c>
      <c r="K38" s="53">
        <f>IF(ISERROR(F38/D38),0,F38/D38*100)</f>
        <v>99.965553221291856</v>
      </c>
    </row>
    <row r="39" spans="1:11">
      <c r="A39" s="72" t="s">
        <v>26</v>
      </c>
      <c r="B39" s="51" t="s">
        <v>27</v>
      </c>
      <c r="C39" s="52">
        <v>122906987</v>
      </c>
      <c r="D39" s="52">
        <v>184539752</v>
      </c>
      <c r="E39" s="52">
        <v>184539752</v>
      </c>
      <c r="F39" s="52">
        <v>184476184</v>
      </c>
      <c r="G39" s="52">
        <f>F39-C39</f>
        <v>61569197</v>
      </c>
      <c r="H39" s="52">
        <f>E39-F39</f>
        <v>63568</v>
      </c>
      <c r="I39" s="53">
        <f>IF(ISERROR(F39/C39),0,F39/C39*100-100)</f>
        <v>50.094139074453096</v>
      </c>
      <c r="J39" s="53">
        <f>IF(ISERROR(F39/E39),0,F39/E39*100)</f>
        <v>99.965553221291856</v>
      </c>
      <c r="K39" s="53">
        <f>IF(ISERROR(F39/D39),0,F39/D39*100)</f>
        <v>99.965553221291856</v>
      </c>
    </row>
    <row r="40" spans="1:11" s="5" customFormat="1" ht="25.5">
      <c r="A40" s="73" t="s">
        <v>60</v>
      </c>
      <c r="B40" s="51" t="s">
        <v>61</v>
      </c>
      <c r="C40" s="52">
        <v>122906987</v>
      </c>
      <c r="D40" s="52">
        <v>184539752</v>
      </c>
      <c r="E40" s="52">
        <v>184539752</v>
      </c>
      <c r="F40" s="52">
        <v>184476184</v>
      </c>
      <c r="G40" s="52">
        <f>F40-C40</f>
        <v>61569197</v>
      </c>
      <c r="H40" s="52">
        <f>E40-F40</f>
        <v>63568</v>
      </c>
      <c r="I40" s="53">
        <f>IF(ISERROR(F40/C40),0,F40/C40*100-100)</f>
        <v>50.094139074453096</v>
      </c>
      <c r="J40" s="53">
        <f>IF(ISERROR(F40/E40),0,F40/E40*100)</f>
        <v>99.965553221291856</v>
      </c>
      <c r="K40" s="53">
        <f>IF(ISERROR(F40/D40),0,F40/D40*100)</f>
        <v>99.965553221291856</v>
      </c>
    </row>
    <row r="41" spans="1:11" ht="25.5">
      <c r="A41" s="74" t="s">
        <v>119</v>
      </c>
      <c r="B41" s="51" t="s">
        <v>120</v>
      </c>
      <c r="C41" s="52">
        <v>122906987</v>
      </c>
      <c r="D41" s="52">
        <v>184539752</v>
      </c>
      <c r="E41" s="52">
        <v>184539752</v>
      </c>
      <c r="F41" s="52">
        <v>184476184</v>
      </c>
      <c r="G41" s="52">
        <f>F41-C41</f>
        <v>61569197</v>
      </c>
      <c r="H41" s="52">
        <f>E41-F41</f>
        <v>63568</v>
      </c>
      <c r="I41" s="53">
        <f>IF(ISERROR(F41/C41),0,F41/C41*100-100)</f>
        <v>50.094139074453096</v>
      </c>
      <c r="J41" s="53">
        <f>IF(ISERROR(F41/E41),0,F41/E41*100)</f>
        <v>99.965553221291856</v>
      </c>
      <c r="K41" s="53">
        <f>IF(ISERROR(F41/D41),0,F41/D41*100)</f>
        <v>99.965553221291856</v>
      </c>
    </row>
    <row r="42" spans="1:11" ht="25.5">
      <c r="A42" s="75" t="s">
        <v>121</v>
      </c>
      <c r="B42" s="51" t="s">
        <v>122</v>
      </c>
      <c r="C42" s="52">
        <v>122906987</v>
      </c>
      <c r="D42" s="52">
        <v>184539752</v>
      </c>
      <c r="E42" s="52">
        <v>184539752</v>
      </c>
      <c r="F42" s="52">
        <v>184476184</v>
      </c>
      <c r="G42" s="52">
        <f>F42-C42</f>
        <v>61569197</v>
      </c>
      <c r="H42" s="52">
        <f>E42-F42</f>
        <v>63568</v>
      </c>
      <c r="I42" s="53">
        <f>IF(ISERROR(F42/C42),0,F42/C42*100-100)</f>
        <v>50.094139074453096</v>
      </c>
      <c r="J42" s="53">
        <f>IF(ISERROR(F42/E42),0,F42/E42*100)</f>
        <v>99.965553221291856</v>
      </c>
      <c r="K42" s="53">
        <f>IF(ISERROR(F42/D42),0,F42/D42*100)</f>
        <v>99.965553221291856</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56"/>
  <sheetViews>
    <sheetView zoomScaleNormal="100" workbookViewId="0">
      <selection activeCell="H5" sqref="H5"/>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6"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ht="12.75" customHeight="1">
      <c r="A9" s="58"/>
      <c r="B9" s="58"/>
      <c r="C9" s="59"/>
      <c r="D9" s="60"/>
      <c r="E9" s="60"/>
      <c r="F9" s="61"/>
      <c r="G9" s="62"/>
      <c r="H9" s="60"/>
      <c r="I9" s="60"/>
      <c r="J9" s="61"/>
      <c r="K9" s="62"/>
    </row>
    <row r="10" spans="1:11" ht="15.75">
      <c r="A10" s="64"/>
      <c r="B10" s="64"/>
      <c r="C10" s="65"/>
      <c r="D10" s="65"/>
      <c r="E10" s="65"/>
      <c r="F10" s="66"/>
      <c r="G10" s="63"/>
      <c r="H10" s="65"/>
      <c r="I10" s="65"/>
      <c r="J10" s="66"/>
      <c r="K10" s="78" t="s">
        <v>4</v>
      </c>
    </row>
    <row r="11" spans="1:11" s="4" customFormat="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ht="25.5">
      <c r="A15" s="71" t="s">
        <v>631</v>
      </c>
      <c r="B15" s="57" t="s">
        <v>632</v>
      </c>
      <c r="C15" s="52"/>
      <c r="D15" s="52"/>
      <c r="E15" s="52"/>
      <c r="F15" s="52"/>
      <c r="G15" s="52"/>
      <c r="H15" s="52"/>
      <c r="I15" s="53"/>
      <c r="J15" s="53"/>
      <c r="K15" s="53"/>
    </row>
    <row r="16" spans="1:11">
      <c r="A16" s="70" t="s">
        <v>18</v>
      </c>
      <c r="B16" s="51" t="s">
        <v>19</v>
      </c>
      <c r="C16" s="52">
        <v>0</v>
      </c>
      <c r="D16" s="52">
        <v>183522635</v>
      </c>
      <c r="E16" s="52">
        <v>0</v>
      </c>
      <c r="F16" s="52">
        <v>0</v>
      </c>
      <c r="G16" s="52">
        <f>F16-C16</f>
        <v>0</v>
      </c>
      <c r="H16" s="52">
        <f>E16-F16</f>
        <v>0</v>
      </c>
      <c r="I16" s="53">
        <f>IF(ISERROR(F16/C16),0,F16/C16*100-100)</f>
        <v>0</v>
      </c>
      <c r="J16" s="53">
        <f>IF(ISERROR(F16/E16),0,F16/E16*100)</f>
        <v>0</v>
      </c>
      <c r="K16" s="53">
        <f>IF(ISERROR(F16/D16),0,F16/D16*100)</f>
        <v>0</v>
      </c>
    </row>
    <row r="17" spans="1:11">
      <c r="A17" s="72" t="s">
        <v>20</v>
      </c>
      <c r="B17" s="51" t="s">
        <v>21</v>
      </c>
      <c r="C17" s="52">
        <v>0</v>
      </c>
      <c r="D17" s="52">
        <v>183522635</v>
      </c>
      <c r="E17" s="52">
        <v>0</v>
      </c>
      <c r="F17" s="52">
        <v>0</v>
      </c>
      <c r="G17" s="52">
        <f>F17-C17</f>
        <v>0</v>
      </c>
      <c r="H17" s="52">
        <f>E17-F17</f>
        <v>0</v>
      </c>
      <c r="I17" s="53">
        <f>IF(ISERROR(F17/C17),0,F17/C17*100-100)</f>
        <v>0</v>
      </c>
      <c r="J17" s="53">
        <f>IF(ISERROR(F17/E17),0,F17/E17*100)</f>
        <v>0</v>
      </c>
      <c r="K17" s="53">
        <f>IF(ISERROR(F17/D17),0,F17/D17*100)</f>
        <v>0</v>
      </c>
    </row>
    <row r="18" spans="1:11">
      <c r="A18" s="73" t="s">
        <v>22</v>
      </c>
      <c r="B18" s="51" t="s">
        <v>23</v>
      </c>
      <c r="C18" s="52">
        <v>0</v>
      </c>
      <c r="D18" s="52">
        <v>183522635</v>
      </c>
      <c r="E18" s="52">
        <v>0</v>
      </c>
      <c r="F18" s="52">
        <v>0</v>
      </c>
      <c r="G18" s="52">
        <f>F18-C18</f>
        <v>0</v>
      </c>
      <c r="H18" s="52">
        <f>E18-F18</f>
        <v>0</v>
      </c>
      <c r="I18" s="53">
        <f>IF(ISERROR(F18/C18),0,F18/C18*100-100)</f>
        <v>0</v>
      </c>
      <c r="J18" s="53">
        <f>IF(ISERROR(F18/E18),0,F18/E18*100)</f>
        <v>0</v>
      </c>
      <c r="K18" s="53">
        <f>IF(ISERROR(F18/D18),0,F18/D18*100)</f>
        <v>0</v>
      </c>
    </row>
    <row r="19" spans="1:11">
      <c r="A19" s="70" t="s">
        <v>24</v>
      </c>
      <c r="B19" s="51" t="s">
        <v>25</v>
      </c>
      <c r="C19" s="52">
        <v>0</v>
      </c>
      <c r="D19" s="52">
        <v>183522635</v>
      </c>
      <c r="E19" s="52">
        <v>0</v>
      </c>
      <c r="F19" s="52">
        <v>0</v>
      </c>
      <c r="G19" s="52">
        <f>F19-C19</f>
        <v>0</v>
      </c>
      <c r="H19" s="52">
        <f>E19-F19</f>
        <v>0</v>
      </c>
      <c r="I19" s="53">
        <f>IF(ISERROR(F19/C19),0,F19/C19*100-100)</f>
        <v>0</v>
      </c>
      <c r="J19" s="53">
        <f>IF(ISERROR(F19/E19),0,F19/E19*100)</f>
        <v>0</v>
      </c>
      <c r="K19" s="53">
        <f>IF(ISERROR(F19/D19),0,F19/D19*100)</f>
        <v>0</v>
      </c>
    </row>
    <row r="20" spans="1:11">
      <c r="A20" s="72" t="s">
        <v>26</v>
      </c>
      <c r="B20" s="51" t="s">
        <v>27</v>
      </c>
      <c r="C20" s="52">
        <v>0</v>
      </c>
      <c r="D20" s="52">
        <v>183522635</v>
      </c>
      <c r="E20" s="52">
        <v>0</v>
      </c>
      <c r="F20" s="52">
        <v>0</v>
      </c>
      <c r="G20" s="52">
        <f>F20-C20</f>
        <v>0</v>
      </c>
      <c r="H20" s="52">
        <f>E20-F20</f>
        <v>0</v>
      </c>
      <c r="I20" s="53">
        <f>IF(ISERROR(F20/C20),0,F20/C20*100-100)</f>
        <v>0</v>
      </c>
      <c r="J20" s="53">
        <f>IF(ISERROR(F20/E20),0,F20/E20*100)</f>
        <v>0</v>
      </c>
      <c r="K20" s="53">
        <f>IF(ISERROR(F20/D20),0,F20/D20*100)</f>
        <v>0</v>
      </c>
    </row>
    <row r="21" spans="1:11">
      <c r="A21" s="73" t="s">
        <v>34</v>
      </c>
      <c r="B21" s="51" t="s">
        <v>52</v>
      </c>
      <c r="C21" s="52">
        <v>0</v>
      </c>
      <c r="D21" s="52">
        <v>183522635</v>
      </c>
      <c r="E21" s="52">
        <v>0</v>
      </c>
      <c r="F21" s="52">
        <v>0</v>
      </c>
      <c r="G21" s="52">
        <f>F21-C21</f>
        <v>0</v>
      </c>
      <c r="H21" s="52">
        <f>E21-F21</f>
        <v>0</v>
      </c>
      <c r="I21" s="53">
        <f>IF(ISERROR(F21/C21),0,F21/C21*100-100)</f>
        <v>0</v>
      </c>
      <c r="J21" s="53">
        <f>IF(ISERROR(F21/E21),0,F21/E21*100)</f>
        <v>0</v>
      </c>
      <c r="K21" s="53">
        <f>IF(ISERROR(F21/D21),0,F21/D21*100)</f>
        <v>0</v>
      </c>
    </row>
    <row r="22" spans="1:11">
      <c r="A22" s="74" t="s">
        <v>35</v>
      </c>
      <c r="B22" s="51" t="s">
        <v>36</v>
      </c>
      <c r="C22" s="52">
        <v>0</v>
      </c>
      <c r="D22" s="52">
        <v>183522635</v>
      </c>
      <c r="E22" s="52">
        <v>0</v>
      </c>
      <c r="F22" s="52">
        <v>0</v>
      </c>
      <c r="G22" s="52">
        <f>F22-C22</f>
        <v>0</v>
      </c>
      <c r="H22" s="52">
        <f>E22-F22</f>
        <v>0</v>
      </c>
      <c r="I22" s="53">
        <f>IF(ISERROR(F22/C22),0,F22/C22*100-100)</f>
        <v>0</v>
      </c>
      <c r="J22" s="53">
        <f>IF(ISERROR(F22/E22),0,F22/E22*100)</f>
        <v>0</v>
      </c>
      <c r="K22" s="53">
        <f>IF(ISERROR(F22/D22),0,F22/D22*100)</f>
        <v>0</v>
      </c>
    </row>
    <row r="23" spans="1:11" s="5" customFormat="1">
      <c r="A23" s="70"/>
      <c r="B23" s="51"/>
      <c r="C23" s="52"/>
      <c r="D23" s="52"/>
      <c r="E23" s="52"/>
      <c r="F23" s="52"/>
      <c r="G23" s="52"/>
      <c r="H23" s="52"/>
      <c r="I23" s="53"/>
      <c r="J23" s="53"/>
      <c r="K23" s="53"/>
    </row>
    <row r="24" spans="1:11">
      <c r="A24" s="76"/>
      <c r="B24" s="54" t="s">
        <v>47</v>
      </c>
      <c r="C24" s="55"/>
      <c r="D24" s="55"/>
      <c r="E24" s="55"/>
      <c r="F24" s="55"/>
      <c r="G24" s="55"/>
      <c r="H24" s="55"/>
      <c r="I24" s="56"/>
      <c r="J24" s="56"/>
      <c r="K24" s="56"/>
    </row>
    <row r="25" spans="1:11">
      <c r="A25" s="70" t="s">
        <v>18</v>
      </c>
      <c r="B25" s="51" t="s">
        <v>19</v>
      </c>
      <c r="C25" s="52">
        <v>0</v>
      </c>
      <c r="D25" s="52">
        <v>158946746</v>
      </c>
      <c r="E25" s="52">
        <v>0</v>
      </c>
      <c r="F25" s="52">
        <v>0</v>
      </c>
      <c r="G25" s="52">
        <f>F25-C25</f>
        <v>0</v>
      </c>
      <c r="H25" s="52">
        <f>E25-F25</f>
        <v>0</v>
      </c>
      <c r="I25" s="53">
        <f>IF(ISERROR(F25/C25),0,F25/C25*100-100)</f>
        <v>0</v>
      </c>
      <c r="J25" s="53">
        <f>IF(ISERROR(F25/E25),0,F25/E25*100)</f>
        <v>0</v>
      </c>
      <c r="K25" s="53">
        <f>IF(ISERROR(F25/D25),0,F25/D25*100)</f>
        <v>0</v>
      </c>
    </row>
    <row r="26" spans="1:11">
      <c r="A26" s="72" t="s">
        <v>20</v>
      </c>
      <c r="B26" s="51" t="s">
        <v>21</v>
      </c>
      <c r="C26" s="52">
        <v>0</v>
      </c>
      <c r="D26" s="52">
        <v>158946746</v>
      </c>
      <c r="E26" s="52">
        <v>0</v>
      </c>
      <c r="F26" s="52">
        <v>0</v>
      </c>
      <c r="G26" s="52">
        <f>F26-C26</f>
        <v>0</v>
      </c>
      <c r="H26" s="52">
        <f>E26-F26</f>
        <v>0</v>
      </c>
      <c r="I26" s="53">
        <f>IF(ISERROR(F26/C26),0,F26/C26*100-100)</f>
        <v>0</v>
      </c>
      <c r="J26" s="53">
        <f>IF(ISERROR(F26/E26),0,F26/E26*100)</f>
        <v>0</v>
      </c>
      <c r="K26" s="53">
        <f>IF(ISERROR(F26/D26),0,F26/D26*100)</f>
        <v>0</v>
      </c>
    </row>
    <row r="27" spans="1:11">
      <c r="A27" s="73" t="s">
        <v>22</v>
      </c>
      <c r="B27" s="51" t="s">
        <v>23</v>
      </c>
      <c r="C27" s="52">
        <v>0</v>
      </c>
      <c r="D27" s="52">
        <v>158946746</v>
      </c>
      <c r="E27" s="52">
        <v>0</v>
      </c>
      <c r="F27" s="52">
        <v>0</v>
      </c>
      <c r="G27" s="52">
        <f>F27-C27</f>
        <v>0</v>
      </c>
      <c r="H27" s="52">
        <f>E27-F27</f>
        <v>0</v>
      </c>
      <c r="I27" s="53">
        <f>IF(ISERROR(F27/C27),0,F27/C27*100-100)</f>
        <v>0</v>
      </c>
      <c r="J27" s="53">
        <f>IF(ISERROR(F27/E27),0,F27/E27*100)</f>
        <v>0</v>
      </c>
      <c r="K27" s="53">
        <f>IF(ISERROR(F27/D27),0,F27/D27*100)</f>
        <v>0</v>
      </c>
    </row>
    <row r="28" spans="1:11">
      <c r="A28" s="70" t="s">
        <v>24</v>
      </c>
      <c r="B28" s="51" t="s">
        <v>25</v>
      </c>
      <c r="C28" s="52">
        <v>0</v>
      </c>
      <c r="D28" s="52">
        <v>158946746</v>
      </c>
      <c r="E28" s="52">
        <v>0</v>
      </c>
      <c r="F28" s="52">
        <v>0</v>
      </c>
      <c r="G28" s="52">
        <f>F28-C28</f>
        <v>0</v>
      </c>
      <c r="H28" s="52">
        <f>E28-F28</f>
        <v>0</v>
      </c>
      <c r="I28" s="53">
        <f>IF(ISERROR(F28/C28),0,F28/C28*100-100)</f>
        <v>0</v>
      </c>
      <c r="J28" s="53">
        <f>IF(ISERROR(F28/E28),0,F28/E28*100)</f>
        <v>0</v>
      </c>
      <c r="K28" s="53">
        <f>IF(ISERROR(F28/D28),0,F28/D28*100)</f>
        <v>0</v>
      </c>
    </row>
    <row r="29" spans="1:11">
      <c r="A29" s="72" t="s">
        <v>26</v>
      </c>
      <c r="B29" s="51" t="s">
        <v>27</v>
      </c>
      <c r="C29" s="52">
        <v>0</v>
      </c>
      <c r="D29" s="52">
        <v>158946746</v>
      </c>
      <c r="E29" s="52">
        <v>0</v>
      </c>
      <c r="F29" s="52">
        <v>0</v>
      </c>
      <c r="G29" s="52">
        <f>F29-C29</f>
        <v>0</v>
      </c>
      <c r="H29" s="52">
        <f>E29-F29</f>
        <v>0</v>
      </c>
      <c r="I29" s="53">
        <f>IF(ISERROR(F29/C29),0,F29/C29*100-100)</f>
        <v>0</v>
      </c>
      <c r="J29" s="53">
        <f>IF(ISERROR(F29/E29),0,F29/E29*100)</f>
        <v>0</v>
      </c>
      <c r="K29" s="53">
        <f>IF(ISERROR(F29/D29),0,F29/D29*100)</f>
        <v>0</v>
      </c>
    </row>
    <row r="30" spans="1:11">
      <c r="A30" s="73" t="s">
        <v>34</v>
      </c>
      <c r="B30" s="51" t="s">
        <v>52</v>
      </c>
      <c r="C30" s="52">
        <v>0</v>
      </c>
      <c r="D30" s="52">
        <v>158946746</v>
      </c>
      <c r="E30" s="52">
        <v>0</v>
      </c>
      <c r="F30" s="52">
        <v>0</v>
      </c>
      <c r="G30" s="52">
        <f>F30-C30</f>
        <v>0</v>
      </c>
      <c r="H30" s="52">
        <f>E30-F30</f>
        <v>0</v>
      </c>
      <c r="I30" s="53">
        <f>IF(ISERROR(F30/C30),0,F30/C30*100-100)</f>
        <v>0</v>
      </c>
      <c r="J30" s="53">
        <f>IF(ISERROR(F30/E30),0,F30/E30*100)</f>
        <v>0</v>
      </c>
      <c r="K30" s="53">
        <f>IF(ISERROR(F30/D30),0,F30/D30*100)</f>
        <v>0</v>
      </c>
    </row>
    <row r="31" spans="1:11">
      <c r="A31" s="74" t="s">
        <v>35</v>
      </c>
      <c r="B31" s="51" t="s">
        <v>36</v>
      </c>
      <c r="C31" s="52">
        <v>0</v>
      </c>
      <c r="D31" s="52">
        <v>158946746</v>
      </c>
      <c r="E31" s="52">
        <v>0</v>
      </c>
      <c r="F31" s="52">
        <v>0</v>
      </c>
      <c r="G31" s="52">
        <f>F31-C31</f>
        <v>0</v>
      </c>
      <c r="H31" s="52">
        <f>E31-F31</f>
        <v>0</v>
      </c>
      <c r="I31" s="53">
        <f>IF(ISERROR(F31/C31),0,F31/C31*100-100)</f>
        <v>0</v>
      </c>
      <c r="J31" s="53">
        <f>IF(ISERROR(F31/E31),0,F31/E31*100)</f>
        <v>0</v>
      </c>
      <c r="K31" s="53">
        <f>IF(ISERROR(F31/D31),0,F31/D31*100)</f>
        <v>0</v>
      </c>
    </row>
    <row r="32" spans="1:11">
      <c r="A32" s="76" t="s">
        <v>69</v>
      </c>
      <c r="B32" s="54" t="s">
        <v>633</v>
      </c>
      <c r="C32" s="55"/>
      <c r="D32" s="55"/>
      <c r="E32" s="55"/>
      <c r="F32" s="55"/>
      <c r="G32" s="55"/>
      <c r="H32" s="55"/>
      <c r="I32" s="56"/>
      <c r="J32" s="56"/>
      <c r="K32" s="56"/>
    </row>
    <row r="33" spans="1:11">
      <c r="A33" s="70" t="s">
        <v>18</v>
      </c>
      <c r="B33" s="51" t="s">
        <v>19</v>
      </c>
      <c r="C33" s="52">
        <v>0</v>
      </c>
      <c r="D33" s="52">
        <v>158946746</v>
      </c>
      <c r="E33" s="52">
        <v>0</v>
      </c>
      <c r="F33" s="52">
        <v>0</v>
      </c>
      <c r="G33" s="52">
        <f>F33-C33</f>
        <v>0</v>
      </c>
      <c r="H33" s="52">
        <f>E33-F33</f>
        <v>0</v>
      </c>
      <c r="I33" s="53">
        <f>IF(ISERROR(F33/C33),0,F33/C33*100-100)</f>
        <v>0</v>
      </c>
      <c r="J33" s="53">
        <f>IF(ISERROR(F33/E33),0,F33/E33*100)</f>
        <v>0</v>
      </c>
      <c r="K33" s="53">
        <f>IF(ISERROR(F33/D33),0,F33/D33*100)</f>
        <v>0</v>
      </c>
    </row>
    <row r="34" spans="1:11" s="5" customFormat="1">
      <c r="A34" s="72" t="s">
        <v>20</v>
      </c>
      <c r="B34" s="51" t="s">
        <v>21</v>
      </c>
      <c r="C34" s="52">
        <v>0</v>
      </c>
      <c r="D34" s="52">
        <v>158946746</v>
      </c>
      <c r="E34" s="52">
        <v>0</v>
      </c>
      <c r="F34" s="52">
        <v>0</v>
      </c>
      <c r="G34" s="52">
        <f>F34-C34</f>
        <v>0</v>
      </c>
      <c r="H34" s="52">
        <f>E34-F34</f>
        <v>0</v>
      </c>
      <c r="I34" s="53">
        <f>IF(ISERROR(F34/C34),0,F34/C34*100-100)</f>
        <v>0</v>
      </c>
      <c r="J34" s="53">
        <f>IF(ISERROR(F34/E34),0,F34/E34*100)</f>
        <v>0</v>
      </c>
      <c r="K34" s="53">
        <f>IF(ISERROR(F34/D34),0,F34/D34*100)</f>
        <v>0</v>
      </c>
    </row>
    <row r="35" spans="1:11">
      <c r="A35" s="73" t="s">
        <v>22</v>
      </c>
      <c r="B35" s="51" t="s">
        <v>23</v>
      </c>
      <c r="C35" s="52">
        <v>0</v>
      </c>
      <c r="D35" s="52">
        <v>158946746</v>
      </c>
      <c r="E35" s="52">
        <v>0</v>
      </c>
      <c r="F35" s="52">
        <v>0</v>
      </c>
      <c r="G35" s="52">
        <f>F35-C35</f>
        <v>0</v>
      </c>
      <c r="H35" s="52">
        <f>E35-F35</f>
        <v>0</v>
      </c>
      <c r="I35" s="53">
        <f>IF(ISERROR(F35/C35),0,F35/C35*100-100)</f>
        <v>0</v>
      </c>
      <c r="J35" s="53">
        <f>IF(ISERROR(F35/E35),0,F35/E35*100)</f>
        <v>0</v>
      </c>
      <c r="K35" s="53">
        <f>IF(ISERROR(F35/D35),0,F35/D35*100)</f>
        <v>0</v>
      </c>
    </row>
    <row r="36" spans="1:11">
      <c r="A36" s="70" t="s">
        <v>24</v>
      </c>
      <c r="B36" s="51" t="s">
        <v>25</v>
      </c>
      <c r="C36" s="52">
        <v>0</v>
      </c>
      <c r="D36" s="52">
        <v>158946746</v>
      </c>
      <c r="E36" s="52">
        <v>0</v>
      </c>
      <c r="F36" s="52">
        <v>0</v>
      </c>
      <c r="G36" s="52">
        <f>F36-C36</f>
        <v>0</v>
      </c>
      <c r="H36" s="52">
        <f>E36-F36</f>
        <v>0</v>
      </c>
      <c r="I36" s="53">
        <f>IF(ISERROR(F36/C36),0,F36/C36*100-100)</f>
        <v>0</v>
      </c>
      <c r="J36" s="53">
        <f>IF(ISERROR(F36/E36),0,F36/E36*100)</f>
        <v>0</v>
      </c>
      <c r="K36" s="53">
        <f>IF(ISERROR(F36/D36),0,F36/D36*100)</f>
        <v>0</v>
      </c>
    </row>
    <row r="37" spans="1:11">
      <c r="A37" s="72" t="s">
        <v>26</v>
      </c>
      <c r="B37" s="51" t="s">
        <v>27</v>
      </c>
      <c r="C37" s="52">
        <v>0</v>
      </c>
      <c r="D37" s="52">
        <v>158946746</v>
      </c>
      <c r="E37" s="52">
        <v>0</v>
      </c>
      <c r="F37" s="52">
        <v>0</v>
      </c>
      <c r="G37" s="52">
        <f>F37-C37</f>
        <v>0</v>
      </c>
      <c r="H37" s="52">
        <f>E37-F37</f>
        <v>0</v>
      </c>
      <c r="I37" s="53">
        <f>IF(ISERROR(F37/C37),0,F37/C37*100-100)</f>
        <v>0</v>
      </c>
      <c r="J37" s="53">
        <f>IF(ISERROR(F37/E37),0,F37/E37*100)</f>
        <v>0</v>
      </c>
      <c r="K37" s="53">
        <f>IF(ISERROR(F37/D37),0,F37/D37*100)</f>
        <v>0</v>
      </c>
    </row>
    <row r="38" spans="1:11">
      <c r="A38" s="73" t="s">
        <v>34</v>
      </c>
      <c r="B38" s="51" t="s">
        <v>52</v>
      </c>
      <c r="C38" s="52">
        <v>0</v>
      </c>
      <c r="D38" s="52">
        <v>158946746</v>
      </c>
      <c r="E38" s="52">
        <v>0</v>
      </c>
      <c r="F38" s="52">
        <v>0</v>
      </c>
      <c r="G38" s="52">
        <f>F38-C38</f>
        <v>0</v>
      </c>
      <c r="H38" s="52">
        <f>E38-F38</f>
        <v>0</v>
      </c>
      <c r="I38" s="53">
        <f>IF(ISERROR(F38/C38),0,F38/C38*100-100)</f>
        <v>0</v>
      </c>
      <c r="J38" s="53">
        <f>IF(ISERROR(F38/E38),0,F38/E38*100)</f>
        <v>0</v>
      </c>
      <c r="K38" s="53">
        <f>IF(ISERROR(F38/D38),0,F38/D38*100)</f>
        <v>0</v>
      </c>
    </row>
    <row r="39" spans="1:11">
      <c r="A39" s="74" t="s">
        <v>35</v>
      </c>
      <c r="B39" s="51" t="s">
        <v>36</v>
      </c>
      <c r="C39" s="52">
        <v>0</v>
      </c>
      <c r="D39" s="52">
        <v>158946746</v>
      </c>
      <c r="E39" s="52">
        <v>0</v>
      </c>
      <c r="F39" s="52">
        <v>0</v>
      </c>
      <c r="G39" s="52">
        <f>F39-C39</f>
        <v>0</v>
      </c>
      <c r="H39" s="52">
        <f>E39-F39</f>
        <v>0</v>
      </c>
      <c r="I39" s="53">
        <f>IF(ISERROR(F39/C39),0,F39/C39*100-100)</f>
        <v>0</v>
      </c>
      <c r="J39" s="53">
        <f>IF(ISERROR(F39/E39),0,F39/E39*100)</f>
        <v>0</v>
      </c>
      <c r="K39" s="53">
        <f>IF(ISERROR(F39/D39),0,F39/D39*100)</f>
        <v>0</v>
      </c>
    </row>
    <row r="40" spans="1:11">
      <c r="A40" s="70"/>
      <c r="B40" s="51"/>
      <c r="C40" s="52"/>
      <c r="D40" s="52"/>
      <c r="E40" s="52"/>
      <c r="F40" s="52"/>
      <c r="G40" s="52"/>
      <c r="H40" s="52"/>
      <c r="I40" s="53"/>
      <c r="J40" s="53"/>
      <c r="K40" s="53"/>
    </row>
    <row r="41" spans="1:11" ht="38.25">
      <c r="A41" s="76"/>
      <c r="B41" s="54" t="s">
        <v>94</v>
      </c>
      <c r="C41" s="55"/>
      <c r="D41" s="55"/>
      <c r="E41" s="55"/>
      <c r="F41" s="55"/>
      <c r="G41" s="55"/>
      <c r="H41" s="55"/>
      <c r="I41" s="56"/>
      <c r="J41" s="56"/>
      <c r="K41" s="56"/>
    </row>
    <row r="42" spans="1:11">
      <c r="A42" s="70" t="s">
        <v>18</v>
      </c>
      <c r="B42" s="51" t="s">
        <v>19</v>
      </c>
      <c r="C42" s="52">
        <v>0</v>
      </c>
      <c r="D42" s="52">
        <v>24575889</v>
      </c>
      <c r="E42" s="52">
        <v>0</v>
      </c>
      <c r="F42" s="52">
        <v>0</v>
      </c>
      <c r="G42" s="52">
        <f>F42-C42</f>
        <v>0</v>
      </c>
      <c r="H42" s="52">
        <f>E42-F42</f>
        <v>0</v>
      </c>
      <c r="I42" s="53">
        <f>IF(ISERROR(F42/C42),0,F42/C42*100-100)</f>
        <v>0</v>
      </c>
      <c r="J42" s="53">
        <f>IF(ISERROR(F42/E42),0,F42/E42*100)</f>
        <v>0</v>
      </c>
      <c r="K42" s="53">
        <f>IF(ISERROR(F42/D42),0,F42/D42*100)</f>
        <v>0</v>
      </c>
    </row>
    <row r="43" spans="1:11">
      <c r="A43" s="72" t="s">
        <v>20</v>
      </c>
      <c r="B43" s="51" t="s">
        <v>21</v>
      </c>
      <c r="C43" s="52">
        <v>0</v>
      </c>
      <c r="D43" s="52">
        <v>24575889</v>
      </c>
      <c r="E43" s="52">
        <v>0</v>
      </c>
      <c r="F43" s="52">
        <v>0</v>
      </c>
      <c r="G43" s="52">
        <f>F43-C43</f>
        <v>0</v>
      </c>
      <c r="H43" s="52">
        <f>E43-F43</f>
        <v>0</v>
      </c>
      <c r="I43" s="53">
        <f>IF(ISERROR(F43/C43),0,F43/C43*100-100)</f>
        <v>0</v>
      </c>
      <c r="J43" s="53">
        <f>IF(ISERROR(F43/E43),0,F43/E43*100)</f>
        <v>0</v>
      </c>
      <c r="K43" s="53">
        <f>IF(ISERROR(F43/D43),0,F43/D43*100)</f>
        <v>0</v>
      </c>
    </row>
    <row r="44" spans="1:11">
      <c r="A44" s="73" t="s">
        <v>22</v>
      </c>
      <c r="B44" s="51" t="s">
        <v>23</v>
      </c>
      <c r="C44" s="52">
        <v>0</v>
      </c>
      <c r="D44" s="52">
        <v>24575889</v>
      </c>
      <c r="E44" s="52">
        <v>0</v>
      </c>
      <c r="F44" s="52">
        <v>0</v>
      </c>
      <c r="G44" s="52">
        <f>F44-C44</f>
        <v>0</v>
      </c>
      <c r="H44" s="52">
        <f>E44-F44</f>
        <v>0</v>
      </c>
      <c r="I44" s="53">
        <f>IF(ISERROR(F44/C44),0,F44/C44*100-100)</f>
        <v>0</v>
      </c>
      <c r="J44" s="53">
        <f>IF(ISERROR(F44/E44),0,F44/E44*100)</f>
        <v>0</v>
      </c>
      <c r="K44" s="53">
        <f>IF(ISERROR(F44/D44),0,F44/D44*100)</f>
        <v>0</v>
      </c>
    </row>
    <row r="45" spans="1:11">
      <c r="A45" s="70" t="s">
        <v>24</v>
      </c>
      <c r="B45" s="51" t="s">
        <v>25</v>
      </c>
      <c r="C45" s="52">
        <v>0</v>
      </c>
      <c r="D45" s="52">
        <v>24575889</v>
      </c>
      <c r="E45" s="52">
        <v>0</v>
      </c>
      <c r="F45" s="52">
        <v>0</v>
      </c>
      <c r="G45" s="52">
        <f>F45-C45</f>
        <v>0</v>
      </c>
      <c r="H45" s="52">
        <f>E45-F45</f>
        <v>0</v>
      </c>
      <c r="I45" s="53">
        <f>IF(ISERROR(F45/C45),0,F45/C45*100-100)</f>
        <v>0</v>
      </c>
      <c r="J45" s="53">
        <f>IF(ISERROR(F45/E45),0,F45/E45*100)</f>
        <v>0</v>
      </c>
      <c r="K45" s="53">
        <f>IF(ISERROR(F45/D45),0,F45/D45*100)</f>
        <v>0</v>
      </c>
    </row>
    <row r="46" spans="1:11" s="5" customFormat="1">
      <c r="A46" s="72" t="s">
        <v>26</v>
      </c>
      <c r="B46" s="51" t="s">
        <v>27</v>
      </c>
      <c r="C46" s="52">
        <v>0</v>
      </c>
      <c r="D46" s="52">
        <v>24575889</v>
      </c>
      <c r="E46" s="52">
        <v>0</v>
      </c>
      <c r="F46" s="52">
        <v>0</v>
      </c>
      <c r="G46" s="52">
        <f>F46-C46</f>
        <v>0</v>
      </c>
      <c r="H46" s="52">
        <f>E46-F46</f>
        <v>0</v>
      </c>
      <c r="I46" s="53">
        <f>IF(ISERROR(F46/C46),0,F46/C46*100-100)</f>
        <v>0</v>
      </c>
      <c r="J46" s="53">
        <f>IF(ISERROR(F46/E46),0,F46/E46*100)</f>
        <v>0</v>
      </c>
      <c r="K46" s="53">
        <f>IF(ISERROR(F46/D46),0,F46/D46*100)</f>
        <v>0</v>
      </c>
    </row>
    <row r="47" spans="1:11">
      <c r="A47" s="73" t="s">
        <v>34</v>
      </c>
      <c r="B47" s="51" t="s">
        <v>52</v>
      </c>
      <c r="C47" s="52">
        <v>0</v>
      </c>
      <c r="D47" s="52">
        <v>24575889</v>
      </c>
      <c r="E47" s="52">
        <v>0</v>
      </c>
      <c r="F47" s="52">
        <v>0</v>
      </c>
      <c r="G47" s="52">
        <f>F47-C47</f>
        <v>0</v>
      </c>
      <c r="H47" s="52">
        <f>E47-F47</f>
        <v>0</v>
      </c>
      <c r="I47" s="53">
        <f>IF(ISERROR(F47/C47),0,F47/C47*100-100)</f>
        <v>0</v>
      </c>
      <c r="J47" s="53">
        <f>IF(ISERROR(F47/E47),0,F47/E47*100)</f>
        <v>0</v>
      </c>
      <c r="K47" s="53">
        <f>IF(ISERROR(F47/D47),0,F47/D47*100)</f>
        <v>0</v>
      </c>
    </row>
    <row r="48" spans="1:11">
      <c r="A48" s="74" t="s">
        <v>35</v>
      </c>
      <c r="B48" s="51" t="s">
        <v>36</v>
      </c>
      <c r="C48" s="52">
        <v>0</v>
      </c>
      <c r="D48" s="52">
        <v>24575889</v>
      </c>
      <c r="E48" s="52">
        <v>0</v>
      </c>
      <c r="F48" s="52">
        <v>0</v>
      </c>
      <c r="G48" s="52">
        <f>F48-C48</f>
        <v>0</v>
      </c>
      <c r="H48" s="52">
        <f>E48-F48</f>
        <v>0</v>
      </c>
      <c r="I48" s="53">
        <f>IF(ISERROR(F48/C48),0,F48/C48*100-100)</f>
        <v>0</v>
      </c>
      <c r="J48" s="53">
        <f>IF(ISERROR(F48/E48),0,F48/E48*100)</f>
        <v>0</v>
      </c>
      <c r="K48" s="53">
        <f>IF(ISERROR(F48/D48),0,F48/D48*100)</f>
        <v>0</v>
      </c>
    </row>
    <row r="49" spans="1:11" ht="38.25">
      <c r="A49" s="76" t="s">
        <v>634</v>
      </c>
      <c r="B49" s="54" t="s">
        <v>635</v>
      </c>
      <c r="C49" s="55"/>
      <c r="D49" s="55"/>
      <c r="E49" s="55"/>
      <c r="F49" s="55"/>
      <c r="G49" s="55"/>
      <c r="H49" s="55"/>
      <c r="I49" s="56"/>
      <c r="J49" s="56"/>
      <c r="K49" s="56"/>
    </row>
    <row r="50" spans="1:11">
      <c r="A50" s="70" t="s">
        <v>18</v>
      </c>
      <c r="B50" s="51" t="s">
        <v>19</v>
      </c>
      <c r="C50" s="52">
        <v>0</v>
      </c>
      <c r="D50" s="52">
        <v>24575889</v>
      </c>
      <c r="E50" s="52">
        <v>0</v>
      </c>
      <c r="F50" s="52">
        <v>0</v>
      </c>
      <c r="G50" s="52">
        <f>F50-C50</f>
        <v>0</v>
      </c>
      <c r="H50" s="52">
        <f>E50-F50</f>
        <v>0</v>
      </c>
      <c r="I50" s="53">
        <f>IF(ISERROR(F50/C50),0,F50/C50*100-100)</f>
        <v>0</v>
      </c>
      <c r="J50" s="53">
        <f>IF(ISERROR(F50/E50),0,F50/E50*100)</f>
        <v>0</v>
      </c>
      <c r="K50" s="53">
        <f>IF(ISERROR(F50/D50),0,F50/D50*100)</f>
        <v>0</v>
      </c>
    </row>
    <row r="51" spans="1:11">
      <c r="A51" s="72" t="s">
        <v>20</v>
      </c>
      <c r="B51" s="51" t="s">
        <v>21</v>
      </c>
      <c r="C51" s="52">
        <v>0</v>
      </c>
      <c r="D51" s="52">
        <v>24575889</v>
      </c>
      <c r="E51" s="52">
        <v>0</v>
      </c>
      <c r="F51" s="52">
        <v>0</v>
      </c>
      <c r="G51" s="52">
        <f>F51-C51</f>
        <v>0</v>
      </c>
      <c r="H51" s="52">
        <f>E51-F51</f>
        <v>0</v>
      </c>
      <c r="I51" s="53">
        <f>IF(ISERROR(F51/C51),0,F51/C51*100-100)</f>
        <v>0</v>
      </c>
      <c r="J51" s="53">
        <f>IF(ISERROR(F51/E51),0,F51/E51*100)</f>
        <v>0</v>
      </c>
      <c r="K51" s="53">
        <f>IF(ISERROR(F51/D51),0,F51/D51*100)</f>
        <v>0</v>
      </c>
    </row>
    <row r="52" spans="1:11">
      <c r="A52" s="73" t="s">
        <v>22</v>
      </c>
      <c r="B52" s="51" t="s">
        <v>23</v>
      </c>
      <c r="C52" s="52">
        <v>0</v>
      </c>
      <c r="D52" s="52">
        <v>24575889</v>
      </c>
      <c r="E52" s="52">
        <v>0</v>
      </c>
      <c r="F52" s="52">
        <v>0</v>
      </c>
      <c r="G52" s="52">
        <f>F52-C52</f>
        <v>0</v>
      </c>
      <c r="H52" s="52">
        <f>E52-F52</f>
        <v>0</v>
      </c>
      <c r="I52" s="53">
        <f>IF(ISERROR(F52/C52),0,F52/C52*100-100)</f>
        <v>0</v>
      </c>
      <c r="J52" s="53">
        <f>IF(ISERROR(F52/E52),0,F52/E52*100)</f>
        <v>0</v>
      </c>
      <c r="K52" s="53">
        <f>IF(ISERROR(F52/D52),0,F52/D52*100)</f>
        <v>0</v>
      </c>
    </row>
    <row r="53" spans="1:11">
      <c r="A53" s="70" t="s">
        <v>24</v>
      </c>
      <c r="B53" s="51" t="s">
        <v>25</v>
      </c>
      <c r="C53" s="52">
        <v>0</v>
      </c>
      <c r="D53" s="52">
        <v>24575889</v>
      </c>
      <c r="E53" s="52">
        <v>0</v>
      </c>
      <c r="F53" s="52">
        <v>0</v>
      </c>
      <c r="G53" s="52">
        <f>F53-C53</f>
        <v>0</v>
      </c>
      <c r="H53" s="52">
        <f>E53-F53</f>
        <v>0</v>
      </c>
      <c r="I53" s="53">
        <f>IF(ISERROR(F53/C53),0,F53/C53*100-100)</f>
        <v>0</v>
      </c>
      <c r="J53" s="53">
        <f>IF(ISERROR(F53/E53),0,F53/E53*100)</f>
        <v>0</v>
      </c>
      <c r="K53" s="53">
        <f>IF(ISERROR(F53/D53),0,F53/D53*100)</f>
        <v>0</v>
      </c>
    </row>
    <row r="54" spans="1:11">
      <c r="A54" s="72" t="s">
        <v>26</v>
      </c>
      <c r="B54" s="51" t="s">
        <v>27</v>
      </c>
      <c r="C54" s="52">
        <v>0</v>
      </c>
      <c r="D54" s="52">
        <v>24575889</v>
      </c>
      <c r="E54" s="52">
        <v>0</v>
      </c>
      <c r="F54" s="52">
        <v>0</v>
      </c>
      <c r="G54" s="52">
        <f>F54-C54</f>
        <v>0</v>
      </c>
      <c r="H54" s="52">
        <f>E54-F54</f>
        <v>0</v>
      </c>
      <c r="I54" s="53">
        <f>IF(ISERROR(F54/C54),0,F54/C54*100-100)</f>
        <v>0</v>
      </c>
      <c r="J54" s="53">
        <f>IF(ISERROR(F54/E54),0,F54/E54*100)</f>
        <v>0</v>
      </c>
      <c r="K54" s="53">
        <f>IF(ISERROR(F54/D54),0,F54/D54*100)</f>
        <v>0</v>
      </c>
    </row>
    <row r="55" spans="1:11">
      <c r="A55" s="73" t="s">
        <v>34</v>
      </c>
      <c r="B55" s="51" t="s">
        <v>52</v>
      </c>
      <c r="C55" s="52">
        <v>0</v>
      </c>
      <c r="D55" s="52">
        <v>24575889</v>
      </c>
      <c r="E55" s="52">
        <v>0</v>
      </c>
      <c r="F55" s="52">
        <v>0</v>
      </c>
      <c r="G55" s="52">
        <f>F55-C55</f>
        <v>0</v>
      </c>
      <c r="H55" s="52">
        <f>E55-F55</f>
        <v>0</v>
      </c>
      <c r="I55" s="53">
        <f>IF(ISERROR(F55/C55),0,F55/C55*100-100)</f>
        <v>0</v>
      </c>
      <c r="J55" s="53">
        <f>IF(ISERROR(F55/E55),0,F55/E55*100)</f>
        <v>0</v>
      </c>
      <c r="K55" s="53">
        <f>IF(ISERROR(F55/D55),0,F55/D55*100)</f>
        <v>0</v>
      </c>
    </row>
    <row r="56" spans="1:11">
      <c r="A56" s="74" t="s">
        <v>35</v>
      </c>
      <c r="B56" s="51" t="s">
        <v>36</v>
      </c>
      <c r="C56" s="52">
        <v>0</v>
      </c>
      <c r="D56" s="52">
        <v>24575889</v>
      </c>
      <c r="E56" s="52">
        <v>0</v>
      </c>
      <c r="F56" s="52">
        <v>0</v>
      </c>
      <c r="G56" s="52">
        <f>F56-C56</f>
        <v>0</v>
      </c>
      <c r="H56" s="52">
        <f>E56-F56</f>
        <v>0</v>
      </c>
      <c r="I56" s="53">
        <f>IF(ISERROR(F56/C56),0,F56/C56*100-100)</f>
        <v>0</v>
      </c>
      <c r="J56" s="53">
        <f>IF(ISERROR(F56/E56),0,F56/E56*100)</f>
        <v>0</v>
      </c>
      <c r="K56" s="53">
        <f>IF(ISERROR(F56/D56),0,F56/D56*100)</f>
        <v>0</v>
      </c>
    </row>
  </sheetData>
  <mergeCells count="9">
    <mergeCell ref="A8:K8"/>
    <mergeCell ref="A7:K7"/>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workbookViewId="0"/>
  </sheetViews>
  <sheetFormatPr defaultRowHeight="12.75"/>
  <sheetData>
    <row r="1" spans="1:1">
      <c r="A1">
        <v>7</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K139"/>
  <sheetViews>
    <sheetView zoomScaleNormal="100" workbookViewId="0">
      <selection activeCell="A7" sqref="A7:K139"/>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21"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9.899999999999999" customHeight="1">
      <c r="A6" s="81" t="s">
        <v>2</v>
      </c>
      <c r="B6" s="81"/>
      <c r="C6" s="81"/>
      <c r="D6" s="81"/>
      <c r="E6" s="81"/>
      <c r="F6" s="81"/>
      <c r="G6" s="81"/>
      <c r="H6" s="81"/>
      <c r="I6" s="81"/>
      <c r="J6" s="81"/>
      <c r="K6" s="81"/>
    </row>
    <row r="7" spans="1:11" ht="15.6"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ht="12.75" customHeight="1">
      <c r="A9" s="58"/>
      <c r="B9" s="58"/>
      <c r="C9" s="59"/>
      <c r="D9" s="60"/>
      <c r="E9" s="60"/>
      <c r="F9" s="61"/>
      <c r="G9" s="62"/>
      <c r="H9" s="60"/>
      <c r="I9" s="60"/>
      <c r="J9" s="61"/>
      <c r="K9" s="62"/>
    </row>
    <row r="10" spans="1:11" ht="15.75">
      <c r="A10" s="64"/>
      <c r="B10" s="64"/>
      <c r="C10" s="65"/>
      <c r="D10" s="65"/>
      <c r="E10" s="65"/>
      <c r="F10" s="66"/>
      <c r="G10" s="63"/>
      <c r="H10" s="65"/>
      <c r="I10" s="65"/>
      <c r="J10" s="66"/>
      <c r="K10" s="78" t="s">
        <v>4</v>
      </c>
    </row>
    <row r="11" spans="1:11" s="4" customFormat="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906</v>
      </c>
      <c r="B15" s="57" t="s">
        <v>907</v>
      </c>
      <c r="C15" s="52"/>
      <c r="D15" s="52"/>
      <c r="E15" s="52"/>
      <c r="F15" s="52"/>
      <c r="G15" s="52"/>
      <c r="H15" s="52"/>
      <c r="I15" s="53"/>
      <c r="J15" s="53"/>
      <c r="K15" s="53"/>
    </row>
    <row r="16" spans="1:11">
      <c r="A16" s="70" t="s">
        <v>18</v>
      </c>
      <c r="B16" s="51" t="s">
        <v>19</v>
      </c>
      <c r="C16" s="52">
        <v>6446451.7000000002</v>
      </c>
      <c r="D16" s="52">
        <v>11241951</v>
      </c>
      <c r="E16" s="52">
        <v>10962456</v>
      </c>
      <c r="F16" s="52">
        <v>11090458.85</v>
      </c>
      <c r="G16" s="52">
        <f>F16-C16</f>
        <v>4644007.1499999994</v>
      </c>
      <c r="H16" s="52">
        <f>E16-F16</f>
        <v>-128002.84999999963</v>
      </c>
      <c r="I16" s="53">
        <f>IF(ISERROR(F16/C16),0,F16/C16*100-100)</f>
        <v>72.039741645780111</v>
      </c>
      <c r="J16" s="53">
        <f>IF(ISERROR(F16/E16),0,F16/E16*100)</f>
        <v>101.16764755999932</v>
      </c>
      <c r="K16" s="53">
        <f>IF(ISERROR(F16/D16),0,F16/D16*100)</f>
        <v>98.652438976117224</v>
      </c>
    </row>
    <row r="17" spans="1:11" ht="25.5">
      <c r="A17" s="72" t="s">
        <v>54</v>
      </c>
      <c r="B17" s="51" t="s">
        <v>55</v>
      </c>
      <c r="C17" s="52">
        <v>0</v>
      </c>
      <c r="D17" s="52">
        <v>4523</v>
      </c>
      <c r="E17" s="52">
        <v>0</v>
      </c>
      <c r="F17" s="52">
        <v>4069.56</v>
      </c>
      <c r="G17" s="52">
        <f>F17-C17</f>
        <v>4069.56</v>
      </c>
      <c r="H17" s="52">
        <f>E17-F17</f>
        <v>-4069.56</v>
      </c>
      <c r="I17" s="53">
        <f>IF(ISERROR(F17/C17),0,F17/C17*100-100)</f>
        <v>0</v>
      </c>
      <c r="J17" s="53">
        <f>IF(ISERROR(F17/E17),0,F17/E17*100)</f>
        <v>0</v>
      </c>
      <c r="K17" s="53">
        <f>IF(ISERROR(F17/D17),0,F17/D17*100)</f>
        <v>89.974795489719213</v>
      </c>
    </row>
    <row r="18" spans="1:11">
      <c r="A18" s="72" t="s">
        <v>73</v>
      </c>
      <c r="B18" s="51" t="s">
        <v>74</v>
      </c>
      <c r="C18" s="52">
        <v>52970</v>
      </c>
      <c r="D18" s="52">
        <v>214464</v>
      </c>
      <c r="E18" s="52">
        <v>0</v>
      </c>
      <c r="F18" s="52">
        <v>214464</v>
      </c>
      <c r="G18" s="52">
        <f>F18-C18</f>
        <v>161494</v>
      </c>
      <c r="H18" s="52">
        <f>E18-F18</f>
        <v>-214464</v>
      </c>
      <c r="I18" s="53">
        <f>IF(ISERROR(F18/C18),0,F18/C18*100-100)</f>
        <v>304.87823296205397</v>
      </c>
      <c r="J18" s="53">
        <f>IF(ISERROR(F18/E18),0,F18/E18*100)</f>
        <v>0</v>
      </c>
      <c r="K18" s="53">
        <f>IF(ISERROR(F18/D18),0,F18/D18*100)</f>
        <v>100</v>
      </c>
    </row>
    <row r="19" spans="1:11">
      <c r="A19" s="73" t="s">
        <v>75</v>
      </c>
      <c r="B19" s="51" t="s">
        <v>76</v>
      </c>
      <c r="C19" s="52">
        <v>52970</v>
      </c>
      <c r="D19" s="52">
        <v>214464</v>
      </c>
      <c r="E19" s="52">
        <v>0</v>
      </c>
      <c r="F19" s="52">
        <v>214464</v>
      </c>
      <c r="G19" s="52">
        <f>F19-C19</f>
        <v>161494</v>
      </c>
      <c r="H19" s="52">
        <f>E19-F19</f>
        <v>-214464</v>
      </c>
      <c r="I19" s="53">
        <f>IF(ISERROR(F19/C19),0,F19/C19*100-100)</f>
        <v>304.87823296205397</v>
      </c>
      <c r="J19" s="53">
        <f>IF(ISERROR(F19/E19),0,F19/E19*100)</f>
        <v>0</v>
      </c>
      <c r="K19" s="53">
        <f>IF(ISERROR(F19/D19),0,F19/D19*100)</f>
        <v>100</v>
      </c>
    </row>
    <row r="20" spans="1:11">
      <c r="A20" s="74" t="s">
        <v>77</v>
      </c>
      <c r="B20" s="51" t="s">
        <v>78</v>
      </c>
      <c r="C20" s="52">
        <v>52970</v>
      </c>
      <c r="D20" s="52">
        <v>214464</v>
      </c>
      <c r="E20" s="52">
        <v>0</v>
      </c>
      <c r="F20" s="52">
        <v>214464</v>
      </c>
      <c r="G20" s="52">
        <f>F20-C20</f>
        <v>161494</v>
      </c>
      <c r="H20" s="52">
        <f>E20-F20</f>
        <v>-214464</v>
      </c>
      <c r="I20" s="53">
        <f>IF(ISERROR(F20/C20),0,F20/C20*100-100)</f>
        <v>304.87823296205397</v>
      </c>
      <c r="J20" s="53">
        <f>IF(ISERROR(F20/E20),0,F20/E20*100)</f>
        <v>0</v>
      </c>
      <c r="K20" s="53">
        <f>IF(ISERROR(F20/D20),0,F20/D20*100)</f>
        <v>100</v>
      </c>
    </row>
    <row r="21" spans="1:11" ht="25.5">
      <c r="A21" s="75" t="s">
        <v>79</v>
      </c>
      <c r="B21" s="51" t="s">
        <v>80</v>
      </c>
      <c r="C21" s="52">
        <v>52970</v>
      </c>
      <c r="D21" s="52">
        <v>214464</v>
      </c>
      <c r="E21" s="52">
        <v>0</v>
      </c>
      <c r="F21" s="52">
        <v>214464</v>
      </c>
      <c r="G21" s="52">
        <f>F21-C21</f>
        <v>161494</v>
      </c>
      <c r="H21" s="52">
        <f>E21-F21</f>
        <v>-214464</v>
      </c>
      <c r="I21" s="53">
        <f>IF(ISERROR(F21/C21),0,F21/C21*100-100)</f>
        <v>304.87823296205397</v>
      </c>
      <c r="J21" s="53">
        <f>IF(ISERROR(F21/E21),0,F21/E21*100)</f>
        <v>0</v>
      </c>
      <c r="K21" s="53">
        <f>IF(ISERROR(F21/D21),0,F21/D21*100)</f>
        <v>100</v>
      </c>
    </row>
    <row r="22" spans="1:11" ht="25.5">
      <c r="A22" s="80" t="s">
        <v>115</v>
      </c>
      <c r="B22" s="51" t="s">
        <v>116</v>
      </c>
      <c r="C22" s="52">
        <v>52970</v>
      </c>
      <c r="D22" s="52">
        <v>214464</v>
      </c>
      <c r="E22" s="52">
        <v>0</v>
      </c>
      <c r="F22" s="52">
        <v>214464</v>
      </c>
      <c r="G22" s="52">
        <f>F22-C22</f>
        <v>161494</v>
      </c>
      <c r="H22" s="52">
        <f>E22-F22</f>
        <v>-214464</v>
      </c>
      <c r="I22" s="53">
        <f>IF(ISERROR(F22/C22),0,F22/C22*100-100)</f>
        <v>304.87823296205397</v>
      </c>
      <c r="J22" s="53">
        <f>IF(ISERROR(F22/E22),0,F22/E22*100)</f>
        <v>0</v>
      </c>
      <c r="K22" s="53">
        <f>IF(ISERROR(F22/D22),0,F22/D22*100)</f>
        <v>100</v>
      </c>
    </row>
    <row r="23" spans="1:11">
      <c r="A23" s="72" t="s">
        <v>20</v>
      </c>
      <c r="B23" s="51" t="s">
        <v>21</v>
      </c>
      <c r="C23" s="52">
        <v>6393481.7000000002</v>
      </c>
      <c r="D23" s="52">
        <v>11022964</v>
      </c>
      <c r="E23" s="52">
        <v>10962456</v>
      </c>
      <c r="F23" s="52">
        <v>10871925.289999999</v>
      </c>
      <c r="G23" s="52">
        <f>F23-C23</f>
        <v>4478443.5899999989</v>
      </c>
      <c r="H23" s="52">
        <f>E23-F23</f>
        <v>90530.710000000894</v>
      </c>
      <c r="I23" s="53">
        <f>IF(ISERROR(F23/C23),0,F23/C23*100-100)</f>
        <v>70.047022892080832</v>
      </c>
      <c r="J23" s="53">
        <f>IF(ISERROR(F23/E23),0,F23/E23*100)</f>
        <v>99.17417492941361</v>
      </c>
      <c r="K23" s="53">
        <f>IF(ISERROR(F23/D23),0,F23/D23*100)</f>
        <v>98.629781336489884</v>
      </c>
    </row>
    <row r="24" spans="1:11">
      <c r="A24" s="73" t="s">
        <v>22</v>
      </c>
      <c r="B24" s="51" t="s">
        <v>23</v>
      </c>
      <c r="C24" s="52">
        <v>6393481.7000000002</v>
      </c>
      <c r="D24" s="52">
        <v>11022964</v>
      </c>
      <c r="E24" s="52">
        <v>10962456</v>
      </c>
      <c r="F24" s="52">
        <v>10871925.289999999</v>
      </c>
      <c r="G24" s="52">
        <f>F24-C24</f>
        <v>4478443.5899999989</v>
      </c>
      <c r="H24" s="52">
        <f>E24-F24</f>
        <v>90530.710000000894</v>
      </c>
      <c r="I24" s="53">
        <f>IF(ISERROR(F24/C24),0,F24/C24*100-100)</f>
        <v>70.047022892080832</v>
      </c>
      <c r="J24" s="53">
        <f>IF(ISERROR(F24/E24),0,F24/E24*100)</f>
        <v>99.17417492941361</v>
      </c>
      <c r="K24" s="53">
        <f>IF(ISERROR(F24/D24),0,F24/D24*100)</f>
        <v>98.629781336489884</v>
      </c>
    </row>
    <row r="25" spans="1:11">
      <c r="A25" s="70" t="s">
        <v>24</v>
      </c>
      <c r="B25" s="51" t="s">
        <v>25</v>
      </c>
      <c r="C25" s="52">
        <v>6462460.79</v>
      </c>
      <c r="D25" s="52">
        <v>11249742</v>
      </c>
      <c r="E25" s="52">
        <v>10962456</v>
      </c>
      <c r="F25" s="52">
        <v>10995359.699999999</v>
      </c>
      <c r="G25" s="52">
        <f>F25-C25</f>
        <v>4532898.9099999992</v>
      </c>
      <c r="H25" s="52">
        <f>E25-F25</f>
        <v>-32903.699999999255</v>
      </c>
      <c r="I25" s="53">
        <f>IF(ISERROR(F25/C25),0,F25/C25*100-100)</f>
        <v>70.141994780288627</v>
      </c>
      <c r="J25" s="53">
        <f>IF(ISERROR(F25/E25),0,F25/E25*100)</f>
        <v>100.30014898121368</v>
      </c>
      <c r="K25" s="53">
        <f>IF(ISERROR(F25/D25),0,F25/D25*100)</f>
        <v>97.738772142507784</v>
      </c>
    </row>
    <row r="26" spans="1:11">
      <c r="A26" s="72" t="s">
        <v>26</v>
      </c>
      <c r="B26" s="51" t="s">
        <v>27</v>
      </c>
      <c r="C26" s="52">
        <v>6249509.6500000004</v>
      </c>
      <c r="D26" s="52">
        <v>10645107</v>
      </c>
      <c r="E26" s="52">
        <v>10609659</v>
      </c>
      <c r="F26" s="52">
        <v>10523247.74</v>
      </c>
      <c r="G26" s="52">
        <f>F26-C26</f>
        <v>4273738.09</v>
      </c>
      <c r="H26" s="52">
        <f>E26-F26</f>
        <v>86411.259999999776</v>
      </c>
      <c r="I26" s="53">
        <f>IF(ISERROR(F26/C26),0,F26/C26*100-100)</f>
        <v>68.385174667263669</v>
      </c>
      <c r="J26" s="53">
        <f>IF(ISERROR(F26/E26),0,F26/E26*100)</f>
        <v>99.185541589979479</v>
      </c>
      <c r="K26" s="53">
        <f>IF(ISERROR(F26/D26),0,F26/D26*100)</f>
        <v>98.855255658773558</v>
      </c>
    </row>
    <row r="27" spans="1:11">
      <c r="A27" s="73" t="s">
        <v>28</v>
      </c>
      <c r="B27" s="51" t="s">
        <v>29</v>
      </c>
      <c r="C27" s="52">
        <v>5610071.4000000004</v>
      </c>
      <c r="D27" s="52">
        <v>6104650</v>
      </c>
      <c r="E27" s="52">
        <v>6069202</v>
      </c>
      <c r="F27" s="52">
        <v>5989319.29</v>
      </c>
      <c r="G27" s="52">
        <f>F27-C27</f>
        <v>379247.88999999966</v>
      </c>
      <c r="H27" s="52">
        <f>E27-F27</f>
        <v>79882.709999999963</v>
      </c>
      <c r="I27" s="53">
        <f>IF(ISERROR(F27/C27),0,F27/C27*100-100)</f>
        <v>6.7601259049929325</v>
      </c>
      <c r="J27" s="53">
        <f>IF(ISERROR(F27/E27),0,F27/E27*100)</f>
        <v>98.683802087984546</v>
      </c>
      <c r="K27" s="53">
        <f>IF(ISERROR(F27/D27),0,F27/D27*100)</f>
        <v>98.110772771575768</v>
      </c>
    </row>
    <row r="28" spans="1:11">
      <c r="A28" s="74" t="s">
        <v>30</v>
      </c>
      <c r="B28" s="51" t="s">
        <v>31</v>
      </c>
      <c r="C28" s="52">
        <v>4221099</v>
      </c>
      <c r="D28" s="52">
        <v>4486801</v>
      </c>
      <c r="E28" s="52">
        <v>4479960</v>
      </c>
      <c r="F28" s="52">
        <v>4485954.7300000004</v>
      </c>
      <c r="G28" s="52">
        <f>F28-C28</f>
        <v>264855.73000000045</v>
      </c>
      <c r="H28" s="52">
        <f>E28-F28</f>
        <v>-5994.730000000447</v>
      </c>
      <c r="I28" s="53">
        <f>IF(ISERROR(F28/C28),0,F28/C28*100-100)</f>
        <v>6.2745680686475396</v>
      </c>
      <c r="J28" s="53">
        <f>IF(ISERROR(F28/E28),0,F28/E28*100)</f>
        <v>100.13381213225119</v>
      </c>
      <c r="K28" s="53">
        <f>IF(ISERROR(F28/D28),0,F28/D28*100)</f>
        <v>99.981138677645845</v>
      </c>
    </row>
    <row r="29" spans="1:11">
      <c r="A29" s="74" t="s">
        <v>32</v>
      </c>
      <c r="B29" s="51" t="s">
        <v>33</v>
      </c>
      <c r="C29" s="52">
        <v>1388972.4</v>
      </c>
      <c r="D29" s="52">
        <v>1617849</v>
      </c>
      <c r="E29" s="52">
        <v>1589242</v>
      </c>
      <c r="F29" s="52">
        <v>1503364.56</v>
      </c>
      <c r="G29" s="52">
        <f>F29-C29</f>
        <v>114392.16000000015</v>
      </c>
      <c r="H29" s="52">
        <f>E29-F29</f>
        <v>85877.439999999944</v>
      </c>
      <c r="I29" s="53">
        <f>IF(ISERROR(F29/C29),0,F29/C29*100-100)</f>
        <v>8.2357403214059701</v>
      </c>
      <c r="J29" s="53">
        <f>IF(ISERROR(F29/E29),0,F29/E29*100)</f>
        <v>94.596327054029544</v>
      </c>
      <c r="K29" s="53">
        <f>IF(ISERROR(F29/D29),0,F29/D29*100)</f>
        <v>92.923663456849198</v>
      </c>
    </row>
    <row r="30" spans="1:11">
      <c r="A30" s="75" t="s">
        <v>49</v>
      </c>
      <c r="B30" s="51" t="s">
        <v>50</v>
      </c>
      <c r="C30" s="52">
        <v>5158.47</v>
      </c>
      <c r="D30" s="52">
        <v>0</v>
      </c>
      <c r="E30" s="52">
        <v>0</v>
      </c>
      <c r="F30" s="52">
        <v>44298.400000000001</v>
      </c>
      <c r="G30" s="52">
        <f>F30-C30</f>
        <v>39139.93</v>
      </c>
      <c r="H30" s="52">
        <f>E30-F30</f>
        <v>-44298.400000000001</v>
      </c>
      <c r="I30" s="53">
        <f>IF(ISERROR(F30/C30),0,F30/C30*100-100)</f>
        <v>758.75075361492839</v>
      </c>
      <c r="J30" s="53">
        <f>IF(ISERROR(F30/E30),0,F30/E30*100)</f>
        <v>0</v>
      </c>
      <c r="K30" s="53">
        <f>IF(ISERROR(F30/D30),0,F30/D30*100)</f>
        <v>0</v>
      </c>
    </row>
    <row r="31" spans="1:11">
      <c r="A31" s="73" t="s">
        <v>34</v>
      </c>
      <c r="B31" s="51" t="s">
        <v>52</v>
      </c>
      <c r="C31" s="52">
        <v>631640.80000000005</v>
      </c>
      <c r="D31" s="52">
        <v>4531493</v>
      </c>
      <c r="E31" s="52">
        <v>4531493</v>
      </c>
      <c r="F31" s="52">
        <v>4525352.75</v>
      </c>
      <c r="G31" s="52">
        <f>F31-C31</f>
        <v>3893711.95</v>
      </c>
      <c r="H31" s="52">
        <f>E31-F31</f>
        <v>6140.25</v>
      </c>
      <c r="I31" s="53">
        <f>IF(ISERROR(F31/C31),0,F31/C31*100-100)</f>
        <v>616.4440216654782</v>
      </c>
      <c r="J31" s="53">
        <f>IF(ISERROR(F31/E31),0,F31/E31*100)</f>
        <v>99.864498301111794</v>
      </c>
      <c r="K31" s="53">
        <f>IF(ISERROR(F31/D31),0,F31/D31*100)</f>
        <v>99.864498301111794</v>
      </c>
    </row>
    <row r="32" spans="1:11">
      <c r="A32" s="74" t="s">
        <v>35</v>
      </c>
      <c r="B32" s="51" t="s">
        <v>36</v>
      </c>
      <c r="C32" s="52">
        <v>631640.80000000005</v>
      </c>
      <c r="D32" s="52">
        <v>4531493</v>
      </c>
      <c r="E32" s="52">
        <v>4531493</v>
      </c>
      <c r="F32" s="52">
        <v>4525352.75</v>
      </c>
      <c r="G32" s="52">
        <f>F32-C32</f>
        <v>3893711.95</v>
      </c>
      <c r="H32" s="52">
        <f>E32-F32</f>
        <v>6140.25</v>
      </c>
      <c r="I32" s="53">
        <f>IF(ISERROR(F32/C32),0,F32/C32*100-100)</f>
        <v>616.4440216654782</v>
      </c>
      <c r="J32" s="53">
        <f>IF(ISERROR(F32/E32),0,F32/E32*100)</f>
        <v>99.864498301111794</v>
      </c>
      <c r="K32" s="53">
        <f>IF(ISERROR(F32/D32),0,F32/D32*100)</f>
        <v>99.864498301111794</v>
      </c>
    </row>
    <row r="33" spans="1:11" ht="25.5">
      <c r="A33" s="73" t="s">
        <v>56</v>
      </c>
      <c r="B33" s="51" t="s">
        <v>57</v>
      </c>
      <c r="C33" s="52">
        <v>7797.45</v>
      </c>
      <c r="D33" s="52">
        <v>8964</v>
      </c>
      <c r="E33" s="52">
        <v>8964</v>
      </c>
      <c r="F33" s="52">
        <v>8575.7000000000007</v>
      </c>
      <c r="G33" s="52">
        <f>F33-C33</f>
        <v>778.25000000000091</v>
      </c>
      <c r="H33" s="52">
        <f>E33-F33</f>
        <v>388.29999999999927</v>
      </c>
      <c r="I33" s="53">
        <f>IF(ISERROR(F33/C33),0,F33/C33*100-100)</f>
        <v>9.9808270652585378</v>
      </c>
      <c r="J33" s="53">
        <f>IF(ISERROR(F33/E33),0,F33/E33*100)</f>
        <v>95.668228469433288</v>
      </c>
      <c r="K33" s="53">
        <f>IF(ISERROR(F33/D33),0,F33/D33*100)</f>
        <v>95.668228469433288</v>
      </c>
    </row>
    <row r="34" spans="1:11">
      <c r="A34" s="74" t="s">
        <v>58</v>
      </c>
      <c r="B34" s="51" t="s">
        <v>59</v>
      </c>
      <c r="C34" s="52">
        <v>7797.45</v>
      </c>
      <c r="D34" s="52">
        <v>8964</v>
      </c>
      <c r="E34" s="52">
        <v>8964</v>
      </c>
      <c r="F34" s="52">
        <v>8575.7000000000007</v>
      </c>
      <c r="G34" s="52">
        <f>F34-C34</f>
        <v>778.25000000000091</v>
      </c>
      <c r="H34" s="52">
        <f>E34-F34</f>
        <v>388.29999999999927</v>
      </c>
      <c r="I34" s="53">
        <f>IF(ISERROR(F34/C34),0,F34/C34*100-100)</f>
        <v>9.9808270652585378</v>
      </c>
      <c r="J34" s="53">
        <f>IF(ISERROR(F34/E34),0,F34/E34*100)</f>
        <v>95.668228469433288</v>
      </c>
      <c r="K34" s="53">
        <f>IF(ISERROR(F34/D34),0,F34/D34*100)</f>
        <v>95.668228469433288</v>
      </c>
    </row>
    <row r="35" spans="1:11">
      <c r="A35" s="72" t="s">
        <v>38</v>
      </c>
      <c r="B35" s="51" t="s">
        <v>39</v>
      </c>
      <c r="C35" s="52">
        <v>212951.14</v>
      </c>
      <c r="D35" s="52">
        <v>604635</v>
      </c>
      <c r="E35" s="52">
        <v>352797</v>
      </c>
      <c r="F35" s="52">
        <v>472111.96</v>
      </c>
      <c r="G35" s="52">
        <f>F35-C35</f>
        <v>259160.82</v>
      </c>
      <c r="H35" s="52">
        <f>E35-F35</f>
        <v>-119314.96000000002</v>
      </c>
      <c r="I35" s="53">
        <f>IF(ISERROR(F35/C35),0,F35/C35*100-100)</f>
        <v>121.69966312460221</v>
      </c>
      <c r="J35" s="53">
        <f>IF(ISERROR(F35/E35),0,F35/E35*100)</f>
        <v>133.81972068923488</v>
      </c>
      <c r="K35" s="53">
        <f>IF(ISERROR(F35/D35),0,F35/D35*100)</f>
        <v>78.082142118798942</v>
      </c>
    </row>
    <row r="36" spans="1:11">
      <c r="A36" s="73" t="s">
        <v>40</v>
      </c>
      <c r="B36" s="51" t="s">
        <v>41</v>
      </c>
      <c r="C36" s="52">
        <v>212951.14</v>
      </c>
      <c r="D36" s="52">
        <v>604635</v>
      </c>
      <c r="E36" s="52">
        <v>352797</v>
      </c>
      <c r="F36" s="52">
        <v>472111.96</v>
      </c>
      <c r="G36" s="52">
        <f>F36-C36</f>
        <v>259160.82</v>
      </c>
      <c r="H36" s="52">
        <f>E36-F36</f>
        <v>-119314.96000000002</v>
      </c>
      <c r="I36" s="53">
        <f>IF(ISERROR(F36/C36),0,F36/C36*100-100)</f>
        <v>121.69966312460221</v>
      </c>
      <c r="J36" s="53">
        <f>IF(ISERROR(F36/E36),0,F36/E36*100)</f>
        <v>133.81972068923488</v>
      </c>
      <c r="K36" s="53">
        <f>IF(ISERROR(F36/D36),0,F36/D36*100)</f>
        <v>78.082142118798942</v>
      </c>
    </row>
    <row r="37" spans="1:11">
      <c r="A37" s="70"/>
      <c r="B37" s="51" t="s">
        <v>42</v>
      </c>
      <c r="C37" s="52">
        <v>-16009.09</v>
      </c>
      <c r="D37" s="52">
        <v>-7791</v>
      </c>
      <c r="E37" s="52">
        <v>0</v>
      </c>
      <c r="F37" s="52">
        <v>95099.15</v>
      </c>
      <c r="G37" s="52">
        <f>F37-C37</f>
        <v>111108.23999999999</v>
      </c>
      <c r="H37" s="52">
        <f>E37-F37</f>
        <v>-95099.15</v>
      </c>
      <c r="I37" s="53">
        <f>IF(ISERROR(F37/C37),0,F37/C37*100-100)</f>
        <v>-694.03220295469634</v>
      </c>
      <c r="J37" s="53">
        <f>IF(ISERROR(F37/E37),0,F37/E37*100)</f>
        <v>0</v>
      </c>
      <c r="K37" s="53">
        <f>IF(ISERROR(F37/D37),0,F37/D37*100)</f>
        <v>-1220.6282890514697</v>
      </c>
    </row>
    <row r="38" spans="1:11">
      <c r="A38" s="70" t="s">
        <v>43</v>
      </c>
      <c r="B38" s="51" t="s">
        <v>44</v>
      </c>
      <c r="C38" s="52">
        <v>16009.09</v>
      </c>
      <c r="D38" s="52">
        <v>7791</v>
      </c>
      <c r="E38" s="52">
        <v>0</v>
      </c>
      <c r="F38" s="52">
        <v>-95099.15</v>
      </c>
      <c r="G38" s="52">
        <f>F38-C38</f>
        <v>-111108.23999999999</v>
      </c>
      <c r="H38" s="52">
        <f>E38-F38</f>
        <v>95099.15</v>
      </c>
      <c r="I38" s="53">
        <f>IF(ISERROR(F38/C38),0,F38/C38*100-100)</f>
        <v>-694.03220295469634</v>
      </c>
      <c r="J38" s="53">
        <f>IF(ISERROR(F38/E38),0,F38/E38*100)</f>
        <v>0</v>
      </c>
      <c r="K38" s="53">
        <f>IF(ISERROR(F38/D38),0,F38/D38*100)</f>
        <v>-1220.6282890514697</v>
      </c>
    </row>
    <row r="39" spans="1:11">
      <c r="A39" s="72" t="s">
        <v>45</v>
      </c>
      <c r="B39" s="51" t="s">
        <v>46</v>
      </c>
      <c r="C39" s="52">
        <v>16009.09</v>
      </c>
      <c r="D39" s="52">
        <v>7791</v>
      </c>
      <c r="E39" s="52">
        <v>0</v>
      </c>
      <c r="F39" s="52">
        <v>-95099.15</v>
      </c>
      <c r="G39" s="52">
        <f>F39-C39</f>
        <v>-111108.23999999999</v>
      </c>
      <c r="H39" s="52">
        <f>E39-F39</f>
        <v>95099.15</v>
      </c>
      <c r="I39" s="53">
        <f>IF(ISERROR(F39/C39),0,F39/C39*100-100)</f>
        <v>-694.03220295469634</v>
      </c>
      <c r="J39" s="53">
        <f>IF(ISERROR(F39/E39),0,F39/E39*100)</f>
        <v>0</v>
      </c>
      <c r="K39" s="53">
        <f>IF(ISERROR(F39/D39),0,F39/D39*100)</f>
        <v>-1220.6282890514697</v>
      </c>
    </row>
    <row r="40" spans="1:11" s="5" customFormat="1" ht="25.5">
      <c r="A40" s="73" t="s">
        <v>66</v>
      </c>
      <c r="B40" s="51" t="s">
        <v>67</v>
      </c>
      <c r="C40" s="52">
        <v>-23800</v>
      </c>
      <c r="D40" s="52">
        <v>7791</v>
      </c>
      <c r="E40" s="52">
        <v>0</v>
      </c>
      <c r="F40" s="52">
        <v>-7790.91</v>
      </c>
      <c r="G40" s="52">
        <f>F40-C40</f>
        <v>16009.09</v>
      </c>
      <c r="H40" s="52">
        <f>E40-F40</f>
        <v>7790.91</v>
      </c>
      <c r="I40" s="53">
        <f>IF(ISERROR(F40/C40),0,F40/C40*100-100)</f>
        <v>-67.265084033613448</v>
      </c>
      <c r="J40" s="53">
        <f>IF(ISERROR(F40/E40),0,F40/E40*100)</f>
        <v>0</v>
      </c>
      <c r="K40" s="53">
        <f>IF(ISERROR(F40/D40),0,F40/D40*100)</f>
        <v>-99.998844820947241</v>
      </c>
    </row>
    <row r="41" spans="1:11">
      <c r="A41" s="70"/>
      <c r="B41" s="51"/>
      <c r="C41" s="52"/>
      <c r="D41" s="52"/>
      <c r="E41" s="52"/>
      <c r="F41" s="52"/>
      <c r="G41" s="52"/>
      <c r="H41" s="52"/>
      <c r="I41" s="53"/>
      <c r="J41" s="53"/>
      <c r="K41" s="53"/>
    </row>
    <row r="42" spans="1:11">
      <c r="A42" s="76"/>
      <c r="B42" s="54" t="s">
        <v>47</v>
      </c>
      <c r="C42" s="55"/>
      <c r="D42" s="55"/>
      <c r="E42" s="55"/>
      <c r="F42" s="55"/>
      <c r="G42" s="55"/>
      <c r="H42" s="55"/>
      <c r="I42" s="56"/>
      <c r="J42" s="56"/>
      <c r="K42" s="56"/>
    </row>
    <row r="43" spans="1:11">
      <c r="A43" s="70" t="s">
        <v>18</v>
      </c>
      <c r="B43" s="51" t="s">
        <v>19</v>
      </c>
      <c r="C43" s="52">
        <v>6446451.7000000002</v>
      </c>
      <c r="D43" s="52">
        <v>11177643</v>
      </c>
      <c r="E43" s="52">
        <v>10962456</v>
      </c>
      <c r="F43" s="52">
        <v>11084464.119999999</v>
      </c>
      <c r="G43" s="52">
        <f>F43-C43</f>
        <v>4638012.419999999</v>
      </c>
      <c r="H43" s="52">
        <f>E43-F43</f>
        <v>-122008.11999999918</v>
      </c>
      <c r="I43" s="53">
        <f>IF(ISERROR(F43/C43),0,F43/C43*100-100)</f>
        <v>71.94674893786916</v>
      </c>
      <c r="J43" s="53">
        <f>IF(ISERROR(F43/E43),0,F43/E43*100)</f>
        <v>101.11296337244136</v>
      </c>
      <c r="K43" s="53">
        <f>IF(ISERROR(F43/D43),0,F43/D43*100)</f>
        <v>99.166381678140908</v>
      </c>
    </row>
    <row r="44" spans="1:11" ht="25.5">
      <c r="A44" s="72" t="s">
        <v>54</v>
      </c>
      <c r="B44" s="51" t="s">
        <v>55</v>
      </c>
      <c r="C44" s="52">
        <v>0</v>
      </c>
      <c r="D44" s="52">
        <v>4523</v>
      </c>
      <c r="E44" s="52">
        <v>0</v>
      </c>
      <c r="F44" s="52">
        <v>4069.56</v>
      </c>
      <c r="G44" s="52">
        <f>F44-C44</f>
        <v>4069.56</v>
      </c>
      <c r="H44" s="52">
        <f>E44-F44</f>
        <v>-4069.56</v>
      </c>
      <c r="I44" s="53">
        <f>IF(ISERROR(F44/C44),0,F44/C44*100-100)</f>
        <v>0</v>
      </c>
      <c r="J44" s="53">
        <f>IF(ISERROR(F44/E44),0,F44/E44*100)</f>
        <v>0</v>
      </c>
      <c r="K44" s="53">
        <f>IF(ISERROR(F44/D44),0,F44/D44*100)</f>
        <v>89.974795489719213</v>
      </c>
    </row>
    <row r="45" spans="1:11">
      <c r="A45" s="72" t="s">
        <v>73</v>
      </c>
      <c r="B45" s="51" t="s">
        <v>74</v>
      </c>
      <c r="C45" s="52">
        <v>52970</v>
      </c>
      <c r="D45" s="52">
        <v>214464</v>
      </c>
      <c r="E45" s="52">
        <v>0</v>
      </c>
      <c r="F45" s="52">
        <v>214464</v>
      </c>
      <c r="G45" s="52">
        <f>F45-C45</f>
        <v>161494</v>
      </c>
      <c r="H45" s="52">
        <f>E45-F45</f>
        <v>-214464</v>
      </c>
      <c r="I45" s="53">
        <f>IF(ISERROR(F45/C45),0,F45/C45*100-100)</f>
        <v>304.87823296205397</v>
      </c>
      <c r="J45" s="53">
        <f>IF(ISERROR(F45/E45),0,F45/E45*100)</f>
        <v>0</v>
      </c>
      <c r="K45" s="53">
        <f>IF(ISERROR(F45/D45),0,F45/D45*100)</f>
        <v>100</v>
      </c>
    </row>
    <row r="46" spans="1:11">
      <c r="A46" s="73" t="s">
        <v>75</v>
      </c>
      <c r="B46" s="51" t="s">
        <v>76</v>
      </c>
      <c r="C46" s="52">
        <v>52970</v>
      </c>
      <c r="D46" s="52">
        <v>214464</v>
      </c>
      <c r="E46" s="52">
        <v>0</v>
      </c>
      <c r="F46" s="52">
        <v>214464</v>
      </c>
      <c r="G46" s="52">
        <f>F46-C46</f>
        <v>161494</v>
      </c>
      <c r="H46" s="52">
        <f>E46-F46</f>
        <v>-214464</v>
      </c>
      <c r="I46" s="53">
        <f>IF(ISERROR(F46/C46),0,F46/C46*100-100)</f>
        <v>304.87823296205397</v>
      </c>
      <c r="J46" s="53">
        <f>IF(ISERROR(F46/E46),0,F46/E46*100)</f>
        <v>0</v>
      </c>
      <c r="K46" s="53">
        <f>IF(ISERROR(F46/D46),0,F46/D46*100)</f>
        <v>100</v>
      </c>
    </row>
    <row r="47" spans="1:11">
      <c r="A47" s="74" t="s">
        <v>77</v>
      </c>
      <c r="B47" s="51" t="s">
        <v>78</v>
      </c>
      <c r="C47" s="52">
        <v>52970</v>
      </c>
      <c r="D47" s="52">
        <v>214464</v>
      </c>
      <c r="E47" s="52">
        <v>0</v>
      </c>
      <c r="F47" s="52">
        <v>214464</v>
      </c>
      <c r="G47" s="52">
        <f>F47-C47</f>
        <v>161494</v>
      </c>
      <c r="H47" s="52">
        <f>E47-F47</f>
        <v>-214464</v>
      </c>
      <c r="I47" s="53">
        <f>IF(ISERROR(F47/C47),0,F47/C47*100-100)</f>
        <v>304.87823296205397</v>
      </c>
      <c r="J47" s="53">
        <f>IF(ISERROR(F47/E47),0,F47/E47*100)</f>
        <v>0</v>
      </c>
      <c r="K47" s="53">
        <f>IF(ISERROR(F47/D47),0,F47/D47*100)</f>
        <v>100</v>
      </c>
    </row>
    <row r="48" spans="1:11" ht="25.5">
      <c r="A48" s="75" t="s">
        <v>79</v>
      </c>
      <c r="B48" s="51" t="s">
        <v>80</v>
      </c>
      <c r="C48" s="52">
        <v>52970</v>
      </c>
      <c r="D48" s="52">
        <v>214464</v>
      </c>
      <c r="E48" s="52">
        <v>0</v>
      </c>
      <c r="F48" s="52">
        <v>214464</v>
      </c>
      <c r="G48" s="52">
        <f>F48-C48</f>
        <v>161494</v>
      </c>
      <c r="H48" s="52">
        <f>E48-F48</f>
        <v>-214464</v>
      </c>
      <c r="I48" s="53">
        <f>IF(ISERROR(F48/C48),0,F48/C48*100-100)</f>
        <v>304.87823296205397</v>
      </c>
      <c r="J48" s="53">
        <f>IF(ISERROR(F48/E48),0,F48/E48*100)</f>
        <v>0</v>
      </c>
      <c r="K48" s="53">
        <f>IF(ISERROR(F48/D48),0,F48/D48*100)</f>
        <v>100</v>
      </c>
    </row>
    <row r="49" spans="1:11" ht="25.5">
      <c r="A49" s="80" t="s">
        <v>115</v>
      </c>
      <c r="B49" s="51" t="s">
        <v>116</v>
      </c>
      <c r="C49" s="52">
        <v>52970</v>
      </c>
      <c r="D49" s="52">
        <v>214464</v>
      </c>
      <c r="E49" s="52">
        <v>0</v>
      </c>
      <c r="F49" s="52">
        <v>214464</v>
      </c>
      <c r="G49" s="52">
        <f>F49-C49</f>
        <v>161494</v>
      </c>
      <c r="H49" s="52">
        <f>E49-F49</f>
        <v>-214464</v>
      </c>
      <c r="I49" s="53">
        <f>IF(ISERROR(F49/C49),0,F49/C49*100-100)</f>
        <v>304.87823296205397</v>
      </c>
      <c r="J49" s="53">
        <f>IF(ISERROR(F49/E49),0,F49/E49*100)</f>
        <v>0</v>
      </c>
      <c r="K49" s="53">
        <f>IF(ISERROR(F49/D49),0,F49/D49*100)</f>
        <v>100</v>
      </c>
    </row>
    <row r="50" spans="1:11">
      <c r="A50" s="72" t="s">
        <v>20</v>
      </c>
      <c r="B50" s="51" t="s">
        <v>21</v>
      </c>
      <c r="C50" s="52">
        <v>6393481.7000000002</v>
      </c>
      <c r="D50" s="52">
        <v>10958656</v>
      </c>
      <c r="E50" s="52">
        <v>10962456</v>
      </c>
      <c r="F50" s="52">
        <v>10865930.560000001</v>
      </c>
      <c r="G50" s="52">
        <f>F50-C50</f>
        <v>4472448.8600000003</v>
      </c>
      <c r="H50" s="52">
        <f>E50-F50</f>
        <v>96525.439999999478</v>
      </c>
      <c r="I50" s="53">
        <f>IF(ISERROR(F50/C50),0,F50/C50*100-100)</f>
        <v>69.953259739525009</v>
      </c>
      <c r="J50" s="53">
        <f>IF(ISERROR(F50/E50),0,F50/E50*100)</f>
        <v>99.119490741855671</v>
      </c>
      <c r="K50" s="53">
        <f>IF(ISERROR(F50/D50),0,F50/D50*100)</f>
        <v>99.153861203417648</v>
      </c>
    </row>
    <row r="51" spans="1:11">
      <c r="A51" s="73" t="s">
        <v>22</v>
      </c>
      <c r="B51" s="51" t="s">
        <v>23</v>
      </c>
      <c r="C51" s="52">
        <v>6393481.7000000002</v>
      </c>
      <c r="D51" s="52">
        <v>10958656</v>
      </c>
      <c r="E51" s="52">
        <v>10962456</v>
      </c>
      <c r="F51" s="52">
        <v>10865930.560000001</v>
      </c>
      <c r="G51" s="52">
        <f>F51-C51</f>
        <v>4472448.8600000003</v>
      </c>
      <c r="H51" s="52">
        <f>E51-F51</f>
        <v>96525.439999999478</v>
      </c>
      <c r="I51" s="53">
        <f>IF(ISERROR(F51/C51),0,F51/C51*100-100)</f>
        <v>69.953259739525009</v>
      </c>
      <c r="J51" s="53">
        <f>IF(ISERROR(F51/E51),0,F51/E51*100)</f>
        <v>99.119490741855671</v>
      </c>
      <c r="K51" s="53">
        <f>IF(ISERROR(F51/D51),0,F51/D51*100)</f>
        <v>99.153861203417648</v>
      </c>
    </row>
    <row r="52" spans="1:11">
      <c r="A52" s="70" t="s">
        <v>24</v>
      </c>
      <c r="B52" s="51" t="s">
        <v>25</v>
      </c>
      <c r="C52" s="52">
        <v>6462460.79</v>
      </c>
      <c r="D52" s="52">
        <v>11185434</v>
      </c>
      <c r="E52" s="52">
        <v>10962456</v>
      </c>
      <c r="F52" s="52">
        <v>10989364.970000001</v>
      </c>
      <c r="G52" s="52">
        <f>F52-C52</f>
        <v>4526904.1800000006</v>
      </c>
      <c r="H52" s="52">
        <f>E52-F52</f>
        <v>-26908.970000000671</v>
      </c>
      <c r="I52" s="53">
        <f>IF(ISERROR(F52/C52),0,F52/C52*100-100)</f>
        <v>70.049232437973529</v>
      </c>
      <c r="J52" s="53">
        <f>IF(ISERROR(F52/E52),0,F52/E52*100)</f>
        <v>100.24546479365573</v>
      </c>
      <c r="K52" s="53">
        <f>IF(ISERROR(F52/D52),0,F52/D52*100)</f>
        <v>98.247103956806697</v>
      </c>
    </row>
    <row r="53" spans="1:11">
      <c r="A53" s="72" t="s">
        <v>26</v>
      </c>
      <c r="B53" s="51" t="s">
        <v>27</v>
      </c>
      <c r="C53" s="52">
        <v>6249509.6500000004</v>
      </c>
      <c r="D53" s="52">
        <v>10610499</v>
      </c>
      <c r="E53" s="52">
        <v>10609659</v>
      </c>
      <c r="F53" s="52">
        <v>10517253.01</v>
      </c>
      <c r="G53" s="52">
        <f>F53-C53</f>
        <v>4267743.3599999994</v>
      </c>
      <c r="H53" s="52">
        <f>E53-F53</f>
        <v>92405.990000000224</v>
      </c>
      <c r="I53" s="53">
        <f>IF(ISERROR(F53/C53),0,F53/C53*100-100)</f>
        <v>68.289251461512663</v>
      </c>
      <c r="J53" s="53">
        <f>IF(ISERROR(F53/E53),0,F53/E53*100)</f>
        <v>99.129039020009969</v>
      </c>
      <c r="K53" s="53">
        <f>IF(ISERROR(F53/D53),0,F53/D53*100)</f>
        <v>99.12119128421763</v>
      </c>
    </row>
    <row r="54" spans="1:11">
      <c r="A54" s="73" t="s">
        <v>28</v>
      </c>
      <c r="B54" s="51" t="s">
        <v>29</v>
      </c>
      <c r="C54" s="52">
        <v>5610071.4000000004</v>
      </c>
      <c r="D54" s="52">
        <v>6070042</v>
      </c>
      <c r="E54" s="52">
        <v>6069202</v>
      </c>
      <c r="F54" s="52">
        <v>5983324.5599999996</v>
      </c>
      <c r="G54" s="52">
        <f>F54-C54</f>
        <v>373253.15999999922</v>
      </c>
      <c r="H54" s="52">
        <f>E54-F54</f>
        <v>85877.44000000041</v>
      </c>
      <c r="I54" s="53">
        <f>IF(ISERROR(F54/C54),0,F54/C54*100-100)</f>
        <v>6.6532693327218624</v>
      </c>
      <c r="J54" s="53">
        <f>IF(ISERROR(F54/E54),0,F54/E54*100)</f>
        <v>98.585029135626058</v>
      </c>
      <c r="K54" s="53">
        <f>IF(ISERROR(F54/D54),0,F54/D54*100)</f>
        <v>98.5713864912302</v>
      </c>
    </row>
    <row r="55" spans="1:11">
      <c r="A55" s="74" t="s">
        <v>30</v>
      </c>
      <c r="B55" s="51" t="s">
        <v>31</v>
      </c>
      <c r="C55" s="52">
        <v>4221099</v>
      </c>
      <c r="D55" s="52">
        <v>4479960</v>
      </c>
      <c r="E55" s="52">
        <v>4479960</v>
      </c>
      <c r="F55" s="52">
        <v>4479960</v>
      </c>
      <c r="G55" s="52">
        <f>F55-C55</f>
        <v>258861</v>
      </c>
      <c r="H55" s="52">
        <f>E55-F55</f>
        <v>0</v>
      </c>
      <c r="I55" s="53">
        <f>IF(ISERROR(F55/C55),0,F55/C55*100-100)</f>
        <v>6.1325498406931302</v>
      </c>
      <c r="J55" s="53">
        <f>IF(ISERROR(F55/E55),0,F55/E55*100)</f>
        <v>100</v>
      </c>
      <c r="K55" s="53">
        <f>IF(ISERROR(F55/D55),0,F55/D55*100)</f>
        <v>100</v>
      </c>
    </row>
    <row r="56" spans="1:11">
      <c r="A56" s="74" t="s">
        <v>32</v>
      </c>
      <c r="B56" s="51" t="s">
        <v>33</v>
      </c>
      <c r="C56" s="52">
        <v>1388972.4</v>
      </c>
      <c r="D56" s="52">
        <v>1590082</v>
      </c>
      <c r="E56" s="52">
        <v>1589242</v>
      </c>
      <c r="F56" s="52">
        <v>1503364.56</v>
      </c>
      <c r="G56" s="52">
        <f>F56-C56</f>
        <v>114392.16000000015</v>
      </c>
      <c r="H56" s="52">
        <f>E56-F56</f>
        <v>85877.439999999944</v>
      </c>
      <c r="I56" s="53">
        <f>IF(ISERROR(F56/C56),0,F56/C56*100-100)</f>
        <v>8.2357403214059701</v>
      </c>
      <c r="J56" s="53">
        <f>IF(ISERROR(F56/E56),0,F56/E56*100)</f>
        <v>94.596327054029544</v>
      </c>
      <c r="K56" s="53">
        <f>IF(ISERROR(F56/D56),0,F56/D56*100)</f>
        <v>94.546354213178958</v>
      </c>
    </row>
    <row r="57" spans="1:11">
      <c r="A57" s="75" t="s">
        <v>49</v>
      </c>
      <c r="B57" s="51" t="s">
        <v>50</v>
      </c>
      <c r="C57" s="52">
        <v>5158.47</v>
      </c>
      <c r="D57" s="52">
        <v>0</v>
      </c>
      <c r="E57" s="52">
        <v>0</v>
      </c>
      <c r="F57" s="52">
        <v>44298.400000000001</v>
      </c>
      <c r="G57" s="52">
        <f>F57-C57</f>
        <v>39139.93</v>
      </c>
      <c r="H57" s="52">
        <f>E57-F57</f>
        <v>-44298.400000000001</v>
      </c>
      <c r="I57" s="53">
        <f>IF(ISERROR(F57/C57),0,F57/C57*100-100)</f>
        <v>758.75075361492839</v>
      </c>
      <c r="J57" s="53">
        <f>IF(ISERROR(F57/E57),0,F57/E57*100)</f>
        <v>0</v>
      </c>
      <c r="K57" s="53">
        <f>IF(ISERROR(F57/D57),0,F57/D57*100)</f>
        <v>0</v>
      </c>
    </row>
    <row r="58" spans="1:11">
      <c r="A58" s="73" t="s">
        <v>34</v>
      </c>
      <c r="B58" s="51" t="s">
        <v>52</v>
      </c>
      <c r="C58" s="52">
        <v>631640.80000000005</v>
      </c>
      <c r="D58" s="52">
        <v>4531493</v>
      </c>
      <c r="E58" s="52">
        <v>4531493</v>
      </c>
      <c r="F58" s="52">
        <v>4525352.75</v>
      </c>
      <c r="G58" s="52">
        <f>F58-C58</f>
        <v>3893711.95</v>
      </c>
      <c r="H58" s="52">
        <f>E58-F58</f>
        <v>6140.25</v>
      </c>
      <c r="I58" s="53">
        <f>IF(ISERROR(F58/C58),0,F58/C58*100-100)</f>
        <v>616.4440216654782</v>
      </c>
      <c r="J58" s="53">
        <f>IF(ISERROR(F58/E58),0,F58/E58*100)</f>
        <v>99.864498301111794</v>
      </c>
      <c r="K58" s="53">
        <f>IF(ISERROR(F58/D58),0,F58/D58*100)</f>
        <v>99.864498301111794</v>
      </c>
    </row>
    <row r="59" spans="1:11">
      <c r="A59" s="74" t="s">
        <v>35</v>
      </c>
      <c r="B59" s="51" t="s">
        <v>36</v>
      </c>
      <c r="C59" s="52">
        <v>631640.80000000005</v>
      </c>
      <c r="D59" s="52">
        <v>4531493</v>
      </c>
      <c r="E59" s="52">
        <v>4531493</v>
      </c>
      <c r="F59" s="52">
        <v>4525352.75</v>
      </c>
      <c r="G59" s="52">
        <f>F59-C59</f>
        <v>3893711.95</v>
      </c>
      <c r="H59" s="52">
        <f>E59-F59</f>
        <v>6140.25</v>
      </c>
      <c r="I59" s="53">
        <f>IF(ISERROR(F59/C59),0,F59/C59*100-100)</f>
        <v>616.4440216654782</v>
      </c>
      <c r="J59" s="53">
        <f>IF(ISERROR(F59/E59),0,F59/E59*100)</f>
        <v>99.864498301111794</v>
      </c>
      <c r="K59" s="53">
        <f>IF(ISERROR(F59/D59),0,F59/D59*100)</f>
        <v>99.864498301111794</v>
      </c>
    </row>
    <row r="60" spans="1:11" ht="25.5">
      <c r="A60" s="73" t="s">
        <v>56</v>
      </c>
      <c r="B60" s="51" t="s">
        <v>57</v>
      </c>
      <c r="C60" s="52">
        <v>7797.45</v>
      </c>
      <c r="D60" s="52">
        <v>8964</v>
      </c>
      <c r="E60" s="52">
        <v>8964</v>
      </c>
      <c r="F60" s="52">
        <v>8575.7000000000007</v>
      </c>
      <c r="G60" s="52">
        <f>F60-C60</f>
        <v>778.25000000000091</v>
      </c>
      <c r="H60" s="52">
        <f>E60-F60</f>
        <v>388.29999999999927</v>
      </c>
      <c r="I60" s="53">
        <f>IF(ISERROR(F60/C60),0,F60/C60*100-100)</f>
        <v>9.9808270652585378</v>
      </c>
      <c r="J60" s="53">
        <f>IF(ISERROR(F60/E60),0,F60/E60*100)</f>
        <v>95.668228469433288</v>
      </c>
      <c r="K60" s="53">
        <f>IF(ISERROR(F60/D60),0,F60/D60*100)</f>
        <v>95.668228469433288</v>
      </c>
    </row>
    <row r="61" spans="1:11" s="5" customFormat="1">
      <c r="A61" s="74" t="s">
        <v>58</v>
      </c>
      <c r="B61" s="51" t="s">
        <v>59</v>
      </c>
      <c r="C61" s="52">
        <v>7797.45</v>
      </c>
      <c r="D61" s="52">
        <v>8964</v>
      </c>
      <c r="E61" s="52">
        <v>8964</v>
      </c>
      <c r="F61" s="52">
        <v>8575.7000000000007</v>
      </c>
      <c r="G61" s="52">
        <f>F61-C61</f>
        <v>778.25000000000091</v>
      </c>
      <c r="H61" s="52">
        <f>E61-F61</f>
        <v>388.29999999999927</v>
      </c>
      <c r="I61" s="53">
        <f>IF(ISERROR(F61/C61),0,F61/C61*100-100)</f>
        <v>9.9808270652585378</v>
      </c>
      <c r="J61" s="53">
        <f>IF(ISERROR(F61/E61),0,F61/E61*100)</f>
        <v>95.668228469433288</v>
      </c>
      <c r="K61" s="53">
        <f>IF(ISERROR(F61/D61),0,F61/D61*100)</f>
        <v>95.668228469433288</v>
      </c>
    </row>
    <row r="62" spans="1:11">
      <c r="A62" s="72" t="s">
        <v>38</v>
      </c>
      <c r="B62" s="51" t="s">
        <v>39</v>
      </c>
      <c r="C62" s="52">
        <v>212951.14</v>
      </c>
      <c r="D62" s="52">
        <v>574935</v>
      </c>
      <c r="E62" s="52">
        <v>352797</v>
      </c>
      <c r="F62" s="52">
        <v>472111.96</v>
      </c>
      <c r="G62" s="52">
        <f>F62-C62</f>
        <v>259160.82</v>
      </c>
      <c r="H62" s="52">
        <f>E62-F62</f>
        <v>-119314.96000000002</v>
      </c>
      <c r="I62" s="53">
        <f>IF(ISERROR(F62/C62),0,F62/C62*100-100)</f>
        <v>121.69966312460221</v>
      </c>
      <c r="J62" s="53">
        <f>IF(ISERROR(F62/E62),0,F62/E62*100)</f>
        <v>133.81972068923488</v>
      </c>
      <c r="K62" s="53">
        <f>IF(ISERROR(F62/D62),0,F62/D62*100)</f>
        <v>82.115710471618527</v>
      </c>
    </row>
    <row r="63" spans="1:11">
      <c r="A63" s="73" t="s">
        <v>40</v>
      </c>
      <c r="B63" s="51" t="s">
        <v>41</v>
      </c>
      <c r="C63" s="52">
        <v>212951.14</v>
      </c>
      <c r="D63" s="52">
        <v>574935</v>
      </c>
      <c r="E63" s="52">
        <v>352797</v>
      </c>
      <c r="F63" s="52">
        <v>472111.96</v>
      </c>
      <c r="G63" s="52">
        <f>F63-C63</f>
        <v>259160.82</v>
      </c>
      <c r="H63" s="52">
        <f>E63-F63</f>
        <v>-119314.96000000002</v>
      </c>
      <c r="I63" s="53">
        <f>IF(ISERROR(F63/C63),0,F63/C63*100-100)</f>
        <v>121.69966312460221</v>
      </c>
      <c r="J63" s="53">
        <f>IF(ISERROR(F63/E63),0,F63/E63*100)</f>
        <v>133.81972068923488</v>
      </c>
      <c r="K63" s="53">
        <f>IF(ISERROR(F63/D63),0,F63/D63*100)</f>
        <v>82.115710471618527</v>
      </c>
    </row>
    <row r="64" spans="1:11">
      <c r="A64" s="70"/>
      <c r="B64" s="51" t="s">
        <v>42</v>
      </c>
      <c r="C64" s="52">
        <v>-16009.09</v>
      </c>
      <c r="D64" s="52">
        <v>-7791</v>
      </c>
      <c r="E64" s="52">
        <v>0</v>
      </c>
      <c r="F64" s="52">
        <v>95099.15</v>
      </c>
      <c r="G64" s="52">
        <f>F64-C64</f>
        <v>111108.23999999999</v>
      </c>
      <c r="H64" s="52">
        <f>E64-F64</f>
        <v>-95099.15</v>
      </c>
      <c r="I64" s="53">
        <f>IF(ISERROR(F64/C64),0,F64/C64*100-100)</f>
        <v>-694.03220295469634</v>
      </c>
      <c r="J64" s="53">
        <f>IF(ISERROR(F64/E64),0,F64/E64*100)</f>
        <v>0</v>
      </c>
      <c r="K64" s="53">
        <f>IF(ISERROR(F64/D64),0,F64/D64*100)</f>
        <v>-1220.6282890514697</v>
      </c>
    </row>
    <row r="65" spans="1:11">
      <c r="A65" s="70" t="s">
        <v>43</v>
      </c>
      <c r="B65" s="51" t="s">
        <v>44</v>
      </c>
      <c r="C65" s="52">
        <v>16009.09</v>
      </c>
      <c r="D65" s="52">
        <v>7791</v>
      </c>
      <c r="E65" s="52">
        <v>0</v>
      </c>
      <c r="F65" s="52">
        <v>-95099.15</v>
      </c>
      <c r="G65" s="52">
        <f>F65-C65</f>
        <v>-111108.23999999999</v>
      </c>
      <c r="H65" s="52">
        <f>E65-F65</f>
        <v>95099.15</v>
      </c>
      <c r="I65" s="53">
        <f>IF(ISERROR(F65/C65),0,F65/C65*100-100)</f>
        <v>-694.03220295469634</v>
      </c>
      <c r="J65" s="53">
        <f>IF(ISERROR(F65/E65),0,F65/E65*100)</f>
        <v>0</v>
      </c>
      <c r="K65" s="53">
        <f>IF(ISERROR(F65/D65),0,F65/D65*100)</f>
        <v>-1220.6282890514697</v>
      </c>
    </row>
    <row r="66" spans="1:11">
      <c r="A66" s="72" t="s">
        <v>45</v>
      </c>
      <c r="B66" s="51" t="s">
        <v>46</v>
      </c>
      <c r="C66" s="52">
        <v>16009.09</v>
      </c>
      <c r="D66" s="52">
        <v>7791</v>
      </c>
      <c r="E66" s="52">
        <v>0</v>
      </c>
      <c r="F66" s="52">
        <v>-95099.15</v>
      </c>
      <c r="G66" s="52">
        <f>F66-C66</f>
        <v>-111108.23999999999</v>
      </c>
      <c r="H66" s="52">
        <f>E66-F66</f>
        <v>95099.15</v>
      </c>
      <c r="I66" s="53">
        <f>IF(ISERROR(F66/C66),0,F66/C66*100-100)</f>
        <v>-694.03220295469634</v>
      </c>
      <c r="J66" s="53">
        <f>IF(ISERROR(F66/E66),0,F66/E66*100)</f>
        <v>0</v>
      </c>
      <c r="K66" s="53">
        <f>IF(ISERROR(F66/D66),0,F66/D66*100)</f>
        <v>-1220.6282890514697</v>
      </c>
    </row>
    <row r="67" spans="1:11" ht="25.5">
      <c r="A67" s="73" t="s">
        <v>66</v>
      </c>
      <c r="B67" s="51" t="s">
        <v>67</v>
      </c>
      <c r="C67" s="52">
        <v>-23800</v>
      </c>
      <c r="D67" s="52">
        <v>7791</v>
      </c>
      <c r="E67" s="52">
        <v>0</v>
      </c>
      <c r="F67" s="52">
        <v>-7790.91</v>
      </c>
      <c r="G67" s="52">
        <f>F67-C67</f>
        <v>16009.09</v>
      </c>
      <c r="H67" s="52">
        <f>E67-F67</f>
        <v>7790.91</v>
      </c>
      <c r="I67" s="53">
        <f>IF(ISERROR(F67/C67),0,F67/C67*100-100)</f>
        <v>-67.265084033613448</v>
      </c>
      <c r="J67" s="53">
        <f>IF(ISERROR(F67/E67),0,F67/E67*100)</f>
        <v>0</v>
      </c>
      <c r="K67" s="53">
        <f>IF(ISERROR(F67/D67),0,F67/D67*100)</f>
        <v>-99.998844820947241</v>
      </c>
    </row>
    <row r="68" spans="1:11">
      <c r="A68" s="76" t="s">
        <v>68</v>
      </c>
      <c r="B68" s="54" t="s">
        <v>907</v>
      </c>
      <c r="C68" s="55"/>
      <c r="D68" s="55"/>
      <c r="E68" s="55"/>
      <c r="F68" s="55"/>
      <c r="G68" s="55"/>
      <c r="H68" s="55"/>
      <c r="I68" s="56"/>
      <c r="J68" s="56"/>
      <c r="K68" s="56"/>
    </row>
    <row r="69" spans="1:11">
      <c r="A69" s="70" t="s">
        <v>18</v>
      </c>
      <c r="B69" s="51" t="s">
        <v>19</v>
      </c>
      <c r="C69" s="52">
        <v>6233155.8099999996</v>
      </c>
      <c r="D69" s="52">
        <v>11177643</v>
      </c>
      <c r="E69" s="52">
        <v>10962456</v>
      </c>
      <c r="F69" s="52">
        <v>11084464.119999999</v>
      </c>
      <c r="G69" s="52">
        <f>F69-C69</f>
        <v>4851308.3099999996</v>
      </c>
      <c r="H69" s="52">
        <f>E69-F69</f>
        <v>-122008.11999999918</v>
      </c>
      <c r="I69" s="53">
        <f>IF(ISERROR(F69/C69),0,F69/C69*100-100)</f>
        <v>77.830692154637461</v>
      </c>
      <c r="J69" s="53">
        <f>IF(ISERROR(F69/E69),0,F69/E69*100)</f>
        <v>101.11296337244136</v>
      </c>
      <c r="K69" s="53">
        <f>IF(ISERROR(F69/D69),0,F69/D69*100)</f>
        <v>99.166381678140908</v>
      </c>
    </row>
    <row r="70" spans="1:11" ht="25.5">
      <c r="A70" s="72" t="s">
        <v>54</v>
      </c>
      <c r="B70" s="51" t="s">
        <v>55</v>
      </c>
      <c r="C70" s="52">
        <v>0</v>
      </c>
      <c r="D70" s="52">
        <v>4523</v>
      </c>
      <c r="E70" s="52">
        <v>0</v>
      </c>
      <c r="F70" s="52">
        <v>4069.56</v>
      </c>
      <c r="G70" s="52">
        <f>F70-C70</f>
        <v>4069.56</v>
      </c>
      <c r="H70" s="52">
        <f>E70-F70</f>
        <v>-4069.56</v>
      </c>
      <c r="I70" s="53">
        <f>IF(ISERROR(F70/C70),0,F70/C70*100-100)</f>
        <v>0</v>
      </c>
      <c r="J70" s="53">
        <f>IF(ISERROR(F70/E70),0,F70/E70*100)</f>
        <v>0</v>
      </c>
      <c r="K70" s="53">
        <f>IF(ISERROR(F70/D70),0,F70/D70*100)</f>
        <v>89.974795489719213</v>
      </c>
    </row>
    <row r="71" spans="1:11">
      <c r="A71" s="72" t="s">
        <v>73</v>
      </c>
      <c r="B71" s="51" t="s">
        <v>74</v>
      </c>
      <c r="C71" s="52">
        <v>52970</v>
      </c>
      <c r="D71" s="52">
        <v>214464</v>
      </c>
      <c r="E71" s="52">
        <v>0</v>
      </c>
      <c r="F71" s="52">
        <v>214464</v>
      </c>
      <c r="G71" s="52">
        <f>F71-C71</f>
        <v>161494</v>
      </c>
      <c r="H71" s="52">
        <f>E71-F71</f>
        <v>-214464</v>
      </c>
      <c r="I71" s="53">
        <f>IF(ISERROR(F71/C71),0,F71/C71*100-100)</f>
        <v>304.87823296205397</v>
      </c>
      <c r="J71" s="53">
        <f>IF(ISERROR(F71/E71),0,F71/E71*100)</f>
        <v>0</v>
      </c>
      <c r="K71" s="53">
        <f>IF(ISERROR(F71/D71),0,F71/D71*100)</f>
        <v>100</v>
      </c>
    </row>
    <row r="72" spans="1:11">
      <c r="A72" s="73" t="s">
        <v>75</v>
      </c>
      <c r="B72" s="51" t="s">
        <v>76</v>
      </c>
      <c r="C72" s="52">
        <v>52970</v>
      </c>
      <c r="D72" s="52">
        <v>214464</v>
      </c>
      <c r="E72" s="52">
        <v>0</v>
      </c>
      <c r="F72" s="52">
        <v>214464</v>
      </c>
      <c r="G72" s="52">
        <f>F72-C72</f>
        <v>161494</v>
      </c>
      <c r="H72" s="52">
        <f>E72-F72</f>
        <v>-214464</v>
      </c>
      <c r="I72" s="53">
        <f>IF(ISERROR(F72/C72),0,F72/C72*100-100)</f>
        <v>304.87823296205397</v>
      </c>
      <c r="J72" s="53">
        <f>IF(ISERROR(F72/E72),0,F72/E72*100)</f>
        <v>0</v>
      </c>
      <c r="K72" s="53">
        <f>IF(ISERROR(F72/D72),0,F72/D72*100)</f>
        <v>100</v>
      </c>
    </row>
    <row r="73" spans="1:11">
      <c r="A73" s="74" t="s">
        <v>77</v>
      </c>
      <c r="B73" s="51" t="s">
        <v>78</v>
      </c>
      <c r="C73" s="52">
        <v>52970</v>
      </c>
      <c r="D73" s="52">
        <v>214464</v>
      </c>
      <c r="E73" s="52">
        <v>0</v>
      </c>
      <c r="F73" s="52">
        <v>214464</v>
      </c>
      <c r="G73" s="52">
        <f>F73-C73</f>
        <v>161494</v>
      </c>
      <c r="H73" s="52">
        <f>E73-F73</f>
        <v>-214464</v>
      </c>
      <c r="I73" s="53">
        <f>IF(ISERROR(F73/C73),0,F73/C73*100-100)</f>
        <v>304.87823296205397</v>
      </c>
      <c r="J73" s="53">
        <f>IF(ISERROR(F73/E73),0,F73/E73*100)</f>
        <v>0</v>
      </c>
      <c r="K73" s="53">
        <f>IF(ISERROR(F73/D73),0,F73/D73*100)</f>
        <v>100</v>
      </c>
    </row>
    <row r="74" spans="1:11" ht="25.5">
      <c r="A74" s="75" t="s">
        <v>79</v>
      </c>
      <c r="B74" s="51" t="s">
        <v>80</v>
      </c>
      <c r="C74" s="52">
        <v>52970</v>
      </c>
      <c r="D74" s="52">
        <v>214464</v>
      </c>
      <c r="E74" s="52">
        <v>0</v>
      </c>
      <c r="F74" s="52">
        <v>214464</v>
      </c>
      <c r="G74" s="52">
        <f>F74-C74</f>
        <v>161494</v>
      </c>
      <c r="H74" s="52">
        <f>E74-F74</f>
        <v>-214464</v>
      </c>
      <c r="I74" s="53">
        <f>IF(ISERROR(F74/C74),0,F74/C74*100-100)</f>
        <v>304.87823296205397</v>
      </c>
      <c r="J74" s="53">
        <f>IF(ISERROR(F74/E74),0,F74/E74*100)</f>
        <v>0</v>
      </c>
      <c r="K74" s="53">
        <f>IF(ISERROR(F74/D74),0,F74/D74*100)</f>
        <v>100</v>
      </c>
    </row>
    <row r="75" spans="1:11" ht="25.5">
      <c r="A75" s="80" t="s">
        <v>115</v>
      </c>
      <c r="B75" s="51" t="s">
        <v>116</v>
      </c>
      <c r="C75" s="52">
        <v>52970</v>
      </c>
      <c r="D75" s="52">
        <v>214464</v>
      </c>
      <c r="E75" s="52">
        <v>0</v>
      </c>
      <c r="F75" s="52">
        <v>214464</v>
      </c>
      <c r="G75" s="52">
        <f>F75-C75</f>
        <v>161494</v>
      </c>
      <c r="H75" s="52">
        <f>E75-F75</f>
        <v>-214464</v>
      </c>
      <c r="I75" s="53">
        <f>IF(ISERROR(F75/C75),0,F75/C75*100-100)</f>
        <v>304.87823296205397</v>
      </c>
      <c r="J75" s="53">
        <f>IF(ISERROR(F75/E75),0,F75/E75*100)</f>
        <v>0</v>
      </c>
      <c r="K75" s="53">
        <f>IF(ISERROR(F75/D75),0,F75/D75*100)</f>
        <v>100</v>
      </c>
    </row>
    <row r="76" spans="1:11">
      <c r="A76" s="72" t="s">
        <v>20</v>
      </c>
      <c r="B76" s="51" t="s">
        <v>21</v>
      </c>
      <c r="C76" s="52">
        <v>6180185.8099999996</v>
      </c>
      <c r="D76" s="52">
        <v>10958656</v>
      </c>
      <c r="E76" s="52">
        <v>10962456</v>
      </c>
      <c r="F76" s="52">
        <v>10865930.560000001</v>
      </c>
      <c r="G76" s="52">
        <f>F76-C76</f>
        <v>4685744.7500000009</v>
      </c>
      <c r="H76" s="52">
        <f>E76-F76</f>
        <v>96525.439999999478</v>
      </c>
      <c r="I76" s="53">
        <f>IF(ISERROR(F76/C76),0,F76/C76*100-100)</f>
        <v>75.818832864508977</v>
      </c>
      <c r="J76" s="53">
        <f>IF(ISERROR(F76/E76),0,F76/E76*100)</f>
        <v>99.119490741855671</v>
      </c>
      <c r="K76" s="53">
        <f>IF(ISERROR(F76/D76),0,F76/D76*100)</f>
        <v>99.153861203417648</v>
      </c>
    </row>
    <row r="77" spans="1:11">
      <c r="A77" s="73" t="s">
        <v>22</v>
      </c>
      <c r="B77" s="51" t="s">
        <v>23</v>
      </c>
      <c r="C77" s="52">
        <v>6180185.8099999996</v>
      </c>
      <c r="D77" s="52">
        <v>10958656</v>
      </c>
      <c r="E77" s="52">
        <v>10962456</v>
      </c>
      <c r="F77" s="52">
        <v>10865930.560000001</v>
      </c>
      <c r="G77" s="52">
        <f>F77-C77</f>
        <v>4685744.7500000009</v>
      </c>
      <c r="H77" s="52">
        <f>E77-F77</f>
        <v>96525.439999999478</v>
      </c>
      <c r="I77" s="53">
        <f>IF(ISERROR(F77/C77),0,F77/C77*100-100)</f>
        <v>75.818832864508977</v>
      </c>
      <c r="J77" s="53">
        <f>IF(ISERROR(F77/E77),0,F77/E77*100)</f>
        <v>99.119490741855671</v>
      </c>
      <c r="K77" s="53">
        <f>IF(ISERROR(F77/D77),0,F77/D77*100)</f>
        <v>99.153861203417648</v>
      </c>
    </row>
    <row r="78" spans="1:11">
      <c r="A78" s="70" t="s">
        <v>24</v>
      </c>
      <c r="B78" s="51" t="s">
        <v>25</v>
      </c>
      <c r="C78" s="52">
        <v>6249164.9000000004</v>
      </c>
      <c r="D78" s="52">
        <v>11185434</v>
      </c>
      <c r="E78" s="52">
        <v>10962456</v>
      </c>
      <c r="F78" s="52">
        <v>10989364.970000001</v>
      </c>
      <c r="G78" s="52">
        <f>F78-C78</f>
        <v>4740200.07</v>
      </c>
      <c r="H78" s="52">
        <f>E78-F78</f>
        <v>-26908.970000000671</v>
      </c>
      <c r="I78" s="53">
        <f>IF(ISERROR(F78/C78),0,F78/C78*100-100)</f>
        <v>75.853336339388335</v>
      </c>
      <c r="J78" s="53">
        <f>IF(ISERROR(F78/E78),0,F78/E78*100)</f>
        <v>100.24546479365573</v>
      </c>
      <c r="K78" s="53">
        <f>IF(ISERROR(F78/D78),0,F78/D78*100)</f>
        <v>98.247103956806697</v>
      </c>
    </row>
    <row r="79" spans="1:11">
      <c r="A79" s="72" t="s">
        <v>26</v>
      </c>
      <c r="B79" s="51" t="s">
        <v>27</v>
      </c>
      <c r="C79" s="52">
        <v>6134030.8799999999</v>
      </c>
      <c r="D79" s="52">
        <v>10610499</v>
      </c>
      <c r="E79" s="52">
        <v>10609659</v>
      </c>
      <c r="F79" s="52">
        <v>10517253.01</v>
      </c>
      <c r="G79" s="52">
        <f>F79-C79</f>
        <v>4383222.13</v>
      </c>
      <c r="H79" s="52">
        <f>E79-F79</f>
        <v>92405.990000000224</v>
      </c>
      <c r="I79" s="53">
        <f>IF(ISERROR(F79/C79),0,F79/C79*100-100)</f>
        <v>71.457451319514718</v>
      </c>
      <c r="J79" s="53">
        <f>IF(ISERROR(F79/E79),0,F79/E79*100)</f>
        <v>99.129039020009969</v>
      </c>
      <c r="K79" s="53">
        <f>IF(ISERROR(F79/D79),0,F79/D79*100)</f>
        <v>99.12119128421763</v>
      </c>
    </row>
    <row r="80" spans="1:11">
      <c r="A80" s="73" t="s">
        <v>28</v>
      </c>
      <c r="B80" s="51" t="s">
        <v>29</v>
      </c>
      <c r="C80" s="52">
        <v>5562467.8799999999</v>
      </c>
      <c r="D80" s="52">
        <v>6070042</v>
      </c>
      <c r="E80" s="52">
        <v>6069202</v>
      </c>
      <c r="F80" s="52">
        <v>5983324.5599999996</v>
      </c>
      <c r="G80" s="52">
        <f>F80-C80</f>
        <v>420856.6799999997</v>
      </c>
      <c r="H80" s="52">
        <f>E80-F80</f>
        <v>85877.44000000041</v>
      </c>
      <c r="I80" s="53">
        <f>IF(ISERROR(F80/C80),0,F80/C80*100-100)</f>
        <v>7.5660064755286243</v>
      </c>
      <c r="J80" s="53">
        <f>IF(ISERROR(F80/E80),0,F80/E80*100)</f>
        <v>98.585029135626058</v>
      </c>
      <c r="K80" s="53">
        <f>IF(ISERROR(F80/D80),0,F80/D80*100)</f>
        <v>98.5713864912302</v>
      </c>
    </row>
    <row r="81" spans="1:11" s="5" customFormat="1">
      <c r="A81" s="74" t="s">
        <v>30</v>
      </c>
      <c r="B81" s="51" t="s">
        <v>31</v>
      </c>
      <c r="C81" s="52">
        <v>4221099</v>
      </c>
      <c r="D81" s="52">
        <v>4479960</v>
      </c>
      <c r="E81" s="52">
        <v>4479960</v>
      </c>
      <c r="F81" s="52">
        <v>4479960</v>
      </c>
      <c r="G81" s="52">
        <f>F81-C81</f>
        <v>258861</v>
      </c>
      <c r="H81" s="52">
        <f>E81-F81</f>
        <v>0</v>
      </c>
      <c r="I81" s="53">
        <f>IF(ISERROR(F81/C81),0,F81/C81*100-100)</f>
        <v>6.1325498406931302</v>
      </c>
      <c r="J81" s="53">
        <f>IF(ISERROR(F81/E81),0,F81/E81*100)</f>
        <v>100</v>
      </c>
      <c r="K81" s="53">
        <f>IF(ISERROR(F81/D81),0,F81/D81*100)</f>
        <v>100</v>
      </c>
    </row>
    <row r="82" spans="1:11">
      <c r="A82" s="74" t="s">
        <v>32</v>
      </c>
      <c r="B82" s="51" t="s">
        <v>33</v>
      </c>
      <c r="C82" s="52">
        <v>1341368.8799999999</v>
      </c>
      <c r="D82" s="52">
        <v>1590082</v>
      </c>
      <c r="E82" s="52">
        <v>1589242</v>
      </c>
      <c r="F82" s="52">
        <v>1503364.56</v>
      </c>
      <c r="G82" s="52">
        <f>F82-C82</f>
        <v>161995.68000000017</v>
      </c>
      <c r="H82" s="52">
        <f>E82-F82</f>
        <v>85877.439999999944</v>
      </c>
      <c r="I82" s="53">
        <f>IF(ISERROR(F82/C82),0,F82/C82*100-100)</f>
        <v>12.076892673997335</v>
      </c>
      <c r="J82" s="53">
        <f>IF(ISERROR(F82/E82),0,F82/E82*100)</f>
        <v>94.596327054029544</v>
      </c>
      <c r="K82" s="53">
        <f>IF(ISERROR(F82/D82),0,F82/D82*100)</f>
        <v>94.546354213178958</v>
      </c>
    </row>
    <row r="83" spans="1:11">
      <c r="A83" s="75" t="s">
        <v>49</v>
      </c>
      <c r="B83" s="51" t="s">
        <v>50</v>
      </c>
      <c r="C83" s="52">
        <v>5158.47</v>
      </c>
      <c r="D83" s="52">
        <v>0</v>
      </c>
      <c r="E83" s="52">
        <v>0</v>
      </c>
      <c r="F83" s="52">
        <v>44298.400000000001</v>
      </c>
      <c r="G83" s="52">
        <f>F83-C83</f>
        <v>39139.93</v>
      </c>
      <c r="H83" s="52">
        <f>E83-F83</f>
        <v>-44298.400000000001</v>
      </c>
      <c r="I83" s="53">
        <f>IF(ISERROR(F83/C83),0,F83/C83*100-100)</f>
        <v>758.75075361492839</v>
      </c>
      <c r="J83" s="53">
        <f>IF(ISERROR(F83/E83),0,F83/E83*100)</f>
        <v>0</v>
      </c>
      <c r="K83" s="53">
        <f>IF(ISERROR(F83/D83),0,F83/D83*100)</f>
        <v>0</v>
      </c>
    </row>
    <row r="84" spans="1:11">
      <c r="A84" s="73" t="s">
        <v>34</v>
      </c>
      <c r="B84" s="51" t="s">
        <v>52</v>
      </c>
      <c r="C84" s="52">
        <v>563765.55000000005</v>
      </c>
      <c r="D84" s="52">
        <v>4531493</v>
      </c>
      <c r="E84" s="52">
        <v>4531493</v>
      </c>
      <c r="F84" s="52">
        <v>4525352.75</v>
      </c>
      <c r="G84" s="52">
        <f>F84-C84</f>
        <v>3961587.2</v>
      </c>
      <c r="H84" s="52">
        <f>E84-F84</f>
        <v>6140.25</v>
      </c>
      <c r="I84" s="53">
        <f>IF(ISERROR(F84/C84),0,F84/C84*100-100)</f>
        <v>702.70118491631843</v>
      </c>
      <c r="J84" s="53">
        <f>IF(ISERROR(F84/E84),0,F84/E84*100)</f>
        <v>99.864498301111794</v>
      </c>
      <c r="K84" s="53">
        <f>IF(ISERROR(F84/D84),0,F84/D84*100)</f>
        <v>99.864498301111794</v>
      </c>
    </row>
    <row r="85" spans="1:11">
      <c r="A85" s="74" t="s">
        <v>35</v>
      </c>
      <c r="B85" s="51" t="s">
        <v>36</v>
      </c>
      <c r="C85" s="52">
        <v>563765.55000000005</v>
      </c>
      <c r="D85" s="52">
        <v>4531493</v>
      </c>
      <c r="E85" s="52">
        <v>4531493</v>
      </c>
      <c r="F85" s="52">
        <v>4525352.75</v>
      </c>
      <c r="G85" s="52">
        <f>F85-C85</f>
        <v>3961587.2</v>
      </c>
      <c r="H85" s="52">
        <f>E85-F85</f>
        <v>6140.25</v>
      </c>
      <c r="I85" s="53">
        <f>IF(ISERROR(F85/C85),0,F85/C85*100-100)</f>
        <v>702.70118491631843</v>
      </c>
      <c r="J85" s="53">
        <f>IF(ISERROR(F85/E85),0,F85/E85*100)</f>
        <v>99.864498301111794</v>
      </c>
      <c r="K85" s="53">
        <f>IF(ISERROR(F85/D85),0,F85/D85*100)</f>
        <v>99.864498301111794</v>
      </c>
    </row>
    <row r="86" spans="1:11" ht="25.5">
      <c r="A86" s="73" t="s">
        <v>56</v>
      </c>
      <c r="B86" s="51" t="s">
        <v>57</v>
      </c>
      <c r="C86" s="52">
        <v>7797.45</v>
      </c>
      <c r="D86" s="52">
        <v>8964</v>
      </c>
      <c r="E86" s="52">
        <v>8964</v>
      </c>
      <c r="F86" s="52">
        <v>8575.7000000000007</v>
      </c>
      <c r="G86" s="52">
        <f>F86-C86</f>
        <v>778.25000000000091</v>
      </c>
      <c r="H86" s="52">
        <f>E86-F86</f>
        <v>388.29999999999927</v>
      </c>
      <c r="I86" s="53">
        <f>IF(ISERROR(F86/C86),0,F86/C86*100-100)</f>
        <v>9.9808270652585378</v>
      </c>
      <c r="J86" s="53">
        <f>IF(ISERROR(F86/E86),0,F86/E86*100)</f>
        <v>95.668228469433288</v>
      </c>
      <c r="K86" s="53">
        <f>IF(ISERROR(F86/D86),0,F86/D86*100)</f>
        <v>95.668228469433288</v>
      </c>
    </row>
    <row r="87" spans="1:11">
      <c r="A87" s="74" t="s">
        <v>58</v>
      </c>
      <c r="B87" s="51" t="s">
        <v>59</v>
      </c>
      <c r="C87" s="52">
        <v>7797.45</v>
      </c>
      <c r="D87" s="52">
        <v>8964</v>
      </c>
      <c r="E87" s="52">
        <v>8964</v>
      </c>
      <c r="F87" s="52">
        <v>8575.7000000000007</v>
      </c>
      <c r="G87" s="52">
        <f>F87-C87</f>
        <v>778.25000000000091</v>
      </c>
      <c r="H87" s="52">
        <f>E87-F87</f>
        <v>388.29999999999927</v>
      </c>
      <c r="I87" s="53">
        <f>IF(ISERROR(F87/C87),0,F87/C87*100-100)</f>
        <v>9.9808270652585378</v>
      </c>
      <c r="J87" s="53">
        <f>IF(ISERROR(F87/E87),0,F87/E87*100)</f>
        <v>95.668228469433288</v>
      </c>
      <c r="K87" s="53">
        <f>IF(ISERROR(F87/D87),0,F87/D87*100)</f>
        <v>95.668228469433288</v>
      </c>
    </row>
    <row r="88" spans="1:11">
      <c r="A88" s="72" t="s">
        <v>38</v>
      </c>
      <c r="B88" s="51" t="s">
        <v>39</v>
      </c>
      <c r="C88" s="52">
        <v>115134.02</v>
      </c>
      <c r="D88" s="52">
        <v>574935</v>
      </c>
      <c r="E88" s="52">
        <v>352797</v>
      </c>
      <c r="F88" s="52">
        <v>472111.96</v>
      </c>
      <c r="G88" s="52">
        <f>F88-C88</f>
        <v>356977.94</v>
      </c>
      <c r="H88" s="52">
        <f>E88-F88</f>
        <v>-119314.96000000002</v>
      </c>
      <c r="I88" s="53">
        <f>IF(ISERROR(F88/C88),0,F88/C88*100-100)</f>
        <v>310.05426545516264</v>
      </c>
      <c r="J88" s="53">
        <f>IF(ISERROR(F88/E88),0,F88/E88*100)</f>
        <v>133.81972068923488</v>
      </c>
      <c r="K88" s="53">
        <f>IF(ISERROR(F88/D88),0,F88/D88*100)</f>
        <v>82.115710471618527</v>
      </c>
    </row>
    <row r="89" spans="1:11">
      <c r="A89" s="73" t="s">
        <v>40</v>
      </c>
      <c r="B89" s="51" t="s">
        <v>41</v>
      </c>
      <c r="C89" s="52">
        <v>115134.02</v>
      </c>
      <c r="D89" s="52">
        <v>574935</v>
      </c>
      <c r="E89" s="52">
        <v>352797</v>
      </c>
      <c r="F89" s="52">
        <v>472111.96</v>
      </c>
      <c r="G89" s="52">
        <f>F89-C89</f>
        <v>356977.94</v>
      </c>
      <c r="H89" s="52">
        <f>E89-F89</f>
        <v>-119314.96000000002</v>
      </c>
      <c r="I89" s="53">
        <f>IF(ISERROR(F89/C89),0,F89/C89*100-100)</f>
        <v>310.05426545516264</v>
      </c>
      <c r="J89" s="53">
        <f>IF(ISERROR(F89/E89),0,F89/E89*100)</f>
        <v>133.81972068923488</v>
      </c>
      <c r="K89" s="53">
        <f>IF(ISERROR(F89/D89),0,F89/D89*100)</f>
        <v>82.115710471618527</v>
      </c>
    </row>
    <row r="90" spans="1:11">
      <c r="A90" s="70"/>
      <c r="B90" s="51" t="s">
        <v>42</v>
      </c>
      <c r="C90" s="52">
        <v>-16009.09</v>
      </c>
      <c r="D90" s="52">
        <v>-7791</v>
      </c>
      <c r="E90" s="52">
        <v>0</v>
      </c>
      <c r="F90" s="52">
        <v>95099.15</v>
      </c>
      <c r="G90" s="52">
        <f>F90-C90</f>
        <v>111108.23999999999</v>
      </c>
      <c r="H90" s="52">
        <f>E90-F90</f>
        <v>-95099.15</v>
      </c>
      <c r="I90" s="53">
        <f>IF(ISERROR(F90/C90),0,F90/C90*100-100)</f>
        <v>-694.03220295469634</v>
      </c>
      <c r="J90" s="53">
        <f>IF(ISERROR(F90/E90),0,F90/E90*100)</f>
        <v>0</v>
      </c>
      <c r="K90" s="53">
        <f>IF(ISERROR(F90/D90),0,F90/D90*100)</f>
        <v>-1220.6282890514697</v>
      </c>
    </row>
    <row r="91" spans="1:11">
      <c r="A91" s="70" t="s">
        <v>43</v>
      </c>
      <c r="B91" s="51" t="s">
        <v>44</v>
      </c>
      <c r="C91" s="52">
        <v>16009.09</v>
      </c>
      <c r="D91" s="52">
        <v>7791</v>
      </c>
      <c r="E91" s="52">
        <v>0</v>
      </c>
      <c r="F91" s="52">
        <v>-95099.15</v>
      </c>
      <c r="G91" s="52">
        <f>F91-C91</f>
        <v>-111108.23999999999</v>
      </c>
      <c r="H91" s="52">
        <f>E91-F91</f>
        <v>95099.15</v>
      </c>
      <c r="I91" s="53">
        <f>IF(ISERROR(F91/C91),0,F91/C91*100-100)</f>
        <v>-694.03220295469634</v>
      </c>
      <c r="J91" s="53">
        <f>IF(ISERROR(F91/E91),0,F91/E91*100)</f>
        <v>0</v>
      </c>
      <c r="K91" s="53">
        <f>IF(ISERROR(F91/D91),0,F91/D91*100)</f>
        <v>-1220.6282890514697</v>
      </c>
    </row>
    <row r="92" spans="1:11">
      <c r="A92" s="72" t="s">
        <v>45</v>
      </c>
      <c r="B92" s="51" t="s">
        <v>46</v>
      </c>
      <c r="C92" s="52">
        <v>16009.09</v>
      </c>
      <c r="D92" s="52">
        <v>7791</v>
      </c>
      <c r="E92" s="52">
        <v>0</v>
      </c>
      <c r="F92" s="52">
        <v>-95099.15</v>
      </c>
      <c r="G92" s="52">
        <f>F92-C92</f>
        <v>-111108.23999999999</v>
      </c>
      <c r="H92" s="52">
        <f>E92-F92</f>
        <v>95099.15</v>
      </c>
      <c r="I92" s="53">
        <f>IF(ISERROR(F92/C92),0,F92/C92*100-100)</f>
        <v>-694.03220295469634</v>
      </c>
      <c r="J92" s="53">
        <f>IF(ISERROR(F92/E92),0,F92/E92*100)</f>
        <v>0</v>
      </c>
      <c r="K92" s="53">
        <f>IF(ISERROR(F92/D92),0,F92/D92*100)</f>
        <v>-1220.6282890514697</v>
      </c>
    </row>
    <row r="93" spans="1:11" ht="25.5">
      <c r="A93" s="73" t="s">
        <v>66</v>
      </c>
      <c r="B93" s="51" t="s">
        <v>67</v>
      </c>
      <c r="C93" s="52">
        <v>-23800</v>
      </c>
      <c r="D93" s="52">
        <v>7791</v>
      </c>
      <c r="E93" s="52">
        <v>0</v>
      </c>
      <c r="F93" s="52">
        <v>-7790.91</v>
      </c>
      <c r="G93" s="52">
        <f>F93-C93</f>
        <v>16009.09</v>
      </c>
      <c r="H93" s="52">
        <f>E93-F93</f>
        <v>7790.91</v>
      </c>
      <c r="I93" s="53">
        <f>IF(ISERROR(F93/C93),0,F93/C93*100-100)</f>
        <v>-67.265084033613448</v>
      </c>
      <c r="J93" s="53">
        <f>IF(ISERROR(F93/E93),0,F93/E93*100)</f>
        <v>0</v>
      </c>
      <c r="K93" s="53">
        <f>IF(ISERROR(F93/D93),0,F93/D93*100)</f>
        <v>-99.998844820947241</v>
      </c>
    </row>
    <row r="94" spans="1:11">
      <c r="A94" s="76" t="s">
        <v>92</v>
      </c>
      <c r="B94" s="54" t="s">
        <v>93</v>
      </c>
      <c r="C94" s="55"/>
      <c r="D94" s="55"/>
      <c r="E94" s="55"/>
      <c r="F94" s="55"/>
      <c r="G94" s="55"/>
      <c r="H94" s="55"/>
      <c r="I94" s="56"/>
      <c r="J94" s="56"/>
      <c r="K94" s="56"/>
    </row>
    <row r="95" spans="1:11">
      <c r="A95" s="70" t="s">
        <v>18</v>
      </c>
      <c r="B95" s="51" t="s">
        <v>19</v>
      </c>
      <c r="C95" s="52">
        <v>213295.89</v>
      </c>
      <c r="D95" s="52">
        <v>0</v>
      </c>
      <c r="E95" s="52">
        <v>0</v>
      </c>
      <c r="F95" s="52">
        <v>0</v>
      </c>
      <c r="G95" s="52">
        <f>F95-C95</f>
        <v>-213295.89</v>
      </c>
      <c r="H95" s="52">
        <f>E95-F95</f>
        <v>0</v>
      </c>
      <c r="I95" s="53">
        <f>IF(ISERROR(F95/C95),0,F95/C95*100-100)</f>
        <v>-100</v>
      </c>
      <c r="J95" s="53">
        <f>IF(ISERROR(F95/E95),0,F95/E95*100)</f>
        <v>0</v>
      </c>
      <c r="K95" s="53">
        <f>IF(ISERROR(F95/D95),0,F95/D95*100)</f>
        <v>0</v>
      </c>
    </row>
    <row r="96" spans="1:11">
      <c r="A96" s="72" t="s">
        <v>20</v>
      </c>
      <c r="B96" s="51" t="s">
        <v>21</v>
      </c>
      <c r="C96" s="52">
        <v>213295.89</v>
      </c>
      <c r="D96" s="52">
        <v>0</v>
      </c>
      <c r="E96" s="52">
        <v>0</v>
      </c>
      <c r="F96" s="52">
        <v>0</v>
      </c>
      <c r="G96" s="52">
        <f>F96-C96</f>
        <v>-213295.89</v>
      </c>
      <c r="H96" s="52">
        <f>E96-F96</f>
        <v>0</v>
      </c>
      <c r="I96" s="53">
        <f>IF(ISERROR(F96/C96),0,F96/C96*100-100)</f>
        <v>-100</v>
      </c>
      <c r="J96" s="53">
        <f>IF(ISERROR(F96/E96),0,F96/E96*100)</f>
        <v>0</v>
      </c>
      <c r="K96" s="53">
        <f>IF(ISERROR(F96/D96),0,F96/D96*100)</f>
        <v>0</v>
      </c>
    </row>
    <row r="97" spans="1:11">
      <c r="A97" s="73" t="s">
        <v>22</v>
      </c>
      <c r="B97" s="51" t="s">
        <v>23</v>
      </c>
      <c r="C97" s="52">
        <v>213295.89</v>
      </c>
      <c r="D97" s="52">
        <v>0</v>
      </c>
      <c r="E97" s="52">
        <v>0</v>
      </c>
      <c r="F97" s="52">
        <v>0</v>
      </c>
      <c r="G97" s="52">
        <f>F97-C97</f>
        <v>-213295.89</v>
      </c>
      <c r="H97" s="52">
        <f>E97-F97</f>
        <v>0</v>
      </c>
      <c r="I97" s="53">
        <f>IF(ISERROR(F97/C97),0,F97/C97*100-100)</f>
        <v>-100</v>
      </c>
      <c r="J97" s="53">
        <f>IF(ISERROR(F97/E97),0,F97/E97*100)</f>
        <v>0</v>
      </c>
      <c r="K97" s="53">
        <f>IF(ISERROR(F97/D97),0,F97/D97*100)</f>
        <v>0</v>
      </c>
    </row>
    <row r="98" spans="1:11">
      <c r="A98" s="70" t="s">
        <v>24</v>
      </c>
      <c r="B98" s="51" t="s">
        <v>25</v>
      </c>
      <c r="C98" s="52">
        <v>213295.89</v>
      </c>
      <c r="D98" s="52">
        <v>0</v>
      </c>
      <c r="E98" s="52">
        <v>0</v>
      </c>
      <c r="F98" s="52">
        <v>0</v>
      </c>
      <c r="G98" s="52">
        <f>F98-C98</f>
        <v>-213295.89</v>
      </c>
      <c r="H98" s="52">
        <f>E98-F98</f>
        <v>0</v>
      </c>
      <c r="I98" s="53">
        <f>IF(ISERROR(F98/C98),0,F98/C98*100-100)</f>
        <v>-100</v>
      </c>
      <c r="J98" s="53">
        <f>IF(ISERROR(F98/E98),0,F98/E98*100)</f>
        <v>0</v>
      </c>
      <c r="K98" s="53">
        <f>IF(ISERROR(F98/D98),0,F98/D98*100)</f>
        <v>0</v>
      </c>
    </row>
    <row r="99" spans="1:11">
      <c r="A99" s="72" t="s">
        <v>26</v>
      </c>
      <c r="B99" s="51" t="s">
        <v>27</v>
      </c>
      <c r="C99" s="52">
        <v>115478.77</v>
      </c>
      <c r="D99" s="52">
        <v>0</v>
      </c>
      <c r="E99" s="52">
        <v>0</v>
      </c>
      <c r="F99" s="52">
        <v>0</v>
      </c>
      <c r="G99" s="52">
        <f>F99-C99</f>
        <v>-115478.77</v>
      </c>
      <c r="H99" s="52">
        <f>E99-F99</f>
        <v>0</v>
      </c>
      <c r="I99" s="53">
        <f>IF(ISERROR(F99/C99),0,F99/C99*100-100)</f>
        <v>-100</v>
      </c>
      <c r="J99" s="53">
        <f>IF(ISERROR(F99/E99),0,F99/E99*100)</f>
        <v>0</v>
      </c>
      <c r="K99" s="53">
        <f>IF(ISERROR(F99/D99),0,F99/D99*100)</f>
        <v>0</v>
      </c>
    </row>
    <row r="100" spans="1:11">
      <c r="A100" s="73" t="s">
        <v>28</v>
      </c>
      <c r="B100" s="51" t="s">
        <v>29</v>
      </c>
      <c r="C100" s="52">
        <v>47603.519999999997</v>
      </c>
      <c r="D100" s="52">
        <v>0</v>
      </c>
      <c r="E100" s="52">
        <v>0</v>
      </c>
      <c r="F100" s="52">
        <v>0</v>
      </c>
      <c r="G100" s="52">
        <f>F100-C100</f>
        <v>-47603.519999999997</v>
      </c>
      <c r="H100" s="52">
        <f>E100-F100</f>
        <v>0</v>
      </c>
      <c r="I100" s="53">
        <f>IF(ISERROR(F100/C100),0,F100/C100*100-100)</f>
        <v>-100</v>
      </c>
      <c r="J100" s="53">
        <f>IF(ISERROR(F100/E100),0,F100/E100*100)</f>
        <v>0</v>
      </c>
      <c r="K100" s="53">
        <f>IF(ISERROR(F100/D100),0,F100/D100*100)</f>
        <v>0</v>
      </c>
    </row>
    <row r="101" spans="1:11">
      <c r="A101" s="74" t="s">
        <v>32</v>
      </c>
      <c r="B101" s="51" t="s">
        <v>33</v>
      </c>
      <c r="C101" s="52">
        <v>47603.519999999997</v>
      </c>
      <c r="D101" s="52">
        <v>0</v>
      </c>
      <c r="E101" s="52">
        <v>0</v>
      </c>
      <c r="F101" s="52">
        <v>0</v>
      </c>
      <c r="G101" s="52">
        <f>F101-C101</f>
        <v>-47603.519999999997</v>
      </c>
      <c r="H101" s="52">
        <f>E101-F101</f>
        <v>0</v>
      </c>
      <c r="I101" s="53">
        <f>IF(ISERROR(F101/C101),0,F101/C101*100-100)</f>
        <v>-100</v>
      </c>
      <c r="J101" s="53">
        <f>IF(ISERROR(F101/E101),0,F101/E101*100)</f>
        <v>0</v>
      </c>
      <c r="K101" s="53">
        <f>IF(ISERROR(F101/D101),0,F101/D101*100)</f>
        <v>0</v>
      </c>
    </row>
    <row r="102" spans="1:11">
      <c r="A102" s="73" t="s">
        <v>34</v>
      </c>
      <c r="B102" s="51" t="s">
        <v>52</v>
      </c>
      <c r="C102" s="52">
        <v>67875.25</v>
      </c>
      <c r="D102" s="52">
        <v>0</v>
      </c>
      <c r="E102" s="52">
        <v>0</v>
      </c>
      <c r="F102" s="52">
        <v>0</v>
      </c>
      <c r="G102" s="52">
        <f>F102-C102</f>
        <v>-67875.25</v>
      </c>
      <c r="H102" s="52">
        <f>E102-F102</f>
        <v>0</v>
      </c>
      <c r="I102" s="53">
        <f>IF(ISERROR(F102/C102),0,F102/C102*100-100)</f>
        <v>-100</v>
      </c>
      <c r="J102" s="53">
        <f>IF(ISERROR(F102/E102),0,F102/E102*100)</f>
        <v>0</v>
      </c>
      <c r="K102" s="53">
        <f>IF(ISERROR(F102/D102),0,F102/D102*100)</f>
        <v>0</v>
      </c>
    </row>
    <row r="103" spans="1:11">
      <c r="A103" s="74" t="s">
        <v>35</v>
      </c>
      <c r="B103" s="51" t="s">
        <v>36</v>
      </c>
      <c r="C103" s="52">
        <v>67875.25</v>
      </c>
      <c r="D103" s="52">
        <v>0</v>
      </c>
      <c r="E103" s="52">
        <v>0</v>
      </c>
      <c r="F103" s="52">
        <v>0</v>
      </c>
      <c r="G103" s="52">
        <f>F103-C103</f>
        <v>-67875.25</v>
      </c>
      <c r="H103" s="52">
        <f>E103-F103</f>
        <v>0</v>
      </c>
      <c r="I103" s="53">
        <f>IF(ISERROR(F103/C103),0,F103/C103*100-100)</f>
        <v>-100</v>
      </c>
      <c r="J103" s="53">
        <f>IF(ISERROR(F103/E103),0,F103/E103*100)</f>
        <v>0</v>
      </c>
      <c r="K103" s="53">
        <f>IF(ISERROR(F103/D103),0,F103/D103*100)</f>
        <v>0</v>
      </c>
    </row>
    <row r="104" spans="1:11">
      <c r="A104" s="72" t="s">
        <v>38</v>
      </c>
      <c r="B104" s="51" t="s">
        <v>39</v>
      </c>
      <c r="C104" s="52">
        <v>97817.12</v>
      </c>
      <c r="D104" s="52">
        <v>0</v>
      </c>
      <c r="E104" s="52">
        <v>0</v>
      </c>
      <c r="F104" s="52">
        <v>0</v>
      </c>
      <c r="G104" s="52">
        <f>F104-C104</f>
        <v>-97817.12</v>
      </c>
      <c r="H104" s="52">
        <f>E104-F104</f>
        <v>0</v>
      </c>
      <c r="I104" s="53">
        <f>IF(ISERROR(F104/C104),0,F104/C104*100-100)</f>
        <v>-100</v>
      </c>
      <c r="J104" s="53">
        <f>IF(ISERROR(F104/E104),0,F104/E104*100)</f>
        <v>0</v>
      </c>
      <c r="K104" s="53">
        <f>IF(ISERROR(F104/D104),0,F104/D104*100)</f>
        <v>0</v>
      </c>
    </row>
    <row r="105" spans="1:11">
      <c r="A105" s="73" t="s">
        <v>40</v>
      </c>
      <c r="B105" s="51" t="s">
        <v>41</v>
      </c>
      <c r="C105" s="52">
        <v>97817.12</v>
      </c>
      <c r="D105" s="52">
        <v>0</v>
      </c>
      <c r="E105" s="52">
        <v>0</v>
      </c>
      <c r="F105" s="52">
        <v>0</v>
      </c>
      <c r="G105" s="52">
        <f>F105-C105</f>
        <v>-97817.12</v>
      </c>
      <c r="H105" s="52">
        <f>E105-F105</f>
        <v>0</v>
      </c>
      <c r="I105" s="53">
        <f>IF(ISERROR(F105/C105),0,F105/C105*100-100)</f>
        <v>-100</v>
      </c>
      <c r="J105" s="53">
        <f>IF(ISERROR(F105/E105),0,F105/E105*100)</f>
        <v>0</v>
      </c>
      <c r="K105" s="53">
        <f>IF(ISERROR(F105/D105),0,F105/D105*100)</f>
        <v>0</v>
      </c>
    </row>
    <row r="106" spans="1:11">
      <c r="A106" s="70"/>
      <c r="B106" s="51"/>
      <c r="C106" s="52"/>
      <c r="D106" s="52"/>
      <c r="E106" s="52"/>
      <c r="F106" s="52"/>
      <c r="G106" s="52"/>
      <c r="H106" s="52"/>
      <c r="I106" s="53"/>
      <c r="J106" s="53"/>
      <c r="K106" s="53"/>
    </row>
    <row r="107" spans="1:11" ht="38.25">
      <c r="A107" s="76"/>
      <c r="B107" s="54" t="s">
        <v>94</v>
      </c>
      <c r="C107" s="55"/>
      <c r="D107" s="55"/>
      <c r="E107" s="55"/>
      <c r="F107" s="55"/>
      <c r="G107" s="55"/>
      <c r="H107" s="55"/>
      <c r="I107" s="56"/>
      <c r="J107" s="56"/>
      <c r="K107" s="56"/>
    </row>
    <row r="108" spans="1:11">
      <c r="A108" s="70" t="s">
        <v>18</v>
      </c>
      <c r="B108" s="51" t="s">
        <v>19</v>
      </c>
      <c r="C108" s="52">
        <v>0</v>
      </c>
      <c r="D108" s="52">
        <v>64308</v>
      </c>
      <c r="E108" s="52">
        <v>0</v>
      </c>
      <c r="F108" s="52">
        <v>5994.73</v>
      </c>
      <c r="G108" s="52">
        <f>F108-C108</f>
        <v>5994.73</v>
      </c>
      <c r="H108" s="52">
        <f>E108-F108</f>
        <v>-5994.73</v>
      </c>
      <c r="I108" s="53">
        <f>IF(ISERROR(F108/C108),0,F108/C108*100-100)</f>
        <v>0</v>
      </c>
      <c r="J108" s="53">
        <f>IF(ISERROR(F108/E108),0,F108/E108*100)</f>
        <v>0</v>
      </c>
      <c r="K108" s="53">
        <f>IF(ISERROR(F108/D108),0,F108/D108*100)</f>
        <v>9.3219039621819988</v>
      </c>
    </row>
    <row r="109" spans="1:11">
      <c r="A109" s="72" t="s">
        <v>20</v>
      </c>
      <c r="B109" s="51" t="s">
        <v>21</v>
      </c>
      <c r="C109" s="52">
        <v>0</v>
      </c>
      <c r="D109" s="52">
        <v>64308</v>
      </c>
      <c r="E109" s="52">
        <v>0</v>
      </c>
      <c r="F109" s="52">
        <v>5994.73</v>
      </c>
      <c r="G109" s="52">
        <f>F109-C109</f>
        <v>5994.73</v>
      </c>
      <c r="H109" s="52">
        <f>E109-F109</f>
        <v>-5994.73</v>
      </c>
      <c r="I109" s="53">
        <f>IF(ISERROR(F109/C109),0,F109/C109*100-100)</f>
        <v>0</v>
      </c>
      <c r="J109" s="53">
        <f>IF(ISERROR(F109/E109),0,F109/E109*100)</f>
        <v>0</v>
      </c>
      <c r="K109" s="53">
        <f>IF(ISERROR(F109/D109),0,F109/D109*100)</f>
        <v>9.3219039621819988</v>
      </c>
    </row>
    <row r="110" spans="1:11">
      <c r="A110" s="73" t="s">
        <v>22</v>
      </c>
      <c r="B110" s="51" t="s">
        <v>23</v>
      </c>
      <c r="C110" s="52">
        <v>0</v>
      </c>
      <c r="D110" s="52">
        <v>64308</v>
      </c>
      <c r="E110" s="52">
        <v>0</v>
      </c>
      <c r="F110" s="52">
        <v>5994.73</v>
      </c>
      <c r="G110" s="52">
        <f>F110-C110</f>
        <v>5994.73</v>
      </c>
      <c r="H110" s="52">
        <f>E110-F110</f>
        <v>-5994.73</v>
      </c>
      <c r="I110" s="53">
        <f>IF(ISERROR(F110/C110),0,F110/C110*100-100)</f>
        <v>0</v>
      </c>
      <c r="J110" s="53">
        <f>IF(ISERROR(F110/E110),0,F110/E110*100)</f>
        <v>0</v>
      </c>
      <c r="K110" s="53">
        <f>IF(ISERROR(F110/D110),0,F110/D110*100)</f>
        <v>9.3219039621819988</v>
      </c>
    </row>
    <row r="111" spans="1:11">
      <c r="A111" s="70" t="s">
        <v>24</v>
      </c>
      <c r="B111" s="51" t="s">
        <v>25</v>
      </c>
      <c r="C111" s="52">
        <v>0</v>
      </c>
      <c r="D111" s="52">
        <v>64308</v>
      </c>
      <c r="E111" s="52">
        <v>0</v>
      </c>
      <c r="F111" s="52">
        <v>5994.73</v>
      </c>
      <c r="G111" s="52">
        <f>F111-C111</f>
        <v>5994.73</v>
      </c>
      <c r="H111" s="52">
        <f>E111-F111</f>
        <v>-5994.73</v>
      </c>
      <c r="I111" s="53">
        <f>IF(ISERROR(F111/C111),0,F111/C111*100-100)</f>
        <v>0</v>
      </c>
      <c r="J111" s="53">
        <f>IF(ISERROR(F111/E111),0,F111/E111*100)</f>
        <v>0</v>
      </c>
      <c r="K111" s="53">
        <f>IF(ISERROR(F111/D111),0,F111/D111*100)</f>
        <v>9.3219039621819988</v>
      </c>
    </row>
    <row r="112" spans="1:11">
      <c r="A112" s="72" t="s">
        <v>26</v>
      </c>
      <c r="B112" s="51" t="s">
        <v>27</v>
      </c>
      <c r="C112" s="52">
        <v>0</v>
      </c>
      <c r="D112" s="52">
        <v>34608</v>
      </c>
      <c r="E112" s="52">
        <v>0</v>
      </c>
      <c r="F112" s="52">
        <v>5994.73</v>
      </c>
      <c r="G112" s="52">
        <f>F112-C112</f>
        <v>5994.73</v>
      </c>
      <c r="H112" s="52">
        <f>E112-F112</f>
        <v>-5994.73</v>
      </c>
      <c r="I112" s="53">
        <f>IF(ISERROR(F112/C112),0,F112/C112*100-100)</f>
        <v>0</v>
      </c>
      <c r="J112" s="53">
        <f>IF(ISERROR(F112/E112),0,F112/E112*100)</f>
        <v>0</v>
      </c>
      <c r="K112" s="53">
        <f>IF(ISERROR(F112/D112),0,F112/D112*100)</f>
        <v>17.32180420711974</v>
      </c>
    </row>
    <row r="113" spans="1:11">
      <c r="A113" s="73" t="s">
        <v>28</v>
      </c>
      <c r="B113" s="51" t="s">
        <v>29</v>
      </c>
      <c r="C113" s="52">
        <v>0</v>
      </c>
      <c r="D113" s="52">
        <v>34608</v>
      </c>
      <c r="E113" s="52">
        <v>0</v>
      </c>
      <c r="F113" s="52">
        <v>5994.73</v>
      </c>
      <c r="G113" s="52">
        <f>F113-C113</f>
        <v>5994.73</v>
      </c>
      <c r="H113" s="52">
        <f>E113-F113</f>
        <v>-5994.73</v>
      </c>
      <c r="I113" s="53">
        <f>IF(ISERROR(F113/C113),0,F113/C113*100-100)</f>
        <v>0</v>
      </c>
      <c r="J113" s="53">
        <f>IF(ISERROR(F113/E113),0,F113/E113*100)</f>
        <v>0</v>
      </c>
      <c r="K113" s="53">
        <f>IF(ISERROR(F113/D113),0,F113/D113*100)</f>
        <v>17.32180420711974</v>
      </c>
    </row>
    <row r="114" spans="1:11">
      <c r="A114" s="74" t="s">
        <v>30</v>
      </c>
      <c r="B114" s="51" t="s">
        <v>31</v>
      </c>
      <c r="C114" s="52">
        <v>0</v>
      </c>
      <c r="D114" s="52">
        <v>6841</v>
      </c>
      <c r="E114" s="52">
        <v>0</v>
      </c>
      <c r="F114" s="52">
        <v>5994.73</v>
      </c>
      <c r="G114" s="52">
        <f>F114-C114</f>
        <v>5994.73</v>
      </c>
      <c r="H114" s="52">
        <f>E114-F114</f>
        <v>-5994.73</v>
      </c>
      <c r="I114" s="53">
        <f>IF(ISERROR(F114/C114),0,F114/C114*100-100)</f>
        <v>0</v>
      </c>
      <c r="J114" s="53">
        <f>IF(ISERROR(F114/E114),0,F114/E114*100)</f>
        <v>0</v>
      </c>
      <c r="K114" s="53">
        <f>IF(ISERROR(F114/D114),0,F114/D114*100)</f>
        <v>87.629440140330345</v>
      </c>
    </row>
    <row r="115" spans="1:11">
      <c r="A115" s="74" t="s">
        <v>32</v>
      </c>
      <c r="B115" s="51" t="s">
        <v>33</v>
      </c>
      <c r="C115" s="52">
        <v>0</v>
      </c>
      <c r="D115" s="52">
        <v>27767</v>
      </c>
      <c r="E115" s="52">
        <v>0</v>
      </c>
      <c r="F115" s="52">
        <v>0</v>
      </c>
      <c r="G115" s="52">
        <f>F115-C115</f>
        <v>0</v>
      </c>
      <c r="H115" s="52">
        <f>E115-F115</f>
        <v>0</v>
      </c>
      <c r="I115" s="53">
        <f>IF(ISERROR(F115/C115),0,F115/C115*100-100)</f>
        <v>0</v>
      </c>
      <c r="J115" s="53">
        <f>IF(ISERROR(F115/E115),0,F115/E115*100)</f>
        <v>0</v>
      </c>
      <c r="K115" s="53">
        <f>IF(ISERROR(F115/D115),0,F115/D115*100)</f>
        <v>0</v>
      </c>
    </row>
    <row r="116" spans="1:11">
      <c r="A116" s="72" t="s">
        <v>38</v>
      </c>
      <c r="B116" s="51" t="s">
        <v>39</v>
      </c>
      <c r="C116" s="52">
        <v>0</v>
      </c>
      <c r="D116" s="52">
        <v>29700</v>
      </c>
      <c r="E116" s="52">
        <v>0</v>
      </c>
      <c r="F116" s="52">
        <v>0</v>
      </c>
      <c r="G116" s="52">
        <f>F116-C116</f>
        <v>0</v>
      </c>
      <c r="H116" s="52">
        <f>E116-F116</f>
        <v>0</v>
      </c>
      <c r="I116" s="53">
        <f>IF(ISERROR(F116/C116),0,F116/C116*100-100)</f>
        <v>0</v>
      </c>
      <c r="J116" s="53">
        <f>IF(ISERROR(F116/E116),0,F116/E116*100)</f>
        <v>0</v>
      </c>
      <c r="K116" s="53">
        <f>IF(ISERROR(F116/D116),0,F116/D116*100)</f>
        <v>0</v>
      </c>
    </row>
    <row r="117" spans="1:11">
      <c r="A117" s="73" t="s">
        <v>40</v>
      </c>
      <c r="B117" s="51" t="s">
        <v>41</v>
      </c>
      <c r="C117" s="52">
        <v>0</v>
      </c>
      <c r="D117" s="52">
        <v>29700</v>
      </c>
      <c r="E117" s="52">
        <v>0</v>
      </c>
      <c r="F117" s="52">
        <v>0</v>
      </c>
      <c r="G117" s="52">
        <f>F117-C117</f>
        <v>0</v>
      </c>
      <c r="H117" s="52">
        <f>E117-F117</f>
        <v>0</v>
      </c>
      <c r="I117" s="53">
        <f>IF(ISERROR(F117/C117),0,F117/C117*100-100)</f>
        <v>0</v>
      </c>
      <c r="J117" s="53">
        <f>IF(ISERROR(F117/E117),0,F117/E117*100)</f>
        <v>0</v>
      </c>
      <c r="K117" s="53">
        <f>IF(ISERROR(F117/D117),0,F117/D117*100)</f>
        <v>0</v>
      </c>
    </row>
    <row r="118" spans="1:11" ht="38.25">
      <c r="A118" s="76" t="s">
        <v>188</v>
      </c>
      <c r="B118" s="54" t="s">
        <v>189</v>
      </c>
      <c r="C118" s="55"/>
      <c r="D118" s="55"/>
      <c r="E118" s="55"/>
      <c r="F118" s="55"/>
      <c r="G118" s="55"/>
      <c r="H118" s="55"/>
      <c r="I118" s="56"/>
      <c r="J118" s="56"/>
      <c r="K118" s="56"/>
    </row>
    <row r="119" spans="1:11">
      <c r="A119" s="70" t="s">
        <v>18</v>
      </c>
      <c r="B119" s="51" t="s">
        <v>19</v>
      </c>
      <c r="C119" s="52">
        <v>0</v>
      </c>
      <c r="D119" s="52">
        <v>64308</v>
      </c>
      <c r="E119" s="52">
        <v>0</v>
      </c>
      <c r="F119" s="52">
        <v>5994.73</v>
      </c>
      <c r="G119" s="52">
        <f>F119-C119</f>
        <v>5994.73</v>
      </c>
      <c r="H119" s="52">
        <f>E119-F119</f>
        <v>-5994.73</v>
      </c>
      <c r="I119" s="53">
        <f>IF(ISERROR(F119/C119),0,F119/C119*100-100)</f>
        <v>0</v>
      </c>
      <c r="J119" s="53">
        <f>IF(ISERROR(F119/E119),0,F119/E119*100)</f>
        <v>0</v>
      </c>
      <c r="K119" s="53">
        <f>IF(ISERROR(F119/D119),0,F119/D119*100)</f>
        <v>9.3219039621819988</v>
      </c>
    </row>
    <row r="120" spans="1:11">
      <c r="A120" s="72" t="s">
        <v>20</v>
      </c>
      <c r="B120" s="51" t="s">
        <v>21</v>
      </c>
      <c r="C120" s="52">
        <v>0</v>
      </c>
      <c r="D120" s="52">
        <v>64308</v>
      </c>
      <c r="E120" s="52">
        <v>0</v>
      </c>
      <c r="F120" s="52">
        <v>5994.73</v>
      </c>
      <c r="G120" s="52">
        <f>F120-C120</f>
        <v>5994.73</v>
      </c>
      <c r="H120" s="52">
        <f>E120-F120</f>
        <v>-5994.73</v>
      </c>
      <c r="I120" s="53">
        <f>IF(ISERROR(F120/C120),0,F120/C120*100-100)</f>
        <v>0</v>
      </c>
      <c r="J120" s="53">
        <f>IF(ISERROR(F120/E120),0,F120/E120*100)</f>
        <v>0</v>
      </c>
      <c r="K120" s="53">
        <f>IF(ISERROR(F120/D120),0,F120/D120*100)</f>
        <v>9.3219039621819988</v>
      </c>
    </row>
    <row r="121" spans="1:11">
      <c r="A121" s="73" t="s">
        <v>22</v>
      </c>
      <c r="B121" s="51" t="s">
        <v>23</v>
      </c>
      <c r="C121" s="52">
        <v>0</v>
      </c>
      <c r="D121" s="52">
        <v>64308</v>
      </c>
      <c r="E121" s="52">
        <v>0</v>
      </c>
      <c r="F121" s="52">
        <v>5994.73</v>
      </c>
      <c r="G121" s="52">
        <f>F121-C121</f>
        <v>5994.73</v>
      </c>
      <c r="H121" s="52">
        <f>E121-F121</f>
        <v>-5994.73</v>
      </c>
      <c r="I121" s="53">
        <f>IF(ISERROR(F121/C121),0,F121/C121*100-100)</f>
        <v>0</v>
      </c>
      <c r="J121" s="53">
        <f>IF(ISERROR(F121/E121),0,F121/E121*100)</f>
        <v>0</v>
      </c>
      <c r="K121" s="53">
        <f>IF(ISERROR(F121/D121),0,F121/D121*100)</f>
        <v>9.3219039621819988</v>
      </c>
    </row>
    <row r="122" spans="1:11">
      <c r="A122" s="70" t="s">
        <v>24</v>
      </c>
      <c r="B122" s="51" t="s">
        <v>25</v>
      </c>
      <c r="C122" s="52">
        <v>0</v>
      </c>
      <c r="D122" s="52">
        <v>64308</v>
      </c>
      <c r="E122" s="52">
        <v>0</v>
      </c>
      <c r="F122" s="52">
        <v>5994.73</v>
      </c>
      <c r="G122" s="52">
        <f>F122-C122</f>
        <v>5994.73</v>
      </c>
      <c r="H122" s="52">
        <f>E122-F122</f>
        <v>-5994.73</v>
      </c>
      <c r="I122" s="53">
        <f>IF(ISERROR(F122/C122),0,F122/C122*100-100)</f>
        <v>0</v>
      </c>
      <c r="J122" s="53">
        <f>IF(ISERROR(F122/E122),0,F122/E122*100)</f>
        <v>0</v>
      </c>
      <c r="K122" s="53">
        <f>IF(ISERROR(F122/D122),0,F122/D122*100)</f>
        <v>9.3219039621819988</v>
      </c>
    </row>
    <row r="123" spans="1:11">
      <c r="A123" s="72" t="s">
        <v>26</v>
      </c>
      <c r="B123" s="51" t="s">
        <v>27</v>
      </c>
      <c r="C123" s="52">
        <v>0</v>
      </c>
      <c r="D123" s="52">
        <v>34608</v>
      </c>
      <c r="E123" s="52">
        <v>0</v>
      </c>
      <c r="F123" s="52">
        <v>5994.73</v>
      </c>
      <c r="G123" s="52">
        <f>F123-C123</f>
        <v>5994.73</v>
      </c>
      <c r="H123" s="52">
        <f>E123-F123</f>
        <v>-5994.73</v>
      </c>
      <c r="I123" s="53">
        <f>IF(ISERROR(F123/C123),0,F123/C123*100-100)</f>
        <v>0</v>
      </c>
      <c r="J123" s="53">
        <f>IF(ISERROR(F123/E123),0,F123/E123*100)</f>
        <v>0</v>
      </c>
      <c r="K123" s="53">
        <f>IF(ISERROR(F123/D123),0,F123/D123*100)</f>
        <v>17.32180420711974</v>
      </c>
    </row>
    <row r="124" spans="1:11">
      <c r="A124" s="73" t="s">
        <v>28</v>
      </c>
      <c r="B124" s="51" t="s">
        <v>29</v>
      </c>
      <c r="C124" s="52">
        <v>0</v>
      </c>
      <c r="D124" s="52">
        <v>34608</v>
      </c>
      <c r="E124" s="52">
        <v>0</v>
      </c>
      <c r="F124" s="52">
        <v>5994.73</v>
      </c>
      <c r="G124" s="52">
        <f>F124-C124</f>
        <v>5994.73</v>
      </c>
      <c r="H124" s="52">
        <f>E124-F124</f>
        <v>-5994.73</v>
      </c>
      <c r="I124" s="53">
        <f>IF(ISERROR(F124/C124),0,F124/C124*100-100)</f>
        <v>0</v>
      </c>
      <c r="J124" s="53">
        <f>IF(ISERROR(F124/E124),0,F124/E124*100)</f>
        <v>0</v>
      </c>
      <c r="K124" s="53">
        <f>IF(ISERROR(F124/D124),0,F124/D124*100)</f>
        <v>17.32180420711974</v>
      </c>
    </row>
    <row r="125" spans="1:11">
      <c r="A125" s="74" t="s">
        <v>30</v>
      </c>
      <c r="B125" s="51" t="s">
        <v>31</v>
      </c>
      <c r="C125" s="52">
        <v>0</v>
      </c>
      <c r="D125" s="52">
        <v>6841</v>
      </c>
      <c r="E125" s="52">
        <v>0</v>
      </c>
      <c r="F125" s="52">
        <v>5994.73</v>
      </c>
      <c r="G125" s="52">
        <f>F125-C125</f>
        <v>5994.73</v>
      </c>
      <c r="H125" s="52">
        <f>E125-F125</f>
        <v>-5994.73</v>
      </c>
      <c r="I125" s="53">
        <f>IF(ISERROR(F125/C125),0,F125/C125*100-100)</f>
        <v>0</v>
      </c>
      <c r="J125" s="53">
        <f>IF(ISERROR(F125/E125),0,F125/E125*100)</f>
        <v>0</v>
      </c>
      <c r="K125" s="53">
        <f>IF(ISERROR(F125/D125),0,F125/D125*100)</f>
        <v>87.629440140330345</v>
      </c>
    </row>
    <row r="126" spans="1:11">
      <c r="A126" s="74" t="s">
        <v>32</v>
      </c>
      <c r="B126" s="51" t="s">
        <v>33</v>
      </c>
      <c r="C126" s="52">
        <v>0</v>
      </c>
      <c r="D126" s="52">
        <v>27767</v>
      </c>
      <c r="E126" s="52">
        <v>0</v>
      </c>
      <c r="F126" s="52">
        <v>0</v>
      </c>
      <c r="G126" s="52">
        <f>F126-C126</f>
        <v>0</v>
      </c>
      <c r="H126" s="52">
        <f>E126-F126</f>
        <v>0</v>
      </c>
      <c r="I126" s="53">
        <f>IF(ISERROR(F126/C126),0,F126/C126*100-100)</f>
        <v>0</v>
      </c>
      <c r="J126" s="53">
        <f>IF(ISERROR(F126/E126),0,F126/E126*100)</f>
        <v>0</v>
      </c>
      <c r="K126" s="53">
        <f>IF(ISERROR(F126/D126),0,F126/D126*100)</f>
        <v>0</v>
      </c>
    </row>
    <row r="127" spans="1:11">
      <c r="A127" s="72" t="s">
        <v>38</v>
      </c>
      <c r="B127" s="51" t="s">
        <v>39</v>
      </c>
      <c r="C127" s="52">
        <v>0</v>
      </c>
      <c r="D127" s="52">
        <v>29700</v>
      </c>
      <c r="E127" s="52">
        <v>0</v>
      </c>
      <c r="F127" s="52">
        <v>0</v>
      </c>
      <c r="G127" s="52">
        <f>F127-C127</f>
        <v>0</v>
      </c>
      <c r="H127" s="52">
        <f>E127-F127</f>
        <v>0</v>
      </c>
      <c r="I127" s="53">
        <f>IF(ISERROR(F127/C127),0,F127/C127*100-100)</f>
        <v>0</v>
      </c>
      <c r="J127" s="53">
        <f>IF(ISERROR(F127/E127),0,F127/E127*100)</f>
        <v>0</v>
      </c>
      <c r="K127" s="53">
        <f>IF(ISERROR(F127/D127),0,F127/D127*100)</f>
        <v>0</v>
      </c>
    </row>
    <row r="128" spans="1:11">
      <c r="A128" s="73" t="s">
        <v>40</v>
      </c>
      <c r="B128" s="51" t="s">
        <v>41</v>
      </c>
      <c r="C128" s="52">
        <v>0</v>
      </c>
      <c r="D128" s="52">
        <v>29700</v>
      </c>
      <c r="E128" s="52">
        <v>0</v>
      </c>
      <c r="F128" s="52">
        <v>0</v>
      </c>
      <c r="G128" s="52">
        <f>F128-C128</f>
        <v>0</v>
      </c>
      <c r="H128" s="52">
        <f>E128-F128</f>
        <v>0</v>
      </c>
      <c r="I128" s="53">
        <f>IF(ISERROR(F128/C128),0,F128/C128*100-100)</f>
        <v>0</v>
      </c>
      <c r="J128" s="53">
        <f>IF(ISERROR(F128/E128),0,F128/E128*100)</f>
        <v>0</v>
      </c>
      <c r="K128" s="53">
        <f>IF(ISERROR(F128/D128),0,F128/D128*100)</f>
        <v>0</v>
      </c>
    </row>
    <row r="129" spans="1:11" ht="25.5">
      <c r="A129" s="47" t="s">
        <v>190</v>
      </c>
      <c r="B129" s="54" t="s">
        <v>191</v>
      </c>
      <c r="C129" s="55"/>
      <c r="D129" s="55"/>
      <c r="E129" s="55"/>
      <c r="F129" s="55"/>
      <c r="G129" s="55"/>
      <c r="H129" s="55"/>
      <c r="I129" s="56"/>
      <c r="J129" s="56"/>
      <c r="K129" s="56"/>
    </row>
    <row r="130" spans="1:11">
      <c r="A130" s="70" t="s">
        <v>18</v>
      </c>
      <c r="B130" s="51" t="s">
        <v>19</v>
      </c>
      <c r="C130" s="52">
        <v>0</v>
      </c>
      <c r="D130" s="52">
        <v>64308</v>
      </c>
      <c r="E130" s="52">
        <v>0</v>
      </c>
      <c r="F130" s="52">
        <v>5994.73</v>
      </c>
      <c r="G130" s="52">
        <f>F130-C130</f>
        <v>5994.73</v>
      </c>
      <c r="H130" s="52">
        <f>E130-F130</f>
        <v>-5994.73</v>
      </c>
      <c r="I130" s="53">
        <f>IF(ISERROR(F130/C130),0,F130/C130*100-100)</f>
        <v>0</v>
      </c>
      <c r="J130" s="53">
        <f>IF(ISERROR(F130/E130),0,F130/E130*100)</f>
        <v>0</v>
      </c>
      <c r="K130" s="53">
        <f>IF(ISERROR(F130/D130),0,F130/D130*100)</f>
        <v>9.3219039621819988</v>
      </c>
    </row>
    <row r="131" spans="1:11">
      <c r="A131" s="72" t="s">
        <v>20</v>
      </c>
      <c r="B131" s="51" t="s">
        <v>21</v>
      </c>
      <c r="C131" s="52">
        <v>0</v>
      </c>
      <c r="D131" s="52">
        <v>64308</v>
      </c>
      <c r="E131" s="52">
        <v>0</v>
      </c>
      <c r="F131" s="52">
        <v>5994.73</v>
      </c>
      <c r="G131" s="52">
        <f>F131-C131</f>
        <v>5994.73</v>
      </c>
      <c r="H131" s="52">
        <f>E131-F131</f>
        <v>-5994.73</v>
      </c>
      <c r="I131" s="53">
        <f>IF(ISERROR(F131/C131),0,F131/C131*100-100)</f>
        <v>0</v>
      </c>
      <c r="J131" s="53">
        <f>IF(ISERROR(F131/E131),0,F131/E131*100)</f>
        <v>0</v>
      </c>
      <c r="K131" s="53">
        <f>IF(ISERROR(F131/D131),0,F131/D131*100)</f>
        <v>9.3219039621819988</v>
      </c>
    </row>
    <row r="132" spans="1:11">
      <c r="A132" s="73" t="s">
        <v>22</v>
      </c>
      <c r="B132" s="51" t="s">
        <v>23</v>
      </c>
      <c r="C132" s="52">
        <v>0</v>
      </c>
      <c r="D132" s="52">
        <v>64308</v>
      </c>
      <c r="E132" s="52">
        <v>0</v>
      </c>
      <c r="F132" s="52">
        <v>5994.73</v>
      </c>
      <c r="G132" s="52">
        <f>F132-C132</f>
        <v>5994.73</v>
      </c>
      <c r="H132" s="52">
        <f>E132-F132</f>
        <v>-5994.73</v>
      </c>
      <c r="I132" s="53">
        <f>IF(ISERROR(F132/C132),0,F132/C132*100-100)</f>
        <v>0</v>
      </c>
      <c r="J132" s="53">
        <f>IF(ISERROR(F132/E132),0,F132/E132*100)</f>
        <v>0</v>
      </c>
      <c r="K132" s="53">
        <f>IF(ISERROR(F132/D132),0,F132/D132*100)</f>
        <v>9.3219039621819988</v>
      </c>
    </row>
    <row r="133" spans="1:11">
      <c r="A133" s="70" t="s">
        <v>24</v>
      </c>
      <c r="B133" s="51" t="s">
        <v>25</v>
      </c>
      <c r="C133" s="52">
        <v>0</v>
      </c>
      <c r="D133" s="52">
        <v>64308</v>
      </c>
      <c r="E133" s="52">
        <v>0</v>
      </c>
      <c r="F133" s="52">
        <v>5994.73</v>
      </c>
      <c r="G133" s="52">
        <f>F133-C133</f>
        <v>5994.73</v>
      </c>
      <c r="H133" s="52">
        <f>E133-F133</f>
        <v>-5994.73</v>
      </c>
      <c r="I133" s="53">
        <f>IF(ISERROR(F133/C133),0,F133/C133*100-100)</f>
        <v>0</v>
      </c>
      <c r="J133" s="53">
        <f>IF(ISERROR(F133/E133),0,F133/E133*100)</f>
        <v>0</v>
      </c>
      <c r="K133" s="53">
        <f>IF(ISERROR(F133/D133),0,F133/D133*100)</f>
        <v>9.3219039621819988</v>
      </c>
    </row>
    <row r="134" spans="1:11">
      <c r="A134" s="72" t="s">
        <v>26</v>
      </c>
      <c r="B134" s="51" t="s">
        <v>27</v>
      </c>
      <c r="C134" s="52">
        <v>0</v>
      </c>
      <c r="D134" s="52">
        <v>34608</v>
      </c>
      <c r="E134" s="52">
        <v>0</v>
      </c>
      <c r="F134" s="52">
        <v>5994.73</v>
      </c>
      <c r="G134" s="52">
        <f>F134-C134</f>
        <v>5994.73</v>
      </c>
      <c r="H134" s="52">
        <f>E134-F134</f>
        <v>-5994.73</v>
      </c>
      <c r="I134" s="53">
        <f>IF(ISERROR(F134/C134),0,F134/C134*100-100)</f>
        <v>0</v>
      </c>
      <c r="J134" s="53">
        <f>IF(ISERROR(F134/E134),0,F134/E134*100)</f>
        <v>0</v>
      </c>
      <c r="K134" s="53">
        <f>IF(ISERROR(F134/D134),0,F134/D134*100)</f>
        <v>17.32180420711974</v>
      </c>
    </row>
    <row r="135" spans="1:11">
      <c r="A135" s="73" t="s">
        <v>28</v>
      </c>
      <c r="B135" s="51" t="s">
        <v>29</v>
      </c>
      <c r="C135" s="52">
        <v>0</v>
      </c>
      <c r="D135" s="52">
        <v>34608</v>
      </c>
      <c r="E135" s="52">
        <v>0</v>
      </c>
      <c r="F135" s="52">
        <v>5994.73</v>
      </c>
      <c r="G135" s="52">
        <f>F135-C135</f>
        <v>5994.73</v>
      </c>
      <c r="H135" s="52">
        <f>E135-F135</f>
        <v>-5994.73</v>
      </c>
      <c r="I135" s="53">
        <f>IF(ISERROR(F135/C135),0,F135/C135*100-100)</f>
        <v>0</v>
      </c>
      <c r="J135" s="53">
        <f>IF(ISERROR(F135/E135),0,F135/E135*100)</f>
        <v>0</v>
      </c>
      <c r="K135" s="53">
        <f>IF(ISERROR(F135/D135),0,F135/D135*100)</f>
        <v>17.32180420711974</v>
      </c>
    </row>
    <row r="136" spans="1:11">
      <c r="A136" s="74" t="s">
        <v>30</v>
      </c>
      <c r="B136" s="51" t="s">
        <v>31</v>
      </c>
      <c r="C136" s="52">
        <v>0</v>
      </c>
      <c r="D136" s="52">
        <v>6841</v>
      </c>
      <c r="E136" s="52">
        <v>0</v>
      </c>
      <c r="F136" s="52">
        <v>5994.73</v>
      </c>
      <c r="G136" s="52">
        <f>F136-C136</f>
        <v>5994.73</v>
      </c>
      <c r="H136" s="52">
        <f>E136-F136</f>
        <v>-5994.73</v>
      </c>
      <c r="I136" s="53">
        <f>IF(ISERROR(F136/C136),0,F136/C136*100-100)</f>
        <v>0</v>
      </c>
      <c r="J136" s="53">
        <f>IF(ISERROR(F136/E136),0,F136/E136*100)</f>
        <v>0</v>
      </c>
      <c r="K136" s="53">
        <f>IF(ISERROR(F136/D136),0,F136/D136*100)</f>
        <v>87.629440140330345</v>
      </c>
    </row>
    <row r="137" spans="1:11">
      <c r="A137" s="74" t="s">
        <v>32</v>
      </c>
      <c r="B137" s="51" t="s">
        <v>33</v>
      </c>
      <c r="C137" s="52">
        <v>0</v>
      </c>
      <c r="D137" s="52">
        <v>27767</v>
      </c>
      <c r="E137" s="52">
        <v>0</v>
      </c>
      <c r="F137" s="52">
        <v>0</v>
      </c>
      <c r="G137" s="52">
        <f>F137-C137</f>
        <v>0</v>
      </c>
      <c r="H137" s="52">
        <f>E137-F137</f>
        <v>0</v>
      </c>
      <c r="I137" s="53">
        <f>IF(ISERROR(F137/C137),0,F137/C137*100-100)</f>
        <v>0</v>
      </c>
      <c r="J137" s="53">
        <f>IF(ISERROR(F137/E137),0,F137/E137*100)</f>
        <v>0</v>
      </c>
      <c r="K137" s="53">
        <f>IF(ISERROR(F137/D137),0,F137/D137*100)</f>
        <v>0</v>
      </c>
    </row>
    <row r="138" spans="1:11">
      <c r="A138" s="72" t="s">
        <v>38</v>
      </c>
      <c r="B138" s="51" t="s">
        <v>39</v>
      </c>
      <c r="C138" s="52">
        <v>0</v>
      </c>
      <c r="D138" s="52">
        <v>29700</v>
      </c>
      <c r="E138" s="52">
        <v>0</v>
      </c>
      <c r="F138" s="52">
        <v>0</v>
      </c>
      <c r="G138" s="52">
        <f>F138-C138</f>
        <v>0</v>
      </c>
      <c r="H138" s="52">
        <f>E138-F138</f>
        <v>0</v>
      </c>
      <c r="I138" s="53">
        <f>IF(ISERROR(F138/C138),0,F138/C138*100-100)</f>
        <v>0</v>
      </c>
      <c r="J138" s="53">
        <f>IF(ISERROR(F138/E138),0,F138/E138*100)</f>
        <v>0</v>
      </c>
      <c r="K138" s="53">
        <f>IF(ISERROR(F138/D138),0,F138/D138*100)</f>
        <v>0</v>
      </c>
    </row>
    <row r="139" spans="1:11">
      <c r="A139" s="73" t="s">
        <v>40</v>
      </c>
      <c r="B139" s="51" t="s">
        <v>41</v>
      </c>
      <c r="C139" s="52">
        <v>0</v>
      </c>
      <c r="D139" s="52">
        <v>29700</v>
      </c>
      <c r="E139" s="52">
        <v>0</v>
      </c>
      <c r="F139" s="52">
        <v>0</v>
      </c>
      <c r="G139" s="52">
        <f>F139-C139</f>
        <v>0</v>
      </c>
      <c r="H139" s="52">
        <f>E139-F139</f>
        <v>0</v>
      </c>
      <c r="I139" s="53">
        <f>IF(ISERROR(F139/C139),0,F139/C139*100-100)</f>
        <v>0</v>
      </c>
      <c r="J139" s="53">
        <f>IF(ISERROR(F139/E139),0,F139/E139*100)</f>
        <v>0</v>
      </c>
      <c r="K139" s="53">
        <f>IF(ISERROR(F139/D139),0,F139/D139*100)</f>
        <v>0</v>
      </c>
    </row>
  </sheetData>
  <mergeCells count="9">
    <mergeCell ref="A1:K1"/>
    <mergeCell ref="A2:K2"/>
    <mergeCell ref="A3:K3"/>
    <mergeCell ref="A4:K4"/>
    <mergeCell ref="A8:K8"/>
    <mergeCell ref="F5:G5"/>
    <mergeCell ref="J5:K5"/>
    <mergeCell ref="A6:K6"/>
    <mergeCell ref="A7:K7"/>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103"/>
  <sheetViews>
    <sheetView zoomScaleNormal="100" workbookViewId="0">
      <selection activeCell="A104" sqref="A104:XFD107"/>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908</v>
      </c>
      <c r="B15" s="57" t="s">
        <v>909</v>
      </c>
      <c r="C15" s="52"/>
      <c r="D15" s="52"/>
      <c r="E15" s="52"/>
      <c r="F15" s="52"/>
      <c r="G15" s="52"/>
      <c r="H15" s="52"/>
      <c r="I15" s="53"/>
      <c r="J15" s="53"/>
      <c r="K15" s="53"/>
    </row>
    <row r="16" spans="1:11">
      <c r="A16" s="70" t="s">
        <v>18</v>
      </c>
      <c r="B16" s="51" t="s">
        <v>19</v>
      </c>
      <c r="C16" s="52">
        <v>1583215.6</v>
      </c>
      <c r="D16" s="52">
        <v>1616931</v>
      </c>
      <c r="E16" s="52">
        <v>1614872</v>
      </c>
      <c r="F16" s="52">
        <v>1593099.66</v>
      </c>
      <c r="G16" s="52">
        <f>F16-C16</f>
        <v>9884.059999999823</v>
      </c>
      <c r="H16" s="52">
        <f>E16-F16</f>
        <v>21772.340000000084</v>
      </c>
      <c r="I16" s="53">
        <f>IF(ISERROR(F16/C16),0,F16/C16*100-100)</f>
        <v>0.62430284289769133</v>
      </c>
      <c r="J16" s="53">
        <f>IF(ISERROR(F16/E16),0,F16/E16*100)</f>
        <v>98.651760634898608</v>
      </c>
      <c r="K16" s="53">
        <f>IF(ISERROR(F16/D16),0,F16/D16*100)</f>
        <v>98.52613747896477</v>
      </c>
    </row>
    <row r="17" spans="1:11" ht="25.5">
      <c r="A17" s="72" t="s">
        <v>54</v>
      </c>
      <c r="B17" s="51" t="s">
        <v>55</v>
      </c>
      <c r="C17" s="52">
        <v>3190.16</v>
      </c>
      <c r="D17" s="52">
        <v>5264</v>
      </c>
      <c r="E17" s="52">
        <v>5264</v>
      </c>
      <c r="F17" s="52">
        <v>32</v>
      </c>
      <c r="G17" s="52">
        <f>F17-C17</f>
        <v>-3158.16</v>
      </c>
      <c r="H17" s="52">
        <f>E17-F17</f>
        <v>5232</v>
      </c>
      <c r="I17" s="53">
        <f>IF(ISERROR(F17/C17),0,F17/C17*100-100)</f>
        <v>-98.996915515209267</v>
      </c>
      <c r="J17" s="53">
        <f>IF(ISERROR(F17/E17),0,F17/E17*100)</f>
        <v>0.60790273556231</v>
      </c>
      <c r="K17" s="53">
        <f>IF(ISERROR(F17/D17),0,F17/D17*100)</f>
        <v>0.60790273556231</v>
      </c>
    </row>
    <row r="18" spans="1:11">
      <c r="A18" s="72" t="s">
        <v>20</v>
      </c>
      <c r="B18" s="51" t="s">
        <v>21</v>
      </c>
      <c r="C18" s="52">
        <v>1580025.44</v>
      </c>
      <c r="D18" s="52">
        <v>1611667</v>
      </c>
      <c r="E18" s="52">
        <v>1609608</v>
      </c>
      <c r="F18" s="52">
        <v>1593067.66</v>
      </c>
      <c r="G18" s="52">
        <f>F18-C18</f>
        <v>13042.219999999972</v>
      </c>
      <c r="H18" s="52">
        <f>E18-F18</f>
        <v>16540.340000000084</v>
      </c>
      <c r="I18" s="53">
        <f>IF(ISERROR(F18/C18),0,F18/C18*100-100)</f>
        <v>0.82544367133733942</v>
      </c>
      <c r="J18" s="53">
        <f>IF(ISERROR(F18/E18),0,F18/E18*100)</f>
        <v>98.972399491056208</v>
      </c>
      <c r="K18" s="53">
        <f>IF(ISERROR(F18/D18),0,F18/D18*100)</f>
        <v>98.845956391735996</v>
      </c>
    </row>
    <row r="19" spans="1:11">
      <c r="A19" s="73" t="s">
        <v>22</v>
      </c>
      <c r="B19" s="51" t="s">
        <v>23</v>
      </c>
      <c r="C19" s="52">
        <v>1580025.44</v>
      </c>
      <c r="D19" s="52">
        <v>1611667</v>
      </c>
      <c r="E19" s="52">
        <v>1609608</v>
      </c>
      <c r="F19" s="52">
        <v>1593067.66</v>
      </c>
      <c r="G19" s="52">
        <f>F19-C19</f>
        <v>13042.219999999972</v>
      </c>
      <c r="H19" s="52">
        <f>E19-F19</f>
        <v>16540.340000000084</v>
      </c>
      <c r="I19" s="53">
        <f>IF(ISERROR(F19/C19),0,F19/C19*100-100)</f>
        <v>0.82544367133733942</v>
      </c>
      <c r="J19" s="53">
        <f>IF(ISERROR(F19/E19),0,F19/E19*100)</f>
        <v>98.972399491056208</v>
      </c>
      <c r="K19" s="53">
        <f>IF(ISERROR(F19/D19),0,F19/D19*100)</f>
        <v>98.845956391735996</v>
      </c>
    </row>
    <row r="20" spans="1:11">
      <c r="A20" s="70" t="s">
        <v>24</v>
      </c>
      <c r="B20" s="51" t="s">
        <v>25</v>
      </c>
      <c r="C20" s="52">
        <v>1583215.6</v>
      </c>
      <c r="D20" s="52">
        <v>1616931</v>
      </c>
      <c r="E20" s="52">
        <v>1614872</v>
      </c>
      <c r="F20" s="52">
        <v>1593091.66</v>
      </c>
      <c r="G20" s="52">
        <f>F20-C20</f>
        <v>9876.059999999823</v>
      </c>
      <c r="H20" s="52">
        <f>E20-F20</f>
        <v>21780.340000000084</v>
      </c>
      <c r="I20" s="53">
        <f>IF(ISERROR(F20/C20),0,F20/C20*100-100)</f>
        <v>0.6237975421666988</v>
      </c>
      <c r="J20" s="53">
        <f>IF(ISERROR(F20/E20),0,F20/E20*100)</f>
        <v>98.651265239597933</v>
      </c>
      <c r="K20" s="53">
        <f>IF(ISERROR(F20/D20),0,F20/D20*100)</f>
        <v>98.525642714500492</v>
      </c>
    </row>
    <row r="21" spans="1:11">
      <c r="A21" s="72" t="s">
        <v>26</v>
      </c>
      <c r="B21" s="51" t="s">
        <v>27</v>
      </c>
      <c r="C21" s="52">
        <v>1542438.36</v>
      </c>
      <c r="D21" s="52">
        <v>1568182</v>
      </c>
      <c r="E21" s="52">
        <v>1614872</v>
      </c>
      <c r="F21" s="52">
        <v>1544342.84</v>
      </c>
      <c r="G21" s="52">
        <f>F21-C21</f>
        <v>1904.4799999999814</v>
      </c>
      <c r="H21" s="52">
        <f>E21-F21</f>
        <v>70529.159999999916</v>
      </c>
      <c r="I21" s="53">
        <f>IF(ISERROR(F21/C21),0,F21/C21*100-100)</f>
        <v>0.12347203294397957</v>
      </c>
      <c r="J21" s="53">
        <f>IF(ISERROR(F21/E21),0,F21/E21*100)</f>
        <v>95.632523196884961</v>
      </c>
      <c r="K21" s="53">
        <f>IF(ISERROR(F21/D21),0,F21/D21*100)</f>
        <v>98.479821857411963</v>
      </c>
    </row>
    <row r="22" spans="1:11">
      <c r="A22" s="73" t="s">
        <v>28</v>
      </c>
      <c r="B22" s="51" t="s">
        <v>29</v>
      </c>
      <c r="C22" s="52">
        <v>1530875.36</v>
      </c>
      <c r="D22" s="52">
        <v>1556011</v>
      </c>
      <c r="E22" s="52">
        <v>1602701</v>
      </c>
      <c r="F22" s="52">
        <v>1532171.84</v>
      </c>
      <c r="G22" s="52">
        <f>F22-C22</f>
        <v>1296.4799999999814</v>
      </c>
      <c r="H22" s="52">
        <f>E22-F22</f>
        <v>70529.159999999916</v>
      </c>
      <c r="I22" s="53">
        <f>IF(ISERROR(F22/C22),0,F22/C22*100-100)</f>
        <v>8.4688801836875882E-2</v>
      </c>
      <c r="J22" s="53">
        <f>IF(ISERROR(F22/E22),0,F22/E22*100)</f>
        <v>95.599356336584307</v>
      </c>
      <c r="K22" s="53">
        <f>IF(ISERROR(F22/D22),0,F22/D22*100)</f>
        <v>98.467931139304284</v>
      </c>
    </row>
    <row r="23" spans="1:11">
      <c r="A23" s="74" t="s">
        <v>30</v>
      </c>
      <c r="B23" s="51" t="s">
        <v>31</v>
      </c>
      <c r="C23" s="52">
        <v>1213954.73</v>
      </c>
      <c r="D23" s="52">
        <v>1277834</v>
      </c>
      <c r="E23" s="52">
        <v>1274119</v>
      </c>
      <c r="F23" s="52">
        <v>1277834</v>
      </c>
      <c r="G23" s="52">
        <f>F23-C23</f>
        <v>63879.270000000019</v>
      </c>
      <c r="H23" s="52">
        <f>E23-F23</f>
        <v>-3715</v>
      </c>
      <c r="I23" s="53">
        <f>IF(ISERROR(F23/C23),0,F23/C23*100-100)</f>
        <v>5.2620800777307437</v>
      </c>
      <c r="J23" s="53">
        <f>IF(ISERROR(F23/E23),0,F23/E23*100)</f>
        <v>100.29157402095095</v>
      </c>
      <c r="K23" s="53">
        <f>IF(ISERROR(F23/D23),0,F23/D23*100)</f>
        <v>100</v>
      </c>
    </row>
    <row r="24" spans="1:11">
      <c r="A24" s="74" t="s">
        <v>32</v>
      </c>
      <c r="B24" s="51" t="s">
        <v>33</v>
      </c>
      <c r="C24" s="52">
        <v>316920.63</v>
      </c>
      <c r="D24" s="52">
        <v>278177</v>
      </c>
      <c r="E24" s="52">
        <v>328582</v>
      </c>
      <c r="F24" s="52">
        <v>254337.84</v>
      </c>
      <c r="G24" s="52">
        <f>F24-C24</f>
        <v>-62582.790000000008</v>
      </c>
      <c r="H24" s="52">
        <f>E24-F24</f>
        <v>74244.160000000003</v>
      </c>
      <c r="I24" s="53">
        <f>IF(ISERROR(F24/C24),0,F24/C24*100-100)</f>
        <v>-19.74714930990767</v>
      </c>
      <c r="J24" s="53">
        <f>IF(ISERROR(F24/E24),0,F24/E24*100)</f>
        <v>77.404678284263895</v>
      </c>
      <c r="K24" s="53">
        <f>IF(ISERROR(F24/D24),0,F24/D24*100)</f>
        <v>91.430218889412146</v>
      </c>
    </row>
    <row r="25" spans="1:11">
      <c r="A25" s="75" t="s">
        <v>49</v>
      </c>
      <c r="B25" s="51" t="s">
        <v>50</v>
      </c>
      <c r="C25" s="52">
        <v>6346.47</v>
      </c>
      <c r="D25" s="52">
        <v>0</v>
      </c>
      <c r="E25" s="52">
        <v>0</v>
      </c>
      <c r="F25" s="52">
        <v>2304.8000000000002</v>
      </c>
      <c r="G25" s="52">
        <f>F25-C25</f>
        <v>-4041.67</v>
      </c>
      <c r="H25" s="52">
        <f>E25-F25</f>
        <v>-2304.8000000000002</v>
      </c>
      <c r="I25" s="53">
        <f>IF(ISERROR(F25/C25),0,F25/C25*100-100)</f>
        <v>-63.683748603554413</v>
      </c>
      <c r="J25" s="53">
        <f>IF(ISERROR(F25/E25),0,F25/E25*100)</f>
        <v>0</v>
      </c>
      <c r="K25" s="53">
        <f>IF(ISERROR(F25/D25),0,F25/D25*100)</f>
        <v>0</v>
      </c>
    </row>
    <row r="26" spans="1:11" ht="25.5">
      <c r="A26" s="73" t="s">
        <v>56</v>
      </c>
      <c r="B26" s="51" t="s">
        <v>57</v>
      </c>
      <c r="C26" s="52">
        <v>11563</v>
      </c>
      <c r="D26" s="52">
        <v>12171</v>
      </c>
      <c r="E26" s="52">
        <v>12171</v>
      </c>
      <c r="F26" s="52">
        <v>12171</v>
      </c>
      <c r="G26" s="52">
        <f>F26-C26</f>
        <v>608</v>
      </c>
      <c r="H26" s="52">
        <f>E26-F26</f>
        <v>0</v>
      </c>
      <c r="I26" s="53">
        <f>IF(ISERROR(F26/C26),0,F26/C26*100-100)</f>
        <v>5.2581509988757205</v>
      </c>
      <c r="J26" s="53">
        <f>IF(ISERROR(F26/E26),0,F26/E26*100)</f>
        <v>100</v>
      </c>
      <c r="K26" s="53">
        <f>IF(ISERROR(F26/D26),0,F26/D26*100)</f>
        <v>100</v>
      </c>
    </row>
    <row r="27" spans="1:11">
      <c r="A27" s="74" t="s">
        <v>58</v>
      </c>
      <c r="B27" s="51" t="s">
        <v>59</v>
      </c>
      <c r="C27" s="52">
        <v>11563</v>
      </c>
      <c r="D27" s="52">
        <v>12171</v>
      </c>
      <c r="E27" s="52">
        <v>12171</v>
      </c>
      <c r="F27" s="52">
        <v>12171</v>
      </c>
      <c r="G27" s="52">
        <f>F27-C27</f>
        <v>608</v>
      </c>
      <c r="H27" s="52">
        <f>E27-F27</f>
        <v>0</v>
      </c>
      <c r="I27" s="53">
        <f>IF(ISERROR(F27/C27),0,F27/C27*100-100)</f>
        <v>5.2581509988757205</v>
      </c>
      <c r="J27" s="53">
        <f>IF(ISERROR(F27/E27),0,F27/E27*100)</f>
        <v>100</v>
      </c>
      <c r="K27" s="53">
        <f>IF(ISERROR(F27/D27),0,F27/D27*100)</f>
        <v>100</v>
      </c>
    </row>
    <row r="28" spans="1:11">
      <c r="A28" s="72" t="s">
        <v>38</v>
      </c>
      <c r="B28" s="51" t="s">
        <v>39</v>
      </c>
      <c r="C28" s="52">
        <v>40777.24</v>
      </c>
      <c r="D28" s="52">
        <v>48749</v>
      </c>
      <c r="E28" s="52">
        <v>0</v>
      </c>
      <c r="F28" s="52">
        <v>48748.82</v>
      </c>
      <c r="G28" s="52">
        <f>F28-C28</f>
        <v>7971.5800000000017</v>
      </c>
      <c r="H28" s="52">
        <f>E28-F28</f>
        <v>-48748.82</v>
      </c>
      <c r="I28" s="53">
        <f>IF(ISERROR(F28/C28),0,F28/C28*100-100)</f>
        <v>19.54909160109905</v>
      </c>
      <c r="J28" s="53">
        <f>IF(ISERROR(F28/E28),0,F28/E28*100)</f>
        <v>0</v>
      </c>
      <c r="K28" s="53">
        <f>IF(ISERROR(F28/D28),0,F28/D28*100)</f>
        <v>99.999630761656647</v>
      </c>
    </row>
    <row r="29" spans="1:11">
      <c r="A29" s="73" t="s">
        <v>40</v>
      </c>
      <c r="B29" s="51" t="s">
        <v>41</v>
      </c>
      <c r="C29" s="52">
        <v>40777.24</v>
      </c>
      <c r="D29" s="52">
        <v>48749</v>
      </c>
      <c r="E29" s="52">
        <v>0</v>
      </c>
      <c r="F29" s="52">
        <v>48748.82</v>
      </c>
      <c r="G29" s="52">
        <f>F29-C29</f>
        <v>7971.5800000000017</v>
      </c>
      <c r="H29" s="52">
        <f>E29-F29</f>
        <v>-48748.82</v>
      </c>
      <c r="I29" s="53">
        <f>IF(ISERROR(F29/C29),0,F29/C29*100-100)</f>
        <v>19.54909160109905</v>
      </c>
      <c r="J29" s="53">
        <f>IF(ISERROR(F29/E29),0,F29/E29*100)</f>
        <v>0</v>
      </c>
      <c r="K29" s="53">
        <f>IF(ISERROR(F29/D29),0,F29/D29*100)</f>
        <v>99.999630761656647</v>
      </c>
    </row>
    <row r="30" spans="1:11">
      <c r="A30" s="70"/>
      <c r="B30" s="51" t="s">
        <v>42</v>
      </c>
      <c r="C30" s="52">
        <v>0</v>
      </c>
      <c r="D30" s="52">
        <v>0</v>
      </c>
      <c r="E30" s="52">
        <v>0</v>
      </c>
      <c r="F30" s="52">
        <v>8</v>
      </c>
      <c r="G30" s="52">
        <f>F30-C30</f>
        <v>8</v>
      </c>
      <c r="H30" s="52">
        <f>E30-F30</f>
        <v>-8</v>
      </c>
      <c r="I30" s="53">
        <f>IF(ISERROR(F30/C30),0,F30/C30*100-100)</f>
        <v>0</v>
      </c>
      <c r="J30" s="53">
        <f>IF(ISERROR(F30/E30),0,F30/E30*100)</f>
        <v>0</v>
      </c>
      <c r="K30" s="53">
        <f>IF(ISERROR(F30/D30),0,F30/D30*100)</f>
        <v>0</v>
      </c>
    </row>
    <row r="31" spans="1:11">
      <c r="A31" s="70" t="s">
        <v>43</v>
      </c>
      <c r="B31" s="51" t="s">
        <v>44</v>
      </c>
      <c r="C31" s="52">
        <v>0</v>
      </c>
      <c r="D31" s="52">
        <v>0</v>
      </c>
      <c r="E31" s="52">
        <v>0</v>
      </c>
      <c r="F31" s="52">
        <v>-8</v>
      </c>
      <c r="G31" s="52">
        <f>F31-C31</f>
        <v>-8</v>
      </c>
      <c r="H31" s="52">
        <f>E31-F31</f>
        <v>8</v>
      </c>
      <c r="I31" s="53">
        <f>IF(ISERROR(F31/C31),0,F31/C31*100-100)</f>
        <v>0</v>
      </c>
      <c r="J31" s="53">
        <f>IF(ISERROR(F31/E31),0,F31/E31*100)</f>
        <v>0</v>
      </c>
      <c r="K31" s="53">
        <f>IF(ISERROR(F31/D31),0,F31/D31*100)</f>
        <v>0</v>
      </c>
    </row>
    <row r="32" spans="1:11">
      <c r="A32" s="72" t="s">
        <v>45</v>
      </c>
      <c r="B32" s="51" t="s">
        <v>46</v>
      </c>
      <c r="C32" s="52">
        <v>0</v>
      </c>
      <c r="D32" s="52">
        <v>0</v>
      </c>
      <c r="E32" s="52">
        <v>0</v>
      </c>
      <c r="F32" s="52">
        <v>-8</v>
      </c>
      <c r="G32" s="52">
        <f>F32-C32</f>
        <v>-8</v>
      </c>
      <c r="H32" s="52">
        <f>E32-F32</f>
        <v>8</v>
      </c>
      <c r="I32" s="53">
        <f>IF(ISERROR(F32/C32),0,F32/C32*100-100)</f>
        <v>0</v>
      </c>
      <c r="J32" s="53">
        <f>IF(ISERROR(F32/E32),0,F32/E32*100)</f>
        <v>0</v>
      </c>
      <c r="K32" s="53">
        <f>IF(ISERROR(F32/D32),0,F32/D32*100)</f>
        <v>0</v>
      </c>
    </row>
    <row r="33" spans="1:11">
      <c r="A33" s="70"/>
      <c r="B33" s="51"/>
      <c r="C33" s="52"/>
      <c r="D33" s="52"/>
      <c r="E33" s="52"/>
      <c r="F33" s="52"/>
      <c r="G33" s="52"/>
      <c r="H33" s="52"/>
      <c r="I33" s="53"/>
      <c r="J33" s="53"/>
      <c r="K33" s="53"/>
    </row>
    <row r="34" spans="1:11" s="5" customFormat="1">
      <c r="A34" s="76"/>
      <c r="B34" s="54" t="s">
        <v>47</v>
      </c>
      <c r="C34" s="55"/>
      <c r="D34" s="55"/>
      <c r="E34" s="55"/>
      <c r="F34" s="55"/>
      <c r="G34" s="55"/>
      <c r="H34" s="55"/>
      <c r="I34" s="56"/>
      <c r="J34" s="56"/>
      <c r="K34" s="56"/>
    </row>
    <row r="35" spans="1:11">
      <c r="A35" s="70" t="s">
        <v>18</v>
      </c>
      <c r="B35" s="51" t="s">
        <v>19</v>
      </c>
      <c r="C35" s="52">
        <v>1538953.16</v>
      </c>
      <c r="D35" s="52">
        <v>1564795</v>
      </c>
      <c r="E35" s="52">
        <v>1570195</v>
      </c>
      <c r="F35" s="52">
        <v>1541110.85</v>
      </c>
      <c r="G35" s="52">
        <f>F35-C35</f>
        <v>2157.690000000177</v>
      </c>
      <c r="H35" s="52">
        <f>E35-F35</f>
        <v>29084.149999999907</v>
      </c>
      <c r="I35" s="53">
        <f>IF(ISERROR(F35/C35),0,F35/C35*100-100)</f>
        <v>0.14020504691644931</v>
      </c>
      <c r="J35" s="53">
        <f>IF(ISERROR(F35/E35),0,F35/E35*100)</f>
        <v>98.147736427641163</v>
      </c>
      <c r="K35" s="53">
        <f>IF(ISERROR(F35/D35),0,F35/D35*100)</f>
        <v>98.486437520569794</v>
      </c>
    </row>
    <row r="36" spans="1:11" ht="25.5">
      <c r="A36" s="72" t="s">
        <v>54</v>
      </c>
      <c r="B36" s="51" t="s">
        <v>55</v>
      </c>
      <c r="C36" s="52">
        <v>3190.16</v>
      </c>
      <c r="D36" s="52">
        <v>5264</v>
      </c>
      <c r="E36" s="52">
        <v>5264</v>
      </c>
      <c r="F36" s="52">
        <v>32</v>
      </c>
      <c r="G36" s="52">
        <f>F36-C36</f>
        <v>-3158.16</v>
      </c>
      <c r="H36" s="52">
        <f>E36-F36</f>
        <v>5232</v>
      </c>
      <c r="I36" s="53">
        <f>IF(ISERROR(F36/C36),0,F36/C36*100-100)</f>
        <v>-98.996915515209267</v>
      </c>
      <c r="J36" s="53">
        <f>IF(ISERROR(F36/E36),0,F36/E36*100)</f>
        <v>0.60790273556231</v>
      </c>
      <c r="K36" s="53">
        <f>IF(ISERROR(F36/D36),0,F36/D36*100)</f>
        <v>0.60790273556231</v>
      </c>
    </row>
    <row r="37" spans="1:11">
      <c r="A37" s="72" t="s">
        <v>20</v>
      </c>
      <c r="B37" s="51" t="s">
        <v>21</v>
      </c>
      <c r="C37" s="52">
        <v>1535763</v>
      </c>
      <c r="D37" s="52">
        <v>1559531</v>
      </c>
      <c r="E37" s="52">
        <v>1564931</v>
      </c>
      <c r="F37" s="52">
        <v>1541078.85</v>
      </c>
      <c r="G37" s="52">
        <f>F37-C37</f>
        <v>5315.8500000000931</v>
      </c>
      <c r="H37" s="52">
        <f>E37-F37</f>
        <v>23852.149999999907</v>
      </c>
      <c r="I37" s="53">
        <f>IF(ISERROR(F37/C37),0,F37/C37*100-100)</f>
        <v>0.3461373922929738</v>
      </c>
      <c r="J37" s="53">
        <f>IF(ISERROR(F37/E37),0,F37/E37*100)</f>
        <v>98.475833758804711</v>
      </c>
      <c r="K37" s="53">
        <f>IF(ISERROR(F37/D37),0,F37/D37*100)</f>
        <v>98.81681415758969</v>
      </c>
    </row>
    <row r="38" spans="1:11">
      <c r="A38" s="73" t="s">
        <v>22</v>
      </c>
      <c r="B38" s="51" t="s">
        <v>23</v>
      </c>
      <c r="C38" s="52">
        <v>1535763</v>
      </c>
      <c r="D38" s="52">
        <v>1559531</v>
      </c>
      <c r="E38" s="52">
        <v>1564931</v>
      </c>
      <c r="F38" s="52">
        <v>1541078.85</v>
      </c>
      <c r="G38" s="52">
        <f>F38-C38</f>
        <v>5315.8500000000931</v>
      </c>
      <c r="H38" s="52">
        <f>E38-F38</f>
        <v>23852.149999999907</v>
      </c>
      <c r="I38" s="53">
        <f>IF(ISERROR(F38/C38),0,F38/C38*100-100)</f>
        <v>0.3461373922929738</v>
      </c>
      <c r="J38" s="53">
        <f>IF(ISERROR(F38/E38),0,F38/E38*100)</f>
        <v>98.475833758804711</v>
      </c>
      <c r="K38" s="53">
        <f>IF(ISERROR(F38/D38),0,F38/D38*100)</f>
        <v>98.81681415758969</v>
      </c>
    </row>
    <row r="39" spans="1:11">
      <c r="A39" s="70" t="s">
        <v>24</v>
      </c>
      <c r="B39" s="51" t="s">
        <v>25</v>
      </c>
      <c r="C39" s="52">
        <v>1538953.16</v>
      </c>
      <c r="D39" s="52">
        <v>1564795</v>
      </c>
      <c r="E39" s="52">
        <v>1570195</v>
      </c>
      <c r="F39" s="52">
        <v>1541102.85</v>
      </c>
      <c r="G39" s="52">
        <f>F39-C39</f>
        <v>2149.690000000177</v>
      </c>
      <c r="H39" s="52">
        <f>E39-F39</f>
        <v>29092.149999999907</v>
      </c>
      <c r="I39" s="53">
        <f>IF(ISERROR(F39/C39),0,F39/C39*100-100)</f>
        <v>0.13968521303144144</v>
      </c>
      <c r="J39" s="53">
        <f>IF(ISERROR(F39/E39),0,F39/E39*100)</f>
        <v>98.147226936781735</v>
      </c>
      <c r="K39" s="53">
        <f>IF(ISERROR(F39/D39),0,F39/D39*100)</f>
        <v>98.485926271492445</v>
      </c>
    </row>
    <row r="40" spans="1:11">
      <c r="A40" s="72" t="s">
        <v>26</v>
      </c>
      <c r="B40" s="51" t="s">
        <v>27</v>
      </c>
      <c r="C40" s="52">
        <v>1503748.16</v>
      </c>
      <c r="D40" s="52">
        <v>1527108</v>
      </c>
      <c r="E40" s="52">
        <v>1570195</v>
      </c>
      <c r="F40" s="52">
        <v>1503415.85</v>
      </c>
      <c r="G40" s="52">
        <f>F40-C40</f>
        <v>-332.30999999982305</v>
      </c>
      <c r="H40" s="52">
        <f>E40-F40</f>
        <v>66779.149999999907</v>
      </c>
      <c r="I40" s="53">
        <f>IF(ISERROR(F40/C40),0,F40/C40*100-100)</f>
        <v>-2.2098780157435272E-2</v>
      </c>
      <c r="J40" s="53">
        <f>IF(ISERROR(F40/E40),0,F40/E40*100)</f>
        <v>95.747079184432522</v>
      </c>
      <c r="K40" s="53">
        <f>IF(ISERROR(F40/D40),0,F40/D40*100)</f>
        <v>98.448560940025203</v>
      </c>
    </row>
    <row r="41" spans="1:11">
      <c r="A41" s="73" t="s">
        <v>28</v>
      </c>
      <c r="B41" s="51" t="s">
        <v>29</v>
      </c>
      <c r="C41" s="52">
        <v>1492185.16</v>
      </c>
      <c r="D41" s="52">
        <v>1514937</v>
      </c>
      <c r="E41" s="52">
        <v>1558024</v>
      </c>
      <c r="F41" s="52">
        <v>1491244.85</v>
      </c>
      <c r="G41" s="52">
        <f>F41-C41</f>
        <v>-940.30999999982305</v>
      </c>
      <c r="H41" s="52">
        <f>E41-F41</f>
        <v>66779.149999999907</v>
      </c>
      <c r="I41" s="53">
        <f>IF(ISERROR(F41/C41),0,F41/C41*100-100)</f>
        <v>-6.3015638086085346E-2</v>
      </c>
      <c r="J41" s="53">
        <f>IF(ISERROR(F41/E41),0,F41/E41*100)</f>
        <v>95.713856140855341</v>
      </c>
      <c r="K41" s="53">
        <f>IF(ISERROR(F41/D41),0,F41/D41*100)</f>
        <v>98.436096682568319</v>
      </c>
    </row>
    <row r="42" spans="1:11">
      <c r="A42" s="74" t="s">
        <v>30</v>
      </c>
      <c r="B42" s="51" t="s">
        <v>31</v>
      </c>
      <c r="C42" s="52">
        <v>1175317</v>
      </c>
      <c r="D42" s="52">
        <v>1237422</v>
      </c>
      <c r="E42" s="52">
        <v>1237422</v>
      </c>
      <c r="F42" s="52">
        <v>1237422</v>
      </c>
      <c r="G42" s="52">
        <f>F42-C42</f>
        <v>62105</v>
      </c>
      <c r="H42" s="52">
        <f>E42-F42</f>
        <v>0</v>
      </c>
      <c r="I42" s="53">
        <f>IF(ISERROR(F42/C42),0,F42/C42*100-100)</f>
        <v>5.2841063304623503</v>
      </c>
      <c r="J42" s="53">
        <f>IF(ISERROR(F42/E42),0,F42/E42*100)</f>
        <v>100</v>
      </c>
      <c r="K42" s="53">
        <f>IF(ISERROR(F42/D42),0,F42/D42*100)</f>
        <v>100</v>
      </c>
    </row>
    <row r="43" spans="1:11">
      <c r="A43" s="74" t="s">
        <v>32</v>
      </c>
      <c r="B43" s="51" t="s">
        <v>33</v>
      </c>
      <c r="C43" s="52">
        <v>316868.15999999997</v>
      </c>
      <c r="D43" s="52">
        <v>277515</v>
      </c>
      <c r="E43" s="52">
        <v>320602</v>
      </c>
      <c r="F43" s="52">
        <v>253822.85</v>
      </c>
      <c r="G43" s="52">
        <f>F43-C43</f>
        <v>-63045.309999999969</v>
      </c>
      <c r="H43" s="52">
        <f>E43-F43</f>
        <v>66779.149999999994</v>
      </c>
      <c r="I43" s="53">
        <f>IF(ISERROR(F43/C43),0,F43/C43*100-100)</f>
        <v>-19.896385297910641</v>
      </c>
      <c r="J43" s="53">
        <f>IF(ISERROR(F43/E43),0,F43/E43*100)</f>
        <v>79.170700744224931</v>
      </c>
      <c r="K43" s="53">
        <f>IF(ISERROR(F43/D43),0,F43/D43*100)</f>
        <v>91.462749761274168</v>
      </c>
    </row>
    <row r="44" spans="1:11">
      <c r="A44" s="75" t="s">
        <v>49</v>
      </c>
      <c r="B44" s="51" t="s">
        <v>50</v>
      </c>
      <c r="C44" s="52">
        <v>6346.47</v>
      </c>
      <c r="D44" s="52">
        <v>0</v>
      </c>
      <c r="E44" s="52">
        <v>0</v>
      </c>
      <c r="F44" s="52">
        <v>2304.8000000000002</v>
      </c>
      <c r="G44" s="52">
        <f>F44-C44</f>
        <v>-4041.67</v>
      </c>
      <c r="H44" s="52">
        <f>E44-F44</f>
        <v>-2304.8000000000002</v>
      </c>
      <c r="I44" s="53">
        <f>IF(ISERROR(F44/C44),0,F44/C44*100-100)</f>
        <v>-63.683748603554413</v>
      </c>
      <c r="J44" s="53">
        <f>IF(ISERROR(F44/E44),0,F44/E44*100)</f>
        <v>0</v>
      </c>
      <c r="K44" s="53">
        <f>IF(ISERROR(F44/D44),0,F44/D44*100)</f>
        <v>0</v>
      </c>
    </row>
    <row r="45" spans="1:11" ht="25.5">
      <c r="A45" s="73" t="s">
        <v>56</v>
      </c>
      <c r="B45" s="51" t="s">
        <v>57</v>
      </c>
      <c r="C45" s="52">
        <v>11563</v>
      </c>
      <c r="D45" s="52">
        <v>12171</v>
      </c>
      <c r="E45" s="52">
        <v>12171</v>
      </c>
      <c r="F45" s="52">
        <v>12171</v>
      </c>
      <c r="G45" s="52">
        <f>F45-C45</f>
        <v>608</v>
      </c>
      <c r="H45" s="52">
        <f>E45-F45</f>
        <v>0</v>
      </c>
      <c r="I45" s="53">
        <f>IF(ISERROR(F45/C45),0,F45/C45*100-100)</f>
        <v>5.2581509988757205</v>
      </c>
      <c r="J45" s="53">
        <f>IF(ISERROR(F45/E45),0,F45/E45*100)</f>
        <v>100</v>
      </c>
      <c r="K45" s="53">
        <f>IF(ISERROR(F45/D45),0,F45/D45*100)</f>
        <v>100</v>
      </c>
    </row>
    <row r="46" spans="1:11">
      <c r="A46" s="74" t="s">
        <v>58</v>
      </c>
      <c r="B46" s="51" t="s">
        <v>59</v>
      </c>
      <c r="C46" s="52">
        <v>11563</v>
      </c>
      <c r="D46" s="52">
        <v>12171</v>
      </c>
      <c r="E46" s="52">
        <v>12171</v>
      </c>
      <c r="F46" s="52">
        <v>12171</v>
      </c>
      <c r="G46" s="52">
        <f>F46-C46</f>
        <v>608</v>
      </c>
      <c r="H46" s="52">
        <f>E46-F46</f>
        <v>0</v>
      </c>
      <c r="I46" s="53">
        <f>IF(ISERROR(F46/C46),0,F46/C46*100-100)</f>
        <v>5.2581509988757205</v>
      </c>
      <c r="J46" s="53">
        <f>IF(ISERROR(F46/E46),0,F46/E46*100)</f>
        <v>100</v>
      </c>
      <c r="K46" s="53">
        <f>IF(ISERROR(F46/D46),0,F46/D46*100)</f>
        <v>100</v>
      </c>
    </row>
    <row r="47" spans="1:11">
      <c r="A47" s="72" t="s">
        <v>38</v>
      </c>
      <c r="B47" s="51" t="s">
        <v>39</v>
      </c>
      <c r="C47" s="52">
        <v>35205</v>
      </c>
      <c r="D47" s="52">
        <v>37687</v>
      </c>
      <c r="E47" s="52">
        <v>0</v>
      </c>
      <c r="F47" s="52">
        <v>37687</v>
      </c>
      <c r="G47" s="52">
        <f>F47-C47</f>
        <v>2482</v>
      </c>
      <c r="H47" s="52">
        <f>E47-F47</f>
        <v>-37687</v>
      </c>
      <c r="I47" s="53">
        <f>IF(ISERROR(F47/C47),0,F47/C47*100-100)</f>
        <v>7.0501349240164757</v>
      </c>
      <c r="J47" s="53">
        <f>IF(ISERROR(F47/E47),0,F47/E47*100)</f>
        <v>0</v>
      </c>
      <c r="K47" s="53">
        <f>IF(ISERROR(F47/D47),0,F47/D47*100)</f>
        <v>100</v>
      </c>
    </row>
    <row r="48" spans="1:11">
      <c r="A48" s="73" t="s">
        <v>40</v>
      </c>
      <c r="B48" s="51" t="s">
        <v>41</v>
      </c>
      <c r="C48" s="52">
        <v>35205</v>
      </c>
      <c r="D48" s="52">
        <v>37687</v>
      </c>
      <c r="E48" s="52">
        <v>0</v>
      </c>
      <c r="F48" s="52">
        <v>37687</v>
      </c>
      <c r="G48" s="52">
        <f>F48-C48</f>
        <v>2482</v>
      </c>
      <c r="H48" s="52">
        <f>E48-F48</f>
        <v>-37687</v>
      </c>
      <c r="I48" s="53">
        <f>IF(ISERROR(F48/C48),0,F48/C48*100-100)</f>
        <v>7.0501349240164757</v>
      </c>
      <c r="J48" s="53">
        <f>IF(ISERROR(F48/E48),0,F48/E48*100)</f>
        <v>0</v>
      </c>
      <c r="K48" s="53">
        <f>IF(ISERROR(F48/D48),0,F48/D48*100)</f>
        <v>100</v>
      </c>
    </row>
    <row r="49" spans="1:11">
      <c r="A49" s="70"/>
      <c r="B49" s="51" t="s">
        <v>42</v>
      </c>
      <c r="C49" s="52">
        <v>0</v>
      </c>
      <c r="D49" s="52">
        <v>0</v>
      </c>
      <c r="E49" s="52">
        <v>0</v>
      </c>
      <c r="F49" s="52">
        <v>8</v>
      </c>
      <c r="G49" s="52">
        <f>F49-C49</f>
        <v>8</v>
      </c>
      <c r="H49" s="52">
        <f>E49-F49</f>
        <v>-8</v>
      </c>
      <c r="I49" s="53">
        <f>IF(ISERROR(F49/C49),0,F49/C49*100-100)</f>
        <v>0</v>
      </c>
      <c r="J49" s="53">
        <f>IF(ISERROR(F49/E49),0,F49/E49*100)</f>
        <v>0</v>
      </c>
      <c r="K49" s="53">
        <f>IF(ISERROR(F49/D49),0,F49/D49*100)</f>
        <v>0</v>
      </c>
    </row>
    <row r="50" spans="1:11">
      <c r="A50" s="70" t="s">
        <v>43</v>
      </c>
      <c r="B50" s="51" t="s">
        <v>44</v>
      </c>
      <c r="C50" s="52">
        <v>0</v>
      </c>
      <c r="D50" s="52">
        <v>0</v>
      </c>
      <c r="E50" s="52">
        <v>0</v>
      </c>
      <c r="F50" s="52">
        <v>-8</v>
      </c>
      <c r="G50" s="52">
        <f>F50-C50</f>
        <v>-8</v>
      </c>
      <c r="H50" s="52">
        <f>E50-F50</f>
        <v>8</v>
      </c>
      <c r="I50" s="53">
        <f>IF(ISERROR(F50/C50),0,F50/C50*100-100)</f>
        <v>0</v>
      </c>
      <c r="J50" s="53">
        <f>IF(ISERROR(F50/E50),0,F50/E50*100)</f>
        <v>0</v>
      </c>
      <c r="K50" s="53">
        <f>IF(ISERROR(F50/D50),0,F50/D50*100)</f>
        <v>0</v>
      </c>
    </row>
    <row r="51" spans="1:11">
      <c r="A51" s="72" t="s">
        <v>45</v>
      </c>
      <c r="B51" s="51" t="s">
        <v>46</v>
      </c>
      <c r="C51" s="52">
        <v>0</v>
      </c>
      <c r="D51" s="52">
        <v>0</v>
      </c>
      <c r="E51" s="52">
        <v>0</v>
      </c>
      <c r="F51" s="52">
        <v>-8</v>
      </c>
      <c r="G51" s="52">
        <f>F51-C51</f>
        <v>-8</v>
      </c>
      <c r="H51" s="52">
        <f>E51-F51</f>
        <v>8</v>
      </c>
      <c r="I51" s="53">
        <f>IF(ISERROR(F51/C51),0,F51/C51*100-100)</f>
        <v>0</v>
      </c>
      <c r="J51" s="53">
        <f>IF(ISERROR(F51/E51),0,F51/E51*100)</f>
        <v>0</v>
      </c>
      <c r="K51" s="53">
        <f>IF(ISERROR(F51/D51),0,F51/D51*100)</f>
        <v>0</v>
      </c>
    </row>
    <row r="52" spans="1:11" s="5" customFormat="1">
      <c r="A52" s="76" t="s">
        <v>68</v>
      </c>
      <c r="B52" s="54" t="s">
        <v>909</v>
      </c>
      <c r="C52" s="55"/>
      <c r="D52" s="55"/>
      <c r="E52" s="55"/>
      <c r="F52" s="55"/>
      <c r="G52" s="55"/>
      <c r="H52" s="55"/>
      <c r="I52" s="56"/>
      <c r="J52" s="56"/>
      <c r="K52" s="56"/>
    </row>
    <row r="53" spans="1:11">
      <c r="A53" s="70" t="s">
        <v>18</v>
      </c>
      <c r="B53" s="51" t="s">
        <v>19</v>
      </c>
      <c r="C53" s="52">
        <v>1538953.16</v>
      </c>
      <c r="D53" s="52">
        <v>1564795</v>
      </c>
      <c r="E53" s="52">
        <v>1570195</v>
      </c>
      <c r="F53" s="52">
        <v>1541110.85</v>
      </c>
      <c r="G53" s="52">
        <f>F53-C53</f>
        <v>2157.690000000177</v>
      </c>
      <c r="H53" s="52">
        <f>E53-F53</f>
        <v>29084.149999999907</v>
      </c>
      <c r="I53" s="53">
        <f>IF(ISERROR(F53/C53),0,F53/C53*100-100)</f>
        <v>0.14020504691644931</v>
      </c>
      <c r="J53" s="53">
        <f>IF(ISERROR(F53/E53),0,F53/E53*100)</f>
        <v>98.147736427641163</v>
      </c>
      <c r="K53" s="53">
        <f>IF(ISERROR(F53/D53),0,F53/D53*100)</f>
        <v>98.486437520569794</v>
      </c>
    </row>
    <row r="54" spans="1:11" ht="25.5">
      <c r="A54" s="72" t="s">
        <v>54</v>
      </c>
      <c r="B54" s="51" t="s">
        <v>55</v>
      </c>
      <c r="C54" s="52">
        <v>3190.16</v>
      </c>
      <c r="D54" s="52">
        <v>5264</v>
      </c>
      <c r="E54" s="52">
        <v>5264</v>
      </c>
      <c r="F54" s="52">
        <v>32</v>
      </c>
      <c r="G54" s="52">
        <f>F54-C54</f>
        <v>-3158.16</v>
      </c>
      <c r="H54" s="52">
        <f>E54-F54</f>
        <v>5232</v>
      </c>
      <c r="I54" s="53">
        <f>IF(ISERROR(F54/C54),0,F54/C54*100-100)</f>
        <v>-98.996915515209267</v>
      </c>
      <c r="J54" s="53">
        <f>IF(ISERROR(F54/E54),0,F54/E54*100)</f>
        <v>0.60790273556231</v>
      </c>
      <c r="K54" s="53">
        <f>IF(ISERROR(F54/D54),0,F54/D54*100)</f>
        <v>0.60790273556231</v>
      </c>
    </row>
    <row r="55" spans="1:11">
      <c r="A55" s="72" t="s">
        <v>20</v>
      </c>
      <c r="B55" s="51" t="s">
        <v>21</v>
      </c>
      <c r="C55" s="52">
        <v>1535763</v>
      </c>
      <c r="D55" s="52">
        <v>1559531</v>
      </c>
      <c r="E55" s="52">
        <v>1564931</v>
      </c>
      <c r="F55" s="52">
        <v>1541078.85</v>
      </c>
      <c r="G55" s="52">
        <f>F55-C55</f>
        <v>5315.8500000000931</v>
      </c>
      <c r="H55" s="52">
        <f>E55-F55</f>
        <v>23852.149999999907</v>
      </c>
      <c r="I55" s="53">
        <f>IF(ISERROR(F55/C55),0,F55/C55*100-100)</f>
        <v>0.3461373922929738</v>
      </c>
      <c r="J55" s="53">
        <f>IF(ISERROR(F55/E55),0,F55/E55*100)</f>
        <v>98.475833758804711</v>
      </c>
      <c r="K55" s="53">
        <f>IF(ISERROR(F55/D55),0,F55/D55*100)</f>
        <v>98.81681415758969</v>
      </c>
    </row>
    <row r="56" spans="1:11">
      <c r="A56" s="73" t="s">
        <v>22</v>
      </c>
      <c r="B56" s="51" t="s">
        <v>23</v>
      </c>
      <c r="C56" s="52">
        <v>1535763</v>
      </c>
      <c r="D56" s="52">
        <v>1559531</v>
      </c>
      <c r="E56" s="52">
        <v>1564931</v>
      </c>
      <c r="F56" s="52">
        <v>1541078.85</v>
      </c>
      <c r="G56" s="52">
        <f>F56-C56</f>
        <v>5315.8500000000931</v>
      </c>
      <c r="H56" s="52">
        <f>E56-F56</f>
        <v>23852.149999999907</v>
      </c>
      <c r="I56" s="53">
        <f>IF(ISERROR(F56/C56),0,F56/C56*100-100)</f>
        <v>0.3461373922929738</v>
      </c>
      <c r="J56" s="53">
        <f>IF(ISERROR(F56/E56),0,F56/E56*100)</f>
        <v>98.475833758804711</v>
      </c>
      <c r="K56" s="53">
        <f>IF(ISERROR(F56/D56),0,F56/D56*100)</f>
        <v>98.81681415758969</v>
      </c>
    </row>
    <row r="57" spans="1:11">
      <c r="A57" s="70" t="s">
        <v>24</v>
      </c>
      <c r="B57" s="51" t="s">
        <v>25</v>
      </c>
      <c r="C57" s="52">
        <v>1538953.16</v>
      </c>
      <c r="D57" s="52">
        <v>1564795</v>
      </c>
      <c r="E57" s="52">
        <v>1570195</v>
      </c>
      <c r="F57" s="52">
        <v>1541102.85</v>
      </c>
      <c r="G57" s="52">
        <f>F57-C57</f>
        <v>2149.690000000177</v>
      </c>
      <c r="H57" s="52">
        <f>E57-F57</f>
        <v>29092.149999999907</v>
      </c>
      <c r="I57" s="53">
        <f>IF(ISERROR(F57/C57),0,F57/C57*100-100)</f>
        <v>0.13968521303144144</v>
      </c>
      <c r="J57" s="53">
        <f>IF(ISERROR(F57/E57),0,F57/E57*100)</f>
        <v>98.147226936781735</v>
      </c>
      <c r="K57" s="53">
        <f>IF(ISERROR(F57/D57),0,F57/D57*100)</f>
        <v>98.485926271492445</v>
      </c>
    </row>
    <row r="58" spans="1:11">
      <c r="A58" s="72" t="s">
        <v>26</v>
      </c>
      <c r="B58" s="51" t="s">
        <v>27</v>
      </c>
      <c r="C58" s="52">
        <v>1503748.16</v>
      </c>
      <c r="D58" s="52">
        <v>1527108</v>
      </c>
      <c r="E58" s="52">
        <v>1570195</v>
      </c>
      <c r="F58" s="52">
        <v>1503415.85</v>
      </c>
      <c r="G58" s="52">
        <f>F58-C58</f>
        <v>-332.30999999982305</v>
      </c>
      <c r="H58" s="52">
        <f>E58-F58</f>
        <v>66779.149999999907</v>
      </c>
      <c r="I58" s="53">
        <f>IF(ISERROR(F58/C58),0,F58/C58*100-100)</f>
        <v>-2.2098780157435272E-2</v>
      </c>
      <c r="J58" s="53">
        <f>IF(ISERROR(F58/E58),0,F58/E58*100)</f>
        <v>95.747079184432522</v>
      </c>
      <c r="K58" s="53">
        <f>IF(ISERROR(F58/D58),0,F58/D58*100)</f>
        <v>98.448560940025203</v>
      </c>
    </row>
    <row r="59" spans="1:11">
      <c r="A59" s="73" t="s">
        <v>28</v>
      </c>
      <c r="B59" s="51" t="s">
        <v>29</v>
      </c>
      <c r="C59" s="52">
        <v>1492185.16</v>
      </c>
      <c r="D59" s="52">
        <v>1514937</v>
      </c>
      <c r="E59" s="52">
        <v>1558024</v>
      </c>
      <c r="F59" s="52">
        <v>1491244.85</v>
      </c>
      <c r="G59" s="52">
        <f>F59-C59</f>
        <v>-940.30999999982305</v>
      </c>
      <c r="H59" s="52">
        <f>E59-F59</f>
        <v>66779.149999999907</v>
      </c>
      <c r="I59" s="53">
        <f>IF(ISERROR(F59/C59),0,F59/C59*100-100)</f>
        <v>-6.3015638086085346E-2</v>
      </c>
      <c r="J59" s="53">
        <f>IF(ISERROR(F59/E59),0,F59/E59*100)</f>
        <v>95.713856140855341</v>
      </c>
      <c r="K59" s="53">
        <f>IF(ISERROR(F59/D59),0,F59/D59*100)</f>
        <v>98.436096682568319</v>
      </c>
    </row>
    <row r="60" spans="1:11">
      <c r="A60" s="74" t="s">
        <v>30</v>
      </c>
      <c r="B60" s="51" t="s">
        <v>31</v>
      </c>
      <c r="C60" s="52">
        <v>1175317</v>
      </c>
      <c r="D60" s="52">
        <v>1237422</v>
      </c>
      <c r="E60" s="52">
        <v>1237422</v>
      </c>
      <c r="F60" s="52">
        <v>1237422</v>
      </c>
      <c r="G60" s="52">
        <f>F60-C60</f>
        <v>62105</v>
      </c>
      <c r="H60" s="52">
        <f>E60-F60</f>
        <v>0</v>
      </c>
      <c r="I60" s="53">
        <f>IF(ISERROR(F60/C60),0,F60/C60*100-100)</f>
        <v>5.2841063304623503</v>
      </c>
      <c r="J60" s="53">
        <f>IF(ISERROR(F60/E60),0,F60/E60*100)</f>
        <v>100</v>
      </c>
      <c r="K60" s="53">
        <f>IF(ISERROR(F60/D60),0,F60/D60*100)</f>
        <v>100</v>
      </c>
    </row>
    <row r="61" spans="1:11">
      <c r="A61" s="74" t="s">
        <v>32</v>
      </c>
      <c r="B61" s="51" t="s">
        <v>33</v>
      </c>
      <c r="C61" s="52">
        <v>316868.15999999997</v>
      </c>
      <c r="D61" s="52">
        <v>277515</v>
      </c>
      <c r="E61" s="52">
        <v>320602</v>
      </c>
      <c r="F61" s="52">
        <v>253822.85</v>
      </c>
      <c r="G61" s="52">
        <f>F61-C61</f>
        <v>-63045.309999999969</v>
      </c>
      <c r="H61" s="52">
        <f>E61-F61</f>
        <v>66779.149999999994</v>
      </c>
      <c r="I61" s="53">
        <f>IF(ISERROR(F61/C61),0,F61/C61*100-100)</f>
        <v>-19.896385297910641</v>
      </c>
      <c r="J61" s="53">
        <f>IF(ISERROR(F61/E61),0,F61/E61*100)</f>
        <v>79.170700744224931</v>
      </c>
      <c r="K61" s="53">
        <f>IF(ISERROR(F61/D61),0,F61/D61*100)</f>
        <v>91.462749761274168</v>
      </c>
    </row>
    <row r="62" spans="1:11">
      <c r="A62" s="75" t="s">
        <v>49</v>
      </c>
      <c r="B62" s="51" t="s">
        <v>50</v>
      </c>
      <c r="C62" s="52">
        <v>6346.47</v>
      </c>
      <c r="D62" s="52">
        <v>0</v>
      </c>
      <c r="E62" s="52">
        <v>0</v>
      </c>
      <c r="F62" s="52">
        <v>2304.8000000000002</v>
      </c>
      <c r="G62" s="52">
        <f>F62-C62</f>
        <v>-4041.67</v>
      </c>
      <c r="H62" s="52">
        <f>E62-F62</f>
        <v>-2304.8000000000002</v>
      </c>
      <c r="I62" s="53">
        <f>IF(ISERROR(F62/C62),0,F62/C62*100-100)</f>
        <v>-63.683748603554413</v>
      </c>
      <c r="J62" s="53">
        <f>IF(ISERROR(F62/E62),0,F62/E62*100)</f>
        <v>0</v>
      </c>
      <c r="K62" s="53">
        <f>IF(ISERROR(F62/D62),0,F62/D62*100)</f>
        <v>0</v>
      </c>
    </row>
    <row r="63" spans="1:11" ht="25.5">
      <c r="A63" s="73" t="s">
        <v>56</v>
      </c>
      <c r="B63" s="51" t="s">
        <v>57</v>
      </c>
      <c r="C63" s="52">
        <v>11563</v>
      </c>
      <c r="D63" s="52">
        <v>12171</v>
      </c>
      <c r="E63" s="52">
        <v>12171</v>
      </c>
      <c r="F63" s="52">
        <v>12171</v>
      </c>
      <c r="G63" s="52">
        <f>F63-C63</f>
        <v>608</v>
      </c>
      <c r="H63" s="52">
        <f>E63-F63</f>
        <v>0</v>
      </c>
      <c r="I63" s="53">
        <f>IF(ISERROR(F63/C63),0,F63/C63*100-100)</f>
        <v>5.2581509988757205</v>
      </c>
      <c r="J63" s="53">
        <f>IF(ISERROR(F63/E63),0,F63/E63*100)</f>
        <v>100</v>
      </c>
      <c r="K63" s="53">
        <f>IF(ISERROR(F63/D63),0,F63/D63*100)</f>
        <v>100</v>
      </c>
    </row>
    <row r="64" spans="1:11">
      <c r="A64" s="74" t="s">
        <v>58</v>
      </c>
      <c r="B64" s="51" t="s">
        <v>59</v>
      </c>
      <c r="C64" s="52">
        <v>11563</v>
      </c>
      <c r="D64" s="52">
        <v>12171</v>
      </c>
      <c r="E64" s="52">
        <v>12171</v>
      </c>
      <c r="F64" s="52">
        <v>12171</v>
      </c>
      <c r="G64" s="52">
        <f>F64-C64</f>
        <v>608</v>
      </c>
      <c r="H64" s="52">
        <f>E64-F64</f>
        <v>0</v>
      </c>
      <c r="I64" s="53">
        <f>IF(ISERROR(F64/C64),0,F64/C64*100-100)</f>
        <v>5.2581509988757205</v>
      </c>
      <c r="J64" s="53">
        <f>IF(ISERROR(F64/E64),0,F64/E64*100)</f>
        <v>100</v>
      </c>
      <c r="K64" s="53">
        <f>IF(ISERROR(F64/D64),0,F64/D64*100)</f>
        <v>100</v>
      </c>
    </row>
    <row r="65" spans="1:11">
      <c r="A65" s="72" t="s">
        <v>38</v>
      </c>
      <c r="B65" s="51" t="s">
        <v>39</v>
      </c>
      <c r="C65" s="52">
        <v>35205</v>
      </c>
      <c r="D65" s="52">
        <v>37687</v>
      </c>
      <c r="E65" s="52">
        <v>0</v>
      </c>
      <c r="F65" s="52">
        <v>37687</v>
      </c>
      <c r="G65" s="52">
        <f>F65-C65</f>
        <v>2482</v>
      </c>
      <c r="H65" s="52">
        <f>E65-F65</f>
        <v>-37687</v>
      </c>
      <c r="I65" s="53">
        <f>IF(ISERROR(F65/C65),0,F65/C65*100-100)</f>
        <v>7.0501349240164757</v>
      </c>
      <c r="J65" s="53">
        <f>IF(ISERROR(F65/E65),0,F65/E65*100)</f>
        <v>0</v>
      </c>
      <c r="K65" s="53">
        <f>IF(ISERROR(F65/D65),0,F65/D65*100)</f>
        <v>100</v>
      </c>
    </row>
    <row r="66" spans="1:11">
      <c r="A66" s="73" t="s">
        <v>40</v>
      </c>
      <c r="B66" s="51" t="s">
        <v>41</v>
      </c>
      <c r="C66" s="52">
        <v>35205</v>
      </c>
      <c r="D66" s="52">
        <v>37687</v>
      </c>
      <c r="E66" s="52">
        <v>0</v>
      </c>
      <c r="F66" s="52">
        <v>37687</v>
      </c>
      <c r="G66" s="52">
        <f>F66-C66</f>
        <v>2482</v>
      </c>
      <c r="H66" s="52">
        <f>E66-F66</f>
        <v>-37687</v>
      </c>
      <c r="I66" s="53">
        <f>IF(ISERROR(F66/C66),0,F66/C66*100-100)</f>
        <v>7.0501349240164757</v>
      </c>
      <c r="J66" s="53">
        <f>IF(ISERROR(F66/E66),0,F66/E66*100)</f>
        <v>0</v>
      </c>
      <c r="K66" s="53">
        <f>IF(ISERROR(F66/D66),0,F66/D66*100)</f>
        <v>100</v>
      </c>
    </row>
    <row r="67" spans="1:11">
      <c r="A67" s="70"/>
      <c r="B67" s="51" t="s">
        <v>42</v>
      </c>
      <c r="C67" s="52">
        <v>0</v>
      </c>
      <c r="D67" s="52">
        <v>0</v>
      </c>
      <c r="E67" s="52">
        <v>0</v>
      </c>
      <c r="F67" s="52">
        <v>8</v>
      </c>
      <c r="G67" s="52">
        <f>F67-C67</f>
        <v>8</v>
      </c>
      <c r="H67" s="52">
        <f>E67-F67</f>
        <v>-8</v>
      </c>
      <c r="I67" s="53">
        <f>IF(ISERROR(F67/C67),0,F67/C67*100-100)</f>
        <v>0</v>
      </c>
      <c r="J67" s="53">
        <f>IF(ISERROR(F67/E67),0,F67/E67*100)</f>
        <v>0</v>
      </c>
      <c r="K67" s="53">
        <f>IF(ISERROR(F67/D67),0,F67/D67*100)</f>
        <v>0</v>
      </c>
    </row>
    <row r="68" spans="1:11">
      <c r="A68" s="70" t="s">
        <v>43</v>
      </c>
      <c r="B68" s="51" t="s">
        <v>44</v>
      </c>
      <c r="C68" s="52">
        <v>0</v>
      </c>
      <c r="D68" s="52">
        <v>0</v>
      </c>
      <c r="E68" s="52">
        <v>0</v>
      </c>
      <c r="F68" s="52">
        <v>-8</v>
      </c>
      <c r="G68" s="52">
        <f>F68-C68</f>
        <v>-8</v>
      </c>
      <c r="H68" s="52">
        <f>E68-F68</f>
        <v>8</v>
      </c>
      <c r="I68" s="53">
        <f>IF(ISERROR(F68/C68),0,F68/C68*100-100)</f>
        <v>0</v>
      </c>
      <c r="J68" s="53">
        <f>IF(ISERROR(F68/E68),0,F68/E68*100)</f>
        <v>0</v>
      </c>
      <c r="K68" s="53">
        <f>IF(ISERROR(F68/D68),0,F68/D68*100)</f>
        <v>0</v>
      </c>
    </row>
    <row r="69" spans="1:11">
      <c r="A69" s="72" t="s">
        <v>45</v>
      </c>
      <c r="B69" s="51" t="s">
        <v>46</v>
      </c>
      <c r="C69" s="52">
        <v>0</v>
      </c>
      <c r="D69" s="52">
        <v>0</v>
      </c>
      <c r="E69" s="52">
        <v>0</v>
      </c>
      <c r="F69" s="52">
        <v>-8</v>
      </c>
      <c r="G69" s="52">
        <f>F69-C69</f>
        <v>-8</v>
      </c>
      <c r="H69" s="52">
        <f>E69-F69</f>
        <v>8</v>
      </c>
      <c r="I69" s="53">
        <f>IF(ISERROR(F69/C69),0,F69/C69*100-100)</f>
        <v>0</v>
      </c>
      <c r="J69" s="53">
        <f>IF(ISERROR(F69/E69),0,F69/E69*100)</f>
        <v>0</v>
      </c>
      <c r="K69" s="53">
        <f>IF(ISERROR(F69/D69),0,F69/D69*100)</f>
        <v>0</v>
      </c>
    </row>
    <row r="70" spans="1:11">
      <c r="A70" s="70"/>
      <c r="B70" s="51"/>
      <c r="C70" s="52"/>
      <c r="D70" s="52"/>
      <c r="E70" s="52"/>
      <c r="F70" s="52"/>
      <c r="G70" s="52"/>
      <c r="H70" s="52"/>
      <c r="I70" s="53"/>
      <c r="J70" s="53"/>
      <c r="K70" s="53"/>
    </row>
    <row r="71" spans="1:11" ht="38.25">
      <c r="A71" s="76"/>
      <c r="B71" s="54" t="s">
        <v>94</v>
      </c>
      <c r="C71" s="55"/>
      <c r="D71" s="55"/>
      <c r="E71" s="55"/>
      <c r="F71" s="55"/>
      <c r="G71" s="55"/>
      <c r="H71" s="55"/>
      <c r="I71" s="56"/>
      <c r="J71" s="56"/>
      <c r="K71" s="56"/>
    </row>
    <row r="72" spans="1:11">
      <c r="A72" s="70" t="s">
        <v>18</v>
      </c>
      <c r="B72" s="51" t="s">
        <v>19</v>
      </c>
      <c r="C72" s="52">
        <v>44262.44</v>
      </c>
      <c r="D72" s="52">
        <v>52136</v>
      </c>
      <c r="E72" s="52">
        <v>44677</v>
      </c>
      <c r="F72" s="52">
        <v>51988.81</v>
      </c>
      <c r="G72" s="52">
        <f>F72-C72</f>
        <v>7726.3699999999953</v>
      </c>
      <c r="H72" s="52">
        <f>E72-F72</f>
        <v>-7311.8099999999977</v>
      </c>
      <c r="I72" s="53">
        <f>IF(ISERROR(F72/C72),0,F72/C72*100-100)</f>
        <v>17.455815811328961</v>
      </c>
      <c r="J72" s="53">
        <f>IF(ISERROR(F72/E72),0,F72/E72*100)</f>
        <v>116.36593773082346</v>
      </c>
      <c r="K72" s="53">
        <f>IF(ISERROR(F72/D72),0,F72/D72*100)</f>
        <v>99.717680681295079</v>
      </c>
    </row>
    <row r="73" spans="1:11">
      <c r="A73" s="72" t="s">
        <v>20</v>
      </c>
      <c r="B73" s="51" t="s">
        <v>21</v>
      </c>
      <c r="C73" s="52">
        <v>44262.44</v>
      </c>
      <c r="D73" s="52">
        <v>52136</v>
      </c>
      <c r="E73" s="52">
        <v>44677</v>
      </c>
      <c r="F73" s="52">
        <v>51988.81</v>
      </c>
      <c r="G73" s="52">
        <f>F73-C73</f>
        <v>7726.3699999999953</v>
      </c>
      <c r="H73" s="52">
        <f>E73-F73</f>
        <v>-7311.8099999999977</v>
      </c>
      <c r="I73" s="53">
        <f>IF(ISERROR(F73/C73),0,F73/C73*100-100)</f>
        <v>17.455815811328961</v>
      </c>
      <c r="J73" s="53">
        <f>IF(ISERROR(F73/E73),0,F73/E73*100)</f>
        <v>116.36593773082346</v>
      </c>
      <c r="K73" s="53">
        <f>IF(ISERROR(F73/D73),0,F73/D73*100)</f>
        <v>99.717680681295079</v>
      </c>
    </row>
    <row r="74" spans="1:11">
      <c r="A74" s="73" t="s">
        <v>22</v>
      </c>
      <c r="B74" s="51" t="s">
        <v>23</v>
      </c>
      <c r="C74" s="52">
        <v>44262.44</v>
      </c>
      <c r="D74" s="52">
        <v>52136</v>
      </c>
      <c r="E74" s="52">
        <v>44677</v>
      </c>
      <c r="F74" s="52">
        <v>51988.81</v>
      </c>
      <c r="G74" s="52">
        <f>F74-C74</f>
        <v>7726.3699999999953</v>
      </c>
      <c r="H74" s="52">
        <f>E74-F74</f>
        <v>-7311.8099999999977</v>
      </c>
      <c r="I74" s="53">
        <f>IF(ISERROR(F74/C74),0,F74/C74*100-100)</f>
        <v>17.455815811328961</v>
      </c>
      <c r="J74" s="53">
        <f>IF(ISERROR(F74/E74),0,F74/E74*100)</f>
        <v>116.36593773082346</v>
      </c>
      <c r="K74" s="53">
        <f>IF(ISERROR(F74/D74),0,F74/D74*100)</f>
        <v>99.717680681295079</v>
      </c>
    </row>
    <row r="75" spans="1:11">
      <c r="A75" s="70" t="s">
        <v>24</v>
      </c>
      <c r="B75" s="51" t="s">
        <v>25</v>
      </c>
      <c r="C75" s="52">
        <v>44262.44</v>
      </c>
      <c r="D75" s="52">
        <v>52136</v>
      </c>
      <c r="E75" s="52">
        <v>44677</v>
      </c>
      <c r="F75" s="52">
        <v>51988.81</v>
      </c>
      <c r="G75" s="52">
        <f>F75-C75</f>
        <v>7726.3699999999953</v>
      </c>
      <c r="H75" s="52">
        <f>E75-F75</f>
        <v>-7311.8099999999977</v>
      </c>
      <c r="I75" s="53">
        <f>IF(ISERROR(F75/C75),0,F75/C75*100-100)</f>
        <v>17.455815811328961</v>
      </c>
      <c r="J75" s="53">
        <f>IF(ISERROR(F75/E75),0,F75/E75*100)</f>
        <v>116.36593773082346</v>
      </c>
      <c r="K75" s="53">
        <f>IF(ISERROR(F75/D75),0,F75/D75*100)</f>
        <v>99.717680681295079</v>
      </c>
    </row>
    <row r="76" spans="1:11">
      <c r="A76" s="72" t="s">
        <v>26</v>
      </c>
      <c r="B76" s="51" t="s">
        <v>27</v>
      </c>
      <c r="C76" s="52">
        <v>38690.199999999997</v>
      </c>
      <c r="D76" s="52">
        <v>41074</v>
      </c>
      <c r="E76" s="52">
        <v>44677</v>
      </c>
      <c r="F76" s="52">
        <v>40926.99</v>
      </c>
      <c r="G76" s="52">
        <f>F76-C76</f>
        <v>2236.7900000000009</v>
      </c>
      <c r="H76" s="52">
        <f>E76-F76</f>
        <v>3750.010000000002</v>
      </c>
      <c r="I76" s="53">
        <f>IF(ISERROR(F76/C76),0,F76/C76*100-100)</f>
        <v>5.7812831156210081</v>
      </c>
      <c r="J76" s="53">
        <f>IF(ISERROR(F76/E76),0,F76/E76*100)</f>
        <v>91.606397027553328</v>
      </c>
      <c r="K76" s="53">
        <f>IF(ISERROR(F76/D76),0,F76/D76*100)</f>
        <v>99.642085017285865</v>
      </c>
    </row>
    <row r="77" spans="1:11">
      <c r="A77" s="73" t="s">
        <v>28</v>
      </c>
      <c r="B77" s="51" t="s">
        <v>29</v>
      </c>
      <c r="C77" s="52">
        <v>38690.199999999997</v>
      </c>
      <c r="D77" s="52">
        <v>41074</v>
      </c>
      <c r="E77" s="52">
        <v>44677</v>
      </c>
      <c r="F77" s="52">
        <v>40926.99</v>
      </c>
      <c r="G77" s="52">
        <f>F77-C77</f>
        <v>2236.7900000000009</v>
      </c>
      <c r="H77" s="52">
        <f>E77-F77</f>
        <v>3750.010000000002</v>
      </c>
      <c r="I77" s="53">
        <f>IF(ISERROR(F77/C77),0,F77/C77*100-100)</f>
        <v>5.7812831156210081</v>
      </c>
      <c r="J77" s="53">
        <f>IF(ISERROR(F77/E77),0,F77/E77*100)</f>
        <v>91.606397027553328</v>
      </c>
      <c r="K77" s="53">
        <f>IF(ISERROR(F77/D77),0,F77/D77*100)</f>
        <v>99.642085017285865</v>
      </c>
    </row>
    <row r="78" spans="1:11">
      <c r="A78" s="74" t="s">
        <v>30</v>
      </c>
      <c r="B78" s="51" t="s">
        <v>31</v>
      </c>
      <c r="C78" s="52">
        <v>38637.730000000003</v>
      </c>
      <c r="D78" s="52">
        <v>40412</v>
      </c>
      <c r="E78" s="52">
        <v>36697</v>
      </c>
      <c r="F78" s="52">
        <v>40412</v>
      </c>
      <c r="G78" s="52">
        <f>F78-C78</f>
        <v>1774.2699999999968</v>
      </c>
      <c r="H78" s="52">
        <f>E78-F78</f>
        <v>-3715</v>
      </c>
      <c r="I78" s="53">
        <f>IF(ISERROR(F78/C78),0,F78/C78*100-100)</f>
        <v>4.5920658382363513</v>
      </c>
      <c r="J78" s="53">
        <f>IF(ISERROR(F78/E78),0,F78/E78*100)</f>
        <v>110.12344333324251</v>
      </c>
      <c r="K78" s="53">
        <f>IF(ISERROR(F78/D78),0,F78/D78*100)</f>
        <v>100</v>
      </c>
    </row>
    <row r="79" spans="1:11">
      <c r="A79" s="74" t="s">
        <v>32</v>
      </c>
      <c r="B79" s="51" t="s">
        <v>33</v>
      </c>
      <c r="C79" s="52">
        <v>52.47</v>
      </c>
      <c r="D79" s="52">
        <v>662</v>
      </c>
      <c r="E79" s="52">
        <v>7980</v>
      </c>
      <c r="F79" s="52">
        <v>514.99</v>
      </c>
      <c r="G79" s="52">
        <f>F79-C79</f>
        <v>462.52</v>
      </c>
      <c r="H79" s="52">
        <f>E79-F79</f>
        <v>7465.01</v>
      </c>
      <c r="I79" s="53">
        <f>IF(ISERROR(F79/C79),0,F79/C79*100-100)</f>
        <v>881.49418715456454</v>
      </c>
      <c r="J79" s="53">
        <f>IF(ISERROR(F79/E79),0,F79/E79*100)</f>
        <v>6.4535087719298252</v>
      </c>
      <c r="K79" s="53">
        <f>IF(ISERROR(F79/D79),0,F79/D79*100)</f>
        <v>77.793051359516625</v>
      </c>
    </row>
    <row r="80" spans="1:11">
      <c r="A80" s="72" t="s">
        <v>38</v>
      </c>
      <c r="B80" s="51" t="s">
        <v>39</v>
      </c>
      <c r="C80" s="52">
        <v>5572.24</v>
      </c>
      <c r="D80" s="52">
        <v>11062</v>
      </c>
      <c r="E80" s="52">
        <v>0</v>
      </c>
      <c r="F80" s="52">
        <v>11061.82</v>
      </c>
      <c r="G80" s="52">
        <f>F80-C80</f>
        <v>5489.58</v>
      </c>
      <c r="H80" s="52">
        <f>E80-F80</f>
        <v>-11061.82</v>
      </c>
      <c r="I80" s="53">
        <f>IF(ISERROR(F80/C80),0,F80/C80*100-100)</f>
        <v>98.516575021894255</v>
      </c>
      <c r="J80" s="53">
        <f>IF(ISERROR(F80/E80),0,F80/E80*100)</f>
        <v>0</v>
      </c>
      <c r="K80" s="53">
        <f>IF(ISERROR(F80/D80),0,F80/D80*100)</f>
        <v>99.998372807810526</v>
      </c>
    </row>
    <row r="81" spans="1:11">
      <c r="A81" s="73" t="s">
        <v>40</v>
      </c>
      <c r="B81" s="51" t="s">
        <v>41</v>
      </c>
      <c r="C81" s="52">
        <v>5572.24</v>
      </c>
      <c r="D81" s="52">
        <v>11062</v>
      </c>
      <c r="E81" s="52">
        <v>0</v>
      </c>
      <c r="F81" s="52">
        <v>11061.82</v>
      </c>
      <c r="G81" s="52">
        <f>F81-C81</f>
        <v>5489.58</v>
      </c>
      <c r="H81" s="52">
        <f>E81-F81</f>
        <v>-11061.82</v>
      </c>
      <c r="I81" s="53">
        <f>IF(ISERROR(F81/C81),0,F81/C81*100-100)</f>
        <v>98.516575021894255</v>
      </c>
      <c r="J81" s="53">
        <f>IF(ISERROR(F81/E81),0,F81/E81*100)</f>
        <v>0</v>
      </c>
      <c r="K81" s="53">
        <f>IF(ISERROR(F81/D81),0,F81/D81*100)</f>
        <v>99.998372807810526</v>
      </c>
    </row>
    <row r="82" spans="1:11" ht="25.5">
      <c r="A82" s="76" t="s">
        <v>106</v>
      </c>
      <c r="B82" s="54" t="s">
        <v>107</v>
      </c>
      <c r="C82" s="55"/>
      <c r="D82" s="55"/>
      <c r="E82" s="55"/>
      <c r="F82" s="55"/>
      <c r="G82" s="55"/>
      <c r="H82" s="55"/>
      <c r="I82" s="56"/>
      <c r="J82" s="56"/>
      <c r="K82" s="56"/>
    </row>
    <row r="83" spans="1:11">
      <c r="A83" s="70" t="s">
        <v>18</v>
      </c>
      <c r="B83" s="51" t="s">
        <v>19</v>
      </c>
      <c r="C83" s="52">
        <v>44262.44</v>
      </c>
      <c r="D83" s="52">
        <v>52136</v>
      </c>
      <c r="E83" s="52">
        <v>44677</v>
      </c>
      <c r="F83" s="52">
        <v>51988.81</v>
      </c>
      <c r="G83" s="52">
        <f>F83-C83</f>
        <v>7726.3699999999953</v>
      </c>
      <c r="H83" s="52">
        <f>E83-F83</f>
        <v>-7311.8099999999977</v>
      </c>
      <c r="I83" s="53">
        <f>IF(ISERROR(F83/C83),0,F83/C83*100-100)</f>
        <v>17.455815811328961</v>
      </c>
      <c r="J83" s="53">
        <f>IF(ISERROR(F83/E83),0,F83/E83*100)</f>
        <v>116.36593773082346</v>
      </c>
      <c r="K83" s="53">
        <f>IF(ISERROR(F83/D83),0,F83/D83*100)</f>
        <v>99.717680681295079</v>
      </c>
    </row>
    <row r="84" spans="1:11">
      <c r="A84" s="72" t="s">
        <v>20</v>
      </c>
      <c r="B84" s="51" t="s">
        <v>21</v>
      </c>
      <c r="C84" s="52">
        <v>44262.44</v>
      </c>
      <c r="D84" s="52">
        <v>52136</v>
      </c>
      <c r="E84" s="52">
        <v>44677</v>
      </c>
      <c r="F84" s="52">
        <v>51988.81</v>
      </c>
      <c r="G84" s="52">
        <f>F84-C84</f>
        <v>7726.3699999999953</v>
      </c>
      <c r="H84" s="52">
        <f>E84-F84</f>
        <v>-7311.8099999999977</v>
      </c>
      <c r="I84" s="53">
        <f>IF(ISERROR(F84/C84),0,F84/C84*100-100)</f>
        <v>17.455815811328961</v>
      </c>
      <c r="J84" s="53">
        <f>IF(ISERROR(F84/E84),0,F84/E84*100)</f>
        <v>116.36593773082346</v>
      </c>
      <c r="K84" s="53">
        <f>IF(ISERROR(F84/D84),0,F84/D84*100)</f>
        <v>99.717680681295079</v>
      </c>
    </row>
    <row r="85" spans="1:11">
      <c r="A85" s="73" t="s">
        <v>22</v>
      </c>
      <c r="B85" s="51" t="s">
        <v>23</v>
      </c>
      <c r="C85" s="52">
        <v>44262.44</v>
      </c>
      <c r="D85" s="52">
        <v>52136</v>
      </c>
      <c r="E85" s="52">
        <v>44677</v>
      </c>
      <c r="F85" s="52">
        <v>51988.81</v>
      </c>
      <c r="G85" s="52">
        <f>F85-C85</f>
        <v>7726.3699999999953</v>
      </c>
      <c r="H85" s="52">
        <f>E85-F85</f>
        <v>-7311.8099999999977</v>
      </c>
      <c r="I85" s="53">
        <f>IF(ISERROR(F85/C85),0,F85/C85*100-100)</f>
        <v>17.455815811328961</v>
      </c>
      <c r="J85" s="53">
        <f>IF(ISERROR(F85/E85),0,F85/E85*100)</f>
        <v>116.36593773082346</v>
      </c>
      <c r="K85" s="53">
        <f>IF(ISERROR(F85/D85),0,F85/D85*100)</f>
        <v>99.717680681295079</v>
      </c>
    </row>
    <row r="86" spans="1:11">
      <c r="A86" s="70" t="s">
        <v>24</v>
      </c>
      <c r="B86" s="51" t="s">
        <v>25</v>
      </c>
      <c r="C86" s="52">
        <v>44262.44</v>
      </c>
      <c r="D86" s="52">
        <v>52136</v>
      </c>
      <c r="E86" s="52">
        <v>44677</v>
      </c>
      <c r="F86" s="52">
        <v>51988.81</v>
      </c>
      <c r="G86" s="52">
        <f>F86-C86</f>
        <v>7726.3699999999953</v>
      </c>
      <c r="H86" s="52">
        <f>E86-F86</f>
        <v>-7311.8099999999977</v>
      </c>
      <c r="I86" s="53">
        <f>IF(ISERROR(F86/C86),0,F86/C86*100-100)</f>
        <v>17.455815811328961</v>
      </c>
      <c r="J86" s="53">
        <f>IF(ISERROR(F86/E86),0,F86/E86*100)</f>
        <v>116.36593773082346</v>
      </c>
      <c r="K86" s="53">
        <f>IF(ISERROR(F86/D86),0,F86/D86*100)</f>
        <v>99.717680681295079</v>
      </c>
    </row>
    <row r="87" spans="1:11">
      <c r="A87" s="72" t="s">
        <v>26</v>
      </c>
      <c r="B87" s="51" t="s">
        <v>27</v>
      </c>
      <c r="C87" s="52">
        <v>38690.199999999997</v>
      </c>
      <c r="D87" s="52">
        <v>41074</v>
      </c>
      <c r="E87" s="52">
        <v>44677</v>
      </c>
      <c r="F87" s="52">
        <v>40926.99</v>
      </c>
      <c r="G87" s="52">
        <f>F87-C87</f>
        <v>2236.7900000000009</v>
      </c>
      <c r="H87" s="52">
        <f>E87-F87</f>
        <v>3750.010000000002</v>
      </c>
      <c r="I87" s="53">
        <f>IF(ISERROR(F87/C87),0,F87/C87*100-100)</f>
        <v>5.7812831156210081</v>
      </c>
      <c r="J87" s="53">
        <f>IF(ISERROR(F87/E87),0,F87/E87*100)</f>
        <v>91.606397027553328</v>
      </c>
      <c r="K87" s="53">
        <f>IF(ISERROR(F87/D87),0,F87/D87*100)</f>
        <v>99.642085017285865</v>
      </c>
    </row>
    <row r="88" spans="1:11">
      <c r="A88" s="73" t="s">
        <v>28</v>
      </c>
      <c r="B88" s="51" t="s">
        <v>29</v>
      </c>
      <c r="C88" s="52">
        <v>38690.199999999997</v>
      </c>
      <c r="D88" s="52">
        <v>41074</v>
      </c>
      <c r="E88" s="52">
        <v>44677</v>
      </c>
      <c r="F88" s="52">
        <v>40926.99</v>
      </c>
      <c r="G88" s="52">
        <f>F88-C88</f>
        <v>2236.7900000000009</v>
      </c>
      <c r="H88" s="52">
        <f>E88-F88</f>
        <v>3750.010000000002</v>
      </c>
      <c r="I88" s="53">
        <f>IF(ISERROR(F88/C88),0,F88/C88*100-100)</f>
        <v>5.7812831156210081</v>
      </c>
      <c r="J88" s="53">
        <f>IF(ISERROR(F88/E88),0,F88/E88*100)</f>
        <v>91.606397027553328</v>
      </c>
      <c r="K88" s="53">
        <f>IF(ISERROR(F88/D88),0,F88/D88*100)</f>
        <v>99.642085017285865</v>
      </c>
    </row>
    <row r="89" spans="1:11">
      <c r="A89" s="74" t="s">
        <v>30</v>
      </c>
      <c r="B89" s="51" t="s">
        <v>31</v>
      </c>
      <c r="C89" s="52">
        <v>38637.730000000003</v>
      </c>
      <c r="D89" s="52">
        <v>40412</v>
      </c>
      <c r="E89" s="52">
        <v>36697</v>
      </c>
      <c r="F89" s="52">
        <v>40412</v>
      </c>
      <c r="G89" s="52">
        <f>F89-C89</f>
        <v>1774.2699999999968</v>
      </c>
      <c r="H89" s="52">
        <f>E89-F89</f>
        <v>-3715</v>
      </c>
      <c r="I89" s="53">
        <f>IF(ISERROR(F89/C89),0,F89/C89*100-100)</f>
        <v>4.5920658382363513</v>
      </c>
      <c r="J89" s="53">
        <f>IF(ISERROR(F89/E89),0,F89/E89*100)</f>
        <v>110.12344333324251</v>
      </c>
      <c r="K89" s="53">
        <f>IF(ISERROR(F89/D89),0,F89/D89*100)</f>
        <v>100</v>
      </c>
    </row>
    <row r="90" spans="1:11">
      <c r="A90" s="74" t="s">
        <v>32</v>
      </c>
      <c r="B90" s="51" t="s">
        <v>33</v>
      </c>
      <c r="C90" s="52">
        <v>52.47</v>
      </c>
      <c r="D90" s="52">
        <v>662</v>
      </c>
      <c r="E90" s="52">
        <v>7980</v>
      </c>
      <c r="F90" s="52">
        <v>514.99</v>
      </c>
      <c r="G90" s="52">
        <f>F90-C90</f>
        <v>462.52</v>
      </c>
      <c r="H90" s="52">
        <f>E90-F90</f>
        <v>7465.01</v>
      </c>
      <c r="I90" s="53">
        <f>IF(ISERROR(F90/C90),0,F90/C90*100-100)</f>
        <v>881.49418715456454</v>
      </c>
      <c r="J90" s="53">
        <f>IF(ISERROR(F90/E90),0,F90/E90*100)</f>
        <v>6.4535087719298252</v>
      </c>
      <c r="K90" s="53">
        <f>IF(ISERROR(F90/D90),0,F90/D90*100)</f>
        <v>77.793051359516625</v>
      </c>
    </row>
    <row r="91" spans="1:11">
      <c r="A91" s="72" t="s">
        <v>38</v>
      </c>
      <c r="B91" s="51" t="s">
        <v>39</v>
      </c>
      <c r="C91" s="52">
        <v>5572.24</v>
      </c>
      <c r="D91" s="52">
        <v>11062</v>
      </c>
      <c r="E91" s="52">
        <v>0</v>
      </c>
      <c r="F91" s="52">
        <v>11061.82</v>
      </c>
      <c r="G91" s="52">
        <f>F91-C91</f>
        <v>5489.58</v>
      </c>
      <c r="H91" s="52">
        <f>E91-F91</f>
        <v>-11061.82</v>
      </c>
      <c r="I91" s="53">
        <f>IF(ISERROR(F91/C91),0,F91/C91*100-100)</f>
        <v>98.516575021894255</v>
      </c>
      <c r="J91" s="53">
        <f>IF(ISERROR(F91/E91),0,F91/E91*100)</f>
        <v>0</v>
      </c>
      <c r="K91" s="53">
        <f>IF(ISERROR(F91/D91),0,F91/D91*100)</f>
        <v>99.998372807810526</v>
      </c>
    </row>
    <row r="92" spans="1:11">
      <c r="A92" s="73" t="s">
        <v>40</v>
      </c>
      <c r="B92" s="51" t="s">
        <v>41</v>
      </c>
      <c r="C92" s="52">
        <v>5572.24</v>
      </c>
      <c r="D92" s="52">
        <v>11062</v>
      </c>
      <c r="E92" s="52">
        <v>0</v>
      </c>
      <c r="F92" s="52">
        <v>11061.82</v>
      </c>
      <c r="G92" s="52">
        <f>F92-C92</f>
        <v>5489.58</v>
      </c>
      <c r="H92" s="52">
        <f>E92-F92</f>
        <v>-11061.82</v>
      </c>
      <c r="I92" s="53">
        <f>IF(ISERROR(F92/C92),0,F92/C92*100-100)</f>
        <v>98.516575021894255</v>
      </c>
      <c r="J92" s="53">
        <f>IF(ISERROR(F92/E92),0,F92/E92*100)</f>
        <v>0</v>
      </c>
      <c r="K92" s="53">
        <f>IF(ISERROR(F92/D92),0,F92/D92*100)</f>
        <v>99.998372807810526</v>
      </c>
    </row>
    <row r="93" spans="1:11" ht="25.5">
      <c r="A93" s="47" t="s">
        <v>117</v>
      </c>
      <c r="B93" s="54" t="s">
        <v>118</v>
      </c>
      <c r="C93" s="55"/>
      <c r="D93" s="55"/>
      <c r="E93" s="55"/>
      <c r="F93" s="55"/>
      <c r="G93" s="55"/>
      <c r="H93" s="55"/>
      <c r="I93" s="56"/>
      <c r="J93" s="56"/>
      <c r="K93" s="56"/>
    </row>
    <row r="94" spans="1:11">
      <c r="A94" s="70" t="s">
        <v>18</v>
      </c>
      <c r="B94" s="51" t="s">
        <v>19</v>
      </c>
      <c r="C94" s="52">
        <v>44262.44</v>
      </c>
      <c r="D94" s="52">
        <v>52136</v>
      </c>
      <c r="E94" s="52">
        <v>44677</v>
      </c>
      <c r="F94" s="52">
        <v>51988.81</v>
      </c>
      <c r="G94" s="52">
        <f>F94-C94</f>
        <v>7726.3699999999953</v>
      </c>
      <c r="H94" s="52">
        <f>E94-F94</f>
        <v>-7311.8099999999977</v>
      </c>
      <c r="I94" s="53">
        <f>IF(ISERROR(F94/C94),0,F94/C94*100-100)</f>
        <v>17.455815811328961</v>
      </c>
      <c r="J94" s="53">
        <f>IF(ISERROR(F94/E94),0,F94/E94*100)</f>
        <v>116.36593773082346</v>
      </c>
      <c r="K94" s="53">
        <f>IF(ISERROR(F94/D94),0,F94/D94*100)</f>
        <v>99.717680681295079</v>
      </c>
    </row>
    <row r="95" spans="1:11">
      <c r="A95" s="72" t="s">
        <v>20</v>
      </c>
      <c r="B95" s="51" t="s">
        <v>21</v>
      </c>
      <c r="C95" s="52">
        <v>44262.44</v>
      </c>
      <c r="D95" s="52">
        <v>52136</v>
      </c>
      <c r="E95" s="52">
        <v>44677</v>
      </c>
      <c r="F95" s="52">
        <v>51988.81</v>
      </c>
      <c r="G95" s="52">
        <f>F95-C95</f>
        <v>7726.3699999999953</v>
      </c>
      <c r="H95" s="52">
        <f>E95-F95</f>
        <v>-7311.8099999999977</v>
      </c>
      <c r="I95" s="53">
        <f>IF(ISERROR(F95/C95),0,F95/C95*100-100)</f>
        <v>17.455815811328961</v>
      </c>
      <c r="J95" s="53">
        <f>IF(ISERROR(F95/E95),0,F95/E95*100)</f>
        <v>116.36593773082346</v>
      </c>
      <c r="K95" s="53">
        <f>IF(ISERROR(F95/D95),0,F95/D95*100)</f>
        <v>99.717680681295079</v>
      </c>
    </row>
    <row r="96" spans="1:11">
      <c r="A96" s="73" t="s">
        <v>22</v>
      </c>
      <c r="B96" s="51" t="s">
        <v>23</v>
      </c>
      <c r="C96" s="52">
        <v>44262.44</v>
      </c>
      <c r="D96" s="52">
        <v>52136</v>
      </c>
      <c r="E96" s="52">
        <v>44677</v>
      </c>
      <c r="F96" s="52">
        <v>51988.81</v>
      </c>
      <c r="G96" s="52">
        <f>F96-C96</f>
        <v>7726.3699999999953</v>
      </c>
      <c r="H96" s="52">
        <f>E96-F96</f>
        <v>-7311.8099999999977</v>
      </c>
      <c r="I96" s="53">
        <f>IF(ISERROR(F96/C96),0,F96/C96*100-100)</f>
        <v>17.455815811328961</v>
      </c>
      <c r="J96" s="53">
        <f>IF(ISERROR(F96/E96),0,F96/E96*100)</f>
        <v>116.36593773082346</v>
      </c>
      <c r="K96" s="53">
        <f>IF(ISERROR(F96/D96),0,F96/D96*100)</f>
        <v>99.717680681295079</v>
      </c>
    </row>
    <row r="97" spans="1:11">
      <c r="A97" s="70" t="s">
        <v>24</v>
      </c>
      <c r="B97" s="51" t="s">
        <v>25</v>
      </c>
      <c r="C97" s="52">
        <v>44262.44</v>
      </c>
      <c r="D97" s="52">
        <v>52136</v>
      </c>
      <c r="E97" s="52">
        <v>44677</v>
      </c>
      <c r="F97" s="52">
        <v>51988.81</v>
      </c>
      <c r="G97" s="52">
        <f>F97-C97</f>
        <v>7726.3699999999953</v>
      </c>
      <c r="H97" s="52">
        <f>E97-F97</f>
        <v>-7311.8099999999977</v>
      </c>
      <c r="I97" s="53">
        <f>IF(ISERROR(F97/C97),0,F97/C97*100-100)</f>
        <v>17.455815811328961</v>
      </c>
      <c r="J97" s="53">
        <f>IF(ISERROR(F97/E97),0,F97/E97*100)</f>
        <v>116.36593773082346</v>
      </c>
      <c r="K97" s="53">
        <f>IF(ISERROR(F97/D97),0,F97/D97*100)</f>
        <v>99.717680681295079</v>
      </c>
    </row>
    <row r="98" spans="1:11">
      <c r="A98" s="72" t="s">
        <v>26</v>
      </c>
      <c r="B98" s="51" t="s">
        <v>27</v>
      </c>
      <c r="C98" s="52">
        <v>38690.199999999997</v>
      </c>
      <c r="D98" s="52">
        <v>41074</v>
      </c>
      <c r="E98" s="52">
        <v>44677</v>
      </c>
      <c r="F98" s="52">
        <v>40926.99</v>
      </c>
      <c r="G98" s="52">
        <f>F98-C98</f>
        <v>2236.7900000000009</v>
      </c>
      <c r="H98" s="52">
        <f>E98-F98</f>
        <v>3750.010000000002</v>
      </c>
      <c r="I98" s="53">
        <f>IF(ISERROR(F98/C98),0,F98/C98*100-100)</f>
        <v>5.7812831156210081</v>
      </c>
      <c r="J98" s="53">
        <f>IF(ISERROR(F98/E98),0,F98/E98*100)</f>
        <v>91.606397027553328</v>
      </c>
      <c r="K98" s="53">
        <f>IF(ISERROR(F98/D98),0,F98/D98*100)</f>
        <v>99.642085017285865</v>
      </c>
    </row>
    <row r="99" spans="1:11">
      <c r="A99" s="73" t="s">
        <v>28</v>
      </c>
      <c r="B99" s="51" t="s">
        <v>29</v>
      </c>
      <c r="C99" s="52">
        <v>38690.199999999997</v>
      </c>
      <c r="D99" s="52">
        <v>41074</v>
      </c>
      <c r="E99" s="52">
        <v>44677</v>
      </c>
      <c r="F99" s="52">
        <v>40926.99</v>
      </c>
      <c r="G99" s="52">
        <f>F99-C99</f>
        <v>2236.7900000000009</v>
      </c>
      <c r="H99" s="52">
        <f>E99-F99</f>
        <v>3750.010000000002</v>
      </c>
      <c r="I99" s="53">
        <f>IF(ISERROR(F99/C99),0,F99/C99*100-100)</f>
        <v>5.7812831156210081</v>
      </c>
      <c r="J99" s="53">
        <f>IF(ISERROR(F99/E99),0,F99/E99*100)</f>
        <v>91.606397027553328</v>
      </c>
      <c r="K99" s="53">
        <f>IF(ISERROR(F99/D99),0,F99/D99*100)</f>
        <v>99.642085017285865</v>
      </c>
    </row>
    <row r="100" spans="1:11">
      <c r="A100" s="74" t="s">
        <v>30</v>
      </c>
      <c r="B100" s="51" t="s">
        <v>31</v>
      </c>
      <c r="C100" s="52">
        <v>38637.730000000003</v>
      </c>
      <c r="D100" s="52">
        <v>40412</v>
      </c>
      <c r="E100" s="52">
        <v>36697</v>
      </c>
      <c r="F100" s="52">
        <v>40412</v>
      </c>
      <c r="G100" s="52">
        <f>F100-C100</f>
        <v>1774.2699999999968</v>
      </c>
      <c r="H100" s="52">
        <f>E100-F100</f>
        <v>-3715</v>
      </c>
      <c r="I100" s="53">
        <f>IF(ISERROR(F100/C100),0,F100/C100*100-100)</f>
        <v>4.5920658382363513</v>
      </c>
      <c r="J100" s="53">
        <f>IF(ISERROR(F100/E100),0,F100/E100*100)</f>
        <v>110.12344333324251</v>
      </c>
      <c r="K100" s="53">
        <f>IF(ISERROR(F100/D100),0,F100/D100*100)</f>
        <v>100</v>
      </c>
    </row>
    <row r="101" spans="1:11">
      <c r="A101" s="74" t="s">
        <v>32</v>
      </c>
      <c r="B101" s="51" t="s">
        <v>33</v>
      </c>
      <c r="C101" s="52">
        <v>52.47</v>
      </c>
      <c r="D101" s="52">
        <v>662</v>
      </c>
      <c r="E101" s="52">
        <v>7980</v>
      </c>
      <c r="F101" s="52">
        <v>514.99</v>
      </c>
      <c r="G101" s="52">
        <f>F101-C101</f>
        <v>462.52</v>
      </c>
      <c r="H101" s="52">
        <f>E101-F101</f>
        <v>7465.01</v>
      </c>
      <c r="I101" s="53">
        <f>IF(ISERROR(F101/C101),0,F101/C101*100-100)</f>
        <v>881.49418715456454</v>
      </c>
      <c r="J101" s="53">
        <f>IF(ISERROR(F101/E101),0,F101/E101*100)</f>
        <v>6.4535087719298252</v>
      </c>
      <c r="K101" s="53">
        <f>IF(ISERROR(F101/D101),0,F101/D101*100)</f>
        <v>77.793051359516625</v>
      </c>
    </row>
    <row r="102" spans="1:11">
      <c r="A102" s="72" t="s">
        <v>38</v>
      </c>
      <c r="B102" s="51" t="s">
        <v>39</v>
      </c>
      <c r="C102" s="52">
        <v>5572.24</v>
      </c>
      <c r="D102" s="52">
        <v>11062</v>
      </c>
      <c r="E102" s="52">
        <v>0</v>
      </c>
      <c r="F102" s="52">
        <v>11061.82</v>
      </c>
      <c r="G102" s="52">
        <f>F102-C102</f>
        <v>5489.58</v>
      </c>
      <c r="H102" s="52">
        <f>E102-F102</f>
        <v>-11061.82</v>
      </c>
      <c r="I102" s="53">
        <f>IF(ISERROR(F102/C102),0,F102/C102*100-100)</f>
        <v>98.516575021894255</v>
      </c>
      <c r="J102" s="53">
        <f>IF(ISERROR(F102/E102),0,F102/E102*100)</f>
        <v>0</v>
      </c>
      <c r="K102" s="53">
        <f>IF(ISERROR(F102/D102),0,F102/D102*100)</f>
        <v>99.998372807810526</v>
      </c>
    </row>
    <row r="103" spans="1:11">
      <c r="A103" s="73" t="s">
        <v>40</v>
      </c>
      <c r="B103" s="51" t="s">
        <v>41</v>
      </c>
      <c r="C103" s="52">
        <v>5572.24</v>
      </c>
      <c r="D103" s="52">
        <v>11062</v>
      </c>
      <c r="E103" s="52">
        <v>0</v>
      </c>
      <c r="F103" s="52">
        <v>11061.82</v>
      </c>
      <c r="G103" s="52">
        <f>F103-C103</f>
        <v>5489.58</v>
      </c>
      <c r="H103" s="52">
        <f>E103-F103</f>
        <v>-11061.82</v>
      </c>
      <c r="I103" s="53">
        <f>IF(ISERROR(F103/C103),0,F103/C103*100-100)</f>
        <v>98.516575021894255</v>
      </c>
      <c r="J103" s="53">
        <f>IF(ISERROR(F103/E103),0,F103/E103*100)</f>
        <v>0</v>
      </c>
      <c r="K103" s="53">
        <f>IF(ISERROR(F103/D103),0,F103/D103*100)</f>
        <v>99.998372807810526</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208"/>
  <sheetViews>
    <sheetView zoomScaleNormal="100" workbookViewId="0">
      <selection activeCell="A209" sqref="A209:XFD242"/>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910</v>
      </c>
      <c r="B15" s="57" t="s">
        <v>911</v>
      </c>
      <c r="C15" s="52"/>
      <c r="D15" s="52"/>
      <c r="E15" s="52"/>
      <c r="F15" s="52"/>
      <c r="G15" s="52"/>
      <c r="H15" s="52"/>
      <c r="I15" s="53"/>
      <c r="J15" s="53"/>
      <c r="K15" s="53"/>
    </row>
    <row r="16" spans="1:11">
      <c r="A16" s="70" t="s">
        <v>18</v>
      </c>
      <c r="B16" s="51" t="s">
        <v>19</v>
      </c>
      <c r="C16" s="52">
        <v>10853695.550000001</v>
      </c>
      <c r="D16" s="52">
        <v>15512803</v>
      </c>
      <c r="E16" s="52">
        <v>11173422</v>
      </c>
      <c r="F16" s="52">
        <v>15263368.779999999</v>
      </c>
      <c r="G16" s="52">
        <f>F16-C16</f>
        <v>4409673.2299999986</v>
      </c>
      <c r="H16" s="52">
        <f>E16-F16</f>
        <v>-4089946.7799999993</v>
      </c>
      <c r="I16" s="53">
        <f>IF(ISERROR(F16/C16),0,F16/C16*100-100)</f>
        <v>40.628311432597712</v>
      </c>
      <c r="J16" s="53">
        <f>IF(ISERROR(F16/E16),0,F16/E16*100)</f>
        <v>136.60424514530999</v>
      </c>
      <c r="K16" s="53">
        <f>IF(ISERROR(F16/D16),0,F16/D16*100)</f>
        <v>98.392075113698013</v>
      </c>
    </row>
    <row r="17" spans="1:11" ht="25.5">
      <c r="A17" s="72" t="s">
        <v>54</v>
      </c>
      <c r="B17" s="51" t="s">
        <v>55</v>
      </c>
      <c r="C17" s="52">
        <v>9398.26</v>
      </c>
      <c r="D17" s="52">
        <v>0</v>
      </c>
      <c r="E17" s="52">
        <v>0</v>
      </c>
      <c r="F17" s="52">
        <v>0</v>
      </c>
      <c r="G17" s="52">
        <f>F17-C17</f>
        <v>-9398.26</v>
      </c>
      <c r="H17" s="52">
        <f>E17-F17</f>
        <v>0</v>
      </c>
      <c r="I17" s="53">
        <f>IF(ISERROR(F17/C17),0,F17/C17*100-100)</f>
        <v>-100</v>
      </c>
      <c r="J17" s="53">
        <f>IF(ISERROR(F17/E17),0,F17/E17*100)</f>
        <v>0</v>
      </c>
      <c r="K17" s="53">
        <f>IF(ISERROR(F17/D17),0,F17/D17*100)</f>
        <v>0</v>
      </c>
    </row>
    <row r="18" spans="1:11">
      <c r="A18" s="72" t="s">
        <v>73</v>
      </c>
      <c r="B18" s="51" t="s">
        <v>74</v>
      </c>
      <c r="C18" s="52">
        <v>1502913.11</v>
      </c>
      <c r="D18" s="52">
        <v>2806693</v>
      </c>
      <c r="E18" s="52">
        <v>1555538</v>
      </c>
      <c r="F18" s="52">
        <v>2715905.88</v>
      </c>
      <c r="G18" s="52">
        <f>F18-C18</f>
        <v>1212992.7699999998</v>
      </c>
      <c r="H18" s="52">
        <f>E18-F18</f>
        <v>-1160367.8799999999</v>
      </c>
      <c r="I18" s="53">
        <f>IF(ISERROR(F18/C18),0,F18/C18*100-100)</f>
        <v>80.709441013526032</v>
      </c>
      <c r="J18" s="53">
        <f>IF(ISERROR(F18/E18),0,F18/E18*100)</f>
        <v>174.5959198682385</v>
      </c>
      <c r="K18" s="53">
        <f>IF(ISERROR(F18/D18),0,F18/D18*100)</f>
        <v>96.765334862060087</v>
      </c>
    </row>
    <row r="19" spans="1:11">
      <c r="A19" s="73" t="s">
        <v>75</v>
      </c>
      <c r="B19" s="51" t="s">
        <v>76</v>
      </c>
      <c r="C19" s="52">
        <v>1502913.11</v>
      </c>
      <c r="D19" s="52">
        <v>2806693</v>
      </c>
      <c r="E19" s="52">
        <v>1555538</v>
      </c>
      <c r="F19" s="52">
        <v>2715905.88</v>
      </c>
      <c r="G19" s="52">
        <f>F19-C19</f>
        <v>1212992.7699999998</v>
      </c>
      <c r="H19" s="52">
        <f>E19-F19</f>
        <v>-1160367.8799999999</v>
      </c>
      <c r="I19" s="53">
        <f>IF(ISERROR(F19/C19),0,F19/C19*100-100)</f>
        <v>80.709441013526032</v>
      </c>
      <c r="J19" s="53">
        <f>IF(ISERROR(F19/E19),0,F19/E19*100)</f>
        <v>174.5959198682385</v>
      </c>
      <c r="K19" s="53">
        <f>IF(ISERROR(F19/D19),0,F19/D19*100)</f>
        <v>96.765334862060087</v>
      </c>
    </row>
    <row r="20" spans="1:11">
      <c r="A20" s="74" t="s">
        <v>77</v>
      </c>
      <c r="B20" s="51" t="s">
        <v>78</v>
      </c>
      <c r="C20" s="52">
        <v>1502913.11</v>
      </c>
      <c r="D20" s="52">
        <v>2806693</v>
      </c>
      <c r="E20" s="52">
        <v>1555538</v>
      </c>
      <c r="F20" s="52">
        <v>2715905.88</v>
      </c>
      <c r="G20" s="52">
        <f>F20-C20</f>
        <v>1212992.7699999998</v>
      </c>
      <c r="H20" s="52">
        <f>E20-F20</f>
        <v>-1160367.8799999999</v>
      </c>
      <c r="I20" s="53">
        <f>IF(ISERROR(F20/C20),0,F20/C20*100-100)</f>
        <v>80.709441013526032</v>
      </c>
      <c r="J20" s="53">
        <f>IF(ISERROR(F20/E20),0,F20/E20*100)</f>
        <v>174.5959198682385</v>
      </c>
      <c r="K20" s="53">
        <f>IF(ISERROR(F20/D20),0,F20/D20*100)</f>
        <v>96.765334862060087</v>
      </c>
    </row>
    <row r="21" spans="1:11" ht="25.5">
      <c r="A21" s="75" t="s">
        <v>79</v>
      </c>
      <c r="B21" s="51" t="s">
        <v>80</v>
      </c>
      <c r="C21" s="52">
        <v>1502913.11</v>
      </c>
      <c r="D21" s="52">
        <v>2806693</v>
      </c>
      <c r="E21" s="52">
        <v>1555538</v>
      </c>
      <c r="F21" s="52">
        <v>2715905.88</v>
      </c>
      <c r="G21" s="52">
        <f>F21-C21</f>
        <v>1212992.7699999998</v>
      </c>
      <c r="H21" s="52">
        <f>E21-F21</f>
        <v>-1160367.8799999999</v>
      </c>
      <c r="I21" s="53">
        <f>IF(ISERROR(F21/C21),0,F21/C21*100-100)</f>
        <v>80.709441013526032</v>
      </c>
      <c r="J21" s="53">
        <f>IF(ISERROR(F21/E21),0,F21/E21*100)</f>
        <v>174.5959198682385</v>
      </c>
      <c r="K21" s="53">
        <f>IF(ISERROR(F21/D21),0,F21/D21*100)</f>
        <v>96.765334862060087</v>
      </c>
    </row>
    <row r="22" spans="1:11" ht="25.5">
      <c r="A22" s="80" t="s">
        <v>81</v>
      </c>
      <c r="B22" s="51" t="s">
        <v>82</v>
      </c>
      <c r="C22" s="52">
        <v>1502913.11</v>
      </c>
      <c r="D22" s="52">
        <v>2806693</v>
      </c>
      <c r="E22" s="52">
        <v>1555538</v>
      </c>
      <c r="F22" s="52">
        <v>2715905.88</v>
      </c>
      <c r="G22" s="52">
        <f>F22-C22</f>
        <v>1212992.7699999998</v>
      </c>
      <c r="H22" s="52">
        <f>E22-F22</f>
        <v>-1160367.8799999999</v>
      </c>
      <c r="I22" s="53">
        <f>IF(ISERROR(F22/C22),0,F22/C22*100-100)</f>
        <v>80.709441013526032</v>
      </c>
      <c r="J22" s="53">
        <f>IF(ISERROR(F22/E22),0,F22/E22*100)</f>
        <v>174.5959198682385</v>
      </c>
      <c r="K22" s="53">
        <f>IF(ISERROR(F22/D22),0,F22/D22*100)</f>
        <v>96.765334862060087</v>
      </c>
    </row>
    <row r="23" spans="1:11">
      <c r="A23" s="72" t="s">
        <v>20</v>
      </c>
      <c r="B23" s="51" t="s">
        <v>21</v>
      </c>
      <c r="C23" s="52">
        <v>9341384.1799999997</v>
      </c>
      <c r="D23" s="52">
        <v>12706110</v>
      </c>
      <c r="E23" s="52">
        <v>9617884</v>
      </c>
      <c r="F23" s="52">
        <v>12547462.9</v>
      </c>
      <c r="G23" s="52">
        <f>F23-C23</f>
        <v>3206078.7200000007</v>
      </c>
      <c r="H23" s="52">
        <f>E23-F23</f>
        <v>-2929578.9000000004</v>
      </c>
      <c r="I23" s="53">
        <f>IF(ISERROR(F23/C23),0,F23/C23*100-100)</f>
        <v>34.321238247156657</v>
      </c>
      <c r="J23" s="53">
        <f>IF(ISERROR(F23/E23),0,F23/E23*100)</f>
        <v>130.45970298664446</v>
      </c>
      <c r="K23" s="53">
        <f>IF(ISERROR(F23/D23),0,F23/D23*100)</f>
        <v>98.751410935368895</v>
      </c>
    </row>
    <row r="24" spans="1:11">
      <c r="A24" s="73" t="s">
        <v>22</v>
      </c>
      <c r="B24" s="51" t="s">
        <v>23</v>
      </c>
      <c r="C24" s="52">
        <v>9341384.1799999997</v>
      </c>
      <c r="D24" s="52">
        <v>12706110</v>
      </c>
      <c r="E24" s="52">
        <v>9617884</v>
      </c>
      <c r="F24" s="52">
        <v>12547462.9</v>
      </c>
      <c r="G24" s="52">
        <f>F24-C24</f>
        <v>3206078.7200000007</v>
      </c>
      <c r="H24" s="52">
        <f>E24-F24</f>
        <v>-2929578.9000000004</v>
      </c>
      <c r="I24" s="53">
        <f>IF(ISERROR(F24/C24),0,F24/C24*100-100)</f>
        <v>34.321238247156657</v>
      </c>
      <c r="J24" s="53">
        <f>IF(ISERROR(F24/E24),0,F24/E24*100)</f>
        <v>130.45970298664446</v>
      </c>
      <c r="K24" s="53">
        <f>IF(ISERROR(F24/D24),0,F24/D24*100)</f>
        <v>98.751410935368895</v>
      </c>
    </row>
    <row r="25" spans="1:11">
      <c r="A25" s="70" t="s">
        <v>24</v>
      </c>
      <c r="B25" s="51" t="s">
        <v>25</v>
      </c>
      <c r="C25" s="52">
        <v>10853695.550000001</v>
      </c>
      <c r="D25" s="52">
        <v>15512803</v>
      </c>
      <c r="E25" s="52">
        <v>11173422</v>
      </c>
      <c r="F25" s="52">
        <v>15263368.779999999</v>
      </c>
      <c r="G25" s="52">
        <f>F25-C25</f>
        <v>4409673.2299999986</v>
      </c>
      <c r="H25" s="52">
        <f>E25-F25</f>
        <v>-4089946.7799999993</v>
      </c>
      <c r="I25" s="53">
        <f>IF(ISERROR(F25/C25),0,F25/C25*100-100)</f>
        <v>40.628311432597712</v>
      </c>
      <c r="J25" s="53">
        <f>IF(ISERROR(F25/E25),0,F25/E25*100)</f>
        <v>136.60424514530999</v>
      </c>
      <c r="K25" s="53">
        <f>IF(ISERROR(F25/D25),0,F25/D25*100)</f>
        <v>98.392075113698013</v>
      </c>
    </row>
    <row r="26" spans="1:11">
      <c r="A26" s="72" t="s">
        <v>26</v>
      </c>
      <c r="B26" s="51" t="s">
        <v>27</v>
      </c>
      <c r="C26" s="52">
        <v>10839094.93</v>
      </c>
      <c r="D26" s="52">
        <v>15471922</v>
      </c>
      <c r="E26" s="52">
        <v>11171511</v>
      </c>
      <c r="F26" s="52">
        <v>15230166.84</v>
      </c>
      <c r="G26" s="52">
        <f>F26-C26</f>
        <v>4391071.91</v>
      </c>
      <c r="H26" s="52">
        <f>E26-F26</f>
        <v>-4058655.84</v>
      </c>
      <c r="I26" s="53">
        <f>IF(ISERROR(F26/C26),0,F26/C26*100-100)</f>
        <v>40.511425892641398</v>
      </c>
      <c r="J26" s="53">
        <f>IF(ISERROR(F26/E26),0,F26/E26*100)</f>
        <v>136.33041081014019</v>
      </c>
      <c r="K26" s="53">
        <f>IF(ISERROR(F26/D26),0,F26/D26*100)</f>
        <v>98.437458772090508</v>
      </c>
    </row>
    <row r="27" spans="1:11">
      <c r="A27" s="73" t="s">
        <v>28</v>
      </c>
      <c r="B27" s="51" t="s">
        <v>29</v>
      </c>
      <c r="C27" s="52">
        <v>8418246.5800000001</v>
      </c>
      <c r="D27" s="52">
        <v>10611475</v>
      </c>
      <c r="E27" s="52">
        <v>9299819</v>
      </c>
      <c r="F27" s="52">
        <v>10486500.539999999</v>
      </c>
      <c r="G27" s="52">
        <f>F27-C27</f>
        <v>2068253.959999999</v>
      </c>
      <c r="H27" s="52">
        <f>E27-F27</f>
        <v>-1186681.5399999991</v>
      </c>
      <c r="I27" s="53">
        <f>IF(ISERROR(F27/C27),0,F27/C27*100-100)</f>
        <v>24.568702524273164</v>
      </c>
      <c r="J27" s="53">
        <f>IF(ISERROR(F27/E27),0,F27/E27*100)</f>
        <v>112.76026490408037</v>
      </c>
      <c r="K27" s="53">
        <f>IF(ISERROR(F27/D27),0,F27/D27*100)</f>
        <v>98.822270607997467</v>
      </c>
    </row>
    <row r="28" spans="1:11">
      <c r="A28" s="74" t="s">
        <v>30</v>
      </c>
      <c r="B28" s="51" t="s">
        <v>31</v>
      </c>
      <c r="C28" s="52">
        <v>769885.48</v>
      </c>
      <c r="D28" s="52">
        <v>1027339</v>
      </c>
      <c r="E28" s="52">
        <v>861696</v>
      </c>
      <c r="F28" s="52">
        <v>936916.07</v>
      </c>
      <c r="G28" s="52">
        <f>F28-C28</f>
        <v>167030.58999999997</v>
      </c>
      <c r="H28" s="52">
        <f>E28-F28</f>
        <v>-75220.069999999949</v>
      </c>
      <c r="I28" s="53">
        <f>IF(ISERROR(F28/C28),0,F28/C28*100-100)</f>
        <v>21.69551112978516</v>
      </c>
      <c r="J28" s="53">
        <f>IF(ISERROR(F28/E28),0,F28/E28*100)</f>
        <v>108.72930476641413</v>
      </c>
      <c r="K28" s="53">
        <f>IF(ISERROR(F28/D28),0,F28/D28*100)</f>
        <v>91.198335700289761</v>
      </c>
    </row>
    <row r="29" spans="1:11">
      <c r="A29" s="74" t="s">
        <v>32</v>
      </c>
      <c r="B29" s="51" t="s">
        <v>33</v>
      </c>
      <c r="C29" s="52">
        <v>7648361.0999999996</v>
      </c>
      <c r="D29" s="52">
        <v>9584136</v>
      </c>
      <c r="E29" s="52">
        <v>8438123</v>
      </c>
      <c r="F29" s="52">
        <v>9549584.4700000007</v>
      </c>
      <c r="G29" s="52">
        <f>F29-C29</f>
        <v>1901223.370000001</v>
      </c>
      <c r="H29" s="52">
        <f>E29-F29</f>
        <v>-1111461.4700000007</v>
      </c>
      <c r="I29" s="53">
        <f>IF(ISERROR(F29/C29),0,F29/C29*100-100)</f>
        <v>24.857918515379723</v>
      </c>
      <c r="J29" s="53">
        <f>IF(ISERROR(F29/E29),0,F29/E29*100)</f>
        <v>113.17190410711009</v>
      </c>
      <c r="K29" s="53">
        <f>IF(ISERROR(F29/D29),0,F29/D29*100)</f>
        <v>99.639492490507237</v>
      </c>
    </row>
    <row r="30" spans="1:11">
      <c r="A30" s="75" t="s">
        <v>49</v>
      </c>
      <c r="B30" s="51" t="s">
        <v>50</v>
      </c>
      <c r="C30" s="52">
        <v>752</v>
      </c>
      <c r="D30" s="52">
        <v>0</v>
      </c>
      <c r="E30" s="52">
        <v>0</v>
      </c>
      <c r="F30" s="52">
        <v>138776.47</v>
      </c>
      <c r="G30" s="52">
        <f>F30-C30</f>
        <v>138024.47</v>
      </c>
      <c r="H30" s="52">
        <f>E30-F30</f>
        <v>-138776.47</v>
      </c>
      <c r="I30" s="53">
        <f>IF(ISERROR(F30/C30),0,F30/C30*100-100)</f>
        <v>18354.317819148939</v>
      </c>
      <c r="J30" s="53">
        <f>IF(ISERROR(F30/E30),0,F30/E30*100)</f>
        <v>0</v>
      </c>
      <c r="K30" s="53">
        <f>IF(ISERROR(F30/D30),0,F30/D30*100)</f>
        <v>0</v>
      </c>
    </row>
    <row r="31" spans="1:11">
      <c r="A31" s="73" t="s">
        <v>34</v>
      </c>
      <c r="B31" s="51" t="s">
        <v>52</v>
      </c>
      <c r="C31" s="52">
        <v>2387603.2799999998</v>
      </c>
      <c r="D31" s="52">
        <v>4655691</v>
      </c>
      <c r="E31" s="52">
        <v>1683927</v>
      </c>
      <c r="F31" s="52">
        <v>4543075.8600000003</v>
      </c>
      <c r="G31" s="52">
        <f>F31-C31</f>
        <v>2155472.5800000005</v>
      </c>
      <c r="H31" s="52">
        <f>E31-F31</f>
        <v>-2859148.8600000003</v>
      </c>
      <c r="I31" s="53">
        <f>IF(ISERROR(F31/C31),0,F31/C31*100-100)</f>
        <v>90.277668742354933</v>
      </c>
      <c r="J31" s="53">
        <f>IF(ISERROR(F31/E31),0,F31/E31*100)</f>
        <v>269.79054673985274</v>
      </c>
      <c r="K31" s="53">
        <f>IF(ISERROR(F31/D31),0,F31/D31*100)</f>
        <v>97.581129417738424</v>
      </c>
    </row>
    <row r="32" spans="1:11">
      <c r="A32" s="74" t="s">
        <v>35</v>
      </c>
      <c r="B32" s="51" t="s">
        <v>36</v>
      </c>
      <c r="C32" s="52">
        <v>2387603.2799999998</v>
      </c>
      <c r="D32" s="52">
        <v>4655691</v>
      </c>
      <c r="E32" s="52">
        <v>1683927</v>
      </c>
      <c r="F32" s="52">
        <v>4543075.8600000003</v>
      </c>
      <c r="G32" s="52">
        <f>F32-C32</f>
        <v>2155472.5800000005</v>
      </c>
      <c r="H32" s="52">
        <f>E32-F32</f>
        <v>-2859148.8600000003</v>
      </c>
      <c r="I32" s="53">
        <f>IF(ISERROR(F32/C32),0,F32/C32*100-100)</f>
        <v>90.277668742354933</v>
      </c>
      <c r="J32" s="53">
        <f>IF(ISERROR(F32/E32),0,F32/E32*100)</f>
        <v>269.79054673985274</v>
      </c>
      <c r="K32" s="53">
        <f>IF(ISERROR(F32/D32),0,F32/D32*100)</f>
        <v>97.581129417738424</v>
      </c>
    </row>
    <row r="33" spans="1:11" ht="25.5">
      <c r="A33" s="73" t="s">
        <v>60</v>
      </c>
      <c r="B33" s="51" t="s">
        <v>61</v>
      </c>
      <c r="C33" s="52">
        <v>33245.07</v>
      </c>
      <c r="D33" s="52">
        <v>204756</v>
      </c>
      <c r="E33" s="52">
        <v>187765</v>
      </c>
      <c r="F33" s="52">
        <v>200590.44</v>
      </c>
      <c r="G33" s="52">
        <f>F33-C33</f>
        <v>167345.37</v>
      </c>
      <c r="H33" s="52">
        <f>E33-F33</f>
        <v>-12825.440000000002</v>
      </c>
      <c r="I33" s="53">
        <f>IF(ISERROR(F33/C33),0,F33/C33*100-100)</f>
        <v>503.36898072405927</v>
      </c>
      <c r="J33" s="53">
        <f>IF(ISERROR(F33/E33),0,F33/E33*100)</f>
        <v>106.83058077916544</v>
      </c>
      <c r="K33" s="53">
        <f>IF(ISERROR(F33/D33),0,F33/D33*100)</f>
        <v>97.965598077712016</v>
      </c>
    </row>
    <row r="34" spans="1:11" ht="51">
      <c r="A34" s="74" t="s">
        <v>167</v>
      </c>
      <c r="B34" s="51" t="s">
        <v>168</v>
      </c>
      <c r="C34" s="52">
        <v>30788.07</v>
      </c>
      <c r="D34" s="52">
        <v>37663</v>
      </c>
      <c r="E34" s="52">
        <v>0</v>
      </c>
      <c r="F34" s="52">
        <v>37662.400000000001</v>
      </c>
      <c r="G34" s="52">
        <f>F34-C34</f>
        <v>6874.3300000000017</v>
      </c>
      <c r="H34" s="52">
        <f>E34-F34</f>
        <v>-37662.400000000001</v>
      </c>
      <c r="I34" s="53">
        <f>IF(ISERROR(F34/C34),0,F34/C34*100-100)</f>
        <v>22.32790168399643</v>
      </c>
      <c r="J34" s="53">
        <f>IF(ISERROR(F34/E34),0,F34/E34*100)</f>
        <v>0</v>
      </c>
      <c r="K34" s="53">
        <f>IF(ISERROR(F34/D34),0,F34/D34*100)</f>
        <v>99.998406924567888</v>
      </c>
    </row>
    <row r="35" spans="1:11" ht="38.25">
      <c r="A35" s="75" t="s">
        <v>169</v>
      </c>
      <c r="B35" s="51" t="s">
        <v>170</v>
      </c>
      <c r="C35" s="52">
        <v>30788.07</v>
      </c>
      <c r="D35" s="52">
        <v>37663</v>
      </c>
      <c r="E35" s="52">
        <v>0</v>
      </c>
      <c r="F35" s="52">
        <v>37662.400000000001</v>
      </c>
      <c r="G35" s="52">
        <f>F35-C35</f>
        <v>6874.3300000000017</v>
      </c>
      <c r="H35" s="52">
        <f>E35-F35</f>
        <v>-37662.400000000001</v>
      </c>
      <c r="I35" s="53">
        <f>IF(ISERROR(F35/C35),0,F35/C35*100-100)</f>
        <v>22.32790168399643</v>
      </c>
      <c r="J35" s="53">
        <f>IF(ISERROR(F35/E35),0,F35/E35*100)</f>
        <v>0</v>
      </c>
      <c r="K35" s="53">
        <f>IF(ISERROR(F35/D35),0,F35/D35*100)</f>
        <v>99.998406924567888</v>
      </c>
    </row>
    <row r="36" spans="1:11" ht="25.5">
      <c r="A36" s="74" t="s">
        <v>119</v>
      </c>
      <c r="B36" s="51" t="s">
        <v>120</v>
      </c>
      <c r="C36" s="52">
        <v>2457</v>
      </c>
      <c r="D36" s="52">
        <v>167093</v>
      </c>
      <c r="E36" s="52">
        <v>187765</v>
      </c>
      <c r="F36" s="52">
        <v>162928.04</v>
      </c>
      <c r="G36" s="52">
        <f>F36-C36</f>
        <v>160471.04000000001</v>
      </c>
      <c r="H36" s="52">
        <f>E36-F36</f>
        <v>24836.959999999992</v>
      </c>
      <c r="I36" s="53">
        <f>IF(ISERROR(F36/C36),0,F36/C36*100-100)</f>
        <v>6531.1778591778593</v>
      </c>
      <c r="J36" s="53">
        <f>IF(ISERROR(F36/E36),0,F36/E36*100)</f>
        <v>86.772316459404038</v>
      </c>
      <c r="K36" s="53">
        <f>IF(ISERROR(F36/D36),0,F36/D36*100)</f>
        <v>97.507400070619369</v>
      </c>
    </row>
    <row r="37" spans="1:11" ht="25.5">
      <c r="A37" s="75" t="s">
        <v>121</v>
      </c>
      <c r="B37" s="51" t="s">
        <v>122</v>
      </c>
      <c r="C37" s="52">
        <v>0</v>
      </c>
      <c r="D37" s="52">
        <v>164636</v>
      </c>
      <c r="E37" s="52">
        <v>187765</v>
      </c>
      <c r="F37" s="52">
        <v>162928.04</v>
      </c>
      <c r="G37" s="52">
        <f>F37-C37</f>
        <v>162928.04</v>
      </c>
      <c r="H37" s="52">
        <f>E37-F37</f>
        <v>24836.959999999992</v>
      </c>
      <c r="I37" s="53">
        <f>IF(ISERROR(F37/C37),0,F37/C37*100-100)</f>
        <v>0</v>
      </c>
      <c r="J37" s="53">
        <f>IF(ISERROR(F37/E37),0,F37/E37*100)</f>
        <v>86.772316459404038</v>
      </c>
      <c r="K37" s="53">
        <f>IF(ISERROR(F37/D37),0,F37/D37*100)</f>
        <v>98.962584124978747</v>
      </c>
    </row>
    <row r="38" spans="1:11" ht="38.25">
      <c r="A38" s="75" t="s">
        <v>128</v>
      </c>
      <c r="B38" s="51" t="s">
        <v>129</v>
      </c>
      <c r="C38" s="52">
        <v>2457</v>
      </c>
      <c r="D38" s="52">
        <v>2457</v>
      </c>
      <c r="E38" s="52">
        <v>0</v>
      </c>
      <c r="F38" s="52">
        <v>0</v>
      </c>
      <c r="G38" s="52">
        <f>F38-C38</f>
        <v>-2457</v>
      </c>
      <c r="H38" s="52">
        <f>E38-F38</f>
        <v>0</v>
      </c>
      <c r="I38" s="53">
        <f>IF(ISERROR(F38/C38),0,F38/C38*100-100)</f>
        <v>-100</v>
      </c>
      <c r="J38" s="53">
        <f>IF(ISERROR(F38/E38),0,F38/E38*100)</f>
        <v>0</v>
      </c>
      <c r="K38" s="53">
        <f>IF(ISERROR(F38/D38),0,F38/D38*100)</f>
        <v>0</v>
      </c>
    </row>
    <row r="39" spans="1:11">
      <c r="A39" s="72" t="s">
        <v>38</v>
      </c>
      <c r="B39" s="51" t="s">
        <v>39</v>
      </c>
      <c r="C39" s="52">
        <v>14600.62</v>
      </c>
      <c r="D39" s="52">
        <v>40881</v>
      </c>
      <c r="E39" s="52">
        <v>1911</v>
      </c>
      <c r="F39" s="52">
        <v>33201.94</v>
      </c>
      <c r="G39" s="52">
        <f>F39-C39</f>
        <v>18601.32</v>
      </c>
      <c r="H39" s="52">
        <f>E39-F39</f>
        <v>-31290.940000000002</v>
      </c>
      <c r="I39" s="53">
        <f>IF(ISERROR(F39/C39),0,F39/C39*100-100)</f>
        <v>127.40089119503148</v>
      </c>
      <c r="J39" s="53">
        <f>IF(ISERROR(F39/E39),0,F39/E39*100)</f>
        <v>1737.4118262689692</v>
      </c>
      <c r="K39" s="53">
        <f>IF(ISERROR(F39/D39),0,F39/D39*100)</f>
        <v>81.216066143196102</v>
      </c>
    </row>
    <row r="40" spans="1:11">
      <c r="A40" s="73" t="s">
        <v>40</v>
      </c>
      <c r="B40" s="51" t="s">
        <v>41</v>
      </c>
      <c r="C40" s="52">
        <v>14600.62</v>
      </c>
      <c r="D40" s="52">
        <v>40881</v>
      </c>
      <c r="E40" s="52">
        <v>1911</v>
      </c>
      <c r="F40" s="52">
        <v>33201.94</v>
      </c>
      <c r="G40" s="52">
        <f>F40-C40</f>
        <v>18601.32</v>
      </c>
      <c r="H40" s="52">
        <f>E40-F40</f>
        <v>-31290.940000000002</v>
      </c>
      <c r="I40" s="53">
        <f>IF(ISERROR(F40/C40),0,F40/C40*100-100)</f>
        <v>127.40089119503148</v>
      </c>
      <c r="J40" s="53">
        <f>IF(ISERROR(F40/E40),0,F40/E40*100)</f>
        <v>1737.4118262689692</v>
      </c>
      <c r="K40" s="53">
        <f>IF(ISERROR(F40/D40),0,F40/D40*100)</f>
        <v>81.216066143196102</v>
      </c>
    </row>
    <row r="41" spans="1:11">
      <c r="A41" s="70"/>
      <c r="B41" s="51"/>
      <c r="C41" s="52"/>
      <c r="D41" s="52"/>
      <c r="E41" s="52"/>
      <c r="F41" s="52"/>
      <c r="G41" s="52"/>
      <c r="H41" s="52"/>
      <c r="I41" s="53"/>
      <c r="J41" s="53"/>
      <c r="K41" s="53"/>
    </row>
    <row r="42" spans="1:11">
      <c r="A42" s="76"/>
      <c r="B42" s="54" t="s">
        <v>47</v>
      </c>
      <c r="C42" s="55"/>
      <c r="D42" s="55"/>
      <c r="E42" s="55"/>
      <c r="F42" s="55"/>
      <c r="G42" s="55"/>
      <c r="H42" s="55"/>
      <c r="I42" s="56"/>
      <c r="J42" s="56"/>
      <c r="K42" s="56"/>
    </row>
    <row r="43" spans="1:11">
      <c r="A43" s="70" t="s">
        <v>18</v>
      </c>
      <c r="B43" s="51" t="s">
        <v>19</v>
      </c>
      <c r="C43" s="52">
        <v>2619671.67</v>
      </c>
      <c r="D43" s="52">
        <v>5335834</v>
      </c>
      <c r="E43" s="52">
        <v>3046965</v>
      </c>
      <c r="F43" s="52">
        <v>5105533.0999999996</v>
      </c>
      <c r="G43" s="52">
        <f>F43-C43</f>
        <v>2485861.4299999997</v>
      </c>
      <c r="H43" s="52">
        <f>E43-F43</f>
        <v>-2058568.0999999996</v>
      </c>
      <c r="I43" s="53">
        <f>IF(ISERROR(F43/C43),0,F43/C43*100-100)</f>
        <v>94.892098825498977</v>
      </c>
      <c r="J43" s="53">
        <f>IF(ISERROR(F43/E43),0,F43/E43*100)</f>
        <v>167.56126506211916</v>
      </c>
      <c r="K43" s="53">
        <f>IF(ISERROR(F43/D43),0,F43/D43*100)</f>
        <v>95.683881844899972</v>
      </c>
    </row>
    <row r="44" spans="1:11" ht="25.5">
      <c r="A44" s="72" t="s">
        <v>54</v>
      </c>
      <c r="B44" s="51" t="s">
        <v>55</v>
      </c>
      <c r="C44" s="52">
        <v>9398.26</v>
      </c>
      <c r="D44" s="52">
        <v>0</v>
      </c>
      <c r="E44" s="52">
        <v>0</v>
      </c>
      <c r="F44" s="52">
        <v>0</v>
      </c>
      <c r="G44" s="52">
        <f>F44-C44</f>
        <v>-9398.26</v>
      </c>
      <c r="H44" s="52">
        <f>E44-F44</f>
        <v>0</v>
      </c>
      <c r="I44" s="53">
        <f>IF(ISERROR(F44/C44),0,F44/C44*100-100)</f>
        <v>-100</v>
      </c>
      <c r="J44" s="53">
        <f>IF(ISERROR(F44/E44),0,F44/E44*100)</f>
        <v>0</v>
      </c>
      <c r="K44" s="53">
        <f>IF(ISERROR(F44/D44),0,F44/D44*100)</f>
        <v>0</v>
      </c>
    </row>
    <row r="45" spans="1:11">
      <c r="A45" s="72" t="s">
        <v>73</v>
      </c>
      <c r="B45" s="51" t="s">
        <v>74</v>
      </c>
      <c r="C45" s="52">
        <v>1502913.11</v>
      </c>
      <c r="D45" s="52">
        <v>2806693</v>
      </c>
      <c r="E45" s="52">
        <v>1555538</v>
      </c>
      <c r="F45" s="52">
        <v>2715905.88</v>
      </c>
      <c r="G45" s="52">
        <f>F45-C45</f>
        <v>1212992.7699999998</v>
      </c>
      <c r="H45" s="52">
        <f>E45-F45</f>
        <v>-1160367.8799999999</v>
      </c>
      <c r="I45" s="53">
        <f>IF(ISERROR(F45/C45),0,F45/C45*100-100)</f>
        <v>80.709441013526032</v>
      </c>
      <c r="J45" s="53">
        <f>IF(ISERROR(F45/E45),0,F45/E45*100)</f>
        <v>174.5959198682385</v>
      </c>
      <c r="K45" s="53">
        <f>IF(ISERROR(F45/D45),0,F45/D45*100)</f>
        <v>96.765334862060087</v>
      </c>
    </row>
    <row r="46" spans="1:11">
      <c r="A46" s="73" t="s">
        <v>75</v>
      </c>
      <c r="B46" s="51" t="s">
        <v>76</v>
      </c>
      <c r="C46" s="52">
        <v>1502913.11</v>
      </c>
      <c r="D46" s="52">
        <v>2806693</v>
      </c>
      <c r="E46" s="52">
        <v>1555538</v>
      </c>
      <c r="F46" s="52">
        <v>2715905.88</v>
      </c>
      <c r="G46" s="52">
        <f>F46-C46</f>
        <v>1212992.7699999998</v>
      </c>
      <c r="H46" s="52">
        <f>E46-F46</f>
        <v>-1160367.8799999999</v>
      </c>
      <c r="I46" s="53">
        <f>IF(ISERROR(F46/C46),0,F46/C46*100-100)</f>
        <v>80.709441013526032</v>
      </c>
      <c r="J46" s="53">
        <f>IF(ISERROR(F46/E46),0,F46/E46*100)</f>
        <v>174.5959198682385</v>
      </c>
      <c r="K46" s="53">
        <f>IF(ISERROR(F46/D46),0,F46/D46*100)</f>
        <v>96.765334862060087</v>
      </c>
    </row>
    <row r="47" spans="1:11">
      <c r="A47" s="74" t="s">
        <v>77</v>
      </c>
      <c r="B47" s="51" t="s">
        <v>78</v>
      </c>
      <c r="C47" s="52">
        <v>1502913.11</v>
      </c>
      <c r="D47" s="52">
        <v>2806693</v>
      </c>
      <c r="E47" s="52">
        <v>1555538</v>
      </c>
      <c r="F47" s="52">
        <v>2715905.88</v>
      </c>
      <c r="G47" s="52">
        <f>F47-C47</f>
        <v>1212992.7699999998</v>
      </c>
      <c r="H47" s="52">
        <f>E47-F47</f>
        <v>-1160367.8799999999</v>
      </c>
      <c r="I47" s="53">
        <f>IF(ISERROR(F47/C47),0,F47/C47*100-100)</f>
        <v>80.709441013526032</v>
      </c>
      <c r="J47" s="53">
        <f>IF(ISERROR(F47/E47),0,F47/E47*100)</f>
        <v>174.5959198682385</v>
      </c>
      <c r="K47" s="53">
        <f>IF(ISERROR(F47/D47),0,F47/D47*100)</f>
        <v>96.765334862060087</v>
      </c>
    </row>
    <row r="48" spans="1:11" ht="25.5">
      <c r="A48" s="75" t="s">
        <v>79</v>
      </c>
      <c r="B48" s="51" t="s">
        <v>80</v>
      </c>
      <c r="C48" s="52">
        <v>1502913.11</v>
      </c>
      <c r="D48" s="52">
        <v>2806693</v>
      </c>
      <c r="E48" s="52">
        <v>1555538</v>
      </c>
      <c r="F48" s="52">
        <v>2715905.88</v>
      </c>
      <c r="G48" s="52">
        <f>F48-C48</f>
        <v>1212992.7699999998</v>
      </c>
      <c r="H48" s="52">
        <f>E48-F48</f>
        <v>-1160367.8799999999</v>
      </c>
      <c r="I48" s="53">
        <f>IF(ISERROR(F48/C48),0,F48/C48*100-100)</f>
        <v>80.709441013526032</v>
      </c>
      <c r="J48" s="53">
        <f>IF(ISERROR(F48/E48),0,F48/E48*100)</f>
        <v>174.5959198682385</v>
      </c>
      <c r="K48" s="53">
        <f>IF(ISERROR(F48/D48),0,F48/D48*100)</f>
        <v>96.765334862060087</v>
      </c>
    </row>
    <row r="49" spans="1:11" ht="25.5">
      <c r="A49" s="80" t="s">
        <v>81</v>
      </c>
      <c r="B49" s="51" t="s">
        <v>82</v>
      </c>
      <c r="C49" s="52">
        <v>1502913.11</v>
      </c>
      <c r="D49" s="52">
        <v>2806693</v>
      </c>
      <c r="E49" s="52">
        <v>1555538</v>
      </c>
      <c r="F49" s="52">
        <v>2715905.88</v>
      </c>
      <c r="G49" s="52">
        <f>F49-C49</f>
        <v>1212992.7699999998</v>
      </c>
      <c r="H49" s="52">
        <f>E49-F49</f>
        <v>-1160367.8799999999</v>
      </c>
      <c r="I49" s="53">
        <f>IF(ISERROR(F49/C49),0,F49/C49*100-100)</f>
        <v>80.709441013526032</v>
      </c>
      <c r="J49" s="53">
        <f>IF(ISERROR(F49/E49),0,F49/E49*100)</f>
        <v>174.5959198682385</v>
      </c>
      <c r="K49" s="53">
        <f>IF(ISERROR(F49/D49),0,F49/D49*100)</f>
        <v>96.765334862060087</v>
      </c>
    </row>
    <row r="50" spans="1:11" s="5" customFormat="1">
      <c r="A50" s="72" t="s">
        <v>20</v>
      </c>
      <c r="B50" s="51" t="s">
        <v>21</v>
      </c>
      <c r="C50" s="52">
        <v>1107360.3</v>
      </c>
      <c r="D50" s="52">
        <v>2529141</v>
      </c>
      <c r="E50" s="52">
        <v>1491427</v>
      </c>
      <c r="F50" s="52">
        <v>2389627.2200000002</v>
      </c>
      <c r="G50" s="52">
        <f>F50-C50</f>
        <v>1282266.9200000002</v>
      </c>
      <c r="H50" s="52">
        <f>E50-F50</f>
        <v>-898200.2200000002</v>
      </c>
      <c r="I50" s="53">
        <f>IF(ISERROR(F50/C50),0,F50/C50*100-100)</f>
        <v>115.79491516898338</v>
      </c>
      <c r="J50" s="53">
        <f>IF(ISERROR(F50/E50),0,F50/E50*100)</f>
        <v>160.22421613662621</v>
      </c>
      <c r="K50" s="53">
        <f>IF(ISERROR(F50/D50),0,F50/D50*100)</f>
        <v>94.483748434745237</v>
      </c>
    </row>
    <row r="51" spans="1:11">
      <c r="A51" s="73" t="s">
        <v>22</v>
      </c>
      <c r="B51" s="51" t="s">
        <v>23</v>
      </c>
      <c r="C51" s="52">
        <v>1107360.3</v>
      </c>
      <c r="D51" s="52">
        <v>2529141</v>
      </c>
      <c r="E51" s="52">
        <v>1491427</v>
      </c>
      <c r="F51" s="52">
        <v>2389627.2200000002</v>
      </c>
      <c r="G51" s="52">
        <f>F51-C51</f>
        <v>1282266.9200000002</v>
      </c>
      <c r="H51" s="52">
        <f>E51-F51</f>
        <v>-898200.2200000002</v>
      </c>
      <c r="I51" s="53">
        <f>IF(ISERROR(F51/C51),0,F51/C51*100-100)</f>
        <v>115.79491516898338</v>
      </c>
      <c r="J51" s="53">
        <f>IF(ISERROR(F51/E51),0,F51/E51*100)</f>
        <v>160.22421613662621</v>
      </c>
      <c r="K51" s="53">
        <f>IF(ISERROR(F51/D51),0,F51/D51*100)</f>
        <v>94.483748434745237</v>
      </c>
    </row>
    <row r="52" spans="1:11">
      <c r="A52" s="70" t="s">
        <v>24</v>
      </c>
      <c r="B52" s="51" t="s">
        <v>25</v>
      </c>
      <c r="C52" s="52">
        <v>2619671.67</v>
      </c>
      <c r="D52" s="52">
        <v>5335834</v>
      </c>
      <c r="E52" s="52">
        <v>3046965</v>
      </c>
      <c r="F52" s="52">
        <v>5105533.0999999996</v>
      </c>
      <c r="G52" s="52">
        <f>F52-C52</f>
        <v>2485861.4299999997</v>
      </c>
      <c r="H52" s="52">
        <f>E52-F52</f>
        <v>-2058568.0999999996</v>
      </c>
      <c r="I52" s="53">
        <f>IF(ISERROR(F52/C52),0,F52/C52*100-100)</f>
        <v>94.892098825498977</v>
      </c>
      <c r="J52" s="53">
        <f>IF(ISERROR(F52/E52),0,F52/E52*100)</f>
        <v>167.56126506211916</v>
      </c>
      <c r="K52" s="53">
        <f>IF(ISERROR(F52/D52),0,F52/D52*100)</f>
        <v>95.683881844899972</v>
      </c>
    </row>
    <row r="53" spans="1:11">
      <c r="A53" s="72" t="s">
        <v>26</v>
      </c>
      <c r="B53" s="51" t="s">
        <v>27</v>
      </c>
      <c r="C53" s="52">
        <v>2605071.0499999998</v>
      </c>
      <c r="D53" s="52">
        <v>5294953</v>
      </c>
      <c r="E53" s="52">
        <v>3045054</v>
      </c>
      <c r="F53" s="52">
        <v>5072331.16</v>
      </c>
      <c r="G53" s="52">
        <f>F53-C53</f>
        <v>2467260.1100000003</v>
      </c>
      <c r="H53" s="52">
        <f>E53-F53</f>
        <v>-2027277.1600000001</v>
      </c>
      <c r="I53" s="53">
        <f>IF(ISERROR(F53/C53),0,F53/C53*100-100)</f>
        <v>94.709897067874635</v>
      </c>
      <c r="J53" s="53">
        <f>IF(ISERROR(F53/E53),0,F53/E53*100)</f>
        <v>166.57606597452786</v>
      </c>
      <c r="K53" s="53">
        <f>IF(ISERROR(F53/D53),0,F53/D53*100)</f>
        <v>95.795584210095925</v>
      </c>
    </row>
    <row r="54" spans="1:11">
      <c r="A54" s="73" t="s">
        <v>28</v>
      </c>
      <c r="B54" s="51" t="s">
        <v>29</v>
      </c>
      <c r="C54" s="52">
        <v>788006.52</v>
      </c>
      <c r="D54" s="52">
        <v>1258553</v>
      </c>
      <c r="E54" s="52">
        <v>1173362</v>
      </c>
      <c r="F54" s="52">
        <v>1152710.29</v>
      </c>
      <c r="G54" s="52">
        <f>F54-C54</f>
        <v>364703.77</v>
      </c>
      <c r="H54" s="52">
        <f>E54-F54</f>
        <v>20651.709999999963</v>
      </c>
      <c r="I54" s="53">
        <f>IF(ISERROR(F54/C54),0,F54/C54*100-100)</f>
        <v>46.281821373762256</v>
      </c>
      <c r="J54" s="53">
        <f>IF(ISERROR(F54/E54),0,F54/E54*100)</f>
        <v>98.239954080667346</v>
      </c>
      <c r="K54" s="53">
        <f>IF(ISERROR(F54/D54),0,F54/D54*100)</f>
        <v>91.590126915592748</v>
      </c>
    </row>
    <row r="55" spans="1:11">
      <c r="A55" s="74" t="s">
        <v>30</v>
      </c>
      <c r="B55" s="51" t="s">
        <v>31</v>
      </c>
      <c r="C55" s="52">
        <v>550540.77</v>
      </c>
      <c r="D55" s="52">
        <v>805405</v>
      </c>
      <c r="E55" s="52">
        <v>665055</v>
      </c>
      <c r="F55" s="52">
        <v>716077.77</v>
      </c>
      <c r="G55" s="52">
        <f>F55-C55</f>
        <v>165537</v>
      </c>
      <c r="H55" s="52">
        <f>E55-F55</f>
        <v>-51022.770000000019</v>
      </c>
      <c r="I55" s="53">
        <f>IF(ISERROR(F55/C55),0,F55/C55*100-100)</f>
        <v>30.068072887680955</v>
      </c>
      <c r="J55" s="53">
        <f>IF(ISERROR(F55/E55),0,F55/E55*100)</f>
        <v>107.67196246926946</v>
      </c>
      <c r="K55" s="53">
        <f>IF(ISERROR(F55/D55),0,F55/D55*100)</f>
        <v>88.909029618639067</v>
      </c>
    </row>
    <row r="56" spans="1:11">
      <c r="A56" s="74" t="s">
        <v>32</v>
      </c>
      <c r="B56" s="51" t="s">
        <v>33</v>
      </c>
      <c r="C56" s="52">
        <v>237465.75</v>
      </c>
      <c r="D56" s="52">
        <v>453148</v>
      </c>
      <c r="E56" s="52">
        <v>508307</v>
      </c>
      <c r="F56" s="52">
        <v>436632.52</v>
      </c>
      <c r="G56" s="52">
        <f>F56-C56</f>
        <v>199166.77000000002</v>
      </c>
      <c r="H56" s="52">
        <f>E56-F56</f>
        <v>71674.479999999981</v>
      </c>
      <c r="I56" s="53">
        <f>IF(ISERROR(F56/C56),0,F56/C56*100-100)</f>
        <v>83.871787826244429</v>
      </c>
      <c r="J56" s="53">
        <f>IF(ISERROR(F56/E56),0,F56/E56*100)</f>
        <v>85.899371836311516</v>
      </c>
      <c r="K56" s="53">
        <f>IF(ISERROR(F56/D56),0,F56/D56*100)</f>
        <v>96.355389409199645</v>
      </c>
    </row>
    <row r="57" spans="1:11">
      <c r="A57" s="75" t="s">
        <v>49</v>
      </c>
      <c r="B57" s="51" t="s">
        <v>50</v>
      </c>
      <c r="C57" s="52">
        <v>0</v>
      </c>
      <c r="D57" s="52">
        <v>0</v>
      </c>
      <c r="E57" s="52">
        <v>0</v>
      </c>
      <c r="F57" s="52">
        <v>322.55</v>
      </c>
      <c r="G57" s="52">
        <f>F57-C57</f>
        <v>322.55</v>
      </c>
      <c r="H57" s="52">
        <f>E57-F57</f>
        <v>-322.55</v>
      </c>
      <c r="I57" s="53">
        <f>IF(ISERROR(F57/C57),0,F57/C57*100-100)</f>
        <v>0</v>
      </c>
      <c r="J57" s="53">
        <f>IF(ISERROR(F57/E57),0,F57/E57*100)</f>
        <v>0</v>
      </c>
      <c r="K57" s="53">
        <f>IF(ISERROR(F57/D57),0,F57/D57*100)</f>
        <v>0</v>
      </c>
    </row>
    <row r="58" spans="1:11">
      <c r="A58" s="73" t="s">
        <v>34</v>
      </c>
      <c r="B58" s="51" t="s">
        <v>52</v>
      </c>
      <c r="C58" s="52">
        <v>1814607.53</v>
      </c>
      <c r="D58" s="52">
        <v>3869307</v>
      </c>
      <c r="E58" s="52">
        <v>1683927</v>
      </c>
      <c r="F58" s="52">
        <v>3756692.83</v>
      </c>
      <c r="G58" s="52">
        <f>F58-C58</f>
        <v>1942085.3</v>
      </c>
      <c r="H58" s="52">
        <f>E58-F58</f>
        <v>-2072765.83</v>
      </c>
      <c r="I58" s="53">
        <f>IF(ISERROR(F58/C58),0,F58/C58*100-100)</f>
        <v>107.02508767832569</v>
      </c>
      <c r="J58" s="53">
        <f>IF(ISERROR(F58/E58),0,F58/E58*100)</f>
        <v>223.09119278923612</v>
      </c>
      <c r="K58" s="53">
        <f>IF(ISERROR(F58/D58),0,F58/D58*100)</f>
        <v>97.089551953360115</v>
      </c>
    </row>
    <row r="59" spans="1:11">
      <c r="A59" s="74" t="s">
        <v>35</v>
      </c>
      <c r="B59" s="51" t="s">
        <v>36</v>
      </c>
      <c r="C59" s="52">
        <v>1814607.53</v>
      </c>
      <c r="D59" s="52">
        <v>3869307</v>
      </c>
      <c r="E59" s="52">
        <v>1683927</v>
      </c>
      <c r="F59" s="52">
        <v>3756692.83</v>
      </c>
      <c r="G59" s="52">
        <f>F59-C59</f>
        <v>1942085.3</v>
      </c>
      <c r="H59" s="52">
        <f>E59-F59</f>
        <v>-2072765.83</v>
      </c>
      <c r="I59" s="53">
        <f>IF(ISERROR(F59/C59),0,F59/C59*100-100)</f>
        <v>107.02508767832569</v>
      </c>
      <c r="J59" s="53">
        <f>IF(ISERROR(F59/E59),0,F59/E59*100)</f>
        <v>223.09119278923612</v>
      </c>
      <c r="K59" s="53">
        <f>IF(ISERROR(F59/D59),0,F59/D59*100)</f>
        <v>97.089551953360115</v>
      </c>
    </row>
    <row r="60" spans="1:11" ht="25.5">
      <c r="A60" s="73" t="s">
        <v>60</v>
      </c>
      <c r="B60" s="51" t="s">
        <v>61</v>
      </c>
      <c r="C60" s="52">
        <v>2457</v>
      </c>
      <c r="D60" s="52">
        <v>167093</v>
      </c>
      <c r="E60" s="52">
        <v>187765</v>
      </c>
      <c r="F60" s="52">
        <v>162928.04</v>
      </c>
      <c r="G60" s="52">
        <f>F60-C60</f>
        <v>160471.04000000001</v>
      </c>
      <c r="H60" s="52">
        <f>E60-F60</f>
        <v>24836.959999999992</v>
      </c>
      <c r="I60" s="53">
        <f>IF(ISERROR(F60/C60),0,F60/C60*100-100)</f>
        <v>6531.1778591778593</v>
      </c>
      <c r="J60" s="53">
        <f>IF(ISERROR(F60/E60),0,F60/E60*100)</f>
        <v>86.772316459404038</v>
      </c>
      <c r="K60" s="53">
        <f>IF(ISERROR(F60/D60),0,F60/D60*100)</f>
        <v>97.507400070619369</v>
      </c>
    </row>
    <row r="61" spans="1:11" ht="25.5">
      <c r="A61" s="74" t="s">
        <v>119</v>
      </c>
      <c r="B61" s="51" t="s">
        <v>120</v>
      </c>
      <c r="C61" s="52">
        <v>2457</v>
      </c>
      <c r="D61" s="52">
        <v>167093</v>
      </c>
      <c r="E61" s="52">
        <v>187765</v>
      </c>
      <c r="F61" s="52">
        <v>162928.04</v>
      </c>
      <c r="G61" s="52">
        <f>F61-C61</f>
        <v>160471.04000000001</v>
      </c>
      <c r="H61" s="52">
        <f>E61-F61</f>
        <v>24836.959999999992</v>
      </c>
      <c r="I61" s="53">
        <f>IF(ISERROR(F61/C61),0,F61/C61*100-100)</f>
        <v>6531.1778591778593</v>
      </c>
      <c r="J61" s="53">
        <f>IF(ISERROR(F61/E61),0,F61/E61*100)</f>
        <v>86.772316459404038</v>
      </c>
      <c r="K61" s="53">
        <f>IF(ISERROR(F61/D61),0,F61/D61*100)</f>
        <v>97.507400070619369</v>
      </c>
    </row>
    <row r="62" spans="1:11" ht="25.5">
      <c r="A62" s="75" t="s">
        <v>121</v>
      </c>
      <c r="B62" s="51" t="s">
        <v>122</v>
      </c>
      <c r="C62" s="52">
        <v>0</v>
      </c>
      <c r="D62" s="52">
        <v>164636</v>
      </c>
      <c r="E62" s="52">
        <v>187765</v>
      </c>
      <c r="F62" s="52">
        <v>162928.04</v>
      </c>
      <c r="G62" s="52">
        <f>F62-C62</f>
        <v>162928.04</v>
      </c>
      <c r="H62" s="52">
        <f>E62-F62</f>
        <v>24836.959999999992</v>
      </c>
      <c r="I62" s="53">
        <f>IF(ISERROR(F62/C62),0,F62/C62*100-100)</f>
        <v>0</v>
      </c>
      <c r="J62" s="53">
        <f>IF(ISERROR(F62/E62),0,F62/E62*100)</f>
        <v>86.772316459404038</v>
      </c>
      <c r="K62" s="53">
        <f>IF(ISERROR(F62/D62),0,F62/D62*100)</f>
        <v>98.962584124978747</v>
      </c>
    </row>
    <row r="63" spans="1:11" ht="38.25">
      <c r="A63" s="75" t="s">
        <v>128</v>
      </c>
      <c r="B63" s="51" t="s">
        <v>129</v>
      </c>
      <c r="C63" s="52">
        <v>2457</v>
      </c>
      <c r="D63" s="52">
        <v>2457</v>
      </c>
      <c r="E63" s="52">
        <v>0</v>
      </c>
      <c r="F63" s="52">
        <v>0</v>
      </c>
      <c r="G63" s="52">
        <f>F63-C63</f>
        <v>-2457</v>
      </c>
      <c r="H63" s="52">
        <f>E63-F63</f>
        <v>0</v>
      </c>
      <c r="I63" s="53">
        <f>IF(ISERROR(F63/C63),0,F63/C63*100-100)</f>
        <v>-100</v>
      </c>
      <c r="J63" s="53">
        <f>IF(ISERROR(F63/E63),0,F63/E63*100)</f>
        <v>0</v>
      </c>
      <c r="K63" s="53">
        <f>IF(ISERROR(F63/D63),0,F63/D63*100)</f>
        <v>0</v>
      </c>
    </row>
    <row r="64" spans="1:11">
      <c r="A64" s="72" t="s">
        <v>38</v>
      </c>
      <c r="B64" s="51" t="s">
        <v>39</v>
      </c>
      <c r="C64" s="52">
        <v>14600.62</v>
      </c>
      <c r="D64" s="52">
        <v>40881</v>
      </c>
      <c r="E64" s="52">
        <v>1911</v>
      </c>
      <c r="F64" s="52">
        <v>33201.94</v>
      </c>
      <c r="G64" s="52">
        <f>F64-C64</f>
        <v>18601.32</v>
      </c>
      <c r="H64" s="52">
        <f>E64-F64</f>
        <v>-31290.940000000002</v>
      </c>
      <c r="I64" s="53">
        <f>IF(ISERROR(F64/C64),0,F64/C64*100-100)</f>
        <v>127.40089119503148</v>
      </c>
      <c r="J64" s="53">
        <f>IF(ISERROR(F64/E64),0,F64/E64*100)</f>
        <v>1737.4118262689692</v>
      </c>
      <c r="K64" s="53">
        <f>IF(ISERROR(F64/D64),0,F64/D64*100)</f>
        <v>81.216066143196102</v>
      </c>
    </row>
    <row r="65" spans="1:11">
      <c r="A65" s="73" t="s">
        <v>40</v>
      </c>
      <c r="B65" s="51" t="s">
        <v>41</v>
      </c>
      <c r="C65" s="52">
        <v>14600.62</v>
      </c>
      <c r="D65" s="52">
        <v>40881</v>
      </c>
      <c r="E65" s="52">
        <v>1911</v>
      </c>
      <c r="F65" s="52">
        <v>33201.94</v>
      </c>
      <c r="G65" s="52">
        <f>F65-C65</f>
        <v>18601.32</v>
      </c>
      <c r="H65" s="52">
        <f>E65-F65</f>
        <v>-31290.940000000002</v>
      </c>
      <c r="I65" s="53">
        <f>IF(ISERROR(F65/C65),0,F65/C65*100-100)</f>
        <v>127.40089119503148</v>
      </c>
      <c r="J65" s="53">
        <f>IF(ISERROR(F65/E65),0,F65/E65*100)</f>
        <v>1737.4118262689692</v>
      </c>
      <c r="K65" s="53">
        <f>IF(ISERROR(F65/D65),0,F65/D65*100)</f>
        <v>81.216066143196102</v>
      </c>
    </row>
    <row r="66" spans="1:11">
      <c r="A66" s="76" t="s">
        <v>68</v>
      </c>
      <c r="B66" s="54" t="s">
        <v>912</v>
      </c>
      <c r="C66" s="55"/>
      <c r="D66" s="55"/>
      <c r="E66" s="55"/>
      <c r="F66" s="55"/>
      <c r="G66" s="55"/>
      <c r="H66" s="55"/>
      <c r="I66" s="56"/>
      <c r="J66" s="56"/>
      <c r="K66" s="56"/>
    </row>
    <row r="67" spans="1:11">
      <c r="A67" s="70" t="s">
        <v>18</v>
      </c>
      <c r="B67" s="51" t="s">
        <v>19</v>
      </c>
      <c r="C67" s="52">
        <v>725355.23</v>
      </c>
      <c r="D67" s="52">
        <v>1454064</v>
      </c>
      <c r="E67" s="52">
        <v>1457278</v>
      </c>
      <c r="F67" s="52">
        <v>1342695.9</v>
      </c>
      <c r="G67" s="52">
        <f>F67-C67</f>
        <v>617340.66999999993</v>
      </c>
      <c r="H67" s="52">
        <f>E67-F67</f>
        <v>114582.10000000009</v>
      </c>
      <c r="I67" s="53">
        <f>IF(ISERROR(F67/C67),0,F67/C67*100-100)</f>
        <v>85.108736308415388</v>
      </c>
      <c r="J67" s="53">
        <f>IF(ISERROR(F67/E67),0,F67/E67*100)</f>
        <v>92.137251780374086</v>
      </c>
      <c r="K67" s="53">
        <f>IF(ISERROR(F67/D67),0,F67/D67*100)</f>
        <v>92.340907965536587</v>
      </c>
    </row>
    <row r="68" spans="1:11" ht="25.5">
      <c r="A68" s="72" t="s">
        <v>54</v>
      </c>
      <c r="B68" s="51" t="s">
        <v>55</v>
      </c>
      <c r="C68" s="52">
        <v>9398.26</v>
      </c>
      <c r="D68" s="52">
        <v>0</v>
      </c>
      <c r="E68" s="52">
        <v>0</v>
      </c>
      <c r="F68" s="52">
        <v>0</v>
      </c>
      <c r="G68" s="52">
        <f>F68-C68</f>
        <v>-9398.26</v>
      </c>
      <c r="H68" s="52">
        <f>E68-F68</f>
        <v>0</v>
      </c>
      <c r="I68" s="53">
        <f>IF(ISERROR(F68/C68),0,F68/C68*100-100)</f>
        <v>-100</v>
      </c>
      <c r="J68" s="53">
        <f>IF(ISERROR(F68/E68),0,F68/E68*100)</f>
        <v>0</v>
      </c>
      <c r="K68" s="53">
        <f>IF(ISERROR(F68/D68),0,F68/D68*100)</f>
        <v>0</v>
      </c>
    </row>
    <row r="69" spans="1:11">
      <c r="A69" s="72" t="s">
        <v>20</v>
      </c>
      <c r="B69" s="51" t="s">
        <v>21</v>
      </c>
      <c r="C69" s="52">
        <v>715956.97</v>
      </c>
      <c r="D69" s="52">
        <v>1454064</v>
      </c>
      <c r="E69" s="52">
        <v>1457278</v>
      </c>
      <c r="F69" s="52">
        <v>1342695.9</v>
      </c>
      <c r="G69" s="52">
        <f>F69-C69</f>
        <v>626738.92999999993</v>
      </c>
      <c r="H69" s="52">
        <f>E69-F69</f>
        <v>114582.10000000009</v>
      </c>
      <c r="I69" s="53">
        <f>IF(ISERROR(F69/C69),0,F69/C69*100-100)</f>
        <v>87.538630987837166</v>
      </c>
      <c r="J69" s="53">
        <f>IF(ISERROR(F69/E69),0,F69/E69*100)</f>
        <v>92.137251780374086</v>
      </c>
      <c r="K69" s="53">
        <f>IF(ISERROR(F69/D69),0,F69/D69*100)</f>
        <v>92.340907965536587</v>
      </c>
    </row>
    <row r="70" spans="1:11">
      <c r="A70" s="73" t="s">
        <v>22</v>
      </c>
      <c r="B70" s="51" t="s">
        <v>23</v>
      </c>
      <c r="C70" s="52">
        <v>715956.97</v>
      </c>
      <c r="D70" s="52">
        <v>1454064</v>
      </c>
      <c r="E70" s="52">
        <v>1457278</v>
      </c>
      <c r="F70" s="52">
        <v>1342695.9</v>
      </c>
      <c r="G70" s="52">
        <f>F70-C70</f>
        <v>626738.92999999993</v>
      </c>
      <c r="H70" s="52">
        <f>E70-F70</f>
        <v>114582.10000000009</v>
      </c>
      <c r="I70" s="53">
        <f>IF(ISERROR(F70/C70),0,F70/C70*100-100)</f>
        <v>87.538630987837166</v>
      </c>
      <c r="J70" s="53">
        <f>IF(ISERROR(F70/E70),0,F70/E70*100)</f>
        <v>92.137251780374086</v>
      </c>
      <c r="K70" s="53">
        <f>IF(ISERROR(F70/D70),0,F70/D70*100)</f>
        <v>92.340907965536587</v>
      </c>
    </row>
    <row r="71" spans="1:11">
      <c r="A71" s="70" t="s">
        <v>24</v>
      </c>
      <c r="B71" s="51" t="s">
        <v>25</v>
      </c>
      <c r="C71" s="52">
        <v>725355.23</v>
      </c>
      <c r="D71" s="52">
        <v>1454064</v>
      </c>
      <c r="E71" s="52">
        <v>1457278</v>
      </c>
      <c r="F71" s="52">
        <v>1342695.9</v>
      </c>
      <c r="G71" s="52">
        <f>F71-C71</f>
        <v>617340.66999999993</v>
      </c>
      <c r="H71" s="52">
        <f>E71-F71</f>
        <v>114582.10000000009</v>
      </c>
      <c r="I71" s="53">
        <f>IF(ISERROR(F71/C71),0,F71/C71*100-100)</f>
        <v>85.108736308415388</v>
      </c>
      <c r="J71" s="53">
        <f>IF(ISERROR(F71/E71),0,F71/E71*100)</f>
        <v>92.137251780374086</v>
      </c>
      <c r="K71" s="53">
        <f>IF(ISERROR(F71/D71),0,F71/D71*100)</f>
        <v>92.340907965536587</v>
      </c>
    </row>
    <row r="72" spans="1:11">
      <c r="A72" s="72" t="s">
        <v>26</v>
      </c>
      <c r="B72" s="51" t="s">
        <v>27</v>
      </c>
      <c r="C72" s="52">
        <v>712639.23</v>
      </c>
      <c r="D72" s="52">
        <v>1415783</v>
      </c>
      <c r="E72" s="52">
        <v>1455367</v>
      </c>
      <c r="F72" s="52">
        <v>1311611.46</v>
      </c>
      <c r="G72" s="52">
        <f>F72-C72</f>
        <v>598972.23</v>
      </c>
      <c r="H72" s="52">
        <f>E72-F72</f>
        <v>143755.54000000004</v>
      </c>
      <c r="I72" s="53">
        <f>IF(ISERROR(F72/C72),0,F72/C72*100-100)</f>
        <v>84.049853668594693</v>
      </c>
      <c r="J72" s="53">
        <f>IF(ISERROR(F72/E72),0,F72/E72*100)</f>
        <v>90.122385625069128</v>
      </c>
      <c r="K72" s="53">
        <f>IF(ISERROR(F72/D72),0,F72/D72*100)</f>
        <v>92.642125240944409</v>
      </c>
    </row>
    <row r="73" spans="1:11" s="5" customFormat="1">
      <c r="A73" s="73" t="s">
        <v>28</v>
      </c>
      <c r="B73" s="51" t="s">
        <v>29</v>
      </c>
      <c r="C73" s="52">
        <v>681986.97</v>
      </c>
      <c r="D73" s="52">
        <v>1060632</v>
      </c>
      <c r="E73" s="52">
        <v>1136299</v>
      </c>
      <c r="F73" s="52">
        <v>959688.48</v>
      </c>
      <c r="G73" s="52">
        <f>F73-C73</f>
        <v>277701.51</v>
      </c>
      <c r="H73" s="52">
        <f>E73-F73</f>
        <v>176610.52000000002</v>
      </c>
      <c r="I73" s="53">
        <f>IF(ISERROR(F73/C73),0,F73/C73*100-100)</f>
        <v>40.719474449783121</v>
      </c>
      <c r="J73" s="53">
        <f>IF(ISERROR(F73/E73),0,F73/E73*100)</f>
        <v>84.457390176353229</v>
      </c>
      <c r="K73" s="53">
        <f>IF(ISERROR(F73/D73),0,F73/D73*100)</f>
        <v>90.482700880229899</v>
      </c>
    </row>
    <row r="74" spans="1:11">
      <c r="A74" s="74" t="s">
        <v>30</v>
      </c>
      <c r="B74" s="51" t="s">
        <v>31</v>
      </c>
      <c r="C74" s="52">
        <v>451199.97</v>
      </c>
      <c r="D74" s="52">
        <v>632790</v>
      </c>
      <c r="E74" s="52">
        <v>632790</v>
      </c>
      <c r="F74" s="52">
        <v>547986.36</v>
      </c>
      <c r="G74" s="52">
        <f>F74-C74</f>
        <v>96786.390000000014</v>
      </c>
      <c r="H74" s="52">
        <f>E74-F74</f>
        <v>84803.640000000014</v>
      </c>
      <c r="I74" s="53">
        <f>IF(ISERROR(F74/C74),0,F74/C74*100-100)</f>
        <v>21.450885734766345</v>
      </c>
      <c r="J74" s="53">
        <f>IF(ISERROR(F74/E74),0,F74/E74*100)</f>
        <v>86.598454463566114</v>
      </c>
      <c r="K74" s="53">
        <f>IF(ISERROR(F74/D74),0,F74/D74*100)</f>
        <v>86.598454463566114</v>
      </c>
    </row>
    <row r="75" spans="1:11">
      <c r="A75" s="74" t="s">
        <v>32</v>
      </c>
      <c r="B75" s="51" t="s">
        <v>33</v>
      </c>
      <c r="C75" s="52">
        <v>230787</v>
      </c>
      <c r="D75" s="52">
        <v>427842</v>
      </c>
      <c r="E75" s="52">
        <v>503509</v>
      </c>
      <c r="F75" s="52">
        <v>411702.12</v>
      </c>
      <c r="G75" s="52">
        <f>F75-C75</f>
        <v>180915.12</v>
      </c>
      <c r="H75" s="52">
        <f>E75-F75</f>
        <v>91806.88</v>
      </c>
      <c r="I75" s="53">
        <f>IF(ISERROR(F75/C75),0,F75/C75*100-100)</f>
        <v>78.390515930273381</v>
      </c>
      <c r="J75" s="53">
        <f>IF(ISERROR(F75/E75),0,F75/E75*100)</f>
        <v>81.766586098758907</v>
      </c>
      <c r="K75" s="53">
        <f>IF(ISERROR(F75/D75),0,F75/D75*100)</f>
        <v>96.227607387774</v>
      </c>
    </row>
    <row r="76" spans="1:11">
      <c r="A76" s="75" t="s">
        <v>49</v>
      </c>
      <c r="B76" s="51" t="s">
        <v>50</v>
      </c>
      <c r="C76" s="52">
        <v>0</v>
      </c>
      <c r="D76" s="52">
        <v>0</v>
      </c>
      <c r="E76" s="52">
        <v>0</v>
      </c>
      <c r="F76" s="52">
        <v>322.55</v>
      </c>
      <c r="G76" s="52">
        <f>F76-C76</f>
        <v>322.55</v>
      </c>
      <c r="H76" s="52">
        <f>E76-F76</f>
        <v>-322.55</v>
      </c>
      <c r="I76" s="53">
        <f>IF(ISERROR(F76/C76),0,F76/C76*100-100)</f>
        <v>0</v>
      </c>
      <c r="J76" s="53">
        <f>IF(ISERROR(F76/E76),0,F76/E76*100)</f>
        <v>0</v>
      </c>
      <c r="K76" s="53">
        <f>IF(ISERROR(F76/D76),0,F76/D76*100)</f>
        <v>0</v>
      </c>
    </row>
    <row r="77" spans="1:11">
      <c r="A77" s="73" t="s">
        <v>34</v>
      </c>
      <c r="B77" s="51" t="s">
        <v>52</v>
      </c>
      <c r="C77" s="52">
        <v>30652.26</v>
      </c>
      <c r="D77" s="52">
        <v>190515</v>
      </c>
      <c r="E77" s="52">
        <v>131303</v>
      </c>
      <c r="F77" s="52">
        <v>188994.94</v>
      </c>
      <c r="G77" s="52">
        <f>F77-C77</f>
        <v>158342.68</v>
      </c>
      <c r="H77" s="52">
        <f>E77-F77</f>
        <v>-57691.94</v>
      </c>
      <c r="I77" s="53">
        <f>IF(ISERROR(F77/C77),0,F77/C77*100-100)</f>
        <v>516.57750521494995</v>
      </c>
      <c r="J77" s="53">
        <f>IF(ISERROR(F77/E77),0,F77/E77*100)</f>
        <v>143.93802121809861</v>
      </c>
      <c r="K77" s="53">
        <f>IF(ISERROR(F77/D77),0,F77/D77*100)</f>
        <v>99.202131065795342</v>
      </c>
    </row>
    <row r="78" spans="1:11">
      <c r="A78" s="74" t="s">
        <v>35</v>
      </c>
      <c r="B78" s="51" t="s">
        <v>36</v>
      </c>
      <c r="C78" s="52">
        <v>30652.26</v>
      </c>
      <c r="D78" s="52">
        <v>190515</v>
      </c>
      <c r="E78" s="52">
        <v>131303</v>
      </c>
      <c r="F78" s="52">
        <v>188994.94</v>
      </c>
      <c r="G78" s="52">
        <f>F78-C78</f>
        <v>158342.68</v>
      </c>
      <c r="H78" s="52">
        <f>E78-F78</f>
        <v>-57691.94</v>
      </c>
      <c r="I78" s="53">
        <f>IF(ISERROR(F78/C78),0,F78/C78*100-100)</f>
        <v>516.57750521494995</v>
      </c>
      <c r="J78" s="53">
        <f>IF(ISERROR(F78/E78),0,F78/E78*100)</f>
        <v>143.93802121809861</v>
      </c>
      <c r="K78" s="53">
        <f>IF(ISERROR(F78/D78),0,F78/D78*100)</f>
        <v>99.202131065795342</v>
      </c>
    </row>
    <row r="79" spans="1:11" ht="25.5">
      <c r="A79" s="73" t="s">
        <v>60</v>
      </c>
      <c r="B79" s="51" t="s">
        <v>61</v>
      </c>
      <c r="C79" s="52">
        <v>0</v>
      </c>
      <c r="D79" s="52">
        <v>164636</v>
      </c>
      <c r="E79" s="52">
        <v>187765</v>
      </c>
      <c r="F79" s="52">
        <v>162928.04</v>
      </c>
      <c r="G79" s="52">
        <f>F79-C79</f>
        <v>162928.04</v>
      </c>
      <c r="H79" s="52">
        <f>E79-F79</f>
        <v>24836.959999999992</v>
      </c>
      <c r="I79" s="53">
        <f>IF(ISERROR(F79/C79),0,F79/C79*100-100)</f>
        <v>0</v>
      </c>
      <c r="J79" s="53">
        <f>IF(ISERROR(F79/E79),0,F79/E79*100)</f>
        <v>86.772316459404038</v>
      </c>
      <c r="K79" s="53">
        <f>IF(ISERROR(F79/D79),0,F79/D79*100)</f>
        <v>98.962584124978747</v>
      </c>
    </row>
    <row r="80" spans="1:11" ht="25.5">
      <c r="A80" s="74" t="s">
        <v>119</v>
      </c>
      <c r="B80" s="51" t="s">
        <v>120</v>
      </c>
      <c r="C80" s="52">
        <v>0</v>
      </c>
      <c r="D80" s="52">
        <v>164636</v>
      </c>
      <c r="E80" s="52">
        <v>187765</v>
      </c>
      <c r="F80" s="52">
        <v>162928.04</v>
      </c>
      <c r="G80" s="52">
        <f>F80-C80</f>
        <v>162928.04</v>
      </c>
      <c r="H80" s="52">
        <f>E80-F80</f>
        <v>24836.959999999992</v>
      </c>
      <c r="I80" s="53">
        <f>IF(ISERROR(F80/C80),0,F80/C80*100-100)</f>
        <v>0</v>
      </c>
      <c r="J80" s="53">
        <f>IF(ISERROR(F80/E80),0,F80/E80*100)</f>
        <v>86.772316459404038</v>
      </c>
      <c r="K80" s="53">
        <f>IF(ISERROR(F80/D80),0,F80/D80*100)</f>
        <v>98.962584124978747</v>
      </c>
    </row>
    <row r="81" spans="1:11" ht="25.5">
      <c r="A81" s="75" t="s">
        <v>121</v>
      </c>
      <c r="B81" s="51" t="s">
        <v>122</v>
      </c>
      <c r="C81" s="52">
        <v>0</v>
      </c>
      <c r="D81" s="52">
        <v>164636</v>
      </c>
      <c r="E81" s="52">
        <v>187765</v>
      </c>
      <c r="F81" s="52">
        <v>162928.04</v>
      </c>
      <c r="G81" s="52">
        <f>F81-C81</f>
        <v>162928.04</v>
      </c>
      <c r="H81" s="52">
        <f>E81-F81</f>
        <v>24836.959999999992</v>
      </c>
      <c r="I81" s="53">
        <f>IF(ISERROR(F81/C81),0,F81/C81*100-100)</f>
        <v>0</v>
      </c>
      <c r="J81" s="53">
        <f>IF(ISERROR(F81/E81),0,F81/E81*100)</f>
        <v>86.772316459404038</v>
      </c>
      <c r="K81" s="53">
        <f>IF(ISERROR(F81/D81),0,F81/D81*100)</f>
        <v>98.962584124978747</v>
      </c>
    </row>
    <row r="82" spans="1:11">
      <c r="A82" s="72" t="s">
        <v>38</v>
      </c>
      <c r="B82" s="51" t="s">
        <v>39</v>
      </c>
      <c r="C82" s="52">
        <v>12716</v>
      </c>
      <c r="D82" s="52">
        <v>38281</v>
      </c>
      <c r="E82" s="52">
        <v>1911</v>
      </c>
      <c r="F82" s="52">
        <v>31084.44</v>
      </c>
      <c r="G82" s="52">
        <f>F82-C82</f>
        <v>18368.439999999999</v>
      </c>
      <c r="H82" s="52">
        <f>E82-F82</f>
        <v>-29173.439999999999</v>
      </c>
      <c r="I82" s="53">
        <f>IF(ISERROR(F82/C82),0,F82/C82*100-100)</f>
        <v>144.45139981126141</v>
      </c>
      <c r="J82" s="53">
        <f>IF(ISERROR(F82/E82),0,F82/E82*100)</f>
        <v>1626.6059654631083</v>
      </c>
      <c r="K82" s="53">
        <f>IF(ISERROR(F82/D82),0,F82/D82*100)</f>
        <v>81.200700086204634</v>
      </c>
    </row>
    <row r="83" spans="1:11">
      <c r="A83" s="73" t="s">
        <v>40</v>
      </c>
      <c r="B83" s="51" t="s">
        <v>41</v>
      </c>
      <c r="C83" s="52">
        <v>12716</v>
      </c>
      <c r="D83" s="52">
        <v>38281</v>
      </c>
      <c r="E83" s="52">
        <v>1911</v>
      </c>
      <c r="F83" s="52">
        <v>31084.44</v>
      </c>
      <c r="G83" s="52">
        <f>F83-C83</f>
        <v>18368.439999999999</v>
      </c>
      <c r="H83" s="52">
        <f>E83-F83</f>
        <v>-29173.439999999999</v>
      </c>
      <c r="I83" s="53">
        <f>IF(ISERROR(F83/C83),0,F83/C83*100-100)</f>
        <v>144.45139981126141</v>
      </c>
      <c r="J83" s="53">
        <f>IF(ISERROR(F83/E83),0,F83/E83*100)</f>
        <v>1626.6059654631083</v>
      </c>
      <c r="K83" s="53">
        <f>IF(ISERROR(F83/D83),0,F83/D83*100)</f>
        <v>81.200700086204634</v>
      </c>
    </row>
    <row r="84" spans="1:11">
      <c r="A84" s="76" t="s">
        <v>69</v>
      </c>
      <c r="B84" s="54" t="s">
        <v>913</v>
      </c>
      <c r="C84" s="55"/>
      <c r="D84" s="55"/>
      <c r="E84" s="55"/>
      <c r="F84" s="55"/>
      <c r="G84" s="55"/>
      <c r="H84" s="55"/>
      <c r="I84" s="56"/>
      <c r="J84" s="56"/>
      <c r="K84" s="56"/>
    </row>
    <row r="85" spans="1:11">
      <c r="A85" s="70" t="s">
        <v>18</v>
      </c>
      <c r="B85" s="51" t="s">
        <v>19</v>
      </c>
      <c r="C85" s="52">
        <v>750813.28</v>
      </c>
      <c r="D85" s="52">
        <v>1200000</v>
      </c>
      <c r="E85" s="52">
        <v>1200000</v>
      </c>
      <c r="F85" s="52">
        <v>1158542.8400000001</v>
      </c>
      <c r="G85" s="52">
        <f>F85-C85</f>
        <v>407729.56000000006</v>
      </c>
      <c r="H85" s="52">
        <f>E85-F85</f>
        <v>41457.159999999916</v>
      </c>
      <c r="I85" s="53">
        <f>IF(ISERROR(F85/C85),0,F85/C85*100-100)</f>
        <v>54.305054380497921</v>
      </c>
      <c r="J85" s="53">
        <f>IF(ISERROR(F85/E85),0,F85/E85*100)</f>
        <v>96.545236666666682</v>
      </c>
      <c r="K85" s="53">
        <f>IF(ISERROR(F85/D85),0,F85/D85*100)</f>
        <v>96.545236666666682</v>
      </c>
    </row>
    <row r="86" spans="1:11">
      <c r="A86" s="72" t="s">
        <v>73</v>
      </c>
      <c r="B86" s="51" t="s">
        <v>74</v>
      </c>
      <c r="C86" s="52">
        <v>387013.18</v>
      </c>
      <c r="D86" s="52">
        <v>1200000</v>
      </c>
      <c r="E86" s="52">
        <v>1200000</v>
      </c>
      <c r="F86" s="52">
        <v>1158542.8400000001</v>
      </c>
      <c r="G86" s="52">
        <f>F86-C86</f>
        <v>771529.66000000015</v>
      </c>
      <c r="H86" s="52">
        <f>E86-F86</f>
        <v>41457.159999999916</v>
      </c>
      <c r="I86" s="53">
        <f>IF(ISERROR(F86/C86),0,F86/C86*100-100)</f>
        <v>199.35487985189553</v>
      </c>
      <c r="J86" s="53">
        <f>IF(ISERROR(F86/E86),0,F86/E86*100)</f>
        <v>96.545236666666682</v>
      </c>
      <c r="K86" s="53">
        <f>IF(ISERROR(F86/D86),0,F86/D86*100)</f>
        <v>96.545236666666682</v>
      </c>
    </row>
    <row r="87" spans="1:11">
      <c r="A87" s="73" t="s">
        <v>75</v>
      </c>
      <c r="B87" s="51" t="s">
        <v>76</v>
      </c>
      <c r="C87" s="52">
        <v>387013.18</v>
      </c>
      <c r="D87" s="52">
        <v>1200000</v>
      </c>
      <c r="E87" s="52">
        <v>1200000</v>
      </c>
      <c r="F87" s="52">
        <v>1158542.8400000001</v>
      </c>
      <c r="G87" s="52">
        <f>F87-C87</f>
        <v>771529.66000000015</v>
      </c>
      <c r="H87" s="52">
        <f>E87-F87</f>
        <v>41457.159999999916</v>
      </c>
      <c r="I87" s="53">
        <f>IF(ISERROR(F87/C87),0,F87/C87*100-100)</f>
        <v>199.35487985189553</v>
      </c>
      <c r="J87" s="53">
        <f>IF(ISERROR(F87/E87),0,F87/E87*100)</f>
        <v>96.545236666666682</v>
      </c>
      <c r="K87" s="53">
        <f>IF(ISERROR(F87/D87),0,F87/D87*100)</f>
        <v>96.545236666666682</v>
      </c>
    </row>
    <row r="88" spans="1:11">
      <c r="A88" s="74" t="s">
        <v>77</v>
      </c>
      <c r="B88" s="51" t="s">
        <v>78</v>
      </c>
      <c r="C88" s="52">
        <v>387013.18</v>
      </c>
      <c r="D88" s="52">
        <v>1200000</v>
      </c>
      <c r="E88" s="52">
        <v>1200000</v>
      </c>
      <c r="F88" s="52">
        <v>1158542.8400000001</v>
      </c>
      <c r="G88" s="52">
        <f>F88-C88</f>
        <v>771529.66000000015</v>
      </c>
      <c r="H88" s="52">
        <f>E88-F88</f>
        <v>41457.159999999916</v>
      </c>
      <c r="I88" s="53">
        <f>IF(ISERROR(F88/C88),0,F88/C88*100-100)</f>
        <v>199.35487985189553</v>
      </c>
      <c r="J88" s="53">
        <f>IF(ISERROR(F88/E88),0,F88/E88*100)</f>
        <v>96.545236666666682</v>
      </c>
      <c r="K88" s="53">
        <f>IF(ISERROR(F88/D88),0,F88/D88*100)</f>
        <v>96.545236666666682</v>
      </c>
    </row>
    <row r="89" spans="1:11" ht="25.5">
      <c r="A89" s="75" t="s">
        <v>79</v>
      </c>
      <c r="B89" s="51" t="s">
        <v>80</v>
      </c>
      <c r="C89" s="52">
        <v>387013.18</v>
      </c>
      <c r="D89" s="52">
        <v>1200000</v>
      </c>
      <c r="E89" s="52">
        <v>1200000</v>
      </c>
      <c r="F89" s="52">
        <v>1158542.8400000001</v>
      </c>
      <c r="G89" s="52">
        <f>F89-C89</f>
        <v>771529.66000000015</v>
      </c>
      <c r="H89" s="52">
        <f>E89-F89</f>
        <v>41457.159999999916</v>
      </c>
      <c r="I89" s="53">
        <f>IF(ISERROR(F89/C89),0,F89/C89*100-100)</f>
        <v>199.35487985189553</v>
      </c>
      <c r="J89" s="53">
        <f>IF(ISERROR(F89/E89),0,F89/E89*100)</f>
        <v>96.545236666666682</v>
      </c>
      <c r="K89" s="53">
        <f>IF(ISERROR(F89/D89),0,F89/D89*100)</f>
        <v>96.545236666666682</v>
      </c>
    </row>
    <row r="90" spans="1:11" ht="25.5">
      <c r="A90" s="80" t="s">
        <v>81</v>
      </c>
      <c r="B90" s="51" t="s">
        <v>82</v>
      </c>
      <c r="C90" s="52">
        <v>387013.18</v>
      </c>
      <c r="D90" s="52">
        <v>1200000</v>
      </c>
      <c r="E90" s="52">
        <v>1200000</v>
      </c>
      <c r="F90" s="52">
        <v>1158542.8400000001</v>
      </c>
      <c r="G90" s="52">
        <f>F90-C90</f>
        <v>771529.66000000015</v>
      </c>
      <c r="H90" s="52">
        <f>E90-F90</f>
        <v>41457.159999999916</v>
      </c>
      <c r="I90" s="53">
        <f>IF(ISERROR(F90/C90),0,F90/C90*100-100)</f>
        <v>199.35487985189553</v>
      </c>
      <c r="J90" s="53">
        <f>IF(ISERROR(F90/E90),0,F90/E90*100)</f>
        <v>96.545236666666682</v>
      </c>
      <c r="K90" s="53">
        <f>IF(ISERROR(F90/D90),0,F90/D90*100)</f>
        <v>96.545236666666682</v>
      </c>
    </row>
    <row r="91" spans="1:11">
      <c r="A91" s="72" t="s">
        <v>20</v>
      </c>
      <c r="B91" s="51" t="s">
        <v>21</v>
      </c>
      <c r="C91" s="52">
        <v>363800.1</v>
      </c>
      <c r="D91" s="52">
        <v>0</v>
      </c>
      <c r="E91" s="52">
        <v>0</v>
      </c>
      <c r="F91" s="52">
        <v>0</v>
      </c>
      <c r="G91" s="52">
        <f>F91-C91</f>
        <v>-363800.1</v>
      </c>
      <c r="H91" s="52">
        <f>E91-F91</f>
        <v>0</v>
      </c>
      <c r="I91" s="53">
        <f>IF(ISERROR(F91/C91),0,F91/C91*100-100)</f>
        <v>-100</v>
      </c>
      <c r="J91" s="53">
        <f>IF(ISERROR(F91/E91),0,F91/E91*100)</f>
        <v>0</v>
      </c>
      <c r="K91" s="53">
        <f>IF(ISERROR(F91/D91),0,F91/D91*100)</f>
        <v>0</v>
      </c>
    </row>
    <row r="92" spans="1:11">
      <c r="A92" s="73" t="s">
        <v>22</v>
      </c>
      <c r="B92" s="51" t="s">
        <v>23</v>
      </c>
      <c r="C92" s="52">
        <v>363800.1</v>
      </c>
      <c r="D92" s="52">
        <v>0</v>
      </c>
      <c r="E92" s="52">
        <v>0</v>
      </c>
      <c r="F92" s="52">
        <v>0</v>
      </c>
      <c r="G92" s="52">
        <f>F92-C92</f>
        <v>-363800.1</v>
      </c>
      <c r="H92" s="52">
        <f>E92-F92</f>
        <v>0</v>
      </c>
      <c r="I92" s="53">
        <f>IF(ISERROR(F92/C92),0,F92/C92*100-100)</f>
        <v>-100</v>
      </c>
      <c r="J92" s="53">
        <f>IF(ISERROR(F92/E92),0,F92/E92*100)</f>
        <v>0</v>
      </c>
      <c r="K92" s="53">
        <f>IF(ISERROR(F92/D92),0,F92/D92*100)</f>
        <v>0</v>
      </c>
    </row>
    <row r="93" spans="1:11">
      <c r="A93" s="70" t="s">
        <v>24</v>
      </c>
      <c r="B93" s="51" t="s">
        <v>25</v>
      </c>
      <c r="C93" s="52">
        <v>750813.28</v>
      </c>
      <c r="D93" s="52">
        <v>1200000</v>
      </c>
      <c r="E93" s="52">
        <v>1200000</v>
      </c>
      <c r="F93" s="52">
        <v>1158542.8400000001</v>
      </c>
      <c r="G93" s="52">
        <f>F93-C93</f>
        <v>407729.56000000006</v>
      </c>
      <c r="H93" s="52">
        <f>E93-F93</f>
        <v>41457.159999999916</v>
      </c>
      <c r="I93" s="53">
        <f>IF(ISERROR(F93/C93),0,F93/C93*100-100)</f>
        <v>54.305054380497921</v>
      </c>
      <c r="J93" s="53">
        <f>IF(ISERROR(F93/E93),0,F93/E93*100)</f>
        <v>96.545236666666682</v>
      </c>
      <c r="K93" s="53">
        <f>IF(ISERROR(F93/D93),0,F93/D93*100)</f>
        <v>96.545236666666682</v>
      </c>
    </row>
    <row r="94" spans="1:11">
      <c r="A94" s="72" t="s">
        <v>26</v>
      </c>
      <c r="B94" s="51" t="s">
        <v>27</v>
      </c>
      <c r="C94" s="52">
        <v>748928.66</v>
      </c>
      <c r="D94" s="52">
        <v>1197400</v>
      </c>
      <c r="E94" s="52">
        <v>1200000</v>
      </c>
      <c r="F94" s="52">
        <v>1156425.3400000001</v>
      </c>
      <c r="G94" s="52">
        <f>F94-C94</f>
        <v>407496.68000000005</v>
      </c>
      <c r="H94" s="52">
        <f>E94-F94</f>
        <v>43574.659999999916</v>
      </c>
      <c r="I94" s="53">
        <f>IF(ISERROR(F94/C94),0,F94/C94*100-100)</f>
        <v>54.410613689159675</v>
      </c>
      <c r="J94" s="53">
        <f>IF(ISERROR(F94/E94),0,F94/E94*100)</f>
        <v>96.368778333333339</v>
      </c>
      <c r="K94" s="53">
        <f>IF(ISERROR(F94/D94),0,F94/D94*100)</f>
        <v>96.578030733255389</v>
      </c>
    </row>
    <row r="95" spans="1:11">
      <c r="A95" s="73" t="s">
        <v>28</v>
      </c>
      <c r="B95" s="51" t="s">
        <v>29</v>
      </c>
      <c r="C95" s="52">
        <v>32946.089999999997</v>
      </c>
      <c r="D95" s="52">
        <v>100360</v>
      </c>
      <c r="E95" s="52">
        <v>0</v>
      </c>
      <c r="F95" s="52">
        <v>97806.53</v>
      </c>
      <c r="G95" s="52">
        <f>F95-C95</f>
        <v>64860.44</v>
      </c>
      <c r="H95" s="52">
        <f>E95-F95</f>
        <v>-97806.53</v>
      </c>
      <c r="I95" s="53">
        <f>IF(ISERROR(F95/C95),0,F95/C95*100-100)</f>
        <v>196.8683992546612</v>
      </c>
      <c r="J95" s="53">
        <f>IF(ISERROR(F95/E95),0,F95/E95*100)</f>
        <v>0</v>
      </c>
      <c r="K95" s="53">
        <f>IF(ISERROR(F95/D95),0,F95/D95*100)</f>
        <v>97.455689517736147</v>
      </c>
    </row>
    <row r="96" spans="1:11" s="5" customFormat="1">
      <c r="A96" s="74" t="s">
        <v>30</v>
      </c>
      <c r="B96" s="51" t="s">
        <v>31</v>
      </c>
      <c r="C96" s="52">
        <v>31278.58</v>
      </c>
      <c r="D96" s="52">
        <v>83360</v>
      </c>
      <c r="E96" s="52">
        <v>0</v>
      </c>
      <c r="F96" s="52">
        <v>80806.53</v>
      </c>
      <c r="G96" s="52">
        <f>F96-C96</f>
        <v>49527.95</v>
      </c>
      <c r="H96" s="52">
        <f>E96-F96</f>
        <v>-80806.53</v>
      </c>
      <c r="I96" s="53">
        <f>IF(ISERROR(F96/C96),0,F96/C96*100-100)</f>
        <v>158.34462434036328</v>
      </c>
      <c r="J96" s="53">
        <f>IF(ISERROR(F96/E96),0,F96/E96*100)</f>
        <v>0</v>
      </c>
      <c r="K96" s="53">
        <f>IF(ISERROR(F96/D96),0,F96/D96*100)</f>
        <v>96.93681621880998</v>
      </c>
    </row>
    <row r="97" spans="1:11">
      <c r="A97" s="74" t="s">
        <v>32</v>
      </c>
      <c r="B97" s="51" t="s">
        <v>33</v>
      </c>
      <c r="C97" s="52">
        <v>1667.51</v>
      </c>
      <c r="D97" s="52">
        <v>17000</v>
      </c>
      <c r="E97" s="52">
        <v>0</v>
      </c>
      <c r="F97" s="52">
        <v>17000</v>
      </c>
      <c r="G97" s="52">
        <f>F97-C97</f>
        <v>15332.49</v>
      </c>
      <c r="H97" s="52">
        <f>E97-F97</f>
        <v>-17000</v>
      </c>
      <c r="I97" s="53">
        <f>IF(ISERROR(F97/C97),0,F97/C97*100-100)</f>
        <v>919.48414102464153</v>
      </c>
      <c r="J97" s="53">
        <f>IF(ISERROR(F97/E97),0,F97/E97*100)</f>
        <v>0</v>
      </c>
      <c r="K97" s="53">
        <f>IF(ISERROR(F97/D97),0,F97/D97*100)</f>
        <v>100</v>
      </c>
    </row>
    <row r="98" spans="1:11">
      <c r="A98" s="73" t="s">
        <v>34</v>
      </c>
      <c r="B98" s="51" t="s">
        <v>52</v>
      </c>
      <c r="C98" s="52">
        <v>715982.57</v>
      </c>
      <c r="D98" s="52">
        <v>1097040</v>
      </c>
      <c r="E98" s="52">
        <v>1200000</v>
      </c>
      <c r="F98" s="52">
        <v>1058618.81</v>
      </c>
      <c r="G98" s="52">
        <f>F98-C98</f>
        <v>342636.24000000011</v>
      </c>
      <c r="H98" s="52">
        <f>E98-F98</f>
        <v>141381.18999999994</v>
      </c>
      <c r="I98" s="53">
        <f>IF(ISERROR(F98/C98),0,F98/C98*100-100)</f>
        <v>47.855388434944757</v>
      </c>
      <c r="J98" s="53">
        <f>IF(ISERROR(F98/E98),0,F98/E98*100)</f>
        <v>88.218234166666676</v>
      </c>
      <c r="K98" s="53">
        <f>IF(ISERROR(F98/D98),0,F98/D98*100)</f>
        <v>96.497740282943198</v>
      </c>
    </row>
    <row r="99" spans="1:11">
      <c r="A99" s="74" t="s">
        <v>35</v>
      </c>
      <c r="B99" s="51" t="s">
        <v>36</v>
      </c>
      <c r="C99" s="52">
        <v>715982.57</v>
      </c>
      <c r="D99" s="52">
        <v>1097040</v>
      </c>
      <c r="E99" s="52">
        <v>1200000</v>
      </c>
      <c r="F99" s="52">
        <v>1058618.81</v>
      </c>
      <c r="G99" s="52">
        <f>F99-C99</f>
        <v>342636.24000000011</v>
      </c>
      <c r="H99" s="52">
        <f>E99-F99</f>
        <v>141381.18999999994</v>
      </c>
      <c r="I99" s="53">
        <f>IF(ISERROR(F99/C99),0,F99/C99*100-100)</f>
        <v>47.855388434944757</v>
      </c>
      <c r="J99" s="53">
        <f>IF(ISERROR(F99/E99),0,F99/E99*100)</f>
        <v>88.218234166666676</v>
      </c>
      <c r="K99" s="53">
        <f>IF(ISERROR(F99/D99),0,F99/D99*100)</f>
        <v>96.497740282943198</v>
      </c>
    </row>
    <row r="100" spans="1:11">
      <c r="A100" s="72" t="s">
        <v>38</v>
      </c>
      <c r="B100" s="51" t="s">
        <v>39</v>
      </c>
      <c r="C100" s="52">
        <v>1884.62</v>
      </c>
      <c r="D100" s="52">
        <v>2600</v>
      </c>
      <c r="E100" s="52">
        <v>0</v>
      </c>
      <c r="F100" s="52">
        <v>2117.5</v>
      </c>
      <c r="G100" s="52">
        <f>F100-C100</f>
        <v>232.88000000000011</v>
      </c>
      <c r="H100" s="52">
        <f>E100-F100</f>
        <v>-2117.5</v>
      </c>
      <c r="I100" s="53">
        <f>IF(ISERROR(F100/C100),0,F100/C100*100-100)</f>
        <v>12.356867697466868</v>
      </c>
      <c r="J100" s="53">
        <f>IF(ISERROR(F100/E100),0,F100/E100*100)</f>
        <v>0</v>
      </c>
      <c r="K100" s="53">
        <f>IF(ISERROR(F100/D100),0,F100/D100*100)</f>
        <v>81.442307692307693</v>
      </c>
    </row>
    <row r="101" spans="1:11">
      <c r="A101" s="73" t="s">
        <v>40</v>
      </c>
      <c r="B101" s="51" t="s">
        <v>41</v>
      </c>
      <c r="C101" s="52">
        <v>1884.62</v>
      </c>
      <c r="D101" s="52">
        <v>2600</v>
      </c>
      <c r="E101" s="52">
        <v>0</v>
      </c>
      <c r="F101" s="52">
        <v>2117.5</v>
      </c>
      <c r="G101" s="52">
        <f>F101-C101</f>
        <v>232.88000000000011</v>
      </c>
      <c r="H101" s="52">
        <f>E101-F101</f>
        <v>-2117.5</v>
      </c>
      <c r="I101" s="53">
        <f>IF(ISERROR(F101/C101),0,F101/C101*100-100)</f>
        <v>12.356867697466868</v>
      </c>
      <c r="J101" s="53">
        <f>IF(ISERROR(F101/E101),0,F101/E101*100)</f>
        <v>0</v>
      </c>
      <c r="K101" s="53">
        <f>IF(ISERROR(F101/D101),0,F101/D101*100)</f>
        <v>81.442307692307693</v>
      </c>
    </row>
    <row r="102" spans="1:11">
      <c r="A102" s="76" t="s">
        <v>123</v>
      </c>
      <c r="B102" s="54" t="s">
        <v>914</v>
      </c>
      <c r="C102" s="55"/>
      <c r="D102" s="55"/>
      <c r="E102" s="55"/>
      <c r="F102" s="55"/>
      <c r="G102" s="55"/>
      <c r="H102" s="55"/>
      <c r="I102" s="56"/>
      <c r="J102" s="56"/>
      <c r="K102" s="56"/>
    </row>
    <row r="103" spans="1:11">
      <c r="A103" s="70" t="s">
        <v>18</v>
      </c>
      <c r="B103" s="51" t="s">
        <v>19</v>
      </c>
      <c r="C103" s="52">
        <v>361884.98</v>
      </c>
      <c r="D103" s="52">
        <v>234775</v>
      </c>
      <c r="E103" s="52">
        <v>389687</v>
      </c>
      <c r="F103" s="52">
        <v>158588.96</v>
      </c>
      <c r="G103" s="52">
        <f>F103-C103</f>
        <v>-203296.02</v>
      </c>
      <c r="H103" s="52">
        <f>E103-F103</f>
        <v>231098.04</v>
      </c>
      <c r="I103" s="53">
        <f>IF(ISERROR(F103/C103),0,F103/C103*100-100)</f>
        <v>-56.17697092595553</v>
      </c>
      <c r="J103" s="53">
        <f>IF(ISERROR(F103/E103),0,F103/E103*100)</f>
        <v>40.696497445385653</v>
      </c>
      <c r="K103" s="53">
        <f>IF(ISERROR(F103/D103),0,F103/D103*100)</f>
        <v>67.549338728569907</v>
      </c>
    </row>
    <row r="104" spans="1:11">
      <c r="A104" s="72" t="s">
        <v>73</v>
      </c>
      <c r="B104" s="51" t="s">
        <v>74</v>
      </c>
      <c r="C104" s="52">
        <v>334281.75</v>
      </c>
      <c r="D104" s="52">
        <v>200626</v>
      </c>
      <c r="E104" s="52">
        <v>355538</v>
      </c>
      <c r="F104" s="52">
        <v>151734.56</v>
      </c>
      <c r="G104" s="52">
        <f>F104-C104</f>
        <v>-182547.19</v>
      </c>
      <c r="H104" s="52">
        <f>E104-F104</f>
        <v>203803.44</v>
      </c>
      <c r="I104" s="53">
        <f>IF(ISERROR(F104/C104),0,F104/C104*100-100)</f>
        <v>-54.608781364821738</v>
      </c>
      <c r="J104" s="53">
        <f>IF(ISERROR(F104/E104),0,F104/E104*100)</f>
        <v>42.677452199202335</v>
      </c>
      <c r="K104" s="53">
        <f>IF(ISERROR(F104/D104),0,F104/D104*100)</f>
        <v>75.630556358597588</v>
      </c>
    </row>
    <row r="105" spans="1:11">
      <c r="A105" s="73" t="s">
        <v>75</v>
      </c>
      <c r="B105" s="51" t="s">
        <v>76</v>
      </c>
      <c r="C105" s="52">
        <v>334281.75</v>
      </c>
      <c r="D105" s="52">
        <v>200626</v>
      </c>
      <c r="E105" s="52">
        <v>355538</v>
      </c>
      <c r="F105" s="52">
        <v>151734.56</v>
      </c>
      <c r="G105" s="52">
        <f>F105-C105</f>
        <v>-182547.19</v>
      </c>
      <c r="H105" s="52">
        <f>E105-F105</f>
        <v>203803.44</v>
      </c>
      <c r="I105" s="53">
        <f>IF(ISERROR(F105/C105),0,F105/C105*100-100)</f>
        <v>-54.608781364821738</v>
      </c>
      <c r="J105" s="53">
        <f>IF(ISERROR(F105/E105),0,F105/E105*100)</f>
        <v>42.677452199202335</v>
      </c>
      <c r="K105" s="53">
        <f>IF(ISERROR(F105/D105),0,F105/D105*100)</f>
        <v>75.630556358597588</v>
      </c>
    </row>
    <row r="106" spans="1:11">
      <c r="A106" s="74" t="s">
        <v>77</v>
      </c>
      <c r="B106" s="51" t="s">
        <v>78</v>
      </c>
      <c r="C106" s="52">
        <v>334281.75</v>
      </c>
      <c r="D106" s="52">
        <v>200626</v>
      </c>
      <c r="E106" s="52">
        <v>355538</v>
      </c>
      <c r="F106" s="52">
        <v>151734.56</v>
      </c>
      <c r="G106" s="52">
        <f>F106-C106</f>
        <v>-182547.19</v>
      </c>
      <c r="H106" s="52">
        <f>E106-F106</f>
        <v>203803.44</v>
      </c>
      <c r="I106" s="53">
        <f>IF(ISERROR(F106/C106),0,F106/C106*100-100)</f>
        <v>-54.608781364821738</v>
      </c>
      <c r="J106" s="53">
        <f>IF(ISERROR(F106/E106),0,F106/E106*100)</f>
        <v>42.677452199202335</v>
      </c>
      <c r="K106" s="53">
        <f>IF(ISERROR(F106/D106),0,F106/D106*100)</f>
        <v>75.630556358597588</v>
      </c>
    </row>
    <row r="107" spans="1:11" ht="25.5">
      <c r="A107" s="75" t="s">
        <v>79</v>
      </c>
      <c r="B107" s="51" t="s">
        <v>80</v>
      </c>
      <c r="C107" s="52">
        <v>334281.75</v>
      </c>
      <c r="D107" s="52">
        <v>200626</v>
      </c>
      <c r="E107" s="52">
        <v>355538</v>
      </c>
      <c r="F107" s="52">
        <v>151734.56</v>
      </c>
      <c r="G107" s="52">
        <f>F107-C107</f>
        <v>-182547.19</v>
      </c>
      <c r="H107" s="52">
        <f>E107-F107</f>
        <v>203803.44</v>
      </c>
      <c r="I107" s="53">
        <f>IF(ISERROR(F107/C107),0,F107/C107*100-100)</f>
        <v>-54.608781364821738</v>
      </c>
      <c r="J107" s="53">
        <f>IF(ISERROR(F107/E107),0,F107/E107*100)</f>
        <v>42.677452199202335</v>
      </c>
      <c r="K107" s="53">
        <f>IF(ISERROR(F107/D107),0,F107/D107*100)</f>
        <v>75.630556358597588</v>
      </c>
    </row>
    <row r="108" spans="1:11" ht="25.5">
      <c r="A108" s="80" t="s">
        <v>81</v>
      </c>
      <c r="B108" s="51" t="s">
        <v>82</v>
      </c>
      <c r="C108" s="52">
        <v>334281.75</v>
      </c>
      <c r="D108" s="52">
        <v>200626</v>
      </c>
      <c r="E108" s="52">
        <v>355538</v>
      </c>
      <c r="F108" s="52">
        <v>151734.56</v>
      </c>
      <c r="G108" s="52">
        <f>F108-C108</f>
        <v>-182547.19</v>
      </c>
      <c r="H108" s="52">
        <f>E108-F108</f>
        <v>203803.44</v>
      </c>
      <c r="I108" s="53">
        <f>IF(ISERROR(F108/C108),0,F108/C108*100-100)</f>
        <v>-54.608781364821738</v>
      </c>
      <c r="J108" s="53">
        <f>IF(ISERROR(F108/E108),0,F108/E108*100)</f>
        <v>42.677452199202335</v>
      </c>
      <c r="K108" s="53">
        <f>IF(ISERROR(F108/D108),0,F108/D108*100)</f>
        <v>75.630556358597588</v>
      </c>
    </row>
    <row r="109" spans="1:11">
      <c r="A109" s="72" t="s">
        <v>20</v>
      </c>
      <c r="B109" s="51" t="s">
        <v>21</v>
      </c>
      <c r="C109" s="52">
        <v>27603.23</v>
      </c>
      <c r="D109" s="52">
        <v>34149</v>
      </c>
      <c r="E109" s="52">
        <v>34149</v>
      </c>
      <c r="F109" s="52">
        <v>6854.4</v>
      </c>
      <c r="G109" s="52">
        <f>F109-C109</f>
        <v>-20748.830000000002</v>
      </c>
      <c r="H109" s="52">
        <f>E109-F109</f>
        <v>27294.6</v>
      </c>
      <c r="I109" s="53">
        <f>IF(ISERROR(F109/C109),0,F109/C109*100-100)</f>
        <v>-75.168123440626331</v>
      </c>
      <c r="J109" s="53">
        <f>IF(ISERROR(F109/E109),0,F109/E109*100)</f>
        <v>20.072037248528506</v>
      </c>
      <c r="K109" s="53">
        <f>IF(ISERROR(F109/D109),0,F109/D109*100)</f>
        <v>20.072037248528506</v>
      </c>
    </row>
    <row r="110" spans="1:11">
      <c r="A110" s="73" t="s">
        <v>22</v>
      </c>
      <c r="B110" s="51" t="s">
        <v>23</v>
      </c>
      <c r="C110" s="52">
        <v>27603.23</v>
      </c>
      <c r="D110" s="52">
        <v>34149</v>
      </c>
      <c r="E110" s="52">
        <v>34149</v>
      </c>
      <c r="F110" s="52">
        <v>6854.4</v>
      </c>
      <c r="G110" s="52">
        <f>F110-C110</f>
        <v>-20748.830000000002</v>
      </c>
      <c r="H110" s="52">
        <f>E110-F110</f>
        <v>27294.6</v>
      </c>
      <c r="I110" s="53">
        <f>IF(ISERROR(F110/C110),0,F110/C110*100-100)</f>
        <v>-75.168123440626331</v>
      </c>
      <c r="J110" s="53">
        <f>IF(ISERROR(F110/E110),0,F110/E110*100)</f>
        <v>20.072037248528506</v>
      </c>
      <c r="K110" s="53">
        <f>IF(ISERROR(F110/D110),0,F110/D110*100)</f>
        <v>20.072037248528506</v>
      </c>
    </row>
    <row r="111" spans="1:11">
      <c r="A111" s="70" t="s">
        <v>24</v>
      </c>
      <c r="B111" s="51" t="s">
        <v>25</v>
      </c>
      <c r="C111" s="52">
        <v>361884.98</v>
      </c>
      <c r="D111" s="52">
        <v>234775</v>
      </c>
      <c r="E111" s="52">
        <v>389687</v>
      </c>
      <c r="F111" s="52">
        <v>158588.96</v>
      </c>
      <c r="G111" s="52">
        <f>F111-C111</f>
        <v>-203296.02</v>
      </c>
      <c r="H111" s="52">
        <f>E111-F111</f>
        <v>231098.04</v>
      </c>
      <c r="I111" s="53">
        <f>IF(ISERROR(F111/C111),0,F111/C111*100-100)</f>
        <v>-56.17697092595553</v>
      </c>
      <c r="J111" s="53">
        <f>IF(ISERROR(F111/E111),0,F111/E111*100)</f>
        <v>40.696497445385653</v>
      </c>
      <c r="K111" s="53">
        <f>IF(ISERROR(F111/D111),0,F111/D111*100)</f>
        <v>67.549338728569907</v>
      </c>
    </row>
    <row r="112" spans="1:11">
      <c r="A112" s="72" t="s">
        <v>26</v>
      </c>
      <c r="B112" s="51" t="s">
        <v>27</v>
      </c>
      <c r="C112" s="52">
        <v>361884.98</v>
      </c>
      <c r="D112" s="52">
        <v>234775</v>
      </c>
      <c r="E112" s="52">
        <v>389687</v>
      </c>
      <c r="F112" s="52">
        <v>158588.96</v>
      </c>
      <c r="G112" s="52">
        <f>F112-C112</f>
        <v>-203296.02</v>
      </c>
      <c r="H112" s="52">
        <f>E112-F112</f>
        <v>231098.04</v>
      </c>
      <c r="I112" s="53">
        <f>IF(ISERROR(F112/C112),0,F112/C112*100-100)</f>
        <v>-56.17697092595553</v>
      </c>
      <c r="J112" s="53">
        <f>IF(ISERROR(F112/E112),0,F112/E112*100)</f>
        <v>40.696497445385653</v>
      </c>
      <c r="K112" s="53">
        <f>IF(ISERROR(F112/D112),0,F112/D112*100)</f>
        <v>67.549338728569907</v>
      </c>
    </row>
    <row r="113" spans="1:11">
      <c r="A113" s="73" t="s">
        <v>28</v>
      </c>
      <c r="B113" s="51" t="s">
        <v>29</v>
      </c>
      <c r="C113" s="52">
        <v>34104.04</v>
      </c>
      <c r="D113" s="52">
        <v>23015</v>
      </c>
      <c r="E113" s="52">
        <v>37063</v>
      </c>
      <c r="F113" s="52">
        <v>21053.09</v>
      </c>
      <c r="G113" s="52">
        <f>F113-C113</f>
        <v>-13050.95</v>
      </c>
      <c r="H113" s="52">
        <f>E113-F113</f>
        <v>16009.91</v>
      </c>
      <c r="I113" s="53">
        <f>IF(ISERROR(F113/C113),0,F113/C113*100-100)</f>
        <v>-38.268046835506873</v>
      </c>
      <c r="J113" s="53">
        <f>IF(ISERROR(F113/E113),0,F113/E113*100)</f>
        <v>56.803523729865368</v>
      </c>
      <c r="K113" s="53">
        <f>IF(ISERROR(F113/D113),0,F113/D113*100)</f>
        <v>91.475515967847059</v>
      </c>
    </row>
    <row r="114" spans="1:11">
      <c r="A114" s="74" t="s">
        <v>30</v>
      </c>
      <c r="B114" s="51" t="s">
        <v>31</v>
      </c>
      <c r="C114" s="52">
        <v>32011.06</v>
      </c>
      <c r="D114" s="52">
        <v>20669</v>
      </c>
      <c r="E114" s="52">
        <v>32265</v>
      </c>
      <c r="F114" s="52">
        <v>18724.689999999999</v>
      </c>
      <c r="G114" s="52">
        <f>F114-C114</f>
        <v>-13286.370000000003</v>
      </c>
      <c r="H114" s="52">
        <f>E114-F114</f>
        <v>13540.310000000001</v>
      </c>
      <c r="I114" s="53">
        <f>IF(ISERROR(F114/C114),0,F114/C114*100-100)</f>
        <v>-41.505560890517224</v>
      </c>
      <c r="J114" s="53">
        <f>IF(ISERROR(F114/E114),0,F114/E114*100)</f>
        <v>58.034061676739498</v>
      </c>
      <c r="K114" s="53">
        <f>IF(ISERROR(F114/D114),0,F114/D114*100)</f>
        <v>90.593110455271173</v>
      </c>
    </row>
    <row r="115" spans="1:11" s="5" customFormat="1">
      <c r="A115" s="74" t="s">
        <v>32</v>
      </c>
      <c r="B115" s="51" t="s">
        <v>33</v>
      </c>
      <c r="C115" s="52">
        <v>2092.98</v>
      </c>
      <c r="D115" s="52">
        <v>2346</v>
      </c>
      <c r="E115" s="52">
        <v>4798</v>
      </c>
      <c r="F115" s="52">
        <v>2328.4</v>
      </c>
      <c r="G115" s="52">
        <f>F115-C115</f>
        <v>235.42000000000007</v>
      </c>
      <c r="H115" s="52">
        <f>E115-F115</f>
        <v>2469.6</v>
      </c>
      <c r="I115" s="53">
        <f>IF(ISERROR(F115/C115),0,F115/C115*100-100)</f>
        <v>11.248076904700483</v>
      </c>
      <c r="J115" s="53">
        <f>IF(ISERROR(F115/E115),0,F115/E115*100)</f>
        <v>48.528553563984993</v>
      </c>
      <c r="K115" s="53">
        <f>IF(ISERROR(F115/D115),0,F115/D115*100)</f>
        <v>99.249786871270246</v>
      </c>
    </row>
    <row r="116" spans="1:11">
      <c r="A116" s="73" t="s">
        <v>34</v>
      </c>
      <c r="B116" s="51" t="s">
        <v>52</v>
      </c>
      <c r="C116" s="52">
        <v>325323.94</v>
      </c>
      <c r="D116" s="52">
        <v>209303</v>
      </c>
      <c r="E116" s="52">
        <v>352624</v>
      </c>
      <c r="F116" s="52">
        <v>137535.87</v>
      </c>
      <c r="G116" s="52">
        <f>F116-C116</f>
        <v>-187788.07</v>
      </c>
      <c r="H116" s="52">
        <f>E116-F116</f>
        <v>215088.13</v>
      </c>
      <c r="I116" s="53">
        <f>IF(ISERROR(F116/C116),0,F116/C116*100-100)</f>
        <v>-57.723409473031708</v>
      </c>
      <c r="J116" s="53">
        <f>IF(ISERROR(F116/E116),0,F116/E116*100)</f>
        <v>39.003547688189116</v>
      </c>
      <c r="K116" s="53">
        <f>IF(ISERROR(F116/D116),0,F116/D116*100)</f>
        <v>65.711370596694735</v>
      </c>
    </row>
    <row r="117" spans="1:11">
      <c r="A117" s="74" t="s">
        <v>35</v>
      </c>
      <c r="B117" s="51" t="s">
        <v>36</v>
      </c>
      <c r="C117" s="52">
        <v>325323.94</v>
      </c>
      <c r="D117" s="52">
        <v>209303</v>
      </c>
      <c r="E117" s="52">
        <v>352624</v>
      </c>
      <c r="F117" s="52">
        <v>137535.87</v>
      </c>
      <c r="G117" s="52">
        <f>F117-C117</f>
        <v>-187788.07</v>
      </c>
      <c r="H117" s="52">
        <f>E117-F117</f>
        <v>215088.13</v>
      </c>
      <c r="I117" s="53">
        <f>IF(ISERROR(F117/C117),0,F117/C117*100-100)</f>
        <v>-57.723409473031708</v>
      </c>
      <c r="J117" s="53">
        <f>IF(ISERROR(F117/E117),0,F117/E117*100)</f>
        <v>39.003547688189116</v>
      </c>
      <c r="K117" s="53">
        <f>IF(ISERROR(F117/D117),0,F117/D117*100)</f>
        <v>65.711370596694735</v>
      </c>
    </row>
    <row r="118" spans="1:11" ht="25.5">
      <c r="A118" s="73" t="s">
        <v>60</v>
      </c>
      <c r="B118" s="51" t="s">
        <v>61</v>
      </c>
      <c r="C118" s="52">
        <v>2457</v>
      </c>
      <c r="D118" s="52">
        <v>2457</v>
      </c>
      <c r="E118" s="52">
        <v>0</v>
      </c>
      <c r="F118" s="52">
        <v>0</v>
      </c>
      <c r="G118" s="52">
        <f>F118-C118</f>
        <v>-2457</v>
      </c>
      <c r="H118" s="52">
        <f>E118-F118</f>
        <v>0</v>
      </c>
      <c r="I118" s="53">
        <f>IF(ISERROR(F118/C118),0,F118/C118*100-100)</f>
        <v>-100</v>
      </c>
      <c r="J118" s="53">
        <f>IF(ISERROR(F118/E118),0,F118/E118*100)</f>
        <v>0</v>
      </c>
      <c r="K118" s="53">
        <f>IF(ISERROR(F118/D118),0,F118/D118*100)</f>
        <v>0</v>
      </c>
    </row>
    <row r="119" spans="1:11" ht="25.5">
      <c r="A119" s="74" t="s">
        <v>119</v>
      </c>
      <c r="B119" s="51" t="s">
        <v>120</v>
      </c>
      <c r="C119" s="52">
        <v>2457</v>
      </c>
      <c r="D119" s="52">
        <v>2457</v>
      </c>
      <c r="E119" s="52">
        <v>0</v>
      </c>
      <c r="F119" s="52">
        <v>0</v>
      </c>
      <c r="G119" s="52">
        <f>F119-C119</f>
        <v>-2457</v>
      </c>
      <c r="H119" s="52">
        <f>E119-F119</f>
        <v>0</v>
      </c>
      <c r="I119" s="53">
        <f>IF(ISERROR(F119/C119),0,F119/C119*100-100)</f>
        <v>-100</v>
      </c>
      <c r="J119" s="53">
        <f>IF(ISERROR(F119/E119),0,F119/E119*100)</f>
        <v>0</v>
      </c>
      <c r="K119" s="53">
        <f>IF(ISERROR(F119/D119),0,F119/D119*100)</f>
        <v>0</v>
      </c>
    </row>
    <row r="120" spans="1:11" ht="38.25">
      <c r="A120" s="75" t="s">
        <v>128</v>
      </c>
      <c r="B120" s="51" t="s">
        <v>129</v>
      </c>
      <c r="C120" s="52">
        <v>2457</v>
      </c>
      <c r="D120" s="52">
        <v>2457</v>
      </c>
      <c r="E120" s="52">
        <v>0</v>
      </c>
      <c r="F120" s="52">
        <v>0</v>
      </c>
      <c r="G120" s="52">
        <f>F120-C120</f>
        <v>-2457</v>
      </c>
      <c r="H120" s="52">
        <f>E120-F120</f>
        <v>0</v>
      </c>
      <c r="I120" s="53">
        <f>IF(ISERROR(F120/C120),0,F120/C120*100-100)</f>
        <v>-100</v>
      </c>
      <c r="J120" s="53">
        <f>IF(ISERROR(F120/E120),0,F120/E120*100)</f>
        <v>0</v>
      </c>
      <c r="K120" s="53">
        <f>IF(ISERROR(F120/D120),0,F120/D120*100)</f>
        <v>0</v>
      </c>
    </row>
    <row r="121" spans="1:11">
      <c r="A121" s="76" t="s">
        <v>48</v>
      </c>
      <c r="B121" s="54" t="s">
        <v>915</v>
      </c>
      <c r="C121" s="55"/>
      <c r="D121" s="55"/>
      <c r="E121" s="55"/>
      <c r="F121" s="55"/>
      <c r="G121" s="55"/>
      <c r="H121" s="55"/>
      <c r="I121" s="56"/>
      <c r="J121" s="56"/>
      <c r="K121" s="56"/>
    </row>
    <row r="122" spans="1:11">
      <c r="A122" s="70" t="s">
        <v>18</v>
      </c>
      <c r="B122" s="51" t="s">
        <v>19</v>
      </c>
      <c r="C122" s="52">
        <v>781618.18</v>
      </c>
      <c r="D122" s="52">
        <v>1406067</v>
      </c>
      <c r="E122" s="52">
        <v>0</v>
      </c>
      <c r="F122" s="52">
        <v>1405628.48</v>
      </c>
      <c r="G122" s="52">
        <f>F122-C122</f>
        <v>624010.29999999993</v>
      </c>
      <c r="H122" s="52">
        <f>E122-F122</f>
        <v>-1405628.48</v>
      </c>
      <c r="I122" s="53">
        <f>IF(ISERROR(F122/C122),0,F122/C122*100-100)</f>
        <v>79.835694200459869</v>
      </c>
      <c r="J122" s="53">
        <f>IF(ISERROR(F122/E122),0,F122/E122*100)</f>
        <v>0</v>
      </c>
      <c r="K122" s="53">
        <f>IF(ISERROR(F122/D122),0,F122/D122*100)</f>
        <v>99.968812296995807</v>
      </c>
    </row>
    <row r="123" spans="1:11">
      <c r="A123" s="72" t="s">
        <v>73</v>
      </c>
      <c r="B123" s="51" t="s">
        <v>74</v>
      </c>
      <c r="C123" s="52">
        <v>781618.18</v>
      </c>
      <c r="D123" s="52">
        <v>1406067</v>
      </c>
      <c r="E123" s="52">
        <v>0</v>
      </c>
      <c r="F123" s="52">
        <v>1405628.48</v>
      </c>
      <c r="G123" s="52">
        <f>F123-C123</f>
        <v>624010.29999999993</v>
      </c>
      <c r="H123" s="52">
        <f>E123-F123</f>
        <v>-1405628.48</v>
      </c>
      <c r="I123" s="53">
        <f>IF(ISERROR(F123/C123),0,F123/C123*100-100)</f>
        <v>79.835694200459869</v>
      </c>
      <c r="J123" s="53">
        <f>IF(ISERROR(F123/E123),0,F123/E123*100)</f>
        <v>0</v>
      </c>
      <c r="K123" s="53">
        <f>IF(ISERROR(F123/D123),0,F123/D123*100)</f>
        <v>99.968812296995807</v>
      </c>
    </row>
    <row r="124" spans="1:11">
      <c r="A124" s="73" t="s">
        <v>75</v>
      </c>
      <c r="B124" s="51" t="s">
        <v>76</v>
      </c>
      <c r="C124" s="52">
        <v>781618.18</v>
      </c>
      <c r="D124" s="52">
        <v>1406067</v>
      </c>
      <c r="E124" s="52">
        <v>0</v>
      </c>
      <c r="F124" s="52">
        <v>1405628.48</v>
      </c>
      <c r="G124" s="52">
        <f>F124-C124</f>
        <v>624010.29999999993</v>
      </c>
      <c r="H124" s="52">
        <f>E124-F124</f>
        <v>-1405628.48</v>
      </c>
      <c r="I124" s="53">
        <f>IF(ISERROR(F124/C124),0,F124/C124*100-100)</f>
        <v>79.835694200459869</v>
      </c>
      <c r="J124" s="53">
        <f>IF(ISERROR(F124/E124),0,F124/E124*100)</f>
        <v>0</v>
      </c>
      <c r="K124" s="53">
        <f>IF(ISERROR(F124/D124),0,F124/D124*100)</f>
        <v>99.968812296995807</v>
      </c>
    </row>
    <row r="125" spans="1:11">
      <c r="A125" s="74" t="s">
        <v>77</v>
      </c>
      <c r="B125" s="51" t="s">
        <v>78</v>
      </c>
      <c r="C125" s="52">
        <v>781618.18</v>
      </c>
      <c r="D125" s="52">
        <v>1406067</v>
      </c>
      <c r="E125" s="52">
        <v>0</v>
      </c>
      <c r="F125" s="52">
        <v>1405628.48</v>
      </c>
      <c r="G125" s="52">
        <f>F125-C125</f>
        <v>624010.29999999993</v>
      </c>
      <c r="H125" s="52">
        <f>E125-F125</f>
        <v>-1405628.48</v>
      </c>
      <c r="I125" s="53">
        <f>IF(ISERROR(F125/C125),0,F125/C125*100-100)</f>
        <v>79.835694200459869</v>
      </c>
      <c r="J125" s="53">
        <f>IF(ISERROR(F125/E125),0,F125/E125*100)</f>
        <v>0</v>
      </c>
      <c r="K125" s="53">
        <f>IF(ISERROR(F125/D125),0,F125/D125*100)</f>
        <v>99.968812296995807</v>
      </c>
    </row>
    <row r="126" spans="1:11" ht="25.5">
      <c r="A126" s="75" t="s">
        <v>79</v>
      </c>
      <c r="B126" s="51" t="s">
        <v>80</v>
      </c>
      <c r="C126" s="52">
        <v>781618.18</v>
      </c>
      <c r="D126" s="52">
        <v>1406067</v>
      </c>
      <c r="E126" s="52">
        <v>0</v>
      </c>
      <c r="F126" s="52">
        <v>1405628.48</v>
      </c>
      <c r="G126" s="52">
        <f>F126-C126</f>
        <v>624010.29999999993</v>
      </c>
      <c r="H126" s="52">
        <f>E126-F126</f>
        <v>-1405628.48</v>
      </c>
      <c r="I126" s="53">
        <f>IF(ISERROR(F126/C126),0,F126/C126*100-100)</f>
        <v>79.835694200459869</v>
      </c>
      <c r="J126" s="53">
        <f>IF(ISERROR(F126/E126),0,F126/E126*100)</f>
        <v>0</v>
      </c>
      <c r="K126" s="53">
        <f>IF(ISERROR(F126/D126),0,F126/D126*100)</f>
        <v>99.968812296995807</v>
      </c>
    </row>
    <row r="127" spans="1:11" s="5" customFormat="1" ht="25.5">
      <c r="A127" s="80" t="s">
        <v>81</v>
      </c>
      <c r="B127" s="51" t="s">
        <v>82</v>
      </c>
      <c r="C127" s="52">
        <v>781618.18</v>
      </c>
      <c r="D127" s="52">
        <v>1406067</v>
      </c>
      <c r="E127" s="52">
        <v>0</v>
      </c>
      <c r="F127" s="52">
        <v>1405628.48</v>
      </c>
      <c r="G127" s="52">
        <f>F127-C127</f>
        <v>624010.29999999993</v>
      </c>
      <c r="H127" s="52">
        <f>E127-F127</f>
        <v>-1405628.48</v>
      </c>
      <c r="I127" s="53">
        <f>IF(ISERROR(F127/C127),0,F127/C127*100-100)</f>
        <v>79.835694200459869</v>
      </c>
      <c r="J127" s="53">
        <f>IF(ISERROR(F127/E127),0,F127/E127*100)</f>
        <v>0</v>
      </c>
      <c r="K127" s="53">
        <f>IF(ISERROR(F127/D127),0,F127/D127*100)</f>
        <v>99.968812296995807</v>
      </c>
    </row>
    <row r="128" spans="1:11">
      <c r="A128" s="70" t="s">
        <v>24</v>
      </c>
      <c r="B128" s="51" t="s">
        <v>25</v>
      </c>
      <c r="C128" s="52">
        <v>781618.18</v>
      </c>
      <c r="D128" s="52">
        <v>1406067</v>
      </c>
      <c r="E128" s="52">
        <v>0</v>
      </c>
      <c r="F128" s="52">
        <v>1405628.48</v>
      </c>
      <c r="G128" s="52">
        <f>F128-C128</f>
        <v>624010.29999999993</v>
      </c>
      <c r="H128" s="52">
        <f>E128-F128</f>
        <v>-1405628.48</v>
      </c>
      <c r="I128" s="53">
        <f>IF(ISERROR(F128/C128),0,F128/C128*100-100)</f>
        <v>79.835694200459869</v>
      </c>
      <c r="J128" s="53">
        <f>IF(ISERROR(F128/E128),0,F128/E128*100)</f>
        <v>0</v>
      </c>
      <c r="K128" s="53">
        <f>IF(ISERROR(F128/D128),0,F128/D128*100)</f>
        <v>99.968812296995807</v>
      </c>
    </row>
    <row r="129" spans="1:11">
      <c r="A129" s="72" t="s">
        <v>26</v>
      </c>
      <c r="B129" s="51" t="s">
        <v>27</v>
      </c>
      <c r="C129" s="52">
        <v>781618.18</v>
      </c>
      <c r="D129" s="52">
        <v>1406067</v>
      </c>
      <c r="E129" s="52">
        <v>0</v>
      </c>
      <c r="F129" s="52">
        <v>1405628.48</v>
      </c>
      <c r="G129" s="52">
        <f>F129-C129</f>
        <v>624010.29999999993</v>
      </c>
      <c r="H129" s="52">
        <f>E129-F129</f>
        <v>-1405628.48</v>
      </c>
      <c r="I129" s="53">
        <f>IF(ISERROR(F129/C129),0,F129/C129*100-100)</f>
        <v>79.835694200459869</v>
      </c>
      <c r="J129" s="53">
        <f>IF(ISERROR(F129/E129),0,F129/E129*100)</f>
        <v>0</v>
      </c>
      <c r="K129" s="53">
        <f>IF(ISERROR(F129/D129),0,F129/D129*100)</f>
        <v>99.968812296995807</v>
      </c>
    </row>
    <row r="130" spans="1:11">
      <c r="A130" s="73" t="s">
        <v>28</v>
      </c>
      <c r="B130" s="51" t="s">
        <v>29</v>
      </c>
      <c r="C130" s="52">
        <v>38969.42</v>
      </c>
      <c r="D130" s="52">
        <v>70303</v>
      </c>
      <c r="E130" s="52">
        <v>0</v>
      </c>
      <c r="F130" s="52">
        <v>69945</v>
      </c>
      <c r="G130" s="52">
        <f>F130-C130</f>
        <v>30975.58</v>
      </c>
      <c r="H130" s="52">
        <f>E130-F130</f>
        <v>-69945</v>
      </c>
      <c r="I130" s="53">
        <f>IF(ISERROR(F130/C130),0,F130/C130*100-100)</f>
        <v>79.486889976807475</v>
      </c>
      <c r="J130" s="53">
        <f>IF(ISERROR(F130/E130),0,F130/E130*100)</f>
        <v>0</v>
      </c>
      <c r="K130" s="53">
        <f>IF(ISERROR(F130/D130),0,F130/D130*100)</f>
        <v>99.490775642575713</v>
      </c>
    </row>
    <row r="131" spans="1:11">
      <c r="A131" s="74" t="s">
        <v>30</v>
      </c>
      <c r="B131" s="51" t="s">
        <v>31</v>
      </c>
      <c r="C131" s="52">
        <v>36051.160000000003</v>
      </c>
      <c r="D131" s="52">
        <v>64343</v>
      </c>
      <c r="E131" s="52">
        <v>0</v>
      </c>
      <c r="F131" s="52">
        <v>64343</v>
      </c>
      <c r="G131" s="52">
        <f>F131-C131</f>
        <v>28291.839999999997</v>
      </c>
      <c r="H131" s="52">
        <f>E131-F131</f>
        <v>-64343</v>
      </c>
      <c r="I131" s="53">
        <f>IF(ISERROR(F131/C131),0,F131/C131*100-100)</f>
        <v>78.476920021436172</v>
      </c>
      <c r="J131" s="53">
        <f>IF(ISERROR(F131/E131),0,F131/E131*100)</f>
        <v>0</v>
      </c>
      <c r="K131" s="53">
        <f>IF(ISERROR(F131/D131),0,F131/D131*100)</f>
        <v>100</v>
      </c>
    </row>
    <row r="132" spans="1:11">
      <c r="A132" s="74" t="s">
        <v>32</v>
      </c>
      <c r="B132" s="51" t="s">
        <v>33</v>
      </c>
      <c r="C132" s="52">
        <v>2918.26</v>
      </c>
      <c r="D132" s="52">
        <v>5960</v>
      </c>
      <c r="E132" s="52">
        <v>0</v>
      </c>
      <c r="F132" s="52">
        <v>5602</v>
      </c>
      <c r="G132" s="52">
        <f>F132-C132</f>
        <v>2683.74</v>
      </c>
      <c r="H132" s="52">
        <f>E132-F132</f>
        <v>-5602</v>
      </c>
      <c r="I132" s="53">
        <f>IF(ISERROR(F132/C132),0,F132/C132*100-100)</f>
        <v>91.963704399196757</v>
      </c>
      <c r="J132" s="53">
        <f>IF(ISERROR(F132/E132),0,F132/E132*100)</f>
        <v>0</v>
      </c>
      <c r="K132" s="53">
        <f>IF(ISERROR(F132/D132),0,F132/D132*100)</f>
        <v>93.993288590604024</v>
      </c>
    </row>
    <row r="133" spans="1:11">
      <c r="A133" s="73" t="s">
        <v>34</v>
      </c>
      <c r="B133" s="51" t="s">
        <v>52</v>
      </c>
      <c r="C133" s="52">
        <v>742648.76</v>
      </c>
      <c r="D133" s="52">
        <v>1335764</v>
      </c>
      <c r="E133" s="52">
        <v>0</v>
      </c>
      <c r="F133" s="52">
        <v>1335683.48</v>
      </c>
      <c r="G133" s="52">
        <f>F133-C133</f>
        <v>593034.72</v>
      </c>
      <c r="H133" s="52">
        <f>E133-F133</f>
        <v>-1335683.48</v>
      </c>
      <c r="I133" s="53">
        <f>IF(ISERROR(F133/C133),0,F133/C133*100-100)</f>
        <v>79.853997197813953</v>
      </c>
      <c r="J133" s="53">
        <f>IF(ISERROR(F133/E133),0,F133/E133*100)</f>
        <v>0</v>
      </c>
      <c r="K133" s="53">
        <f>IF(ISERROR(F133/D133),0,F133/D133*100)</f>
        <v>99.993971989063937</v>
      </c>
    </row>
    <row r="134" spans="1:11">
      <c r="A134" s="74" t="s">
        <v>35</v>
      </c>
      <c r="B134" s="51" t="s">
        <v>36</v>
      </c>
      <c r="C134" s="52">
        <v>742648.76</v>
      </c>
      <c r="D134" s="52">
        <v>1335764</v>
      </c>
      <c r="E134" s="52">
        <v>0</v>
      </c>
      <c r="F134" s="52">
        <v>1335683.48</v>
      </c>
      <c r="G134" s="52">
        <f>F134-C134</f>
        <v>593034.72</v>
      </c>
      <c r="H134" s="52">
        <f>E134-F134</f>
        <v>-1335683.48</v>
      </c>
      <c r="I134" s="53">
        <f>IF(ISERROR(F134/C134),0,F134/C134*100-100)</f>
        <v>79.853997197813953</v>
      </c>
      <c r="J134" s="53">
        <f>IF(ISERROR(F134/E134),0,F134/E134*100)</f>
        <v>0</v>
      </c>
      <c r="K134" s="53">
        <f>IF(ISERROR(F134/D134),0,F134/D134*100)</f>
        <v>99.993971989063937</v>
      </c>
    </row>
    <row r="135" spans="1:11">
      <c r="A135" s="76" t="s">
        <v>92</v>
      </c>
      <c r="B135" s="54" t="s">
        <v>93</v>
      </c>
      <c r="C135" s="55"/>
      <c r="D135" s="55"/>
      <c r="E135" s="55"/>
      <c r="F135" s="55"/>
      <c r="G135" s="55"/>
      <c r="H135" s="55"/>
      <c r="I135" s="56"/>
      <c r="J135" s="56"/>
      <c r="K135" s="56"/>
    </row>
    <row r="136" spans="1:11">
      <c r="A136" s="70" t="s">
        <v>18</v>
      </c>
      <c r="B136" s="51" t="s">
        <v>19</v>
      </c>
      <c r="C136" s="52">
        <v>0</v>
      </c>
      <c r="D136" s="52">
        <v>1040928</v>
      </c>
      <c r="E136" s="52">
        <v>0</v>
      </c>
      <c r="F136" s="52">
        <v>1040076.92</v>
      </c>
      <c r="G136" s="52">
        <f>F136-C136</f>
        <v>1040076.92</v>
      </c>
      <c r="H136" s="52">
        <f>E136-F136</f>
        <v>-1040076.92</v>
      </c>
      <c r="I136" s="53">
        <f>IF(ISERROR(F136/C136),0,F136/C136*100-100)</f>
        <v>0</v>
      </c>
      <c r="J136" s="53">
        <f>IF(ISERROR(F136/E136),0,F136/E136*100)</f>
        <v>0</v>
      </c>
      <c r="K136" s="53">
        <f>IF(ISERROR(F136/D136),0,F136/D136*100)</f>
        <v>99.918238341172497</v>
      </c>
    </row>
    <row r="137" spans="1:11">
      <c r="A137" s="72" t="s">
        <v>20</v>
      </c>
      <c r="B137" s="51" t="s">
        <v>21</v>
      </c>
      <c r="C137" s="52">
        <v>0</v>
      </c>
      <c r="D137" s="52">
        <v>1040928</v>
      </c>
      <c r="E137" s="52">
        <v>0</v>
      </c>
      <c r="F137" s="52">
        <v>1040076.92</v>
      </c>
      <c r="G137" s="52">
        <f>F137-C137</f>
        <v>1040076.92</v>
      </c>
      <c r="H137" s="52">
        <f>E137-F137</f>
        <v>-1040076.92</v>
      </c>
      <c r="I137" s="53">
        <f>IF(ISERROR(F137/C137),0,F137/C137*100-100)</f>
        <v>0</v>
      </c>
      <c r="J137" s="53">
        <f>IF(ISERROR(F137/E137),0,F137/E137*100)</f>
        <v>0</v>
      </c>
      <c r="K137" s="53">
        <f>IF(ISERROR(F137/D137),0,F137/D137*100)</f>
        <v>99.918238341172497</v>
      </c>
    </row>
    <row r="138" spans="1:11">
      <c r="A138" s="73" t="s">
        <v>22</v>
      </c>
      <c r="B138" s="51" t="s">
        <v>23</v>
      </c>
      <c r="C138" s="52">
        <v>0</v>
      </c>
      <c r="D138" s="52">
        <v>1040928</v>
      </c>
      <c r="E138" s="52">
        <v>0</v>
      </c>
      <c r="F138" s="52">
        <v>1040076.92</v>
      </c>
      <c r="G138" s="52">
        <f>F138-C138</f>
        <v>1040076.92</v>
      </c>
      <c r="H138" s="52">
        <f>E138-F138</f>
        <v>-1040076.92</v>
      </c>
      <c r="I138" s="53">
        <f>IF(ISERROR(F138/C138),0,F138/C138*100-100)</f>
        <v>0</v>
      </c>
      <c r="J138" s="53">
        <f>IF(ISERROR(F138/E138),0,F138/E138*100)</f>
        <v>0</v>
      </c>
      <c r="K138" s="53">
        <f>IF(ISERROR(F138/D138),0,F138/D138*100)</f>
        <v>99.918238341172497</v>
      </c>
    </row>
    <row r="139" spans="1:11">
      <c r="A139" s="70" t="s">
        <v>24</v>
      </c>
      <c r="B139" s="51" t="s">
        <v>25</v>
      </c>
      <c r="C139" s="52">
        <v>0</v>
      </c>
      <c r="D139" s="52">
        <v>1040928</v>
      </c>
      <c r="E139" s="52">
        <v>0</v>
      </c>
      <c r="F139" s="52">
        <v>1040076.92</v>
      </c>
      <c r="G139" s="52">
        <f>F139-C139</f>
        <v>1040076.92</v>
      </c>
      <c r="H139" s="52">
        <f>E139-F139</f>
        <v>-1040076.92</v>
      </c>
      <c r="I139" s="53">
        <f>IF(ISERROR(F139/C139),0,F139/C139*100-100)</f>
        <v>0</v>
      </c>
      <c r="J139" s="53">
        <f>IF(ISERROR(F139/E139),0,F139/E139*100)</f>
        <v>0</v>
      </c>
      <c r="K139" s="53">
        <f>IF(ISERROR(F139/D139),0,F139/D139*100)</f>
        <v>99.918238341172497</v>
      </c>
    </row>
    <row r="140" spans="1:11" s="5" customFormat="1">
      <c r="A140" s="72" t="s">
        <v>26</v>
      </c>
      <c r="B140" s="51" t="s">
        <v>27</v>
      </c>
      <c r="C140" s="52">
        <v>0</v>
      </c>
      <c r="D140" s="52">
        <v>1040928</v>
      </c>
      <c r="E140" s="52">
        <v>0</v>
      </c>
      <c r="F140" s="52">
        <v>1040076.92</v>
      </c>
      <c r="G140" s="52">
        <f>F140-C140</f>
        <v>1040076.92</v>
      </c>
      <c r="H140" s="52">
        <f>E140-F140</f>
        <v>-1040076.92</v>
      </c>
      <c r="I140" s="53">
        <f>IF(ISERROR(F140/C140),0,F140/C140*100-100)</f>
        <v>0</v>
      </c>
      <c r="J140" s="53">
        <f>IF(ISERROR(F140/E140),0,F140/E140*100)</f>
        <v>0</v>
      </c>
      <c r="K140" s="53">
        <f>IF(ISERROR(F140/D140),0,F140/D140*100)</f>
        <v>99.918238341172497</v>
      </c>
    </row>
    <row r="141" spans="1:11">
      <c r="A141" s="73" t="s">
        <v>28</v>
      </c>
      <c r="B141" s="51" t="s">
        <v>29</v>
      </c>
      <c r="C141" s="52">
        <v>0</v>
      </c>
      <c r="D141" s="52">
        <v>4243</v>
      </c>
      <c r="E141" s="52">
        <v>0</v>
      </c>
      <c r="F141" s="52">
        <v>4217.1899999999996</v>
      </c>
      <c r="G141" s="52">
        <f>F141-C141</f>
        <v>4217.1899999999996</v>
      </c>
      <c r="H141" s="52">
        <f>E141-F141</f>
        <v>-4217.1899999999996</v>
      </c>
      <c r="I141" s="53">
        <f>IF(ISERROR(F141/C141),0,F141/C141*100-100)</f>
        <v>0</v>
      </c>
      <c r="J141" s="53">
        <f>IF(ISERROR(F141/E141),0,F141/E141*100)</f>
        <v>0</v>
      </c>
      <c r="K141" s="53">
        <f>IF(ISERROR(F141/D141),0,F141/D141*100)</f>
        <v>99.391703983030865</v>
      </c>
    </row>
    <row r="142" spans="1:11">
      <c r="A142" s="74" t="s">
        <v>30</v>
      </c>
      <c r="B142" s="51" t="s">
        <v>31</v>
      </c>
      <c r="C142" s="52">
        <v>0</v>
      </c>
      <c r="D142" s="52">
        <v>4243</v>
      </c>
      <c r="E142" s="52">
        <v>0</v>
      </c>
      <c r="F142" s="52">
        <v>4217.1899999999996</v>
      </c>
      <c r="G142" s="52">
        <f>F142-C142</f>
        <v>4217.1899999999996</v>
      </c>
      <c r="H142" s="52">
        <f>E142-F142</f>
        <v>-4217.1899999999996</v>
      </c>
      <c r="I142" s="53">
        <f>IF(ISERROR(F142/C142),0,F142/C142*100-100)</f>
        <v>0</v>
      </c>
      <c r="J142" s="53">
        <f>IF(ISERROR(F142/E142),0,F142/E142*100)</f>
        <v>0</v>
      </c>
      <c r="K142" s="53">
        <f>IF(ISERROR(F142/D142),0,F142/D142*100)</f>
        <v>99.391703983030865</v>
      </c>
    </row>
    <row r="143" spans="1:11">
      <c r="A143" s="73" t="s">
        <v>34</v>
      </c>
      <c r="B143" s="51" t="s">
        <v>52</v>
      </c>
      <c r="C143" s="52">
        <v>0</v>
      </c>
      <c r="D143" s="52">
        <v>1036685</v>
      </c>
      <c r="E143" s="52">
        <v>0</v>
      </c>
      <c r="F143" s="52">
        <v>1035859.73</v>
      </c>
      <c r="G143" s="52">
        <f>F143-C143</f>
        <v>1035859.73</v>
      </c>
      <c r="H143" s="52">
        <f>E143-F143</f>
        <v>-1035859.73</v>
      </c>
      <c r="I143" s="53">
        <f>IF(ISERROR(F143/C143),0,F143/C143*100-100)</f>
        <v>0</v>
      </c>
      <c r="J143" s="53">
        <f>IF(ISERROR(F143/E143),0,F143/E143*100)</f>
        <v>0</v>
      </c>
      <c r="K143" s="53">
        <f>IF(ISERROR(F143/D143),0,F143/D143*100)</f>
        <v>99.920393369249098</v>
      </c>
    </row>
    <row r="144" spans="1:11">
      <c r="A144" s="74" t="s">
        <v>35</v>
      </c>
      <c r="B144" s="51" t="s">
        <v>36</v>
      </c>
      <c r="C144" s="52">
        <v>0</v>
      </c>
      <c r="D144" s="52">
        <v>1036685</v>
      </c>
      <c r="E144" s="52">
        <v>0</v>
      </c>
      <c r="F144" s="52">
        <v>1035859.73</v>
      </c>
      <c r="G144" s="52">
        <f>F144-C144</f>
        <v>1035859.73</v>
      </c>
      <c r="H144" s="52">
        <f>E144-F144</f>
        <v>-1035859.73</v>
      </c>
      <c r="I144" s="53">
        <f>IF(ISERROR(F144/C144),0,F144/C144*100-100)</f>
        <v>0</v>
      </c>
      <c r="J144" s="53">
        <f>IF(ISERROR(F144/E144),0,F144/E144*100)</f>
        <v>0</v>
      </c>
      <c r="K144" s="53">
        <f>IF(ISERROR(F144/D144),0,F144/D144*100)</f>
        <v>99.920393369249098</v>
      </c>
    </row>
    <row r="145" spans="1:11">
      <c r="A145" s="70"/>
      <c r="B145" s="51"/>
      <c r="C145" s="52"/>
      <c r="D145" s="52"/>
      <c r="E145" s="52"/>
      <c r="F145" s="52"/>
      <c r="G145" s="52"/>
      <c r="H145" s="52"/>
      <c r="I145" s="53"/>
      <c r="J145" s="53"/>
      <c r="K145" s="53"/>
    </row>
    <row r="146" spans="1:11" ht="38.25">
      <c r="A146" s="76"/>
      <c r="B146" s="54" t="s">
        <v>94</v>
      </c>
      <c r="C146" s="55"/>
      <c r="D146" s="55"/>
      <c r="E146" s="55"/>
      <c r="F146" s="55"/>
      <c r="G146" s="55"/>
      <c r="H146" s="55"/>
      <c r="I146" s="56"/>
      <c r="J146" s="56"/>
      <c r="K146" s="56"/>
    </row>
    <row r="147" spans="1:11">
      <c r="A147" s="70" t="s">
        <v>18</v>
      </c>
      <c r="B147" s="51" t="s">
        <v>19</v>
      </c>
      <c r="C147" s="52">
        <v>8234023.8799999999</v>
      </c>
      <c r="D147" s="52">
        <v>10176969</v>
      </c>
      <c r="E147" s="52">
        <v>8126457</v>
      </c>
      <c r="F147" s="52">
        <v>10157835.68</v>
      </c>
      <c r="G147" s="52">
        <f>F147-C147</f>
        <v>1923811.7999999998</v>
      </c>
      <c r="H147" s="52">
        <f>E147-F147</f>
        <v>-2031378.6799999997</v>
      </c>
      <c r="I147" s="53">
        <f>IF(ISERROR(F147/C147),0,F147/C147*100-100)</f>
        <v>23.364175621020905</v>
      </c>
      <c r="J147" s="53">
        <f>IF(ISERROR(F147/E147),0,F147/E147*100)</f>
        <v>124.99710119674539</v>
      </c>
      <c r="K147" s="53">
        <f>IF(ISERROR(F147/D147),0,F147/D147*100)</f>
        <v>99.811993924713732</v>
      </c>
    </row>
    <row r="148" spans="1:11">
      <c r="A148" s="72" t="s">
        <v>20</v>
      </c>
      <c r="B148" s="51" t="s">
        <v>21</v>
      </c>
      <c r="C148" s="52">
        <v>8234023.8799999999</v>
      </c>
      <c r="D148" s="52">
        <v>10176969</v>
      </c>
      <c r="E148" s="52">
        <v>8126457</v>
      </c>
      <c r="F148" s="52">
        <v>10157835.68</v>
      </c>
      <c r="G148" s="52">
        <f>F148-C148</f>
        <v>1923811.7999999998</v>
      </c>
      <c r="H148" s="52">
        <f>E148-F148</f>
        <v>-2031378.6799999997</v>
      </c>
      <c r="I148" s="53">
        <f>IF(ISERROR(F148/C148),0,F148/C148*100-100)</f>
        <v>23.364175621020905</v>
      </c>
      <c r="J148" s="53">
        <f>IF(ISERROR(F148/E148),0,F148/E148*100)</f>
        <v>124.99710119674539</v>
      </c>
      <c r="K148" s="53">
        <f>IF(ISERROR(F148/D148),0,F148/D148*100)</f>
        <v>99.811993924713732</v>
      </c>
    </row>
    <row r="149" spans="1:11">
      <c r="A149" s="73" t="s">
        <v>22</v>
      </c>
      <c r="B149" s="51" t="s">
        <v>23</v>
      </c>
      <c r="C149" s="52">
        <v>8234023.8799999999</v>
      </c>
      <c r="D149" s="52">
        <v>10176969</v>
      </c>
      <c r="E149" s="52">
        <v>8126457</v>
      </c>
      <c r="F149" s="52">
        <v>10157835.68</v>
      </c>
      <c r="G149" s="52">
        <f>F149-C149</f>
        <v>1923811.7999999998</v>
      </c>
      <c r="H149" s="52">
        <f>E149-F149</f>
        <v>-2031378.6799999997</v>
      </c>
      <c r="I149" s="53">
        <f>IF(ISERROR(F149/C149),0,F149/C149*100-100)</f>
        <v>23.364175621020905</v>
      </c>
      <c r="J149" s="53">
        <f>IF(ISERROR(F149/E149),0,F149/E149*100)</f>
        <v>124.99710119674539</v>
      </c>
      <c r="K149" s="53">
        <f>IF(ISERROR(F149/D149),0,F149/D149*100)</f>
        <v>99.811993924713732</v>
      </c>
    </row>
    <row r="150" spans="1:11">
      <c r="A150" s="70" t="s">
        <v>24</v>
      </c>
      <c r="B150" s="51" t="s">
        <v>25</v>
      </c>
      <c r="C150" s="52">
        <v>8234023.8799999999</v>
      </c>
      <c r="D150" s="52">
        <v>10176969</v>
      </c>
      <c r="E150" s="52">
        <v>8126457</v>
      </c>
      <c r="F150" s="52">
        <v>10157835.68</v>
      </c>
      <c r="G150" s="52">
        <f>F150-C150</f>
        <v>1923811.7999999998</v>
      </c>
      <c r="H150" s="52">
        <f>E150-F150</f>
        <v>-2031378.6799999997</v>
      </c>
      <c r="I150" s="53">
        <f>IF(ISERROR(F150/C150),0,F150/C150*100-100)</f>
        <v>23.364175621020905</v>
      </c>
      <c r="J150" s="53">
        <f>IF(ISERROR(F150/E150),0,F150/E150*100)</f>
        <v>124.99710119674539</v>
      </c>
      <c r="K150" s="53">
        <f>IF(ISERROR(F150/D150),0,F150/D150*100)</f>
        <v>99.811993924713732</v>
      </c>
    </row>
    <row r="151" spans="1:11">
      <c r="A151" s="72" t="s">
        <v>26</v>
      </c>
      <c r="B151" s="51" t="s">
        <v>27</v>
      </c>
      <c r="C151" s="52">
        <v>8234023.8799999999</v>
      </c>
      <c r="D151" s="52">
        <v>10176969</v>
      </c>
      <c r="E151" s="52">
        <v>8126457</v>
      </c>
      <c r="F151" s="52">
        <v>10157835.68</v>
      </c>
      <c r="G151" s="52">
        <f>F151-C151</f>
        <v>1923811.7999999998</v>
      </c>
      <c r="H151" s="52">
        <f>E151-F151</f>
        <v>-2031378.6799999997</v>
      </c>
      <c r="I151" s="53">
        <f>IF(ISERROR(F151/C151),0,F151/C151*100-100)</f>
        <v>23.364175621020905</v>
      </c>
      <c r="J151" s="53">
        <f>IF(ISERROR(F151/E151),0,F151/E151*100)</f>
        <v>124.99710119674539</v>
      </c>
      <c r="K151" s="53">
        <f>IF(ISERROR(F151/D151),0,F151/D151*100)</f>
        <v>99.811993924713732</v>
      </c>
    </row>
    <row r="152" spans="1:11">
      <c r="A152" s="73" t="s">
        <v>28</v>
      </c>
      <c r="B152" s="51" t="s">
        <v>29</v>
      </c>
      <c r="C152" s="52">
        <v>7630240.0599999996</v>
      </c>
      <c r="D152" s="52">
        <v>9352922</v>
      </c>
      <c r="E152" s="52">
        <v>8126457</v>
      </c>
      <c r="F152" s="52">
        <v>9333790.25</v>
      </c>
      <c r="G152" s="52">
        <f>F152-C152</f>
        <v>1703550.1900000004</v>
      </c>
      <c r="H152" s="52">
        <f>E152-F152</f>
        <v>-1207333.25</v>
      </c>
      <c r="I152" s="53">
        <f>IF(ISERROR(F152/C152),0,F152/C152*100-100)</f>
        <v>22.326298735088557</v>
      </c>
      <c r="J152" s="53">
        <f>IF(ISERROR(F152/E152),0,F152/E152*100)</f>
        <v>114.85682198281491</v>
      </c>
      <c r="K152" s="53">
        <f>IF(ISERROR(F152/D152),0,F152/D152*100)</f>
        <v>99.795446278713754</v>
      </c>
    </row>
    <row r="153" spans="1:11">
      <c r="A153" s="74" t="s">
        <v>30</v>
      </c>
      <c r="B153" s="51" t="s">
        <v>31</v>
      </c>
      <c r="C153" s="52">
        <v>219344.71</v>
      </c>
      <c r="D153" s="52">
        <v>221934</v>
      </c>
      <c r="E153" s="52">
        <v>196641</v>
      </c>
      <c r="F153" s="52">
        <v>220838.3</v>
      </c>
      <c r="G153" s="52">
        <f>F153-C153</f>
        <v>1493.5899999999965</v>
      </c>
      <c r="H153" s="52">
        <f>E153-F153</f>
        <v>-24197.299999999988</v>
      </c>
      <c r="I153" s="53">
        <f>IF(ISERROR(F153/C153),0,F153/C153*100-100)</f>
        <v>0.68093276559986293</v>
      </c>
      <c r="J153" s="53">
        <f>IF(ISERROR(F153/E153),0,F153/E153*100)</f>
        <v>112.30531781266369</v>
      </c>
      <c r="K153" s="53">
        <f>IF(ISERROR(F153/D153),0,F153/D153*100)</f>
        <v>99.506294664179435</v>
      </c>
    </row>
    <row r="154" spans="1:11">
      <c r="A154" s="74" t="s">
        <v>32</v>
      </c>
      <c r="B154" s="51" t="s">
        <v>33</v>
      </c>
      <c r="C154" s="52">
        <v>7410895.3499999996</v>
      </c>
      <c r="D154" s="52">
        <v>9130988</v>
      </c>
      <c r="E154" s="52">
        <v>7929816</v>
      </c>
      <c r="F154" s="52">
        <v>9112951.9499999993</v>
      </c>
      <c r="G154" s="52">
        <f>F154-C154</f>
        <v>1702056.5999999996</v>
      </c>
      <c r="H154" s="52">
        <f>E154-F154</f>
        <v>-1183135.9499999993</v>
      </c>
      <c r="I154" s="53">
        <f>IF(ISERROR(F154/C154),0,F154/C154*100-100)</f>
        <v>22.966949600765844</v>
      </c>
      <c r="J154" s="53">
        <f>IF(ISERROR(F154/E154),0,F154/E154*100)</f>
        <v>114.92009335399457</v>
      </c>
      <c r="K154" s="53">
        <f>IF(ISERROR(F154/D154),0,F154/D154*100)</f>
        <v>99.802474277701378</v>
      </c>
    </row>
    <row r="155" spans="1:11">
      <c r="A155" s="75" t="s">
        <v>49</v>
      </c>
      <c r="B155" s="51" t="s">
        <v>50</v>
      </c>
      <c r="C155" s="52">
        <v>752</v>
      </c>
      <c r="D155" s="52">
        <v>0</v>
      </c>
      <c r="E155" s="52">
        <v>0</v>
      </c>
      <c r="F155" s="52">
        <v>138453.92000000001</v>
      </c>
      <c r="G155" s="52">
        <f>F155-C155</f>
        <v>137701.92000000001</v>
      </c>
      <c r="H155" s="52">
        <f>E155-F155</f>
        <v>-138453.92000000001</v>
      </c>
      <c r="I155" s="53">
        <f>IF(ISERROR(F155/C155),0,F155/C155*100-100)</f>
        <v>18311.425531914894</v>
      </c>
      <c r="J155" s="53">
        <f>IF(ISERROR(F155/E155),0,F155/E155*100)</f>
        <v>0</v>
      </c>
      <c r="K155" s="53">
        <f>IF(ISERROR(F155/D155),0,F155/D155*100)</f>
        <v>0</v>
      </c>
    </row>
    <row r="156" spans="1:11">
      <c r="A156" s="73" t="s">
        <v>34</v>
      </c>
      <c r="B156" s="51" t="s">
        <v>52</v>
      </c>
      <c r="C156" s="52">
        <v>572995.75</v>
      </c>
      <c r="D156" s="52">
        <v>786384</v>
      </c>
      <c r="E156" s="52">
        <v>0</v>
      </c>
      <c r="F156" s="52">
        <v>786383.03</v>
      </c>
      <c r="G156" s="52">
        <f>F156-C156</f>
        <v>213387.28000000003</v>
      </c>
      <c r="H156" s="52">
        <f>E156-F156</f>
        <v>-786383.03</v>
      </c>
      <c r="I156" s="53">
        <f>IF(ISERROR(F156/C156),0,F156/C156*100-100)</f>
        <v>37.240639219400833</v>
      </c>
      <c r="J156" s="53">
        <f>IF(ISERROR(F156/E156),0,F156/E156*100)</f>
        <v>0</v>
      </c>
      <c r="K156" s="53">
        <f>IF(ISERROR(F156/D156),0,F156/D156*100)</f>
        <v>99.999876650593094</v>
      </c>
    </row>
    <row r="157" spans="1:11">
      <c r="A157" s="74" t="s">
        <v>35</v>
      </c>
      <c r="B157" s="51" t="s">
        <v>36</v>
      </c>
      <c r="C157" s="52">
        <v>572995.75</v>
      </c>
      <c r="D157" s="52">
        <v>786384</v>
      </c>
      <c r="E157" s="52">
        <v>0</v>
      </c>
      <c r="F157" s="52">
        <v>786383.03</v>
      </c>
      <c r="G157" s="52">
        <f>F157-C157</f>
        <v>213387.28000000003</v>
      </c>
      <c r="H157" s="52">
        <f>E157-F157</f>
        <v>-786383.03</v>
      </c>
      <c r="I157" s="53">
        <f>IF(ISERROR(F157/C157),0,F157/C157*100-100)</f>
        <v>37.240639219400833</v>
      </c>
      <c r="J157" s="53">
        <f>IF(ISERROR(F157/E157),0,F157/E157*100)</f>
        <v>0</v>
      </c>
      <c r="K157" s="53">
        <f>IF(ISERROR(F157/D157),0,F157/D157*100)</f>
        <v>99.999876650593094</v>
      </c>
    </row>
    <row r="158" spans="1:11" ht="25.5">
      <c r="A158" s="73" t="s">
        <v>60</v>
      </c>
      <c r="B158" s="51" t="s">
        <v>61</v>
      </c>
      <c r="C158" s="52">
        <v>30788.07</v>
      </c>
      <c r="D158" s="52">
        <v>37663</v>
      </c>
      <c r="E158" s="52">
        <v>0</v>
      </c>
      <c r="F158" s="52">
        <v>37662.400000000001</v>
      </c>
      <c r="G158" s="52">
        <f>F158-C158</f>
        <v>6874.3300000000017</v>
      </c>
      <c r="H158" s="52">
        <f>E158-F158</f>
        <v>-37662.400000000001</v>
      </c>
      <c r="I158" s="53">
        <f>IF(ISERROR(F158/C158),0,F158/C158*100-100)</f>
        <v>22.32790168399643</v>
      </c>
      <c r="J158" s="53">
        <f>IF(ISERROR(F158/E158),0,F158/E158*100)</f>
        <v>0</v>
      </c>
      <c r="K158" s="53">
        <f>IF(ISERROR(F158/D158),0,F158/D158*100)</f>
        <v>99.998406924567888</v>
      </c>
    </row>
    <row r="159" spans="1:11" ht="51">
      <c r="A159" s="74" t="s">
        <v>167</v>
      </c>
      <c r="B159" s="51" t="s">
        <v>168</v>
      </c>
      <c r="C159" s="52">
        <v>30788.07</v>
      </c>
      <c r="D159" s="52">
        <v>37663</v>
      </c>
      <c r="E159" s="52">
        <v>0</v>
      </c>
      <c r="F159" s="52">
        <v>37662.400000000001</v>
      </c>
      <c r="G159" s="52">
        <f>F159-C159</f>
        <v>6874.3300000000017</v>
      </c>
      <c r="H159" s="52">
        <f>E159-F159</f>
        <v>-37662.400000000001</v>
      </c>
      <c r="I159" s="53">
        <f>IF(ISERROR(F159/C159),0,F159/C159*100-100)</f>
        <v>22.32790168399643</v>
      </c>
      <c r="J159" s="53">
        <f>IF(ISERROR(F159/E159),0,F159/E159*100)</f>
        <v>0</v>
      </c>
      <c r="K159" s="53">
        <f>IF(ISERROR(F159/D159),0,F159/D159*100)</f>
        <v>99.998406924567888</v>
      </c>
    </row>
    <row r="160" spans="1:11" ht="38.25">
      <c r="A160" s="75" t="s">
        <v>169</v>
      </c>
      <c r="B160" s="51" t="s">
        <v>170</v>
      </c>
      <c r="C160" s="52">
        <v>30788.07</v>
      </c>
      <c r="D160" s="52">
        <v>37663</v>
      </c>
      <c r="E160" s="52">
        <v>0</v>
      </c>
      <c r="F160" s="52">
        <v>37662.400000000001</v>
      </c>
      <c r="G160" s="52">
        <f>F160-C160</f>
        <v>6874.3300000000017</v>
      </c>
      <c r="H160" s="52">
        <f>E160-F160</f>
        <v>-37662.400000000001</v>
      </c>
      <c r="I160" s="53">
        <f>IF(ISERROR(F160/C160),0,F160/C160*100-100)</f>
        <v>22.32790168399643</v>
      </c>
      <c r="J160" s="53">
        <f>IF(ISERROR(F160/E160),0,F160/E160*100)</f>
        <v>0</v>
      </c>
      <c r="K160" s="53">
        <f>IF(ISERROR(F160/D160),0,F160/D160*100)</f>
        <v>99.998406924567888</v>
      </c>
    </row>
    <row r="161" spans="1:11" ht="25.5">
      <c r="A161" s="76" t="s">
        <v>100</v>
      </c>
      <c r="B161" s="54" t="s">
        <v>101</v>
      </c>
      <c r="C161" s="55"/>
      <c r="D161" s="55"/>
      <c r="E161" s="55"/>
      <c r="F161" s="55"/>
      <c r="G161" s="55"/>
      <c r="H161" s="55"/>
      <c r="I161" s="56"/>
      <c r="J161" s="56"/>
      <c r="K161" s="56"/>
    </row>
    <row r="162" spans="1:11">
      <c r="A162" s="70" t="s">
        <v>18</v>
      </c>
      <c r="B162" s="51" t="s">
        <v>19</v>
      </c>
      <c r="C162" s="52">
        <v>1033100.81</v>
      </c>
      <c r="D162" s="52">
        <v>1063094</v>
      </c>
      <c r="E162" s="52">
        <v>989801</v>
      </c>
      <c r="F162" s="52">
        <v>1044733.05</v>
      </c>
      <c r="G162" s="52">
        <f>F162-C162</f>
        <v>11632.239999999991</v>
      </c>
      <c r="H162" s="52">
        <f>E162-F162</f>
        <v>-54932.050000000047</v>
      </c>
      <c r="I162" s="53">
        <f>IF(ISERROR(F162/C162),0,F162/C162*100-100)</f>
        <v>1.1259540102383596</v>
      </c>
      <c r="J162" s="53">
        <f>IF(ISERROR(F162/E162),0,F162/E162*100)</f>
        <v>105.54980748655538</v>
      </c>
      <c r="K162" s="53">
        <f>IF(ISERROR(F162/D162),0,F162/D162*100)</f>
        <v>98.272876152061812</v>
      </c>
    </row>
    <row r="163" spans="1:11">
      <c r="A163" s="72" t="s">
        <v>20</v>
      </c>
      <c r="B163" s="51" t="s">
        <v>21</v>
      </c>
      <c r="C163" s="52">
        <v>1033100.81</v>
      </c>
      <c r="D163" s="52">
        <v>1063094</v>
      </c>
      <c r="E163" s="52">
        <v>989801</v>
      </c>
      <c r="F163" s="52">
        <v>1044733.05</v>
      </c>
      <c r="G163" s="52">
        <f>F163-C163</f>
        <v>11632.239999999991</v>
      </c>
      <c r="H163" s="52">
        <f>E163-F163</f>
        <v>-54932.050000000047</v>
      </c>
      <c r="I163" s="53">
        <f>IF(ISERROR(F163/C163),0,F163/C163*100-100)</f>
        <v>1.1259540102383596</v>
      </c>
      <c r="J163" s="53">
        <f>IF(ISERROR(F163/E163),0,F163/E163*100)</f>
        <v>105.54980748655538</v>
      </c>
      <c r="K163" s="53">
        <f>IF(ISERROR(F163/D163),0,F163/D163*100)</f>
        <v>98.272876152061812</v>
      </c>
    </row>
    <row r="164" spans="1:11">
      <c r="A164" s="73" t="s">
        <v>22</v>
      </c>
      <c r="B164" s="51" t="s">
        <v>23</v>
      </c>
      <c r="C164" s="52">
        <v>1033100.81</v>
      </c>
      <c r="D164" s="52">
        <v>1063094</v>
      </c>
      <c r="E164" s="52">
        <v>989801</v>
      </c>
      <c r="F164" s="52">
        <v>1044733.05</v>
      </c>
      <c r="G164" s="52">
        <f>F164-C164</f>
        <v>11632.239999999991</v>
      </c>
      <c r="H164" s="52">
        <f>E164-F164</f>
        <v>-54932.050000000047</v>
      </c>
      <c r="I164" s="53">
        <f>IF(ISERROR(F164/C164),0,F164/C164*100-100)</f>
        <v>1.1259540102383596</v>
      </c>
      <c r="J164" s="53">
        <f>IF(ISERROR(F164/E164),0,F164/E164*100)</f>
        <v>105.54980748655538</v>
      </c>
      <c r="K164" s="53">
        <f>IF(ISERROR(F164/D164),0,F164/D164*100)</f>
        <v>98.272876152061812</v>
      </c>
    </row>
    <row r="165" spans="1:11">
      <c r="A165" s="70" t="s">
        <v>24</v>
      </c>
      <c r="B165" s="51" t="s">
        <v>25</v>
      </c>
      <c r="C165" s="52">
        <v>1033100.81</v>
      </c>
      <c r="D165" s="52">
        <v>1063094</v>
      </c>
      <c r="E165" s="52">
        <v>989801</v>
      </c>
      <c r="F165" s="52">
        <v>1044733.05</v>
      </c>
      <c r="G165" s="52">
        <f>F165-C165</f>
        <v>11632.239999999991</v>
      </c>
      <c r="H165" s="52">
        <f>E165-F165</f>
        <v>-54932.050000000047</v>
      </c>
      <c r="I165" s="53">
        <f>IF(ISERROR(F165/C165),0,F165/C165*100-100)</f>
        <v>1.1259540102383596</v>
      </c>
      <c r="J165" s="53">
        <f>IF(ISERROR(F165/E165),0,F165/E165*100)</f>
        <v>105.54980748655538</v>
      </c>
      <c r="K165" s="53">
        <f>IF(ISERROR(F165/D165),0,F165/D165*100)</f>
        <v>98.272876152061812</v>
      </c>
    </row>
    <row r="166" spans="1:11">
      <c r="A166" s="72" t="s">
        <v>26</v>
      </c>
      <c r="B166" s="51" t="s">
        <v>27</v>
      </c>
      <c r="C166" s="52">
        <v>1033100.81</v>
      </c>
      <c r="D166" s="52">
        <v>1063094</v>
      </c>
      <c r="E166" s="52">
        <v>989801</v>
      </c>
      <c r="F166" s="52">
        <v>1044733.05</v>
      </c>
      <c r="G166" s="52">
        <f>F166-C166</f>
        <v>11632.239999999991</v>
      </c>
      <c r="H166" s="52">
        <f>E166-F166</f>
        <v>-54932.050000000047</v>
      </c>
      <c r="I166" s="53">
        <f>IF(ISERROR(F166/C166),0,F166/C166*100-100)</f>
        <v>1.1259540102383596</v>
      </c>
      <c r="J166" s="53">
        <f>IF(ISERROR(F166/E166),0,F166/E166*100)</f>
        <v>105.54980748655538</v>
      </c>
      <c r="K166" s="53">
        <f>IF(ISERROR(F166/D166),0,F166/D166*100)</f>
        <v>98.272876152061812</v>
      </c>
    </row>
    <row r="167" spans="1:11">
      <c r="A167" s="73" t="s">
        <v>28</v>
      </c>
      <c r="B167" s="51" t="s">
        <v>29</v>
      </c>
      <c r="C167" s="52">
        <v>1033100.81</v>
      </c>
      <c r="D167" s="52">
        <v>1063094</v>
      </c>
      <c r="E167" s="52">
        <v>989801</v>
      </c>
      <c r="F167" s="52">
        <v>1044733.05</v>
      </c>
      <c r="G167" s="52">
        <f>F167-C167</f>
        <v>11632.239999999991</v>
      </c>
      <c r="H167" s="52">
        <f>E167-F167</f>
        <v>-54932.050000000047</v>
      </c>
      <c r="I167" s="53">
        <f>IF(ISERROR(F167/C167),0,F167/C167*100-100)</f>
        <v>1.1259540102383596</v>
      </c>
      <c r="J167" s="53">
        <f>IF(ISERROR(F167/E167),0,F167/E167*100)</f>
        <v>105.54980748655538</v>
      </c>
      <c r="K167" s="53">
        <f>IF(ISERROR(F167/D167),0,F167/D167*100)</f>
        <v>98.272876152061812</v>
      </c>
    </row>
    <row r="168" spans="1:11">
      <c r="A168" s="74" t="s">
        <v>30</v>
      </c>
      <c r="B168" s="51" t="s">
        <v>31</v>
      </c>
      <c r="C168" s="52">
        <v>119529.60000000001</v>
      </c>
      <c r="D168" s="52">
        <v>122100</v>
      </c>
      <c r="E168" s="52">
        <v>96807</v>
      </c>
      <c r="F168" s="52">
        <v>121004.3</v>
      </c>
      <c r="G168" s="52">
        <f>F168-C168</f>
        <v>1474.6999999999971</v>
      </c>
      <c r="H168" s="52">
        <f>E168-F168</f>
        <v>-24197.300000000003</v>
      </c>
      <c r="I168" s="53">
        <f>IF(ISERROR(F168/C168),0,F168/C168*100-100)</f>
        <v>1.2337529783417551</v>
      </c>
      <c r="J168" s="53">
        <f>IF(ISERROR(F168/E168),0,F168/E168*100)</f>
        <v>124.9954032249734</v>
      </c>
      <c r="K168" s="53">
        <f>IF(ISERROR(F168/D168),0,F168/D168*100)</f>
        <v>99.102620802620805</v>
      </c>
    </row>
    <row r="169" spans="1:11">
      <c r="A169" s="74" t="s">
        <v>32</v>
      </c>
      <c r="B169" s="51" t="s">
        <v>33</v>
      </c>
      <c r="C169" s="52">
        <v>913571.21</v>
      </c>
      <c r="D169" s="52">
        <v>940994</v>
      </c>
      <c r="E169" s="52">
        <v>892994</v>
      </c>
      <c r="F169" s="52">
        <v>923728.75</v>
      </c>
      <c r="G169" s="52">
        <f>F169-C169</f>
        <v>10157.540000000037</v>
      </c>
      <c r="H169" s="52">
        <f>E169-F169</f>
        <v>-30734.75</v>
      </c>
      <c r="I169" s="53">
        <f>IF(ISERROR(F169/C169),0,F169/C169*100-100)</f>
        <v>1.1118498359859785</v>
      </c>
      <c r="J169" s="53">
        <f>IF(ISERROR(F169/E169),0,F169/E169*100)</f>
        <v>103.44176444634567</v>
      </c>
      <c r="K169" s="53">
        <f>IF(ISERROR(F169/D169),0,F169/D169*100)</f>
        <v>98.165211467873334</v>
      </c>
    </row>
    <row r="170" spans="1:11" s="5" customFormat="1">
      <c r="A170" s="75" t="s">
        <v>49</v>
      </c>
      <c r="B170" s="51" t="s">
        <v>50</v>
      </c>
      <c r="C170" s="52">
        <v>752</v>
      </c>
      <c r="D170" s="52">
        <v>0</v>
      </c>
      <c r="E170" s="52">
        <v>0</v>
      </c>
      <c r="F170" s="52">
        <v>138453.92000000001</v>
      </c>
      <c r="G170" s="52">
        <f>F170-C170</f>
        <v>137701.92000000001</v>
      </c>
      <c r="H170" s="52">
        <f>E170-F170</f>
        <v>-138453.92000000001</v>
      </c>
      <c r="I170" s="53">
        <f>IF(ISERROR(F170/C170),0,F170/C170*100-100)</f>
        <v>18311.425531914894</v>
      </c>
      <c r="J170" s="53">
        <f>IF(ISERROR(F170/E170),0,F170/E170*100)</f>
        <v>0</v>
      </c>
      <c r="K170" s="53">
        <f>IF(ISERROR(F170/D170),0,F170/D170*100)</f>
        <v>0</v>
      </c>
    </row>
    <row r="171" spans="1:11" ht="25.5">
      <c r="A171" s="47" t="s">
        <v>124</v>
      </c>
      <c r="B171" s="54" t="s">
        <v>125</v>
      </c>
      <c r="C171" s="55"/>
      <c r="D171" s="55"/>
      <c r="E171" s="55"/>
      <c r="F171" s="55"/>
      <c r="G171" s="55"/>
      <c r="H171" s="55"/>
      <c r="I171" s="56"/>
      <c r="J171" s="56"/>
      <c r="K171" s="56"/>
    </row>
    <row r="172" spans="1:11">
      <c r="A172" s="70" t="s">
        <v>18</v>
      </c>
      <c r="B172" s="51" t="s">
        <v>19</v>
      </c>
      <c r="C172" s="52">
        <v>1033100.81</v>
      </c>
      <c r="D172" s="52">
        <v>1063094</v>
      </c>
      <c r="E172" s="52">
        <v>989801</v>
      </c>
      <c r="F172" s="52">
        <v>1044733.05</v>
      </c>
      <c r="G172" s="52">
        <f>F172-C172</f>
        <v>11632.239999999991</v>
      </c>
      <c r="H172" s="52">
        <f>E172-F172</f>
        <v>-54932.050000000047</v>
      </c>
      <c r="I172" s="53">
        <f>IF(ISERROR(F172/C172),0,F172/C172*100-100)</f>
        <v>1.1259540102383596</v>
      </c>
      <c r="J172" s="53">
        <f>IF(ISERROR(F172/E172),0,F172/E172*100)</f>
        <v>105.54980748655538</v>
      </c>
      <c r="K172" s="53">
        <f>IF(ISERROR(F172/D172),0,F172/D172*100)</f>
        <v>98.272876152061812</v>
      </c>
    </row>
    <row r="173" spans="1:11">
      <c r="A173" s="72" t="s">
        <v>20</v>
      </c>
      <c r="B173" s="51" t="s">
        <v>21</v>
      </c>
      <c r="C173" s="52">
        <v>1033100.81</v>
      </c>
      <c r="D173" s="52">
        <v>1063094</v>
      </c>
      <c r="E173" s="52">
        <v>989801</v>
      </c>
      <c r="F173" s="52">
        <v>1044733.05</v>
      </c>
      <c r="G173" s="52">
        <f>F173-C173</f>
        <v>11632.239999999991</v>
      </c>
      <c r="H173" s="52">
        <f>E173-F173</f>
        <v>-54932.050000000047</v>
      </c>
      <c r="I173" s="53">
        <f>IF(ISERROR(F173/C173),0,F173/C173*100-100)</f>
        <v>1.1259540102383596</v>
      </c>
      <c r="J173" s="53">
        <f>IF(ISERROR(F173/E173),0,F173/E173*100)</f>
        <v>105.54980748655538</v>
      </c>
      <c r="K173" s="53">
        <f>IF(ISERROR(F173/D173),0,F173/D173*100)</f>
        <v>98.272876152061812</v>
      </c>
    </row>
    <row r="174" spans="1:11">
      <c r="A174" s="73" t="s">
        <v>22</v>
      </c>
      <c r="B174" s="51" t="s">
        <v>23</v>
      </c>
      <c r="C174" s="52">
        <v>1033100.81</v>
      </c>
      <c r="D174" s="52">
        <v>1063094</v>
      </c>
      <c r="E174" s="52">
        <v>989801</v>
      </c>
      <c r="F174" s="52">
        <v>1044733.05</v>
      </c>
      <c r="G174" s="52">
        <f>F174-C174</f>
        <v>11632.239999999991</v>
      </c>
      <c r="H174" s="52">
        <f>E174-F174</f>
        <v>-54932.050000000047</v>
      </c>
      <c r="I174" s="53">
        <f>IF(ISERROR(F174/C174),0,F174/C174*100-100)</f>
        <v>1.1259540102383596</v>
      </c>
      <c r="J174" s="53">
        <f>IF(ISERROR(F174/E174),0,F174/E174*100)</f>
        <v>105.54980748655538</v>
      </c>
      <c r="K174" s="53">
        <f>IF(ISERROR(F174/D174),0,F174/D174*100)</f>
        <v>98.272876152061812</v>
      </c>
    </row>
    <row r="175" spans="1:11">
      <c r="A175" s="70" t="s">
        <v>24</v>
      </c>
      <c r="B175" s="51" t="s">
        <v>25</v>
      </c>
      <c r="C175" s="52">
        <v>1033100.81</v>
      </c>
      <c r="D175" s="52">
        <v>1063094</v>
      </c>
      <c r="E175" s="52">
        <v>989801</v>
      </c>
      <c r="F175" s="52">
        <v>1044733.05</v>
      </c>
      <c r="G175" s="52">
        <f>F175-C175</f>
        <v>11632.239999999991</v>
      </c>
      <c r="H175" s="52">
        <f>E175-F175</f>
        <v>-54932.050000000047</v>
      </c>
      <c r="I175" s="53">
        <f>IF(ISERROR(F175/C175),0,F175/C175*100-100)</f>
        <v>1.1259540102383596</v>
      </c>
      <c r="J175" s="53">
        <f>IF(ISERROR(F175/E175),0,F175/E175*100)</f>
        <v>105.54980748655538</v>
      </c>
      <c r="K175" s="53">
        <f>IF(ISERROR(F175/D175),0,F175/D175*100)</f>
        <v>98.272876152061812</v>
      </c>
    </row>
    <row r="176" spans="1:11">
      <c r="A176" s="72" t="s">
        <v>26</v>
      </c>
      <c r="B176" s="51" t="s">
        <v>27</v>
      </c>
      <c r="C176" s="52">
        <v>1033100.81</v>
      </c>
      <c r="D176" s="52">
        <v>1063094</v>
      </c>
      <c r="E176" s="52">
        <v>989801</v>
      </c>
      <c r="F176" s="52">
        <v>1044733.05</v>
      </c>
      <c r="G176" s="52">
        <f>F176-C176</f>
        <v>11632.239999999991</v>
      </c>
      <c r="H176" s="52">
        <f>E176-F176</f>
        <v>-54932.050000000047</v>
      </c>
      <c r="I176" s="53">
        <f>IF(ISERROR(F176/C176),0,F176/C176*100-100)</f>
        <v>1.1259540102383596</v>
      </c>
      <c r="J176" s="53">
        <f>IF(ISERROR(F176/E176),0,F176/E176*100)</f>
        <v>105.54980748655538</v>
      </c>
      <c r="K176" s="53">
        <f>IF(ISERROR(F176/D176),0,F176/D176*100)</f>
        <v>98.272876152061812</v>
      </c>
    </row>
    <row r="177" spans="1:11">
      <c r="A177" s="73" t="s">
        <v>28</v>
      </c>
      <c r="B177" s="51" t="s">
        <v>29</v>
      </c>
      <c r="C177" s="52">
        <v>1033100.81</v>
      </c>
      <c r="D177" s="52">
        <v>1063094</v>
      </c>
      <c r="E177" s="52">
        <v>989801</v>
      </c>
      <c r="F177" s="52">
        <v>1044733.05</v>
      </c>
      <c r="G177" s="52">
        <f>F177-C177</f>
        <v>11632.239999999991</v>
      </c>
      <c r="H177" s="52">
        <f>E177-F177</f>
        <v>-54932.050000000047</v>
      </c>
      <c r="I177" s="53">
        <f>IF(ISERROR(F177/C177),0,F177/C177*100-100)</f>
        <v>1.1259540102383596</v>
      </c>
      <c r="J177" s="53">
        <f>IF(ISERROR(F177/E177),0,F177/E177*100)</f>
        <v>105.54980748655538</v>
      </c>
      <c r="K177" s="53">
        <f>IF(ISERROR(F177/D177),0,F177/D177*100)</f>
        <v>98.272876152061812</v>
      </c>
    </row>
    <row r="178" spans="1:11">
      <c r="A178" s="74" t="s">
        <v>30</v>
      </c>
      <c r="B178" s="51" t="s">
        <v>31</v>
      </c>
      <c r="C178" s="52">
        <v>119529.60000000001</v>
      </c>
      <c r="D178" s="52">
        <v>122100</v>
      </c>
      <c r="E178" s="52">
        <v>96807</v>
      </c>
      <c r="F178" s="52">
        <v>121004.3</v>
      </c>
      <c r="G178" s="52">
        <f>F178-C178</f>
        <v>1474.6999999999971</v>
      </c>
      <c r="H178" s="52">
        <f>E178-F178</f>
        <v>-24197.300000000003</v>
      </c>
      <c r="I178" s="53">
        <f>IF(ISERROR(F178/C178),0,F178/C178*100-100)</f>
        <v>1.2337529783417551</v>
      </c>
      <c r="J178" s="53">
        <f>IF(ISERROR(F178/E178),0,F178/E178*100)</f>
        <v>124.9954032249734</v>
      </c>
      <c r="K178" s="53">
        <f>IF(ISERROR(F178/D178),0,F178/D178*100)</f>
        <v>99.102620802620805</v>
      </c>
    </row>
    <row r="179" spans="1:11">
      <c r="A179" s="74" t="s">
        <v>32</v>
      </c>
      <c r="B179" s="51" t="s">
        <v>33</v>
      </c>
      <c r="C179" s="52">
        <v>913571.21</v>
      </c>
      <c r="D179" s="52">
        <v>940994</v>
      </c>
      <c r="E179" s="52">
        <v>892994</v>
      </c>
      <c r="F179" s="52">
        <v>923728.75</v>
      </c>
      <c r="G179" s="52">
        <f>F179-C179</f>
        <v>10157.540000000037</v>
      </c>
      <c r="H179" s="52">
        <f>E179-F179</f>
        <v>-30734.75</v>
      </c>
      <c r="I179" s="53">
        <f>IF(ISERROR(F179/C179),0,F179/C179*100-100)</f>
        <v>1.1118498359859785</v>
      </c>
      <c r="J179" s="53">
        <f>IF(ISERROR(F179/E179),0,F179/E179*100)</f>
        <v>103.44176444634567</v>
      </c>
      <c r="K179" s="53">
        <f>IF(ISERROR(F179/D179),0,F179/D179*100)</f>
        <v>98.165211467873334</v>
      </c>
    </row>
    <row r="180" spans="1:11">
      <c r="A180" s="75" t="s">
        <v>49</v>
      </c>
      <c r="B180" s="51" t="s">
        <v>50</v>
      </c>
      <c r="C180" s="52">
        <v>752</v>
      </c>
      <c r="D180" s="52">
        <v>0</v>
      </c>
      <c r="E180" s="52">
        <v>0</v>
      </c>
      <c r="F180" s="52">
        <v>138453.92000000001</v>
      </c>
      <c r="G180" s="52">
        <f>F180-C180</f>
        <v>137701.92000000001</v>
      </c>
      <c r="H180" s="52">
        <f>E180-F180</f>
        <v>-138453.92000000001</v>
      </c>
      <c r="I180" s="53">
        <f>IF(ISERROR(F180/C180),0,F180/C180*100-100)</f>
        <v>18311.425531914894</v>
      </c>
      <c r="J180" s="53">
        <f>IF(ISERROR(F180/E180),0,F180/E180*100)</f>
        <v>0</v>
      </c>
      <c r="K180" s="53">
        <f>IF(ISERROR(F180/D180),0,F180/D180*100)</f>
        <v>0</v>
      </c>
    </row>
    <row r="181" spans="1:11" ht="25.5">
      <c r="A181" s="76" t="s">
        <v>106</v>
      </c>
      <c r="B181" s="54" t="s">
        <v>107</v>
      </c>
      <c r="C181" s="55"/>
      <c r="D181" s="55"/>
      <c r="E181" s="55"/>
      <c r="F181" s="55"/>
      <c r="G181" s="55"/>
      <c r="H181" s="55"/>
      <c r="I181" s="56"/>
      <c r="J181" s="56"/>
      <c r="K181" s="56"/>
    </row>
    <row r="182" spans="1:11">
      <c r="A182" s="70" t="s">
        <v>18</v>
      </c>
      <c r="B182" s="51" t="s">
        <v>19</v>
      </c>
      <c r="C182" s="52">
        <v>7200923.0700000003</v>
      </c>
      <c r="D182" s="52">
        <v>9113875</v>
      </c>
      <c r="E182" s="52">
        <v>7136656</v>
      </c>
      <c r="F182" s="52">
        <v>9113102.6300000008</v>
      </c>
      <c r="G182" s="52">
        <f>F182-C182</f>
        <v>1912179.5600000005</v>
      </c>
      <c r="H182" s="52">
        <f>E182-F182</f>
        <v>-1976446.6300000008</v>
      </c>
      <c r="I182" s="53">
        <f>IF(ISERROR(F182/C182),0,F182/C182*100-100)</f>
        <v>26.554645028307462</v>
      </c>
      <c r="J182" s="53">
        <f>IF(ISERROR(F182/E182),0,F182/E182*100)</f>
        <v>127.69429589992849</v>
      </c>
      <c r="K182" s="53">
        <f>IF(ISERROR(F182/D182),0,F182/D182*100)</f>
        <v>99.991525339112073</v>
      </c>
    </row>
    <row r="183" spans="1:11">
      <c r="A183" s="72" t="s">
        <v>20</v>
      </c>
      <c r="B183" s="51" t="s">
        <v>21</v>
      </c>
      <c r="C183" s="52">
        <v>7200923.0700000003</v>
      </c>
      <c r="D183" s="52">
        <v>9113875</v>
      </c>
      <c r="E183" s="52">
        <v>7136656</v>
      </c>
      <c r="F183" s="52">
        <v>9113102.6300000008</v>
      </c>
      <c r="G183" s="52">
        <f>F183-C183</f>
        <v>1912179.5600000005</v>
      </c>
      <c r="H183" s="52">
        <f>E183-F183</f>
        <v>-1976446.6300000008</v>
      </c>
      <c r="I183" s="53">
        <f>IF(ISERROR(F183/C183),0,F183/C183*100-100)</f>
        <v>26.554645028307462</v>
      </c>
      <c r="J183" s="53">
        <f>IF(ISERROR(F183/E183),0,F183/E183*100)</f>
        <v>127.69429589992849</v>
      </c>
      <c r="K183" s="53">
        <f>IF(ISERROR(F183/D183),0,F183/D183*100)</f>
        <v>99.991525339112073</v>
      </c>
    </row>
    <row r="184" spans="1:11">
      <c r="A184" s="73" t="s">
        <v>22</v>
      </c>
      <c r="B184" s="51" t="s">
        <v>23</v>
      </c>
      <c r="C184" s="52">
        <v>7200923.0700000003</v>
      </c>
      <c r="D184" s="52">
        <v>9113875</v>
      </c>
      <c r="E184" s="52">
        <v>7136656</v>
      </c>
      <c r="F184" s="52">
        <v>9113102.6300000008</v>
      </c>
      <c r="G184" s="52">
        <f>F184-C184</f>
        <v>1912179.5600000005</v>
      </c>
      <c r="H184" s="52">
        <f>E184-F184</f>
        <v>-1976446.6300000008</v>
      </c>
      <c r="I184" s="53">
        <f>IF(ISERROR(F184/C184),0,F184/C184*100-100)</f>
        <v>26.554645028307462</v>
      </c>
      <c r="J184" s="53">
        <f>IF(ISERROR(F184/E184),0,F184/E184*100)</f>
        <v>127.69429589992849</v>
      </c>
      <c r="K184" s="53">
        <f>IF(ISERROR(F184/D184),0,F184/D184*100)</f>
        <v>99.991525339112073</v>
      </c>
    </row>
    <row r="185" spans="1:11">
      <c r="A185" s="70" t="s">
        <v>24</v>
      </c>
      <c r="B185" s="51" t="s">
        <v>25</v>
      </c>
      <c r="C185" s="52">
        <v>7200923.0700000003</v>
      </c>
      <c r="D185" s="52">
        <v>9113875</v>
      </c>
      <c r="E185" s="52">
        <v>7136656</v>
      </c>
      <c r="F185" s="52">
        <v>9113102.6300000008</v>
      </c>
      <c r="G185" s="52">
        <f>F185-C185</f>
        <v>1912179.5600000005</v>
      </c>
      <c r="H185" s="52">
        <f>E185-F185</f>
        <v>-1976446.6300000008</v>
      </c>
      <c r="I185" s="53">
        <f>IF(ISERROR(F185/C185),0,F185/C185*100-100)</f>
        <v>26.554645028307462</v>
      </c>
      <c r="J185" s="53">
        <f>IF(ISERROR(F185/E185),0,F185/E185*100)</f>
        <v>127.69429589992849</v>
      </c>
      <c r="K185" s="53">
        <f>IF(ISERROR(F185/D185),0,F185/D185*100)</f>
        <v>99.991525339112073</v>
      </c>
    </row>
    <row r="186" spans="1:11" s="5" customFormat="1">
      <c r="A186" s="72" t="s">
        <v>26</v>
      </c>
      <c r="B186" s="51" t="s">
        <v>27</v>
      </c>
      <c r="C186" s="52">
        <v>7200923.0700000003</v>
      </c>
      <c r="D186" s="52">
        <v>9113875</v>
      </c>
      <c r="E186" s="52">
        <v>7136656</v>
      </c>
      <c r="F186" s="52">
        <v>9113102.6300000008</v>
      </c>
      <c r="G186" s="52">
        <f>F186-C186</f>
        <v>1912179.5600000005</v>
      </c>
      <c r="H186" s="52">
        <f>E186-F186</f>
        <v>-1976446.6300000008</v>
      </c>
      <c r="I186" s="53">
        <f>IF(ISERROR(F186/C186),0,F186/C186*100-100)</f>
        <v>26.554645028307462</v>
      </c>
      <c r="J186" s="53">
        <f>IF(ISERROR(F186/E186),0,F186/E186*100)</f>
        <v>127.69429589992849</v>
      </c>
      <c r="K186" s="53">
        <f>IF(ISERROR(F186/D186),0,F186/D186*100)</f>
        <v>99.991525339112073</v>
      </c>
    </row>
    <row r="187" spans="1:11">
      <c r="A187" s="73" t="s">
        <v>28</v>
      </c>
      <c r="B187" s="51" t="s">
        <v>29</v>
      </c>
      <c r="C187" s="52">
        <v>6597139.25</v>
      </c>
      <c r="D187" s="52">
        <v>8289828</v>
      </c>
      <c r="E187" s="52">
        <v>7136656</v>
      </c>
      <c r="F187" s="52">
        <v>8289057.2000000002</v>
      </c>
      <c r="G187" s="52">
        <f>F187-C187</f>
        <v>1691917.9500000002</v>
      </c>
      <c r="H187" s="52">
        <f>E187-F187</f>
        <v>-1152401.2000000002</v>
      </c>
      <c r="I187" s="53">
        <f>IF(ISERROR(F187/C187),0,F187/C187*100-100)</f>
        <v>25.646236738143742</v>
      </c>
      <c r="J187" s="53">
        <f>IF(ISERROR(F187/E187),0,F187/E187*100)</f>
        <v>116.14763553126282</v>
      </c>
      <c r="K187" s="53">
        <f>IF(ISERROR(F187/D187),0,F187/D187*100)</f>
        <v>99.990701857746629</v>
      </c>
    </row>
    <row r="188" spans="1:11">
      <c r="A188" s="74" t="s">
        <v>30</v>
      </c>
      <c r="B188" s="51" t="s">
        <v>31</v>
      </c>
      <c r="C188" s="52">
        <v>99815.11</v>
      </c>
      <c r="D188" s="52">
        <v>99834</v>
      </c>
      <c r="E188" s="52">
        <v>99834</v>
      </c>
      <c r="F188" s="52">
        <v>99834</v>
      </c>
      <c r="G188" s="52">
        <f>F188-C188</f>
        <v>18.889999999999418</v>
      </c>
      <c r="H188" s="52">
        <f>E188-F188</f>
        <v>0</v>
      </c>
      <c r="I188" s="53">
        <f>IF(ISERROR(F188/C188),0,F188/C188*100-100)</f>
        <v>1.8924990414774356E-2</v>
      </c>
      <c r="J188" s="53">
        <f>IF(ISERROR(F188/E188),0,F188/E188*100)</f>
        <v>100</v>
      </c>
      <c r="K188" s="53">
        <f>IF(ISERROR(F188/D188),0,F188/D188*100)</f>
        <v>100</v>
      </c>
    </row>
    <row r="189" spans="1:11">
      <c r="A189" s="74" t="s">
        <v>32</v>
      </c>
      <c r="B189" s="51" t="s">
        <v>33</v>
      </c>
      <c r="C189" s="52">
        <v>6497324.1399999997</v>
      </c>
      <c r="D189" s="52">
        <v>8189994</v>
      </c>
      <c r="E189" s="52">
        <v>7036822</v>
      </c>
      <c r="F189" s="52">
        <v>8189223.2000000002</v>
      </c>
      <c r="G189" s="52">
        <f>F189-C189</f>
        <v>1691899.0600000005</v>
      </c>
      <c r="H189" s="52">
        <f>E189-F189</f>
        <v>-1152401.2000000002</v>
      </c>
      <c r="I189" s="53">
        <f>IF(ISERROR(F189/C189),0,F189/C189*100-100)</f>
        <v>26.039936188253662</v>
      </c>
      <c r="J189" s="53">
        <f>IF(ISERROR(F189/E189),0,F189/E189*100)</f>
        <v>116.37672801727825</v>
      </c>
      <c r="K189" s="53">
        <f>IF(ISERROR(F189/D189),0,F189/D189*100)</f>
        <v>99.990588515693673</v>
      </c>
    </row>
    <row r="190" spans="1:11">
      <c r="A190" s="73" t="s">
        <v>34</v>
      </c>
      <c r="B190" s="51" t="s">
        <v>52</v>
      </c>
      <c r="C190" s="52">
        <v>572995.75</v>
      </c>
      <c r="D190" s="52">
        <v>786384</v>
      </c>
      <c r="E190" s="52">
        <v>0</v>
      </c>
      <c r="F190" s="52">
        <v>786383.03</v>
      </c>
      <c r="G190" s="52">
        <f>F190-C190</f>
        <v>213387.28000000003</v>
      </c>
      <c r="H190" s="52">
        <f>E190-F190</f>
        <v>-786383.03</v>
      </c>
      <c r="I190" s="53">
        <f>IF(ISERROR(F190/C190),0,F190/C190*100-100)</f>
        <v>37.240639219400833</v>
      </c>
      <c r="J190" s="53">
        <f>IF(ISERROR(F190/E190),0,F190/E190*100)</f>
        <v>0</v>
      </c>
      <c r="K190" s="53">
        <f>IF(ISERROR(F190/D190),0,F190/D190*100)</f>
        <v>99.999876650593094</v>
      </c>
    </row>
    <row r="191" spans="1:11">
      <c r="A191" s="74" t="s">
        <v>35</v>
      </c>
      <c r="B191" s="51" t="s">
        <v>36</v>
      </c>
      <c r="C191" s="52">
        <v>572995.75</v>
      </c>
      <c r="D191" s="52">
        <v>786384</v>
      </c>
      <c r="E191" s="52">
        <v>0</v>
      </c>
      <c r="F191" s="52">
        <v>786383.03</v>
      </c>
      <c r="G191" s="52">
        <f>F191-C191</f>
        <v>213387.28000000003</v>
      </c>
      <c r="H191" s="52">
        <f>E191-F191</f>
        <v>-786383.03</v>
      </c>
      <c r="I191" s="53">
        <f>IF(ISERROR(F191/C191),0,F191/C191*100-100)</f>
        <v>37.240639219400833</v>
      </c>
      <c r="J191" s="53">
        <f>IF(ISERROR(F191/E191),0,F191/E191*100)</f>
        <v>0</v>
      </c>
      <c r="K191" s="53">
        <f>IF(ISERROR(F191/D191),0,F191/D191*100)</f>
        <v>99.999876650593094</v>
      </c>
    </row>
    <row r="192" spans="1:11" ht="25.5">
      <c r="A192" s="73" t="s">
        <v>60</v>
      </c>
      <c r="B192" s="51" t="s">
        <v>61</v>
      </c>
      <c r="C192" s="52">
        <v>30788.07</v>
      </c>
      <c r="D192" s="52">
        <v>37663</v>
      </c>
      <c r="E192" s="52">
        <v>0</v>
      </c>
      <c r="F192" s="52">
        <v>37662.400000000001</v>
      </c>
      <c r="G192" s="52">
        <f>F192-C192</f>
        <v>6874.3300000000017</v>
      </c>
      <c r="H192" s="52">
        <f>E192-F192</f>
        <v>-37662.400000000001</v>
      </c>
      <c r="I192" s="53">
        <f>IF(ISERROR(F192/C192),0,F192/C192*100-100)</f>
        <v>22.32790168399643</v>
      </c>
      <c r="J192" s="53">
        <f>IF(ISERROR(F192/E192),0,F192/E192*100)</f>
        <v>0</v>
      </c>
      <c r="K192" s="53">
        <f>IF(ISERROR(F192/D192),0,F192/D192*100)</f>
        <v>99.998406924567888</v>
      </c>
    </row>
    <row r="193" spans="1:11" ht="51">
      <c r="A193" s="74" t="s">
        <v>167</v>
      </c>
      <c r="B193" s="51" t="s">
        <v>168</v>
      </c>
      <c r="C193" s="52">
        <v>30788.07</v>
      </c>
      <c r="D193" s="52">
        <v>37663</v>
      </c>
      <c r="E193" s="52">
        <v>0</v>
      </c>
      <c r="F193" s="52">
        <v>37662.400000000001</v>
      </c>
      <c r="G193" s="52">
        <f>F193-C193</f>
        <v>6874.3300000000017</v>
      </c>
      <c r="H193" s="52">
        <f>E193-F193</f>
        <v>-37662.400000000001</v>
      </c>
      <c r="I193" s="53">
        <f>IF(ISERROR(F193/C193),0,F193/C193*100-100)</f>
        <v>22.32790168399643</v>
      </c>
      <c r="J193" s="53">
        <f>IF(ISERROR(F193/E193),0,F193/E193*100)</f>
        <v>0</v>
      </c>
      <c r="K193" s="53">
        <f>IF(ISERROR(F193/D193),0,F193/D193*100)</f>
        <v>99.998406924567888</v>
      </c>
    </row>
    <row r="194" spans="1:11" s="5" customFormat="1" ht="38.25">
      <c r="A194" s="75" t="s">
        <v>169</v>
      </c>
      <c r="B194" s="51" t="s">
        <v>170</v>
      </c>
      <c r="C194" s="52">
        <v>30788.07</v>
      </c>
      <c r="D194" s="52">
        <v>37663</v>
      </c>
      <c r="E194" s="52">
        <v>0</v>
      </c>
      <c r="F194" s="52">
        <v>37662.400000000001</v>
      </c>
      <c r="G194" s="52">
        <f>F194-C194</f>
        <v>6874.3300000000017</v>
      </c>
      <c r="H194" s="52">
        <f>E194-F194</f>
        <v>-37662.400000000001</v>
      </c>
      <c r="I194" s="53">
        <f>IF(ISERROR(F194/C194),0,F194/C194*100-100)</f>
        <v>22.32790168399643</v>
      </c>
      <c r="J194" s="53">
        <f>IF(ISERROR(F194/E194),0,F194/E194*100)</f>
        <v>0</v>
      </c>
      <c r="K194" s="53">
        <f>IF(ISERROR(F194/D194),0,F194/D194*100)</f>
        <v>99.998406924567888</v>
      </c>
    </row>
    <row r="195" spans="1:11" ht="25.5">
      <c r="A195" s="47" t="s">
        <v>126</v>
      </c>
      <c r="B195" s="54" t="s">
        <v>127</v>
      </c>
      <c r="C195" s="55"/>
      <c r="D195" s="55"/>
      <c r="E195" s="55"/>
      <c r="F195" s="55"/>
      <c r="G195" s="55"/>
      <c r="H195" s="55"/>
      <c r="I195" s="56"/>
      <c r="J195" s="56"/>
      <c r="K195" s="56"/>
    </row>
    <row r="196" spans="1:11">
      <c r="A196" s="70" t="s">
        <v>18</v>
      </c>
      <c r="B196" s="51" t="s">
        <v>19</v>
      </c>
      <c r="C196" s="52">
        <v>7200923.0700000003</v>
      </c>
      <c r="D196" s="52">
        <v>9113875</v>
      </c>
      <c r="E196" s="52">
        <v>7136656</v>
      </c>
      <c r="F196" s="52">
        <v>9113102.6300000008</v>
      </c>
      <c r="G196" s="52">
        <f>F196-C196</f>
        <v>1912179.5600000005</v>
      </c>
      <c r="H196" s="52">
        <f>E196-F196</f>
        <v>-1976446.6300000008</v>
      </c>
      <c r="I196" s="53">
        <f>IF(ISERROR(F196/C196),0,F196/C196*100-100)</f>
        <v>26.554645028307462</v>
      </c>
      <c r="J196" s="53">
        <f>IF(ISERROR(F196/E196),0,F196/E196*100)</f>
        <v>127.69429589992849</v>
      </c>
      <c r="K196" s="53">
        <f>IF(ISERROR(F196/D196),0,F196/D196*100)</f>
        <v>99.991525339112073</v>
      </c>
    </row>
    <row r="197" spans="1:11">
      <c r="A197" s="72" t="s">
        <v>20</v>
      </c>
      <c r="B197" s="51" t="s">
        <v>21</v>
      </c>
      <c r="C197" s="52">
        <v>7200923.0700000003</v>
      </c>
      <c r="D197" s="52">
        <v>9113875</v>
      </c>
      <c r="E197" s="52">
        <v>7136656</v>
      </c>
      <c r="F197" s="52">
        <v>9113102.6300000008</v>
      </c>
      <c r="G197" s="52">
        <f>F197-C197</f>
        <v>1912179.5600000005</v>
      </c>
      <c r="H197" s="52">
        <f>E197-F197</f>
        <v>-1976446.6300000008</v>
      </c>
      <c r="I197" s="53">
        <f>IF(ISERROR(F197/C197),0,F197/C197*100-100)</f>
        <v>26.554645028307462</v>
      </c>
      <c r="J197" s="53">
        <f>IF(ISERROR(F197/E197),0,F197/E197*100)</f>
        <v>127.69429589992849</v>
      </c>
      <c r="K197" s="53">
        <f>IF(ISERROR(F197/D197),0,F197/D197*100)</f>
        <v>99.991525339112073</v>
      </c>
    </row>
    <row r="198" spans="1:11">
      <c r="A198" s="73" t="s">
        <v>22</v>
      </c>
      <c r="B198" s="51" t="s">
        <v>23</v>
      </c>
      <c r="C198" s="52">
        <v>7200923.0700000003</v>
      </c>
      <c r="D198" s="52">
        <v>9113875</v>
      </c>
      <c r="E198" s="52">
        <v>7136656</v>
      </c>
      <c r="F198" s="52">
        <v>9113102.6300000008</v>
      </c>
      <c r="G198" s="52">
        <f>F198-C198</f>
        <v>1912179.5600000005</v>
      </c>
      <c r="H198" s="52">
        <f>E198-F198</f>
        <v>-1976446.6300000008</v>
      </c>
      <c r="I198" s="53">
        <f>IF(ISERROR(F198/C198),0,F198/C198*100-100)</f>
        <v>26.554645028307462</v>
      </c>
      <c r="J198" s="53">
        <f>IF(ISERROR(F198/E198),0,F198/E198*100)</f>
        <v>127.69429589992849</v>
      </c>
      <c r="K198" s="53">
        <f>IF(ISERROR(F198/D198),0,F198/D198*100)</f>
        <v>99.991525339112073</v>
      </c>
    </row>
    <row r="199" spans="1:11">
      <c r="A199" s="70" t="s">
        <v>24</v>
      </c>
      <c r="B199" s="51" t="s">
        <v>25</v>
      </c>
      <c r="C199" s="52">
        <v>7200923.0700000003</v>
      </c>
      <c r="D199" s="52">
        <v>9113875</v>
      </c>
      <c r="E199" s="52">
        <v>7136656</v>
      </c>
      <c r="F199" s="52">
        <v>9113102.6300000008</v>
      </c>
      <c r="G199" s="52">
        <f>F199-C199</f>
        <v>1912179.5600000005</v>
      </c>
      <c r="H199" s="52">
        <f>E199-F199</f>
        <v>-1976446.6300000008</v>
      </c>
      <c r="I199" s="53">
        <f>IF(ISERROR(F199/C199),0,F199/C199*100-100)</f>
        <v>26.554645028307462</v>
      </c>
      <c r="J199" s="53">
        <f>IF(ISERROR(F199/E199),0,F199/E199*100)</f>
        <v>127.69429589992849</v>
      </c>
      <c r="K199" s="53">
        <f>IF(ISERROR(F199/D199),0,F199/D199*100)</f>
        <v>99.991525339112073</v>
      </c>
    </row>
    <row r="200" spans="1:11">
      <c r="A200" s="72" t="s">
        <v>26</v>
      </c>
      <c r="B200" s="51" t="s">
        <v>27</v>
      </c>
      <c r="C200" s="52">
        <v>7200923.0700000003</v>
      </c>
      <c r="D200" s="52">
        <v>9113875</v>
      </c>
      <c r="E200" s="52">
        <v>7136656</v>
      </c>
      <c r="F200" s="52">
        <v>9113102.6300000008</v>
      </c>
      <c r="G200" s="52">
        <f>F200-C200</f>
        <v>1912179.5600000005</v>
      </c>
      <c r="H200" s="52">
        <f>E200-F200</f>
        <v>-1976446.6300000008</v>
      </c>
      <c r="I200" s="53">
        <f>IF(ISERROR(F200/C200),0,F200/C200*100-100)</f>
        <v>26.554645028307462</v>
      </c>
      <c r="J200" s="53">
        <f>IF(ISERROR(F200/E200),0,F200/E200*100)</f>
        <v>127.69429589992849</v>
      </c>
      <c r="K200" s="53">
        <f>IF(ISERROR(F200/D200),0,F200/D200*100)</f>
        <v>99.991525339112073</v>
      </c>
    </row>
    <row r="201" spans="1:11">
      <c r="A201" s="73" t="s">
        <v>28</v>
      </c>
      <c r="B201" s="51" t="s">
        <v>29</v>
      </c>
      <c r="C201" s="52">
        <v>6597139.25</v>
      </c>
      <c r="D201" s="52">
        <v>8289828</v>
      </c>
      <c r="E201" s="52">
        <v>7136656</v>
      </c>
      <c r="F201" s="52">
        <v>8289057.2000000002</v>
      </c>
      <c r="G201" s="52">
        <f>F201-C201</f>
        <v>1691917.9500000002</v>
      </c>
      <c r="H201" s="52">
        <f>E201-F201</f>
        <v>-1152401.2000000002</v>
      </c>
      <c r="I201" s="53">
        <f>IF(ISERROR(F201/C201),0,F201/C201*100-100)</f>
        <v>25.646236738143742</v>
      </c>
      <c r="J201" s="53">
        <f>IF(ISERROR(F201/E201),0,F201/E201*100)</f>
        <v>116.14763553126282</v>
      </c>
      <c r="K201" s="53">
        <f>IF(ISERROR(F201/D201),0,F201/D201*100)</f>
        <v>99.990701857746629</v>
      </c>
    </row>
    <row r="202" spans="1:11">
      <c r="A202" s="74" t="s">
        <v>30</v>
      </c>
      <c r="B202" s="51" t="s">
        <v>31</v>
      </c>
      <c r="C202" s="52">
        <v>99815.11</v>
      </c>
      <c r="D202" s="52">
        <v>99834</v>
      </c>
      <c r="E202" s="52">
        <v>99834</v>
      </c>
      <c r="F202" s="52">
        <v>99834</v>
      </c>
      <c r="G202" s="52">
        <f>F202-C202</f>
        <v>18.889999999999418</v>
      </c>
      <c r="H202" s="52">
        <f>E202-F202</f>
        <v>0</v>
      </c>
      <c r="I202" s="53">
        <f>IF(ISERROR(F202/C202),0,F202/C202*100-100)</f>
        <v>1.8924990414774356E-2</v>
      </c>
      <c r="J202" s="53">
        <f>IF(ISERROR(F202/E202),0,F202/E202*100)</f>
        <v>100</v>
      </c>
      <c r="K202" s="53">
        <f>IF(ISERROR(F202/D202),0,F202/D202*100)</f>
        <v>100</v>
      </c>
    </row>
    <row r="203" spans="1:11">
      <c r="A203" s="74" t="s">
        <v>32</v>
      </c>
      <c r="B203" s="51" t="s">
        <v>33</v>
      </c>
      <c r="C203" s="52">
        <v>6497324.1399999997</v>
      </c>
      <c r="D203" s="52">
        <v>8189994</v>
      </c>
      <c r="E203" s="52">
        <v>7036822</v>
      </c>
      <c r="F203" s="52">
        <v>8189223.2000000002</v>
      </c>
      <c r="G203" s="52">
        <f>F203-C203</f>
        <v>1691899.0600000005</v>
      </c>
      <c r="H203" s="52">
        <f>E203-F203</f>
        <v>-1152401.2000000002</v>
      </c>
      <c r="I203" s="53">
        <f>IF(ISERROR(F203/C203),0,F203/C203*100-100)</f>
        <v>26.039936188253662</v>
      </c>
      <c r="J203" s="53">
        <f>IF(ISERROR(F203/E203),0,F203/E203*100)</f>
        <v>116.37672801727825</v>
      </c>
      <c r="K203" s="53">
        <f>IF(ISERROR(F203/D203),0,F203/D203*100)</f>
        <v>99.990588515693673</v>
      </c>
    </row>
    <row r="204" spans="1:11">
      <c r="A204" s="73" t="s">
        <v>34</v>
      </c>
      <c r="B204" s="51" t="s">
        <v>52</v>
      </c>
      <c r="C204" s="52">
        <v>572995.75</v>
      </c>
      <c r="D204" s="52">
        <v>786384</v>
      </c>
      <c r="E204" s="52">
        <v>0</v>
      </c>
      <c r="F204" s="52">
        <v>786383.03</v>
      </c>
      <c r="G204" s="52">
        <f>F204-C204</f>
        <v>213387.28000000003</v>
      </c>
      <c r="H204" s="52">
        <f>E204-F204</f>
        <v>-786383.03</v>
      </c>
      <c r="I204" s="53">
        <f>IF(ISERROR(F204/C204),0,F204/C204*100-100)</f>
        <v>37.240639219400833</v>
      </c>
      <c r="J204" s="53">
        <f>IF(ISERROR(F204/E204),0,F204/E204*100)</f>
        <v>0</v>
      </c>
      <c r="K204" s="53">
        <f>IF(ISERROR(F204/D204),0,F204/D204*100)</f>
        <v>99.999876650593094</v>
      </c>
    </row>
    <row r="205" spans="1:11">
      <c r="A205" s="74" t="s">
        <v>35</v>
      </c>
      <c r="B205" s="51" t="s">
        <v>36</v>
      </c>
      <c r="C205" s="52">
        <v>572995.75</v>
      </c>
      <c r="D205" s="52">
        <v>786384</v>
      </c>
      <c r="E205" s="52">
        <v>0</v>
      </c>
      <c r="F205" s="52">
        <v>786383.03</v>
      </c>
      <c r="G205" s="52">
        <f>F205-C205</f>
        <v>213387.28000000003</v>
      </c>
      <c r="H205" s="52">
        <f>E205-F205</f>
        <v>-786383.03</v>
      </c>
      <c r="I205" s="53">
        <f>IF(ISERROR(F205/C205),0,F205/C205*100-100)</f>
        <v>37.240639219400833</v>
      </c>
      <c r="J205" s="53">
        <f>IF(ISERROR(F205/E205),0,F205/E205*100)</f>
        <v>0</v>
      </c>
      <c r="K205" s="53">
        <f>IF(ISERROR(F205/D205),0,F205/D205*100)</f>
        <v>99.999876650593094</v>
      </c>
    </row>
    <row r="206" spans="1:11" ht="25.5">
      <c r="A206" s="73" t="s">
        <v>60</v>
      </c>
      <c r="B206" s="51" t="s">
        <v>61</v>
      </c>
      <c r="C206" s="52">
        <v>30788.07</v>
      </c>
      <c r="D206" s="52">
        <v>37663</v>
      </c>
      <c r="E206" s="52">
        <v>0</v>
      </c>
      <c r="F206" s="52">
        <v>37662.400000000001</v>
      </c>
      <c r="G206" s="52">
        <f>F206-C206</f>
        <v>6874.3300000000017</v>
      </c>
      <c r="H206" s="52">
        <f>E206-F206</f>
        <v>-37662.400000000001</v>
      </c>
      <c r="I206" s="53">
        <f>IF(ISERROR(F206/C206),0,F206/C206*100-100)</f>
        <v>22.32790168399643</v>
      </c>
      <c r="J206" s="53">
        <f>IF(ISERROR(F206/E206),0,F206/E206*100)</f>
        <v>0</v>
      </c>
      <c r="K206" s="53">
        <f>IF(ISERROR(F206/D206),0,F206/D206*100)</f>
        <v>99.998406924567888</v>
      </c>
    </row>
    <row r="207" spans="1:11" ht="51">
      <c r="A207" s="74" t="s">
        <v>167</v>
      </c>
      <c r="B207" s="51" t="s">
        <v>168</v>
      </c>
      <c r="C207" s="52">
        <v>30788.07</v>
      </c>
      <c r="D207" s="52">
        <v>37663</v>
      </c>
      <c r="E207" s="52">
        <v>0</v>
      </c>
      <c r="F207" s="52">
        <v>37662.400000000001</v>
      </c>
      <c r="G207" s="52">
        <f>F207-C207</f>
        <v>6874.3300000000017</v>
      </c>
      <c r="H207" s="52">
        <f>E207-F207</f>
        <v>-37662.400000000001</v>
      </c>
      <c r="I207" s="53">
        <f>IF(ISERROR(F207/C207),0,F207/C207*100-100)</f>
        <v>22.32790168399643</v>
      </c>
      <c r="J207" s="53">
        <f>IF(ISERROR(F207/E207),0,F207/E207*100)</f>
        <v>0</v>
      </c>
      <c r="K207" s="53">
        <f>IF(ISERROR(F207/D207),0,F207/D207*100)</f>
        <v>99.998406924567888</v>
      </c>
    </row>
    <row r="208" spans="1:11" ht="38.25">
      <c r="A208" s="75" t="s">
        <v>169</v>
      </c>
      <c r="B208" s="51" t="s">
        <v>170</v>
      </c>
      <c r="C208" s="52">
        <v>30788.07</v>
      </c>
      <c r="D208" s="52">
        <v>37663</v>
      </c>
      <c r="E208" s="52">
        <v>0</v>
      </c>
      <c r="F208" s="52">
        <v>37662.400000000001</v>
      </c>
      <c r="G208" s="52">
        <f>F208-C208</f>
        <v>6874.3300000000017</v>
      </c>
      <c r="H208" s="52">
        <f>E208-F208</f>
        <v>-37662.400000000001</v>
      </c>
      <c r="I208" s="53">
        <f>IF(ISERROR(F208/C208),0,F208/C208*100-100)</f>
        <v>22.32790168399643</v>
      </c>
      <c r="J208" s="53">
        <f>IF(ISERROR(F208/E208),0,F208/E208*100)</f>
        <v>0</v>
      </c>
      <c r="K208" s="53">
        <f>IF(ISERROR(F208/D208),0,F208/D208*100)</f>
        <v>99.998406924567888</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1"/>
  <sheetViews>
    <sheetView zoomScaleNormal="100" workbookViewId="0">
      <selection activeCell="N16" sqref="N16"/>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6" customHeight="1">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916</v>
      </c>
      <c r="B15" s="57" t="s">
        <v>917</v>
      </c>
      <c r="C15" s="52"/>
      <c r="D15" s="52"/>
      <c r="E15" s="52"/>
      <c r="F15" s="52"/>
      <c r="G15" s="52"/>
      <c r="H15" s="52"/>
      <c r="I15" s="53"/>
      <c r="J15" s="53"/>
      <c r="K15" s="53"/>
    </row>
    <row r="16" spans="1:11">
      <c r="A16" s="70" t="s">
        <v>18</v>
      </c>
      <c r="B16" s="51" t="s">
        <v>19</v>
      </c>
      <c r="C16" s="52">
        <v>5662348.6399999997</v>
      </c>
      <c r="D16" s="52">
        <v>5557655</v>
      </c>
      <c r="E16" s="52">
        <v>5548155</v>
      </c>
      <c r="F16" s="52">
        <v>5471861.2800000003</v>
      </c>
      <c r="G16" s="52">
        <f>F16-C16</f>
        <v>-190487.3599999994</v>
      </c>
      <c r="H16" s="52">
        <f>E16-F16</f>
        <v>76293.719999999739</v>
      </c>
      <c r="I16" s="53">
        <f>IF(ISERROR(F16/C16),0,F16/C16*100-100)</f>
        <v>-3.3641051109844682</v>
      </c>
      <c r="J16" s="53">
        <f>IF(ISERROR(F16/E16),0,F16/E16*100)</f>
        <v>98.624881244305541</v>
      </c>
      <c r="K16" s="53">
        <f>IF(ISERROR(F16/D16),0,F16/D16*100)</f>
        <v>98.456296405588333</v>
      </c>
    </row>
    <row r="17" spans="1:11" ht="25.5">
      <c r="A17" s="72" t="s">
        <v>54</v>
      </c>
      <c r="B17" s="51" t="s">
        <v>55</v>
      </c>
      <c r="C17" s="52">
        <v>5662348.6399999997</v>
      </c>
      <c r="D17" s="52">
        <v>5557655</v>
      </c>
      <c r="E17" s="52">
        <v>5548155</v>
      </c>
      <c r="F17" s="52">
        <v>5471861.2800000003</v>
      </c>
      <c r="G17" s="52">
        <f>F17-C17</f>
        <v>-190487.3599999994</v>
      </c>
      <c r="H17" s="52">
        <f>E17-F17</f>
        <v>76293.719999999739</v>
      </c>
      <c r="I17" s="53">
        <f>IF(ISERROR(F17/C17),0,F17/C17*100-100)</f>
        <v>-3.3641051109844682</v>
      </c>
      <c r="J17" s="53">
        <f>IF(ISERROR(F17/E17),0,F17/E17*100)</f>
        <v>98.624881244305541</v>
      </c>
      <c r="K17" s="53">
        <f>IF(ISERROR(F17/D17),0,F17/D17*100)</f>
        <v>98.456296405588333</v>
      </c>
    </row>
    <row r="18" spans="1:11">
      <c r="A18" s="70" t="s">
        <v>24</v>
      </c>
      <c r="B18" s="51" t="s">
        <v>25</v>
      </c>
      <c r="C18" s="52">
        <v>5365671.6900000004</v>
      </c>
      <c r="D18" s="52">
        <v>5712056</v>
      </c>
      <c r="E18" s="52">
        <v>5548155</v>
      </c>
      <c r="F18" s="52">
        <v>5226389.8099999996</v>
      </c>
      <c r="G18" s="52">
        <f>F18-C18</f>
        <v>-139281.88000000082</v>
      </c>
      <c r="H18" s="52">
        <f>E18-F18</f>
        <v>321765.19000000041</v>
      </c>
      <c r="I18" s="53">
        <f>IF(ISERROR(F18/C18),0,F18/C18*100-100)</f>
        <v>-2.5957957930892519</v>
      </c>
      <c r="J18" s="53">
        <f>IF(ISERROR(F18/E18),0,F18/E18*100)</f>
        <v>94.200501067471976</v>
      </c>
      <c r="K18" s="53">
        <f>IF(ISERROR(F18/D18),0,F18/D18*100)</f>
        <v>91.497524008868254</v>
      </c>
    </row>
    <row r="19" spans="1:11">
      <c r="A19" s="72" t="s">
        <v>26</v>
      </c>
      <c r="B19" s="51" t="s">
        <v>27</v>
      </c>
      <c r="C19" s="52">
        <v>5234423.4400000004</v>
      </c>
      <c r="D19" s="52">
        <v>5566806</v>
      </c>
      <c r="E19" s="52">
        <v>5442905</v>
      </c>
      <c r="F19" s="52">
        <v>5081812.99</v>
      </c>
      <c r="G19" s="52">
        <f>F19-C19</f>
        <v>-152610.45000000019</v>
      </c>
      <c r="H19" s="52">
        <f>E19-F19</f>
        <v>361092.00999999978</v>
      </c>
      <c r="I19" s="53">
        <f>IF(ISERROR(F19/C19),0,F19/C19*100-100)</f>
        <v>-2.9155159445793686</v>
      </c>
      <c r="J19" s="53">
        <f>IF(ISERROR(F19/E19),0,F19/E19*100)</f>
        <v>93.365821927812448</v>
      </c>
      <c r="K19" s="53">
        <f>IF(ISERROR(F19/D19),0,F19/D19*100)</f>
        <v>91.28776878518849</v>
      </c>
    </row>
    <row r="20" spans="1:11">
      <c r="A20" s="73" t="s">
        <v>28</v>
      </c>
      <c r="B20" s="51" t="s">
        <v>29</v>
      </c>
      <c r="C20" s="52">
        <v>5206613.4400000004</v>
      </c>
      <c r="D20" s="52">
        <v>5470726</v>
      </c>
      <c r="E20" s="52">
        <v>5346825</v>
      </c>
      <c r="F20" s="52">
        <v>4985732.99</v>
      </c>
      <c r="G20" s="52">
        <f>F20-C20</f>
        <v>-220880.45000000019</v>
      </c>
      <c r="H20" s="52">
        <f>E20-F20</f>
        <v>361092.00999999978</v>
      </c>
      <c r="I20" s="53">
        <f>IF(ISERROR(F20/C20),0,F20/C20*100-100)</f>
        <v>-4.2423055320965091</v>
      </c>
      <c r="J20" s="53">
        <f>IF(ISERROR(F20/E20),0,F20/E20*100)</f>
        <v>93.246608781847172</v>
      </c>
      <c r="K20" s="53">
        <f>IF(ISERROR(F20/D20),0,F20/D20*100)</f>
        <v>91.134759627881195</v>
      </c>
    </row>
    <row r="21" spans="1:11">
      <c r="A21" s="74" t="s">
        <v>30</v>
      </c>
      <c r="B21" s="51" t="s">
        <v>31</v>
      </c>
      <c r="C21" s="52">
        <v>4183302.77</v>
      </c>
      <c r="D21" s="52">
        <v>4315075</v>
      </c>
      <c r="E21" s="52">
        <v>4212356</v>
      </c>
      <c r="F21" s="52">
        <v>4235673.41</v>
      </c>
      <c r="G21" s="52">
        <f>F21-C21</f>
        <v>52370.64000000013</v>
      </c>
      <c r="H21" s="52">
        <f>E21-F21</f>
        <v>-23317.410000000149</v>
      </c>
      <c r="I21" s="53">
        <f>IF(ISERROR(F21/C21),0,F21/C21*100-100)</f>
        <v>1.2518969550941819</v>
      </c>
      <c r="J21" s="53">
        <f>IF(ISERROR(F21/E21),0,F21/E21*100)</f>
        <v>100.55354794324127</v>
      </c>
      <c r="K21" s="53">
        <f>IF(ISERROR(F21/D21),0,F21/D21*100)</f>
        <v>98.159902435067764</v>
      </c>
    </row>
    <row r="22" spans="1:11">
      <c r="A22" s="74" t="s">
        <v>32</v>
      </c>
      <c r="B22" s="51" t="s">
        <v>33</v>
      </c>
      <c r="C22" s="52">
        <v>1023310.67</v>
      </c>
      <c r="D22" s="52">
        <v>1155651</v>
      </c>
      <c r="E22" s="52">
        <v>1134469</v>
      </c>
      <c r="F22" s="52">
        <v>750059.58</v>
      </c>
      <c r="G22" s="52">
        <f>F22-C22</f>
        <v>-273251.09000000008</v>
      </c>
      <c r="H22" s="52">
        <f>E22-F22</f>
        <v>384409.42000000004</v>
      </c>
      <c r="I22" s="53">
        <f>IF(ISERROR(F22/C22),0,F22/C22*100-100)</f>
        <v>-26.702652284471938</v>
      </c>
      <c r="J22" s="53">
        <f>IF(ISERROR(F22/E22),0,F22/E22*100)</f>
        <v>66.115476050910161</v>
      </c>
      <c r="K22" s="53">
        <f>IF(ISERROR(F22/D22),0,F22/D22*100)</f>
        <v>64.903641324240624</v>
      </c>
    </row>
    <row r="23" spans="1:11">
      <c r="A23" s="75" t="s">
        <v>49</v>
      </c>
      <c r="B23" s="51" t="s">
        <v>50</v>
      </c>
      <c r="C23" s="52">
        <v>42390.6</v>
      </c>
      <c r="D23" s="52">
        <v>0</v>
      </c>
      <c r="E23" s="52">
        <v>0</v>
      </c>
      <c r="F23" s="52">
        <v>37342.82</v>
      </c>
      <c r="G23" s="52">
        <f>F23-C23</f>
        <v>-5047.7799999999988</v>
      </c>
      <c r="H23" s="52">
        <f>E23-F23</f>
        <v>-37342.82</v>
      </c>
      <c r="I23" s="53">
        <f>IF(ISERROR(F23/C23),0,F23/C23*100-100)</f>
        <v>-11.907781442112167</v>
      </c>
      <c r="J23" s="53">
        <f>IF(ISERROR(F23/E23),0,F23/E23*100)</f>
        <v>0</v>
      </c>
      <c r="K23" s="53">
        <f>IF(ISERROR(F23/D23),0,F23/D23*100)</f>
        <v>0</v>
      </c>
    </row>
    <row r="24" spans="1:11" ht="25.5">
      <c r="A24" s="73" t="s">
        <v>56</v>
      </c>
      <c r="B24" s="51" t="s">
        <v>57</v>
      </c>
      <c r="C24" s="52">
        <v>27810</v>
      </c>
      <c r="D24" s="52">
        <v>96080</v>
      </c>
      <c r="E24" s="52">
        <v>96080</v>
      </c>
      <c r="F24" s="52">
        <v>96080</v>
      </c>
      <c r="G24" s="52">
        <f>F24-C24</f>
        <v>68270</v>
      </c>
      <c r="H24" s="52">
        <f>E24-F24</f>
        <v>0</v>
      </c>
      <c r="I24" s="53">
        <f>IF(ISERROR(F24/C24),0,F24/C24*100-100)</f>
        <v>245.48723480762317</v>
      </c>
      <c r="J24" s="53">
        <f>IF(ISERROR(F24/E24),0,F24/E24*100)</f>
        <v>100</v>
      </c>
      <c r="K24" s="53">
        <f>IF(ISERROR(F24/D24),0,F24/D24*100)</f>
        <v>100</v>
      </c>
    </row>
    <row r="25" spans="1:11">
      <c r="A25" s="74" t="s">
        <v>58</v>
      </c>
      <c r="B25" s="51" t="s">
        <v>59</v>
      </c>
      <c r="C25" s="52">
        <v>27810</v>
      </c>
      <c r="D25" s="52">
        <v>96080</v>
      </c>
      <c r="E25" s="52">
        <v>96080</v>
      </c>
      <c r="F25" s="52">
        <v>96080</v>
      </c>
      <c r="G25" s="52">
        <f>F25-C25</f>
        <v>68270</v>
      </c>
      <c r="H25" s="52">
        <f>E25-F25</f>
        <v>0</v>
      </c>
      <c r="I25" s="53">
        <f>IF(ISERROR(F25/C25),0,F25/C25*100-100)</f>
        <v>245.48723480762317</v>
      </c>
      <c r="J25" s="53">
        <f>IF(ISERROR(F25/E25),0,F25/E25*100)</f>
        <v>100</v>
      </c>
      <c r="K25" s="53">
        <f>IF(ISERROR(F25/D25),0,F25/D25*100)</f>
        <v>100</v>
      </c>
    </row>
    <row r="26" spans="1:11">
      <c r="A26" s="72" t="s">
        <v>38</v>
      </c>
      <c r="B26" s="51" t="s">
        <v>39</v>
      </c>
      <c r="C26" s="52">
        <v>131248.25</v>
      </c>
      <c r="D26" s="52">
        <v>145250</v>
      </c>
      <c r="E26" s="52">
        <v>105250</v>
      </c>
      <c r="F26" s="52">
        <v>144576.82</v>
      </c>
      <c r="G26" s="52">
        <f>F26-C26</f>
        <v>13328.570000000007</v>
      </c>
      <c r="H26" s="52">
        <f>E26-F26</f>
        <v>-39326.820000000007</v>
      </c>
      <c r="I26" s="53">
        <f>IF(ISERROR(F26/C26),0,F26/C26*100-100)</f>
        <v>10.155236355532367</v>
      </c>
      <c r="J26" s="53">
        <f>IF(ISERROR(F26/E26),0,F26/E26*100)</f>
        <v>137.36514964370548</v>
      </c>
      <c r="K26" s="53">
        <f>IF(ISERROR(F26/D26),0,F26/D26*100)</f>
        <v>99.536537005163524</v>
      </c>
    </row>
    <row r="27" spans="1:11">
      <c r="A27" s="73" t="s">
        <v>40</v>
      </c>
      <c r="B27" s="51" t="s">
        <v>41</v>
      </c>
      <c r="C27" s="52">
        <v>131248.25</v>
      </c>
      <c r="D27" s="52">
        <v>145250</v>
      </c>
      <c r="E27" s="52">
        <v>105250</v>
      </c>
      <c r="F27" s="52">
        <v>144576.82</v>
      </c>
      <c r="G27" s="52">
        <f>F27-C27</f>
        <v>13328.570000000007</v>
      </c>
      <c r="H27" s="52">
        <f>E27-F27</f>
        <v>-39326.820000000007</v>
      </c>
      <c r="I27" s="53">
        <f>IF(ISERROR(F27/C27),0,F27/C27*100-100)</f>
        <v>10.155236355532367</v>
      </c>
      <c r="J27" s="53">
        <f>IF(ISERROR(F27/E27),0,F27/E27*100)</f>
        <v>137.36514964370548</v>
      </c>
      <c r="K27" s="53">
        <f>IF(ISERROR(F27/D27),0,F27/D27*100)</f>
        <v>99.536537005163524</v>
      </c>
    </row>
    <row r="28" spans="1:11">
      <c r="A28" s="70"/>
      <c r="B28" s="51" t="s">
        <v>42</v>
      </c>
      <c r="C28" s="52">
        <v>296676.95</v>
      </c>
      <c r="D28" s="52">
        <v>-154401</v>
      </c>
      <c r="E28" s="52">
        <v>0</v>
      </c>
      <c r="F28" s="52">
        <v>245471.47</v>
      </c>
      <c r="G28" s="52">
        <f>F28-C28</f>
        <v>-51205.48000000001</v>
      </c>
      <c r="H28" s="52">
        <f>E28-F28</f>
        <v>-245471.47</v>
      </c>
      <c r="I28" s="53">
        <f>IF(ISERROR(F28/C28),0,F28/C28*100-100)</f>
        <v>-17.259675886515623</v>
      </c>
      <c r="J28" s="53">
        <f>IF(ISERROR(F28/E28),0,F28/E28*100)</f>
        <v>0</v>
      </c>
      <c r="K28" s="53">
        <f>IF(ISERROR(F28/D28),0,F28/D28*100)</f>
        <v>-158.98308301112039</v>
      </c>
    </row>
    <row r="29" spans="1:11">
      <c r="A29" s="70" t="s">
        <v>43</v>
      </c>
      <c r="B29" s="51" t="s">
        <v>44</v>
      </c>
      <c r="C29" s="52">
        <v>-296676.95</v>
      </c>
      <c r="D29" s="52">
        <v>154401</v>
      </c>
      <c r="E29" s="52">
        <v>0</v>
      </c>
      <c r="F29" s="52">
        <v>-245471.47</v>
      </c>
      <c r="G29" s="52">
        <f>F29-C29</f>
        <v>51205.48000000001</v>
      </c>
      <c r="H29" s="52">
        <f>E29-F29</f>
        <v>245471.47</v>
      </c>
      <c r="I29" s="53">
        <f>IF(ISERROR(F29/C29),0,F29/C29*100-100)</f>
        <v>-17.259675886515623</v>
      </c>
      <c r="J29" s="53">
        <f>IF(ISERROR(F29/E29),0,F29/E29*100)</f>
        <v>0</v>
      </c>
      <c r="K29" s="53">
        <f>IF(ISERROR(F29/D29),0,F29/D29*100)</f>
        <v>-158.98308301112039</v>
      </c>
    </row>
    <row r="30" spans="1:11">
      <c r="A30" s="72" t="s">
        <v>45</v>
      </c>
      <c r="B30" s="51" t="s">
        <v>46</v>
      </c>
      <c r="C30" s="52">
        <v>-296676.95</v>
      </c>
      <c r="D30" s="52">
        <v>154401</v>
      </c>
      <c r="E30" s="52">
        <v>0</v>
      </c>
      <c r="F30" s="52">
        <v>-245471.47</v>
      </c>
      <c r="G30" s="52">
        <f>F30-C30</f>
        <v>51205.48000000001</v>
      </c>
      <c r="H30" s="52">
        <f>E30-F30</f>
        <v>245471.47</v>
      </c>
      <c r="I30" s="53">
        <f>IF(ISERROR(F30/C30),0,F30/C30*100-100)</f>
        <v>-17.259675886515623</v>
      </c>
      <c r="J30" s="53">
        <f>IF(ISERROR(F30/E30),0,F30/E30*100)</f>
        <v>0</v>
      </c>
      <c r="K30" s="53">
        <f>IF(ISERROR(F30/D30),0,F30/D30*100)</f>
        <v>-158.98308301112039</v>
      </c>
    </row>
    <row r="31" spans="1:11" ht="25.5">
      <c r="A31" s="73" t="s">
        <v>66</v>
      </c>
      <c r="B31" s="51" t="s">
        <v>67</v>
      </c>
      <c r="C31" s="52">
        <v>-2899.6</v>
      </c>
      <c r="D31" s="52">
        <v>154401</v>
      </c>
      <c r="E31" s="52">
        <v>0</v>
      </c>
      <c r="F31" s="52">
        <v>-154401</v>
      </c>
      <c r="G31" s="52">
        <f>F31-C31</f>
        <v>-151501.4</v>
      </c>
      <c r="H31" s="52">
        <f>E31-F31</f>
        <v>154401</v>
      </c>
      <c r="I31" s="53">
        <f>IF(ISERROR(F31/C31),0,F31/C31*100-100)</f>
        <v>5224.9068837080977</v>
      </c>
      <c r="J31" s="53">
        <f>IF(ISERROR(F31/E31),0,F31/E31*100)</f>
        <v>0</v>
      </c>
      <c r="K31" s="53">
        <f>IF(ISERROR(F31/D31),0,F31/D31*100)</f>
        <v>-100</v>
      </c>
    </row>
    <row r="32" spans="1:11">
      <c r="A32" s="70"/>
      <c r="B32" s="51"/>
      <c r="C32" s="52"/>
      <c r="D32" s="52"/>
      <c r="E32" s="52"/>
      <c r="F32" s="52"/>
      <c r="G32" s="52"/>
      <c r="H32" s="52"/>
      <c r="I32" s="53"/>
      <c r="J32" s="53"/>
      <c r="K32" s="53"/>
    </row>
    <row r="33" spans="1:11" s="5" customFormat="1">
      <c r="A33" s="76"/>
      <c r="B33" s="54" t="s">
        <v>47</v>
      </c>
      <c r="C33" s="55"/>
      <c r="D33" s="55"/>
      <c r="E33" s="55"/>
      <c r="F33" s="55"/>
      <c r="G33" s="55"/>
      <c r="H33" s="55"/>
      <c r="I33" s="56"/>
      <c r="J33" s="56"/>
      <c r="K33" s="56"/>
    </row>
    <row r="34" spans="1:11">
      <c r="A34" s="70" t="s">
        <v>18</v>
      </c>
      <c r="B34" s="51" t="s">
        <v>19</v>
      </c>
      <c r="C34" s="52">
        <v>5662348.6399999997</v>
      </c>
      <c r="D34" s="52">
        <v>5557655</v>
      </c>
      <c r="E34" s="52">
        <v>5548155</v>
      </c>
      <c r="F34" s="52">
        <v>5471861.2800000003</v>
      </c>
      <c r="G34" s="52">
        <f>F34-C34</f>
        <v>-190487.3599999994</v>
      </c>
      <c r="H34" s="52">
        <f>E34-F34</f>
        <v>76293.719999999739</v>
      </c>
      <c r="I34" s="53">
        <f>IF(ISERROR(F34/C34),0,F34/C34*100-100)</f>
        <v>-3.3641051109844682</v>
      </c>
      <c r="J34" s="53">
        <f>IF(ISERROR(F34/E34),0,F34/E34*100)</f>
        <v>98.624881244305541</v>
      </c>
      <c r="K34" s="53">
        <f>IF(ISERROR(F34/D34),0,F34/D34*100)</f>
        <v>98.456296405588333</v>
      </c>
    </row>
    <row r="35" spans="1:11" ht="25.5">
      <c r="A35" s="72" t="s">
        <v>54</v>
      </c>
      <c r="B35" s="51" t="s">
        <v>55</v>
      </c>
      <c r="C35" s="52">
        <v>5662348.6399999997</v>
      </c>
      <c r="D35" s="52">
        <v>5557655</v>
      </c>
      <c r="E35" s="52">
        <v>5548155</v>
      </c>
      <c r="F35" s="52">
        <v>5471861.2800000003</v>
      </c>
      <c r="G35" s="52">
        <f>F35-C35</f>
        <v>-190487.3599999994</v>
      </c>
      <c r="H35" s="52">
        <f>E35-F35</f>
        <v>76293.719999999739</v>
      </c>
      <c r="I35" s="53">
        <f>IF(ISERROR(F35/C35),0,F35/C35*100-100)</f>
        <v>-3.3641051109844682</v>
      </c>
      <c r="J35" s="53">
        <f>IF(ISERROR(F35/E35),0,F35/E35*100)</f>
        <v>98.624881244305541</v>
      </c>
      <c r="K35" s="53">
        <f>IF(ISERROR(F35/D35),0,F35/D35*100)</f>
        <v>98.456296405588333</v>
      </c>
    </row>
    <row r="36" spans="1:11">
      <c r="A36" s="70" t="s">
        <v>24</v>
      </c>
      <c r="B36" s="51" t="s">
        <v>25</v>
      </c>
      <c r="C36" s="52">
        <v>5365671.6900000004</v>
      </c>
      <c r="D36" s="52">
        <v>5712056</v>
      </c>
      <c r="E36" s="52">
        <v>5548155</v>
      </c>
      <c r="F36" s="52">
        <v>5226389.8099999996</v>
      </c>
      <c r="G36" s="52">
        <f>F36-C36</f>
        <v>-139281.88000000082</v>
      </c>
      <c r="H36" s="52">
        <f>E36-F36</f>
        <v>321765.19000000041</v>
      </c>
      <c r="I36" s="53">
        <f>IF(ISERROR(F36/C36),0,F36/C36*100-100)</f>
        <v>-2.5957957930892519</v>
      </c>
      <c r="J36" s="53">
        <f>IF(ISERROR(F36/E36),0,F36/E36*100)</f>
        <v>94.200501067471976</v>
      </c>
      <c r="K36" s="53">
        <f>IF(ISERROR(F36/D36),0,F36/D36*100)</f>
        <v>91.497524008868254</v>
      </c>
    </row>
    <row r="37" spans="1:11">
      <c r="A37" s="72" t="s">
        <v>26</v>
      </c>
      <c r="B37" s="51" t="s">
        <v>27</v>
      </c>
      <c r="C37" s="52">
        <v>5234423.4400000004</v>
      </c>
      <c r="D37" s="52">
        <v>5566806</v>
      </c>
      <c r="E37" s="52">
        <v>5442905</v>
      </c>
      <c r="F37" s="52">
        <v>5081812.99</v>
      </c>
      <c r="G37" s="52">
        <f>F37-C37</f>
        <v>-152610.45000000019</v>
      </c>
      <c r="H37" s="52">
        <f>E37-F37</f>
        <v>361092.00999999978</v>
      </c>
      <c r="I37" s="53">
        <f>IF(ISERROR(F37/C37),0,F37/C37*100-100)</f>
        <v>-2.9155159445793686</v>
      </c>
      <c r="J37" s="53">
        <f>IF(ISERROR(F37/E37),0,F37/E37*100)</f>
        <v>93.365821927812448</v>
      </c>
      <c r="K37" s="53">
        <f>IF(ISERROR(F37/D37),0,F37/D37*100)</f>
        <v>91.28776878518849</v>
      </c>
    </row>
    <row r="38" spans="1:11">
      <c r="A38" s="73" t="s">
        <v>28</v>
      </c>
      <c r="B38" s="51" t="s">
        <v>29</v>
      </c>
      <c r="C38" s="52">
        <v>5206613.4400000004</v>
      </c>
      <c r="D38" s="52">
        <v>5470726</v>
      </c>
      <c r="E38" s="52">
        <v>5346825</v>
      </c>
      <c r="F38" s="52">
        <v>4985732.99</v>
      </c>
      <c r="G38" s="52">
        <f>F38-C38</f>
        <v>-220880.45000000019</v>
      </c>
      <c r="H38" s="52">
        <f>E38-F38</f>
        <v>361092.00999999978</v>
      </c>
      <c r="I38" s="53">
        <f>IF(ISERROR(F38/C38),0,F38/C38*100-100)</f>
        <v>-4.2423055320965091</v>
      </c>
      <c r="J38" s="53">
        <f>IF(ISERROR(F38/E38),0,F38/E38*100)</f>
        <v>93.246608781847172</v>
      </c>
      <c r="K38" s="53">
        <f>IF(ISERROR(F38/D38),0,F38/D38*100)</f>
        <v>91.134759627881195</v>
      </c>
    </row>
    <row r="39" spans="1:11">
      <c r="A39" s="74" t="s">
        <v>30</v>
      </c>
      <c r="B39" s="51" t="s">
        <v>31</v>
      </c>
      <c r="C39" s="52">
        <v>4183302.77</v>
      </c>
      <c r="D39" s="52">
        <v>4315075</v>
      </c>
      <c r="E39" s="52">
        <v>4212356</v>
      </c>
      <c r="F39" s="52">
        <v>4235673.41</v>
      </c>
      <c r="G39" s="52">
        <f>F39-C39</f>
        <v>52370.64000000013</v>
      </c>
      <c r="H39" s="52">
        <f>E39-F39</f>
        <v>-23317.410000000149</v>
      </c>
      <c r="I39" s="53">
        <f>IF(ISERROR(F39/C39),0,F39/C39*100-100)</f>
        <v>1.2518969550941819</v>
      </c>
      <c r="J39" s="53">
        <f>IF(ISERROR(F39/E39),0,F39/E39*100)</f>
        <v>100.55354794324127</v>
      </c>
      <c r="K39" s="53">
        <f>IF(ISERROR(F39/D39),0,F39/D39*100)</f>
        <v>98.159902435067764</v>
      </c>
    </row>
    <row r="40" spans="1:11">
      <c r="A40" s="74" t="s">
        <v>32</v>
      </c>
      <c r="B40" s="51" t="s">
        <v>33</v>
      </c>
      <c r="C40" s="52">
        <v>1023310.67</v>
      </c>
      <c r="D40" s="52">
        <v>1155651</v>
      </c>
      <c r="E40" s="52">
        <v>1134469</v>
      </c>
      <c r="F40" s="52">
        <v>750059.58</v>
      </c>
      <c r="G40" s="52">
        <f>F40-C40</f>
        <v>-273251.09000000008</v>
      </c>
      <c r="H40" s="52">
        <f>E40-F40</f>
        <v>384409.42000000004</v>
      </c>
      <c r="I40" s="53">
        <f>IF(ISERROR(F40/C40),0,F40/C40*100-100)</f>
        <v>-26.702652284471938</v>
      </c>
      <c r="J40" s="53">
        <f>IF(ISERROR(F40/E40),0,F40/E40*100)</f>
        <v>66.115476050910161</v>
      </c>
      <c r="K40" s="53">
        <f>IF(ISERROR(F40/D40),0,F40/D40*100)</f>
        <v>64.903641324240624</v>
      </c>
    </row>
    <row r="41" spans="1:11">
      <c r="A41" s="75" t="s">
        <v>49</v>
      </c>
      <c r="B41" s="51" t="s">
        <v>50</v>
      </c>
      <c r="C41" s="52">
        <v>42390.6</v>
      </c>
      <c r="D41" s="52">
        <v>0</v>
      </c>
      <c r="E41" s="52">
        <v>0</v>
      </c>
      <c r="F41" s="52">
        <v>37342.82</v>
      </c>
      <c r="G41" s="52">
        <f>F41-C41</f>
        <v>-5047.7799999999988</v>
      </c>
      <c r="H41" s="52">
        <f>E41-F41</f>
        <v>-37342.82</v>
      </c>
      <c r="I41" s="53">
        <f>IF(ISERROR(F41/C41),0,F41/C41*100-100)</f>
        <v>-11.907781442112167</v>
      </c>
      <c r="J41" s="53">
        <f>IF(ISERROR(F41/E41),0,F41/E41*100)</f>
        <v>0</v>
      </c>
      <c r="K41" s="53">
        <f>IF(ISERROR(F41/D41),0,F41/D41*100)</f>
        <v>0</v>
      </c>
    </row>
    <row r="42" spans="1:11" ht="25.5">
      <c r="A42" s="73" t="s">
        <v>56</v>
      </c>
      <c r="B42" s="51" t="s">
        <v>57</v>
      </c>
      <c r="C42" s="52">
        <v>27810</v>
      </c>
      <c r="D42" s="52">
        <v>96080</v>
      </c>
      <c r="E42" s="52">
        <v>96080</v>
      </c>
      <c r="F42" s="52">
        <v>96080</v>
      </c>
      <c r="G42" s="52">
        <f>F42-C42</f>
        <v>68270</v>
      </c>
      <c r="H42" s="52">
        <f>E42-F42</f>
        <v>0</v>
      </c>
      <c r="I42" s="53">
        <f>IF(ISERROR(F42/C42),0,F42/C42*100-100)</f>
        <v>245.48723480762317</v>
      </c>
      <c r="J42" s="53">
        <f>IF(ISERROR(F42/E42),0,F42/E42*100)</f>
        <v>100</v>
      </c>
      <c r="K42" s="53">
        <f>IF(ISERROR(F42/D42),0,F42/D42*100)</f>
        <v>100</v>
      </c>
    </row>
    <row r="43" spans="1:11">
      <c r="A43" s="74" t="s">
        <v>58</v>
      </c>
      <c r="B43" s="51" t="s">
        <v>59</v>
      </c>
      <c r="C43" s="52">
        <v>27810</v>
      </c>
      <c r="D43" s="52">
        <v>96080</v>
      </c>
      <c r="E43" s="52">
        <v>96080</v>
      </c>
      <c r="F43" s="52">
        <v>96080</v>
      </c>
      <c r="G43" s="52">
        <f>F43-C43</f>
        <v>68270</v>
      </c>
      <c r="H43" s="52">
        <f>E43-F43</f>
        <v>0</v>
      </c>
      <c r="I43" s="53">
        <f>IF(ISERROR(F43/C43),0,F43/C43*100-100)</f>
        <v>245.48723480762317</v>
      </c>
      <c r="J43" s="53">
        <f>IF(ISERROR(F43/E43),0,F43/E43*100)</f>
        <v>100</v>
      </c>
      <c r="K43" s="53">
        <f>IF(ISERROR(F43/D43),0,F43/D43*100)</f>
        <v>100</v>
      </c>
    </row>
    <row r="44" spans="1:11">
      <c r="A44" s="72" t="s">
        <v>38</v>
      </c>
      <c r="B44" s="51" t="s">
        <v>39</v>
      </c>
      <c r="C44" s="52">
        <v>131248.25</v>
      </c>
      <c r="D44" s="52">
        <v>145250</v>
      </c>
      <c r="E44" s="52">
        <v>105250</v>
      </c>
      <c r="F44" s="52">
        <v>144576.82</v>
      </c>
      <c r="G44" s="52">
        <f>F44-C44</f>
        <v>13328.570000000007</v>
      </c>
      <c r="H44" s="52">
        <f>E44-F44</f>
        <v>-39326.820000000007</v>
      </c>
      <c r="I44" s="53">
        <f>IF(ISERROR(F44/C44),0,F44/C44*100-100)</f>
        <v>10.155236355532367</v>
      </c>
      <c r="J44" s="53">
        <f>IF(ISERROR(F44/E44),0,F44/E44*100)</f>
        <v>137.36514964370548</v>
      </c>
      <c r="K44" s="53">
        <f>IF(ISERROR(F44/D44),0,F44/D44*100)</f>
        <v>99.536537005163524</v>
      </c>
    </row>
    <row r="45" spans="1:11">
      <c r="A45" s="73" t="s">
        <v>40</v>
      </c>
      <c r="B45" s="51" t="s">
        <v>41</v>
      </c>
      <c r="C45" s="52">
        <v>131248.25</v>
      </c>
      <c r="D45" s="52">
        <v>145250</v>
      </c>
      <c r="E45" s="52">
        <v>105250</v>
      </c>
      <c r="F45" s="52">
        <v>144576.82</v>
      </c>
      <c r="G45" s="52">
        <f>F45-C45</f>
        <v>13328.570000000007</v>
      </c>
      <c r="H45" s="52">
        <f>E45-F45</f>
        <v>-39326.820000000007</v>
      </c>
      <c r="I45" s="53">
        <f>IF(ISERROR(F45/C45),0,F45/C45*100-100)</f>
        <v>10.155236355532367</v>
      </c>
      <c r="J45" s="53">
        <f>IF(ISERROR(F45/E45),0,F45/E45*100)</f>
        <v>137.36514964370548</v>
      </c>
      <c r="K45" s="53">
        <f>IF(ISERROR(F45/D45),0,F45/D45*100)</f>
        <v>99.536537005163524</v>
      </c>
    </row>
    <row r="46" spans="1:11">
      <c r="A46" s="70"/>
      <c r="B46" s="51" t="s">
        <v>42</v>
      </c>
      <c r="C46" s="52">
        <v>296676.95</v>
      </c>
      <c r="D46" s="52">
        <v>-154401</v>
      </c>
      <c r="E46" s="52">
        <v>0</v>
      </c>
      <c r="F46" s="52">
        <v>245471.47</v>
      </c>
      <c r="G46" s="52">
        <f>F46-C46</f>
        <v>-51205.48000000001</v>
      </c>
      <c r="H46" s="52">
        <f>E46-F46</f>
        <v>-245471.47</v>
      </c>
      <c r="I46" s="53">
        <f>IF(ISERROR(F46/C46),0,F46/C46*100-100)</f>
        <v>-17.259675886515623</v>
      </c>
      <c r="J46" s="53">
        <f>IF(ISERROR(F46/E46),0,F46/E46*100)</f>
        <v>0</v>
      </c>
      <c r="K46" s="53">
        <f>IF(ISERROR(F46/D46),0,F46/D46*100)</f>
        <v>-158.98308301112039</v>
      </c>
    </row>
    <row r="47" spans="1:11">
      <c r="A47" s="70" t="s">
        <v>43</v>
      </c>
      <c r="B47" s="51" t="s">
        <v>44</v>
      </c>
      <c r="C47" s="52">
        <v>-296676.95</v>
      </c>
      <c r="D47" s="52">
        <v>154401</v>
      </c>
      <c r="E47" s="52">
        <v>0</v>
      </c>
      <c r="F47" s="52">
        <v>-245471.47</v>
      </c>
      <c r="G47" s="52">
        <f>F47-C47</f>
        <v>51205.48000000001</v>
      </c>
      <c r="H47" s="52">
        <f>E47-F47</f>
        <v>245471.47</v>
      </c>
      <c r="I47" s="53">
        <f>IF(ISERROR(F47/C47),0,F47/C47*100-100)</f>
        <v>-17.259675886515623</v>
      </c>
      <c r="J47" s="53">
        <f>IF(ISERROR(F47/E47),0,F47/E47*100)</f>
        <v>0</v>
      </c>
      <c r="K47" s="53">
        <f>IF(ISERROR(F47/D47),0,F47/D47*100)</f>
        <v>-158.98308301112039</v>
      </c>
    </row>
    <row r="48" spans="1:11">
      <c r="A48" s="72" t="s">
        <v>45</v>
      </c>
      <c r="B48" s="51" t="s">
        <v>46</v>
      </c>
      <c r="C48" s="52">
        <v>-296676.95</v>
      </c>
      <c r="D48" s="52">
        <v>154401</v>
      </c>
      <c r="E48" s="52">
        <v>0</v>
      </c>
      <c r="F48" s="52">
        <v>-245471.47</v>
      </c>
      <c r="G48" s="52">
        <f>F48-C48</f>
        <v>51205.48000000001</v>
      </c>
      <c r="H48" s="52">
        <f>E48-F48</f>
        <v>245471.47</v>
      </c>
      <c r="I48" s="53">
        <f>IF(ISERROR(F48/C48),0,F48/C48*100-100)</f>
        <v>-17.259675886515623</v>
      </c>
      <c r="J48" s="53">
        <f>IF(ISERROR(F48/E48),0,F48/E48*100)</f>
        <v>0</v>
      </c>
      <c r="K48" s="53">
        <f>IF(ISERROR(F48/D48),0,F48/D48*100)</f>
        <v>-158.98308301112039</v>
      </c>
    </row>
    <row r="49" spans="1:11" ht="25.5">
      <c r="A49" s="73" t="s">
        <v>66</v>
      </c>
      <c r="B49" s="51" t="s">
        <v>67</v>
      </c>
      <c r="C49" s="52">
        <v>-2899.6</v>
      </c>
      <c r="D49" s="52">
        <v>154401</v>
      </c>
      <c r="E49" s="52">
        <v>0</v>
      </c>
      <c r="F49" s="52">
        <v>-154401</v>
      </c>
      <c r="G49" s="52">
        <f>F49-C49</f>
        <v>-151501.4</v>
      </c>
      <c r="H49" s="52">
        <f>E49-F49</f>
        <v>154401</v>
      </c>
      <c r="I49" s="53">
        <f>IF(ISERROR(F49/C49),0,F49/C49*100-100)</f>
        <v>5224.9068837080977</v>
      </c>
      <c r="J49" s="53">
        <f>IF(ISERROR(F49/E49),0,F49/E49*100)</f>
        <v>0</v>
      </c>
      <c r="K49" s="53">
        <f>IF(ISERROR(F49/D49),0,F49/D49*100)</f>
        <v>-100</v>
      </c>
    </row>
    <row r="50" spans="1:11" s="5" customFormat="1">
      <c r="A50" s="76" t="s">
        <v>68</v>
      </c>
      <c r="B50" s="54" t="s">
        <v>918</v>
      </c>
      <c r="C50" s="55"/>
      <c r="D50" s="55"/>
      <c r="E50" s="55"/>
      <c r="F50" s="55"/>
      <c r="G50" s="55"/>
      <c r="H50" s="55"/>
      <c r="I50" s="56"/>
      <c r="J50" s="56"/>
      <c r="K50" s="56"/>
    </row>
    <row r="51" spans="1:11">
      <c r="A51" s="70" t="s">
        <v>18</v>
      </c>
      <c r="B51" s="51" t="s">
        <v>19</v>
      </c>
      <c r="C51" s="52">
        <v>5662348.6399999997</v>
      </c>
      <c r="D51" s="52">
        <v>5557655</v>
      </c>
      <c r="E51" s="52">
        <v>5548155</v>
      </c>
      <c r="F51" s="52">
        <v>5471861.2800000003</v>
      </c>
      <c r="G51" s="52">
        <f>F51-C51</f>
        <v>-190487.3599999994</v>
      </c>
      <c r="H51" s="52">
        <f>E51-F51</f>
        <v>76293.719999999739</v>
      </c>
      <c r="I51" s="53">
        <f>IF(ISERROR(F51/C51),0,F51/C51*100-100)</f>
        <v>-3.3641051109844682</v>
      </c>
      <c r="J51" s="53">
        <f>IF(ISERROR(F51/E51),0,F51/E51*100)</f>
        <v>98.624881244305541</v>
      </c>
      <c r="K51" s="53">
        <f>IF(ISERROR(F51/D51),0,F51/D51*100)</f>
        <v>98.456296405588333</v>
      </c>
    </row>
    <row r="52" spans="1:11" ht="25.5">
      <c r="A52" s="72" t="s">
        <v>54</v>
      </c>
      <c r="B52" s="51" t="s">
        <v>55</v>
      </c>
      <c r="C52" s="52">
        <v>5662348.6399999997</v>
      </c>
      <c r="D52" s="52">
        <v>5557655</v>
      </c>
      <c r="E52" s="52">
        <v>5548155</v>
      </c>
      <c r="F52" s="52">
        <v>5471861.2800000003</v>
      </c>
      <c r="G52" s="52">
        <f>F52-C52</f>
        <v>-190487.3599999994</v>
      </c>
      <c r="H52" s="52">
        <f>E52-F52</f>
        <v>76293.719999999739</v>
      </c>
      <c r="I52" s="53">
        <f>IF(ISERROR(F52/C52),0,F52/C52*100-100)</f>
        <v>-3.3641051109844682</v>
      </c>
      <c r="J52" s="53">
        <f>IF(ISERROR(F52/E52),0,F52/E52*100)</f>
        <v>98.624881244305541</v>
      </c>
      <c r="K52" s="53">
        <f>IF(ISERROR(F52/D52),0,F52/D52*100)</f>
        <v>98.456296405588333</v>
      </c>
    </row>
    <row r="53" spans="1:11">
      <c r="A53" s="70" t="s">
        <v>24</v>
      </c>
      <c r="B53" s="51" t="s">
        <v>25</v>
      </c>
      <c r="C53" s="52">
        <v>5365671.6900000004</v>
      </c>
      <c r="D53" s="52">
        <v>5712056</v>
      </c>
      <c r="E53" s="52">
        <v>5548155</v>
      </c>
      <c r="F53" s="52">
        <v>5226389.8099999996</v>
      </c>
      <c r="G53" s="52">
        <f>F53-C53</f>
        <v>-139281.88000000082</v>
      </c>
      <c r="H53" s="52">
        <f>E53-F53</f>
        <v>321765.19000000041</v>
      </c>
      <c r="I53" s="53">
        <f>IF(ISERROR(F53/C53),0,F53/C53*100-100)</f>
        <v>-2.5957957930892519</v>
      </c>
      <c r="J53" s="53">
        <f>IF(ISERROR(F53/E53),0,F53/E53*100)</f>
        <v>94.200501067471976</v>
      </c>
      <c r="K53" s="53">
        <f>IF(ISERROR(F53/D53),0,F53/D53*100)</f>
        <v>91.497524008868254</v>
      </c>
    </row>
    <row r="54" spans="1:11">
      <c r="A54" s="72" t="s">
        <v>26</v>
      </c>
      <c r="B54" s="51" t="s">
        <v>27</v>
      </c>
      <c r="C54" s="52">
        <v>5234423.4400000004</v>
      </c>
      <c r="D54" s="52">
        <v>5566806</v>
      </c>
      <c r="E54" s="52">
        <v>5442905</v>
      </c>
      <c r="F54" s="52">
        <v>5081812.99</v>
      </c>
      <c r="G54" s="52">
        <f>F54-C54</f>
        <v>-152610.45000000019</v>
      </c>
      <c r="H54" s="52">
        <f>E54-F54</f>
        <v>361092.00999999978</v>
      </c>
      <c r="I54" s="53">
        <f>IF(ISERROR(F54/C54),0,F54/C54*100-100)</f>
        <v>-2.9155159445793686</v>
      </c>
      <c r="J54" s="53">
        <f>IF(ISERROR(F54/E54),0,F54/E54*100)</f>
        <v>93.365821927812448</v>
      </c>
      <c r="K54" s="53">
        <f>IF(ISERROR(F54/D54),0,F54/D54*100)</f>
        <v>91.28776878518849</v>
      </c>
    </row>
    <row r="55" spans="1:11">
      <c r="A55" s="73" t="s">
        <v>28</v>
      </c>
      <c r="B55" s="51" t="s">
        <v>29</v>
      </c>
      <c r="C55" s="52">
        <v>5206613.4400000004</v>
      </c>
      <c r="D55" s="52">
        <v>5470726</v>
      </c>
      <c r="E55" s="52">
        <v>5346825</v>
      </c>
      <c r="F55" s="52">
        <v>4985732.99</v>
      </c>
      <c r="G55" s="52">
        <f>F55-C55</f>
        <v>-220880.45000000019</v>
      </c>
      <c r="H55" s="52">
        <f>E55-F55</f>
        <v>361092.00999999978</v>
      </c>
      <c r="I55" s="53">
        <f>IF(ISERROR(F55/C55),0,F55/C55*100-100)</f>
        <v>-4.2423055320965091</v>
      </c>
      <c r="J55" s="53">
        <f>IF(ISERROR(F55/E55),0,F55/E55*100)</f>
        <v>93.246608781847172</v>
      </c>
      <c r="K55" s="53">
        <f>IF(ISERROR(F55/D55),0,F55/D55*100)</f>
        <v>91.134759627881195</v>
      </c>
    </row>
    <row r="56" spans="1:11">
      <c r="A56" s="74" t="s">
        <v>30</v>
      </c>
      <c r="B56" s="51" t="s">
        <v>31</v>
      </c>
      <c r="C56" s="52">
        <v>4183302.77</v>
      </c>
      <c r="D56" s="52">
        <v>4315075</v>
      </c>
      <c r="E56" s="52">
        <v>4212356</v>
      </c>
      <c r="F56" s="52">
        <v>4235673.41</v>
      </c>
      <c r="G56" s="52">
        <f>F56-C56</f>
        <v>52370.64000000013</v>
      </c>
      <c r="H56" s="52">
        <f>E56-F56</f>
        <v>-23317.410000000149</v>
      </c>
      <c r="I56" s="53">
        <f>IF(ISERROR(F56/C56),0,F56/C56*100-100)</f>
        <v>1.2518969550941819</v>
      </c>
      <c r="J56" s="53">
        <f>IF(ISERROR(F56/E56),0,F56/E56*100)</f>
        <v>100.55354794324127</v>
      </c>
      <c r="K56" s="53">
        <f>IF(ISERROR(F56/D56),0,F56/D56*100)</f>
        <v>98.159902435067764</v>
      </c>
    </row>
    <row r="57" spans="1:11">
      <c r="A57" s="74" t="s">
        <v>32</v>
      </c>
      <c r="B57" s="51" t="s">
        <v>33</v>
      </c>
      <c r="C57" s="52">
        <v>1023310.67</v>
      </c>
      <c r="D57" s="52">
        <v>1155651</v>
      </c>
      <c r="E57" s="52">
        <v>1134469</v>
      </c>
      <c r="F57" s="52">
        <v>750059.58</v>
      </c>
      <c r="G57" s="52">
        <f>F57-C57</f>
        <v>-273251.09000000008</v>
      </c>
      <c r="H57" s="52">
        <f>E57-F57</f>
        <v>384409.42000000004</v>
      </c>
      <c r="I57" s="53">
        <f>IF(ISERROR(F57/C57),0,F57/C57*100-100)</f>
        <v>-26.702652284471938</v>
      </c>
      <c r="J57" s="53">
        <f>IF(ISERROR(F57/E57),0,F57/E57*100)</f>
        <v>66.115476050910161</v>
      </c>
      <c r="K57" s="53">
        <f>IF(ISERROR(F57/D57),0,F57/D57*100)</f>
        <v>64.903641324240624</v>
      </c>
    </row>
    <row r="58" spans="1:11">
      <c r="A58" s="75" t="s">
        <v>49</v>
      </c>
      <c r="B58" s="51" t="s">
        <v>50</v>
      </c>
      <c r="C58" s="52">
        <v>42390.6</v>
      </c>
      <c r="D58" s="52">
        <v>0</v>
      </c>
      <c r="E58" s="52">
        <v>0</v>
      </c>
      <c r="F58" s="52">
        <v>37342.82</v>
      </c>
      <c r="G58" s="52">
        <f>F58-C58</f>
        <v>-5047.7799999999988</v>
      </c>
      <c r="H58" s="52">
        <f>E58-F58</f>
        <v>-37342.82</v>
      </c>
      <c r="I58" s="53">
        <f>IF(ISERROR(F58/C58),0,F58/C58*100-100)</f>
        <v>-11.907781442112167</v>
      </c>
      <c r="J58" s="53">
        <f>IF(ISERROR(F58/E58),0,F58/E58*100)</f>
        <v>0</v>
      </c>
      <c r="K58" s="53">
        <f>IF(ISERROR(F58/D58),0,F58/D58*100)</f>
        <v>0</v>
      </c>
    </row>
    <row r="59" spans="1:11" ht="25.5">
      <c r="A59" s="73" t="s">
        <v>56</v>
      </c>
      <c r="B59" s="51" t="s">
        <v>57</v>
      </c>
      <c r="C59" s="52">
        <v>27810</v>
      </c>
      <c r="D59" s="52">
        <v>96080</v>
      </c>
      <c r="E59" s="52">
        <v>96080</v>
      </c>
      <c r="F59" s="52">
        <v>96080</v>
      </c>
      <c r="G59" s="52">
        <f>F59-C59</f>
        <v>68270</v>
      </c>
      <c r="H59" s="52">
        <f>E59-F59</f>
        <v>0</v>
      </c>
      <c r="I59" s="53">
        <f>IF(ISERROR(F59/C59),0,F59/C59*100-100)</f>
        <v>245.48723480762317</v>
      </c>
      <c r="J59" s="53">
        <f>IF(ISERROR(F59/E59),0,F59/E59*100)</f>
        <v>100</v>
      </c>
      <c r="K59" s="53">
        <f>IF(ISERROR(F59/D59),0,F59/D59*100)</f>
        <v>100</v>
      </c>
    </row>
    <row r="60" spans="1:11">
      <c r="A60" s="74" t="s">
        <v>58</v>
      </c>
      <c r="B60" s="51" t="s">
        <v>59</v>
      </c>
      <c r="C60" s="52">
        <v>27810</v>
      </c>
      <c r="D60" s="52">
        <v>96080</v>
      </c>
      <c r="E60" s="52">
        <v>96080</v>
      </c>
      <c r="F60" s="52">
        <v>96080</v>
      </c>
      <c r="G60" s="52">
        <f>F60-C60</f>
        <v>68270</v>
      </c>
      <c r="H60" s="52">
        <f>E60-F60</f>
        <v>0</v>
      </c>
      <c r="I60" s="53">
        <f>IF(ISERROR(F60/C60),0,F60/C60*100-100)</f>
        <v>245.48723480762317</v>
      </c>
      <c r="J60" s="53">
        <f>IF(ISERROR(F60/E60),0,F60/E60*100)</f>
        <v>100</v>
      </c>
      <c r="K60" s="53">
        <f>IF(ISERROR(F60/D60),0,F60/D60*100)</f>
        <v>100</v>
      </c>
    </row>
    <row r="61" spans="1:11">
      <c r="A61" s="72" t="s">
        <v>38</v>
      </c>
      <c r="B61" s="51" t="s">
        <v>39</v>
      </c>
      <c r="C61" s="52">
        <v>131248.25</v>
      </c>
      <c r="D61" s="52">
        <v>145250</v>
      </c>
      <c r="E61" s="52">
        <v>105250</v>
      </c>
      <c r="F61" s="52">
        <v>144576.82</v>
      </c>
      <c r="G61" s="52">
        <f>F61-C61</f>
        <v>13328.570000000007</v>
      </c>
      <c r="H61" s="52">
        <f>E61-F61</f>
        <v>-39326.820000000007</v>
      </c>
      <c r="I61" s="53">
        <f>IF(ISERROR(F61/C61),0,F61/C61*100-100)</f>
        <v>10.155236355532367</v>
      </c>
      <c r="J61" s="53">
        <f>IF(ISERROR(F61/E61),0,F61/E61*100)</f>
        <v>137.36514964370548</v>
      </c>
      <c r="K61" s="53">
        <f>IF(ISERROR(F61/D61),0,F61/D61*100)</f>
        <v>99.536537005163524</v>
      </c>
    </row>
    <row r="62" spans="1:11">
      <c r="A62" s="73" t="s">
        <v>40</v>
      </c>
      <c r="B62" s="51" t="s">
        <v>41</v>
      </c>
      <c r="C62" s="52">
        <v>131248.25</v>
      </c>
      <c r="D62" s="52">
        <v>145250</v>
      </c>
      <c r="E62" s="52">
        <v>105250</v>
      </c>
      <c r="F62" s="52">
        <v>144576.82</v>
      </c>
      <c r="G62" s="52">
        <f>F62-C62</f>
        <v>13328.570000000007</v>
      </c>
      <c r="H62" s="52">
        <f>E62-F62</f>
        <v>-39326.820000000007</v>
      </c>
      <c r="I62" s="53">
        <f>IF(ISERROR(F62/C62),0,F62/C62*100-100)</f>
        <v>10.155236355532367</v>
      </c>
      <c r="J62" s="53">
        <f>IF(ISERROR(F62/E62),0,F62/E62*100)</f>
        <v>137.36514964370548</v>
      </c>
      <c r="K62" s="53">
        <f>IF(ISERROR(F62/D62),0,F62/D62*100)</f>
        <v>99.536537005163524</v>
      </c>
    </row>
    <row r="63" spans="1:11">
      <c r="A63" s="70"/>
      <c r="B63" s="51" t="s">
        <v>42</v>
      </c>
      <c r="C63" s="52">
        <v>296676.95</v>
      </c>
      <c r="D63" s="52">
        <v>-154401</v>
      </c>
      <c r="E63" s="52">
        <v>0</v>
      </c>
      <c r="F63" s="52">
        <v>245471.47</v>
      </c>
      <c r="G63" s="52">
        <f>F63-C63</f>
        <v>-51205.48000000001</v>
      </c>
      <c r="H63" s="52">
        <f>E63-F63</f>
        <v>-245471.47</v>
      </c>
      <c r="I63" s="53">
        <f>IF(ISERROR(F63/C63),0,F63/C63*100-100)</f>
        <v>-17.259675886515623</v>
      </c>
      <c r="J63" s="53">
        <f>IF(ISERROR(F63/E63),0,F63/E63*100)</f>
        <v>0</v>
      </c>
      <c r="K63" s="53">
        <f>IF(ISERROR(F63/D63),0,F63/D63*100)</f>
        <v>-158.98308301112039</v>
      </c>
    </row>
    <row r="64" spans="1:11">
      <c r="A64" s="70" t="s">
        <v>43</v>
      </c>
      <c r="B64" s="51" t="s">
        <v>44</v>
      </c>
      <c r="C64" s="52">
        <v>-296676.95</v>
      </c>
      <c r="D64" s="52">
        <v>154401</v>
      </c>
      <c r="E64" s="52">
        <v>0</v>
      </c>
      <c r="F64" s="52">
        <v>-245471.47</v>
      </c>
      <c r="G64" s="52">
        <f>F64-C64</f>
        <v>51205.48000000001</v>
      </c>
      <c r="H64" s="52">
        <f>E64-F64</f>
        <v>245471.47</v>
      </c>
      <c r="I64" s="53">
        <f>IF(ISERROR(F64/C64),0,F64/C64*100-100)</f>
        <v>-17.259675886515623</v>
      </c>
      <c r="J64" s="53">
        <f>IF(ISERROR(F64/E64),0,F64/E64*100)</f>
        <v>0</v>
      </c>
      <c r="K64" s="53">
        <f>IF(ISERROR(F64/D64),0,F64/D64*100)</f>
        <v>-158.98308301112039</v>
      </c>
    </row>
    <row r="65" spans="1:11">
      <c r="A65" s="72" t="s">
        <v>45</v>
      </c>
      <c r="B65" s="51" t="s">
        <v>46</v>
      </c>
      <c r="C65" s="52">
        <v>-296676.95</v>
      </c>
      <c r="D65" s="52">
        <v>154401</v>
      </c>
      <c r="E65" s="52">
        <v>0</v>
      </c>
      <c r="F65" s="52">
        <v>-245471.47</v>
      </c>
      <c r="G65" s="52">
        <f>F65-C65</f>
        <v>51205.48000000001</v>
      </c>
      <c r="H65" s="52">
        <f>E65-F65</f>
        <v>245471.47</v>
      </c>
      <c r="I65" s="53">
        <f>IF(ISERROR(F65/C65),0,F65/C65*100-100)</f>
        <v>-17.259675886515623</v>
      </c>
      <c r="J65" s="53">
        <f>IF(ISERROR(F65/E65),0,F65/E65*100)</f>
        <v>0</v>
      </c>
      <c r="K65" s="53">
        <f>IF(ISERROR(F65/D65),0,F65/D65*100)</f>
        <v>-158.98308301112039</v>
      </c>
    </row>
    <row r="66" spans="1:11" ht="25.5">
      <c r="A66" s="73" t="s">
        <v>66</v>
      </c>
      <c r="B66" s="51" t="s">
        <v>67</v>
      </c>
      <c r="C66" s="52">
        <v>-2899.6</v>
      </c>
      <c r="D66" s="52">
        <v>154401</v>
      </c>
      <c r="E66" s="52">
        <v>0</v>
      </c>
      <c r="F66" s="52">
        <v>-154401</v>
      </c>
      <c r="G66" s="52">
        <f>F66-C66</f>
        <v>-151501.4</v>
      </c>
      <c r="H66" s="52">
        <f>E66-F66</f>
        <v>154401</v>
      </c>
      <c r="I66" s="53">
        <f>IF(ISERROR(F66/C66),0,F66/C66*100-100)</f>
        <v>5224.9068837080977</v>
      </c>
      <c r="J66" s="53">
        <f>IF(ISERROR(F66/E66),0,F66/E66*100)</f>
        <v>0</v>
      </c>
      <c r="K66" s="53">
        <f>IF(ISERROR(F66/D66),0,F66/D66*100)</f>
        <v>-100</v>
      </c>
    </row>
    <row r="68" spans="1:11" ht="15.75">
      <c r="A68" s="11"/>
    </row>
    <row r="69" spans="1:11" ht="15.75">
      <c r="A69" s="11"/>
      <c r="E69" s="12"/>
      <c r="K69" s="13"/>
    </row>
    <row r="71" spans="1:11" ht="15.75">
      <c r="A71" s="11"/>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96"/>
  <sheetViews>
    <sheetView zoomScaleNormal="100" workbookViewId="0">
      <selection activeCell="O11" sqref="O1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75">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919</v>
      </c>
      <c r="B15" s="57" t="s">
        <v>920</v>
      </c>
      <c r="C15" s="52"/>
      <c r="D15" s="52"/>
      <c r="E15" s="52"/>
      <c r="F15" s="52"/>
      <c r="G15" s="52"/>
      <c r="H15" s="52"/>
      <c r="I15" s="53"/>
      <c r="J15" s="53"/>
      <c r="K15" s="53"/>
    </row>
    <row r="16" spans="1:11">
      <c r="A16" s="70" t="s">
        <v>18</v>
      </c>
      <c r="B16" s="51" t="s">
        <v>19</v>
      </c>
      <c r="C16" s="52">
        <v>632282627.04999995</v>
      </c>
      <c r="D16" s="52">
        <v>703304023</v>
      </c>
      <c r="E16" s="52">
        <v>663666724</v>
      </c>
      <c r="F16" s="52">
        <v>694521977.58000004</v>
      </c>
      <c r="G16" s="52">
        <f>F16-C16</f>
        <v>62239350.530000091</v>
      </c>
      <c r="H16" s="52">
        <f>E16-F16</f>
        <v>-30855253.580000043</v>
      </c>
      <c r="I16" s="53">
        <f>IF(ISERROR(F16/C16),0,F16/C16*100-100)</f>
        <v>9.8435964974059402</v>
      </c>
      <c r="J16" s="53">
        <f>IF(ISERROR(F16/E16),0,F16/E16*100)</f>
        <v>104.64920907801911</v>
      </c>
      <c r="K16" s="53">
        <f>IF(ISERROR(F16/D16),0,F16/D16*100)</f>
        <v>98.751315912777045</v>
      </c>
    </row>
    <row r="17" spans="1:11" ht="25.5">
      <c r="A17" s="72" t="s">
        <v>54</v>
      </c>
      <c r="B17" s="51" t="s">
        <v>55</v>
      </c>
      <c r="C17" s="52">
        <v>6102317.5499999998</v>
      </c>
      <c r="D17" s="52">
        <v>11036242</v>
      </c>
      <c r="E17" s="52">
        <v>1795145</v>
      </c>
      <c r="F17" s="52">
        <v>6433904.9500000002</v>
      </c>
      <c r="G17" s="52">
        <f>F17-C17</f>
        <v>331587.40000000037</v>
      </c>
      <c r="H17" s="52">
        <f>E17-F17</f>
        <v>-4638759.95</v>
      </c>
      <c r="I17" s="53">
        <f>IF(ISERROR(F17/C17),0,F17/C17*100-100)</f>
        <v>5.4337945753085251</v>
      </c>
      <c r="J17" s="53">
        <f>IF(ISERROR(F17/E17),0,F17/E17*100)</f>
        <v>358.40586415024973</v>
      </c>
      <c r="K17" s="53">
        <f>IF(ISERROR(F17/D17),0,F17/D17*100)</f>
        <v>58.297969091290312</v>
      </c>
    </row>
    <row r="18" spans="1:11">
      <c r="A18" s="72" t="s">
        <v>71</v>
      </c>
      <c r="B18" s="51" t="s">
        <v>72</v>
      </c>
      <c r="C18" s="52">
        <v>9438976.8000000007</v>
      </c>
      <c r="D18" s="52">
        <v>961769</v>
      </c>
      <c r="E18" s="52">
        <v>500000</v>
      </c>
      <c r="F18" s="52">
        <v>961769</v>
      </c>
      <c r="G18" s="52">
        <f>F18-C18</f>
        <v>-8477207.8000000007</v>
      </c>
      <c r="H18" s="52">
        <f>E18-F18</f>
        <v>-461769</v>
      </c>
      <c r="I18" s="53">
        <f>IF(ISERROR(F18/C18),0,F18/C18*100-100)</f>
        <v>-89.810664647464762</v>
      </c>
      <c r="J18" s="53">
        <f>IF(ISERROR(F18/E18),0,F18/E18*100)</f>
        <v>192.35380000000001</v>
      </c>
      <c r="K18" s="53">
        <f>IF(ISERROR(F18/D18),0,F18/D18*100)</f>
        <v>100</v>
      </c>
    </row>
    <row r="19" spans="1:11">
      <c r="A19" s="73" t="s">
        <v>157</v>
      </c>
      <c r="B19" s="51" t="s">
        <v>158</v>
      </c>
      <c r="C19" s="52">
        <v>5675019.7999999998</v>
      </c>
      <c r="D19" s="52">
        <v>0</v>
      </c>
      <c r="E19" s="52">
        <v>0</v>
      </c>
      <c r="F19" s="52">
        <v>0</v>
      </c>
      <c r="G19" s="52">
        <f>F19-C19</f>
        <v>-5675019.7999999998</v>
      </c>
      <c r="H19" s="52">
        <f>E19-F19</f>
        <v>0</v>
      </c>
      <c r="I19" s="53">
        <f>IF(ISERROR(F19/C19),0,F19/C19*100-100)</f>
        <v>-100</v>
      </c>
      <c r="J19" s="53">
        <f>IF(ISERROR(F19/E19),0,F19/E19*100)</f>
        <v>0</v>
      </c>
      <c r="K19" s="53">
        <f>IF(ISERROR(F19/D19),0,F19/D19*100)</f>
        <v>0</v>
      </c>
    </row>
    <row r="20" spans="1:11">
      <c r="A20" s="72" t="s">
        <v>73</v>
      </c>
      <c r="B20" s="51" t="s">
        <v>74</v>
      </c>
      <c r="C20" s="52">
        <v>666097.85</v>
      </c>
      <c r="D20" s="52">
        <v>613896</v>
      </c>
      <c r="E20" s="52">
        <v>488023</v>
      </c>
      <c r="F20" s="52">
        <v>608353</v>
      </c>
      <c r="G20" s="52">
        <f>F20-C20</f>
        <v>-57744.849999999977</v>
      </c>
      <c r="H20" s="52">
        <f>E20-F20</f>
        <v>-120330</v>
      </c>
      <c r="I20" s="53">
        <f>IF(ISERROR(F20/C20),0,F20/C20*100-100)</f>
        <v>-8.669124213507061</v>
      </c>
      <c r="J20" s="53">
        <f>IF(ISERROR(F20/E20),0,F20/E20*100)</f>
        <v>124.65662479022505</v>
      </c>
      <c r="K20" s="53">
        <f>IF(ISERROR(F20/D20),0,F20/D20*100)</f>
        <v>99.097078332486291</v>
      </c>
    </row>
    <row r="21" spans="1:11">
      <c r="A21" s="73" t="s">
        <v>75</v>
      </c>
      <c r="B21" s="51" t="s">
        <v>76</v>
      </c>
      <c r="C21" s="52">
        <v>666097.85</v>
      </c>
      <c r="D21" s="52">
        <v>613896</v>
      </c>
      <c r="E21" s="52">
        <v>488023</v>
      </c>
      <c r="F21" s="52">
        <v>608353</v>
      </c>
      <c r="G21" s="52">
        <f>F21-C21</f>
        <v>-57744.849999999977</v>
      </c>
      <c r="H21" s="52">
        <f>E21-F21</f>
        <v>-120330</v>
      </c>
      <c r="I21" s="53">
        <f>IF(ISERROR(F21/C21),0,F21/C21*100-100)</f>
        <v>-8.669124213507061</v>
      </c>
      <c r="J21" s="53">
        <f>IF(ISERROR(F21/E21),0,F21/E21*100)</f>
        <v>124.65662479022505</v>
      </c>
      <c r="K21" s="53">
        <f>IF(ISERROR(F21/D21),0,F21/D21*100)</f>
        <v>99.097078332486291</v>
      </c>
    </row>
    <row r="22" spans="1:11">
      <c r="A22" s="74" t="s">
        <v>77</v>
      </c>
      <c r="B22" s="51" t="s">
        <v>78</v>
      </c>
      <c r="C22" s="52">
        <v>666097.85</v>
      </c>
      <c r="D22" s="52">
        <v>613896</v>
      </c>
      <c r="E22" s="52">
        <v>488023</v>
      </c>
      <c r="F22" s="52">
        <v>608353</v>
      </c>
      <c r="G22" s="52">
        <f>F22-C22</f>
        <v>-57744.849999999977</v>
      </c>
      <c r="H22" s="52">
        <f>E22-F22</f>
        <v>-120330</v>
      </c>
      <c r="I22" s="53">
        <f>IF(ISERROR(F22/C22),0,F22/C22*100-100)</f>
        <v>-8.669124213507061</v>
      </c>
      <c r="J22" s="53">
        <f>IF(ISERROR(F22/E22),0,F22/E22*100)</f>
        <v>124.65662479022505</v>
      </c>
      <c r="K22" s="53">
        <f>IF(ISERROR(F22/D22),0,F22/D22*100)</f>
        <v>99.097078332486291</v>
      </c>
    </row>
    <row r="23" spans="1:11" ht="25.5">
      <c r="A23" s="75" t="s">
        <v>79</v>
      </c>
      <c r="B23" s="51" t="s">
        <v>80</v>
      </c>
      <c r="C23" s="52">
        <v>666097.85</v>
      </c>
      <c r="D23" s="52">
        <v>613896</v>
      </c>
      <c r="E23" s="52">
        <v>488023</v>
      </c>
      <c r="F23" s="52">
        <v>608353</v>
      </c>
      <c r="G23" s="52">
        <f>F23-C23</f>
        <v>-57744.849999999977</v>
      </c>
      <c r="H23" s="52">
        <f>E23-F23</f>
        <v>-120330</v>
      </c>
      <c r="I23" s="53">
        <f>IF(ISERROR(F23/C23),0,F23/C23*100-100)</f>
        <v>-8.669124213507061</v>
      </c>
      <c r="J23" s="53">
        <f>IF(ISERROR(F23/E23),0,F23/E23*100)</f>
        <v>124.65662479022505</v>
      </c>
      <c r="K23" s="53">
        <f>IF(ISERROR(F23/D23),0,F23/D23*100)</f>
        <v>99.097078332486291</v>
      </c>
    </row>
    <row r="24" spans="1:11" ht="25.5">
      <c r="A24" s="80" t="s">
        <v>81</v>
      </c>
      <c r="B24" s="51" t="s">
        <v>82</v>
      </c>
      <c r="C24" s="52">
        <v>642849.19999999995</v>
      </c>
      <c r="D24" s="52">
        <v>576281</v>
      </c>
      <c r="E24" s="52">
        <v>477281</v>
      </c>
      <c r="F24" s="52">
        <v>575734</v>
      </c>
      <c r="G24" s="52">
        <f>F24-C24</f>
        <v>-67115.199999999953</v>
      </c>
      <c r="H24" s="52">
        <f>E24-F24</f>
        <v>-98453</v>
      </c>
      <c r="I24" s="53">
        <f>IF(ISERROR(F24/C24),0,F24/C24*100-100)</f>
        <v>-10.440271217573255</v>
      </c>
      <c r="J24" s="53">
        <f>IF(ISERROR(F24/E24),0,F24/E24*100)</f>
        <v>120.62789006895309</v>
      </c>
      <c r="K24" s="53">
        <f>IF(ISERROR(F24/D24),0,F24/D24*100)</f>
        <v>99.905081028178969</v>
      </c>
    </row>
    <row r="25" spans="1:11" ht="25.5">
      <c r="A25" s="80" t="s">
        <v>83</v>
      </c>
      <c r="B25" s="51" t="s">
        <v>84</v>
      </c>
      <c r="C25" s="52">
        <v>23248.65</v>
      </c>
      <c r="D25" s="52">
        <v>37615</v>
      </c>
      <c r="E25" s="52">
        <v>10742</v>
      </c>
      <c r="F25" s="52">
        <v>32619</v>
      </c>
      <c r="G25" s="52">
        <f>F25-C25</f>
        <v>9370.3499999999985</v>
      </c>
      <c r="H25" s="52">
        <f>E25-F25</f>
        <v>-21877</v>
      </c>
      <c r="I25" s="53">
        <f>IF(ISERROR(F25/C25),0,F25/C25*100-100)</f>
        <v>40.304920930892763</v>
      </c>
      <c r="J25" s="53">
        <f>IF(ISERROR(F25/E25),0,F25/E25*100)</f>
        <v>303.65853658536588</v>
      </c>
      <c r="K25" s="53">
        <f>IF(ISERROR(F25/D25),0,F25/D25*100)</f>
        <v>86.718064601887548</v>
      </c>
    </row>
    <row r="26" spans="1:11">
      <c r="A26" s="72" t="s">
        <v>20</v>
      </c>
      <c r="B26" s="51" t="s">
        <v>21</v>
      </c>
      <c r="C26" s="52">
        <v>616075234.85000002</v>
      </c>
      <c r="D26" s="52">
        <v>690692116</v>
      </c>
      <c r="E26" s="52">
        <v>660883556</v>
      </c>
      <c r="F26" s="52">
        <v>686517950.63</v>
      </c>
      <c r="G26" s="52">
        <f>F26-C26</f>
        <v>70442715.779999971</v>
      </c>
      <c r="H26" s="52">
        <f>E26-F26</f>
        <v>-25634394.629999995</v>
      </c>
      <c r="I26" s="53">
        <f>IF(ISERROR(F26/C26),0,F26/C26*100-100)</f>
        <v>11.434109309255234</v>
      </c>
      <c r="J26" s="53">
        <f>IF(ISERROR(F26/E26),0,F26/E26*100)</f>
        <v>103.87880654576311</v>
      </c>
      <c r="K26" s="53">
        <f>IF(ISERROR(F26/D26),0,F26/D26*100)</f>
        <v>99.395654695731324</v>
      </c>
    </row>
    <row r="27" spans="1:11">
      <c r="A27" s="73" t="s">
        <v>22</v>
      </c>
      <c r="B27" s="51" t="s">
        <v>23</v>
      </c>
      <c r="C27" s="52">
        <v>616075234.85000002</v>
      </c>
      <c r="D27" s="52">
        <v>690692116</v>
      </c>
      <c r="E27" s="52">
        <v>660883556</v>
      </c>
      <c r="F27" s="52">
        <v>686517950.63</v>
      </c>
      <c r="G27" s="52">
        <f>F27-C27</f>
        <v>70442715.779999971</v>
      </c>
      <c r="H27" s="52">
        <f>E27-F27</f>
        <v>-25634394.629999995</v>
      </c>
      <c r="I27" s="53">
        <f>IF(ISERROR(F27/C27),0,F27/C27*100-100)</f>
        <v>11.434109309255234</v>
      </c>
      <c r="J27" s="53">
        <f>IF(ISERROR(F27/E27),0,F27/E27*100)</f>
        <v>103.87880654576311</v>
      </c>
      <c r="K27" s="53">
        <f>IF(ISERROR(F27/D27),0,F27/D27*100)</f>
        <v>99.395654695731324</v>
      </c>
    </row>
    <row r="28" spans="1:11">
      <c r="A28" s="70" t="s">
        <v>24</v>
      </c>
      <c r="B28" s="51" t="s">
        <v>25</v>
      </c>
      <c r="C28" s="52">
        <v>634448993.13999999</v>
      </c>
      <c r="D28" s="52">
        <v>703685357</v>
      </c>
      <c r="E28" s="52">
        <v>663666724</v>
      </c>
      <c r="F28" s="52">
        <v>693367179.72000003</v>
      </c>
      <c r="G28" s="52">
        <f>F28-C28</f>
        <v>58918186.580000043</v>
      </c>
      <c r="H28" s="52">
        <f>E28-F28</f>
        <v>-29700455.720000029</v>
      </c>
      <c r="I28" s="53">
        <f>IF(ISERROR(F28/C28),0,F28/C28*100-100)</f>
        <v>9.2865127405125918</v>
      </c>
      <c r="J28" s="53">
        <f>IF(ISERROR(F28/E28),0,F28/E28*100)</f>
        <v>104.47520640194099</v>
      </c>
      <c r="K28" s="53">
        <f>IF(ISERROR(F28/D28),0,F28/D28*100)</f>
        <v>98.533694473338315</v>
      </c>
    </row>
    <row r="29" spans="1:11">
      <c r="A29" s="72" t="s">
        <v>26</v>
      </c>
      <c r="B29" s="51" t="s">
        <v>27</v>
      </c>
      <c r="C29" s="52">
        <v>460165354.24000001</v>
      </c>
      <c r="D29" s="52">
        <v>516830958</v>
      </c>
      <c r="E29" s="52">
        <v>483860188</v>
      </c>
      <c r="F29" s="52">
        <v>507088787.89999998</v>
      </c>
      <c r="G29" s="52">
        <f>F29-C29</f>
        <v>46923433.659999967</v>
      </c>
      <c r="H29" s="52">
        <f>E29-F29</f>
        <v>-23228599.899999976</v>
      </c>
      <c r="I29" s="53">
        <f>IF(ISERROR(F29/C29),0,F29/C29*100-100)</f>
        <v>10.197080946586652</v>
      </c>
      <c r="J29" s="53">
        <f>IF(ISERROR(F29/E29),0,F29/E29*100)</f>
        <v>104.80068426295077</v>
      </c>
      <c r="K29" s="53">
        <f>IF(ISERROR(F29/D29),0,F29/D29*100)</f>
        <v>98.115018082953142</v>
      </c>
    </row>
    <row r="30" spans="1:11">
      <c r="A30" s="73" t="s">
        <v>28</v>
      </c>
      <c r="B30" s="51" t="s">
        <v>29</v>
      </c>
      <c r="C30" s="52">
        <v>425321879.63</v>
      </c>
      <c r="D30" s="52">
        <v>489685668</v>
      </c>
      <c r="E30" s="52">
        <v>457243952</v>
      </c>
      <c r="F30" s="52">
        <v>479949874.08999997</v>
      </c>
      <c r="G30" s="52">
        <f>F30-C30</f>
        <v>54627994.459999979</v>
      </c>
      <c r="H30" s="52">
        <f>E30-F30</f>
        <v>-22705922.089999974</v>
      </c>
      <c r="I30" s="53">
        <f>IF(ISERROR(F30/C30),0,F30/C30*100-100)</f>
        <v>12.843918236118611</v>
      </c>
      <c r="J30" s="53">
        <f>IF(ISERROR(F30/E30),0,F30/E30*100)</f>
        <v>104.96582229041709</v>
      </c>
      <c r="K30" s="53">
        <f>IF(ISERROR(F30/D30),0,F30/D30*100)</f>
        <v>98.01182788343317</v>
      </c>
    </row>
    <row r="31" spans="1:11">
      <c r="A31" s="74" t="s">
        <v>30</v>
      </c>
      <c r="B31" s="51" t="s">
        <v>31</v>
      </c>
      <c r="C31" s="52">
        <v>180090370.40000001</v>
      </c>
      <c r="D31" s="52">
        <v>204503693</v>
      </c>
      <c r="E31" s="52">
        <v>204369931</v>
      </c>
      <c r="F31" s="52">
        <v>204316811.37</v>
      </c>
      <c r="G31" s="52">
        <f>F31-C31</f>
        <v>24226440.969999999</v>
      </c>
      <c r="H31" s="52">
        <f>E31-F31</f>
        <v>53119.629999995232</v>
      </c>
      <c r="I31" s="53">
        <f>IF(ISERROR(F31/C31),0,F31/C31*100-100)</f>
        <v>13.452380000213495</v>
      </c>
      <c r="J31" s="53">
        <f>IF(ISERROR(F31/E31),0,F31/E31*100)</f>
        <v>99.974008099068158</v>
      </c>
      <c r="K31" s="53">
        <f>IF(ISERROR(F31/D31),0,F31/D31*100)</f>
        <v>99.908616990109806</v>
      </c>
    </row>
    <row r="32" spans="1:11">
      <c r="A32" s="74" t="s">
        <v>32</v>
      </c>
      <c r="B32" s="51" t="s">
        <v>33</v>
      </c>
      <c r="C32" s="52">
        <v>245231509.22999999</v>
      </c>
      <c r="D32" s="52">
        <v>285181975</v>
      </c>
      <c r="E32" s="52">
        <v>252874021</v>
      </c>
      <c r="F32" s="52">
        <v>275633062.72000003</v>
      </c>
      <c r="G32" s="52">
        <f>F32-C32</f>
        <v>30401553.490000039</v>
      </c>
      <c r="H32" s="52">
        <f>E32-F32</f>
        <v>-22759041.720000029</v>
      </c>
      <c r="I32" s="53">
        <f>IF(ISERROR(F32/C32),0,F32/C32*100-100)</f>
        <v>12.397082897486371</v>
      </c>
      <c r="J32" s="53">
        <f>IF(ISERROR(F32/E32),0,F32/E32*100)</f>
        <v>109.00015020522808</v>
      </c>
      <c r="K32" s="53">
        <f>IF(ISERROR(F32/D32),0,F32/D32*100)</f>
        <v>96.651642418845029</v>
      </c>
    </row>
    <row r="33" spans="1:11">
      <c r="A33" s="75" t="s">
        <v>49</v>
      </c>
      <c r="B33" s="51" t="s">
        <v>50</v>
      </c>
      <c r="C33" s="52">
        <v>2642583.63</v>
      </c>
      <c r="D33" s="52">
        <v>0</v>
      </c>
      <c r="E33" s="52">
        <v>0</v>
      </c>
      <c r="F33" s="52">
        <v>4326021.16</v>
      </c>
      <c r="G33" s="52">
        <f>F33-C33</f>
        <v>1683437.5300000003</v>
      </c>
      <c r="H33" s="52">
        <f>E33-F33</f>
        <v>-4326021.16</v>
      </c>
      <c r="I33" s="53">
        <f>IF(ISERROR(F33/C33),0,F33/C33*100-100)</f>
        <v>63.704229107027345</v>
      </c>
      <c r="J33" s="53">
        <f>IF(ISERROR(F33/E33),0,F33/E33*100)</f>
        <v>0</v>
      </c>
      <c r="K33" s="53">
        <f>IF(ISERROR(F33/D33),0,F33/D33*100)</f>
        <v>0</v>
      </c>
    </row>
    <row r="34" spans="1:11">
      <c r="A34" s="73" t="s">
        <v>34</v>
      </c>
      <c r="B34" s="51" t="s">
        <v>52</v>
      </c>
      <c r="C34" s="52">
        <v>15863883.92</v>
      </c>
      <c r="D34" s="52">
        <v>16221001</v>
      </c>
      <c r="E34" s="52">
        <v>14503174</v>
      </c>
      <c r="F34" s="52">
        <v>16220901.109999999</v>
      </c>
      <c r="G34" s="52">
        <f>F34-C34</f>
        <v>357017.18999999948</v>
      </c>
      <c r="H34" s="52">
        <f>E34-F34</f>
        <v>-1717727.1099999994</v>
      </c>
      <c r="I34" s="53">
        <f>IF(ISERROR(F34/C34),0,F34/C34*100-100)</f>
        <v>2.2505030407458975</v>
      </c>
      <c r="J34" s="53">
        <f>IF(ISERROR(F34/E34),0,F34/E34*100)</f>
        <v>111.84380129480623</v>
      </c>
      <c r="K34" s="53">
        <f>IF(ISERROR(F34/D34),0,F34/D34*100)</f>
        <v>99.99938419336759</v>
      </c>
    </row>
    <row r="35" spans="1:11">
      <c r="A35" s="74" t="s">
        <v>35</v>
      </c>
      <c r="B35" s="51" t="s">
        <v>36</v>
      </c>
      <c r="C35" s="52">
        <v>2386584</v>
      </c>
      <c r="D35" s="52">
        <v>1513804</v>
      </c>
      <c r="E35" s="52">
        <v>947502</v>
      </c>
      <c r="F35" s="52">
        <v>1513704.42</v>
      </c>
      <c r="G35" s="52">
        <f>F35-C35</f>
        <v>-872879.58000000007</v>
      </c>
      <c r="H35" s="52">
        <f>E35-F35</f>
        <v>-566202.41999999993</v>
      </c>
      <c r="I35" s="53">
        <f>IF(ISERROR(F35/C35),0,F35/C35*100-100)</f>
        <v>-36.574433583733068</v>
      </c>
      <c r="J35" s="53">
        <f>IF(ISERROR(F35/E35),0,F35/E35*100)</f>
        <v>159.75738520868558</v>
      </c>
      <c r="K35" s="53">
        <f>IF(ISERROR(F35/D35),0,F35/D35*100)</f>
        <v>99.993421869674009</v>
      </c>
    </row>
    <row r="36" spans="1:11">
      <c r="A36" s="74" t="s">
        <v>37</v>
      </c>
      <c r="B36" s="51" t="s">
        <v>53</v>
      </c>
      <c r="C36" s="52">
        <v>13477299.92</v>
      </c>
      <c r="D36" s="52">
        <v>14707197</v>
      </c>
      <c r="E36" s="52">
        <v>13555672</v>
      </c>
      <c r="F36" s="52">
        <v>14707196.689999999</v>
      </c>
      <c r="G36" s="52">
        <f>F36-C36</f>
        <v>1229896.7699999996</v>
      </c>
      <c r="H36" s="52">
        <f>E36-F36</f>
        <v>-1151524.6899999995</v>
      </c>
      <c r="I36" s="53">
        <f>IF(ISERROR(F36/C36),0,F36/C36*100-100)</f>
        <v>9.1256911792462461</v>
      </c>
      <c r="J36" s="53">
        <f>IF(ISERROR(F36/E36),0,F36/E36*100)</f>
        <v>108.49478129892785</v>
      </c>
      <c r="K36" s="53">
        <f>IF(ISERROR(F36/D36),0,F36/D36*100)</f>
        <v>99.999997892188432</v>
      </c>
    </row>
    <row r="37" spans="1:11" ht="25.5">
      <c r="A37" s="73" t="s">
        <v>56</v>
      </c>
      <c r="B37" s="51" t="s">
        <v>57</v>
      </c>
      <c r="C37" s="52">
        <v>8827010.3499999996</v>
      </c>
      <c r="D37" s="52">
        <v>8822087</v>
      </c>
      <c r="E37" s="52">
        <v>9969612</v>
      </c>
      <c r="F37" s="52">
        <v>8822086.6600000001</v>
      </c>
      <c r="G37" s="52">
        <f>F37-C37</f>
        <v>-4923.6899999994785</v>
      </c>
      <c r="H37" s="52">
        <f>E37-F37</f>
        <v>1147525.3399999999</v>
      </c>
      <c r="I37" s="53">
        <f>IF(ISERROR(F37/C37),0,F37/C37*100-100)</f>
        <v>-5.5779814509890002E-2</v>
      </c>
      <c r="J37" s="53">
        <f>IF(ISERROR(F37/E37),0,F37/E37*100)</f>
        <v>88.489769310982211</v>
      </c>
      <c r="K37" s="53">
        <f>IF(ISERROR(F37/D37),0,F37/D37*100)</f>
        <v>99.999996146036651</v>
      </c>
    </row>
    <row r="38" spans="1:11">
      <c r="A38" s="74" t="s">
        <v>58</v>
      </c>
      <c r="B38" s="51" t="s">
        <v>59</v>
      </c>
      <c r="C38" s="52">
        <v>8827010.3499999996</v>
      </c>
      <c r="D38" s="52">
        <v>8822087</v>
      </c>
      <c r="E38" s="52">
        <v>9969612</v>
      </c>
      <c r="F38" s="52">
        <v>8822086.6600000001</v>
      </c>
      <c r="G38" s="52">
        <f>F38-C38</f>
        <v>-4923.6899999994785</v>
      </c>
      <c r="H38" s="52">
        <f>E38-F38</f>
        <v>1147525.3399999999</v>
      </c>
      <c r="I38" s="53">
        <f>IF(ISERROR(F38/C38),0,F38/C38*100-100)</f>
        <v>-5.5779814509890002E-2</v>
      </c>
      <c r="J38" s="53">
        <f>IF(ISERROR(F38/E38),0,F38/E38*100)</f>
        <v>88.489769310982211</v>
      </c>
      <c r="K38" s="53">
        <f>IF(ISERROR(F38/D38),0,F38/D38*100)</f>
        <v>99.999996146036651</v>
      </c>
    </row>
    <row r="39" spans="1:11" ht="25.5">
      <c r="A39" s="73" t="s">
        <v>60</v>
      </c>
      <c r="B39" s="51" t="s">
        <v>61</v>
      </c>
      <c r="C39" s="52">
        <v>10152580.34</v>
      </c>
      <c r="D39" s="52">
        <v>2102202</v>
      </c>
      <c r="E39" s="52">
        <v>2143450</v>
      </c>
      <c r="F39" s="52">
        <v>2095926.04</v>
      </c>
      <c r="G39" s="52">
        <f>F39-C39</f>
        <v>-8056654.2999999998</v>
      </c>
      <c r="H39" s="52">
        <f>E39-F39</f>
        <v>47523.959999999963</v>
      </c>
      <c r="I39" s="53">
        <f>IF(ISERROR(F39/C39),0,F39/C39*100-100)</f>
        <v>-79.355730564945219</v>
      </c>
      <c r="J39" s="53">
        <f>IF(ISERROR(F39/E39),0,F39/E39*100)</f>
        <v>97.782828617415845</v>
      </c>
      <c r="K39" s="53">
        <f>IF(ISERROR(F39/D39),0,F39/D39*100)</f>
        <v>99.70145780472096</v>
      </c>
    </row>
    <row r="40" spans="1:11">
      <c r="A40" s="74" t="s">
        <v>62</v>
      </c>
      <c r="B40" s="51" t="s">
        <v>63</v>
      </c>
      <c r="C40" s="52">
        <v>3275621.54</v>
      </c>
      <c r="D40" s="52">
        <v>904482</v>
      </c>
      <c r="E40" s="52">
        <v>970213</v>
      </c>
      <c r="F40" s="52">
        <v>898206.4</v>
      </c>
      <c r="G40" s="52">
        <f>F40-C40</f>
        <v>-2377415.14</v>
      </c>
      <c r="H40" s="52">
        <f>E40-F40</f>
        <v>72006.599999999977</v>
      </c>
      <c r="I40" s="53">
        <f>IF(ISERROR(F40/C40),0,F40/C40*100-100)</f>
        <v>-72.579054416646684</v>
      </c>
      <c r="J40" s="53">
        <f>IF(ISERROR(F40/E40),0,F40/E40*100)</f>
        <v>92.578268895593027</v>
      </c>
      <c r="K40" s="53">
        <f>IF(ISERROR(F40/D40),0,F40/D40*100)</f>
        <v>99.306166402427039</v>
      </c>
    </row>
    <row r="41" spans="1:11" ht="25.5">
      <c r="A41" s="75" t="s">
        <v>64</v>
      </c>
      <c r="B41" s="51" t="s">
        <v>65</v>
      </c>
      <c r="C41" s="52">
        <v>8040</v>
      </c>
      <c r="D41" s="52">
        <v>10069</v>
      </c>
      <c r="E41" s="52">
        <v>10069</v>
      </c>
      <c r="F41" s="52">
        <v>10069</v>
      </c>
      <c r="G41" s="52">
        <f>F41-C41</f>
        <v>2029</v>
      </c>
      <c r="H41" s="52">
        <f>E41-F41</f>
        <v>0</v>
      </c>
      <c r="I41" s="53">
        <f>IF(ISERROR(F41/C41),0,F41/C41*100-100)</f>
        <v>25.236318407960184</v>
      </c>
      <c r="J41" s="53">
        <f>IF(ISERROR(F41/E41),0,F41/E41*100)</f>
        <v>100</v>
      </c>
      <c r="K41" s="53">
        <f>IF(ISERROR(F41/D41),0,F41/D41*100)</f>
        <v>100</v>
      </c>
    </row>
    <row r="42" spans="1:11" ht="25.5">
      <c r="A42" s="75" t="s">
        <v>85</v>
      </c>
      <c r="B42" s="51" t="s">
        <v>86</v>
      </c>
      <c r="C42" s="52">
        <v>3267581.54</v>
      </c>
      <c r="D42" s="52">
        <v>894413</v>
      </c>
      <c r="E42" s="52">
        <v>960144</v>
      </c>
      <c r="F42" s="52">
        <v>888137.4</v>
      </c>
      <c r="G42" s="52">
        <f>F42-C42</f>
        <v>-2379444.14</v>
      </c>
      <c r="H42" s="52">
        <f>E42-F42</f>
        <v>72006.599999999977</v>
      </c>
      <c r="I42" s="53">
        <f>IF(ISERROR(F42/C42),0,F42/C42*100-100)</f>
        <v>-72.819732602602471</v>
      </c>
      <c r="J42" s="53">
        <f>IF(ISERROR(F42/E42),0,F42/E42*100)</f>
        <v>92.500437434384835</v>
      </c>
      <c r="K42" s="53">
        <f>IF(ISERROR(F42/D42),0,F42/D42*100)</f>
        <v>99.298355457713612</v>
      </c>
    </row>
    <row r="43" spans="1:11" ht="25.5">
      <c r="A43" s="80" t="s">
        <v>87</v>
      </c>
      <c r="B43" s="51" t="s">
        <v>88</v>
      </c>
      <c r="C43" s="52">
        <v>3266343.94</v>
      </c>
      <c r="D43" s="52">
        <v>894413</v>
      </c>
      <c r="E43" s="52">
        <v>960144</v>
      </c>
      <c r="F43" s="52">
        <v>888137.4</v>
      </c>
      <c r="G43" s="52">
        <f>F43-C43</f>
        <v>-2378206.54</v>
      </c>
      <c r="H43" s="52">
        <f>E43-F43</f>
        <v>72006.599999999977</v>
      </c>
      <c r="I43" s="53">
        <f>IF(ISERROR(F43/C43),0,F43/C43*100-100)</f>
        <v>-72.809434146729814</v>
      </c>
      <c r="J43" s="53">
        <f>IF(ISERROR(F43/E43),0,F43/E43*100)</f>
        <v>92.500437434384835</v>
      </c>
      <c r="K43" s="53">
        <f>IF(ISERROR(F43/D43),0,F43/D43*100)</f>
        <v>99.298355457713612</v>
      </c>
    </row>
    <row r="44" spans="1:11" ht="25.5">
      <c r="A44" s="80" t="s">
        <v>153</v>
      </c>
      <c r="B44" s="51" t="s">
        <v>154</v>
      </c>
      <c r="C44" s="52">
        <v>1237.5999999999999</v>
      </c>
      <c r="D44" s="52">
        <v>0</v>
      </c>
      <c r="E44" s="52">
        <v>0</v>
      </c>
      <c r="F44" s="52">
        <v>0</v>
      </c>
      <c r="G44" s="52">
        <f>F44-C44</f>
        <v>-1237.5999999999999</v>
      </c>
      <c r="H44" s="52">
        <f>E44-F44</f>
        <v>0</v>
      </c>
      <c r="I44" s="53">
        <f>IF(ISERROR(F44/C44),0,F44/C44*100-100)</f>
        <v>-100</v>
      </c>
      <c r="J44" s="53">
        <f>IF(ISERROR(F44/E44),0,F44/E44*100)</f>
        <v>0</v>
      </c>
      <c r="K44" s="53">
        <f>IF(ISERROR(F44/D44),0,F44/D44*100)</f>
        <v>0</v>
      </c>
    </row>
    <row r="45" spans="1:11" ht="25.5">
      <c r="A45" s="74" t="s">
        <v>119</v>
      </c>
      <c r="B45" s="51" t="s">
        <v>120</v>
      </c>
      <c r="C45" s="52">
        <v>1201939</v>
      </c>
      <c r="D45" s="52">
        <v>1197720</v>
      </c>
      <c r="E45" s="52">
        <v>1173237</v>
      </c>
      <c r="F45" s="52">
        <v>1197719.6399999999</v>
      </c>
      <c r="G45" s="52">
        <f>F45-C45</f>
        <v>-4219.3600000001024</v>
      </c>
      <c r="H45" s="52">
        <f>E45-F45</f>
        <v>-24482.639999999898</v>
      </c>
      <c r="I45" s="53">
        <f>IF(ISERROR(F45/C45),0,F45/C45*100-100)</f>
        <v>-0.3510461013412538</v>
      </c>
      <c r="J45" s="53">
        <f>IF(ISERROR(F45/E45),0,F45/E45*100)</f>
        <v>102.08675996409933</v>
      </c>
      <c r="K45" s="53">
        <f>IF(ISERROR(F45/D45),0,F45/D45*100)</f>
        <v>99.999969942891482</v>
      </c>
    </row>
    <row r="46" spans="1:11" ht="25.5">
      <c r="A46" s="75" t="s">
        <v>121</v>
      </c>
      <c r="B46" s="51" t="s">
        <v>122</v>
      </c>
      <c r="C46" s="52">
        <v>31194</v>
      </c>
      <c r="D46" s="52">
        <v>18541</v>
      </c>
      <c r="E46" s="52">
        <v>4058</v>
      </c>
      <c r="F46" s="52">
        <v>18540.64</v>
      </c>
      <c r="G46" s="52">
        <f>F46-C46</f>
        <v>-12653.36</v>
      </c>
      <c r="H46" s="52">
        <f>E46-F46</f>
        <v>-14482.64</v>
      </c>
      <c r="I46" s="53">
        <f>IF(ISERROR(F46/C46),0,F46/C46*100-100)</f>
        <v>-40.56344168750401</v>
      </c>
      <c r="J46" s="53">
        <f>IF(ISERROR(F46/E46),0,F46/E46*100)</f>
        <v>456.8910793494332</v>
      </c>
      <c r="K46" s="53">
        <f>IF(ISERROR(F46/D46),0,F46/D46*100)</f>
        <v>99.998058357154406</v>
      </c>
    </row>
    <row r="47" spans="1:11" ht="38.25">
      <c r="A47" s="75" t="s">
        <v>128</v>
      </c>
      <c r="B47" s="51" t="s">
        <v>129</v>
      </c>
      <c r="C47" s="52">
        <v>1170745</v>
      </c>
      <c r="D47" s="52">
        <v>1179179</v>
      </c>
      <c r="E47" s="52">
        <v>1169179</v>
      </c>
      <c r="F47" s="52">
        <v>1179179</v>
      </c>
      <c r="G47" s="52">
        <f>F47-C47</f>
        <v>8434</v>
      </c>
      <c r="H47" s="52">
        <f>E47-F47</f>
        <v>-10000</v>
      </c>
      <c r="I47" s="53">
        <f>IF(ISERROR(F47/C47),0,F47/C47*100-100)</f>
        <v>0.72039598717054787</v>
      </c>
      <c r="J47" s="53">
        <f>IF(ISERROR(F47/E47),0,F47/E47*100)</f>
        <v>100.85530102747313</v>
      </c>
      <c r="K47" s="53">
        <f>IF(ISERROR(F47/D47),0,F47/D47*100)</f>
        <v>100</v>
      </c>
    </row>
    <row r="48" spans="1:11">
      <c r="A48" s="74" t="s">
        <v>173</v>
      </c>
      <c r="B48" s="51" t="s">
        <v>174</v>
      </c>
      <c r="C48" s="52">
        <v>5675019.7999999998</v>
      </c>
      <c r="D48" s="52">
        <v>0</v>
      </c>
      <c r="E48" s="52">
        <v>0</v>
      </c>
      <c r="F48" s="52">
        <v>0</v>
      </c>
      <c r="G48" s="52">
        <f>F48-C48</f>
        <v>-5675019.7999999998</v>
      </c>
      <c r="H48" s="52">
        <f>E48-F48</f>
        <v>0</v>
      </c>
      <c r="I48" s="53">
        <f>IF(ISERROR(F48/C48),0,F48/C48*100-100)</f>
        <v>-100</v>
      </c>
      <c r="J48" s="53">
        <f>IF(ISERROR(F48/E48),0,F48/E48*100)</f>
        <v>0</v>
      </c>
      <c r="K48" s="53">
        <f>IF(ISERROR(F48/D48),0,F48/D48*100)</f>
        <v>0</v>
      </c>
    </row>
    <row r="49" spans="1:11">
      <c r="A49" s="72" t="s">
        <v>38</v>
      </c>
      <c r="B49" s="51" t="s">
        <v>39</v>
      </c>
      <c r="C49" s="52">
        <v>174283638.90000001</v>
      </c>
      <c r="D49" s="52">
        <v>186854399</v>
      </c>
      <c r="E49" s="52">
        <v>179806536</v>
      </c>
      <c r="F49" s="52">
        <v>186278391.81999999</v>
      </c>
      <c r="G49" s="52">
        <f>F49-C49</f>
        <v>11994752.919999987</v>
      </c>
      <c r="H49" s="52">
        <f>E49-F49</f>
        <v>-6471855.8199999928</v>
      </c>
      <c r="I49" s="53">
        <f>IF(ISERROR(F49/C49),0,F49/C49*100-100)</f>
        <v>6.8823172362623808</v>
      </c>
      <c r="J49" s="53">
        <f>IF(ISERROR(F49/E49),0,F49/E49*100)</f>
        <v>103.59934403051956</v>
      </c>
      <c r="K49" s="53">
        <f>IF(ISERROR(F49/D49),0,F49/D49*100)</f>
        <v>99.691734750114165</v>
      </c>
    </row>
    <row r="50" spans="1:11">
      <c r="A50" s="73" t="s">
        <v>40</v>
      </c>
      <c r="B50" s="51" t="s">
        <v>41</v>
      </c>
      <c r="C50" s="52">
        <v>173597046.90000001</v>
      </c>
      <c r="D50" s="52">
        <v>186118689</v>
      </c>
      <c r="E50" s="52">
        <v>179546928</v>
      </c>
      <c r="F50" s="52">
        <v>185542683.88999999</v>
      </c>
      <c r="G50" s="52">
        <f>F50-C50</f>
        <v>11945636.98999998</v>
      </c>
      <c r="H50" s="52">
        <f>E50-F50</f>
        <v>-5995755.8899999857</v>
      </c>
      <c r="I50" s="53">
        <f>IF(ISERROR(F50/C50),0,F50/C50*100-100)</f>
        <v>6.8812443548542603</v>
      </c>
      <c r="J50" s="53">
        <f>IF(ISERROR(F50/E50),0,F50/E50*100)</f>
        <v>103.33938093889303</v>
      </c>
      <c r="K50" s="53">
        <f>IF(ISERROR(F50/D50),0,F50/D50*100)</f>
        <v>99.690517318225886</v>
      </c>
    </row>
    <row r="51" spans="1:11">
      <c r="A51" s="73" t="s">
        <v>130</v>
      </c>
      <c r="B51" s="51" t="s">
        <v>131</v>
      </c>
      <c r="C51" s="52">
        <v>686592</v>
      </c>
      <c r="D51" s="52">
        <v>735710</v>
      </c>
      <c r="E51" s="52">
        <v>259608</v>
      </c>
      <c r="F51" s="52">
        <v>735707.93</v>
      </c>
      <c r="G51" s="52">
        <f>F51-C51</f>
        <v>49115.930000000051</v>
      </c>
      <c r="H51" s="52">
        <f>E51-F51</f>
        <v>-476099.93000000005</v>
      </c>
      <c r="I51" s="53">
        <f>IF(ISERROR(F51/C51),0,F51/C51*100-100)</f>
        <v>7.153583205164054</v>
      </c>
      <c r="J51" s="53">
        <f>IF(ISERROR(F51/E51),0,F51/E51*100)</f>
        <v>283.3918561831685</v>
      </c>
      <c r="K51" s="53">
        <f>IF(ISERROR(F51/D51),0,F51/D51*100)</f>
        <v>99.999718639137711</v>
      </c>
    </row>
    <row r="52" spans="1:11" ht="25.5">
      <c r="A52" s="74" t="s">
        <v>132</v>
      </c>
      <c r="B52" s="51" t="s">
        <v>133</v>
      </c>
      <c r="C52" s="52">
        <v>686592</v>
      </c>
      <c r="D52" s="52">
        <v>735710</v>
      </c>
      <c r="E52" s="52">
        <v>259608</v>
      </c>
      <c r="F52" s="52">
        <v>735707.93</v>
      </c>
      <c r="G52" s="52">
        <f>F52-C52</f>
        <v>49115.930000000051</v>
      </c>
      <c r="H52" s="52">
        <f>E52-F52</f>
        <v>-476099.93000000005</v>
      </c>
      <c r="I52" s="53">
        <f>IF(ISERROR(F52/C52),0,F52/C52*100-100)</f>
        <v>7.153583205164054</v>
      </c>
      <c r="J52" s="53">
        <f>IF(ISERROR(F52/E52),0,F52/E52*100)</f>
        <v>283.3918561831685</v>
      </c>
      <c r="K52" s="53">
        <f>IF(ISERROR(F52/D52),0,F52/D52*100)</f>
        <v>99.999718639137711</v>
      </c>
    </row>
    <row r="53" spans="1:11" ht="25.5">
      <c r="A53" s="75" t="s">
        <v>134</v>
      </c>
      <c r="B53" s="51" t="s">
        <v>135</v>
      </c>
      <c r="C53" s="52">
        <v>530040</v>
      </c>
      <c r="D53" s="52">
        <v>486102</v>
      </c>
      <c r="E53" s="52">
        <v>0</v>
      </c>
      <c r="F53" s="52">
        <v>486099.93</v>
      </c>
      <c r="G53" s="52">
        <f>F53-C53</f>
        <v>-43940.070000000007</v>
      </c>
      <c r="H53" s="52">
        <f>E53-F53</f>
        <v>-486099.93</v>
      </c>
      <c r="I53" s="53">
        <f>IF(ISERROR(F53/C53),0,F53/C53*100-100)</f>
        <v>-8.289953588408423</v>
      </c>
      <c r="J53" s="53">
        <f>IF(ISERROR(F53/E53),0,F53/E53*100)</f>
        <v>0</v>
      </c>
      <c r="K53" s="53">
        <f>IF(ISERROR(F53/D53),0,F53/D53*100)</f>
        <v>99.999574163447178</v>
      </c>
    </row>
    <row r="54" spans="1:11" ht="38.25">
      <c r="A54" s="75" t="s">
        <v>136</v>
      </c>
      <c r="B54" s="51" t="s">
        <v>137</v>
      </c>
      <c r="C54" s="52">
        <v>156552</v>
      </c>
      <c r="D54" s="52">
        <v>249608</v>
      </c>
      <c r="E54" s="52">
        <v>259608</v>
      </c>
      <c r="F54" s="52">
        <v>249608</v>
      </c>
      <c r="G54" s="52">
        <f>F54-C54</f>
        <v>93056</v>
      </c>
      <c r="H54" s="52">
        <f>E54-F54</f>
        <v>10000</v>
      </c>
      <c r="I54" s="53">
        <f>IF(ISERROR(F54/C54),0,F54/C54*100-100)</f>
        <v>59.440952526955897</v>
      </c>
      <c r="J54" s="53">
        <f>IF(ISERROR(F54/E54),0,F54/E54*100)</f>
        <v>96.148038581245572</v>
      </c>
      <c r="K54" s="53">
        <f>IF(ISERROR(F54/D54),0,F54/D54*100)</f>
        <v>100</v>
      </c>
    </row>
    <row r="55" spans="1:11">
      <c r="A55" s="70"/>
      <c r="B55" s="51" t="s">
        <v>42</v>
      </c>
      <c r="C55" s="52">
        <v>-2166366.09</v>
      </c>
      <c r="D55" s="52">
        <v>-381334</v>
      </c>
      <c r="E55" s="52">
        <v>0</v>
      </c>
      <c r="F55" s="52">
        <v>1154797.8600000001</v>
      </c>
      <c r="G55" s="52">
        <f>F55-C55</f>
        <v>3321163.95</v>
      </c>
      <c r="H55" s="52">
        <f>E55-F55</f>
        <v>-1154797.8600000001</v>
      </c>
      <c r="I55" s="53">
        <f>IF(ISERROR(F55/C55),0,F55/C55*100-100)</f>
        <v>-153.30575775399069</v>
      </c>
      <c r="J55" s="53">
        <f>IF(ISERROR(F55/E55),0,F55/E55*100)</f>
        <v>0</v>
      </c>
      <c r="K55" s="53">
        <f>IF(ISERROR(F55/D55),0,F55/D55*100)</f>
        <v>-302.8310772183965</v>
      </c>
    </row>
    <row r="56" spans="1:11">
      <c r="A56" s="70" t="s">
        <v>43</v>
      </c>
      <c r="B56" s="51" t="s">
        <v>44</v>
      </c>
      <c r="C56" s="52">
        <v>2166366.09</v>
      </c>
      <c r="D56" s="52">
        <v>381334</v>
      </c>
      <c r="E56" s="52">
        <v>0</v>
      </c>
      <c r="F56" s="52">
        <v>-1154797.8600000001</v>
      </c>
      <c r="G56" s="52">
        <f>F56-C56</f>
        <v>-3321163.95</v>
      </c>
      <c r="H56" s="52">
        <f>E56-F56</f>
        <v>1154797.8600000001</v>
      </c>
      <c r="I56" s="53">
        <f>IF(ISERROR(F56/C56),0,F56/C56*100-100)</f>
        <v>-153.30575775399069</v>
      </c>
      <c r="J56" s="53">
        <f>IF(ISERROR(F56/E56),0,F56/E56*100)</f>
        <v>0</v>
      </c>
      <c r="K56" s="53">
        <f>IF(ISERROR(F56/D56),0,F56/D56*100)</f>
        <v>-302.8310772183965</v>
      </c>
    </row>
    <row r="57" spans="1:11">
      <c r="A57" s="72" t="s">
        <v>45</v>
      </c>
      <c r="B57" s="51" t="s">
        <v>46</v>
      </c>
      <c r="C57" s="52">
        <v>2166366.09</v>
      </c>
      <c r="D57" s="52">
        <v>381334</v>
      </c>
      <c r="E57" s="52">
        <v>0</v>
      </c>
      <c r="F57" s="52">
        <v>-1154797.8600000001</v>
      </c>
      <c r="G57" s="52">
        <f>F57-C57</f>
        <v>-3321163.95</v>
      </c>
      <c r="H57" s="52">
        <f>E57-F57</f>
        <v>1154797.8600000001</v>
      </c>
      <c r="I57" s="53">
        <f>IF(ISERROR(F57/C57),0,F57/C57*100-100)</f>
        <v>-153.30575775399069</v>
      </c>
      <c r="J57" s="53">
        <f>IF(ISERROR(F57/E57),0,F57/E57*100)</f>
        <v>0</v>
      </c>
      <c r="K57" s="53">
        <f>IF(ISERROR(F57/D57),0,F57/D57*100)</f>
        <v>-302.8310772183965</v>
      </c>
    </row>
    <row r="58" spans="1:11" ht="25.5">
      <c r="A58" s="73" t="s">
        <v>66</v>
      </c>
      <c r="B58" s="51" t="s">
        <v>67</v>
      </c>
      <c r="C58" s="52">
        <v>-1190978.8700000001</v>
      </c>
      <c r="D58" s="52">
        <v>309928</v>
      </c>
      <c r="E58" s="52">
        <v>0</v>
      </c>
      <c r="F58" s="52">
        <v>-309927.3</v>
      </c>
      <c r="G58" s="52">
        <f>F58-C58</f>
        <v>881051.57000000007</v>
      </c>
      <c r="H58" s="52">
        <f>E58-F58</f>
        <v>309927.3</v>
      </c>
      <c r="I58" s="53">
        <f>IF(ISERROR(F58/C58),0,F58/C58*100-100)</f>
        <v>-73.977094992457765</v>
      </c>
      <c r="J58" s="53">
        <f>IF(ISERROR(F58/E58),0,F58/E58*100)</f>
        <v>0</v>
      </c>
      <c r="K58" s="53">
        <f>IF(ISERROR(F58/D58),0,F58/D58*100)</f>
        <v>-99.999774141090825</v>
      </c>
    </row>
    <row r="59" spans="1:11" ht="25.5">
      <c r="A59" s="73" t="s">
        <v>89</v>
      </c>
      <c r="B59" s="51" t="s">
        <v>90</v>
      </c>
      <c r="C59" s="52">
        <v>-1396460.46</v>
      </c>
      <c r="D59" s="52">
        <v>71406</v>
      </c>
      <c r="E59" s="52">
        <v>0</v>
      </c>
      <c r="F59" s="52">
        <v>-71404.09</v>
      </c>
      <c r="G59" s="52">
        <f>F59-C59</f>
        <v>1325056.3699999999</v>
      </c>
      <c r="H59" s="52">
        <f>E59-F59</f>
        <v>71404.09</v>
      </c>
      <c r="I59" s="53">
        <f>IF(ISERROR(F59/C59),0,F59/C59*100-100)</f>
        <v>-94.886780396202553</v>
      </c>
      <c r="J59" s="53">
        <f>IF(ISERROR(F59/E59),0,F59/E59*100)</f>
        <v>0</v>
      </c>
      <c r="K59" s="53">
        <f>IF(ISERROR(F59/D59),0,F59/D59*100)</f>
        <v>-99.997325154748893</v>
      </c>
    </row>
    <row r="60" spans="1:11" s="5" customFormat="1">
      <c r="A60" s="70"/>
      <c r="B60" s="51"/>
      <c r="C60" s="52"/>
      <c r="D60" s="52"/>
      <c r="E60" s="52"/>
      <c r="F60" s="52"/>
      <c r="G60" s="52"/>
      <c r="H60" s="52"/>
      <c r="I60" s="53"/>
      <c r="J60" s="53"/>
      <c r="K60" s="53"/>
    </row>
    <row r="61" spans="1:11">
      <c r="A61" s="76"/>
      <c r="B61" s="54" t="s">
        <v>47</v>
      </c>
      <c r="C61" s="55"/>
      <c r="D61" s="55"/>
      <c r="E61" s="55"/>
      <c r="F61" s="55"/>
      <c r="G61" s="55"/>
      <c r="H61" s="55"/>
      <c r="I61" s="56"/>
      <c r="J61" s="56"/>
      <c r="K61" s="56"/>
    </row>
    <row r="62" spans="1:11">
      <c r="A62" s="70" t="s">
        <v>18</v>
      </c>
      <c r="B62" s="51" t="s">
        <v>19</v>
      </c>
      <c r="C62" s="52">
        <v>621038202.67999995</v>
      </c>
      <c r="D62" s="52">
        <v>701540968</v>
      </c>
      <c r="E62" s="52">
        <v>663152115</v>
      </c>
      <c r="F62" s="52">
        <v>692764465.69000006</v>
      </c>
      <c r="G62" s="52">
        <f>F62-C62</f>
        <v>71726263.01000011</v>
      </c>
      <c r="H62" s="52">
        <f>E62-F62</f>
        <v>-29612350.690000057</v>
      </c>
      <c r="I62" s="53">
        <f>IF(ISERROR(F62/C62),0,F62/C62*100-100)</f>
        <v>11.549412371167492</v>
      </c>
      <c r="J62" s="53">
        <f>IF(ISERROR(F62/E62),0,F62/E62*100)</f>
        <v>104.46539338715675</v>
      </c>
      <c r="K62" s="53">
        <f>IF(ISERROR(F62/D62),0,F62/D62*100)</f>
        <v>98.748967956209228</v>
      </c>
    </row>
    <row r="63" spans="1:11" ht="25.5">
      <c r="A63" s="72" t="s">
        <v>54</v>
      </c>
      <c r="B63" s="51" t="s">
        <v>55</v>
      </c>
      <c r="C63" s="52">
        <v>6102317.5499999998</v>
      </c>
      <c r="D63" s="52">
        <v>11036242</v>
      </c>
      <c r="E63" s="52">
        <v>1795145</v>
      </c>
      <c r="F63" s="52">
        <v>6433904.9500000002</v>
      </c>
      <c r="G63" s="52">
        <f>F63-C63</f>
        <v>331587.40000000037</v>
      </c>
      <c r="H63" s="52">
        <f>E63-F63</f>
        <v>-4638759.95</v>
      </c>
      <c r="I63" s="53">
        <f>IF(ISERROR(F63/C63),0,F63/C63*100-100)</f>
        <v>5.4337945753085251</v>
      </c>
      <c r="J63" s="53">
        <f>IF(ISERROR(F63/E63),0,F63/E63*100)</f>
        <v>358.40586415024973</v>
      </c>
      <c r="K63" s="53">
        <f>IF(ISERROR(F63/D63),0,F63/D63*100)</f>
        <v>58.297969091290312</v>
      </c>
    </row>
    <row r="64" spans="1:11">
      <c r="A64" s="72" t="s">
        <v>73</v>
      </c>
      <c r="B64" s="51" t="s">
        <v>74</v>
      </c>
      <c r="C64" s="52">
        <v>641601.19999999995</v>
      </c>
      <c r="D64" s="52">
        <v>572414</v>
      </c>
      <c r="E64" s="52">
        <v>473414</v>
      </c>
      <c r="F64" s="52">
        <v>572414</v>
      </c>
      <c r="G64" s="52">
        <f>F64-C64</f>
        <v>-69187.199999999953</v>
      </c>
      <c r="H64" s="52">
        <f>E64-F64</f>
        <v>-99000</v>
      </c>
      <c r="I64" s="53">
        <f>IF(ISERROR(F64/C64),0,F64/C64*100-100)</f>
        <v>-10.783520978452032</v>
      </c>
      <c r="J64" s="53">
        <f>IF(ISERROR(F64/E64),0,F64/E64*100)</f>
        <v>120.91192909377415</v>
      </c>
      <c r="K64" s="53">
        <f>IF(ISERROR(F64/D64),0,F64/D64*100)</f>
        <v>100</v>
      </c>
    </row>
    <row r="65" spans="1:11">
      <c r="A65" s="73" t="s">
        <v>75</v>
      </c>
      <c r="B65" s="51" t="s">
        <v>76</v>
      </c>
      <c r="C65" s="52">
        <v>641601.19999999995</v>
      </c>
      <c r="D65" s="52">
        <v>572414</v>
      </c>
      <c r="E65" s="52">
        <v>473414</v>
      </c>
      <c r="F65" s="52">
        <v>572414</v>
      </c>
      <c r="G65" s="52">
        <f>F65-C65</f>
        <v>-69187.199999999953</v>
      </c>
      <c r="H65" s="52">
        <f>E65-F65</f>
        <v>-99000</v>
      </c>
      <c r="I65" s="53">
        <f>IF(ISERROR(F65/C65),0,F65/C65*100-100)</f>
        <v>-10.783520978452032</v>
      </c>
      <c r="J65" s="53">
        <f>IF(ISERROR(F65/E65),0,F65/E65*100)</f>
        <v>120.91192909377415</v>
      </c>
      <c r="K65" s="53">
        <f>IF(ISERROR(F65/D65),0,F65/D65*100)</f>
        <v>100</v>
      </c>
    </row>
    <row r="66" spans="1:11">
      <c r="A66" s="74" t="s">
        <v>77</v>
      </c>
      <c r="B66" s="51" t="s">
        <v>78</v>
      </c>
      <c r="C66" s="52">
        <v>641601.19999999995</v>
      </c>
      <c r="D66" s="52">
        <v>572414</v>
      </c>
      <c r="E66" s="52">
        <v>473414</v>
      </c>
      <c r="F66" s="52">
        <v>572414</v>
      </c>
      <c r="G66" s="52">
        <f>F66-C66</f>
        <v>-69187.199999999953</v>
      </c>
      <c r="H66" s="52">
        <f>E66-F66</f>
        <v>-99000</v>
      </c>
      <c r="I66" s="53">
        <f>IF(ISERROR(F66/C66),0,F66/C66*100-100)</f>
        <v>-10.783520978452032</v>
      </c>
      <c r="J66" s="53">
        <f>IF(ISERROR(F66/E66),0,F66/E66*100)</f>
        <v>120.91192909377415</v>
      </c>
      <c r="K66" s="53">
        <f>IF(ISERROR(F66/D66),0,F66/D66*100)</f>
        <v>100</v>
      </c>
    </row>
    <row r="67" spans="1:11" ht="25.5">
      <c r="A67" s="75" t="s">
        <v>79</v>
      </c>
      <c r="B67" s="51" t="s">
        <v>80</v>
      </c>
      <c r="C67" s="52">
        <v>641601.19999999995</v>
      </c>
      <c r="D67" s="52">
        <v>572414</v>
      </c>
      <c r="E67" s="52">
        <v>473414</v>
      </c>
      <c r="F67" s="52">
        <v>572414</v>
      </c>
      <c r="G67" s="52">
        <f>F67-C67</f>
        <v>-69187.199999999953</v>
      </c>
      <c r="H67" s="52">
        <f>E67-F67</f>
        <v>-99000</v>
      </c>
      <c r="I67" s="53">
        <f>IF(ISERROR(F67/C67),0,F67/C67*100-100)</f>
        <v>-10.783520978452032</v>
      </c>
      <c r="J67" s="53">
        <f>IF(ISERROR(F67/E67),0,F67/E67*100)</f>
        <v>120.91192909377415</v>
      </c>
      <c r="K67" s="53">
        <f>IF(ISERROR(F67/D67),0,F67/D67*100)</f>
        <v>100</v>
      </c>
    </row>
    <row r="68" spans="1:11" ht="25.5">
      <c r="A68" s="80" t="s">
        <v>81</v>
      </c>
      <c r="B68" s="51" t="s">
        <v>82</v>
      </c>
      <c r="C68" s="52">
        <v>641601.19999999995</v>
      </c>
      <c r="D68" s="52">
        <v>572414</v>
      </c>
      <c r="E68" s="52">
        <v>473414</v>
      </c>
      <c r="F68" s="52">
        <v>572414</v>
      </c>
      <c r="G68" s="52">
        <f>F68-C68</f>
        <v>-69187.199999999953</v>
      </c>
      <c r="H68" s="52">
        <f>E68-F68</f>
        <v>-99000</v>
      </c>
      <c r="I68" s="53">
        <f>IF(ISERROR(F68/C68),0,F68/C68*100-100)</f>
        <v>-10.783520978452032</v>
      </c>
      <c r="J68" s="53">
        <f>IF(ISERROR(F68/E68),0,F68/E68*100)</f>
        <v>120.91192909377415</v>
      </c>
      <c r="K68" s="53">
        <f>IF(ISERROR(F68/D68),0,F68/D68*100)</f>
        <v>100</v>
      </c>
    </row>
    <row r="69" spans="1:11">
      <c r="A69" s="72" t="s">
        <v>20</v>
      </c>
      <c r="B69" s="51" t="s">
        <v>21</v>
      </c>
      <c r="C69" s="52">
        <v>614294283.92999995</v>
      </c>
      <c r="D69" s="52">
        <v>689932312</v>
      </c>
      <c r="E69" s="52">
        <v>660883556</v>
      </c>
      <c r="F69" s="52">
        <v>685758146.74000001</v>
      </c>
      <c r="G69" s="52">
        <f>F69-C69</f>
        <v>71463862.810000062</v>
      </c>
      <c r="H69" s="52">
        <f>E69-F69</f>
        <v>-24874590.74000001</v>
      </c>
      <c r="I69" s="53">
        <f>IF(ISERROR(F69/C69),0,F69/C69*100-100)</f>
        <v>11.633489791375553</v>
      </c>
      <c r="J69" s="53">
        <f>IF(ISERROR(F69/E69),0,F69/E69*100)</f>
        <v>103.76383865420311</v>
      </c>
      <c r="K69" s="53">
        <f>IF(ISERROR(F69/D69),0,F69/D69*100)</f>
        <v>99.394989162357135</v>
      </c>
    </row>
    <row r="70" spans="1:11">
      <c r="A70" s="73" t="s">
        <v>22</v>
      </c>
      <c r="B70" s="51" t="s">
        <v>23</v>
      </c>
      <c r="C70" s="52">
        <v>614294283.92999995</v>
      </c>
      <c r="D70" s="52">
        <v>689932312</v>
      </c>
      <c r="E70" s="52">
        <v>660883556</v>
      </c>
      <c r="F70" s="52">
        <v>685758146.74000001</v>
      </c>
      <c r="G70" s="52">
        <f>F70-C70</f>
        <v>71463862.810000062</v>
      </c>
      <c r="H70" s="52">
        <f>E70-F70</f>
        <v>-24874590.74000001</v>
      </c>
      <c r="I70" s="53">
        <f>IF(ISERROR(F70/C70),0,F70/C70*100-100)</f>
        <v>11.633489791375553</v>
      </c>
      <c r="J70" s="53">
        <f>IF(ISERROR(F70/E70),0,F70/E70*100)</f>
        <v>103.76383865420311</v>
      </c>
      <c r="K70" s="53">
        <f>IF(ISERROR(F70/D70),0,F70/D70*100)</f>
        <v>99.394989162357135</v>
      </c>
    </row>
    <row r="71" spans="1:11">
      <c r="A71" s="70" t="s">
        <v>24</v>
      </c>
      <c r="B71" s="51" t="s">
        <v>25</v>
      </c>
      <c r="C71" s="52">
        <v>621879510.65999997</v>
      </c>
      <c r="D71" s="52">
        <v>701850896</v>
      </c>
      <c r="E71" s="52">
        <v>663152115</v>
      </c>
      <c r="F71" s="52">
        <v>692308390.12</v>
      </c>
      <c r="G71" s="52">
        <f>F71-C71</f>
        <v>70428879.460000038</v>
      </c>
      <c r="H71" s="52">
        <f>E71-F71</f>
        <v>-29156275.120000005</v>
      </c>
      <c r="I71" s="53">
        <f>IF(ISERROR(F71/C71),0,F71/C71*100-100)</f>
        <v>11.325164803267754</v>
      </c>
      <c r="J71" s="53">
        <f>IF(ISERROR(F71/E71),0,F71/E71*100)</f>
        <v>104.39661948752135</v>
      </c>
      <c r="K71" s="53">
        <f>IF(ISERROR(F71/D71),0,F71/D71*100)</f>
        <v>98.640379896302079</v>
      </c>
    </row>
    <row r="72" spans="1:11">
      <c r="A72" s="72" t="s">
        <v>26</v>
      </c>
      <c r="B72" s="51" t="s">
        <v>27</v>
      </c>
      <c r="C72" s="52">
        <v>454412297.31</v>
      </c>
      <c r="D72" s="52">
        <v>515949495</v>
      </c>
      <c r="E72" s="52">
        <v>483845579</v>
      </c>
      <c r="F72" s="52">
        <v>506538955.54000002</v>
      </c>
      <c r="G72" s="52">
        <f>F72-C72</f>
        <v>52126658.230000019</v>
      </c>
      <c r="H72" s="52">
        <f>E72-F72</f>
        <v>-22693376.540000021</v>
      </c>
      <c r="I72" s="53">
        <f>IF(ISERROR(F72/C72),0,F72/C72*100-100)</f>
        <v>11.471225259214151</v>
      </c>
      <c r="J72" s="53">
        <f>IF(ISERROR(F72/E72),0,F72/E72*100)</f>
        <v>104.69021058059518</v>
      </c>
      <c r="K72" s="53">
        <f>IF(ISERROR(F72/D72),0,F72/D72*100)</f>
        <v>98.176073520529371</v>
      </c>
    </row>
    <row r="73" spans="1:11">
      <c r="A73" s="73" t="s">
        <v>28</v>
      </c>
      <c r="B73" s="51" t="s">
        <v>29</v>
      </c>
      <c r="C73" s="52">
        <v>425245080.10000002</v>
      </c>
      <c r="D73" s="52">
        <v>488804207</v>
      </c>
      <c r="E73" s="52">
        <v>457229343</v>
      </c>
      <c r="F73" s="52">
        <v>479400043.47000003</v>
      </c>
      <c r="G73" s="52">
        <f>F73-C73</f>
        <v>54154963.370000005</v>
      </c>
      <c r="H73" s="52">
        <f>E73-F73</f>
        <v>-22170700.470000029</v>
      </c>
      <c r="I73" s="53">
        <f>IF(ISERROR(F73/C73),0,F73/C73*100-100)</f>
        <v>12.735000568910749</v>
      </c>
      <c r="J73" s="53">
        <f>IF(ISERROR(F73/E73),0,F73/E73*100)</f>
        <v>104.84892337060705</v>
      </c>
      <c r="K73" s="53">
        <f>IF(ISERROR(F73/D73),0,F73/D73*100)</f>
        <v>98.076087849628507</v>
      </c>
    </row>
    <row r="74" spans="1:11">
      <c r="A74" s="74" t="s">
        <v>30</v>
      </c>
      <c r="B74" s="51" t="s">
        <v>31</v>
      </c>
      <c r="C74" s="52">
        <v>180052216.06</v>
      </c>
      <c r="D74" s="52">
        <v>204069931</v>
      </c>
      <c r="E74" s="52">
        <v>204369931</v>
      </c>
      <c r="F74" s="52">
        <v>203883049.37</v>
      </c>
      <c r="G74" s="52">
        <f>F74-C74</f>
        <v>23830833.310000002</v>
      </c>
      <c r="H74" s="52">
        <f>E74-F74</f>
        <v>486881.62999999523</v>
      </c>
      <c r="I74" s="53">
        <f>IF(ISERROR(F74/C74),0,F74/C74*100-100)</f>
        <v>13.235512359402833</v>
      </c>
      <c r="J74" s="53">
        <f>IF(ISERROR(F74/E74),0,F74/E74*100)</f>
        <v>99.761764547447058</v>
      </c>
      <c r="K74" s="53">
        <f>IF(ISERROR(F74/D74),0,F74/D74*100)</f>
        <v>99.908422750434511</v>
      </c>
    </row>
    <row r="75" spans="1:11">
      <c r="A75" s="74" t="s">
        <v>32</v>
      </c>
      <c r="B75" s="51" t="s">
        <v>33</v>
      </c>
      <c r="C75" s="52">
        <v>245192864.03999999</v>
      </c>
      <c r="D75" s="52">
        <v>284734276</v>
      </c>
      <c r="E75" s="52">
        <v>252859412</v>
      </c>
      <c r="F75" s="52">
        <v>275516994.10000002</v>
      </c>
      <c r="G75" s="52">
        <f>F75-C75</f>
        <v>30324130.060000032</v>
      </c>
      <c r="H75" s="52">
        <f>E75-F75</f>
        <v>-22657582.100000024</v>
      </c>
      <c r="I75" s="53">
        <f>IF(ISERROR(F75/C75),0,F75/C75*100-100)</f>
        <v>12.367460276108616</v>
      </c>
      <c r="J75" s="53">
        <f>IF(ISERROR(F75/E75),0,F75/E75*100)</f>
        <v>108.96054527723098</v>
      </c>
      <c r="K75" s="53">
        <f>IF(ISERROR(F75/D75),0,F75/D75*100)</f>
        <v>96.762847792866367</v>
      </c>
    </row>
    <row r="76" spans="1:11">
      <c r="A76" s="75" t="s">
        <v>49</v>
      </c>
      <c r="B76" s="51" t="s">
        <v>50</v>
      </c>
      <c r="C76" s="52">
        <v>2642583.63</v>
      </c>
      <c r="D76" s="52">
        <v>0</v>
      </c>
      <c r="E76" s="52">
        <v>0</v>
      </c>
      <c r="F76" s="52">
        <v>4326021.16</v>
      </c>
      <c r="G76" s="52">
        <f>F76-C76</f>
        <v>1683437.5300000003</v>
      </c>
      <c r="H76" s="52">
        <f>E76-F76</f>
        <v>-4326021.16</v>
      </c>
      <c r="I76" s="53">
        <f>IF(ISERROR(F76/C76),0,F76/C76*100-100)</f>
        <v>63.704229107027345</v>
      </c>
      <c r="J76" s="53">
        <f>IF(ISERROR(F76/E76),0,F76/E76*100)</f>
        <v>0</v>
      </c>
      <c r="K76" s="53">
        <f>IF(ISERROR(F76/D76),0,F76/D76*100)</f>
        <v>0</v>
      </c>
    </row>
    <row r="77" spans="1:11">
      <c r="A77" s="73" t="s">
        <v>34</v>
      </c>
      <c r="B77" s="51" t="s">
        <v>52</v>
      </c>
      <c r="C77" s="52">
        <v>15863883.92</v>
      </c>
      <c r="D77" s="52">
        <v>16220999</v>
      </c>
      <c r="E77" s="52">
        <v>14503174</v>
      </c>
      <c r="F77" s="52">
        <v>16220899.369999999</v>
      </c>
      <c r="G77" s="52">
        <f>F77-C77</f>
        <v>357015.44999999925</v>
      </c>
      <c r="H77" s="52">
        <f>E77-F77</f>
        <v>-1717725.3699999992</v>
      </c>
      <c r="I77" s="53">
        <f>IF(ISERROR(F77/C77),0,F77/C77*100-100)</f>
        <v>2.2504920724356907</v>
      </c>
      <c r="J77" s="53">
        <f>IF(ISERROR(F77/E77),0,F77/E77*100)</f>
        <v>111.84378929743239</v>
      </c>
      <c r="K77" s="53">
        <f>IF(ISERROR(F77/D77),0,F77/D77*100)</f>
        <v>99.999385796152254</v>
      </c>
    </row>
    <row r="78" spans="1:11">
      <c r="A78" s="74" t="s">
        <v>35</v>
      </c>
      <c r="B78" s="51" t="s">
        <v>36</v>
      </c>
      <c r="C78" s="52">
        <v>2386584</v>
      </c>
      <c r="D78" s="52">
        <v>1513802</v>
      </c>
      <c r="E78" s="52">
        <v>947502</v>
      </c>
      <c r="F78" s="52">
        <v>1513702.68</v>
      </c>
      <c r="G78" s="52">
        <f>F78-C78</f>
        <v>-872881.32000000007</v>
      </c>
      <c r="H78" s="52">
        <f>E78-F78</f>
        <v>-566200.67999999993</v>
      </c>
      <c r="I78" s="53">
        <f>IF(ISERROR(F78/C78),0,F78/C78*100-100)</f>
        <v>-36.574506491286293</v>
      </c>
      <c r="J78" s="53">
        <f>IF(ISERROR(F78/E78),0,F78/E78*100)</f>
        <v>159.75720156791223</v>
      </c>
      <c r="K78" s="53">
        <f>IF(ISERROR(F78/D78),0,F78/D78*100)</f>
        <v>99.993439036280833</v>
      </c>
    </row>
    <row r="79" spans="1:11">
      <c r="A79" s="74" t="s">
        <v>37</v>
      </c>
      <c r="B79" s="51" t="s">
        <v>53</v>
      </c>
      <c r="C79" s="52">
        <v>13477299.92</v>
      </c>
      <c r="D79" s="52">
        <v>14707197</v>
      </c>
      <c r="E79" s="52">
        <v>13555672</v>
      </c>
      <c r="F79" s="52">
        <v>14707196.689999999</v>
      </c>
      <c r="G79" s="52">
        <f>F79-C79</f>
        <v>1229896.7699999996</v>
      </c>
      <c r="H79" s="52">
        <f>E79-F79</f>
        <v>-1151524.6899999995</v>
      </c>
      <c r="I79" s="53">
        <f>IF(ISERROR(F79/C79),0,F79/C79*100-100)</f>
        <v>9.1256911792462461</v>
      </c>
      <c r="J79" s="53">
        <f>IF(ISERROR(F79/E79),0,F79/E79*100)</f>
        <v>108.49478129892785</v>
      </c>
      <c r="K79" s="53">
        <f>IF(ISERROR(F79/D79),0,F79/D79*100)</f>
        <v>99.999997892188432</v>
      </c>
    </row>
    <row r="80" spans="1:11" ht="25.5">
      <c r="A80" s="73" t="s">
        <v>56</v>
      </c>
      <c r="B80" s="51" t="s">
        <v>57</v>
      </c>
      <c r="C80" s="52">
        <v>8827010.3499999996</v>
      </c>
      <c r="D80" s="52">
        <v>8822087</v>
      </c>
      <c r="E80" s="52">
        <v>9969612</v>
      </c>
      <c r="F80" s="52">
        <v>8822086.6600000001</v>
      </c>
      <c r="G80" s="52">
        <f>F80-C80</f>
        <v>-4923.6899999994785</v>
      </c>
      <c r="H80" s="52">
        <f>E80-F80</f>
        <v>1147525.3399999999</v>
      </c>
      <c r="I80" s="53">
        <f>IF(ISERROR(F80/C80),0,F80/C80*100-100)</f>
        <v>-5.5779814509890002E-2</v>
      </c>
      <c r="J80" s="53">
        <f>IF(ISERROR(F80/E80),0,F80/E80*100)</f>
        <v>88.489769310982211</v>
      </c>
      <c r="K80" s="53">
        <f>IF(ISERROR(F80/D80),0,F80/D80*100)</f>
        <v>99.999996146036651</v>
      </c>
    </row>
    <row r="81" spans="1:11">
      <c r="A81" s="74" t="s">
        <v>58</v>
      </c>
      <c r="B81" s="51" t="s">
        <v>59</v>
      </c>
      <c r="C81" s="52">
        <v>8827010.3499999996</v>
      </c>
      <c r="D81" s="52">
        <v>8822087</v>
      </c>
      <c r="E81" s="52">
        <v>9969612</v>
      </c>
      <c r="F81" s="52">
        <v>8822086.6600000001</v>
      </c>
      <c r="G81" s="52">
        <f>F81-C81</f>
        <v>-4923.6899999994785</v>
      </c>
      <c r="H81" s="52">
        <f>E81-F81</f>
        <v>1147525.3399999999</v>
      </c>
      <c r="I81" s="53">
        <f>IF(ISERROR(F81/C81),0,F81/C81*100-100)</f>
        <v>-5.5779814509890002E-2</v>
      </c>
      <c r="J81" s="53">
        <f>IF(ISERROR(F81/E81),0,F81/E81*100)</f>
        <v>88.489769310982211</v>
      </c>
      <c r="K81" s="53">
        <f>IF(ISERROR(F81/D81),0,F81/D81*100)</f>
        <v>99.999996146036651</v>
      </c>
    </row>
    <row r="82" spans="1:11" ht="25.5">
      <c r="A82" s="73" t="s">
        <v>60</v>
      </c>
      <c r="B82" s="51" t="s">
        <v>61</v>
      </c>
      <c r="C82" s="52">
        <v>4476322.9400000004</v>
      </c>
      <c r="D82" s="52">
        <v>2102202</v>
      </c>
      <c r="E82" s="52">
        <v>2143450</v>
      </c>
      <c r="F82" s="52">
        <v>2095926.04</v>
      </c>
      <c r="G82" s="52">
        <f>F82-C82</f>
        <v>-2380396.9000000004</v>
      </c>
      <c r="H82" s="52">
        <f>E82-F82</f>
        <v>47523.959999999963</v>
      </c>
      <c r="I82" s="53">
        <f>IF(ISERROR(F82/C82),0,F82/C82*100-100)</f>
        <v>-53.177506000047444</v>
      </c>
      <c r="J82" s="53">
        <f>IF(ISERROR(F82/E82),0,F82/E82*100)</f>
        <v>97.782828617415845</v>
      </c>
      <c r="K82" s="53">
        <f>IF(ISERROR(F82/D82),0,F82/D82*100)</f>
        <v>99.70145780472096</v>
      </c>
    </row>
    <row r="83" spans="1:11">
      <c r="A83" s="74" t="s">
        <v>62</v>
      </c>
      <c r="B83" s="51" t="s">
        <v>63</v>
      </c>
      <c r="C83" s="52">
        <v>3274383.94</v>
      </c>
      <c r="D83" s="52">
        <v>904482</v>
      </c>
      <c r="E83" s="52">
        <v>970213</v>
      </c>
      <c r="F83" s="52">
        <v>898206.4</v>
      </c>
      <c r="G83" s="52">
        <f>F83-C83</f>
        <v>-2376177.54</v>
      </c>
      <c r="H83" s="52">
        <f>E83-F83</f>
        <v>72006.599999999977</v>
      </c>
      <c r="I83" s="53">
        <f>IF(ISERROR(F83/C83),0,F83/C83*100-100)</f>
        <v>-72.568690280101976</v>
      </c>
      <c r="J83" s="53">
        <f>IF(ISERROR(F83/E83),0,F83/E83*100)</f>
        <v>92.578268895593027</v>
      </c>
      <c r="K83" s="53">
        <f>IF(ISERROR(F83/D83),0,F83/D83*100)</f>
        <v>99.306166402427039</v>
      </c>
    </row>
    <row r="84" spans="1:11" ht="25.5">
      <c r="A84" s="75" t="s">
        <v>64</v>
      </c>
      <c r="B84" s="51" t="s">
        <v>65</v>
      </c>
      <c r="C84" s="52">
        <v>8040</v>
      </c>
      <c r="D84" s="52">
        <v>10069</v>
      </c>
      <c r="E84" s="52">
        <v>10069</v>
      </c>
      <c r="F84" s="52">
        <v>10069</v>
      </c>
      <c r="G84" s="52">
        <f>F84-C84</f>
        <v>2029</v>
      </c>
      <c r="H84" s="52">
        <f>E84-F84</f>
        <v>0</v>
      </c>
      <c r="I84" s="53">
        <f>IF(ISERROR(F84/C84),0,F84/C84*100-100)</f>
        <v>25.236318407960184</v>
      </c>
      <c r="J84" s="53">
        <f>IF(ISERROR(F84/E84),0,F84/E84*100)</f>
        <v>100</v>
      </c>
      <c r="K84" s="53">
        <f>IF(ISERROR(F84/D84),0,F84/D84*100)</f>
        <v>100</v>
      </c>
    </row>
    <row r="85" spans="1:11" ht="25.5">
      <c r="A85" s="75" t="s">
        <v>85</v>
      </c>
      <c r="B85" s="51" t="s">
        <v>86</v>
      </c>
      <c r="C85" s="52">
        <v>3266343.94</v>
      </c>
      <c r="D85" s="52">
        <v>894413</v>
      </c>
      <c r="E85" s="52">
        <v>960144</v>
      </c>
      <c r="F85" s="52">
        <v>888137.4</v>
      </c>
      <c r="G85" s="52">
        <f>F85-C85</f>
        <v>-2378206.54</v>
      </c>
      <c r="H85" s="52">
        <f>E85-F85</f>
        <v>72006.599999999977</v>
      </c>
      <c r="I85" s="53">
        <f>IF(ISERROR(F85/C85),0,F85/C85*100-100)</f>
        <v>-72.809434146729814</v>
      </c>
      <c r="J85" s="53">
        <f>IF(ISERROR(F85/E85),0,F85/E85*100)</f>
        <v>92.500437434384835</v>
      </c>
      <c r="K85" s="53">
        <f>IF(ISERROR(F85/D85),0,F85/D85*100)</f>
        <v>99.298355457713612</v>
      </c>
    </row>
    <row r="86" spans="1:11" ht="25.5">
      <c r="A86" s="80" t="s">
        <v>87</v>
      </c>
      <c r="B86" s="51" t="s">
        <v>88</v>
      </c>
      <c r="C86" s="52">
        <v>3266343.94</v>
      </c>
      <c r="D86" s="52">
        <v>894413</v>
      </c>
      <c r="E86" s="52">
        <v>960144</v>
      </c>
      <c r="F86" s="52">
        <v>888137.4</v>
      </c>
      <c r="G86" s="52">
        <f>F86-C86</f>
        <v>-2378206.54</v>
      </c>
      <c r="H86" s="52">
        <f>E86-F86</f>
        <v>72006.599999999977</v>
      </c>
      <c r="I86" s="53">
        <f>IF(ISERROR(F86/C86),0,F86/C86*100-100)</f>
        <v>-72.809434146729814</v>
      </c>
      <c r="J86" s="53">
        <f>IF(ISERROR(F86/E86),0,F86/E86*100)</f>
        <v>92.500437434384835</v>
      </c>
      <c r="K86" s="53">
        <f>IF(ISERROR(F86/D86),0,F86/D86*100)</f>
        <v>99.298355457713612</v>
      </c>
    </row>
    <row r="87" spans="1:11" ht="25.5">
      <c r="A87" s="74" t="s">
        <v>119</v>
      </c>
      <c r="B87" s="51" t="s">
        <v>120</v>
      </c>
      <c r="C87" s="52">
        <v>1201939</v>
      </c>
      <c r="D87" s="52">
        <v>1197720</v>
      </c>
      <c r="E87" s="52">
        <v>1173237</v>
      </c>
      <c r="F87" s="52">
        <v>1197719.6399999999</v>
      </c>
      <c r="G87" s="52">
        <f>F87-C87</f>
        <v>-4219.3600000001024</v>
      </c>
      <c r="H87" s="52">
        <f>E87-F87</f>
        <v>-24482.639999999898</v>
      </c>
      <c r="I87" s="53">
        <f>IF(ISERROR(F87/C87),0,F87/C87*100-100)</f>
        <v>-0.3510461013412538</v>
      </c>
      <c r="J87" s="53">
        <f>IF(ISERROR(F87/E87),0,F87/E87*100)</f>
        <v>102.08675996409933</v>
      </c>
      <c r="K87" s="53">
        <f>IF(ISERROR(F87/D87),0,F87/D87*100)</f>
        <v>99.999969942891482</v>
      </c>
    </row>
    <row r="88" spans="1:11" ht="25.5">
      <c r="A88" s="75" t="s">
        <v>121</v>
      </c>
      <c r="B88" s="51" t="s">
        <v>122</v>
      </c>
      <c r="C88" s="52">
        <v>31194</v>
      </c>
      <c r="D88" s="52">
        <v>18541</v>
      </c>
      <c r="E88" s="52">
        <v>4058</v>
      </c>
      <c r="F88" s="52">
        <v>18540.64</v>
      </c>
      <c r="G88" s="52">
        <f>F88-C88</f>
        <v>-12653.36</v>
      </c>
      <c r="H88" s="52">
        <f>E88-F88</f>
        <v>-14482.64</v>
      </c>
      <c r="I88" s="53">
        <f>IF(ISERROR(F88/C88),0,F88/C88*100-100)</f>
        <v>-40.56344168750401</v>
      </c>
      <c r="J88" s="53">
        <f>IF(ISERROR(F88/E88),0,F88/E88*100)</f>
        <v>456.8910793494332</v>
      </c>
      <c r="K88" s="53">
        <f>IF(ISERROR(F88/D88),0,F88/D88*100)</f>
        <v>99.998058357154406</v>
      </c>
    </row>
    <row r="89" spans="1:11" ht="38.25">
      <c r="A89" s="75" t="s">
        <v>128</v>
      </c>
      <c r="B89" s="51" t="s">
        <v>129</v>
      </c>
      <c r="C89" s="52">
        <v>1170745</v>
      </c>
      <c r="D89" s="52">
        <v>1179179</v>
      </c>
      <c r="E89" s="52">
        <v>1169179</v>
      </c>
      <c r="F89" s="52">
        <v>1179179</v>
      </c>
      <c r="G89" s="52">
        <f>F89-C89</f>
        <v>8434</v>
      </c>
      <c r="H89" s="52">
        <f>E89-F89</f>
        <v>-10000</v>
      </c>
      <c r="I89" s="53">
        <f>IF(ISERROR(F89/C89),0,F89/C89*100-100)</f>
        <v>0.72039598717054787</v>
      </c>
      <c r="J89" s="53">
        <f>IF(ISERROR(F89/E89),0,F89/E89*100)</f>
        <v>100.85530102747313</v>
      </c>
      <c r="K89" s="53">
        <f>IF(ISERROR(F89/D89),0,F89/D89*100)</f>
        <v>100</v>
      </c>
    </row>
    <row r="90" spans="1:11">
      <c r="A90" s="72" t="s">
        <v>38</v>
      </c>
      <c r="B90" s="51" t="s">
        <v>39</v>
      </c>
      <c r="C90" s="52">
        <v>167467213.34999999</v>
      </c>
      <c r="D90" s="52">
        <v>185901401</v>
      </c>
      <c r="E90" s="52">
        <v>179306536</v>
      </c>
      <c r="F90" s="52">
        <v>185769434.58000001</v>
      </c>
      <c r="G90" s="52">
        <f>F90-C90</f>
        <v>18302221.230000019</v>
      </c>
      <c r="H90" s="52">
        <f>E90-F90</f>
        <v>-6462898.5800000131</v>
      </c>
      <c r="I90" s="53">
        <f>IF(ISERROR(F90/C90),0,F90/C90*100-100)</f>
        <v>10.928838465681693</v>
      </c>
      <c r="J90" s="53">
        <f>IF(ISERROR(F90/E90),0,F90/E90*100)</f>
        <v>103.60438538615236</v>
      </c>
      <c r="K90" s="53">
        <f>IF(ISERROR(F90/D90),0,F90/D90*100)</f>
        <v>99.929012681297664</v>
      </c>
    </row>
    <row r="91" spans="1:11">
      <c r="A91" s="73" t="s">
        <v>40</v>
      </c>
      <c r="B91" s="51" t="s">
        <v>41</v>
      </c>
      <c r="C91" s="52">
        <v>166780621.34999999</v>
      </c>
      <c r="D91" s="52">
        <v>185165691</v>
      </c>
      <c r="E91" s="52">
        <v>179046928</v>
      </c>
      <c r="F91" s="52">
        <v>185033726.65000001</v>
      </c>
      <c r="G91" s="52">
        <f>F91-C91</f>
        <v>18253105.300000012</v>
      </c>
      <c r="H91" s="52">
        <f>E91-F91</f>
        <v>-5986798.650000006</v>
      </c>
      <c r="I91" s="53">
        <f>IF(ISERROR(F91/C91),0,F91/C91*100-100)</f>
        <v>10.944380199720371</v>
      </c>
      <c r="J91" s="53">
        <f>IF(ISERROR(F91/E91),0,F91/E91*100)</f>
        <v>103.34370364064553</v>
      </c>
      <c r="K91" s="53">
        <f>IF(ISERROR(F91/D91),0,F91/D91*100)</f>
        <v>99.928731748690964</v>
      </c>
    </row>
    <row r="92" spans="1:11">
      <c r="A92" s="73" t="s">
        <v>130</v>
      </c>
      <c r="B92" s="51" t="s">
        <v>131</v>
      </c>
      <c r="C92" s="52">
        <v>686592</v>
      </c>
      <c r="D92" s="52">
        <v>735710</v>
      </c>
      <c r="E92" s="52">
        <v>259608</v>
      </c>
      <c r="F92" s="52">
        <v>735707.93</v>
      </c>
      <c r="G92" s="52">
        <f>F92-C92</f>
        <v>49115.930000000051</v>
      </c>
      <c r="H92" s="52">
        <f>E92-F92</f>
        <v>-476099.93000000005</v>
      </c>
      <c r="I92" s="53">
        <f>IF(ISERROR(F92/C92),0,F92/C92*100-100)</f>
        <v>7.153583205164054</v>
      </c>
      <c r="J92" s="53">
        <f>IF(ISERROR(F92/E92),0,F92/E92*100)</f>
        <v>283.3918561831685</v>
      </c>
      <c r="K92" s="53">
        <f>IF(ISERROR(F92/D92),0,F92/D92*100)</f>
        <v>99.999718639137711</v>
      </c>
    </row>
    <row r="93" spans="1:11" ht="25.5">
      <c r="A93" s="74" t="s">
        <v>132</v>
      </c>
      <c r="B93" s="51" t="s">
        <v>133</v>
      </c>
      <c r="C93" s="52">
        <v>686592</v>
      </c>
      <c r="D93" s="52">
        <v>735710</v>
      </c>
      <c r="E93" s="52">
        <v>259608</v>
      </c>
      <c r="F93" s="52">
        <v>735707.93</v>
      </c>
      <c r="G93" s="52">
        <f>F93-C93</f>
        <v>49115.930000000051</v>
      </c>
      <c r="H93" s="52">
        <f>E93-F93</f>
        <v>-476099.93000000005</v>
      </c>
      <c r="I93" s="53">
        <f>IF(ISERROR(F93/C93),0,F93/C93*100-100)</f>
        <v>7.153583205164054</v>
      </c>
      <c r="J93" s="53">
        <f>IF(ISERROR(F93/E93),0,F93/E93*100)</f>
        <v>283.3918561831685</v>
      </c>
      <c r="K93" s="53">
        <f>IF(ISERROR(F93/D93),0,F93/D93*100)</f>
        <v>99.999718639137711</v>
      </c>
    </row>
    <row r="94" spans="1:11" ht="25.5">
      <c r="A94" s="75" t="s">
        <v>134</v>
      </c>
      <c r="B94" s="51" t="s">
        <v>135</v>
      </c>
      <c r="C94" s="52">
        <v>530040</v>
      </c>
      <c r="D94" s="52">
        <v>486102</v>
      </c>
      <c r="E94" s="52">
        <v>0</v>
      </c>
      <c r="F94" s="52">
        <v>486099.93</v>
      </c>
      <c r="G94" s="52">
        <f>F94-C94</f>
        <v>-43940.070000000007</v>
      </c>
      <c r="H94" s="52">
        <f>E94-F94</f>
        <v>-486099.93</v>
      </c>
      <c r="I94" s="53">
        <f>IF(ISERROR(F94/C94),0,F94/C94*100-100)</f>
        <v>-8.289953588408423</v>
      </c>
      <c r="J94" s="53">
        <f>IF(ISERROR(F94/E94),0,F94/E94*100)</f>
        <v>0</v>
      </c>
      <c r="K94" s="53">
        <f>IF(ISERROR(F94/D94),0,F94/D94*100)</f>
        <v>99.999574163447178</v>
      </c>
    </row>
    <row r="95" spans="1:11" ht="38.25">
      <c r="A95" s="75" t="s">
        <v>136</v>
      </c>
      <c r="B95" s="51" t="s">
        <v>137</v>
      </c>
      <c r="C95" s="52">
        <v>156552</v>
      </c>
      <c r="D95" s="52">
        <v>249608</v>
      </c>
      <c r="E95" s="52">
        <v>259608</v>
      </c>
      <c r="F95" s="52">
        <v>249608</v>
      </c>
      <c r="G95" s="52">
        <f>F95-C95</f>
        <v>93056</v>
      </c>
      <c r="H95" s="52">
        <f>E95-F95</f>
        <v>10000</v>
      </c>
      <c r="I95" s="53">
        <f>IF(ISERROR(F95/C95),0,F95/C95*100-100)</f>
        <v>59.440952526955897</v>
      </c>
      <c r="J95" s="53">
        <f>IF(ISERROR(F95/E95),0,F95/E95*100)</f>
        <v>96.148038581245572</v>
      </c>
      <c r="K95" s="53">
        <f>IF(ISERROR(F95/D95),0,F95/D95*100)</f>
        <v>100</v>
      </c>
    </row>
    <row r="96" spans="1:11">
      <c r="A96" s="70"/>
      <c r="B96" s="51" t="s">
        <v>42</v>
      </c>
      <c r="C96" s="52">
        <v>-841307.98</v>
      </c>
      <c r="D96" s="52">
        <v>-309928</v>
      </c>
      <c r="E96" s="52">
        <v>0</v>
      </c>
      <c r="F96" s="52">
        <v>456075.57</v>
      </c>
      <c r="G96" s="52">
        <f>F96-C96</f>
        <v>1297383.55</v>
      </c>
      <c r="H96" s="52">
        <f>E96-F96</f>
        <v>-456075.57</v>
      </c>
      <c r="I96" s="53">
        <f>IF(ISERROR(F96/C96),0,F96/C96*100-100)</f>
        <v>-154.21029882540756</v>
      </c>
      <c r="J96" s="53">
        <f>IF(ISERROR(F96/E96),0,F96/E96*100)</f>
        <v>0</v>
      </c>
      <c r="K96" s="53">
        <f>IF(ISERROR(F96/D96),0,F96/D96*100)</f>
        <v>-147.15532962494515</v>
      </c>
    </row>
    <row r="97" spans="1:11">
      <c r="A97" s="70" t="s">
        <v>43</v>
      </c>
      <c r="B97" s="51" t="s">
        <v>44</v>
      </c>
      <c r="C97" s="52">
        <v>841307.98</v>
      </c>
      <c r="D97" s="52">
        <v>309928</v>
      </c>
      <c r="E97" s="52">
        <v>0</v>
      </c>
      <c r="F97" s="52">
        <v>-456075.57</v>
      </c>
      <c r="G97" s="52">
        <f>F97-C97</f>
        <v>-1297383.55</v>
      </c>
      <c r="H97" s="52">
        <f>E97-F97</f>
        <v>456075.57</v>
      </c>
      <c r="I97" s="53">
        <f>IF(ISERROR(F97/C97),0,F97/C97*100-100)</f>
        <v>-154.21029882540756</v>
      </c>
      <c r="J97" s="53">
        <f>IF(ISERROR(F97/E97),0,F97/E97*100)</f>
        <v>0</v>
      </c>
      <c r="K97" s="53">
        <f>IF(ISERROR(F97/D97),0,F97/D97*100)</f>
        <v>-147.15532962494515</v>
      </c>
    </row>
    <row r="98" spans="1:11">
      <c r="A98" s="72" t="s">
        <v>45</v>
      </c>
      <c r="B98" s="51" t="s">
        <v>46</v>
      </c>
      <c r="C98" s="52">
        <v>841307.98</v>
      </c>
      <c r="D98" s="52">
        <v>309928</v>
      </c>
      <c r="E98" s="52">
        <v>0</v>
      </c>
      <c r="F98" s="52">
        <v>-456075.57</v>
      </c>
      <c r="G98" s="52">
        <f>F98-C98</f>
        <v>-1297383.55</v>
      </c>
      <c r="H98" s="52">
        <f>E98-F98</f>
        <v>456075.57</v>
      </c>
      <c r="I98" s="53">
        <f>IF(ISERROR(F98/C98),0,F98/C98*100-100)</f>
        <v>-154.21029882540756</v>
      </c>
      <c r="J98" s="53">
        <f>IF(ISERROR(F98/E98),0,F98/E98*100)</f>
        <v>0</v>
      </c>
      <c r="K98" s="53">
        <f>IF(ISERROR(F98/D98),0,F98/D98*100)</f>
        <v>-147.15532962494515</v>
      </c>
    </row>
    <row r="99" spans="1:11" ht="25.5">
      <c r="A99" s="73" t="s">
        <v>66</v>
      </c>
      <c r="B99" s="51" t="s">
        <v>67</v>
      </c>
      <c r="C99" s="52">
        <v>-1190978.8700000001</v>
      </c>
      <c r="D99" s="52">
        <v>309928</v>
      </c>
      <c r="E99" s="52">
        <v>0</v>
      </c>
      <c r="F99" s="52">
        <v>-309927.3</v>
      </c>
      <c r="G99" s="52">
        <f>F99-C99</f>
        <v>881051.57000000007</v>
      </c>
      <c r="H99" s="52">
        <f>E99-F99</f>
        <v>309927.3</v>
      </c>
      <c r="I99" s="53">
        <f>IF(ISERROR(F99/C99),0,F99/C99*100-100)</f>
        <v>-73.977094992457765</v>
      </c>
      <c r="J99" s="53">
        <f>IF(ISERROR(F99/E99),0,F99/E99*100)</f>
        <v>0</v>
      </c>
      <c r="K99" s="53">
        <f>IF(ISERROR(F99/D99),0,F99/D99*100)</f>
        <v>-99.999774141090825</v>
      </c>
    </row>
    <row r="100" spans="1:11">
      <c r="A100" s="76" t="s">
        <v>138</v>
      </c>
      <c r="B100" s="54" t="s">
        <v>921</v>
      </c>
      <c r="C100" s="55"/>
      <c r="D100" s="55"/>
      <c r="E100" s="55"/>
      <c r="F100" s="55"/>
      <c r="G100" s="55"/>
      <c r="H100" s="55"/>
      <c r="I100" s="56"/>
      <c r="J100" s="56"/>
      <c r="K100" s="56"/>
    </row>
    <row r="101" spans="1:11" s="5" customFormat="1">
      <c r="A101" s="70" t="s">
        <v>18</v>
      </c>
      <c r="B101" s="51" t="s">
        <v>19</v>
      </c>
      <c r="C101" s="52">
        <v>19651510</v>
      </c>
      <c r="D101" s="52">
        <v>22105510</v>
      </c>
      <c r="E101" s="52">
        <v>19706510</v>
      </c>
      <c r="F101" s="52">
        <v>22080510</v>
      </c>
      <c r="G101" s="52">
        <f>F101-C101</f>
        <v>2429000</v>
      </c>
      <c r="H101" s="52">
        <f>E101-F101</f>
        <v>-2374000</v>
      </c>
      <c r="I101" s="53">
        <f>IF(ISERROR(F101/C101),0,F101/C101*100-100)</f>
        <v>12.36037332500149</v>
      </c>
      <c r="J101" s="53">
        <f>IF(ISERROR(F101/E101),0,F101/E101*100)</f>
        <v>112.04678048015606</v>
      </c>
      <c r="K101" s="53">
        <f>IF(ISERROR(F101/D101),0,F101/D101*100)</f>
        <v>99.886906024787478</v>
      </c>
    </row>
    <row r="102" spans="1:11" ht="25.5">
      <c r="A102" s="72" t="s">
        <v>54</v>
      </c>
      <c r="B102" s="51" t="s">
        <v>55</v>
      </c>
      <c r="C102" s="52">
        <v>0</v>
      </c>
      <c r="D102" s="52">
        <v>25000</v>
      </c>
      <c r="E102" s="52">
        <v>25000</v>
      </c>
      <c r="F102" s="52">
        <v>0</v>
      </c>
      <c r="G102" s="52">
        <f>F102-C102</f>
        <v>0</v>
      </c>
      <c r="H102" s="52">
        <f>E102-F102</f>
        <v>25000</v>
      </c>
      <c r="I102" s="53">
        <f>IF(ISERROR(F102/C102),0,F102/C102*100-100)</f>
        <v>0</v>
      </c>
      <c r="J102" s="53">
        <f>IF(ISERROR(F102/E102),0,F102/E102*100)</f>
        <v>0</v>
      </c>
      <c r="K102" s="53">
        <f>IF(ISERROR(F102/D102),0,F102/D102*100)</f>
        <v>0</v>
      </c>
    </row>
    <row r="103" spans="1:11">
      <c r="A103" s="72" t="s">
        <v>73</v>
      </c>
      <c r="B103" s="51" t="s">
        <v>74</v>
      </c>
      <c r="C103" s="52">
        <v>0</v>
      </c>
      <c r="D103" s="52">
        <v>99000</v>
      </c>
      <c r="E103" s="52">
        <v>0</v>
      </c>
      <c r="F103" s="52">
        <v>99000</v>
      </c>
      <c r="G103" s="52">
        <f>F103-C103</f>
        <v>99000</v>
      </c>
      <c r="H103" s="52">
        <f>E103-F103</f>
        <v>-99000</v>
      </c>
      <c r="I103" s="53">
        <f>IF(ISERROR(F103/C103),0,F103/C103*100-100)</f>
        <v>0</v>
      </c>
      <c r="J103" s="53">
        <f>IF(ISERROR(F103/E103),0,F103/E103*100)</f>
        <v>0</v>
      </c>
      <c r="K103" s="53">
        <f>IF(ISERROR(F103/D103),0,F103/D103*100)</f>
        <v>100</v>
      </c>
    </row>
    <row r="104" spans="1:11">
      <c r="A104" s="73" t="s">
        <v>75</v>
      </c>
      <c r="B104" s="51" t="s">
        <v>76</v>
      </c>
      <c r="C104" s="52">
        <v>0</v>
      </c>
      <c r="D104" s="52">
        <v>99000</v>
      </c>
      <c r="E104" s="52">
        <v>0</v>
      </c>
      <c r="F104" s="52">
        <v>99000</v>
      </c>
      <c r="G104" s="52">
        <f>F104-C104</f>
        <v>99000</v>
      </c>
      <c r="H104" s="52">
        <f>E104-F104</f>
        <v>-99000</v>
      </c>
      <c r="I104" s="53">
        <f>IF(ISERROR(F104/C104),0,F104/C104*100-100)</f>
        <v>0</v>
      </c>
      <c r="J104" s="53">
        <f>IF(ISERROR(F104/E104),0,F104/E104*100)</f>
        <v>0</v>
      </c>
      <c r="K104" s="53">
        <f>IF(ISERROR(F104/D104),0,F104/D104*100)</f>
        <v>100</v>
      </c>
    </row>
    <row r="105" spans="1:11">
      <c r="A105" s="74" t="s">
        <v>77</v>
      </c>
      <c r="B105" s="51" t="s">
        <v>78</v>
      </c>
      <c r="C105" s="52">
        <v>0</v>
      </c>
      <c r="D105" s="52">
        <v>99000</v>
      </c>
      <c r="E105" s="52">
        <v>0</v>
      </c>
      <c r="F105" s="52">
        <v>99000</v>
      </c>
      <c r="G105" s="52">
        <f>F105-C105</f>
        <v>99000</v>
      </c>
      <c r="H105" s="52">
        <f>E105-F105</f>
        <v>-99000</v>
      </c>
      <c r="I105" s="53">
        <f>IF(ISERROR(F105/C105),0,F105/C105*100-100)</f>
        <v>0</v>
      </c>
      <c r="J105" s="53">
        <f>IF(ISERROR(F105/E105),0,F105/E105*100)</f>
        <v>0</v>
      </c>
      <c r="K105" s="53">
        <f>IF(ISERROR(F105/D105),0,F105/D105*100)</f>
        <v>100</v>
      </c>
    </row>
    <row r="106" spans="1:11" ht="25.5">
      <c r="A106" s="75" t="s">
        <v>79</v>
      </c>
      <c r="B106" s="51" t="s">
        <v>80</v>
      </c>
      <c r="C106" s="52">
        <v>0</v>
      </c>
      <c r="D106" s="52">
        <v>99000</v>
      </c>
      <c r="E106" s="52">
        <v>0</v>
      </c>
      <c r="F106" s="52">
        <v>99000</v>
      </c>
      <c r="G106" s="52">
        <f>F106-C106</f>
        <v>99000</v>
      </c>
      <c r="H106" s="52">
        <f>E106-F106</f>
        <v>-99000</v>
      </c>
      <c r="I106" s="53">
        <f>IF(ISERROR(F106/C106),0,F106/C106*100-100)</f>
        <v>0</v>
      </c>
      <c r="J106" s="53">
        <f>IF(ISERROR(F106/E106),0,F106/E106*100)</f>
        <v>0</v>
      </c>
      <c r="K106" s="53">
        <f>IF(ISERROR(F106/D106),0,F106/D106*100)</f>
        <v>100</v>
      </c>
    </row>
    <row r="107" spans="1:11" ht="25.5">
      <c r="A107" s="80" t="s">
        <v>81</v>
      </c>
      <c r="B107" s="51" t="s">
        <v>82</v>
      </c>
      <c r="C107" s="52">
        <v>0</v>
      </c>
      <c r="D107" s="52">
        <v>99000</v>
      </c>
      <c r="E107" s="52">
        <v>0</v>
      </c>
      <c r="F107" s="52">
        <v>99000</v>
      </c>
      <c r="G107" s="52">
        <f>F107-C107</f>
        <v>99000</v>
      </c>
      <c r="H107" s="52">
        <f>E107-F107</f>
        <v>-99000</v>
      </c>
      <c r="I107" s="53">
        <f>IF(ISERROR(F107/C107),0,F107/C107*100-100)</f>
        <v>0</v>
      </c>
      <c r="J107" s="53">
        <f>IF(ISERROR(F107/E107),0,F107/E107*100)</f>
        <v>0</v>
      </c>
      <c r="K107" s="53">
        <f>IF(ISERROR(F107/D107),0,F107/D107*100)</f>
        <v>100</v>
      </c>
    </row>
    <row r="108" spans="1:11">
      <c r="A108" s="72" t="s">
        <v>20</v>
      </c>
      <c r="B108" s="51" t="s">
        <v>21</v>
      </c>
      <c r="C108" s="52">
        <v>19651510</v>
      </c>
      <c r="D108" s="52">
        <v>21981510</v>
      </c>
      <c r="E108" s="52">
        <v>19681510</v>
      </c>
      <c r="F108" s="52">
        <v>21981510</v>
      </c>
      <c r="G108" s="52">
        <f>F108-C108</f>
        <v>2330000</v>
      </c>
      <c r="H108" s="52">
        <f>E108-F108</f>
        <v>-2300000</v>
      </c>
      <c r="I108" s="53">
        <f>IF(ISERROR(F108/C108),0,F108/C108*100-100)</f>
        <v>11.85659524382605</v>
      </c>
      <c r="J108" s="53">
        <f>IF(ISERROR(F108/E108),0,F108/E108*100)</f>
        <v>111.6860952233848</v>
      </c>
      <c r="K108" s="53">
        <f>IF(ISERROR(F108/D108),0,F108/D108*100)</f>
        <v>100</v>
      </c>
    </row>
    <row r="109" spans="1:11">
      <c r="A109" s="73" t="s">
        <v>22</v>
      </c>
      <c r="B109" s="51" t="s">
        <v>23</v>
      </c>
      <c r="C109" s="52">
        <v>19651510</v>
      </c>
      <c r="D109" s="52">
        <v>21981510</v>
      </c>
      <c r="E109" s="52">
        <v>19681510</v>
      </c>
      <c r="F109" s="52">
        <v>21981510</v>
      </c>
      <c r="G109" s="52">
        <f>F109-C109</f>
        <v>2330000</v>
      </c>
      <c r="H109" s="52">
        <f>E109-F109</f>
        <v>-2300000</v>
      </c>
      <c r="I109" s="53">
        <f>IF(ISERROR(F109/C109),0,F109/C109*100-100)</f>
        <v>11.85659524382605</v>
      </c>
      <c r="J109" s="53">
        <f>IF(ISERROR(F109/E109),0,F109/E109*100)</f>
        <v>111.6860952233848</v>
      </c>
      <c r="K109" s="53">
        <f>IF(ISERROR(F109/D109),0,F109/D109*100)</f>
        <v>100</v>
      </c>
    </row>
    <row r="110" spans="1:11">
      <c r="A110" s="70" t="s">
        <v>24</v>
      </c>
      <c r="B110" s="51" t="s">
        <v>25</v>
      </c>
      <c r="C110" s="52">
        <v>19651510</v>
      </c>
      <c r="D110" s="52">
        <v>22105510</v>
      </c>
      <c r="E110" s="52">
        <v>19706510</v>
      </c>
      <c r="F110" s="52">
        <v>22080510</v>
      </c>
      <c r="G110" s="52">
        <f>F110-C110</f>
        <v>2429000</v>
      </c>
      <c r="H110" s="52">
        <f>E110-F110</f>
        <v>-2374000</v>
      </c>
      <c r="I110" s="53">
        <f>IF(ISERROR(F110/C110),0,F110/C110*100-100)</f>
        <v>12.36037332500149</v>
      </c>
      <c r="J110" s="53">
        <f>IF(ISERROR(F110/E110),0,F110/E110*100)</f>
        <v>112.04678048015606</v>
      </c>
      <c r="K110" s="53">
        <f>IF(ISERROR(F110/D110),0,F110/D110*100)</f>
        <v>99.886906024787478</v>
      </c>
    </row>
    <row r="111" spans="1:11">
      <c r="A111" s="72" t="s">
        <v>26</v>
      </c>
      <c r="B111" s="51" t="s">
        <v>27</v>
      </c>
      <c r="C111" s="52">
        <v>19651510</v>
      </c>
      <c r="D111" s="52">
        <v>22105510</v>
      </c>
      <c r="E111" s="52">
        <v>19706510</v>
      </c>
      <c r="F111" s="52">
        <v>22080510</v>
      </c>
      <c r="G111" s="52">
        <f>F111-C111</f>
        <v>2429000</v>
      </c>
      <c r="H111" s="52">
        <f>E111-F111</f>
        <v>-2374000</v>
      </c>
      <c r="I111" s="53">
        <f>IF(ISERROR(F111/C111),0,F111/C111*100-100)</f>
        <v>12.36037332500149</v>
      </c>
      <c r="J111" s="53">
        <f>IF(ISERROR(F111/E111),0,F111/E111*100)</f>
        <v>112.04678048015606</v>
      </c>
      <c r="K111" s="53">
        <f>IF(ISERROR(F111/D111),0,F111/D111*100)</f>
        <v>99.886906024787478</v>
      </c>
    </row>
    <row r="112" spans="1:11">
      <c r="A112" s="73" t="s">
        <v>28</v>
      </c>
      <c r="B112" s="51" t="s">
        <v>29</v>
      </c>
      <c r="C112" s="52">
        <v>19651510</v>
      </c>
      <c r="D112" s="52">
        <v>22105510</v>
      </c>
      <c r="E112" s="52">
        <v>19706510</v>
      </c>
      <c r="F112" s="52">
        <v>22080510</v>
      </c>
      <c r="G112" s="52">
        <f>F112-C112</f>
        <v>2429000</v>
      </c>
      <c r="H112" s="52">
        <f>E112-F112</f>
        <v>-2374000</v>
      </c>
      <c r="I112" s="53">
        <f>IF(ISERROR(F112/C112),0,F112/C112*100-100)</f>
        <v>12.36037332500149</v>
      </c>
      <c r="J112" s="53">
        <f>IF(ISERROR(F112/E112),0,F112/E112*100)</f>
        <v>112.04678048015606</v>
      </c>
      <c r="K112" s="53">
        <f>IF(ISERROR(F112/D112),0,F112/D112*100)</f>
        <v>99.886906024787478</v>
      </c>
    </row>
    <row r="113" spans="1:11" s="5" customFormat="1">
      <c r="A113" s="74" t="s">
        <v>32</v>
      </c>
      <c r="B113" s="51" t="s">
        <v>33</v>
      </c>
      <c r="C113" s="52">
        <v>19651510</v>
      </c>
      <c r="D113" s="52">
        <v>22105510</v>
      </c>
      <c r="E113" s="52">
        <v>19706510</v>
      </c>
      <c r="F113" s="52">
        <v>22080510</v>
      </c>
      <c r="G113" s="52">
        <f>F113-C113</f>
        <v>2429000</v>
      </c>
      <c r="H113" s="52">
        <f>E113-F113</f>
        <v>-2374000</v>
      </c>
      <c r="I113" s="53">
        <f>IF(ISERROR(F113/C113),0,F113/C113*100-100)</f>
        <v>12.36037332500149</v>
      </c>
      <c r="J113" s="53">
        <f>IF(ISERROR(F113/E113),0,F113/E113*100)</f>
        <v>112.04678048015606</v>
      </c>
      <c r="K113" s="53">
        <f>IF(ISERROR(F113/D113),0,F113/D113*100)</f>
        <v>99.886906024787478</v>
      </c>
    </row>
    <row r="114" spans="1:11">
      <c r="A114" s="76" t="s">
        <v>638</v>
      </c>
      <c r="B114" s="54" t="s">
        <v>922</v>
      </c>
      <c r="C114" s="55"/>
      <c r="D114" s="55"/>
      <c r="E114" s="55"/>
      <c r="F114" s="55"/>
      <c r="G114" s="55"/>
      <c r="H114" s="55"/>
      <c r="I114" s="56"/>
      <c r="J114" s="56"/>
      <c r="K114" s="56"/>
    </row>
    <row r="115" spans="1:11">
      <c r="A115" s="70" t="s">
        <v>18</v>
      </c>
      <c r="B115" s="51" t="s">
        <v>19</v>
      </c>
      <c r="C115" s="52">
        <v>1593335.38</v>
      </c>
      <c r="D115" s="52">
        <v>1622689</v>
      </c>
      <c r="E115" s="52">
        <v>1639744</v>
      </c>
      <c r="F115" s="52">
        <v>1606140.75</v>
      </c>
      <c r="G115" s="52">
        <f>F115-C115</f>
        <v>12805.370000000112</v>
      </c>
      <c r="H115" s="52">
        <f>E115-F115</f>
        <v>33603.25</v>
      </c>
      <c r="I115" s="53">
        <f>IF(ISERROR(F115/C115),0,F115/C115*100-100)</f>
        <v>0.80368327727713051</v>
      </c>
      <c r="J115" s="53">
        <f>IF(ISERROR(F115/E115),0,F115/E115*100)</f>
        <v>97.950701450958206</v>
      </c>
      <c r="K115" s="53">
        <f>IF(ISERROR(F115/D115),0,F115/D115*100)</f>
        <v>98.980195835431189</v>
      </c>
    </row>
    <row r="116" spans="1:11" ht="25.5">
      <c r="A116" s="72" t="s">
        <v>54</v>
      </c>
      <c r="B116" s="51" t="s">
        <v>55</v>
      </c>
      <c r="C116" s="52">
        <v>42243.38</v>
      </c>
      <c r="D116" s="52">
        <v>34370</v>
      </c>
      <c r="E116" s="52">
        <v>34370</v>
      </c>
      <c r="F116" s="52">
        <v>17821.75</v>
      </c>
      <c r="G116" s="52">
        <f>F116-C116</f>
        <v>-24421.629999999997</v>
      </c>
      <c r="H116" s="52">
        <f>E116-F116</f>
        <v>16548.25</v>
      </c>
      <c r="I116" s="53">
        <f>IF(ISERROR(F116/C116),0,F116/C116*100-100)</f>
        <v>-57.811732867966533</v>
      </c>
      <c r="J116" s="53">
        <f>IF(ISERROR(F116/E116),0,F116/E116*100)</f>
        <v>51.852633110270588</v>
      </c>
      <c r="K116" s="53">
        <f>IF(ISERROR(F116/D116),0,F116/D116*100)</f>
        <v>51.852633110270588</v>
      </c>
    </row>
    <row r="117" spans="1:11">
      <c r="A117" s="72" t="s">
        <v>73</v>
      </c>
      <c r="B117" s="51" t="s">
        <v>74</v>
      </c>
      <c r="C117" s="52">
        <v>14500</v>
      </c>
      <c r="D117" s="52">
        <v>0</v>
      </c>
      <c r="E117" s="52">
        <v>0</v>
      </c>
      <c r="F117" s="52">
        <v>0</v>
      </c>
      <c r="G117" s="52">
        <f>F117-C117</f>
        <v>-14500</v>
      </c>
      <c r="H117" s="52">
        <f>E117-F117</f>
        <v>0</v>
      </c>
      <c r="I117" s="53">
        <f>IF(ISERROR(F117/C117),0,F117/C117*100-100)</f>
        <v>-100</v>
      </c>
      <c r="J117" s="53">
        <f>IF(ISERROR(F117/E117),0,F117/E117*100)</f>
        <v>0</v>
      </c>
      <c r="K117" s="53">
        <f>IF(ISERROR(F117/D117),0,F117/D117*100)</f>
        <v>0</v>
      </c>
    </row>
    <row r="118" spans="1:11">
      <c r="A118" s="73" t="s">
        <v>75</v>
      </c>
      <c r="B118" s="51" t="s">
        <v>76</v>
      </c>
      <c r="C118" s="52">
        <v>14500</v>
      </c>
      <c r="D118" s="52">
        <v>0</v>
      </c>
      <c r="E118" s="52">
        <v>0</v>
      </c>
      <c r="F118" s="52">
        <v>0</v>
      </c>
      <c r="G118" s="52">
        <f>F118-C118</f>
        <v>-14500</v>
      </c>
      <c r="H118" s="52">
        <f>E118-F118</f>
        <v>0</v>
      </c>
      <c r="I118" s="53">
        <f>IF(ISERROR(F118/C118),0,F118/C118*100-100)</f>
        <v>-100</v>
      </c>
      <c r="J118" s="53">
        <f>IF(ISERROR(F118/E118),0,F118/E118*100)</f>
        <v>0</v>
      </c>
      <c r="K118" s="53">
        <f>IF(ISERROR(F118/D118),0,F118/D118*100)</f>
        <v>0</v>
      </c>
    </row>
    <row r="119" spans="1:11">
      <c r="A119" s="74" t="s">
        <v>77</v>
      </c>
      <c r="B119" s="51" t="s">
        <v>78</v>
      </c>
      <c r="C119" s="52">
        <v>14500</v>
      </c>
      <c r="D119" s="52">
        <v>0</v>
      </c>
      <c r="E119" s="52">
        <v>0</v>
      </c>
      <c r="F119" s="52">
        <v>0</v>
      </c>
      <c r="G119" s="52">
        <f>F119-C119</f>
        <v>-14500</v>
      </c>
      <c r="H119" s="52">
        <f>E119-F119</f>
        <v>0</v>
      </c>
      <c r="I119" s="53">
        <f>IF(ISERROR(F119/C119),0,F119/C119*100-100)</f>
        <v>-100</v>
      </c>
      <c r="J119" s="53">
        <f>IF(ISERROR(F119/E119),0,F119/E119*100)</f>
        <v>0</v>
      </c>
      <c r="K119" s="53">
        <f>IF(ISERROR(F119/D119),0,F119/D119*100)</f>
        <v>0</v>
      </c>
    </row>
    <row r="120" spans="1:11" ht="25.5">
      <c r="A120" s="75" t="s">
        <v>79</v>
      </c>
      <c r="B120" s="51" t="s">
        <v>80</v>
      </c>
      <c r="C120" s="52">
        <v>14500</v>
      </c>
      <c r="D120" s="52">
        <v>0</v>
      </c>
      <c r="E120" s="52">
        <v>0</v>
      </c>
      <c r="F120" s="52">
        <v>0</v>
      </c>
      <c r="G120" s="52">
        <f>F120-C120</f>
        <v>-14500</v>
      </c>
      <c r="H120" s="52">
        <f>E120-F120</f>
        <v>0</v>
      </c>
      <c r="I120" s="53">
        <f>IF(ISERROR(F120/C120),0,F120/C120*100-100)</f>
        <v>-100</v>
      </c>
      <c r="J120" s="53">
        <f>IF(ISERROR(F120/E120),0,F120/E120*100)</f>
        <v>0</v>
      </c>
      <c r="K120" s="53">
        <f>IF(ISERROR(F120/D120),0,F120/D120*100)</f>
        <v>0</v>
      </c>
    </row>
    <row r="121" spans="1:11" ht="25.5">
      <c r="A121" s="80" t="s">
        <v>81</v>
      </c>
      <c r="B121" s="51" t="s">
        <v>82</v>
      </c>
      <c r="C121" s="52">
        <v>14500</v>
      </c>
      <c r="D121" s="52">
        <v>0</v>
      </c>
      <c r="E121" s="52">
        <v>0</v>
      </c>
      <c r="F121" s="52">
        <v>0</v>
      </c>
      <c r="G121" s="52">
        <f>F121-C121</f>
        <v>-14500</v>
      </c>
      <c r="H121" s="52">
        <f>E121-F121</f>
        <v>0</v>
      </c>
      <c r="I121" s="53">
        <f>IF(ISERROR(F121/C121),0,F121/C121*100-100)</f>
        <v>-100</v>
      </c>
      <c r="J121" s="53">
        <f>IF(ISERROR(F121/E121),0,F121/E121*100)</f>
        <v>0</v>
      </c>
      <c r="K121" s="53">
        <f>IF(ISERROR(F121/D121),0,F121/D121*100)</f>
        <v>0</v>
      </c>
    </row>
    <row r="122" spans="1:11">
      <c r="A122" s="72" t="s">
        <v>20</v>
      </c>
      <c r="B122" s="51" t="s">
        <v>21</v>
      </c>
      <c r="C122" s="52">
        <v>1536592</v>
      </c>
      <c r="D122" s="52">
        <v>1588319</v>
      </c>
      <c r="E122" s="52">
        <v>1605374</v>
      </c>
      <c r="F122" s="52">
        <v>1588319</v>
      </c>
      <c r="G122" s="52">
        <f>F122-C122</f>
        <v>51727</v>
      </c>
      <c r="H122" s="52">
        <f>E122-F122</f>
        <v>17055</v>
      </c>
      <c r="I122" s="53">
        <f>IF(ISERROR(F122/C122),0,F122/C122*100-100)</f>
        <v>3.3663457833959853</v>
      </c>
      <c r="J122" s="53">
        <f>IF(ISERROR(F122/E122),0,F122/E122*100)</f>
        <v>98.937630732776285</v>
      </c>
      <c r="K122" s="53">
        <f>IF(ISERROR(F122/D122),0,F122/D122*100)</f>
        <v>100</v>
      </c>
    </row>
    <row r="123" spans="1:11">
      <c r="A123" s="73" t="s">
        <v>22</v>
      </c>
      <c r="B123" s="51" t="s">
        <v>23</v>
      </c>
      <c r="C123" s="52">
        <v>1536592</v>
      </c>
      <c r="D123" s="52">
        <v>1588319</v>
      </c>
      <c r="E123" s="52">
        <v>1605374</v>
      </c>
      <c r="F123" s="52">
        <v>1588319</v>
      </c>
      <c r="G123" s="52">
        <f>F123-C123</f>
        <v>51727</v>
      </c>
      <c r="H123" s="52">
        <f>E123-F123</f>
        <v>17055</v>
      </c>
      <c r="I123" s="53">
        <f>IF(ISERROR(F123/C123),0,F123/C123*100-100)</f>
        <v>3.3663457833959853</v>
      </c>
      <c r="J123" s="53">
        <f>IF(ISERROR(F123/E123),0,F123/E123*100)</f>
        <v>98.937630732776285</v>
      </c>
      <c r="K123" s="53">
        <f>IF(ISERROR(F123/D123),0,F123/D123*100)</f>
        <v>100</v>
      </c>
    </row>
    <row r="124" spans="1:11">
      <c r="A124" s="70" t="s">
        <v>24</v>
      </c>
      <c r="B124" s="51" t="s">
        <v>25</v>
      </c>
      <c r="C124" s="52">
        <v>1585333.59</v>
      </c>
      <c r="D124" s="52">
        <v>1622689</v>
      </c>
      <c r="E124" s="52">
        <v>1639744</v>
      </c>
      <c r="F124" s="52">
        <v>1605342.11</v>
      </c>
      <c r="G124" s="52">
        <f>F124-C124</f>
        <v>20008.520000000019</v>
      </c>
      <c r="H124" s="52">
        <f>E124-F124</f>
        <v>34401.889999999898</v>
      </c>
      <c r="I124" s="53">
        <f>IF(ISERROR(F124/C124),0,F124/C124*100-100)</f>
        <v>1.262101561854891</v>
      </c>
      <c r="J124" s="53">
        <f>IF(ISERROR(F124/E124),0,F124/E124*100)</f>
        <v>97.90199628722533</v>
      </c>
      <c r="K124" s="53">
        <f>IF(ISERROR(F124/D124),0,F124/D124*100)</f>
        <v>98.930978764261056</v>
      </c>
    </row>
    <row r="125" spans="1:11">
      <c r="A125" s="72" t="s">
        <v>26</v>
      </c>
      <c r="B125" s="51" t="s">
        <v>27</v>
      </c>
      <c r="C125" s="52">
        <v>1560287.95</v>
      </c>
      <c r="D125" s="52">
        <v>1595391</v>
      </c>
      <c r="E125" s="52">
        <v>1612446</v>
      </c>
      <c r="F125" s="52">
        <v>1578300.04</v>
      </c>
      <c r="G125" s="52">
        <f>F125-C125</f>
        <v>18012.090000000084</v>
      </c>
      <c r="H125" s="52">
        <f>E125-F125</f>
        <v>34145.959999999963</v>
      </c>
      <c r="I125" s="53">
        <f>IF(ISERROR(F125/C125),0,F125/C125*100-100)</f>
        <v>1.1544080693566912</v>
      </c>
      <c r="J125" s="53">
        <f>IF(ISERROR(F125/E125),0,F125/E125*100)</f>
        <v>97.882350168625806</v>
      </c>
      <c r="K125" s="53">
        <f>IF(ISERROR(F125/D125),0,F125/D125*100)</f>
        <v>98.928729070177781</v>
      </c>
    </row>
    <row r="126" spans="1:11">
      <c r="A126" s="73" t="s">
        <v>28</v>
      </c>
      <c r="B126" s="51" t="s">
        <v>29</v>
      </c>
      <c r="C126" s="52">
        <v>1455109.95</v>
      </c>
      <c r="D126" s="52">
        <v>1490213</v>
      </c>
      <c r="E126" s="52">
        <v>1507268</v>
      </c>
      <c r="F126" s="52">
        <v>1473122.04</v>
      </c>
      <c r="G126" s="52">
        <f>F126-C126</f>
        <v>18012.090000000084</v>
      </c>
      <c r="H126" s="52">
        <f>E126-F126</f>
        <v>34145.959999999963</v>
      </c>
      <c r="I126" s="53">
        <f>IF(ISERROR(F126/C126),0,F126/C126*100-100)</f>
        <v>1.2378507892135673</v>
      </c>
      <c r="J126" s="53">
        <f>IF(ISERROR(F126/E126),0,F126/E126*100)</f>
        <v>97.734579384688061</v>
      </c>
      <c r="K126" s="53">
        <f>IF(ISERROR(F126/D126),0,F126/D126*100)</f>
        <v>98.853119654707072</v>
      </c>
    </row>
    <row r="127" spans="1:11">
      <c r="A127" s="74" t="s">
        <v>30</v>
      </c>
      <c r="B127" s="51" t="s">
        <v>31</v>
      </c>
      <c r="C127" s="52">
        <v>1173025</v>
      </c>
      <c r="D127" s="52">
        <v>1212399</v>
      </c>
      <c r="E127" s="52">
        <v>1212399</v>
      </c>
      <c r="F127" s="52">
        <v>1212399</v>
      </c>
      <c r="G127" s="52">
        <f>F127-C127</f>
        <v>39374</v>
      </c>
      <c r="H127" s="52">
        <f>E127-F127</f>
        <v>0</v>
      </c>
      <c r="I127" s="53">
        <f>IF(ISERROR(F127/C127),0,F127/C127*100-100)</f>
        <v>3.3566207028835606</v>
      </c>
      <c r="J127" s="53">
        <f>IF(ISERROR(F127/E127),0,F127/E127*100)</f>
        <v>100</v>
      </c>
      <c r="K127" s="53">
        <f>IF(ISERROR(F127/D127),0,F127/D127*100)</f>
        <v>100</v>
      </c>
    </row>
    <row r="128" spans="1:11">
      <c r="A128" s="74" t="s">
        <v>32</v>
      </c>
      <c r="B128" s="51" t="s">
        <v>33</v>
      </c>
      <c r="C128" s="52">
        <v>282084.95</v>
      </c>
      <c r="D128" s="52">
        <v>277814</v>
      </c>
      <c r="E128" s="52">
        <v>294869</v>
      </c>
      <c r="F128" s="52">
        <v>260723.04</v>
      </c>
      <c r="G128" s="52">
        <f>F128-C128</f>
        <v>-21361.910000000003</v>
      </c>
      <c r="H128" s="52">
        <f>E128-F128</f>
        <v>34145.959999999992</v>
      </c>
      <c r="I128" s="53">
        <f>IF(ISERROR(F128/C128),0,F128/C128*100-100)</f>
        <v>-7.5728641318865186</v>
      </c>
      <c r="J128" s="53">
        <f>IF(ISERROR(F128/E128),0,F128/E128*100)</f>
        <v>88.419955980452329</v>
      </c>
      <c r="K128" s="53">
        <f>IF(ISERROR(F128/D128),0,F128/D128*100)</f>
        <v>93.848056613417612</v>
      </c>
    </row>
    <row r="129" spans="1:11">
      <c r="A129" s="75" t="s">
        <v>49</v>
      </c>
      <c r="B129" s="51" t="s">
        <v>50</v>
      </c>
      <c r="C129" s="52">
        <v>297.89999999999998</v>
      </c>
      <c r="D129" s="52">
        <v>0</v>
      </c>
      <c r="E129" s="52">
        <v>0</v>
      </c>
      <c r="F129" s="52">
        <v>503.81</v>
      </c>
      <c r="G129" s="52">
        <f>F129-C129</f>
        <v>205.91000000000003</v>
      </c>
      <c r="H129" s="52">
        <f>E129-F129</f>
        <v>-503.81</v>
      </c>
      <c r="I129" s="53">
        <f>IF(ISERROR(F129/C129),0,F129/C129*100-100)</f>
        <v>69.120510238335044</v>
      </c>
      <c r="J129" s="53">
        <f>IF(ISERROR(F129/E129),0,F129/E129*100)</f>
        <v>0</v>
      </c>
      <c r="K129" s="53">
        <f>IF(ISERROR(F129/D129),0,F129/D129*100)</f>
        <v>0</v>
      </c>
    </row>
    <row r="130" spans="1:11">
      <c r="A130" s="73" t="s">
        <v>34</v>
      </c>
      <c r="B130" s="51" t="s">
        <v>52</v>
      </c>
      <c r="C130" s="52">
        <v>105178</v>
      </c>
      <c r="D130" s="52">
        <v>105178</v>
      </c>
      <c r="E130" s="52">
        <v>105178</v>
      </c>
      <c r="F130" s="52">
        <v>105178</v>
      </c>
      <c r="G130" s="52">
        <f>F130-C130</f>
        <v>0</v>
      </c>
      <c r="H130" s="52">
        <f>E130-F130</f>
        <v>0</v>
      </c>
      <c r="I130" s="53">
        <f>IF(ISERROR(F130/C130),0,F130/C130*100-100)</f>
        <v>0</v>
      </c>
      <c r="J130" s="53">
        <f>IF(ISERROR(F130/E130),0,F130/E130*100)</f>
        <v>100</v>
      </c>
      <c r="K130" s="53">
        <f>IF(ISERROR(F130/D130),0,F130/D130*100)</f>
        <v>100</v>
      </c>
    </row>
    <row r="131" spans="1:11">
      <c r="A131" s="74" t="s">
        <v>35</v>
      </c>
      <c r="B131" s="51" t="s">
        <v>36</v>
      </c>
      <c r="C131" s="52">
        <v>105178</v>
      </c>
      <c r="D131" s="52">
        <v>105178</v>
      </c>
      <c r="E131" s="52">
        <v>105178</v>
      </c>
      <c r="F131" s="52">
        <v>105178</v>
      </c>
      <c r="G131" s="52">
        <f>F131-C131</f>
        <v>0</v>
      </c>
      <c r="H131" s="52">
        <f>E131-F131</f>
        <v>0</v>
      </c>
      <c r="I131" s="53">
        <f>IF(ISERROR(F131/C131),0,F131/C131*100-100)</f>
        <v>0</v>
      </c>
      <c r="J131" s="53">
        <f>IF(ISERROR(F131/E131),0,F131/E131*100)</f>
        <v>100</v>
      </c>
      <c r="K131" s="53">
        <f>IF(ISERROR(F131/D131),0,F131/D131*100)</f>
        <v>100</v>
      </c>
    </row>
    <row r="132" spans="1:11">
      <c r="A132" s="72" t="s">
        <v>38</v>
      </c>
      <c r="B132" s="51" t="s">
        <v>39</v>
      </c>
      <c r="C132" s="52">
        <v>25045.64</v>
      </c>
      <c r="D132" s="52">
        <v>27298</v>
      </c>
      <c r="E132" s="52">
        <v>27298</v>
      </c>
      <c r="F132" s="52">
        <v>27042.07</v>
      </c>
      <c r="G132" s="52">
        <f>F132-C132</f>
        <v>1996.4300000000003</v>
      </c>
      <c r="H132" s="52">
        <f>E132-F132</f>
        <v>255.93000000000029</v>
      </c>
      <c r="I132" s="53">
        <f>IF(ISERROR(F132/C132),0,F132/C132*100-100)</f>
        <v>7.9711678359985996</v>
      </c>
      <c r="J132" s="53">
        <f>IF(ISERROR(F132/E132),0,F132/E132*100)</f>
        <v>99.062458788189616</v>
      </c>
      <c r="K132" s="53">
        <f>IF(ISERROR(F132/D132),0,F132/D132*100)</f>
        <v>99.062458788189616</v>
      </c>
    </row>
    <row r="133" spans="1:11">
      <c r="A133" s="73" t="s">
        <v>40</v>
      </c>
      <c r="B133" s="51" t="s">
        <v>41</v>
      </c>
      <c r="C133" s="52">
        <v>25045.64</v>
      </c>
      <c r="D133" s="52">
        <v>27298</v>
      </c>
      <c r="E133" s="52">
        <v>27298</v>
      </c>
      <c r="F133" s="52">
        <v>27042.07</v>
      </c>
      <c r="G133" s="52">
        <f>F133-C133</f>
        <v>1996.4300000000003</v>
      </c>
      <c r="H133" s="52">
        <f>E133-F133</f>
        <v>255.93000000000029</v>
      </c>
      <c r="I133" s="53">
        <f>IF(ISERROR(F133/C133),0,F133/C133*100-100)</f>
        <v>7.9711678359985996</v>
      </c>
      <c r="J133" s="53">
        <f>IF(ISERROR(F133/E133),0,F133/E133*100)</f>
        <v>99.062458788189616</v>
      </c>
      <c r="K133" s="53">
        <f>IF(ISERROR(F133/D133),0,F133/D133*100)</f>
        <v>99.062458788189616</v>
      </c>
    </row>
    <row r="134" spans="1:11">
      <c r="A134" s="70"/>
      <c r="B134" s="51" t="s">
        <v>42</v>
      </c>
      <c r="C134" s="52">
        <v>8001.79</v>
      </c>
      <c r="D134" s="52">
        <v>0</v>
      </c>
      <c r="E134" s="52">
        <v>0</v>
      </c>
      <c r="F134" s="52">
        <v>798.64</v>
      </c>
      <c r="G134" s="52">
        <f>F134-C134</f>
        <v>-7203.15</v>
      </c>
      <c r="H134" s="52">
        <f>E134-F134</f>
        <v>-798.64</v>
      </c>
      <c r="I134" s="53">
        <f>IF(ISERROR(F134/C134),0,F134/C134*100-100)</f>
        <v>-90.019233196572259</v>
      </c>
      <c r="J134" s="53">
        <f>IF(ISERROR(F134/E134),0,F134/E134*100)</f>
        <v>0</v>
      </c>
      <c r="K134" s="53">
        <f>IF(ISERROR(F134/D134),0,F134/D134*100)</f>
        <v>0</v>
      </c>
    </row>
    <row r="135" spans="1:11">
      <c r="A135" s="70" t="s">
        <v>43</v>
      </c>
      <c r="B135" s="51" t="s">
        <v>44</v>
      </c>
      <c r="C135" s="52">
        <v>-8001.79</v>
      </c>
      <c r="D135" s="52">
        <v>0</v>
      </c>
      <c r="E135" s="52">
        <v>0</v>
      </c>
      <c r="F135" s="52">
        <v>-798.64</v>
      </c>
      <c r="G135" s="52">
        <f>F135-C135</f>
        <v>7203.15</v>
      </c>
      <c r="H135" s="52">
        <f>E135-F135</f>
        <v>798.64</v>
      </c>
      <c r="I135" s="53">
        <f>IF(ISERROR(F135/C135),0,F135/C135*100-100)</f>
        <v>-90.019233196572259</v>
      </c>
      <c r="J135" s="53">
        <f>IF(ISERROR(F135/E135),0,F135/E135*100)</f>
        <v>0</v>
      </c>
      <c r="K135" s="53">
        <f>IF(ISERROR(F135/D135),0,F135/D135*100)</f>
        <v>0</v>
      </c>
    </row>
    <row r="136" spans="1:11">
      <c r="A136" s="72" t="s">
        <v>45</v>
      </c>
      <c r="B136" s="51" t="s">
        <v>46</v>
      </c>
      <c r="C136" s="52">
        <v>-8001.79</v>
      </c>
      <c r="D136" s="52">
        <v>0</v>
      </c>
      <c r="E136" s="52">
        <v>0</v>
      </c>
      <c r="F136" s="52">
        <v>-798.64</v>
      </c>
      <c r="G136" s="52">
        <f>F136-C136</f>
        <v>7203.15</v>
      </c>
      <c r="H136" s="52">
        <f>E136-F136</f>
        <v>798.64</v>
      </c>
      <c r="I136" s="53">
        <f>IF(ISERROR(F136/C136),0,F136/C136*100-100)</f>
        <v>-90.019233196572259</v>
      </c>
      <c r="J136" s="53">
        <f>IF(ISERROR(F136/E136),0,F136/E136*100)</f>
        <v>0</v>
      </c>
      <c r="K136" s="53">
        <f>IF(ISERROR(F136/D136),0,F136/D136*100)</f>
        <v>0</v>
      </c>
    </row>
    <row r="137" spans="1:11">
      <c r="A137" s="76" t="s">
        <v>139</v>
      </c>
      <c r="B137" s="54" t="s">
        <v>923</v>
      </c>
      <c r="C137" s="55"/>
      <c r="D137" s="55"/>
      <c r="E137" s="55"/>
      <c r="F137" s="55"/>
      <c r="G137" s="55"/>
      <c r="H137" s="55"/>
      <c r="I137" s="56"/>
      <c r="J137" s="56"/>
      <c r="K137" s="56"/>
    </row>
    <row r="138" spans="1:11">
      <c r="A138" s="70" t="s">
        <v>18</v>
      </c>
      <c r="B138" s="51" t="s">
        <v>19</v>
      </c>
      <c r="C138" s="52">
        <v>484566926.62</v>
      </c>
      <c r="D138" s="52">
        <v>519623387</v>
      </c>
      <c r="E138" s="52">
        <v>523269648</v>
      </c>
      <c r="F138" s="52">
        <v>515428727.69</v>
      </c>
      <c r="G138" s="52">
        <f>F138-C138</f>
        <v>30861801.069999993</v>
      </c>
      <c r="H138" s="52">
        <f>E138-F138</f>
        <v>7840920.3100000024</v>
      </c>
      <c r="I138" s="53">
        <f>IF(ISERROR(F138/C138),0,F138/C138*100-100)</f>
        <v>6.3689450052380323</v>
      </c>
      <c r="J138" s="53">
        <f>IF(ISERROR(F138/E138),0,F138/E138*100)</f>
        <v>98.501552623973339</v>
      </c>
      <c r="K138" s="53">
        <f>IF(ISERROR(F138/D138),0,F138/D138*100)</f>
        <v>99.192750092674331</v>
      </c>
    </row>
    <row r="139" spans="1:11" ht="25.5">
      <c r="A139" s="72" t="s">
        <v>54</v>
      </c>
      <c r="B139" s="51" t="s">
        <v>55</v>
      </c>
      <c r="C139" s="52">
        <v>5270817.97</v>
      </c>
      <c r="D139" s="52">
        <v>9245735</v>
      </c>
      <c r="E139" s="52">
        <v>501755</v>
      </c>
      <c r="F139" s="52">
        <v>5082699.57</v>
      </c>
      <c r="G139" s="52">
        <f>F139-C139</f>
        <v>-188118.39999999944</v>
      </c>
      <c r="H139" s="52">
        <f>E139-F139</f>
        <v>-4580944.57</v>
      </c>
      <c r="I139" s="53">
        <f>IF(ISERROR(F139/C139),0,F139/C139*100-100)</f>
        <v>-3.569055146102869</v>
      </c>
      <c r="J139" s="53">
        <f>IF(ISERROR(F139/E139),0,F139/E139*100)</f>
        <v>1012.9843389702146</v>
      </c>
      <c r="K139" s="53">
        <f>IF(ISERROR(F139/D139),0,F139/D139*100)</f>
        <v>54.973450677528611</v>
      </c>
    </row>
    <row r="140" spans="1:11">
      <c r="A140" s="72" t="s">
        <v>73</v>
      </c>
      <c r="B140" s="51" t="s">
        <v>74</v>
      </c>
      <c r="C140" s="52">
        <v>473414</v>
      </c>
      <c r="D140" s="52">
        <v>473414</v>
      </c>
      <c r="E140" s="52">
        <v>473414</v>
      </c>
      <c r="F140" s="52">
        <v>473414</v>
      </c>
      <c r="G140" s="52">
        <f>F140-C140</f>
        <v>0</v>
      </c>
      <c r="H140" s="52">
        <f>E140-F140</f>
        <v>0</v>
      </c>
      <c r="I140" s="53">
        <f>IF(ISERROR(F140/C140),0,F140/C140*100-100)</f>
        <v>0</v>
      </c>
      <c r="J140" s="53">
        <f>IF(ISERROR(F140/E140),0,F140/E140*100)</f>
        <v>100</v>
      </c>
      <c r="K140" s="53">
        <f>IF(ISERROR(F140/D140),0,F140/D140*100)</f>
        <v>100</v>
      </c>
    </row>
    <row r="141" spans="1:11">
      <c r="A141" s="73" t="s">
        <v>75</v>
      </c>
      <c r="B141" s="51" t="s">
        <v>76</v>
      </c>
      <c r="C141" s="52">
        <v>473414</v>
      </c>
      <c r="D141" s="52">
        <v>473414</v>
      </c>
      <c r="E141" s="52">
        <v>473414</v>
      </c>
      <c r="F141" s="52">
        <v>473414</v>
      </c>
      <c r="G141" s="52">
        <f>F141-C141</f>
        <v>0</v>
      </c>
      <c r="H141" s="52">
        <f>E141-F141</f>
        <v>0</v>
      </c>
      <c r="I141" s="53">
        <f>IF(ISERROR(F141/C141),0,F141/C141*100-100)</f>
        <v>0</v>
      </c>
      <c r="J141" s="53">
        <f>IF(ISERROR(F141/E141),0,F141/E141*100)</f>
        <v>100</v>
      </c>
      <c r="K141" s="53">
        <f>IF(ISERROR(F141/D141),0,F141/D141*100)</f>
        <v>100</v>
      </c>
    </row>
    <row r="142" spans="1:11">
      <c r="A142" s="74" t="s">
        <v>77</v>
      </c>
      <c r="B142" s="51" t="s">
        <v>78</v>
      </c>
      <c r="C142" s="52">
        <v>473414</v>
      </c>
      <c r="D142" s="52">
        <v>473414</v>
      </c>
      <c r="E142" s="52">
        <v>473414</v>
      </c>
      <c r="F142" s="52">
        <v>473414</v>
      </c>
      <c r="G142" s="52">
        <f>F142-C142</f>
        <v>0</v>
      </c>
      <c r="H142" s="52">
        <f>E142-F142</f>
        <v>0</v>
      </c>
      <c r="I142" s="53">
        <f>IF(ISERROR(F142/C142),0,F142/C142*100-100)</f>
        <v>0</v>
      </c>
      <c r="J142" s="53">
        <f>IF(ISERROR(F142/E142),0,F142/E142*100)</f>
        <v>100</v>
      </c>
      <c r="K142" s="53">
        <f>IF(ISERROR(F142/D142),0,F142/D142*100)</f>
        <v>100</v>
      </c>
    </row>
    <row r="143" spans="1:11" ht="25.5">
      <c r="A143" s="75" t="s">
        <v>79</v>
      </c>
      <c r="B143" s="51" t="s">
        <v>80</v>
      </c>
      <c r="C143" s="52">
        <v>473414</v>
      </c>
      <c r="D143" s="52">
        <v>473414</v>
      </c>
      <c r="E143" s="52">
        <v>473414</v>
      </c>
      <c r="F143" s="52">
        <v>473414</v>
      </c>
      <c r="G143" s="52">
        <f>F143-C143</f>
        <v>0</v>
      </c>
      <c r="H143" s="52">
        <f>E143-F143</f>
        <v>0</v>
      </c>
      <c r="I143" s="53">
        <f>IF(ISERROR(F143/C143),0,F143/C143*100-100)</f>
        <v>0</v>
      </c>
      <c r="J143" s="53">
        <f>IF(ISERROR(F143/E143),0,F143/E143*100)</f>
        <v>100</v>
      </c>
      <c r="K143" s="53">
        <f>IF(ISERROR(F143/D143),0,F143/D143*100)</f>
        <v>100</v>
      </c>
    </row>
    <row r="144" spans="1:11" ht="25.5">
      <c r="A144" s="80" t="s">
        <v>81</v>
      </c>
      <c r="B144" s="51" t="s">
        <v>82</v>
      </c>
      <c r="C144" s="52">
        <v>473414</v>
      </c>
      <c r="D144" s="52">
        <v>473414</v>
      </c>
      <c r="E144" s="52">
        <v>473414</v>
      </c>
      <c r="F144" s="52">
        <v>473414</v>
      </c>
      <c r="G144" s="52">
        <f>F144-C144</f>
        <v>0</v>
      </c>
      <c r="H144" s="52">
        <f>E144-F144</f>
        <v>0</v>
      </c>
      <c r="I144" s="53">
        <f>IF(ISERROR(F144/C144),0,F144/C144*100-100)</f>
        <v>0</v>
      </c>
      <c r="J144" s="53">
        <f>IF(ISERROR(F144/E144),0,F144/E144*100)</f>
        <v>100</v>
      </c>
      <c r="K144" s="53">
        <f>IF(ISERROR(F144/D144),0,F144/D144*100)</f>
        <v>100</v>
      </c>
    </row>
    <row r="145" spans="1:11">
      <c r="A145" s="72" t="s">
        <v>20</v>
      </c>
      <c r="B145" s="51" t="s">
        <v>21</v>
      </c>
      <c r="C145" s="52">
        <v>478822694.64999998</v>
      </c>
      <c r="D145" s="52">
        <v>509904238</v>
      </c>
      <c r="E145" s="52">
        <v>522294479</v>
      </c>
      <c r="F145" s="52">
        <v>509872614.12</v>
      </c>
      <c r="G145" s="52">
        <f>F145-C145</f>
        <v>31049919.470000029</v>
      </c>
      <c r="H145" s="52">
        <f>E145-F145</f>
        <v>12421864.879999995</v>
      </c>
      <c r="I145" s="53">
        <f>IF(ISERROR(F145/C145),0,F145/C145*100-100)</f>
        <v>6.4846382213976455</v>
      </c>
      <c r="J145" s="53">
        <f>IF(ISERROR(F145/E145),0,F145/E145*100)</f>
        <v>97.621674097765066</v>
      </c>
      <c r="K145" s="53">
        <f>IF(ISERROR(F145/D145),0,F145/D145*100)</f>
        <v>99.993798074688684</v>
      </c>
    </row>
    <row r="146" spans="1:11">
      <c r="A146" s="73" t="s">
        <v>22</v>
      </c>
      <c r="B146" s="51" t="s">
        <v>23</v>
      </c>
      <c r="C146" s="52">
        <v>478822694.64999998</v>
      </c>
      <c r="D146" s="52">
        <v>509904238</v>
      </c>
      <c r="E146" s="52">
        <v>522294479</v>
      </c>
      <c r="F146" s="52">
        <v>509872614.12</v>
      </c>
      <c r="G146" s="52">
        <f>F146-C146</f>
        <v>31049919.470000029</v>
      </c>
      <c r="H146" s="52">
        <f>E146-F146</f>
        <v>12421864.879999995</v>
      </c>
      <c r="I146" s="53">
        <f>IF(ISERROR(F146/C146),0,F146/C146*100-100)</f>
        <v>6.4846382213976455</v>
      </c>
      <c r="J146" s="53">
        <f>IF(ISERROR(F146/E146),0,F146/E146*100)</f>
        <v>97.621674097765066</v>
      </c>
      <c r="K146" s="53">
        <f>IF(ISERROR(F146/D146),0,F146/D146*100)</f>
        <v>99.993798074688684</v>
      </c>
    </row>
    <row r="147" spans="1:11">
      <c r="A147" s="70" t="s">
        <v>24</v>
      </c>
      <c r="B147" s="51" t="s">
        <v>25</v>
      </c>
      <c r="C147" s="52">
        <v>484935740.19</v>
      </c>
      <c r="D147" s="52">
        <v>519933315</v>
      </c>
      <c r="E147" s="52">
        <v>523269648</v>
      </c>
      <c r="F147" s="52">
        <v>515277478.07999998</v>
      </c>
      <c r="G147" s="52">
        <f>F147-C147</f>
        <v>30341737.889999986</v>
      </c>
      <c r="H147" s="52">
        <f>E147-F147</f>
        <v>7992169.9200000167</v>
      </c>
      <c r="I147" s="53">
        <f>IF(ISERROR(F147/C147),0,F147/C147*100-100)</f>
        <v>6.2568574298343123</v>
      </c>
      <c r="J147" s="53">
        <f>IF(ISERROR(F147/E147),0,F147/E147*100)</f>
        <v>98.472647907145571</v>
      </c>
      <c r="K147" s="53">
        <f>IF(ISERROR(F147/D147),0,F147/D147*100)</f>
        <v>99.104531910981692</v>
      </c>
    </row>
    <row r="148" spans="1:11">
      <c r="A148" s="72" t="s">
        <v>26</v>
      </c>
      <c r="B148" s="51" t="s">
        <v>27</v>
      </c>
      <c r="C148" s="52">
        <v>367345334.27999997</v>
      </c>
      <c r="D148" s="52">
        <v>381305475</v>
      </c>
      <c r="E148" s="52">
        <v>391477776</v>
      </c>
      <c r="F148" s="52">
        <v>376682038.35000002</v>
      </c>
      <c r="G148" s="52">
        <f>F148-C148</f>
        <v>9336704.0700000525</v>
      </c>
      <c r="H148" s="52">
        <f>E148-F148</f>
        <v>14795737.649999976</v>
      </c>
      <c r="I148" s="53">
        <f>IF(ISERROR(F148/C148),0,F148/C148*100-100)</f>
        <v>2.5416694316534745</v>
      </c>
      <c r="J148" s="53">
        <f>IF(ISERROR(F148/E148),0,F148/E148*100)</f>
        <v>96.220542120889135</v>
      </c>
      <c r="K148" s="53">
        <f>IF(ISERROR(F148/D148),0,F148/D148*100)</f>
        <v>98.78747173771896</v>
      </c>
    </row>
    <row r="149" spans="1:11">
      <c r="A149" s="73" t="s">
        <v>28</v>
      </c>
      <c r="B149" s="51" t="s">
        <v>29</v>
      </c>
      <c r="C149" s="52">
        <v>363118805.13999999</v>
      </c>
      <c r="D149" s="52">
        <v>380799982</v>
      </c>
      <c r="E149" s="52">
        <v>390937018</v>
      </c>
      <c r="F149" s="52">
        <v>376176645.13</v>
      </c>
      <c r="G149" s="52">
        <f>F149-C149</f>
        <v>13057839.99000001</v>
      </c>
      <c r="H149" s="52">
        <f>E149-F149</f>
        <v>14760372.870000005</v>
      </c>
      <c r="I149" s="53">
        <f>IF(ISERROR(F149/C149),0,F149/C149*100-100)</f>
        <v>3.5960241676179692</v>
      </c>
      <c r="J149" s="53">
        <f>IF(ISERROR(F149/E149),0,F149/E149*100)</f>
        <v>96.22436039812429</v>
      </c>
      <c r="K149" s="53">
        <f>IF(ISERROR(F149/D149),0,F149/D149*100)</f>
        <v>98.78588836960607</v>
      </c>
    </row>
    <row r="150" spans="1:11">
      <c r="A150" s="74" t="s">
        <v>30</v>
      </c>
      <c r="B150" s="51" t="s">
        <v>31</v>
      </c>
      <c r="C150" s="52">
        <v>159803327.43000001</v>
      </c>
      <c r="D150" s="52">
        <v>182232301</v>
      </c>
      <c r="E150" s="52">
        <v>182158374</v>
      </c>
      <c r="F150" s="52">
        <v>182232217.09</v>
      </c>
      <c r="G150" s="52">
        <f>F150-C150</f>
        <v>22428889.659999996</v>
      </c>
      <c r="H150" s="52">
        <f>E150-F150</f>
        <v>-73843.090000003576</v>
      </c>
      <c r="I150" s="53">
        <f>IF(ISERROR(F150/C150),0,F150/C150*100-100)</f>
        <v>14.035308288448945</v>
      </c>
      <c r="J150" s="53">
        <f>IF(ISERROR(F150/E150),0,F150/E150*100)</f>
        <v>100.04053785087036</v>
      </c>
      <c r="K150" s="53">
        <f>IF(ISERROR(F150/D150),0,F150/D150*100)</f>
        <v>99.999953954376082</v>
      </c>
    </row>
    <row r="151" spans="1:11">
      <c r="A151" s="74" t="s">
        <v>32</v>
      </c>
      <c r="B151" s="51" t="s">
        <v>33</v>
      </c>
      <c r="C151" s="52">
        <v>203315477.71000001</v>
      </c>
      <c r="D151" s="52">
        <v>198567681</v>
      </c>
      <c r="E151" s="52">
        <v>208778644</v>
      </c>
      <c r="F151" s="52">
        <v>193944428.03999999</v>
      </c>
      <c r="G151" s="52">
        <f>F151-C151</f>
        <v>-9371049.6700000167</v>
      </c>
      <c r="H151" s="52">
        <f>E151-F151</f>
        <v>14834215.960000008</v>
      </c>
      <c r="I151" s="53">
        <f>IF(ISERROR(F151/C151),0,F151/C151*100-100)</f>
        <v>-4.6091177000141812</v>
      </c>
      <c r="J151" s="53">
        <f>IF(ISERROR(F151/E151),0,F151/E151*100)</f>
        <v>92.894763719224073</v>
      </c>
      <c r="K151" s="53">
        <f>IF(ISERROR(F151/D151),0,F151/D151*100)</f>
        <v>97.671699172434813</v>
      </c>
    </row>
    <row r="152" spans="1:11">
      <c r="A152" s="75" t="s">
        <v>49</v>
      </c>
      <c r="B152" s="51" t="s">
        <v>50</v>
      </c>
      <c r="C152" s="52">
        <v>2525754.48</v>
      </c>
      <c r="D152" s="52">
        <v>0</v>
      </c>
      <c r="E152" s="52">
        <v>0</v>
      </c>
      <c r="F152" s="52">
        <v>4187293.01</v>
      </c>
      <c r="G152" s="52">
        <f>F152-C152</f>
        <v>1661538.5299999998</v>
      </c>
      <c r="H152" s="52">
        <f>E152-F152</f>
        <v>-4187293.01</v>
      </c>
      <c r="I152" s="53">
        <f>IF(ISERROR(F152/C152),0,F152/C152*100-100)</f>
        <v>65.783849663804205</v>
      </c>
      <c r="J152" s="53">
        <f>IF(ISERROR(F152/E152),0,F152/E152*100)</f>
        <v>0</v>
      </c>
      <c r="K152" s="53">
        <f>IF(ISERROR(F152/D152),0,F152/D152*100)</f>
        <v>0</v>
      </c>
    </row>
    <row r="153" spans="1:11">
      <c r="A153" s="73" t="s">
        <v>34</v>
      </c>
      <c r="B153" s="51" t="s">
        <v>52</v>
      </c>
      <c r="C153" s="52">
        <v>1400694</v>
      </c>
      <c r="D153" s="52">
        <v>60300</v>
      </c>
      <c r="E153" s="52">
        <v>20000</v>
      </c>
      <c r="F153" s="52">
        <v>60200.68</v>
      </c>
      <c r="G153" s="52">
        <f>F153-C153</f>
        <v>-1340493.32</v>
      </c>
      <c r="H153" s="52">
        <f>E153-F153</f>
        <v>-40200.68</v>
      </c>
      <c r="I153" s="53">
        <f>IF(ISERROR(F153/C153),0,F153/C153*100-100)</f>
        <v>-95.702081967938753</v>
      </c>
      <c r="J153" s="53">
        <f>IF(ISERROR(F153/E153),0,F153/E153*100)</f>
        <v>301.0034</v>
      </c>
      <c r="K153" s="53">
        <f>IF(ISERROR(F153/D153),0,F153/D153*100)</f>
        <v>99.835290215588728</v>
      </c>
    </row>
    <row r="154" spans="1:11">
      <c r="A154" s="74" t="s">
        <v>35</v>
      </c>
      <c r="B154" s="51" t="s">
        <v>36</v>
      </c>
      <c r="C154" s="52">
        <v>1400694</v>
      </c>
      <c r="D154" s="52">
        <v>56300</v>
      </c>
      <c r="E154" s="52">
        <v>20000</v>
      </c>
      <c r="F154" s="52">
        <v>56200.68</v>
      </c>
      <c r="G154" s="52">
        <f>F154-C154</f>
        <v>-1344493.32</v>
      </c>
      <c r="H154" s="52">
        <f>E154-F154</f>
        <v>-36200.68</v>
      </c>
      <c r="I154" s="53">
        <f>IF(ISERROR(F154/C154),0,F154/C154*100-100)</f>
        <v>-95.987654691174512</v>
      </c>
      <c r="J154" s="53">
        <f>IF(ISERROR(F154/E154),0,F154/E154*100)</f>
        <v>281.0034</v>
      </c>
      <c r="K154" s="53">
        <f>IF(ISERROR(F154/D154),0,F154/D154*100)</f>
        <v>99.823587921847249</v>
      </c>
    </row>
    <row r="155" spans="1:11">
      <c r="A155" s="74" t="s">
        <v>37</v>
      </c>
      <c r="B155" s="51" t="s">
        <v>53</v>
      </c>
      <c r="C155" s="52">
        <v>0</v>
      </c>
      <c r="D155" s="52">
        <v>4000</v>
      </c>
      <c r="E155" s="52">
        <v>0</v>
      </c>
      <c r="F155" s="52">
        <v>4000</v>
      </c>
      <c r="G155" s="52">
        <f>F155-C155</f>
        <v>4000</v>
      </c>
      <c r="H155" s="52">
        <f>E155-F155</f>
        <v>-4000</v>
      </c>
      <c r="I155" s="53">
        <f>IF(ISERROR(F155/C155),0,F155/C155*100-100)</f>
        <v>0</v>
      </c>
      <c r="J155" s="53">
        <f>IF(ISERROR(F155/E155),0,F155/E155*100)</f>
        <v>0</v>
      </c>
      <c r="K155" s="53">
        <f>IF(ISERROR(F155/D155),0,F155/D155*100)</f>
        <v>100</v>
      </c>
    </row>
    <row r="156" spans="1:11" ht="25.5">
      <c r="A156" s="73" t="s">
        <v>60</v>
      </c>
      <c r="B156" s="51" t="s">
        <v>61</v>
      </c>
      <c r="C156" s="52">
        <v>2825835.14</v>
      </c>
      <c r="D156" s="52">
        <v>445193</v>
      </c>
      <c r="E156" s="52">
        <v>520758</v>
      </c>
      <c r="F156" s="52">
        <v>445192.54</v>
      </c>
      <c r="G156" s="52">
        <f>F156-C156</f>
        <v>-2380642.6</v>
      </c>
      <c r="H156" s="52">
        <f>E156-F156</f>
        <v>75565.460000000021</v>
      </c>
      <c r="I156" s="53">
        <f>IF(ISERROR(F156/C156),0,F156/C156*100-100)</f>
        <v>-84.245629417716145</v>
      </c>
      <c r="J156" s="53">
        <f>IF(ISERROR(F156/E156),0,F156/E156*100)</f>
        <v>85.489332857104444</v>
      </c>
      <c r="K156" s="53">
        <f>IF(ISERROR(F156/D156),0,F156/D156*100)</f>
        <v>99.999896674026772</v>
      </c>
    </row>
    <row r="157" spans="1:11">
      <c r="A157" s="74" t="s">
        <v>62</v>
      </c>
      <c r="B157" s="51" t="s">
        <v>63</v>
      </c>
      <c r="C157" s="52">
        <v>2825835.14</v>
      </c>
      <c r="D157" s="52">
        <v>445193</v>
      </c>
      <c r="E157" s="52">
        <v>520758</v>
      </c>
      <c r="F157" s="52">
        <v>445192.54</v>
      </c>
      <c r="G157" s="52">
        <f>F157-C157</f>
        <v>-2380642.6</v>
      </c>
      <c r="H157" s="52">
        <f>E157-F157</f>
        <v>75565.460000000021</v>
      </c>
      <c r="I157" s="53">
        <f>IF(ISERROR(F157/C157),0,F157/C157*100-100)</f>
        <v>-84.245629417716145</v>
      </c>
      <c r="J157" s="53">
        <f>IF(ISERROR(F157/E157),0,F157/E157*100)</f>
        <v>85.489332857104444</v>
      </c>
      <c r="K157" s="53">
        <f>IF(ISERROR(F157/D157),0,F157/D157*100)</f>
        <v>99.999896674026772</v>
      </c>
    </row>
    <row r="158" spans="1:11" ht="25.5">
      <c r="A158" s="75" t="s">
        <v>64</v>
      </c>
      <c r="B158" s="51" t="s">
        <v>65</v>
      </c>
      <c r="C158" s="52">
        <v>8040</v>
      </c>
      <c r="D158" s="52">
        <v>10069</v>
      </c>
      <c r="E158" s="52">
        <v>10069</v>
      </c>
      <c r="F158" s="52">
        <v>10069</v>
      </c>
      <c r="G158" s="52">
        <f>F158-C158</f>
        <v>2029</v>
      </c>
      <c r="H158" s="52">
        <f>E158-F158</f>
        <v>0</v>
      </c>
      <c r="I158" s="53">
        <f>IF(ISERROR(F158/C158),0,F158/C158*100-100)</f>
        <v>25.236318407960184</v>
      </c>
      <c r="J158" s="53">
        <f>IF(ISERROR(F158/E158),0,F158/E158*100)</f>
        <v>100</v>
      </c>
      <c r="K158" s="53">
        <f>IF(ISERROR(F158/D158),0,F158/D158*100)</f>
        <v>100</v>
      </c>
    </row>
    <row r="159" spans="1:11" ht="25.5">
      <c r="A159" s="75" t="s">
        <v>85</v>
      </c>
      <c r="B159" s="51" t="s">
        <v>86</v>
      </c>
      <c r="C159" s="52">
        <v>2817795.14</v>
      </c>
      <c r="D159" s="52">
        <v>435124</v>
      </c>
      <c r="E159" s="52">
        <v>510689</v>
      </c>
      <c r="F159" s="52">
        <v>435123.54</v>
      </c>
      <c r="G159" s="52">
        <f>F159-C159</f>
        <v>-2382671.6</v>
      </c>
      <c r="H159" s="52">
        <f>E159-F159</f>
        <v>75565.460000000021</v>
      </c>
      <c r="I159" s="53">
        <f>IF(ISERROR(F159/C159),0,F159/C159*100-100)</f>
        <v>-84.558013681576583</v>
      </c>
      <c r="J159" s="53">
        <f>IF(ISERROR(F159/E159),0,F159/E159*100)</f>
        <v>85.203233278962344</v>
      </c>
      <c r="K159" s="53">
        <f>IF(ISERROR(F159/D159),0,F159/D159*100)</f>
        <v>99.99989428300897</v>
      </c>
    </row>
    <row r="160" spans="1:11" ht="25.5">
      <c r="A160" s="80" t="s">
        <v>87</v>
      </c>
      <c r="B160" s="51" t="s">
        <v>88</v>
      </c>
      <c r="C160" s="52">
        <v>2817795.14</v>
      </c>
      <c r="D160" s="52">
        <v>435124</v>
      </c>
      <c r="E160" s="52">
        <v>510689</v>
      </c>
      <c r="F160" s="52">
        <v>435123.54</v>
      </c>
      <c r="G160" s="52">
        <f>F160-C160</f>
        <v>-2382671.6</v>
      </c>
      <c r="H160" s="52">
        <f>E160-F160</f>
        <v>75565.460000000021</v>
      </c>
      <c r="I160" s="53">
        <f>IF(ISERROR(F160/C160),0,F160/C160*100-100)</f>
        <v>-84.558013681576583</v>
      </c>
      <c r="J160" s="53">
        <f>IF(ISERROR(F160/E160),0,F160/E160*100)</f>
        <v>85.203233278962344</v>
      </c>
      <c r="K160" s="53">
        <f>IF(ISERROR(F160/D160),0,F160/D160*100)</f>
        <v>99.99989428300897</v>
      </c>
    </row>
    <row r="161" spans="1:11">
      <c r="A161" s="72" t="s">
        <v>38</v>
      </c>
      <c r="B161" s="51" t="s">
        <v>39</v>
      </c>
      <c r="C161" s="52">
        <v>117590405.91</v>
      </c>
      <c r="D161" s="52">
        <v>138627840</v>
      </c>
      <c r="E161" s="52">
        <v>131791872</v>
      </c>
      <c r="F161" s="52">
        <v>138595439.72999999</v>
      </c>
      <c r="G161" s="52">
        <f>F161-C161</f>
        <v>21005033.819999993</v>
      </c>
      <c r="H161" s="52">
        <f>E161-F161</f>
        <v>-6803567.7299999893</v>
      </c>
      <c r="I161" s="53">
        <f>IF(ISERROR(F161/C161),0,F161/C161*100-100)</f>
        <v>17.862880612961391</v>
      </c>
      <c r="J161" s="53">
        <f>IF(ISERROR(F161/E161),0,F161/E161*100)</f>
        <v>105.16235760730372</v>
      </c>
      <c r="K161" s="53">
        <f>IF(ISERROR(F161/D161),0,F161/D161*100)</f>
        <v>99.976627876478489</v>
      </c>
    </row>
    <row r="162" spans="1:11">
      <c r="A162" s="73" t="s">
        <v>40</v>
      </c>
      <c r="B162" s="51" t="s">
        <v>41</v>
      </c>
      <c r="C162" s="52">
        <v>117590405.91</v>
      </c>
      <c r="D162" s="52">
        <v>138627840</v>
      </c>
      <c r="E162" s="52">
        <v>131791872</v>
      </c>
      <c r="F162" s="52">
        <v>138595439.72999999</v>
      </c>
      <c r="G162" s="52">
        <f>F162-C162</f>
        <v>21005033.819999993</v>
      </c>
      <c r="H162" s="52">
        <f>E162-F162</f>
        <v>-6803567.7299999893</v>
      </c>
      <c r="I162" s="53">
        <f>IF(ISERROR(F162/C162),0,F162/C162*100-100)</f>
        <v>17.862880612961391</v>
      </c>
      <c r="J162" s="53">
        <f>IF(ISERROR(F162/E162),0,F162/E162*100)</f>
        <v>105.16235760730372</v>
      </c>
      <c r="K162" s="53">
        <f>IF(ISERROR(F162/D162),0,F162/D162*100)</f>
        <v>99.976627876478489</v>
      </c>
    </row>
    <row r="163" spans="1:11">
      <c r="A163" s="70"/>
      <c r="B163" s="51" t="s">
        <v>42</v>
      </c>
      <c r="C163" s="52">
        <v>-368813.57</v>
      </c>
      <c r="D163" s="52">
        <v>-309928</v>
      </c>
      <c r="E163" s="52">
        <v>0</v>
      </c>
      <c r="F163" s="52">
        <v>151249.60999999999</v>
      </c>
      <c r="G163" s="52">
        <f>F163-C163</f>
        <v>520063.18</v>
      </c>
      <c r="H163" s="52">
        <f>E163-F163</f>
        <v>-151249.60999999999</v>
      </c>
      <c r="I163" s="53">
        <f>IF(ISERROR(F163/C163),0,F163/C163*100-100)</f>
        <v>-141.00977358289717</v>
      </c>
      <c r="J163" s="53">
        <f>IF(ISERROR(F163/E163),0,F163/E163*100)</f>
        <v>0</v>
      </c>
      <c r="K163" s="53">
        <f>IF(ISERROR(F163/D163),0,F163/D163*100)</f>
        <v>-48.801531323404141</v>
      </c>
    </row>
    <row r="164" spans="1:11">
      <c r="A164" s="70" t="s">
        <v>43</v>
      </c>
      <c r="B164" s="51" t="s">
        <v>44</v>
      </c>
      <c r="C164" s="52">
        <v>368813.57</v>
      </c>
      <c r="D164" s="52">
        <v>309928</v>
      </c>
      <c r="E164" s="52">
        <v>0</v>
      </c>
      <c r="F164" s="52">
        <v>-151249.60999999999</v>
      </c>
      <c r="G164" s="52">
        <f>F164-C164</f>
        <v>-520063.18</v>
      </c>
      <c r="H164" s="52">
        <f>E164-F164</f>
        <v>151249.60999999999</v>
      </c>
      <c r="I164" s="53">
        <f>IF(ISERROR(F164/C164),0,F164/C164*100-100)</f>
        <v>-141.00977358289717</v>
      </c>
      <c r="J164" s="53">
        <f>IF(ISERROR(F164/E164),0,F164/E164*100)</f>
        <v>0</v>
      </c>
      <c r="K164" s="53">
        <f>IF(ISERROR(F164/D164),0,F164/D164*100)</f>
        <v>-48.801531323404141</v>
      </c>
    </row>
    <row r="165" spans="1:11">
      <c r="A165" s="72" t="s">
        <v>45</v>
      </c>
      <c r="B165" s="51" t="s">
        <v>46</v>
      </c>
      <c r="C165" s="52">
        <v>368813.57</v>
      </c>
      <c r="D165" s="52">
        <v>309928</v>
      </c>
      <c r="E165" s="52">
        <v>0</v>
      </c>
      <c r="F165" s="52">
        <v>-151249.60999999999</v>
      </c>
      <c r="G165" s="52">
        <f>F165-C165</f>
        <v>-520063.18</v>
      </c>
      <c r="H165" s="52">
        <f>E165-F165</f>
        <v>151249.60999999999</v>
      </c>
      <c r="I165" s="53">
        <f>IF(ISERROR(F165/C165),0,F165/C165*100-100)</f>
        <v>-141.00977358289717</v>
      </c>
      <c r="J165" s="53">
        <f>IF(ISERROR(F165/E165),0,F165/E165*100)</f>
        <v>0</v>
      </c>
      <c r="K165" s="53">
        <f>IF(ISERROR(F165/D165),0,F165/D165*100)</f>
        <v>-48.801531323404141</v>
      </c>
    </row>
    <row r="166" spans="1:11" ht="25.5">
      <c r="A166" s="73" t="s">
        <v>66</v>
      </c>
      <c r="B166" s="51" t="s">
        <v>67</v>
      </c>
      <c r="C166" s="52">
        <v>-678740.87</v>
      </c>
      <c r="D166" s="52">
        <v>309928</v>
      </c>
      <c r="E166" s="52">
        <v>0</v>
      </c>
      <c r="F166" s="52">
        <v>-309927.3</v>
      </c>
      <c r="G166" s="52">
        <f>F166-C166</f>
        <v>368813.57</v>
      </c>
      <c r="H166" s="52">
        <f>E166-F166</f>
        <v>309927.3</v>
      </c>
      <c r="I166" s="53">
        <f>IF(ISERROR(F166/C166),0,F166/C166*100-100)</f>
        <v>-54.337905127180569</v>
      </c>
      <c r="J166" s="53">
        <f>IF(ISERROR(F166/E166),0,F166/E166*100)</f>
        <v>0</v>
      </c>
      <c r="K166" s="53">
        <f>IF(ISERROR(F166/D166),0,F166/D166*100)</f>
        <v>-99.999774141090825</v>
      </c>
    </row>
    <row r="167" spans="1:11" ht="25.5">
      <c r="A167" s="47" t="s">
        <v>140</v>
      </c>
      <c r="B167" s="54" t="s">
        <v>924</v>
      </c>
      <c r="C167" s="55"/>
      <c r="D167" s="55"/>
      <c r="E167" s="55"/>
      <c r="F167" s="55"/>
      <c r="G167" s="55"/>
      <c r="H167" s="55"/>
      <c r="I167" s="56"/>
      <c r="J167" s="56"/>
      <c r="K167" s="56"/>
    </row>
    <row r="168" spans="1:11">
      <c r="A168" s="70" t="s">
        <v>18</v>
      </c>
      <c r="B168" s="51" t="s">
        <v>19</v>
      </c>
      <c r="C168" s="52">
        <v>159794875.16999999</v>
      </c>
      <c r="D168" s="52">
        <v>182222339</v>
      </c>
      <c r="E168" s="52">
        <v>182148412</v>
      </c>
      <c r="F168" s="52">
        <v>182222338.13</v>
      </c>
      <c r="G168" s="52">
        <f>F168-C168</f>
        <v>22427462.960000008</v>
      </c>
      <c r="H168" s="52">
        <f>E168-F168</f>
        <v>-73926.129999995232</v>
      </c>
      <c r="I168" s="53">
        <f>IF(ISERROR(F168/C168),0,F168/C168*100-100)</f>
        <v>14.035157846044967</v>
      </c>
      <c r="J168" s="53">
        <f>IF(ISERROR(F168/E168),0,F168/E168*100)</f>
        <v>100.04058565715081</v>
      </c>
      <c r="K168" s="53">
        <f>IF(ISERROR(F168/D168),0,F168/D168*100)</f>
        <v>99.999999522561282</v>
      </c>
    </row>
    <row r="169" spans="1:11">
      <c r="A169" s="72" t="s">
        <v>20</v>
      </c>
      <c r="B169" s="51" t="s">
        <v>21</v>
      </c>
      <c r="C169" s="52">
        <v>159794875.16999999</v>
      </c>
      <c r="D169" s="52">
        <v>182222339</v>
      </c>
      <c r="E169" s="52">
        <v>182148412</v>
      </c>
      <c r="F169" s="52">
        <v>182222338.13</v>
      </c>
      <c r="G169" s="52">
        <f>F169-C169</f>
        <v>22427462.960000008</v>
      </c>
      <c r="H169" s="52">
        <f>E169-F169</f>
        <v>-73926.129999995232</v>
      </c>
      <c r="I169" s="53">
        <f>IF(ISERROR(F169/C169),0,F169/C169*100-100)</f>
        <v>14.035157846044967</v>
      </c>
      <c r="J169" s="53">
        <f>IF(ISERROR(F169/E169),0,F169/E169*100)</f>
        <v>100.04058565715081</v>
      </c>
      <c r="K169" s="53">
        <f>IF(ISERROR(F169/D169),0,F169/D169*100)</f>
        <v>99.999999522561282</v>
      </c>
    </row>
    <row r="170" spans="1:11">
      <c r="A170" s="73" t="s">
        <v>22</v>
      </c>
      <c r="B170" s="51" t="s">
        <v>23</v>
      </c>
      <c r="C170" s="52">
        <v>159794875.16999999</v>
      </c>
      <c r="D170" s="52">
        <v>182222339</v>
      </c>
      <c r="E170" s="52">
        <v>182148412</v>
      </c>
      <c r="F170" s="52">
        <v>182222338.13</v>
      </c>
      <c r="G170" s="52">
        <f>F170-C170</f>
        <v>22427462.960000008</v>
      </c>
      <c r="H170" s="52">
        <f>E170-F170</f>
        <v>-73926.129999995232</v>
      </c>
      <c r="I170" s="53">
        <f>IF(ISERROR(F170/C170),0,F170/C170*100-100)</f>
        <v>14.035157846044967</v>
      </c>
      <c r="J170" s="53">
        <f>IF(ISERROR(F170/E170),0,F170/E170*100)</f>
        <v>100.04058565715081</v>
      </c>
      <c r="K170" s="53">
        <f>IF(ISERROR(F170/D170),0,F170/D170*100)</f>
        <v>99.999999522561282</v>
      </c>
    </row>
    <row r="171" spans="1:11">
      <c r="A171" s="70" t="s">
        <v>24</v>
      </c>
      <c r="B171" s="51" t="s">
        <v>25</v>
      </c>
      <c r="C171" s="52">
        <v>159794875.16999999</v>
      </c>
      <c r="D171" s="52">
        <v>182222339</v>
      </c>
      <c r="E171" s="52">
        <v>182148412</v>
      </c>
      <c r="F171" s="52">
        <v>182222338.13</v>
      </c>
      <c r="G171" s="52">
        <f>F171-C171</f>
        <v>22427462.960000008</v>
      </c>
      <c r="H171" s="52">
        <f>E171-F171</f>
        <v>-73926.129999995232</v>
      </c>
      <c r="I171" s="53">
        <f>IF(ISERROR(F171/C171),0,F171/C171*100-100)</f>
        <v>14.035157846044967</v>
      </c>
      <c r="J171" s="53">
        <f>IF(ISERROR(F171/E171),0,F171/E171*100)</f>
        <v>100.04058565715081</v>
      </c>
      <c r="K171" s="53">
        <f>IF(ISERROR(F171/D171),0,F171/D171*100)</f>
        <v>99.999999522561282</v>
      </c>
    </row>
    <row r="172" spans="1:11">
      <c r="A172" s="72" t="s">
        <v>26</v>
      </c>
      <c r="B172" s="51" t="s">
        <v>27</v>
      </c>
      <c r="C172" s="52">
        <v>159794875.16999999</v>
      </c>
      <c r="D172" s="52">
        <v>182222339</v>
      </c>
      <c r="E172" s="52">
        <v>182148412</v>
      </c>
      <c r="F172" s="52">
        <v>182222338.13</v>
      </c>
      <c r="G172" s="52">
        <f>F172-C172</f>
        <v>22427462.960000008</v>
      </c>
      <c r="H172" s="52">
        <f>E172-F172</f>
        <v>-73926.129999995232</v>
      </c>
      <c r="I172" s="53">
        <f>IF(ISERROR(F172/C172),0,F172/C172*100-100)</f>
        <v>14.035157846044967</v>
      </c>
      <c r="J172" s="53">
        <f>IF(ISERROR(F172/E172),0,F172/E172*100)</f>
        <v>100.04058565715081</v>
      </c>
      <c r="K172" s="53">
        <f>IF(ISERROR(F172/D172),0,F172/D172*100)</f>
        <v>99.999999522561282</v>
      </c>
    </row>
    <row r="173" spans="1:11">
      <c r="A173" s="73" t="s">
        <v>28</v>
      </c>
      <c r="B173" s="51" t="s">
        <v>29</v>
      </c>
      <c r="C173" s="52">
        <v>159794875.16999999</v>
      </c>
      <c r="D173" s="52">
        <v>182222339</v>
      </c>
      <c r="E173" s="52">
        <v>182148412</v>
      </c>
      <c r="F173" s="52">
        <v>182222338.13</v>
      </c>
      <c r="G173" s="52">
        <f>F173-C173</f>
        <v>22427462.960000008</v>
      </c>
      <c r="H173" s="52">
        <f>E173-F173</f>
        <v>-73926.129999995232</v>
      </c>
      <c r="I173" s="53">
        <f>IF(ISERROR(F173/C173),0,F173/C173*100-100)</f>
        <v>14.035157846044967</v>
      </c>
      <c r="J173" s="53">
        <f>IF(ISERROR(F173/E173),0,F173/E173*100)</f>
        <v>100.04058565715081</v>
      </c>
      <c r="K173" s="53">
        <f>IF(ISERROR(F173/D173),0,F173/D173*100)</f>
        <v>99.999999522561282</v>
      </c>
    </row>
    <row r="174" spans="1:11">
      <c r="A174" s="74" t="s">
        <v>30</v>
      </c>
      <c r="B174" s="51" t="s">
        <v>31</v>
      </c>
      <c r="C174" s="52">
        <v>159794875.16999999</v>
      </c>
      <c r="D174" s="52">
        <v>182222339</v>
      </c>
      <c r="E174" s="52">
        <v>182148412</v>
      </c>
      <c r="F174" s="52">
        <v>182222338.13</v>
      </c>
      <c r="G174" s="52">
        <f>F174-C174</f>
        <v>22427462.960000008</v>
      </c>
      <c r="H174" s="52">
        <f>E174-F174</f>
        <v>-73926.129999995232</v>
      </c>
      <c r="I174" s="53">
        <f>IF(ISERROR(F174/C174),0,F174/C174*100-100)</f>
        <v>14.035157846044967</v>
      </c>
      <c r="J174" s="53">
        <f>IF(ISERROR(F174/E174),0,F174/E174*100)</f>
        <v>100.04058565715081</v>
      </c>
      <c r="K174" s="53">
        <f>IF(ISERROR(F174/D174),0,F174/D174*100)</f>
        <v>99.999999522561282</v>
      </c>
    </row>
    <row r="175" spans="1:11">
      <c r="A175" s="47" t="s">
        <v>141</v>
      </c>
      <c r="B175" s="54" t="s">
        <v>925</v>
      </c>
      <c r="C175" s="55"/>
      <c r="D175" s="55"/>
      <c r="E175" s="55"/>
      <c r="F175" s="55"/>
      <c r="G175" s="55"/>
      <c r="H175" s="55"/>
      <c r="I175" s="56"/>
      <c r="J175" s="56"/>
      <c r="K175" s="56"/>
    </row>
    <row r="176" spans="1:11">
      <c r="A176" s="70" t="s">
        <v>18</v>
      </c>
      <c r="B176" s="51" t="s">
        <v>19</v>
      </c>
      <c r="C176" s="52">
        <v>324772051.44999999</v>
      </c>
      <c r="D176" s="52">
        <v>337401048</v>
      </c>
      <c r="E176" s="52">
        <v>341121236</v>
      </c>
      <c r="F176" s="52">
        <v>333206389.56</v>
      </c>
      <c r="G176" s="52">
        <f>F176-C176</f>
        <v>8434338.1100000143</v>
      </c>
      <c r="H176" s="52">
        <f>E176-F176</f>
        <v>7914846.4399999976</v>
      </c>
      <c r="I176" s="53">
        <f>IF(ISERROR(F176/C176),0,F176/C176*100-100)</f>
        <v>2.5970024428960272</v>
      </c>
      <c r="J176" s="53">
        <f>IF(ISERROR(F176/E176),0,F176/E176*100)</f>
        <v>97.679755581091996</v>
      </c>
      <c r="K176" s="53">
        <f>IF(ISERROR(F176/D176),0,F176/D176*100)</f>
        <v>98.75677373711062</v>
      </c>
    </row>
    <row r="177" spans="1:11" ht="25.5">
      <c r="A177" s="72" t="s">
        <v>54</v>
      </c>
      <c r="B177" s="51" t="s">
        <v>55</v>
      </c>
      <c r="C177" s="52">
        <v>5270817.97</v>
      </c>
      <c r="D177" s="52">
        <v>9245735</v>
      </c>
      <c r="E177" s="52">
        <v>501755</v>
      </c>
      <c r="F177" s="52">
        <v>5082699.57</v>
      </c>
      <c r="G177" s="52">
        <f>F177-C177</f>
        <v>-188118.39999999944</v>
      </c>
      <c r="H177" s="52">
        <f>E177-F177</f>
        <v>-4580944.57</v>
      </c>
      <c r="I177" s="53">
        <f>IF(ISERROR(F177/C177),0,F177/C177*100-100)</f>
        <v>-3.569055146102869</v>
      </c>
      <c r="J177" s="53">
        <f>IF(ISERROR(F177/E177),0,F177/E177*100)</f>
        <v>1012.9843389702146</v>
      </c>
      <c r="K177" s="53">
        <f>IF(ISERROR(F177/D177),0,F177/D177*100)</f>
        <v>54.973450677528611</v>
      </c>
    </row>
    <row r="178" spans="1:11">
      <c r="A178" s="72" t="s">
        <v>73</v>
      </c>
      <c r="B178" s="51" t="s">
        <v>74</v>
      </c>
      <c r="C178" s="52">
        <v>473414</v>
      </c>
      <c r="D178" s="52">
        <v>473414</v>
      </c>
      <c r="E178" s="52">
        <v>473414</v>
      </c>
      <c r="F178" s="52">
        <v>473414</v>
      </c>
      <c r="G178" s="52">
        <f>F178-C178</f>
        <v>0</v>
      </c>
      <c r="H178" s="52">
        <f>E178-F178</f>
        <v>0</v>
      </c>
      <c r="I178" s="53">
        <f>IF(ISERROR(F178/C178),0,F178/C178*100-100)</f>
        <v>0</v>
      </c>
      <c r="J178" s="53">
        <f>IF(ISERROR(F178/E178),0,F178/E178*100)</f>
        <v>100</v>
      </c>
      <c r="K178" s="53">
        <f>IF(ISERROR(F178/D178),0,F178/D178*100)</f>
        <v>100</v>
      </c>
    </row>
    <row r="179" spans="1:11">
      <c r="A179" s="73" t="s">
        <v>75</v>
      </c>
      <c r="B179" s="51" t="s">
        <v>76</v>
      </c>
      <c r="C179" s="52">
        <v>473414</v>
      </c>
      <c r="D179" s="52">
        <v>473414</v>
      </c>
      <c r="E179" s="52">
        <v>473414</v>
      </c>
      <c r="F179" s="52">
        <v>473414</v>
      </c>
      <c r="G179" s="52">
        <f>F179-C179</f>
        <v>0</v>
      </c>
      <c r="H179" s="52">
        <f>E179-F179</f>
        <v>0</v>
      </c>
      <c r="I179" s="53">
        <f>IF(ISERROR(F179/C179),0,F179/C179*100-100)</f>
        <v>0</v>
      </c>
      <c r="J179" s="53">
        <f>IF(ISERROR(F179/E179),0,F179/E179*100)</f>
        <v>100</v>
      </c>
      <c r="K179" s="53">
        <f>IF(ISERROR(F179/D179),0,F179/D179*100)</f>
        <v>100</v>
      </c>
    </row>
    <row r="180" spans="1:11">
      <c r="A180" s="74" t="s">
        <v>77</v>
      </c>
      <c r="B180" s="51" t="s">
        <v>78</v>
      </c>
      <c r="C180" s="52">
        <v>473414</v>
      </c>
      <c r="D180" s="52">
        <v>473414</v>
      </c>
      <c r="E180" s="52">
        <v>473414</v>
      </c>
      <c r="F180" s="52">
        <v>473414</v>
      </c>
      <c r="G180" s="52">
        <f>F180-C180</f>
        <v>0</v>
      </c>
      <c r="H180" s="52">
        <f>E180-F180</f>
        <v>0</v>
      </c>
      <c r="I180" s="53">
        <f>IF(ISERROR(F180/C180),0,F180/C180*100-100)</f>
        <v>0</v>
      </c>
      <c r="J180" s="53">
        <f>IF(ISERROR(F180/E180),0,F180/E180*100)</f>
        <v>100</v>
      </c>
      <c r="K180" s="53">
        <f>IF(ISERROR(F180/D180),0,F180/D180*100)</f>
        <v>100</v>
      </c>
    </row>
    <row r="181" spans="1:11" ht="25.5">
      <c r="A181" s="75" t="s">
        <v>79</v>
      </c>
      <c r="B181" s="51" t="s">
        <v>80</v>
      </c>
      <c r="C181" s="52">
        <v>473414</v>
      </c>
      <c r="D181" s="52">
        <v>473414</v>
      </c>
      <c r="E181" s="52">
        <v>473414</v>
      </c>
      <c r="F181" s="52">
        <v>473414</v>
      </c>
      <c r="G181" s="52">
        <f>F181-C181</f>
        <v>0</v>
      </c>
      <c r="H181" s="52">
        <f>E181-F181</f>
        <v>0</v>
      </c>
      <c r="I181" s="53">
        <f>IF(ISERROR(F181/C181),0,F181/C181*100-100)</f>
        <v>0</v>
      </c>
      <c r="J181" s="53">
        <f>IF(ISERROR(F181/E181),0,F181/E181*100)</f>
        <v>100</v>
      </c>
      <c r="K181" s="53">
        <f>IF(ISERROR(F181/D181),0,F181/D181*100)</f>
        <v>100</v>
      </c>
    </row>
    <row r="182" spans="1:11" ht="25.5">
      <c r="A182" s="80" t="s">
        <v>81</v>
      </c>
      <c r="B182" s="51" t="s">
        <v>82</v>
      </c>
      <c r="C182" s="52">
        <v>473414</v>
      </c>
      <c r="D182" s="52">
        <v>473414</v>
      </c>
      <c r="E182" s="52">
        <v>473414</v>
      </c>
      <c r="F182" s="52">
        <v>473414</v>
      </c>
      <c r="G182" s="52">
        <f>F182-C182</f>
        <v>0</v>
      </c>
      <c r="H182" s="52">
        <f>E182-F182</f>
        <v>0</v>
      </c>
      <c r="I182" s="53">
        <f>IF(ISERROR(F182/C182),0,F182/C182*100-100)</f>
        <v>0</v>
      </c>
      <c r="J182" s="53">
        <f>IF(ISERROR(F182/E182),0,F182/E182*100)</f>
        <v>100</v>
      </c>
      <c r="K182" s="53">
        <f>IF(ISERROR(F182/D182),0,F182/D182*100)</f>
        <v>100</v>
      </c>
    </row>
    <row r="183" spans="1:11">
      <c r="A183" s="72" t="s">
        <v>20</v>
      </c>
      <c r="B183" s="51" t="s">
        <v>21</v>
      </c>
      <c r="C183" s="52">
        <v>319027819.48000002</v>
      </c>
      <c r="D183" s="52">
        <v>327681899</v>
      </c>
      <c r="E183" s="52">
        <v>340146067</v>
      </c>
      <c r="F183" s="52">
        <v>327650275.99000001</v>
      </c>
      <c r="G183" s="52">
        <f>F183-C183</f>
        <v>8622456.5099999905</v>
      </c>
      <c r="H183" s="52">
        <f>E183-F183</f>
        <v>12495791.00999999</v>
      </c>
      <c r="I183" s="53">
        <f>IF(ISERROR(F183/C183),0,F183/C183*100-100)</f>
        <v>2.7027287225465813</v>
      </c>
      <c r="J183" s="53">
        <f>IF(ISERROR(F183/E183),0,F183/E183*100)</f>
        <v>96.326345584351557</v>
      </c>
      <c r="K183" s="53">
        <f>IF(ISERROR(F183/D183),0,F183/D183*100)</f>
        <v>99.990349479145323</v>
      </c>
    </row>
    <row r="184" spans="1:11">
      <c r="A184" s="73" t="s">
        <v>22</v>
      </c>
      <c r="B184" s="51" t="s">
        <v>23</v>
      </c>
      <c r="C184" s="52">
        <v>319027819.48000002</v>
      </c>
      <c r="D184" s="52">
        <v>327681899</v>
      </c>
      <c r="E184" s="52">
        <v>340146067</v>
      </c>
      <c r="F184" s="52">
        <v>327650275.99000001</v>
      </c>
      <c r="G184" s="52">
        <f>F184-C184</f>
        <v>8622456.5099999905</v>
      </c>
      <c r="H184" s="52">
        <f>E184-F184</f>
        <v>12495791.00999999</v>
      </c>
      <c r="I184" s="53">
        <f>IF(ISERROR(F184/C184),0,F184/C184*100-100)</f>
        <v>2.7027287225465813</v>
      </c>
      <c r="J184" s="53">
        <f>IF(ISERROR(F184/E184),0,F184/E184*100)</f>
        <v>96.326345584351557</v>
      </c>
      <c r="K184" s="53">
        <f>IF(ISERROR(F184/D184),0,F184/D184*100)</f>
        <v>99.990349479145323</v>
      </c>
    </row>
    <row r="185" spans="1:11">
      <c r="A185" s="70" t="s">
        <v>24</v>
      </c>
      <c r="B185" s="51" t="s">
        <v>25</v>
      </c>
      <c r="C185" s="52">
        <v>325140865.01999998</v>
      </c>
      <c r="D185" s="52">
        <v>337710976</v>
      </c>
      <c r="E185" s="52">
        <v>341121236</v>
      </c>
      <c r="F185" s="52">
        <v>333055139.94999999</v>
      </c>
      <c r="G185" s="52">
        <f>F185-C185</f>
        <v>7914274.9300000072</v>
      </c>
      <c r="H185" s="52">
        <f>E185-F185</f>
        <v>8066096.0500000119</v>
      </c>
      <c r="I185" s="53">
        <f>IF(ISERROR(F185/C185),0,F185/C185*100-100)</f>
        <v>2.4341065001205493</v>
      </c>
      <c r="J185" s="53">
        <f>IF(ISERROR(F185/E185),0,F185/E185*100)</f>
        <v>97.635416620617548</v>
      </c>
      <c r="K185" s="53">
        <f>IF(ISERROR(F185/D185),0,F185/D185*100)</f>
        <v>98.621354832719447</v>
      </c>
    </row>
    <row r="186" spans="1:11">
      <c r="A186" s="72" t="s">
        <v>26</v>
      </c>
      <c r="B186" s="51" t="s">
        <v>27</v>
      </c>
      <c r="C186" s="52">
        <v>207550459.11000001</v>
      </c>
      <c r="D186" s="52">
        <v>199083136</v>
      </c>
      <c r="E186" s="52">
        <v>209329364</v>
      </c>
      <c r="F186" s="52">
        <v>194459700.22</v>
      </c>
      <c r="G186" s="52">
        <f>F186-C186</f>
        <v>-13090758.890000015</v>
      </c>
      <c r="H186" s="52">
        <f>E186-F186</f>
        <v>14869663.780000001</v>
      </c>
      <c r="I186" s="53">
        <f>IF(ISERROR(F186/C186),0,F186/C186*100-100)</f>
        <v>-6.3072656866839338</v>
      </c>
      <c r="J186" s="53">
        <f>IF(ISERROR(F186/E186),0,F186/E186*100)</f>
        <v>92.896522735338749</v>
      </c>
      <c r="K186" s="53">
        <f>IF(ISERROR(F186/D186),0,F186/D186*100)</f>
        <v>97.677635648656846</v>
      </c>
    </row>
    <row r="187" spans="1:11">
      <c r="A187" s="73" t="s">
        <v>28</v>
      </c>
      <c r="B187" s="51" t="s">
        <v>29</v>
      </c>
      <c r="C187" s="52">
        <v>203323929.97</v>
      </c>
      <c r="D187" s="52">
        <v>198577643</v>
      </c>
      <c r="E187" s="52">
        <v>208788606</v>
      </c>
      <c r="F187" s="52">
        <v>193954307</v>
      </c>
      <c r="G187" s="52">
        <f>F187-C187</f>
        <v>-9369622.9699999988</v>
      </c>
      <c r="H187" s="52">
        <f>E187-F187</f>
        <v>14834299</v>
      </c>
      <c r="I187" s="53">
        <f>IF(ISERROR(F187/C187),0,F187/C187*100-100)</f>
        <v>-4.6082244088939603</v>
      </c>
      <c r="J187" s="53">
        <f>IF(ISERROR(F187/E187),0,F187/E187*100)</f>
        <v>92.895062961433823</v>
      </c>
      <c r="K187" s="53">
        <f>IF(ISERROR(F187/D187),0,F187/D187*100)</f>
        <v>97.671774158382973</v>
      </c>
    </row>
    <row r="188" spans="1:11">
      <c r="A188" s="74" t="s">
        <v>30</v>
      </c>
      <c r="B188" s="51" t="s">
        <v>31</v>
      </c>
      <c r="C188" s="52">
        <v>8452.26</v>
      </c>
      <c r="D188" s="52">
        <v>9962</v>
      </c>
      <c r="E188" s="52">
        <v>9962</v>
      </c>
      <c r="F188" s="52">
        <v>9878.9599999999991</v>
      </c>
      <c r="G188" s="52">
        <f>F188-C188</f>
        <v>1426.6999999999989</v>
      </c>
      <c r="H188" s="52">
        <f>E188-F188</f>
        <v>83.040000000000873</v>
      </c>
      <c r="I188" s="53">
        <f>IF(ISERROR(F188/C188),0,F188/C188*100-100)</f>
        <v>16.879509149032316</v>
      </c>
      <c r="J188" s="53">
        <f>IF(ISERROR(F188/E188),0,F188/E188*100)</f>
        <v>99.166432443284464</v>
      </c>
      <c r="K188" s="53">
        <f>IF(ISERROR(F188/D188),0,F188/D188*100)</f>
        <v>99.166432443284464</v>
      </c>
    </row>
    <row r="189" spans="1:11">
      <c r="A189" s="74" t="s">
        <v>32</v>
      </c>
      <c r="B189" s="51" t="s">
        <v>33</v>
      </c>
      <c r="C189" s="52">
        <v>203315477.71000001</v>
      </c>
      <c r="D189" s="52">
        <v>198567681</v>
      </c>
      <c r="E189" s="52">
        <v>208778644</v>
      </c>
      <c r="F189" s="52">
        <v>193944428.03999999</v>
      </c>
      <c r="G189" s="52">
        <f>F189-C189</f>
        <v>-9371049.6700000167</v>
      </c>
      <c r="H189" s="52">
        <f>E189-F189</f>
        <v>14834215.960000008</v>
      </c>
      <c r="I189" s="53">
        <f>IF(ISERROR(F189/C189),0,F189/C189*100-100)</f>
        <v>-4.6091177000141812</v>
      </c>
      <c r="J189" s="53">
        <f>IF(ISERROR(F189/E189),0,F189/E189*100)</f>
        <v>92.894763719224073</v>
      </c>
      <c r="K189" s="53">
        <f>IF(ISERROR(F189/D189),0,F189/D189*100)</f>
        <v>97.671699172434813</v>
      </c>
    </row>
    <row r="190" spans="1:11">
      <c r="A190" s="75" t="s">
        <v>49</v>
      </c>
      <c r="B190" s="51" t="s">
        <v>50</v>
      </c>
      <c r="C190" s="52">
        <v>2525754.48</v>
      </c>
      <c r="D190" s="52">
        <v>0</v>
      </c>
      <c r="E190" s="52">
        <v>0</v>
      </c>
      <c r="F190" s="52">
        <v>4187293.01</v>
      </c>
      <c r="G190" s="52">
        <f>F190-C190</f>
        <v>1661538.5299999998</v>
      </c>
      <c r="H190" s="52">
        <f>E190-F190</f>
        <v>-4187293.01</v>
      </c>
      <c r="I190" s="53">
        <f>IF(ISERROR(F190/C190),0,F190/C190*100-100)</f>
        <v>65.783849663804205</v>
      </c>
      <c r="J190" s="53">
        <f>IF(ISERROR(F190/E190),0,F190/E190*100)</f>
        <v>0</v>
      </c>
      <c r="K190" s="53">
        <f>IF(ISERROR(F190/D190),0,F190/D190*100)</f>
        <v>0</v>
      </c>
    </row>
    <row r="191" spans="1:11">
      <c r="A191" s="73" t="s">
        <v>34</v>
      </c>
      <c r="B191" s="51" t="s">
        <v>52</v>
      </c>
      <c r="C191" s="52">
        <v>1400694</v>
      </c>
      <c r="D191" s="52">
        <v>60300</v>
      </c>
      <c r="E191" s="52">
        <v>20000</v>
      </c>
      <c r="F191" s="52">
        <v>60200.68</v>
      </c>
      <c r="G191" s="52">
        <f>F191-C191</f>
        <v>-1340493.32</v>
      </c>
      <c r="H191" s="52">
        <f>E191-F191</f>
        <v>-40200.68</v>
      </c>
      <c r="I191" s="53">
        <f>IF(ISERROR(F191/C191),0,F191/C191*100-100)</f>
        <v>-95.702081967938753</v>
      </c>
      <c r="J191" s="53">
        <f>IF(ISERROR(F191/E191),0,F191/E191*100)</f>
        <v>301.0034</v>
      </c>
      <c r="K191" s="53">
        <f>IF(ISERROR(F191/D191),0,F191/D191*100)</f>
        <v>99.835290215588728</v>
      </c>
    </row>
    <row r="192" spans="1:11">
      <c r="A192" s="74" t="s">
        <v>35</v>
      </c>
      <c r="B192" s="51" t="s">
        <v>36</v>
      </c>
      <c r="C192" s="52">
        <v>1400694</v>
      </c>
      <c r="D192" s="52">
        <v>56300</v>
      </c>
      <c r="E192" s="52">
        <v>20000</v>
      </c>
      <c r="F192" s="52">
        <v>56200.68</v>
      </c>
      <c r="G192" s="52">
        <f>F192-C192</f>
        <v>-1344493.32</v>
      </c>
      <c r="H192" s="52">
        <f>E192-F192</f>
        <v>-36200.68</v>
      </c>
      <c r="I192" s="53">
        <f>IF(ISERROR(F192/C192),0,F192/C192*100-100)</f>
        <v>-95.987654691174512</v>
      </c>
      <c r="J192" s="53">
        <f>IF(ISERROR(F192/E192),0,F192/E192*100)</f>
        <v>281.0034</v>
      </c>
      <c r="K192" s="53">
        <f>IF(ISERROR(F192/D192),0,F192/D192*100)</f>
        <v>99.823587921847249</v>
      </c>
    </row>
    <row r="193" spans="1:11">
      <c r="A193" s="74" t="s">
        <v>37</v>
      </c>
      <c r="B193" s="51" t="s">
        <v>53</v>
      </c>
      <c r="C193" s="52">
        <v>0</v>
      </c>
      <c r="D193" s="52">
        <v>4000</v>
      </c>
      <c r="E193" s="52">
        <v>0</v>
      </c>
      <c r="F193" s="52">
        <v>4000</v>
      </c>
      <c r="G193" s="52">
        <f>F193-C193</f>
        <v>4000</v>
      </c>
      <c r="H193" s="52">
        <f>E193-F193</f>
        <v>-4000</v>
      </c>
      <c r="I193" s="53">
        <f>IF(ISERROR(F193/C193),0,F193/C193*100-100)</f>
        <v>0</v>
      </c>
      <c r="J193" s="53">
        <f>IF(ISERROR(F193/E193),0,F193/E193*100)</f>
        <v>0</v>
      </c>
      <c r="K193" s="53">
        <f>IF(ISERROR(F193/D193),0,F193/D193*100)</f>
        <v>100</v>
      </c>
    </row>
    <row r="194" spans="1:11" ht="25.5">
      <c r="A194" s="73" t="s">
        <v>60</v>
      </c>
      <c r="B194" s="51" t="s">
        <v>61</v>
      </c>
      <c r="C194" s="52">
        <v>2825835.14</v>
      </c>
      <c r="D194" s="52">
        <v>445193</v>
      </c>
      <c r="E194" s="52">
        <v>520758</v>
      </c>
      <c r="F194" s="52">
        <v>445192.54</v>
      </c>
      <c r="G194" s="52">
        <f>F194-C194</f>
        <v>-2380642.6</v>
      </c>
      <c r="H194" s="52">
        <f>E194-F194</f>
        <v>75565.460000000021</v>
      </c>
      <c r="I194" s="53">
        <f>IF(ISERROR(F194/C194),0,F194/C194*100-100)</f>
        <v>-84.245629417716145</v>
      </c>
      <c r="J194" s="53">
        <f>IF(ISERROR(F194/E194),0,F194/E194*100)</f>
        <v>85.489332857104444</v>
      </c>
      <c r="K194" s="53">
        <f>IF(ISERROR(F194/D194),0,F194/D194*100)</f>
        <v>99.999896674026772</v>
      </c>
    </row>
    <row r="195" spans="1:11">
      <c r="A195" s="74" t="s">
        <v>62</v>
      </c>
      <c r="B195" s="51" t="s">
        <v>63</v>
      </c>
      <c r="C195" s="52">
        <v>2825835.14</v>
      </c>
      <c r="D195" s="52">
        <v>445193</v>
      </c>
      <c r="E195" s="52">
        <v>520758</v>
      </c>
      <c r="F195" s="52">
        <v>445192.54</v>
      </c>
      <c r="G195" s="52">
        <f>F195-C195</f>
        <v>-2380642.6</v>
      </c>
      <c r="H195" s="52">
        <f>E195-F195</f>
        <v>75565.460000000021</v>
      </c>
      <c r="I195" s="53">
        <f>IF(ISERROR(F195/C195),0,F195/C195*100-100)</f>
        <v>-84.245629417716145</v>
      </c>
      <c r="J195" s="53">
        <f>IF(ISERROR(F195/E195),0,F195/E195*100)</f>
        <v>85.489332857104444</v>
      </c>
      <c r="K195" s="53">
        <f>IF(ISERROR(F195/D195),0,F195/D195*100)</f>
        <v>99.999896674026772</v>
      </c>
    </row>
    <row r="196" spans="1:11" ht="25.5">
      <c r="A196" s="75" t="s">
        <v>64</v>
      </c>
      <c r="B196" s="51" t="s">
        <v>65</v>
      </c>
      <c r="C196" s="52">
        <v>8040</v>
      </c>
      <c r="D196" s="52">
        <v>10069</v>
      </c>
      <c r="E196" s="52">
        <v>10069</v>
      </c>
      <c r="F196" s="52">
        <v>10069</v>
      </c>
      <c r="G196" s="52">
        <f>F196-C196</f>
        <v>2029</v>
      </c>
      <c r="H196" s="52">
        <f>E196-F196</f>
        <v>0</v>
      </c>
      <c r="I196" s="53">
        <f>IF(ISERROR(F196/C196),0,F196/C196*100-100)</f>
        <v>25.236318407960184</v>
      </c>
      <c r="J196" s="53">
        <f>IF(ISERROR(F196/E196),0,F196/E196*100)</f>
        <v>100</v>
      </c>
      <c r="K196" s="53">
        <f>IF(ISERROR(F196/D196),0,F196/D196*100)</f>
        <v>100</v>
      </c>
    </row>
    <row r="197" spans="1:11" ht="25.5">
      <c r="A197" s="75" t="s">
        <v>85</v>
      </c>
      <c r="B197" s="51" t="s">
        <v>86</v>
      </c>
      <c r="C197" s="52">
        <v>2817795.14</v>
      </c>
      <c r="D197" s="52">
        <v>435124</v>
      </c>
      <c r="E197" s="52">
        <v>510689</v>
      </c>
      <c r="F197" s="52">
        <v>435123.54</v>
      </c>
      <c r="G197" s="52">
        <f>F197-C197</f>
        <v>-2382671.6</v>
      </c>
      <c r="H197" s="52">
        <f>E197-F197</f>
        <v>75565.460000000021</v>
      </c>
      <c r="I197" s="53">
        <f>IF(ISERROR(F197/C197),0,F197/C197*100-100)</f>
        <v>-84.558013681576583</v>
      </c>
      <c r="J197" s="53">
        <f>IF(ISERROR(F197/E197),0,F197/E197*100)</f>
        <v>85.203233278962344</v>
      </c>
      <c r="K197" s="53">
        <f>IF(ISERROR(F197/D197),0,F197/D197*100)</f>
        <v>99.99989428300897</v>
      </c>
    </row>
    <row r="198" spans="1:11" ht="25.5">
      <c r="A198" s="80" t="s">
        <v>87</v>
      </c>
      <c r="B198" s="51" t="s">
        <v>88</v>
      </c>
      <c r="C198" s="52">
        <v>2817795.14</v>
      </c>
      <c r="D198" s="52">
        <v>435124</v>
      </c>
      <c r="E198" s="52">
        <v>510689</v>
      </c>
      <c r="F198" s="52">
        <v>435123.54</v>
      </c>
      <c r="G198" s="52">
        <f>F198-C198</f>
        <v>-2382671.6</v>
      </c>
      <c r="H198" s="52">
        <f>E198-F198</f>
        <v>75565.460000000021</v>
      </c>
      <c r="I198" s="53">
        <f>IF(ISERROR(F198/C198),0,F198/C198*100-100)</f>
        <v>-84.558013681576583</v>
      </c>
      <c r="J198" s="53">
        <f>IF(ISERROR(F198/E198),0,F198/E198*100)</f>
        <v>85.203233278962344</v>
      </c>
      <c r="K198" s="53">
        <f>IF(ISERROR(F198/D198),0,F198/D198*100)</f>
        <v>99.99989428300897</v>
      </c>
    </row>
    <row r="199" spans="1:11">
      <c r="A199" s="72" t="s">
        <v>38</v>
      </c>
      <c r="B199" s="51" t="s">
        <v>39</v>
      </c>
      <c r="C199" s="52">
        <v>117590405.91</v>
      </c>
      <c r="D199" s="52">
        <v>138627840</v>
      </c>
      <c r="E199" s="52">
        <v>131791872</v>
      </c>
      <c r="F199" s="52">
        <v>138595439.72999999</v>
      </c>
      <c r="G199" s="52">
        <f>F199-C199</f>
        <v>21005033.819999993</v>
      </c>
      <c r="H199" s="52">
        <f>E199-F199</f>
        <v>-6803567.7299999893</v>
      </c>
      <c r="I199" s="53">
        <f>IF(ISERROR(F199/C199),0,F199/C199*100-100)</f>
        <v>17.862880612961391</v>
      </c>
      <c r="J199" s="53">
        <f>IF(ISERROR(F199/E199),0,F199/E199*100)</f>
        <v>105.16235760730372</v>
      </c>
      <c r="K199" s="53">
        <f>IF(ISERROR(F199/D199),0,F199/D199*100)</f>
        <v>99.976627876478489</v>
      </c>
    </row>
    <row r="200" spans="1:11">
      <c r="A200" s="73" t="s">
        <v>40</v>
      </c>
      <c r="B200" s="51" t="s">
        <v>41</v>
      </c>
      <c r="C200" s="52">
        <v>117590405.91</v>
      </c>
      <c r="D200" s="52">
        <v>138627840</v>
      </c>
      <c r="E200" s="52">
        <v>131791872</v>
      </c>
      <c r="F200" s="52">
        <v>138595439.72999999</v>
      </c>
      <c r="G200" s="52">
        <f>F200-C200</f>
        <v>21005033.819999993</v>
      </c>
      <c r="H200" s="52">
        <f>E200-F200</f>
        <v>-6803567.7299999893</v>
      </c>
      <c r="I200" s="53">
        <f>IF(ISERROR(F200/C200),0,F200/C200*100-100)</f>
        <v>17.862880612961391</v>
      </c>
      <c r="J200" s="53">
        <f>IF(ISERROR(F200/E200),0,F200/E200*100)</f>
        <v>105.16235760730372</v>
      </c>
      <c r="K200" s="53">
        <f>IF(ISERROR(F200/D200),0,F200/D200*100)</f>
        <v>99.976627876478489</v>
      </c>
    </row>
    <row r="201" spans="1:11">
      <c r="A201" s="70"/>
      <c r="B201" s="51" t="s">
        <v>42</v>
      </c>
      <c r="C201" s="52">
        <v>-368813.57</v>
      </c>
      <c r="D201" s="52">
        <v>-309928</v>
      </c>
      <c r="E201" s="52">
        <v>0</v>
      </c>
      <c r="F201" s="52">
        <v>151249.60999999999</v>
      </c>
      <c r="G201" s="52">
        <f>F201-C201</f>
        <v>520063.18</v>
      </c>
      <c r="H201" s="52">
        <f>E201-F201</f>
        <v>-151249.60999999999</v>
      </c>
      <c r="I201" s="53">
        <f>IF(ISERROR(F201/C201),0,F201/C201*100-100)</f>
        <v>-141.00977358289717</v>
      </c>
      <c r="J201" s="53">
        <f>IF(ISERROR(F201/E201),0,F201/E201*100)</f>
        <v>0</v>
      </c>
      <c r="K201" s="53">
        <f>IF(ISERROR(F201/D201),0,F201/D201*100)</f>
        <v>-48.801531323404141</v>
      </c>
    </row>
    <row r="202" spans="1:11">
      <c r="A202" s="70" t="s">
        <v>43</v>
      </c>
      <c r="B202" s="51" t="s">
        <v>44</v>
      </c>
      <c r="C202" s="52">
        <v>368813.57</v>
      </c>
      <c r="D202" s="52">
        <v>309928</v>
      </c>
      <c r="E202" s="52">
        <v>0</v>
      </c>
      <c r="F202" s="52">
        <v>-151249.60999999999</v>
      </c>
      <c r="G202" s="52">
        <f>F202-C202</f>
        <v>-520063.18</v>
      </c>
      <c r="H202" s="52">
        <f>E202-F202</f>
        <v>151249.60999999999</v>
      </c>
      <c r="I202" s="53">
        <f>IF(ISERROR(F202/C202),0,F202/C202*100-100)</f>
        <v>-141.00977358289717</v>
      </c>
      <c r="J202" s="53">
        <f>IF(ISERROR(F202/E202),0,F202/E202*100)</f>
        <v>0</v>
      </c>
      <c r="K202" s="53">
        <f>IF(ISERROR(F202/D202),0,F202/D202*100)</f>
        <v>-48.801531323404141</v>
      </c>
    </row>
    <row r="203" spans="1:11">
      <c r="A203" s="72" t="s">
        <v>45</v>
      </c>
      <c r="B203" s="51" t="s">
        <v>46</v>
      </c>
      <c r="C203" s="52">
        <v>368813.57</v>
      </c>
      <c r="D203" s="52">
        <v>309928</v>
      </c>
      <c r="E203" s="52">
        <v>0</v>
      </c>
      <c r="F203" s="52">
        <v>-151249.60999999999</v>
      </c>
      <c r="G203" s="52">
        <f>F203-C203</f>
        <v>-520063.18</v>
      </c>
      <c r="H203" s="52">
        <f>E203-F203</f>
        <v>151249.60999999999</v>
      </c>
      <c r="I203" s="53">
        <f>IF(ISERROR(F203/C203),0,F203/C203*100-100)</f>
        <v>-141.00977358289717</v>
      </c>
      <c r="J203" s="53">
        <f>IF(ISERROR(F203/E203),0,F203/E203*100)</f>
        <v>0</v>
      </c>
      <c r="K203" s="53">
        <f>IF(ISERROR(F203/D203),0,F203/D203*100)</f>
        <v>-48.801531323404141</v>
      </c>
    </row>
    <row r="204" spans="1:11" ht="25.5">
      <c r="A204" s="73" t="s">
        <v>66</v>
      </c>
      <c r="B204" s="51" t="s">
        <v>67</v>
      </c>
      <c r="C204" s="52">
        <v>-678740.87</v>
      </c>
      <c r="D204" s="52">
        <v>309928</v>
      </c>
      <c r="E204" s="52">
        <v>0</v>
      </c>
      <c r="F204" s="52">
        <v>-309927.3</v>
      </c>
      <c r="G204" s="52">
        <f>F204-C204</f>
        <v>368813.57</v>
      </c>
      <c r="H204" s="52">
        <f>E204-F204</f>
        <v>309927.3</v>
      </c>
      <c r="I204" s="53">
        <f>IF(ISERROR(F204/C204),0,F204/C204*100-100)</f>
        <v>-54.337905127180569</v>
      </c>
      <c r="J204" s="53">
        <f>IF(ISERROR(F204/E204),0,F204/E204*100)</f>
        <v>0</v>
      </c>
      <c r="K204" s="53">
        <f>IF(ISERROR(F204/D204),0,F204/D204*100)</f>
        <v>-99.999774141090825</v>
      </c>
    </row>
    <row r="205" spans="1:11">
      <c r="A205" s="76" t="s">
        <v>142</v>
      </c>
      <c r="B205" s="54" t="s">
        <v>926</v>
      </c>
      <c r="C205" s="55"/>
      <c r="D205" s="55"/>
      <c r="E205" s="55"/>
      <c r="F205" s="55"/>
      <c r="G205" s="55"/>
      <c r="H205" s="55"/>
      <c r="I205" s="56"/>
      <c r="J205" s="56"/>
      <c r="K205" s="56"/>
    </row>
    <row r="206" spans="1:11">
      <c r="A206" s="70" t="s">
        <v>18</v>
      </c>
      <c r="B206" s="51" t="s">
        <v>19</v>
      </c>
      <c r="C206" s="52">
        <v>7533414.9400000004</v>
      </c>
      <c r="D206" s="52">
        <v>7667126</v>
      </c>
      <c r="E206" s="52">
        <v>7624836</v>
      </c>
      <c r="F206" s="52">
        <v>7591466.3499999996</v>
      </c>
      <c r="G206" s="52">
        <f>F206-C206</f>
        <v>58051.409999999218</v>
      </c>
      <c r="H206" s="52">
        <f>E206-F206</f>
        <v>33369.650000000373</v>
      </c>
      <c r="I206" s="53">
        <f>IF(ISERROR(F206/C206),0,F206/C206*100-100)</f>
        <v>0.77058559049714859</v>
      </c>
      <c r="J206" s="53">
        <f>IF(ISERROR(F206/E206),0,F206/E206*100)</f>
        <v>99.562355832964798</v>
      </c>
      <c r="K206" s="53">
        <f>IF(ISERROR(F206/D206),0,F206/D206*100)</f>
        <v>99.013194122543439</v>
      </c>
    </row>
    <row r="207" spans="1:11" ht="25.5">
      <c r="A207" s="72" t="s">
        <v>54</v>
      </c>
      <c r="B207" s="51" t="s">
        <v>55</v>
      </c>
      <c r="C207" s="52">
        <v>92309.94</v>
      </c>
      <c r="D207" s="52">
        <v>158224</v>
      </c>
      <c r="E207" s="52">
        <v>158224</v>
      </c>
      <c r="F207" s="52">
        <v>85446.22</v>
      </c>
      <c r="G207" s="52">
        <f>F207-C207</f>
        <v>-6863.7200000000012</v>
      </c>
      <c r="H207" s="52">
        <f>E207-F207</f>
        <v>72777.78</v>
      </c>
      <c r="I207" s="53">
        <f>IF(ISERROR(F207/C207),0,F207/C207*100-100)</f>
        <v>-7.4355156118615184</v>
      </c>
      <c r="J207" s="53">
        <f>IF(ISERROR(F207/E207),0,F207/E207*100)</f>
        <v>54.003324400849429</v>
      </c>
      <c r="K207" s="53">
        <f>IF(ISERROR(F207/D207),0,F207/D207*100)</f>
        <v>54.003324400849429</v>
      </c>
    </row>
    <row r="208" spans="1:11">
      <c r="A208" s="72" t="s">
        <v>20</v>
      </c>
      <c r="B208" s="51" t="s">
        <v>21</v>
      </c>
      <c r="C208" s="52">
        <v>7441105</v>
      </c>
      <c r="D208" s="52">
        <v>7508902</v>
      </c>
      <c r="E208" s="52">
        <v>7466612</v>
      </c>
      <c r="F208" s="52">
        <v>7506020.1299999999</v>
      </c>
      <c r="G208" s="52">
        <f>F208-C208</f>
        <v>64915.129999999888</v>
      </c>
      <c r="H208" s="52">
        <f>E208-F208</f>
        <v>-39408.129999999888</v>
      </c>
      <c r="I208" s="53">
        <f>IF(ISERROR(F208/C208),0,F208/C208*100-100)</f>
        <v>0.87238562014645993</v>
      </c>
      <c r="J208" s="53">
        <f>IF(ISERROR(F208/E208),0,F208/E208*100)</f>
        <v>100.5277913195436</v>
      </c>
      <c r="K208" s="53">
        <f>IF(ISERROR(F208/D208),0,F208/D208*100)</f>
        <v>99.961620620431589</v>
      </c>
    </row>
    <row r="209" spans="1:11">
      <c r="A209" s="73" t="s">
        <v>22</v>
      </c>
      <c r="B209" s="51" t="s">
        <v>23</v>
      </c>
      <c r="C209" s="52">
        <v>7441105</v>
      </c>
      <c r="D209" s="52">
        <v>7508902</v>
      </c>
      <c r="E209" s="52">
        <v>7466612</v>
      </c>
      <c r="F209" s="52">
        <v>7506020.1299999999</v>
      </c>
      <c r="G209" s="52">
        <f>F209-C209</f>
        <v>64915.129999999888</v>
      </c>
      <c r="H209" s="52">
        <f>E209-F209</f>
        <v>-39408.129999999888</v>
      </c>
      <c r="I209" s="53">
        <f>IF(ISERROR(F209/C209),0,F209/C209*100-100)</f>
        <v>0.87238562014645993</v>
      </c>
      <c r="J209" s="53">
        <f>IF(ISERROR(F209/E209),0,F209/E209*100)</f>
        <v>100.5277913195436</v>
      </c>
      <c r="K209" s="53">
        <f>IF(ISERROR(F209/D209),0,F209/D209*100)</f>
        <v>99.961620620431589</v>
      </c>
    </row>
    <row r="210" spans="1:11">
      <c r="A210" s="70" t="s">
        <v>24</v>
      </c>
      <c r="B210" s="51" t="s">
        <v>25</v>
      </c>
      <c r="C210" s="52">
        <v>7684848.1500000004</v>
      </c>
      <c r="D210" s="52">
        <v>7667126</v>
      </c>
      <c r="E210" s="52">
        <v>7624836</v>
      </c>
      <c r="F210" s="52">
        <v>7545789.46</v>
      </c>
      <c r="G210" s="52">
        <f>F210-C210</f>
        <v>-139058.69000000041</v>
      </c>
      <c r="H210" s="52">
        <f>E210-F210</f>
        <v>79046.540000000037</v>
      </c>
      <c r="I210" s="53">
        <f>IF(ISERROR(F210/C210),0,F210/C210*100-100)</f>
        <v>-1.809517732630809</v>
      </c>
      <c r="J210" s="53">
        <f>IF(ISERROR(F210/E210),0,F210/E210*100)</f>
        <v>98.963301768064255</v>
      </c>
      <c r="K210" s="53">
        <f>IF(ISERROR(F210/D210),0,F210/D210*100)</f>
        <v>98.417444293989689</v>
      </c>
    </row>
    <row r="211" spans="1:11">
      <c r="A211" s="72" t="s">
        <v>26</v>
      </c>
      <c r="B211" s="51" t="s">
        <v>27</v>
      </c>
      <c r="C211" s="52">
        <v>6559165.2199999997</v>
      </c>
      <c r="D211" s="52">
        <v>6571114</v>
      </c>
      <c r="E211" s="52">
        <v>6732093</v>
      </c>
      <c r="F211" s="52">
        <v>6451000.8600000003</v>
      </c>
      <c r="G211" s="52">
        <f>F211-C211</f>
        <v>-108164.3599999994</v>
      </c>
      <c r="H211" s="52">
        <f>E211-F211</f>
        <v>281092.13999999966</v>
      </c>
      <c r="I211" s="53">
        <f>IF(ISERROR(F211/C211),0,F211/C211*100-100)</f>
        <v>-1.6490567987247573</v>
      </c>
      <c r="J211" s="53">
        <f>IF(ISERROR(F211/E211),0,F211/E211*100)</f>
        <v>95.824595114773373</v>
      </c>
      <c r="K211" s="53">
        <f>IF(ISERROR(F211/D211),0,F211/D211*100)</f>
        <v>98.172103847231995</v>
      </c>
    </row>
    <row r="212" spans="1:11">
      <c r="A212" s="73" t="s">
        <v>28</v>
      </c>
      <c r="B212" s="51" t="s">
        <v>29</v>
      </c>
      <c r="C212" s="52">
        <v>6559165.2199999997</v>
      </c>
      <c r="D212" s="52">
        <v>6557771</v>
      </c>
      <c r="E212" s="52">
        <v>6732093</v>
      </c>
      <c r="F212" s="52">
        <v>6437657.8600000003</v>
      </c>
      <c r="G212" s="52">
        <f>F212-C212</f>
        <v>-121507.3599999994</v>
      </c>
      <c r="H212" s="52">
        <f>E212-F212</f>
        <v>294435.13999999966</v>
      </c>
      <c r="I212" s="53">
        <f>IF(ISERROR(F212/C212),0,F212/C212*100-100)</f>
        <v>-1.8524820754553133</v>
      </c>
      <c r="J212" s="53">
        <f>IF(ISERROR(F212/E212),0,F212/E212*100)</f>
        <v>95.626395238449618</v>
      </c>
      <c r="K212" s="53">
        <f>IF(ISERROR(F212/D212),0,F212/D212*100)</f>
        <v>98.168384653870959</v>
      </c>
    </row>
    <row r="213" spans="1:11">
      <c r="A213" s="74" t="s">
        <v>30</v>
      </c>
      <c r="B213" s="51" t="s">
        <v>31</v>
      </c>
      <c r="C213" s="52">
        <v>4731736.7</v>
      </c>
      <c r="D213" s="52">
        <v>4950247</v>
      </c>
      <c r="E213" s="52">
        <v>4882442</v>
      </c>
      <c r="F213" s="52">
        <v>4904709.6399999997</v>
      </c>
      <c r="G213" s="52">
        <f>F213-C213</f>
        <v>172972.93999999948</v>
      </c>
      <c r="H213" s="52">
        <f>E213-F213</f>
        <v>-22267.639999999665</v>
      </c>
      <c r="I213" s="53">
        <f>IF(ISERROR(F213/C213),0,F213/C213*100-100)</f>
        <v>3.6555909799460977</v>
      </c>
      <c r="J213" s="53">
        <f>IF(ISERROR(F213/E213),0,F213/E213*100)</f>
        <v>100.45607587350756</v>
      </c>
      <c r="K213" s="53">
        <f>IF(ISERROR(F213/D213),0,F213/D213*100)</f>
        <v>99.080099235452295</v>
      </c>
    </row>
    <row r="214" spans="1:11">
      <c r="A214" s="74" t="s">
        <v>32</v>
      </c>
      <c r="B214" s="51" t="s">
        <v>33</v>
      </c>
      <c r="C214" s="52">
        <v>1827428.52</v>
      </c>
      <c r="D214" s="52">
        <v>1607524</v>
      </c>
      <c r="E214" s="52">
        <v>1849651</v>
      </c>
      <c r="F214" s="52">
        <v>1532948.22</v>
      </c>
      <c r="G214" s="52">
        <f>F214-C214</f>
        <v>-294480.30000000005</v>
      </c>
      <c r="H214" s="52">
        <f>E214-F214</f>
        <v>316702.78000000003</v>
      </c>
      <c r="I214" s="53">
        <f>IF(ISERROR(F214/C214),0,F214/C214*100-100)</f>
        <v>-16.114463399093708</v>
      </c>
      <c r="J214" s="53">
        <f>IF(ISERROR(F214/E214),0,F214/E214*100)</f>
        <v>82.877700712188414</v>
      </c>
      <c r="K214" s="53">
        <f>IF(ISERROR(F214/D214),0,F214/D214*100)</f>
        <v>95.360829449513659</v>
      </c>
    </row>
    <row r="215" spans="1:11">
      <c r="A215" s="75" t="s">
        <v>49</v>
      </c>
      <c r="B215" s="51" t="s">
        <v>50</v>
      </c>
      <c r="C215" s="52">
        <v>30373.57</v>
      </c>
      <c r="D215" s="52">
        <v>0</v>
      </c>
      <c r="E215" s="52">
        <v>0</v>
      </c>
      <c r="F215" s="52">
        <v>30067.23</v>
      </c>
      <c r="G215" s="52">
        <f>F215-C215</f>
        <v>-306.34000000000015</v>
      </c>
      <c r="H215" s="52">
        <f>E215-F215</f>
        <v>-30067.23</v>
      </c>
      <c r="I215" s="53">
        <f>IF(ISERROR(F215/C215),0,F215/C215*100-100)</f>
        <v>-1.0085742308197609</v>
      </c>
      <c r="J215" s="53">
        <f>IF(ISERROR(F215/E215),0,F215/E215*100)</f>
        <v>0</v>
      </c>
      <c r="K215" s="53">
        <f>IF(ISERROR(F215/D215),0,F215/D215*100)</f>
        <v>0</v>
      </c>
    </row>
    <row r="216" spans="1:11" ht="25.5">
      <c r="A216" s="73" t="s">
        <v>60</v>
      </c>
      <c r="B216" s="51" t="s">
        <v>61</v>
      </c>
      <c r="C216" s="52">
        <v>0</v>
      </c>
      <c r="D216" s="52">
        <v>13343</v>
      </c>
      <c r="E216" s="52">
        <v>0</v>
      </c>
      <c r="F216" s="52">
        <v>13343</v>
      </c>
      <c r="G216" s="52">
        <f>F216-C216</f>
        <v>13343</v>
      </c>
      <c r="H216" s="52">
        <f>E216-F216</f>
        <v>-13343</v>
      </c>
      <c r="I216" s="53">
        <f>IF(ISERROR(F216/C216),0,F216/C216*100-100)</f>
        <v>0</v>
      </c>
      <c r="J216" s="53">
        <f>IF(ISERROR(F216/E216),0,F216/E216*100)</f>
        <v>0</v>
      </c>
      <c r="K216" s="53">
        <f>IF(ISERROR(F216/D216),0,F216/D216*100)</f>
        <v>100</v>
      </c>
    </row>
    <row r="217" spans="1:11" ht="25.5">
      <c r="A217" s="74" t="s">
        <v>119</v>
      </c>
      <c r="B217" s="51" t="s">
        <v>120</v>
      </c>
      <c r="C217" s="52">
        <v>0</v>
      </c>
      <c r="D217" s="52">
        <v>13343</v>
      </c>
      <c r="E217" s="52">
        <v>0</v>
      </c>
      <c r="F217" s="52">
        <v>13343</v>
      </c>
      <c r="G217" s="52">
        <f>F217-C217</f>
        <v>13343</v>
      </c>
      <c r="H217" s="52">
        <f>E217-F217</f>
        <v>-13343</v>
      </c>
      <c r="I217" s="53">
        <f>IF(ISERROR(F217/C217),0,F217/C217*100-100)</f>
        <v>0</v>
      </c>
      <c r="J217" s="53">
        <f>IF(ISERROR(F217/E217),0,F217/E217*100)</f>
        <v>0</v>
      </c>
      <c r="K217" s="53">
        <f>IF(ISERROR(F217/D217),0,F217/D217*100)</f>
        <v>100</v>
      </c>
    </row>
    <row r="218" spans="1:11" ht="25.5">
      <c r="A218" s="75" t="s">
        <v>121</v>
      </c>
      <c r="B218" s="51" t="s">
        <v>122</v>
      </c>
      <c r="C218" s="52">
        <v>0</v>
      </c>
      <c r="D218" s="52">
        <v>13343</v>
      </c>
      <c r="E218" s="52">
        <v>0</v>
      </c>
      <c r="F218" s="52">
        <v>13343</v>
      </c>
      <c r="G218" s="52">
        <f>F218-C218</f>
        <v>13343</v>
      </c>
      <c r="H218" s="52">
        <f>E218-F218</f>
        <v>-13343</v>
      </c>
      <c r="I218" s="53">
        <f>IF(ISERROR(F218/C218),0,F218/C218*100-100)</f>
        <v>0</v>
      </c>
      <c r="J218" s="53">
        <f>IF(ISERROR(F218/E218),0,F218/E218*100)</f>
        <v>0</v>
      </c>
      <c r="K218" s="53">
        <f>IF(ISERROR(F218/D218),0,F218/D218*100)</f>
        <v>100</v>
      </c>
    </row>
    <row r="219" spans="1:11">
      <c r="A219" s="72" t="s">
        <v>38</v>
      </c>
      <c r="B219" s="51" t="s">
        <v>39</v>
      </c>
      <c r="C219" s="52">
        <v>1125682.93</v>
      </c>
      <c r="D219" s="52">
        <v>1096012</v>
      </c>
      <c r="E219" s="52">
        <v>892743</v>
      </c>
      <c r="F219" s="52">
        <v>1094788.6000000001</v>
      </c>
      <c r="G219" s="52">
        <f>F219-C219</f>
        <v>-30894.329999999842</v>
      </c>
      <c r="H219" s="52">
        <f>E219-F219</f>
        <v>-202045.60000000009</v>
      </c>
      <c r="I219" s="53">
        <f>IF(ISERROR(F219/C219),0,F219/C219*100-100)</f>
        <v>-2.744496623041087</v>
      </c>
      <c r="J219" s="53">
        <f>IF(ISERROR(F219/E219),0,F219/E219*100)</f>
        <v>122.63200047494071</v>
      </c>
      <c r="K219" s="53">
        <f>IF(ISERROR(F219/D219),0,F219/D219*100)</f>
        <v>99.888377134556933</v>
      </c>
    </row>
    <row r="220" spans="1:11">
      <c r="A220" s="73" t="s">
        <v>40</v>
      </c>
      <c r="B220" s="51" t="s">
        <v>41</v>
      </c>
      <c r="C220" s="52">
        <v>1125682.93</v>
      </c>
      <c r="D220" s="52">
        <v>1086743</v>
      </c>
      <c r="E220" s="52">
        <v>892743</v>
      </c>
      <c r="F220" s="52">
        <v>1085519.6000000001</v>
      </c>
      <c r="G220" s="52">
        <f>F220-C220</f>
        <v>-40163.329999999842</v>
      </c>
      <c r="H220" s="52">
        <f>E220-F220</f>
        <v>-192776.60000000009</v>
      </c>
      <c r="I220" s="53">
        <f>IF(ISERROR(F220/C220),0,F220/C220*100-100)</f>
        <v>-3.5679078832615687</v>
      </c>
      <c r="J220" s="53">
        <f>IF(ISERROR(F220/E220),0,F220/E220*100)</f>
        <v>121.59373974368883</v>
      </c>
      <c r="K220" s="53">
        <f>IF(ISERROR(F220/D220),0,F220/D220*100)</f>
        <v>99.88742508578386</v>
      </c>
    </row>
    <row r="221" spans="1:11">
      <c r="A221" s="73" t="s">
        <v>130</v>
      </c>
      <c r="B221" s="51" t="s">
        <v>131</v>
      </c>
      <c r="C221" s="52">
        <v>0</v>
      </c>
      <c r="D221" s="52">
        <v>9269</v>
      </c>
      <c r="E221" s="52">
        <v>0</v>
      </c>
      <c r="F221" s="52">
        <v>9269</v>
      </c>
      <c r="G221" s="52">
        <f>F221-C221</f>
        <v>9269</v>
      </c>
      <c r="H221" s="52">
        <f>E221-F221</f>
        <v>-9269</v>
      </c>
      <c r="I221" s="53">
        <f>IF(ISERROR(F221/C221),0,F221/C221*100-100)</f>
        <v>0</v>
      </c>
      <c r="J221" s="53">
        <f>IF(ISERROR(F221/E221),0,F221/E221*100)</f>
        <v>0</v>
      </c>
      <c r="K221" s="53">
        <f>IF(ISERROR(F221/D221),0,F221/D221*100)</f>
        <v>100</v>
      </c>
    </row>
    <row r="222" spans="1:11" ht="25.5">
      <c r="A222" s="74" t="s">
        <v>132</v>
      </c>
      <c r="B222" s="51" t="s">
        <v>133</v>
      </c>
      <c r="C222" s="52">
        <v>0</v>
      </c>
      <c r="D222" s="52">
        <v>9269</v>
      </c>
      <c r="E222" s="52">
        <v>0</v>
      </c>
      <c r="F222" s="52">
        <v>9269</v>
      </c>
      <c r="G222" s="52">
        <f>F222-C222</f>
        <v>9269</v>
      </c>
      <c r="H222" s="52">
        <f>E222-F222</f>
        <v>-9269</v>
      </c>
      <c r="I222" s="53">
        <f>IF(ISERROR(F222/C222),0,F222/C222*100-100)</f>
        <v>0</v>
      </c>
      <c r="J222" s="53">
        <f>IF(ISERROR(F222/E222),0,F222/E222*100)</f>
        <v>0</v>
      </c>
      <c r="K222" s="53">
        <f>IF(ISERROR(F222/D222),0,F222/D222*100)</f>
        <v>100</v>
      </c>
    </row>
    <row r="223" spans="1:11" ht="25.5">
      <c r="A223" s="75" t="s">
        <v>134</v>
      </c>
      <c r="B223" s="51" t="s">
        <v>135</v>
      </c>
      <c r="C223" s="52">
        <v>0</v>
      </c>
      <c r="D223" s="52">
        <v>9269</v>
      </c>
      <c r="E223" s="52">
        <v>0</v>
      </c>
      <c r="F223" s="52">
        <v>9269</v>
      </c>
      <c r="G223" s="52">
        <f>F223-C223</f>
        <v>9269</v>
      </c>
      <c r="H223" s="52">
        <f>E223-F223</f>
        <v>-9269</v>
      </c>
      <c r="I223" s="53">
        <f>IF(ISERROR(F223/C223),0,F223/C223*100-100)</f>
        <v>0</v>
      </c>
      <c r="J223" s="53">
        <f>IF(ISERROR(F223/E223),0,F223/E223*100)</f>
        <v>0</v>
      </c>
      <c r="K223" s="53">
        <f>IF(ISERROR(F223/D223),0,F223/D223*100)</f>
        <v>100</v>
      </c>
    </row>
    <row r="224" spans="1:11">
      <c r="A224" s="70"/>
      <c r="B224" s="51" t="s">
        <v>42</v>
      </c>
      <c r="C224" s="52">
        <v>-151433.21</v>
      </c>
      <c r="D224" s="52">
        <v>0</v>
      </c>
      <c r="E224" s="52">
        <v>0</v>
      </c>
      <c r="F224" s="52">
        <v>45676.89</v>
      </c>
      <c r="G224" s="52">
        <f>F224-C224</f>
        <v>197110.09999999998</v>
      </c>
      <c r="H224" s="52">
        <f>E224-F224</f>
        <v>-45676.89</v>
      </c>
      <c r="I224" s="53">
        <f>IF(ISERROR(F224/C224),0,F224/C224*100-100)</f>
        <v>-130.16306000513362</v>
      </c>
      <c r="J224" s="53">
        <f>IF(ISERROR(F224/E224),0,F224/E224*100)</f>
        <v>0</v>
      </c>
      <c r="K224" s="53">
        <f>IF(ISERROR(F224/D224),0,F224/D224*100)</f>
        <v>0</v>
      </c>
    </row>
    <row r="225" spans="1:11">
      <c r="A225" s="70" t="s">
        <v>43</v>
      </c>
      <c r="B225" s="51" t="s">
        <v>44</v>
      </c>
      <c r="C225" s="52">
        <v>151433.21</v>
      </c>
      <c r="D225" s="52">
        <v>0</v>
      </c>
      <c r="E225" s="52">
        <v>0</v>
      </c>
      <c r="F225" s="52">
        <v>-45676.89</v>
      </c>
      <c r="G225" s="52">
        <f>F225-C225</f>
        <v>-197110.09999999998</v>
      </c>
      <c r="H225" s="52">
        <f>E225-F225</f>
        <v>45676.89</v>
      </c>
      <c r="I225" s="53">
        <f>IF(ISERROR(F225/C225),0,F225/C225*100-100)</f>
        <v>-130.16306000513362</v>
      </c>
      <c r="J225" s="53">
        <f>IF(ISERROR(F225/E225),0,F225/E225*100)</f>
        <v>0</v>
      </c>
      <c r="K225" s="53">
        <f>IF(ISERROR(F225/D225),0,F225/D225*100)</f>
        <v>0</v>
      </c>
    </row>
    <row r="226" spans="1:11">
      <c r="A226" s="72" t="s">
        <v>45</v>
      </c>
      <c r="B226" s="51" t="s">
        <v>46</v>
      </c>
      <c r="C226" s="52">
        <v>151433.21</v>
      </c>
      <c r="D226" s="52">
        <v>0</v>
      </c>
      <c r="E226" s="52">
        <v>0</v>
      </c>
      <c r="F226" s="52">
        <v>-45676.89</v>
      </c>
      <c r="G226" s="52">
        <f>F226-C226</f>
        <v>-197110.09999999998</v>
      </c>
      <c r="H226" s="52">
        <f>E226-F226</f>
        <v>45676.89</v>
      </c>
      <c r="I226" s="53">
        <f>IF(ISERROR(F226/C226),0,F226/C226*100-100)</f>
        <v>-130.16306000513362</v>
      </c>
      <c r="J226" s="53">
        <f>IF(ISERROR(F226/E226),0,F226/E226*100)</f>
        <v>0</v>
      </c>
      <c r="K226" s="53">
        <f>IF(ISERROR(F226/D226),0,F226/D226*100)</f>
        <v>0</v>
      </c>
    </row>
    <row r="227" spans="1:11" ht="25.5">
      <c r="A227" s="73" t="s">
        <v>66</v>
      </c>
      <c r="B227" s="51" t="s">
        <v>67</v>
      </c>
      <c r="C227" s="52">
        <v>-180000</v>
      </c>
      <c r="D227" s="52">
        <v>0</v>
      </c>
      <c r="E227" s="52">
        <v>0</v>
      </c>
      <c r="F227" s="52">
        <v>0</v>
      </c>
      <c r="G227" s="52">
        <f>F227-C227</f>
        <v>180000</v>
      </c>
      <c r="H227" s="52">
        <f>E227-F227</f>
        <v>0</v>
      </c>
      <c r="I227" s="53">
        <f>IF(ISERROR(F227/C227),0,F227/C227*100-100)</f>
        <v>-100</v>
      </c>
      <c r="J227" s="53">
        <f>IF(ISERROR(F227/E227),0,F227/E227*100)</f>
        <v>0</v>
      </c>
      <c r="K227" s="53">
        <f>IF(ISERROR(F227/D227),0,F227/D227*100)</f>
        <v>0</v>
      </c>
    </row>
    <row r="228" spans="1:11">
      <c r="A228" s="76" t="s">
        <v>143</v>
      </c>
      <c r="B228" s="54" t="s">
        <v>927</v>
      </c>
      <c r="C228" s="55"/>
      <c r="D228" s="55"/>
      <c r="E228" s="55"/>
      <c r="F228" s="55"/>
      <c r="G228" s="55"/>
      <c r="H228" s="55"/>
      <c r="I228" s="56"/>
      <c r="J228" s="56"/>
      <c r="K228" s="56"/>
    </row>
    <row r="229" spans="1:11">
      <c r="A229" s="70" t="s">
        <v>18</v>
      </c>
      <c r="B229" s="51" t="s">
        <v>19</v>
      </c>
      <c r="C229" s="52">
        <v>12450377.880000001</v>
      </c>
      <c r="D229" s="52">
        <v>12048436</v>
      </c>
      <c r="E229" s="52">
        <v>13530713</v>
      </c>
      <c r="F229" s="52">
        <v>12036949.34</v>
      </c>
      <c r="G229" s="52">
        <f>F229-C229</f>
        <v>-413428.54000000097</v>
      </c>
      <c r="H229" s="52">
        <f>E229-F229</f>
        <v>1493763.6600000001</v>
      </c>
      <c r="I229" s="53">
        <f>IF(ISERROR(F229/C229),0,F229/C229*100-100)</f>
        <v>-3.3206103781325567</v>
      </c>
      <c r="J229" s="53">
        <f>IF(ISERROR(F229/E229),0,F229/E229*100)</f>
        <v>88.960199953986162</v>
      </c>
      <c r="K229" s="53">
        <f>IF(ISERROR(F229/D229),0,F229/D229*100)</f>
        <v>99.904662646670488</v>
      </c>
    </row>
    <row r="230" spans="1:11" ht="25.5">
      <c r="A230" s="72" t="s">
        <v>54</v>
      </c>
      <c r="B230" s="51" t="s">
        <v>55</v>
      </c>
      <c r="C230" s="52">
        <v>0</v>
      </c>
      <c r="D230" s="52">
        <v>3500</v>
      </c>
      <c r="E230" s="52">
        <v>0</v>
      </c>
      <c r="F230" s="52">
        <v>0</v>
      </c>
      <c r="G230" s="52">
        <f>F230-C230</f>
        <v>0</v>
      </c>
      <c r="H230" s="52">
        <f>E230-F230</f>
        <v>0</v>
      </c>
      <c r="I230" s="53">
        <f>IF(ISERROR(F230/C230),0,F230/C230*100-100)</f>
        <v>0</v>
      </c>
      <c r="J230" s="53">
        <f>IF(ISERROR(F230/E230),0,F230/E230*100)</f>
        <v>0</v>
      </c>
      <c r="K230" s="53">
        <f>IF(ISERROR(F230/D230),0,F230/D230*100)</f>
        <v>0</v>
      </c>
    </row>
    <row r="231" spans="1:11">
      <c r="A231" s="72" t="s">
        <v>20</v>
      </c>
      <c r="B231" s="51" t="s">
        <v>21</v>
      </c>
      <c r="C231" s="52">
        <v>12450377.880000001</v>
      </c>
      <c r="D231" s="52">
        <v>12044936</v>
      </c>
      <c r="E231" s="52">
        <v>13530713</v>
      </c>
      <c r="F231" s="52">
        <v>12036949.34</v>
      </c>
      <c r="G231" s="52">
        <f>F231-C231</f>
        <v>-413428.54000000097</v>
      </c>
      <c r="H231" s="52">
        <f>E231-F231</f>
        <v>1493763.6600000001</v>
      </c>
      <c r="I231" s="53">
        <f>IF(ISERROR(F231/C231),0,F231/C231*100-100)</f>
        <v>-3.3206103781325567</v>
      </c>
      <c r="J231" s="53">
        <f>IF(ISERROR(F231/E231),0,F231/E231*100)</f>
        <v>88.960199953986162</v>
      </c>
      <c r="K231" s="53">
        <f>IF(ISERROR(F231/D231),0,F231/D231*100)</f>
        <v>99.933692798367716</v>
      </c>
    </row>
    <row r="232" spans="1:11">
      <c r="A232" s="73" t="s">
        <v>22</v>
      </c>
      <c r="B232" s="51" t="s">
        <v>23</v>
      </c>
      <c r="C232" s="52">
        <v>12450377.880000001</v>
      </c>
      <c r="D232" s="52">
        <v>12044936</v>
      </c>
      <c r="E232" s="52">
        <v>13530713</v>
      </c>
      <c r="F232" s="52">
        <v>12036949.34</v>
      </c>
      <c r="G232" s="52">
        <f>F232-C232</f>
        <v>-413428.54000000097</v>
      </c>
      <c r="H232" s="52">
        <f>E232-F232</f>
        <v>1493763.6600000001</v>
      </c>
      <c r="I232" s="53">
        <f>IF(ISERROR(F232/C232),0,F232/C232*100-100)</f>
        <v>-3.3206103781325567</v>
      </c>
      <c r="J232" s="53">
        <f>IF(ISERROR(F232/E232),0,F232/E232*100)</f>
        <v>88.960199953986162</v>
      </c>
      <c r="K232" s="53">
        <f>IF(ISERROR(F232/D232),0,F232/D232*100)</f>
        <v>99.933692798367716</v>
      </c>
    </row>
    <row r="233" spans="1:11">
      <c r="A233" s="70" t="s">
        <v>24</v>
      </c>
      <c r="B233" s="51" t="s">
        <v>25</v>
      </c>
      <c r="C233" s="52">
        <v>12450377.880000001</v>
      </c>
      <c r="D233" s="52">
        <v>12048436</v>
      </c>
      <c r="E233" s="52">
        <v>13530713</v>
      </c>
      <c r="F233" s="52">
        <v>12036949.34</v>
      </c>
      <c r="G233" s="52">
        <f>F233-C233</f>
        <v>-413428.54000000097</v>
      </c>
      <c r="H233" s="52">
        <f>E233-F233</f>
        <v>1493763.6600000001</v>
      </c>
      <c r="I233" s="53">
        <f>IF(ISERROR(F233/C233),0,F233/C233*100-100)</f>
        <v>-3.3206103781325567</v>
      </c>
      <c r="J233" s="53">
        <f>IF(ISERROR(F233/E233),0,F233/E233*100)</f>
        <v>88.960199953986162</v>
      </c>
      <c r="K233" s="53">
        <f>IF(ISERROR(F233/D233),0,F233/D233*100)</f>
        <v>99.904662646670488</v>
      </c>
    </row>
    <row r="234" spans="1:11">
      <c r="A234" s="72" t="s">
        <v>26</v>
      </c>
      <c r="B234" s="51" t="s">
        <v>27</v>
      </c>
      <c r="C234" s="52">
        <v>12081995.92</v>
      </c>
      <c r="D234" s="52">
        <v>11724662</v>
      </c>
      <c r="E234" s="52">
        <v>13195105</v>
      </c>
      <c r="F234" s="52">
        <v>11718500.84</v>
      </c>
      <c r="G234" s="52">
        <f>F234-C234</f>
        <v>-363495.08000000007</v>
      </c>
      <c r="H234" s="52">
        <f>E234-F234</f>
        <v>1476604.1600000001</v>
      </c>
      <c r="I234" s="53">
        <f>IF(ISERROR(F234/C234),0,F234/C234*100-100)</f>
        <v>-3.0085681406189337</v>
      </c>
      <c r="J234" s="53">
        <f>IF(ISERROR(F234/E234),0,F234/E234*100)</f>
        <v>88.809455021388615</v>
      </c>
      <c r="K234" s="53">
        <f>IF(ISERROR(F234/D234),0,F234/D234*100)</f>
        <v>99.947451278339614</v>
      </c>
    </row>
    <row r="235" spans="1:11">
      <c r="A235" s="73" t="s">
        <v>28</v>
      </c>
      <c r="B235" s="51" t="s">
        <v>29</v>
      </c>
      <c r="C235" s="52">
        <v>894204</v>
      </c>
      <c r="D235" s="52">
        <v>585221</v>
      </c>
      <c r="E235" s="52">
        <v>927973</v>
      </c>
      <c r="F235" s="52">
        <v>585221</v>
      </c>
      <c r="G235" s="52">
        <f>F235-C235</f>
        <v>-308983</v>
      </c>
      <c r="H235" s="52">
        <f>E235-F235</f>
        <v>342752</v>
      </c>
      <c r="I235" s="53">
        <f>IF(ISERROR(F235/C235),0,F235/C235*100-100)</f>
        <v>-34.55397202428081</v>
      </c>
      <c r="J235" s="53">
        <f>IF(ISERROR(F235/E235),0,F235/E235*100)</f>
        <v>63.064442607705182</v>
      </c>
      <c r="K235" s="53">
        <f>IF(ISERROR(F235/D235),0,F235/D235*100)</f>
        <v>100</v>
      </c>
    </row>
    <row r="236" spans="1:11">
      <c r="A236" s="74" t="s">
        <v>32</v>
      </c>
      <c r="B236" s="51" t="s">
        <v>33</v>
      </c>
      <c r="C236" s="52">
        <v>894204</v>
      </c>
      <c r="D236" s="52">
        <v>585221</v>
      </c>
      <c r="E236" s="52">
        <v>927973</v>
      </c>
      <c r="F236" s="52">
        <v>585221</v>
      </c>
      <c r="G236" s="52">
        <f>F236-C236</f>
        <v>-308983</v>
      </c>
      <c r="H236" s="52">
        <f>E236-F236</f>
        <v>342752</v>
      </c>
      <c r="I236" s="53">
        <f>IF(ISERROR(F236/C236),0,F236/C236*100-100)</f>
        <v>-34.55397202428081</v>
      </c>
      <c r="J236" s="53">
        <f>IF(ISERROR(F236/E236),0,F236/E236*100)</f>
        <v>63.064442607705182</v>
      </c>
      <c r="K236" s="53">
        <f>IF(ISERROR(F236/D236),0,F236/D236*100)</f>
        <v>100</v>
      </c>
    </row>
    <row r="237" spans="1:11">
      <c r="A237" s="75" t="s">
        <v>49</v>
      </c>
      <c r="B237" s="51" t="s">
        <v>50</v>
      </c>
      <c r="C237" s="52">
        <v>5634.3</v>
      </c>
      <c r="D237" s="52">
        <v>0</v>
      </c>
      <c r="E237" s="52">
        <v>0</v>
      </c>
      <c r="F237" s="52">
        <v>0</v>
      </c>
      <c r="G237" s="52">
        <f>F237-C237</f>
        <v>-5634.3</v>
      </c>
      <c r="H237" s="52">
        <f>E237-F237</f>
        <v>0</v>
      </c>
      <c r="I237" s="53">
        <f>IF(ISERROR(F237/C237),0,F237/C237*100-100)</f>
        <v>-100</v>
      </c>
      <c r="J237" s="53">
        <f>IF(ISERROR(F237/E237),0,F237/E237*100)</f>
        <v>0</v>
      </c>
      <c r="K237" s="53">
        <f>IF(ISERROR(F237/D237),0,F237/D237*100)</f>
        <v>0</v>
      </c>
    </row>
    <row r="238" spans="1:11">
      <c r="A238" s="73" t="s">
        <v>34</v>
      </c>
      <c r="B238" s="51" t="s">
        <v>52</v>
      </c>
      <c r="C238" s="52">
        <v>834794</v>
      </c>
      <c r="D238" s="52">
        <v>774794</v>
      </c>
      <c r="E238" s="52">
        <v>774794</v>
      </c>
      <c r="F238" s="52">
        <v>774794</v>
      </c>
      <c r="G238" s="52">
        <f>F238-C238</f>
        <v>-60000</v>
      </c>
      <c r="H238" s="52">
        <f>E238-F238</f>
        <v>0</v>
      </c>
      <c r="I238" s="53">
        <f>IF(ISERROR(F238/C238),0,F238/C238*100-100)</f>
        <v>-7.1874019219112739</v>
      </c>
      <c r="J238" s="53">
        <f>IF(ISERROR(F238/E238),0,F238/E238*100)</f>
        <v>100</v>
      </c>
      <c r="K238" s="53">
        <f>IF(ISERROR(F238/D238),0,F238/D238*100)</f>
        <v>100</v>
      </c>
    </row>
    <row r="239" spans="1:11">
      <c r="A239" s="74" t="s">
        <v>35</v>
      </c>
      <c r="B239" s="51" t="s">
        <v>36</v>
      </c>
      <c r="C239" s="52">
        <v>834794</v>
      </c>
      <c r="D239" s="52">
        <v>774794</v>
      </c>
      <c r="E239" s="52">
        <v>774794</v>
      </c>
      <c r="F239" s="52">
        <v>774794</v>
      </c>
      <c r="G239" s="52">
        <f>F239-C239</f>
        <v>-60000</v>
      </c>
      <c r="H239" s="52">
        <f>E239-F239</f>
        <v>0</v>
      </c>
      <c r="I239" s="53">
        <f>IF(ISERROR(F239/C239),0,F239/C239*100-100)</f>
        <v>-7.1874019219112739</v>
      </c>
      <c r="J239" s="53">
        <f>IF(ISERROR(F239/E239),0,F239/E239*100)</f>
        <v>100</v>
      </c>
      <c r="K239" s="53">
        <f>IF(ISERROR(F239/D239),0,F239/D239*100)</f>
        <v>100</v>
      </c>
    </row>
    <row r="240" spans="1:11" ht="25.5">
      <c r="A240" s="73" t="s">
        <v>56</v>
      </c>
      <c r="B240" s="51" t="s">
        <v>57</v>
      </c>
      <c r="C240" s="52">
        <v>8827010.3499999996</v>
      </c>
      <c r="D240" s="52">
        <v>8822087</v>
      </c>
      <c r="E240" s="52">
        <v>9969612</v>
      </c>
      <c r="F240" s="52">
        <v>8822086.6600000001</v>
      </c>
      <c r="G240" s="52">
        <f>F240-C240</f>
        <v>-4923.6899999994785</v>
      </c>
      <c r="H240" s="52">
        <f>E240-F240</f>
        <v>1147525.3399999999</v>
      </c>
      <c r="I240" s="53">
        <f>IF(ISERROR(F240/C240),0,F240/C240*100-100)</f>
        <v>-5.5779814509890002E-2</v>
      </c>
      <c r="J240" s="53">
        <f>IF(ISERROR(F240/E240),0,F240/E240*100)</f>
        <v>88.489769310982211</v>
      </c>
      <c r="K240" s="53">
        <f>IF(ISERROR(F240/D240),0,F240/D240*100)</f>
        <v>99.999996146036651</v>
      </c>
    </row>
    <row r="241" spans="1:11">
      <c r="A241" s="74" t="s">
        <v>58</v>
      </c>
      <c r="B241" s="51" t="s">
        <v>59</v>
      </c>
      <c r="C241" s="52">
        <v>8827010.3499999996</v>
      </c>
      <c r="D241" s="52">
        <v>8822087</v>
      </c>
      <c r="E241" s="52">
        <v>9969612</v>
      </c>
      <c r="F241" s="52">
        <v>8822086.6600000001</v>
      </c>
      <c r="G241" s="52">
        <f>F241-C241</f>
        <v>-4923.6899999994785</v>
      </c>
      <c r="H241" s="52">
        <f>E241-F241</f>
        <v>1147525.3399999999</v>
      </c>
      <c r="I241" s="53">
        <f>IF(ISERROR(F241/C241),0,F241/C241*100-100)</f>
        <v>-5.5779814509890002E-2</v>
      </c>
      <c r="J241" s="53">
        <f>IF(ISERROR(F241/E241),0,F241/E241*100)</f>
        <v>88.489769310982211</v>
      </c>
      <c r="K241" s="53">
        <f>IF(ISERROR(F241/D241),0,F241/D241*100)</f>
        <v>99.999996146036651</v>
      </c>
    </row>
    <row r="242" spans="1:11" ht="25.5">
      <c r="A242" s="73" t="s">
        <v>60</v>
      </c>
      <c r="B242" s="51" t="s">
        <v>61</v>
      </c>
      <c r="C242" s="52">
        <v>1525987.57</v>
      </c>
      <c r="D242" s="52">
        <v>1542560</v>
      </c>
      <c r="E242" s="52">
        <v>1522726</v>
      </c>
      <c r="F242" s="52">
        <v>1536399.18</v>
      </c>
      <c r="G242" s="52">
        <f>F242-C242</f>
        <v>10411.60999999987</v>
      </c>
      <c r="H242" s="52">
        <f>E242-F242</f>
        <v>-13673.179999999935</v>
      </c>
      <c r="I242" s="53">
        <f>IF(ISERROR(F242/C242),0,F242/C242*100-100)</f>
        <v>0.68228668468117348</v>
      </c>
      <c r="J242" s="53">
        <f>IF(ISERROR(F242/E242),0,F242/E242*100)</f>
        <v>100.89794092962228</v>
      </c>
      <c r="K242" s="53">
        <f>IF(ISERROR(F242/D242),0,F242/D242*100)</f>
        <v>99.600610673166685</v>
      </c>
    </row>
    <row r="243" spans="1:11">
      <c r="A243" s="74" t="s">
        <v>62</v>
      </c>
      <c r="B243" s="51" t="s">
        <v>63</v>
      </c>
      <c r="C243" s="52">
        <v>348684.57</v>
      </c>
      <c r="D243" s="52">
        <v>359323</v>
      </c>
      <c r="E243" s="52">
        <v>349489</v>
      </c>
      <c r="F243" s="52">
        <v>353162.18</v>
      </c>
      <c r="G243" s="52">
        <f>F243-C243</f>
        <v>4477.609999999986</v>
      </c>
      <c r="H243" s="52">
        <f>E243-F243</f>
        <v>-3673.179999999993</v>
      </c>
      <c r="I243" s="53">
        <f>IF(ISERROR(F243/C243),0,F243/C243*100-100)</f>
        <v>1.284143430837787</v>
      </c>
      <c r="J243" s="53">
        <f>IF(ISERROR(F243/E243),0,F243/E243*100)</f>
        <v>101.05101448114246</v>
      </c>
      <c r="K243" s="53">
        <f>IF(ISERROR(F243/D243),0,F243/D243*100)</f>
        <v>98.285436779721863</v>
      </c>
    </row>
    <row r="244" spans="1:11" ht="25.5">
      <c r="A244" s="75" t="s">
        <v>85</v>
      </c>
      <c r="B244" s="51" t="s">
        <v>86</v>
      </c>
      <c r="C244" s="52">
        <v>348684.57</v>
      </c>
      <c r="D244" s="52">
        <v>359323</v>
      </c>
      <c r="E244" s="52">
        <v>349489</v>
      </c>
      <c r="F244" s="52">
        <v>353162.18</v>
      </c>
      <c r="G244" s="52">
        <f>F244-C244</f>
        <v>4477.609999999986</v>
      </c>
      <c r="H244" s="52">
        <f>E244-F244</f>
        <v>-3673.179999999993</v>
      </c>
      <c r="I244" s="53">
        <f>IF(ISERROR(F244/C244),0,F244/C244*100-100)</f>
        <v>1.284143430837787</v>
      </c>
      <c r="J244" s="53">
        <f>IF(ISERROR(F244/E244),0,F244/E244*100)</f>
        <v>101.05101448114246</v>
      </c>
      <c r="K244" s="53">
        <f>IF(ISERROR(F244/D244),0,F244/D244*100)</f>
        <v>98.285436779721863</v>
      </c>
    </row>
    <row r="245" spans="1:11" ht="25.5">
      <c r="A245" s="80" t="s">
        <v>87</v>
      </c>
      <c r="B245" s="51" t="s">
        <v>88</v>
      </c>
      <c r="C245" s="52">
        <v>348684.57</v>
      </c>
      <c r="D245" s="52">
        <v>359323</v>
      </c>
      <c r="E245" s="52">
        <v>349489</v>
      </c>
      <c r="F245" s="52">
        <v>353162.18</v>
      </c>
      <c r="G245" s="52">
        <f>F245-C245</f>
        <v>4477.609999999986</v>
      </c>
      <c r="H245" s="52">
        <f>E245-F245</f>
        <v>-3673.179999999993</v>
      </c>
      <c r="I245" s="53">
        <f>IF(ISERROR(F245/C245),0,F245/C245*100-100)</f>
        <v>1.284143430837787</v>
      </c>
      <c r="J245" s="53">
        <f>IF(ISERROR(F245/E245),0,F245/E245*100)</f>
        <v>101.05101448114246</v>
      </c>
      <c r="K245" s="53">
        <f>IF(ISERROR(F245/D245),0,F245/D245*100)</f>
        <v>98.285436779721863</v>
      </c>
    </row>
    <row r="246" spans="1:11" ht="25.5">
      <c r="A246" s="74" t="s">
        <v>119</v>
      </c>
      <c r="B246" s="51" t="s">
        <v>120</v>
      </c>
      <c r="C246" s="52">
        <v>1177303</v>
      </c>
      <c r="D246" s="52">
        <v>1183237</v>
      </c>
      <c r="E246" s="52">
        <v>1173237</v>
      </c>
      <c r="F246" s="52">
        <v>1183237</v>
      </c>
      <c r="G246" s="52">
        <f>F246-C246</f>
        <v>5934</v>
      </c>
      <c r="H246" s="52">
        <f>E246-F246</f>
        <v>-10000</v>
      </c>
      <c r="I246" s="53">
        <f>IF(ISERROR(F246/C246),0,F246/C246*100-100)</f>
        <v>0.50403337118819991</v>
      </c>
      <c r="J246" s="53">
        <f>IF(ISERROR(F246/E246),0,F246/E246*100)</f>
        <v>100.85234270654608</v>
      </c>
      <c r="K246" s="53">
        <f>IF(ISERROR(F246/D246),0,F246/D246*100)</f>
        <v>100</v>
      </c>
    </row>
    <row r="247" spans="1:11" ht="25.5">
      <c r="A247" s="75" t="s">
        <v>121</v>
      </c>
      <c r="B247" s="51" t="s">
        <v>122</v>
      </c>
      <c r="C247" s="52">
        <v>6558</v>
      </c>
      <c r="D247" s="52">
        <v>4058</v>
      </c>
      <c r="E247" s="52">
        <v>4058</v>
      </c>
      <c r="F247" s="52">
        <v>4058</v>
      </c>
      <c r="G247" s="52">
        <f>F247-C247</f>
        <v>-2500</v>
      </c>
      <c r="H247" s="52">
        <f>E247-F247</f>
        <v>0</v>
      </c>
      <c r="I247" s="53">
        <f>IF(ISERROR(F247/C247),0,F247/C247*100-100)</f>
        <v>-38.121378469045439</v>
      </c>
      <c r="J247" s="53">
        <f>IF(ISERROR(F247/E247),0,F247/E247*100)</f>
        <v>100</v>
      </c>
      <c r="K247" s="53">
        <f>IF(ISERROR(F247/D247),0,F247/D247*100)</f>
        <v>100</v>
      </c>
    </row>
    <row r="248" spans="1:11" ht="38.25">
      <c r="A248" s="75" t="s">
        <v>128</v>
      </c>
      <c r="B248" s="51" t="s">
        <v>129</v>
      </c>
      <c r="C248" s="52">
        <v>1170745</v>
      </c>
      <c r="D248" s="52">
        <v>1179179</v>
      </c>
      <c r="E248" s="52">
        <v>1169179</v>
      </c>
      <c r="F248" s="52">
        <v>1179179</v>
      </c>
      <c r="G248" s="52">
        <f>F248-C248</f>
        <v>8434</v>
      </c>
      <c r="H248" s="52">
        <f>E248-F248</f>
        <v>-10000</v>
      </c>
      <c r="I248" s="53">
        <f>IF(ISERROR(F248/C248),0,F248/C248*100-100)</f>
        <v>0.72039598717054787</v>
      </c>
      <c r="J248" s="53">
        <f>IF(ISERROR(F248/E248),0,F248/E248*100)</f>
        <v>100.85530102747313</v>
      </c>
      <c r="K248" s="53">
        <f>IF(ISERROR(F248/D248),0,F248/D248*100)</f>
        <v>100</v>
      </c>
    </row>
    <row r="249" spans="1:11">
      <c r="A249" s="72" t="s">
        <v>38</v>
      </c>
      <c r="B249" s="51" t="s">
        <v>39</v>
      </c>
      <c r="C249" s="52">
        <v>368381.96</v>
      </c>
      <c r="D249" s="52">
        <v>323774</v>
      </c>
      <c r="E249" s="52">
        <v>335608</v>
      </c>
      <c r="F249" s="52">
        <v>318448.5</v>
      </c>
      <c r="G249" s="52">
        <f>F249-C249</f>
        <v>-49933.460000000021</v>
      </c>
      <c r="H249" s="52">
        <f>E249-F249</f>
        <v>17159.5</v>
      </c>
      <c r="I249" s="53">
        <f>IF(ISERROR(F249/C249),0,F249/C249*100-100)</f>
        <v>-13.554805995385877</v>
      </c>
      <c r="J249" s="53">
        <f>IF(ISERROR(F249/E249),0,F249/E249*100)</f>
        <v>94.887040833353197</v>
      </c>
      <c r="K249" s="53">
        <f>IF(ISERROR(F249/D249),0,F249/D249*100)</f>
        <v>98.355179847671522</v>
      </c>
    </row>
    <row r="250" spans="1:11">
      <c r="A250" s="73" t="s">
        <v>40</v>
      </c>
      <c r="B250" s="51" t="s">
        <v>41</v>
      </c>
      <c r="C250" s="52">
        <v>211829.96</v>
      </c>
      <c r="D250" s="52">
        <v>74166</v>
      </c>
      <c r="E250" s="52">
        <v>76000</v>
      </c>
      <c r="F250" s="52">
        <v>68840.5</v>
      </c>
      <c r="G250" s="52">
        <f>F250-C250</f>
        <v>-142989.46</v>
      </c>
      <c r="H250" s="52">
        <f>E250-F250</f>
        <v>7159.5</v>
      </c>
      <c r="I250" s="53">
        <f>IF(ISERROR(F250/C250),0,F250/C250*100-100)</f>
        <v>-67.50200018920836</v>
      </c>
      <c r="J250" s="53">
        <f>IF(ISERROR(F250/E250),0,F250/E250*100)</f>
        <v>90.579605263157887</v>
      </c>
      <c r="K250" s="53">
        <f>IF(ISERROR(F250/D250),0,F250/D250*100)</f>
        <v>92.819486017851844</v>
      </c>
    </row>
    <row r="251" spans="1:11">
      <c r="A251" s="73" t="s">
        <v>130</v>
      </c>
      <c r="B251" s="51" t="s">
        <v>131</v>
      </c>
      <c r="C251" s="52">
        <v>156552</v>
      </c>
      <c r="D251" s="52">
        <v>249608</v>
      </c>
      <c r="E251" s="52">
        <v>259608</v>
      </c>
      <c r="F251" s="52">
        <v>249608</v>
      </c>
      <c r="G251" s="52">
        <f>F251-C251</f>
        <v>93056</v>
      </c>
      <c r="H251" s="52">
        <f>E251-F251</f>
        <v>10000</v>
      </c>
      <c r="I251" s="53">
        <f>IF(ISERROR(F251/C251),0,F251/C251*100-100)</f>
        <v>59.440952526955897</v>
      </c>
      <c r="J251" s="53">
        <f>IF(ISERROR(F251/E251),0,F251/E251*100)</f>
        <v>96.148038581245572</v>
      </c>
      <c r="K251" s="53">
        <f>IF(ISERROR(F251/D251),0,F251/D251*100)</f>
        <v>100</v>
      </c>
    </row>
    <row r="252" spans="1:11" ht="25.5">
      <c r="A252" s="74" t="s">
        <v>132</v>
      </c>
      <c r="B252" s="51" t="s">
        <v>133</v>
      </c>
      <c r="C252" s="52">
        <v>156552</v>
      </c>
      <c r="D252" s="52">
        <v>249608</v>
      </c>
      <c r="E252" s="52">
        <v>259608</v>
      </c>
      <c r="F252" s="52">
        <v>249608</v>
      </c>
      <c r="G252" s="52">
        <f>F252-C252</f>
        <v>93056</v>
      </c>
      <c r="H252" s="52">
        <f>E252-F252</f>
        <v>10000</v>
      </c>
      <c r="I252" s="53">
        <f>IF(ISERROR(F252/C252),0,F252/C252*100-100)</f>
        <v>59.440952526955897</v>
      </c>
      <c r="J252" s="53">
        <f>IF(ISERROR(F252/E252),0,F252/E252*100)</f>
        <v>96.148038581245572</v>
      </c>
      <c r="K252" s="53">
        <f>IF(ISERROR(F252/D252),0,F252/D252*100)</f>
        <v>100</v>
      </c>
    </row>
    <row r="253" spans="1:11" ht="38.25">
      <c r="A253" s="75" t="s">
        <v>136</v>
      </c>
      <c r="B253" s="51" t="s">
        <v>137</v>
      </c>
      <c r="C253" s="52">
        <v>156552</v>
      </c>
      <c r="D253" s="52">
        <v>249608</v>
      </c>
      <c r="E253" s="52">
        <v>259608</v>
      </c>
      <c r="F253" s="52">
        <v>249608</v>
      </c>
      <c r="G253" s="52">
        <f>F253-C253</f>
        <v>93056</v>
      </c>
      <c r="H253" s="52">
        <f>E253-F253</f>
        <v>10000</v>
      </c>
      <c r="I253" s="53">
        <f>IF(ISERROR(F253/C253),0,F253/C253*100-100)</f>
        <v>59.440952526955897</v>
      </c>
      <c r="J253" s="53">
        <f>IF(ISERROR(F253/E253),0,F253/E253*100)</f>
        <v>96.148038581245572</v>
      </c>
      <c r="K253" s="53">
        <f>IF(ISERROR(F253/D253),0,F253/D253*100)</f>
        <v>100</v>
      </c>
    </row>
    <row r="254" spans="1:11">
      <c r="A254" s="76" t="s">
        <v>144</v>
      </c>
      <c r="B254" s="54" t="s">
        <v>928</v>
      </c>
      <c r="C254" s="55"/>
      <c r="D254" s="55"/>
      <c r="E254" s="55"/>
      <c r="F254" s="55"/>
      <c r="G254" s="55"/>
      <c r="H254" s="55"/>
      <c r="I254" s="56"/>
      <c r="J254" s="56"/>
      <c r="K254" s="56"/>
    </row>
    <row r="255" spans="1:11">
      <c r="A255" s="70" t="s">
        <v>18</v>
      </c>
      <c r="B255" s="51" t="s">
        <v>19</v>
      </c>
      <c r="C255" s="52">
        <v>13477299.92</v>
      </c>
      <c r="D255" s="52">
        <v>14703197</v>
      </c>
      <c r="E255" s="52">
        <v>13555672</v>
      </c>
      <c r="F255" s="52">
        <v>14703196.689999999</v>
      </c>
      <c r="G255" s="52">
        <f>F255-C255</f>
        <v>1225896.7699999996</v>
      </c>
      <c r="H255" s="52">
        <f>E255-F255</f>
        <v>-1147524.6899999995</v>
      </c>
      <c r="I255" s="53">
        <f>IF(ISERROR(F255/C255),0,F255/C255*100-100)</f>
        <v>9.0960116438515826</v>
      </c>
      <c r="J255" s="53">
        <f>IF(ISERROR(F255/E255),0,F255/E255*100)</f>
        <v>108.46527335568462</v>
      </c>
      <c r="K255" s="53">
        <f>IF(ISERROR(F255/D255),0,F255/D255*100)</f>
        <v>99.999997891614996</v>
      </c>
    </row>
    <row r="256" spans="1:11">
      <c r="A256" s="72" t="s">
        <v>20</v>
      </c>
      <c r="B256" s="51" t="s">
        <v>21</v>
      </c>
      <c r="C256" s="52">
        <v>13477299.92</v>
      </c>
      <c r="D256" s="52">
        <v>14703197</v>
      </c>
      <c r="E256" s="52">
        <v>13555672</v>
      </c>
      <c r="F256" s="52">
        <v>14703196.689999999</v>
      </c>
      <c r="G256" s="52">
        <f>F256-C256</f>
        <v>1225896.7699999996</v>
      </c>
      <c r="H256" s="52">
        <f>E256-F256</f>
        <v>-1147524.6899999995</v>
      </c>
      <c r="I256" s="53">
        <f>IF(ISERROR(F256/C256),0,F256/C256*100-100)</f>
        <v>9.0960116438515826</v>
      </c>
      <c r="J256" s="53">
        <f>IF(ISERROR(F256/E256),0,F256/E256*100)</f>
        <v>108.46527335568462</v>
      </c>
      <c r="K256" s="53">
        <f>IF(ISERROR(F256/D256),0,F256/D256*100)</f>
        <v>99.999997891614996</v>
      </c>
    </row>
    <row r="257" spans="1:11">
      <c r="A257" s="73" t="s">
        <v>22</v>
      </c>
      <c r="B257" s="51" t="s">
        <v>23</v>
      </c>
      <c r="C257" s="52">
        <v>13477299.92</v>
      </c>
      <c r="D257" s="52">
        <v>14703197</v>
      </c>
      <c r="E257" s="52">
        <v>13555672</v>
      </c>
      <c r="F257" s="52">
        <v>14703196.689999999</v>
      </c>
      <c r="G257" s="52">
        <f>F257-C257</f>
        <v>1225896.7699999996</v>
      </c>
      <c r="H257" s="52">
        <f>E257-F257</f>
        <v>-1147524.6899999995</v>
      </c>
      <c r="I257" s="53">
        <f>IF(ISERROR(F257/C257),0,F257/C257*100-100)</f>
        <v>9.0960116438515826</v>
      </c>
      <c r="J257" s="53">
        <f>IF(ISERROR(F257/E257),0,F257/E257*100)</f>
        <v>108.46527335568462</v>
      </c>
      <c r="K257" s="53">
        <f>IF(ISERROR(F257/D257),0,F257/D257*100)</f>
        <v>99.999997891614996</v>
      </c>
    </row>
    <row r="258" spans="1:11">
      <c r="A258" s="70" t="s">
        <v>24</v>
      </c>
      <c r="B258" s="51" t="s">
        <v>25</v>
      </c>
      <c r="C258" s="52">
        <v>13477299.92</v>
      </c>
      <c r="D258" s="52">
        <v>14703197</v>
      </c>
      <c r="E258" s="52">
        <v>13555672</v>
      </c>
      <c r="F258" s="52">
        <v>14703196.689999999</v>
      </c>
      <c r="G258" s="52">
        <f>F258-C258</f>
        <v>1225896.7699999996</v>
      </c>
      <c r="H258" s="52">
        <f>E258-F258</f>
        <v>-1147524.6899999995</v>
      </c>
      <c r="I258" s="53">
        <f>IF(ISERROR(F258/C258),0,F258/C258*100-100)</f>
        <v>9.0960116438515826</v>
      </c>
      <c r="J258" s="53">
        <f>IF(ISERROR(F258/E258),0,F258/E258*100)</f>
        <v>108.46527335568462</v>
      </c>
      <c r="K258" s="53">
        <f>IF(ISERROR(F258/D258),0,F258/D258*100)</f>
        <v>99.999997891614996</v>
      </c>
    </row>
    <row r="259" spans="1:11">
      <c r="A259" s="72" t="s">
        <v>26</v>
      </c>
      <c r="B259" s="51" t="s">
        <v>27</v>
      </c>
      <c r="C259" s="52">
        <v>13477299.92</v>
      </c>
      <c r="D259" s="52">
        <v>14703197</v>
      </c>
      <c r="E259" s="52">
        <v>13555672</v>
      </c>
      <c r="F259" s="52">
        <v>14703196.689999999</v>
      </c>
      <c r="G259" s="52">
        <f>F259-C259</f>
        <v>1225896.7699999996</v>
      </c>
      <c r="H259" s="52">
        <f>E259-F259</f>
        <v>-1147524.6899999995</v>
      </c>
      <c r="I259" s="53">
        <f>IF(ISERROR(F259/C259),0,F259/C259*100-100)</f>
        <v>9.0960116438515826</v>
      </c>
      <c r="J259" s="53">
        <f>IF(ISERROR(F259/E259),0,F259/E259*100)</f>
        <v>108.46527335568462</v>
      </c>
      <c r="K259" s="53">
        <f>IF(ISERROR(F259/D259),0,F259/D259*100)</f>
        <v>99.999997891614996</v>
      </c>
    </row>
    <row r="260" spans="1:11">
      <c r="A260" s="73" t="s">
        <v>34</v>
      </c>
      <c r="B260" s="51" t="s">
        <v>52</v>
      </c>
      <c r="C260" s="52">
        <v>13477299.92</v>
      </c>
      <c r="D260" s="52">
        <v>14703197</v>
      </c>
      <c r="E260" s="52">
        <v>13555672</v>
      </c>
      <c r="F260" s="52">
        <v>14703196.689999999</v>
      </c>
      <c r="G260" s="52">
        <f>F260-C260</f>
        <v>1225896.7699999996</v>
      </c>
      <c r="H260" s="52">
        <f>E260-F260</f>
        <v>-1147524.6899999995</v>
      </c>
      <c r="I260" s="53">
        <f>IF(ISERROR(F260/C260),0,F260/C260*100-100)</f>
        <v>9.0960116438515826</v>
      </c>
      <c r="J260" s="53">
        <f>IF(ISERROR(F260/E260),0,F260/E260*100)</f>
        <v>108.46527335568462</v>
      </c>
      <c r="K260" s="53">
        <f>IF(ISERROR(F260/D260),0,F260/D260*100)</f>
        <v>99.999997891614996</v>
      </c>
    </row>
    <row r="261" spans="1:11">
      <c r="A261" s="74" t="s">
        <v>37</v>
      </c>
      <c r="B261" s="51" t="s">
        <v>53</v>
      </c>
      <c r="C261" s="52">
        <v>13477299.92</v>
      </c>
      <c r="D261" s="52">
        <v>14703197</v>
      </c>
      <c r="E261" s="52">
        <v>13555672</v>
      </c>
      <c r="F261" s="52">
        <v>14703196.689999999</v>
      </c>
      <c r="G261" s="52">
        <f>F261-C261</f>
        <v>1225896.7699999996</v>
      </c>
      <c r="H261" s="52">
        <f>E261-F261</f>
        <v>-1147524.6899999995</v>
      </c>
      <c r="I261" s="53">
        <f>IF(ISERROR(F261/C261),0,F261/C261*100-100)</f>
        <v>9.0960116438515826</v>
      </c>
      <c r="J261" s="53">
        <f>IF(ISERROR(F261/E261),0,F261/E261*100)</f>
        <v>108.46527335568462</v>
      </c>
      <c r="K261" s="53">
        <f>IF(ISERROR(F261/D261),0,F261/D261*100)</f>
        <v>99.999997891614996</v>
      </c>
    </row>
    <row r="262" spans="1:11">
      <c r="A262" s="76" t="s">
        <v>145</v>
      </c>
      <c r="B262" s="54" t="s">
        <v>929</v>
      </c>
      <c r="C262" s="55"/>
      <c r="D262" s="55"/>
      <c r="E262" s="55"/>
      <c r="F262" s="55"/>
      <c r="G262" s="55"/>
      <c r="H262" s="55"/>
      <c r="I262" s="56"/>
      <c r="J262" s="56"/>
      <c r="K262" s="56"/>
    </row>
    <row r="263" spans="1:11">
      <c r="A263" s="70" t="s">
        <v>18</v>
      </c>
      <c r="B263" s="51" t="s">
        <v>19</v>
      </c>
      <c r="C263" s="52">
        <v>69419454.510000005</v>
      </c>
      <c r="D263" s="52">
        <v>72420123</v>
      </c>
      <c r="E263" s="52">
        <v>71144594</v>
      </c>
      <c r="F263" s="52">
        <v>72098531.150000006</v>
      </c>
      <c r="G263" s="52">
        <f>F263-C263</f>
        <v>2679076.6400000006</v>
      </c>
      <c r="H263" s="52">
        <f>E263-F263</f>
        <v>-953937.15000000596</v>
      </c>
      <c r="I263" s="53">
        <f>IF(ISERROR(F263/C263),0,F263/C263*100-100)</f>
        <v>3.8592591355123318</v>
      </c>
      <c r="J263" s="53">
        <f>IF(ISERROR(F263/E263),0,F263/E263*100)</f>
        <v>101.34084277717574</v>
      </c>
      <c r="K263" s="53">
        <f>IF(ISERROR(F263/D263),0,F263/D263*100)</f>
        <v>99.555935785969325</v>
      </c>
    </row>
    <row r="264" spans="1:11" ht="25.5">
      <c r="A264" s="72" t="s">
        <v>54</v>
      </c>
      <c r="B264" s="51" t="s">
        <v>55</v>
      </c>
      <c r="C264" s="52">
        <v>695729.28</v>
      </c>
      <c r="D264" s="52">
        <v>1568001</v>
      </c>
      <c r="E264" s="52">
        <v>1072180</v>
      </c>
      <c r="F264" s="52">
        <v>1246525.8999999999</v>
      </c>
      <c r="G264" s="52">
        <f>F264-C264</f>
        <v>550796.61999999988</v>
      </c>
      <c r="H264" s="52">
        <f>E264-F264</f>
        <v>-174345.89999999991</v>
      </c>
      <c r="I264" s="53">
        <f>IF(ISERROR(F264/C264),0,F264/C264*100-100)</f>
        <v>79.168239117376203</v>
      </c>
      <c r="J264" s="53">
        <f>IF(ISERROR(F264/E264),0,F264/E264*100)</f>
        <v>116.26087970303493</v>
      </c>
      <c r="K264" s="53">
        <f>IF(ISERROR(F264/D264),0,F264/D264*100)</f>
        <v>79.497774554990713</v>
      </c>
    </row>
    <row r="265" spans="1:11">
      <c r="A265" s="72" t="s">
        <v>20</v>
      </c>
      <c r="B265" s="51" t="s">
        <v>21</v>
      </c>
      <c r="C265" s="52">
        <v>68723725.230000004</v>
      </c>
      <c r="D265" s="52">
        <v>70852122</v>
      </c>
      <c r="E265" s="52">
        <v>70072414</v>
      </c>
      <c r="F265" s="52">
        <v>70852005.25</v>
      </c>
      <c r="G265" s="52">
        <f>F265-C265</f>
        <v>2128280.0199999958</v>
      </c>
      <c r="H265" s="52">
        <f>E265-F265</f>
        <v>-779591.25</v>
      </c>
      <c r="I265" s="53">
        <f>IF(ISERROR(F265/C265),0,F265/C265*100-100)</f>
        <v>3.0968635836855469</v>
      </c>
      <c r="J265" s="53">
        <f>IF(ISERROR(F265/E265),0,F265/E265*100)</f>
        <v>101.11255086773521</v>
      </c>
      <c r="K265" s="53">
        <f>IF(ISERROR(F265/D265),0,F265/D265*100)</f>
        <v>99.999835220178724</v>
      </c>
    </row>
    <row r="266" spans="1:11">
      <c r="A266" s="73" t="s">
        <v>22</v>
      </c>
      <c r="B266" s="51" t="s">
        <v>23</v>
      </c>
      <c r="C266" s="52">
        <v>68723725.230000004</v>
      </c>
      <c r="D266" s="52">
        <v>70852122</v>
      </c>
      <c r="E266" s="52">
        <v>70072414</v>
      </c>
      <c r="F266" s="52">
        <v>70852005.25</v>
      </c>
      <c r="G266" s="52">
        <f>F266-C266</f>
        <v>2128280.0199999958</v>
      </c>
      <c r="H266" s="52">
        <f>E266-F266</f>
        <v>-779591.25</v>
      </c>
      <c r="I266" s="53">
        <f>IF(ISERROR(F266/C266),0,F266/C266*100-100)</f>
        <v>3.0968635836855469</v>
      </c>
      <c r="J266" s="53">
        <f>IF(ISERROR(F266/E266),0,F266/E266*100)</f>
        <v>101.11255086773521</v>
      </c>
      <c r="K266" s="53">
        <f>IF(ISERROR(F266/D266),0,F266/D266*100)</f>
        <v>99.999835220178724</v>
      </c>
    </row>
    <row r="267" spans="1:11">
      <c r="A267" s="70" t="s">
        <v>24</v>
      </c>
      <c r="B267" s="51" t="s">
        <v>25</v>
      </c>
      <c r="C267" s="52">
        <v>69748517.5</v>
      </c>
      <c r="D267" s="52">
        <v>72420123</v>
      </c>
      <c r="E267" s="52">
        <v>71144594</v>
      </c>
      <c r="F267" s="52">
        <v>71840180.719999999</v>
      </c>
      <c r="G267" s="52">
        <f>F267-C267</f>
        <v>2091663.2199999988</v>
      </c>
      <c r="H267" s="52">
        <f>E267-F267</f>
        <v>-695586.71999999881</v>
      </c>
      <c r="I267" s="53">
        <f>IF(ISERROR(F267/C267),0,F267/C267*100-100)</f>
        <v>2.9988640547091308</v>
      </c>
      <c r="J267" s="53">
        <f>IF(ISERROR(F267/E267),0,F267/E267*100)</f>
        <v>100.97770846791254</v>
      </c>
      <c r="K267" s="53">
        <f>IF(ISERROR(F267/D267),0,F267/D267*100)</f>
        <v>99.199197328068607</v>
      </c>
    </row>
    <row r="268" spans="1:11">
      <c r="A268" s="72" t="s">
        <v>26</v>
      </c>
      <c r="B268" s="51" t="s">
        <v>27</v>
      </c>
      <c r="C268" s="52">
        <v>22265051.34</v>
      </c>
      <c r="D268" s="52">
        <v>26729053</v>
      </c>
      <c r="E268" s="52">
        <v>24935865</v>
      </c>
      <c r="F268" s="52">
        <v>26189212.559999999</v>
      </c>
      <c r="G268" s="52">
        <f>F268-C268</f>
        <v>3924161.2199999988</v>
      </c>
      <c r="H268" s="52">
        <f>E268-F268</f>
        <v>-1253347.5599999987</v>
      </c>
      <c r="I268" s="53">
        <f>IF(ISERROR(F268/C268),0,F268/C268*100-100)</f>
        <v>17.624757114079031</v>
      </c>
      <c r="J268" s="53">
        <f>IF(ISERROR(F268/E268),0,F268/E268*100)</f>
        <v>105.0262846706942</v>
      </c>
      <c r="K268" s="53">
        <f>IF(ISERROR(F268/D268),0,F268/D268*100)</f>
        <v>97.980323358257394</v>
      </c>
    </row>
    <row r="269" spans="1:11">
      <c r="A269" s="73" t="s">
        <v>28</v>
      </c>
      <c r="B269" s="51" t="s">
        <v>29</v>
      </c>
      <c r="C269" s="52">
        <v>22140551.109999999</v>
      </c>
      <c r="D269" s="52">
        <v>26097947</v>
      </c>
      <c r="E269" s="52">
        <v>24835899</v>
      </c>
      <c r="F269" s="52">
        <v>25558221.239999998</v>
      </c>
      <c r="G269" s="52">
        <f>F269-C269</f>
        <v>3417670.129999999</v>
      </c>
      <c r="H269" s="52">
        <f>E269-F269</f>
        <v>-722322.23999999836</v>
      </c>
      <c r="I269" s="53">
        <f>IF(ISERROR(F269/C269),0,F269/C269*100-100)</f>
        <v>15.436246880306314</v>
      </c>
      <c r="J269" s="53">
        <f>IF(ISERROR(F269/E269),0,F269/E269*100)</f>
        <v>102.90837968055837</v>
      </c>
      <c r="K269" s="53">
        <f>IF(ISERROR(F269/D269),0,F269/D269*100)</f>
        <v>97.931922537814941</v>
      </c>
    </row>
    <row r="270" spans="1:11">
      <c r="A270" s="74" t="s">
        <v>30</v>
      </c>
      <c r="B270" s="51" t="s">
        <v>31</v>
      </c>
      <c r="C270" s="52">
        <v>6612515</v>
      </c>
      <c r="D270" s="52">
        <v>7577807</v>
      </c>
      <c r="E270" s="52">
        <v>7849539</v>
      </c>
      <c r="F270" s="52">
        <v>7436550.4699999997</v>
      </c>
      <c r="G270" s="52">
        <f>F270-C270</f>
        <v>824035.46999999974</v>
      </c>
      <c r="H270" s="52">
        <f>E270-F270</f>
        <v>412988.53000000026</v>
      </c>
      <c r="I270" s="53">
        <f>IF(ISERROR(F270/C270),0,F270/C270*100-100)</f>
        <v>12.461755776735473</v>
      </c>
      <c r="J270" s="53">
        <f>IF(ISERROR(F270/E270),0,F270/E270*100)</f>
        <v>94.738690641577804</v>
      </c>
      <c r="K270" s="53">
        <f>IF(ISERROR(F270/D270),0,F270/D270*100)</f>
        <v>98.135918082896538</v>
      </c>
    </row>
    <row r="271" spans="1:11">
      <c r="A271" s="74" t="s">
        <v>32</v>
      </c>
      <c r="B271" s="51" t="s">
        <v>33</v>
      </c>
      <c r="C271" s="52">
        <v>15528036.109999999</v>
      </c>
      <c r="D271" s="52">
        <v>18520140</v>
      </c>
      <c r="E271" s="52">
        <v>16986360</v>
      </c>
      <c r="F271" s="52">
        <v>18121670.77</v>
      </c>
      <c r="G271" s="52">
        <f>F271-C271</f>
        <v>2593634.66</v>
      </c>
      <c r="H271" s="52">
        <f>E271-F271</f>
        <v>-1135310.7699999996</v>
      </c>
      <c r="I271" s="53">
        <f>IF(ISERROR(F271/C271),0,F271/C271*100-100)</f>
        <v>16.70291491871086</v>
      </c>
      <c r="J271" s="53">
        <f>IF(ISERROR(F271/E271),0,F271/E271*100)</f>
        <v>106.68366130236259</v>
      </c>
      <c r="K271" s="53">
        <f>IF(ISERROR(F271/D271),0,F271/D271*100)</f>
        <v>97.848454547319832</v>
      </c>
    </row>
    <row r="272" spans="1:11">
      <c r="A272" s="75" t="s">
        <v>49</v>
      </c>
      <c r="B272" s="51" t="s">
        <v>50</v>
      </c>
      <c r="C272" s="52">
        <v>24853.13</v>
      </c>
      <c r="D272" s="52">
        <v>0</v>
      </c>
      <c r="E272" s="52">
        <v>0</v>
      </c>
      <c r="F272" s="52">
        <v>13832.36</v>
      </c>
      <c r="G272" s="52">
        <f>F272-C272</f>
        <v>-11020.77</v>
      </c>
      <c r="H272" s="52">
        <f>E272-F272</f>
        <v>-13832.36</v>
      </c>
      <c r="I272" s="53">
        <f>IF(ISERROR(F272/C272),0,F272/C272*100-100)</f>
        <v>-44.343589720892297</v>
      </c>
      <c r="J272" s="53">
        <f>IF(ISERROR(F272/E272),0,F272/E272*100)</f>
        <v>0</v>
      </c>
      <c r="K272" s="53">
        <f>IF(ISERROR(F272/D272),0,F272/D272*100)</f>
        <v>0</v>
      </c>
    </row>
    <row r="273" spans="1:11">
      <c r="A273" s="73" t="s">
        <v>34</v>
      </c>
      <c r="B273" s="51" t="s">
        <v>52</v>
      </c>
      <c r="C273" s="52">
        <v>0</v>
      </c>
      <c r="D273" s="52">
        <v>530000</v>
      </c>
      <c r="E273" s="52">
        <v>0</v>
      </c>
      <c r="F273" s="52">
        <v>530000</v>
      </c>
      <c r="G273" s="52">
        <f>F273-C273</f>
        <v>530000</v>
      </c>
      <c r="H273" s="52">
        <f>E273-F273</f>
        <v>-530000</v>
      </c>
      <c r="I273" s="53">
        <f>IF(ISERROR(F273/C273),0,F273/C273*100-100)</f>
        <v>0</v>
      </c>
      <c r="J273" s="53">
        <f>IF(ISERROR(F273/E273),0,F273/E273*100)</f>
        <v>0</v>
      </c>
      <c r="K273" s="53">
        <f>IF(ISERROR(F273/D273),0,F273/D273*100)</f>
        <v>100</v>
      </c>
    </row>
    <row r="274" spans="1:11">
      <c r="A274" s="74" t="s">
        <v>35</v>
      </c>
      <c r="B274" s="51" t="s">
        <v>36</v>
      </c>
      <c r="C274" s="52">
        <v>0</v>
      </c>
      <c r="D274" s="52">
        <v>530000</v>
      </c>
      <c r="E274" s="52">
        <v>0</v>
      </c>
      <c r="F274" s="52">
        <v>530000</v>
      </c>
      <c r="G274" s="52">
        <f>F274-C274</f>
        <v>530000</v>
      </c>
      <c r="H274" s="52">
        <f>E274-F274</f>
        <v>-530000</v>
      </c>
      <c r="I274" s="53">
        <f>IF(ISERROR(F274/C274),0,F274/C274*100-100)</f>
        <v>0</v>
      </c>
      <c r="J274" s="53">
        <f>IF(ISERROR(F274/E274),0,F274/E274*100)</f>
        <v>0</v>
      </c>
      <c r="K274" s="53">
        <f>IF(ISERROR(F274/D274),0,F274/D274*100)</f>
        <v>100</v>
      </c>
    </row>
    <row r="275" spans="1:11" ht="25.5">
      <c r="A275" s="73" t="s">
        <v>60</v>
      </c>
      <c r="B275" s="51" t="s">
        <v>61</v>
      </c>
      <c r="C275" s="52">
        <v>124500.23</v>
      </c>
      <c r="D275" s="52">
        <v>101106</v>
      </c>
      <c r="E275" s="52">
        <v>99966</v>
      </c>
      <c r="F275" s="52">
        <v>100991.32</v>
      </c>
      <c r="G275" s="52">
        <f>F275-C275</f>
        <v>-23508.909999999989</v>
      </c>
      <c r="H275" s="52">
        <f>E275-F275</f>
        <v>-1025.320000000007</v>
      </c>
      <c r="I275" s="53">
        <f>IF(ISERROR(F275/C275),0,F275/C275*100-100)</f>
        <v>-18.882623750976194</v>
      </c>
      <c r="J275" s="53">
        <f>IF(ISERROR(F275/E275),0,F275/E275*100)</f>
        <v>101.02566872736732</v>
      </c>
      <c r="K275" s="53">
        <f>IF(ISERROR(F275/D275),0,F275/D275*100)</f>
        <v>99.886574486182823</v>
      </c>
    </row>
    <row r="276" spans="1:11">
      <c r="A276" s="74" t="s">
        <v>62</v>
      </c>
      <c r="B276" s="51" t="s">
        <v>63</v>
      </c>
      <c r="C276" s="52">
        <v>99864.23</v>
      </c>
      <c r="D276" s="52">
        <v>99966</v>
      </c>
      <c r="E276" s="52">
        <v>99966</v>
      </c>
      <c r="F276" s="52">
        <v>99851.68</v>
      </c>
      <c r="G276" s="52">
        <f>F276-C276</f>
        <v>-12.55000000000291</v>
      </c>
      <c r="H276" s="52">
        <f>E276-F276</f>
        <v>114.32000000000698</v>
      </c>
      <c r="I276" s="53">
        <f>IF(ISERROR(F276/C276),0,F276/C276*100-100)</f>
        <v>-1.2567062300490761E-2</v>
      </c>
      <c r="J276" s="53">
        <f>IF(ISERROR(F276/E276),0,F276/E276*100)</f>
        <v>99.8856411179801</v>
      </c>
      <c r="K276" s="53">
        <f>IF(ISERROR(F276/D276),0,F276/D276*100)</f>
        <v>99.8856411179801</v>
      </c>
    </row>
    <row r="277" spans="1:11" ht="25.5">
      <c r="A277" s="75" t="s">
        <v>85</v>
      </c>
      <c r="B277" s="51" t="s">
        <v>86</v>
      </c>
      <c r="C277" s="52">
        <v>99864.23</v>
      </c>
      <c r="D277" s="52">
        <v>99966</v>
      </c>
      <c r="E277" s="52">
        <v>99966</v>
      </c>
      <c r="F277" s="52">
        <v>99851.68</v>
      </c>
      <c r="G277" s="52">
        <f>F277-C277</f>
        <v>-12.55000000000291</v>
      </c>
      <c r="H277" s="52">
        <f>E277-F277</f>
        <v>114.32000000000698</v>
      </c>
      <c r="I277" s="53">
        <f>IF(ISERROR(F277/C277),0,F277/C277*100-100)</f>
        <v>-1.2567062300490761E-2</v>
      </c>
      <c r="J277" s="53">
        <f>IF(ISERROR(F277/E277),0,F277/E277*100)</f>
        <v>99.8856411179801</v>
      </c>
      <c r="K277" s="53">
        <f>IF(ISERROR(F277/D277),0,F277/D277*100)</f>
        <v>99.8856411179801</v>
      </c>
    </row>
    <row r="278" spans="1:11" ht="25.5">
      <c r="A278" s="80" t="s">
        <v>87</v>
      </c>
      <c r="B278" s="51" t="s">
        <v>88</v>
      </c>
      <c r="C278" s="52">
        <v>99864.23</v>
      </c>
      <c r="D278" s="52">
        <v>99966</v>
      </c>
      <c r="E278" s="52">
        <v>99966</v>
      </c>
      <c r="F278" s="52">
        <v>99851.68</v>
      </c>
      <c r="G278" s="52">
        <f>F278-C278</f>
        <v>-12.55000000000291</v>
      </c>
      <c r="H278" s="52">
        <f>E278-F278</f>
        <v>114.32000000000698</v>
      </c>
      <c r="I278" s="53">
        <f>IF(ISERROR(F278/C278),0,F278/C278*100-100)</f>
        <v>-1.2567062300490761E-2</v>
      </c>
      <c r="J278" s="53">
        <f>IF(ISERROR(F278/E278),0,F278/E278*100)</f>
        <v>99.8856411179801</v>
      </c>
      <c r="K278" s="53">
        <f>IF(ISERROR(F278/D278),0,F278/D278*100)</f>
        <v>99.8856411179801</v>
      </c>
    </row>
    <row r="279" spans="1:11" ht="25.5">
      <c r="A279" s="74" t="s">
        <v>119</v>
      </c>
      <c r="B279" s="51" t="s">
        <v>120</v>
      </c>
      <c r="C279" s="52">
        <v>24636</v>
      </c>
      <c r="D279" s="52">
        <v>1140</v>
      </c>
      <c r="E279" s="52">
        <v>0</v>
      </c>
      <c r="F279" s="52">
        <v>1139.6400000000001</v>
      </c>
      <c r="G279" s="52">
        <f>F279-C279</f>
        <v>-23496.36</v>
      </c>
      <c r="H279" s="52">
        <f>E279-F279</f>
        <v>-1139.6400000000001</v>
      </c>
      <c r="I279" s="53">
        <f>IF(ISERROR(F279/C279),0,F279/C279*100-100)</f>
        <v>-95.374086702386748</v>
      </c>
      <c r="J279" s="53">
        <f>IF(ISERROR(F279/E279),0,F279/E279*100)</f>
        <v>0</v>
      </c>
      <c r="K279" s="53">
        <f>IF(ISERROR(F279/D279),0,F279/D279*100)</f>
        <v>99.968421052631584</v>
      </c>
    </row>
    <row r="280" spans="1:11" ht="25.5">
      <c r="A280" s="75" t="s">
        <v>121</v>
      </c>
      <c r="B280" s="51" t="s">
        <v>122</v>
      </c>
      <c r="C280" s="52">
        <v>24636</v>
      </c>
      <c r="D280" s="52">
        <v>1140</v>
      </c>
      <c r="E280" s="52">
        <v>0</v>
      </c>
      <c r="F280" s="52">
        <v>1139.6400000000001</v>
      </c>
      <c r="G280" s="52">
        <f>F280-C280</f>
        <v>-23496.36</v>
      </c>
      <c r="H280" s="52">
        <f>E280-F280</f>
        <v>-1139.6400000000001</v>
      </c>
      <c r="I280" s="53">
        <f>IF(ISERROR(F280/C280),0,F280/C280*100-100)</f>
        <v>-95.374086702386748</v>
      </c>
      <c r="J280" s="53">
        <f>IF(ISERROR(F280/E280),0,F280/E280*100)</f>
        <v>0</v>
      </c>
      <c r="K280" s="53">
        <f>IF(ISERROR(F280/D280),0,F280/D280*100)</f>
        <v>99.968421052631584</v>
      </c>
    </row>
    <row r="281" spans="1:11">
      <c r="A281" s="72" t="s">
        <v>38</v>
      </c>
      <c r="B281" s="51" t="s">
        <v>39</v>
      </c>
      <c r="C281" s="52">
        <v>47483466.159999996</v>
      </c>
      <c r="D281" s="52">
        <v>45691070</v>
      </c>
      <c r="E281" s="52">
        <v>46208729</v>
      </c>
      <c r="F281" s="52">
        <v>45650968.159999996</v>
      </c>
      <c r="G281" s="52">
        <f>F281-C281</f>
        <v>-1832498</v>
      </c>
      <c r="H281" s="52">
        <f>E281-F281</f>
        <v>557760.84000000358</v>
      </c>
      <c r="I281" s="53">
        <f>IF(ISERROR(F281/C281),0,F281/C281*100-100)</f>
        <v>-3.8592338516847633</v>
      </c>
      <c r="J281" s="53">
        <f>IF(ISERROR(F281/E281),0,F281/E281*100)</f>
        <v>98.792953513177125</v>
      </c>
      <c r="K281" s="53">
        <f>IF(ISERROR(F281/D281),0,F281/D281*100)</f>
        <v>99.912232652901309</v>
      </c>
    </row>
    <row r="282" spans="1:11">
      <c r="A282" s="73" t="s">
        <v>40</v>
      </c>
      <c r="B282" s="51" t="s">
        <v>41</v>
      </c>
      <c r="C282" s="52">
        <v>46953426.159999996</v>
      </c>
      <c r="D282" s="52">
        <v>45214237</v>
      </c>
      <c r="E282" s="52">
        <v>46208729</v>
      </c>
      <c r="F282" s="52">
        <v>45174137.229999997</v>
      </c>
      <c r="G282" s="52">
        <f>F282-C282</f>
        <v>-1779288.9299999997</v>
      </c>
      <c r="H282" s="52">
        <f>E282-F282</f>
        <v>1034591.7700000033</v>
      </c>
      <c r="I282" s="53">
        <f>IF(ISERROR(F282/C282),0,F282/C282*100-100)</f>
        <v>-3.7894762438354093</v>
      </c>
      <c r="J282" s="53">
        <f>IF(ISERROR(F282/E282),0,F282/E282*100)</f>
        <v>97.761046900900467</v>
      </c>
      <c r="K282" s="53">
        <f>IF(ISERROR(F282/D282),0,F282/D282*100)</f>
        <v>99.911311629564807</v>
      </c>
    </row>
    <row r="283" spans="1:11">
      <c r="A283" s="73" t="s">
        <v>130</v>
      </c>
      <c r="B283" s="51" t="s">
        <v>131</v>
      </c>
      <c r="C283" s="52">
        <v>530040</v>
      </c>
      <c r="D283" s="52">
        <v>476833</v>
      </c>
      <c r="E283" s="52">
        <v>0</v>
      </c>
      <c r="F283" s="52">
        <v>476830.93</v>
      </c>
      <c r="G283" s="52">
        <f>F283-C283</f>
        <v>-53209.070000000007</v>
      </c>
      <c r="H283" s="52">
        <f>E283-F283</f>
        <v>-476830.93</v>
      </c>
      <c r="I283" s="53">
        <f>IF(ISERROR(F283/C283),0,F283/C283*100-100)</f>
        <v>-10.038689532865448</v>
      </c>
      <c r="J283" s="53">
        <f>IF(ISERROR(F283/E283),0,F283/E283*100)</f>
        <v>0</v>
      </c>
      <c r="K283" s="53">
        <f>IF(ISERROR(F283/D283),0,F283/D283*100)</f>
        <v>99.999565885750357</v>
      </c>
    </row>
    <row r="284" spans="1:11" ht="25.5">
      <c r="A284" s="74" t="s">
        <v>132</v>
      </c>
      <c r="B284" s="51" t="s">
        <v>133</v>
      </c>
      <c r="C284" s="52">
        <v>530040</v>
      </c>
      <c r="D284" s="52">
        <v>476833</v>
      </c>
      <c r="E284" s="52">
        <v>0</v>
      </c>
      <c r="F284" s="52">
        <v>476830.93</v>
      </c>
      <c r="G284" s="52">
        <f>F284-C284</f>
        <v>-53209.070000000007</v>
      </c>
      <c r="H284" s="52">
        <f>E284-F284</f>
        <v>-476830.93</v>
      </c>
      <c r="I284" s="53">
        <f>IF(ISERROR(F284/C284),0,F284/C284*100-100)</f>
        <v>-10.038689532865448</v>
      </c>
      <c r="J284" s="53">
        <f>IF(ISERROR(F284/E284),0,F284/E284*100)</f>
        <v>0</v>
      </c>
      <c r="K284" s="53">
        <f>IF(ISERROR(F284/D284),0,F284/D284*100)</f>
        <v>99.999565885750357</v>
      </c>
    </row>
    <row r="285" spans="1:11" ht="25.5">
      <c r="A285" s="75" t="s">
        <v>134</v>
      </c>
      <c r="B285" s="51" t="s">
        <v>135</v>
      </c>
      <c r="C285" s="52">
        <v>530040</v>
      </c>
      <c r="D285" s="52">
        <v>476833</v>
      </c>
      <c r="E285" s="52">
        <v>0</v>
      </c>
      <c r="F285" s="52">
        <v>476830.93</v>
      </c>
      <c r="G285" s="52">
        <f>F285-C285</f>
        <v>-53209.070000000007</v>
      </c>
      <c r="H285" s="52">
        <f>E285-F285</f>
        <v>-476830.93</v>
      </c>
      <c r="I285" s="53">
        <f>IF(ISERROR(F285/C285),0,F285/C285*100-100)</f>
        <v>-10.038689532865448</v>
      </c>
      <c r="J285" s="53">
        <f>IF(ISERROR(F285/E285),0,F285/E285*100)</f>
        <v>0</v>
      </c>
      <c r="K285" s="53">
        <f>IF(ISERROR(F285/D285),0,F285/D285*100)</f>
        <v>99.999565885750357</v>
      </c>
    </row>
    <row r="286" spans="1:11">
      <c r="A286" s="70"/>
      <c r="B286" s="51" t="s">
        <v>42</v>
      </c>
      <c r="C286" s="52">
        <v>-329062.99</v>
      </c>
      <c r="D286" s="52">
        <v>0</v>
      </c>
      <c r="E286" s="52">
        <v>0</v>
      </c>
      <c r="F286" s="52">
        <v>258350.43</v>
      </c>
      <c r="G286" s="52">
        <f>F286-C286</f>
        <v>587413.41999999993</v>
      </c>
      <c r="H286" s="52">
        <f>E286-F286</f>
        <v>-258350.43</v>
      </c>
      <c r="I286" s="53">
        <f>IF(ISERROR(F286/C286),0,F286/C286*100-100)</f>
        <v>-178.51093494288131</v>
      </c>
      <c r="J286" s="53">
        <f>IF(ISERROR(F286/E286),0,F286/E286*100)</f>
        <v>0</v>
      </c>
      <c r="K286" s="53">
        <f>IF(ISERROR(F286/D286),0,F286/D286*100)</f>
        <v>0</v>
      </c>
    </row>
    <row r="287" spans="1:11">
      <c r="A287" s="70" t="s">
        <v>43</v>
      </c>
      <c r="B287" s="51" t="s">
        <v>44</v>
      </c>
      <c r="C287" s="52">
        <v>329062.99</v>
      </c>
      <c r="D287" s="52">
        <v>0</v>
      </c>
      <c r="E287" s="52">
        <v>0</v>
      </c>
      <c r="F287" s="52">
        <v>-258350.43</v>
      </c>
      <c r="G287" s="52">
        <f>F287-C287</f>
        <v>-587413.41999999993</v>
      </c>
      <c r="H287" s="52">
        <f>E287-F287</f>
        <v>258350.43</v>
      </c>
      <c r="I287" s="53">
        <f>IF(ISERROR(F287/C287),0,F287/C287*100-100)</f>
        <v>-178.51093494288131</v>
      </c>
      <c r="J287" s="53">
        <f>IF(ISERROR(F287/E287),0,F287/E287*100)</f>
        <v>0</v>
      </c>
      <c r="K287" s="53">
        <f>IF(ISERROR(F287/D287),0,F287/D287*100)</f>
        <v>0</v>
      </c>
    </row>
    <row r="288" spans="1:11">
      <c r="A288" s="72" t="s">
        <v>45</v>
      </c>
      <c r="B288" s="51" t="s">
        <v>46</v>
      </c>
      <c r="C288" s="52">
        <v>329062.99</v>
      </c>
      <c r="D288" s="52">
        <v>0</v>
      </c>
      <c r="E288" s="52">
        <v>0</v>
      </c>
      <c r="F288" s="52">
        <v>-258350.43</v>
      </c>
      <c r="G288" s="52">
        <f>F288-C288</f>
        <v>-587413.41999999993</v>
      </c>
      <c r="H288" s="52">
        <f>E288-F288</f>
        <v>258350.43</v>
      </c>
      <c r="I288" s="53">
        <f>IF(ISERROR(F288/C288),0,F288/C288*100-100)</f>
        <v>-178.51093494288131</v>
      </c>
      <c r="J288" s="53">
        <f>IF(ISERROR(F288/E288),0,F288/E288*100)</f>
        <v>0</v>
      </c>
      <c r="K288" s="53">
        <f>IF(ISERROR(F288/D288),0,F288/D288*100)</f>
        <v>0</v>
      </c>
    </row>
    <row r="289" spans="1:11" ht="25.5">
      <c r="A289" s="73" t="s">
        <v>66</v>
      </c>
      <c r="B289" s="51" t="s">
        <v>67</v>
      </c>
      <c r="C289" s="52">
        <v>-332238</v>
      </c>
      <c r="D289" s="52">
        <v>0</v>
      </c>
      <c r="E289" s="52">
        <v>0</v>
      </c>
      <c r="F289" s="52">
        <v>0</v>
      </c>
      <c r="G289" s="52">
        <f>F289-C289</f>
        <v>332238</v>
      </c>
      <c r="H289" s="52">
        <f>E289-F289</f>
        <v>0</v>
      </c>
      <c r="I289" s="53">
        <f>IF(ISERROR(F289/C289),0,F289/C289*100-100)</f>
        <v>-100</v>
      </c>
      <c r="J289" s="53">
        <f>IF(ISERROR(F289/E289),0,F289/E289*100)</f>
        <v>0</v>
      </c>
      <c r="K289" s="53">
        <f>IF(ISERROR(F289/D289),0,F289/D289*100)</f>
        <v>0</v>
      </c>
    </row>
    <row r="290" spans="1:11">
      <c r="A290" s="76" t="s">
        <v>639</v>
      </c>
      <c r="B290" s="54" t="s">
        <v>930</v>
      </c>
      <c r="C290" s="55"/>
      <c r="D290" s="55"/>
      <c r="E290" s="55"/>
      <c r="F290" s="55"/>
      <c r="G290" s="55"/>
      <c r="H290" s="55"/>
      <c r="I290" s="56"/>
      <c r="J290" s="56"/>
      <c r="K290" s="56"/>
    </row>
    <row r="291" spans="1:11">
      <c r="A291" s="70" t="s">
        <v>18</v>
      </c>
      <c r="B291" s="51" t="s">
        <v>19</v>
      </c>
      <c r="C291" s="52">
        <v>7269016.8799999999</v>
      </c>
      <c r="D291" s="52">
        <v>6711765</v>
      </c>
      <c r="E291" s="52">
        <v>7709102</v>
      </c>
      <c r="F291" s="52">
        <v>6523049.4100000001</v>
      </c>
      <c r="G291" s="52">
        <f>F291-C291</f>
        <v>-745967.46999999974</v>
      </c>
      <c r="H291" s="52">
        <f>E291-F291</f>
        <v>1186052.5899999999</v>
      </c>
      <c r="I291" s="53">
        <f>IF(ISERROR(F291/C291),0,F291/C291*100-100)</f>
        <v>-10.262288316491023</v>
      </c>
      <c r="J291" s="53">
        <f>IF(ISERROR(F291/E291),0,F291/E291*100)</f>
        <v>84.614905990347509</v>
      </c>
      <c r="K291" s="53">
        <f>IF(ISERROR(F291/D291),0,F291/D291*100)</f>
        <v>97.188286687629855</v>
      </c>
    </row>
    <row r="292" spans="1:11" ht="25.5">
      <c r="A292" s="72" t="s">
        <v>54</v>
      </c>
      <c r="B292" s="51" t="s">
        <v>55</v>
      </c>
      <c r="C292" s="52">
        <v>1171.78</v>
      </c>
      <c r="D292" s="52">
        <v>0</v>
      </c>
      <c r="E292" s="52">
        <v>3047</v>
      </c>
      <c r="F292" s="52">
        <v>0</v>
      </c>
      <c r="G292" s="52">
        <f>F292-C292</f>
        <v>-1171.78</v>
      </c>
      <c r="H292" s="52">
        <f>E292-F292</f>
        <v>3047</v>
      </c>
      <c r="I292" s="53">
        <f>IF(ISERROR(F292/C292),0,F292/C292*100-100)</f>
        <v>-100</v>
      </c>
      <c r="J292" s="53">
        <f>IF(ISERROR(F292/E292),0,F292/E292*100)</f>
        <v>0</v>
      </c>
      <c r="K292" s="53">
        <f>IF(ISERROR(F292/D292),0,F292/D292*100)</f>
        <v>0</v>
      </c>
    </row>
    <row r="293" spans="1:11">
      <c r="A293" s="72" t="s">
        <v>20</v>
      </c>
      <c r="B293" s="51" t="s">
        <v>21</v>
      </c>
      <c r="C293" s="52">
        <v>7267845.0999999996</v>
      </c>
      <c r="D293" s="52">
        <v>6711765</v>
      </c>
      <c r="E293" s="52">
        <v>7706055</v>
      </c>
      <c r="F293" s="52">
        <v>6523049.4100000001</v>
      </c>
      <c r="G293" s="52">
        <f>F293-C293</f>
        <v>-744795.68999999948</v>
      </c>
      <c r="H293" s="52">
        <f>E293-F293</f>
        <v>1183005.5899999999</v>
      </c>
      <c r="I293" s="53">
        <f>IF(ISERROR(F293/C293),0,F293/C293*100-100)</f>
        <v>-10.247820086314164</v>
      </c>
      <c r="J293" s="53">
        <f>IF(ISERROR(F293/E293),0,F293/E293*100)</f>
        <v>84.648363008050168</v>
      </c>
      <c r="K293" s="53">
        <f>IF(ISERROR(F293/D293),0,F293/D293*100)</f>
        <v>97.188286687629855</v>
      </c>
    </row>
    <row r="294" spans="1:11">
      <c r="A294" s="73" t="s">
        <v>22</v>
      </c>
      <c r="B294" s="51" t="s">
        <v>23</v>
      </c>
      <c r="C294" s="52">
        <v>7267845.0999999996</v>
      </c>
      <c r="D294" s="52">
        <v>6711765</v>
      </c>
      <c r="E294" s="52">
        <v>7706055</v>
      </c>
      <c r="F294" s="52">
        <v>6523049.4100000001</v>
      </c>
      <c r="G294" s="52">
        <f>F294-C294</f>
        <v>-744795.68999999948</v>
      </c>
      <c r="H294" s="52">
        <f>E294-F294</f>
        <v>1183005.5899999999</v>
      </c>
      <c r="I294" s="53">
        <f>IF(ISERROR(F294/C294),0,F294/C294*100-100)</f>
        <v>-10.247820086314164</v>
      </c>
      <c r="J294" s="53">
        <f>IF(ISERROR(F294/E294),0,F294/E294*100)</f>
        <v>84.648363008050168</v>
      </c>
      <c r="K294" s="53">
        <f>IF(ISERROR(F294/D294),0,F294/D294*100)</f>
        <v>97.188286687629855</v>
      </c>
    </row>
    <row r="295" spans="1:11">
      <c r="A295" s="70" t="s">
        <v>24</v>
      </c>
      <c r="B295" s="51" t="s">
        <v>25</v>
      </c>
      <c r="C295" s="52">
        <v>7269016.8799999999</v>
      </c>
      <c r="D295" s="52">
        <v>6711765</v>
      </c>
      <c r="E295" s="52">
        <v>7709102</v>
      </c>
      <c r="F295" s="52">
        <v>6523049.4100000001</v>
      </c>
      <c r="G295" s="52">
        <f>F295-C295</f>
        <v>-745967.46999999974</v>
      </c>
      <c r="H295" s="52">
        <f>E295-F295</f>
        <v>1186052.5899999999</v>
      </c>
      <c r="I295" s="53">
        <f>IF(ISERROR(F295/C295),0,F295/C295*100-100)</f>
        <v>-10.262288316491023</v>
      </c>
      <c r="J295" s="53">
        <f>IF(ISERROR(F295/E295),0,F295/E295*100)</f>
        <v>84.614905990347509</v>
      </c>
      <c r="K295" s="53">
        <f>IF(ISERROR(F295/D295),0,F295/D295*100)</f>
        <v>97.188286687629855</v>
      </c>
    </row>
    <row r="296" spans="1:11">
      <c r="A296" s="72" t="s">
        <v>26</v>
      </c>
      <c r="B296" s="51" t="s">
        <v>27</v>
      </c>
      <c r="C296" s="52">
        <v>6614546.5300000003</v>
      </c>
      <c r="D296" s="52">
        <v>6577765</v>
      </c>
      <c r="E296" s="52">
        <v>7663816</v>
      </c>
      <c r="F296" s="52">
        <v>6441708.1500000004</v>
      </c>
      <c r="G296" s="52">
        <f>F296-C296</f>
        <v>-172838.37999999989</v>
      </c>
      <c r="H296" s="52">
        <f>E296-F296</f>
        <v>1222107.8499999996</v>
      </c>
      <c r="I296" s="53">
        <f>IF(ISERROR(F296/C296),0,F296/C296*100-100)</f>
        <v>-2.6130042205629422</v>
      </c>
      <c r="J296" s="53">
        <f>IF(ISERROR(F296/E296),0,F296/E296*100)</f>
        <v>84.053533513852628</v>
      </c>
      <c r="K296" s="53">
        <f>IF(ISERROR(F296/D296),0,F296/D296*100)</f>
        <v>97.931564140707366</v>
      </c>
    </row>
    <row r="297" spans="1:11">
      <c r="A297" s="73" t="s">
        <v>28</v>
      </c>
      <c r="B297" s="51" t="s">
        <v>29</v>
      </c>
      <c r="C297" s="52">
        <v>6568628.5300000003</v>
      </c>
      <c r="D297" s="52">
        <v>6530235</v>
      </c>
      <c r="E297" s="52">
        <v>7616286</v>
      </c>
      <c r="F297" s="52">
        <v>6394178.1500000004</v>
      </c>
      <c r="G297" s="52">
        <f>F297-C297</f>
        <v>-174450.37999999989</v>
      </c>
      <c r="H297" s="52">
        <f>E297-F297</f>
        <v>1222107.8499999996</v>
      </c>
      <c r="I297" s="53">
        <f>IF(ISERROR(F297/C297),0,F297/C297*100-100)</f>
        <v>-2.6558113189573191</v>
      </c>
      <c r="J297" s="53">
        <f>IF(ISERROR(F297/E297),0,F297/E297*100)</f>
        <v>83.954018402145095</v>
      </c>
      <c r="K297" s="53">
        <f>IF(ISERROR(F297/D297),0,F297/D297*100)</f>
        <v>97.916509130222735</v>
      </c>
    </row>
    <row r="298" spans="1:11">
      <c r="A298" s="74" t="s">
        <v>30</v>
      </c>
      <c r="B298" s="51" t="s">
        <v>31</v>
      </c>
      <c r="C298" s="52">
        <v>2949614.35</v>
      </c>
      <c r="D298" s="52">
        <v>3230125</v>
      </c>
      <c r="E298" s="52">
        <v>3400125</v>
      </c>
      <c r="F298" s="52">
        <v>3230121.17</v>
      </c>
      <c r="G298" s="52">
        <f>F298-C298</f>
        <v>280506.81999999983</v>
      </c>
      <c r="H298" s="52">
        <f>E298-F298</f>
        <v>170003.83000000007</v>
      </c>
      <c r="I298" s="53">
        <f>IF(ISERROR(F298/C298),0,F298/C298*100-100)</f>
        <v>9.5099489870599427</v>
      </c>
      <c r="J298" s="53">
        <f>IF(ISERROR(F298/E298),0,F298/E298*100)</f>
        <v>95.000071173853897</v>
      </c>
      <c r="K298" s="53">
        <f>IF(ISERROR(F298/D298),0,F298/D298*100)</f>
        <v>99.999881428737282</v>
      </c>
    </row>
    <row r="299" spans="1:11">
      <c r="A299" s="74" t="s">
        <v>32</v>
      </c>
      <c r="B299" s="51" t="s">
        <v>33</v>
      </c>
      <c r="C299" s="52">
        <v>3619014.18</v>
      </c>
      <c r="D299" s="52">
        <v>3300110</v>
      </c>
      <c r="E299" s="52">
        <v>4216161</v>
      </c>
      <c r="F299" s="52">
        <v>3164056.98</v>
      </c>
      <c r="G299" s="52">
        <f>F299-C299</f>
        <v>-454957.20000000019</v>
      </c>
      <c r="H299" s="52">
        <f>E299-F299</f>
        <v>1052104.02</v>
      </c>
      <c r="I299" s="53">
        <f>IF(ISERROR(F299/C299),0,F299/C299*100-100)</f>
        <v>-12.571301944995426</v>
      </c>
      <c r="J299" s="53">
        <f>IF(ISERROR(F299/E299),0,F299/E299*100)</f>
        <v>75.045924005273989</v>
      </c>
      <c r="K299" s="53">
        <f>IF(ISERROR(F299/D299),0,F299/D299*100)</f>
        <v>95.877318634833387</v>
      </c>
    </row>
    <row r="300" spans="1:11">
      <c r="A300" s="75" t="s">
        <v>49</v>
      </c>
      <c r="B300" s="51" t="s">
        <v>50</v>
      </c>
      <c r="C300" s="52">
        <v>49739.01</v>
      </c>
      <c r="D300" s="52">
        <v>0</v>
      </c>
      <c r="E300" s="52">
        <v>0</v>
      </c>
      <c r="F300" s="52">
        <v>87336.65</v>
      </c>
      <c r="G300" s="52">
        <f>F300-C300</f>
        <v>37597.639999999992</v>
      </c>
      <c r="H300" s="52">
        <f>E300-F300</f>
        <v>-87336.65</v>
      </c>
      <c r="I300" s="53">
        <f>IF(ISERROR(F300/C300),0,F300/C300*100-100)</f>
        <v>75.589843867017038</v>
      </c>
      <c r="J300" s="53">
        <f>IF(ISERROR(F300/E300),0,F300/E300*100)</f>
        <v>0</v>
      </c>
      <c r="K300" s="53">
        <f>IF(ISERROR(F300/D300),0,F300/D300*100)</f>
        <v>0</v>
      </c>
    </row>
    <row r="301" spans="1:11">
      <c r="A301" s="73" t="s">
        <v>34</v>
      </c>
      <c r="B301" s="51" t="s">
        <v>52</v>
      </c>
      <c r="C301" s="52">
        <v>45918</v>
      </c>
      <c r="D301" s="52">
        <v>47530</v>
      </c>
      <c r="E301" s="52">
        <v>47530</v>
      </c>
      <c r="F301" s="52">
        <v>47530</v>
      </c>
      <c r="G301" s="52">
        <f>F301-C301</f>
        <v>1612</v>
      </c>
      <c r="H301" s="52">
        <f>E301-F301</f>
        <v>0</v>
      </c>
      <c r="I301" s="53">
        <f>IF(ISERROR(F301/C301),0,F301/C301*100-100)</f>
        <v>3.5106058626246863</v>
      </c>
      <c r="J301" s="53">
        <f>IF(ISERROR(F301/E301),0,F301/E301*100)</f>
        <v>100</v>
      </c>
      <c r="K301" s="53">
        <f>IF(ISERROR(F301/D301),0,F301/D301*100)</f>
        <v>100</v>
      </c>
    </row>
    <row r="302" spans="1:11">
      <c r="A302" s="74" t="s">
        <v>35</v>
      </c>
      <c r="B302" s="51" t="s">
        <v>36</v>
      </c>
      <c r="C302" s="52">
        <v>45918</v>
      </c>
      <c r="D302" s="52">
        <v>47530</v>
      </c>
      <c r="E302" s="52">
        <v>47530</v>
      </c>
      <c r="F302" s="52">
        <v>47530</v>
      </c>
      <c r="G302" s="52">
        <f>F302-C302</f>
        <v>1612</v>
      </c>
      <c r="H302" s="52">
        <f>E302-F302</f>
        <v>0</v>
      </c>
      <c r="I302" s="53">
        <f>IF(ISERROR(F302/C302),0,F302/C302*100-100)</f>
        <v>3.5106058626246863</v>
      </c>
      <c r="J302" s="53">
        <f>IF(ISERROR(F302/E302),0,F302/E302*100)</f>
        <v>100</v>
      </c>
      <c r="K302" s="53">
        <f>IF(ISERROR(F302/D302),0,F302/D302*100)</f>
        <v>100</v>
      </c>
    </row>
    <row r="303" spans="1:11">
      <c r="A303" s="72" t="s">
        <v>38</v>
      </c>
      <c r="B303" s="51" t="s">
        <v>39</v>
      </c>
      <c r="C303" s="52">
        <v>654470.35</v>
      </c>
      <c r="D303" s="52">
        <v>134000</v>
      </c>
      <c r="E303" s="52">
        <v>45286</v>
      </c>
      <c r="F303" s="52">
        <v>81341.259999999995</v>
      </c>
      <c r="G303" s="52">
        <f>F303-C303</f>
        <v>-573129.09</v>
      </c>
      <c r="H303" s="52">
        <f>E303-F303</f>
        <v>-36055.259999999995</v>
      </c>
      <c r="I303" s="53">
        <f>IF(ISERROR(F303/C303),0,F303/C303*100-100)</f>
        <v>-87.571436964256662</v>
      </c>
      <c r="J303" s="53">
        <f>IF(ISERROR(F303/E303),0,F303/E303*100)</f>
        <v>179.61679106125513</v>
      </c>
      <c r="K303" s="53">
        <f>IF(ISERROR(F303/D303),0,F303/D303*100)</f>
        <v>60.702432835820893</v>
      </c>
    </row>
    <row r="304" spans="1:11">
      <c r="A304" s="73" t="s">
        <v>40</v>
      </c>
      <c r="B304" s="51" t="s">
        <v>41</v>
      </c>
      <c r="C304" s="52">
        <v>654470.35</v>
      </c>
      <c r="D304" s="52">
        <v>134000</v>
      </c>
      <c r="E304" s="52">
        <v>45286</v>
      </c>
      <c r="F304" s="52">
        <v>81341.259999999995</v>
      </c>
      <c r="G304" s="52">
        <f>F304-C304</f>
        <v>-573129.09</v>
      </c>
      <c r="H304" s="52">
        <f>E304-F304</f>
        <v>-36055.259999999995</v>
      </c>
      <c r="I304" s="53">
        <f>IF(ISERROR(F304/C304),0,F304/C304*100-100)</f>
        <v>-87.571436964256662</v>
      </c>
      <c r="J304" s="53">
        <f>IF(ISERROR(F304/E304),0,F304/E304*100)</f>
        <v>179.61679106125513</v>
      </c>
      <c r="K304" s="53">
        <f>IF(ISERROR(F304/D304),0,F304/D304*100)</f>
        <v>60.702432835820893</v>
      </c>
    </row>
    <row r="305" spans="1:11" ht="25.5">
      <c r="A305" s="76" t="s">
        <v>640</v>
      </c>
      <c r="B305" s="54" t="s">
        <v>146</v>
      </c>
      <c r="C305" s="55"/>
      <c r="D305" s="55"/>
      <c r="E305" s="55"/>
      <c r="F305" s="55"/>
      <c r="G305" s="55"/>
      <c r="H305" s="55"/>
      <c r="I305" s="56"/>
      <c r="J305" s="56"/>
      <c r="K305" s="56"/>
    </row>
    <row r="306" spans="1:11">
      <c r="A306" s="70" t="s">
        <v>18</v>
      </c>
      <c r="B306" s="51" t="s">
        <v>19</v>
      </c>
      <c r="C306" s="52">
        <v>208587.4</v>
      </c>
      <c r="D306" s="52">
        <v>0</v>
      </c>
      <c r="E306" s="52">
        <v>0</v>
      </c>
      <c r="F306" s="52">
        <v>0</v>
      </c>
      <c r="G306" s="52">
        <f>F306-C306</f>
        <v>-208587.4</v>
      </c>
      <c r="H306" s="52">
        <f>E306-F306</f>
        <v>0</v>
      </c>
      <c r="I306" s="53">
        <f>IF(ISERROR(F306/C306),0,F306/C306*100-100)</f>
        <v>-100</v>
      </c>
      <c r="J306" s="53">
        <f>IF(ISERROR(F306/E306),0,F306/E306*100)</f>
        <v>0</v>
      </c>
      <c r="K306" s="53">
        <f>IF(ISERROR(F306/D306),0,F306/D306*100)</f>
        <v>0</v>
      </c>
    </row>
    <row r="307" spans="1:11">
      <c r="A307" s="72" t="s">
        <v>73</v>
      </c>
      <c r="B307" s="51" t="s">
        <v>74</v>
      </c>
      <c r="C307" s="52">
        <v>153687.20000000001</v>
      </c>
      <c r="D307" s="52">
        <v>0</v>
      </c>
      <c r="E307" s="52">
        <v>0</v>
      </c>
      <c r="F307" s="52">
        <v>0</v>
      </c>
      <c r="G307" s="52">
        <f>F307-C307</f>
        <v>-153687.20000000001</v>
      </c>
      <c r="H307" s="52">
        <f>E307-F307</f>
        <v>0</v>
      </c>
      <c r="I307" s="53">
        <f>IF(ISERROR(F307/C307),0,F307/C307*100-100)</f>
        <v>-100</v>
      </c>
      <c r="J307" s="53">
        <f>IF(ISERROR(F307/E307),0,F307/E307*100)</f>
        <v>0</v>
      </c>
      <c r="K307" s="53">
        <f>IF(ISERROR(F307/D307),0,F307/D307*100)</f>
        <v>0</v>
      </c>
    </row>
    <row r="308" spans="1:11">
      <c r="A308" s="73" t="s">
        <v>75</v>
      </c>
      <c r="B308" s="51" t="s">
        <v>76</v>
      </c>
      <c r="C308" s="52">
        <v>153687.20000000001</v>
      </c>
      <c r="D308" s="52">
        <v>0</v>
      </c>
      <c r="E308" s="52">
        <v>0</v>
      </c>
      <c r="F308" s="52">
        <v>0</v>
      </c>
      <c r="G308" s="52">
        <f>F308-C308</f>
        <v>-153687.20000000001</v>
      </c>
      <c r="H308" s="52">
        <f>E308-F308</f>
        <v>0</v>
      </c>
      <c r="I308" s="53">
        <f>IF(ISERROR(F308/C308),0,F308/C308*100-100)</f>
        <v>-100</v>
      </c>
      <c r="J308" s="53">
        <f>IF(ISERROR(F308/E308),0,F308/E308*100)</f>
        <v>0</v>
      </c>
      <c r="K308" s="53">
        <f>IF(ISERROR(F308/D308),0,F308/D308*100)</f>
        <v>0</v>
      </c>
    </row>
    <row r="309" spans="1:11">
      <c r="A309" s="74" t="s">
        <v>77</v>
      </c>
      <c r="B309" s="51" t="s">
        <v>78</v>
      </c>
      <c r="C309" s="52">
        <v>153687.20000000001</v>
      </c>
      <c r="D309" s="52">
        <v>0</v>
      </c>
      <c r="E309" s="52">
        <v>0</v>
      </c>
      <c r="F309" s="52">
        <v>0</v>
      </c>
      <c r="G309" s="52">
        <f>F309-C309</f>
        <v>-153687.20000000001</v>
      </c>
      <c r="H309" s="52">
        <f>E309-F309</f>
        <v>0</v>
      </c>
      <c r="I309" s="53">
        <f>IF(ISERROR(F309/C309),0,F309/C309*100-100)</f>
        <v>-100</v>
      </c>
      <c r="J309" s="53">
        <f>IF(ISERROR(F309/E309),0,F309/E309*100)</f>
        <v>0</v>
      </c>
      <c r="K309" s="53">
        <f>IF(ISERROR(F309/D309),0,F309/D309*100)</f>
        <v>0</v>
      </c>
    </row>
    <row r="310" spans="1:11" ht="25.5">
      <c r="A310" s="75" t="s">
        <v>79</v>
      </c>
      <c r="B310" s="51" t="s">
        <v>80</v>
      </c>
      <c r="C310" s="52">
        <v>153687.20000000001</v>
      </c>
      <c r="D310" s="52">
        <v>0</v>
      </c>
      <c r="E310" s="52">
        <v>0</v>
      </c>
      <c r="F310" s="52">
        <v>0</v>
      </c>
      <c r="G310" s="52">
        <f>F310-C310</f>
        <v>-153687.20000000001</v>
      </c>
      <c r="H310" s="52">
        <f>E310-F310</f>
        <v>0</v>
      </c>
      <c r="I310" s="53">
        <f>IF(ISERROR(F310/C310),0,F310/C310*100-100)</f>
        <v>-100</v>
      </c>
      <c r="J310" s="53">
        <f>IF(ISERROR(F310/E310),0,F310/E310*100)</f>
        <v>0</v>
      </c>
      <c r="K310" s="53">
        <f>IF(ISERROR(F310/D310),0,F310/D310*100)</f>
        <v>0</v>
      </c>
    </row>
    <row r="311" spans="1:11" ht="25.5">
      <c r="A311" s="80" t="s">
        <v>81</v>
      </c>
      <c r="B311" s="51" t="s">
        <v>82</v>
      </c>
      <c r="C311" s="52">
        <v>153687.20000000001</v>
      </c>
      <c r="D311" s="52">
        <v>0</v>
      </c>
      <c r="E311" s="52">
        <v>0</v>
      </c>
      <c r="F311" s="52">
        <v>0</v>
      </c>
      <c r="G311" s="52">
        <f>F311-C311</f>
        <v>-153687.20000000001</v>
      </c>
      <c r="H311" s="52">
        <f>E311-F311</f>
        <v>0</v>
      </c>
      <c r="I311" s="53">
        <f>IF(ISERROR(F311/C311),0,F311/C311*100-100)</f>
        <v>-100</v>
      </c>
      <c r="J311" s="53">
        <f>IF(ISERROR(F311/E311),0,F311/E311*100)</f>
        <v>0</v>
      </c>
      <c r="K311" s="53">
        <f>IF(ISERROR(F311/D311),0,F311/D311*100)</f>
        <v>0</v>
      </c>
    </row>
    <row r="312" spans="1:11">
      <c r="A312" s="72" t="s">
        <v>20</v>
      </c>
      <c r="B312" s="51" t="s">
        <v>21</v>
      </c>
      <c r="C312" s="52">
        <v>54900.2</v>
      </c>
      <c r="D312" s="52">
        <v>0</v>
      </c>
      <c r="E312" s="52">
        <v>0</v>
      </c>
      <c r="F312" s="52">
        <v>0</v>
      </c>
      <c r="G312" s="52">
        <f>F312-C312</f>
        <v>-54900.2</v>
      </c>
      <c r="H312" s="52">
        <f>E312-F312</f>
        <v>0</v>
      </c>
      <c r="I312" s="53">
        <f>IF(ISERROR(F312/C312),0,F312/C312*100-100)</f>
        <v>-100</v>
      </c>
      <c r="J312" s="53">
        <f>IF(ISERROR(F312/E312),0,F312/E312*100)</f>
        <v>0</v>
      </c>
      <c r="K312" s="53">
        <f>IF(ISERROR(F312/D312),0,F312/D312*100)</f>
        <v>0</v>
      </c>
    </row>
    <row r="313" spans="1:11">
      <c r="A313" s="73" t="s">
        <v>22</v>
      </c>
      <c r="B313" s="51" t="s">
        <v>23</v>
      </c>
      <c r="C313" s="52">
        <v>54900.2</v>
      </c>
      <c r="D313" s="52">
        <v>0</v>
      </c>
      <c r="E313" s="52">
        <v>0</v>
      </c>
      <c r="F313" s="52">
        <v>0</v>
      </c>
      <c r="G313" s="52">
        <f>F313-C313</f>
        <v>-54900.2</v>
      </c>
      <c r="H313" s="52">
        <f>E313-F313</f>
        <v>0</v>
      </c>
      <c r="I313" s="53">
        <f>IF(ISERROR(F313/C313),0,F313/C313*100-100)</f>
        <v>-100</v>
      </c>
      <c r="J313" s="53">
        <f>IF(ISERROR(F313/E313),0,F313/E313*100)</f>
        <v>0</v>
      </c>
      <c r="K313" s="53">
        <f>IF(ISERROR(F313/D313),0,F313/D313*100)</f>
        <v>0</v>
      </c>
    </row>
    <row r="314" spans="1:11">
      <c r="A314" s="70" t="s">
        <v>24</v>
      </c>
      <c r="B314" s="51" t="s">
        <v>25</v>
      </c>
      <c r="C314" s="52">
        <v>208587.4</v>
      </c>
      <c r="D314" s="52">
        <v>0</v>
      </c>
      <c r="E314" s="52">
        <v>0</v>
      </c>
      <c r="F314" s="52">
        <v>0</v>
      </c>
      <c r="G314" s="52">
        <f>F314-C314</f>
        <v>-208587.4</v>
      </c>
      <c r="H314" s="52">
        <f>E314-F314</f>
        <v>0</v>
      </c>
      <c r="I314" s="53">
        <f>IF(ISERROR(F314/C314),0,F314/C314*100-100)</f>
        <v>-100</v>
      </c>
      <c r="J314" s="53">
        <f>IF(ISERROR(F314/E314),0,F314/E314*100)</f>
        <v>0</v>
      </c>
      <c r="K314" s="53">
        <f>IF(ISERROR(F314/D314),0,F314/D314*100)</f>
        <v>0</v>
      </c>
    </row>
    <row r="315" spans="1:11">
      <c r="A315" s="72" t="s">
        <v>38</v>
      </c>
      <c r="B315" s="51" t="s">
        <v>39</v>
      </c>
      <c r="C315" s="52">
        <v>208587.4</v>
      </c>
      <c r="D315" s="52">
        <v>0</v>
      </c>
      <c r="E315" s="52">
        <v>0</v>
      </c>
      <c r="F315" s="52">
        <v>0</v>
      </c>
      <c r="G315" s="52">
        <f>F315-C315</f>
        <v>-208587.4</v>
      </c>
      <c r="H315" s="52">
        <f>E315-F315</f>
        <v>0</v>
      </c>
      <c r="I315" s="53">
        <f>IF(ISERROR(F315/C315),0,F315/C315*100-100)</f>
        <v>-100</v>
      </c>
      <c r="J315" s="53">
        <f>IF(ISERROR(F315/E315),0,F315/E315*100)</f>
        <v>0</v>
      </c>
      <c r="K315" s="53">
        <f>IF(ISERROR(F315/D315),0,F315/D315*100)</f>
        <v>0</v>
      </c>
    </row>
    <row r="316" spans="1:11">
      <c r="A316" s="73" t="s">
        <v>40</v>
      </c>
      <c r="B316" s="51" t="s">
        <v>41</v>
      </c>
      <c r="C316" s="52">
        <v>208587.4</v>
      </c>
      <c r="D316" s="52">
        <v>0</v>
      </c>
      <c r="E316" s="52">
        <v>0</v>
      </c>
      <c r="F316" s="52">
        <v>0</v>
      </c>
      <c r="G316" s="52">
        <f>F316-C316</f>
        <v>-208587.4</v>
      </c>
      <c r="H316" s="52">
        <f>E316-F316</f>
        <v>0</v>
      </c>
      <c r="I316" s="53">
        <f>IF(ISERROR(F316/C316),0,F316/C316*100-100)</f>
        <v>-100</v>
      </c>
      <c r="J316" s="53">
        <f>IF(ISERROR(F316/E316),0,F316/E316*100)</f>
        <v>0</v>
      </c>
      <c r="K316" s="53">
        <f>IF(ISERROR(F316/D316),0,F316/D316*100)</f>
        <v>0</v>
      </c>
    </row>
    <row r="317" spans="1:11">
      <c r="A317" s="76" t="s">
        <v>147</v>
      </c>
      <c r="B317" s="54" t="s">
        <v>148</v>
      </c>
      <c r="C317" s="55"/>
      <c r="D317" s="55"/>
      <c r="E317" s="55"/>
      <c r="F317" s="55"/>
      <c r="G317" s="55"/>
      <c r="H317" s="55"/>
      <c r="I317" s="56"/>
      <c r="J317" s="56"/>
      <c r="K317" s="56"/>
    </row>
    <row r="318" spans="1:11">
      <c r="A318" s="70" t="s">
        <v>18</v>
      </c>
      <c r="B318" s="51" t="s">
        <v>19</v>
      </c>
      <c r="C318" s="52">
        <v>4848612.7699999996</v>
      </c>
      <c r="D318" s="52">
        <v>4955789</v>
      </c>
      <c r="E318" s="52">
        <v>4971296</v>
      </c>
      <c r="F318" s="52">
        <v>4955779.53</v>
      </c>
      <c r="G318" s="52">
        <f>F318-C318</f>
        <v>107166.76000000071</v>
      </c>
      <c r="H318" s="52">
        <f>E318-F318</f>
        <v>15516.469999999739</v>
      </c>
      <c r="I318" s="53">
        <f>IF(ISERROR(F318/C318),0,F318/C318*100-100)</f>
        <v>2.2102561100172409</v>
      </c>
      <c r="J318" s="53">
        <f>IF(ISERROR(F318/E318),0,F318/E318*100)</f>
        <v>99.687878774468473</v>
      </c>
      <c r="K318" s="53">
        <f>IF(ISERROR(F318/D318),0,F318/D318*100)</f>
        <v>99.99980891034707</v>
      </c>
    </row>
    <row r="319" spans="1:11" ht="25.5">
      <c r="A319" s="72" t="s">
        <v>54</v>
      </c>
      <c r="B319" s="51" t="s">
        <v>55</v>
      </c>
      <c r="C319" s="52">
        <v>45.2</v>
      </c>
      <c r="D319" s="52">
        <v>1412</v>
      </c>
      <c r="E319" s="52">
        <v>569</v>
      </c>
      <c r="F319" s="52">
        <v>1411.51</v>
      </c>
      <c r="G319" s="52">
        <f>F319-C319</f>
        <v>1366.31</v>
      </c>
      <c r="H319" s="52">
        <f>E319-F319</f>
        <v>-842.51</v>
      </c>
      <c r="I319" s="53">
        <f>IF(ISERROR(F319/C319),0,F319/C319*100-100)</f>
        <v>3022.8097345132742</v>
      </c>
      <c r="J319" s="53">
        <f>IF(ISERROR(F319/E319),0,F319/E319*100)</f>
        <v>248.06854130052724</v>
      </c>
      <c r="K319" s="53">
        <f>IF(ISERROR(F319/D319),0,F319/D319*100)</f>
        <v>99.965297450424927</v>
      </c>
    </row>
    <row r="320" spans="1:11">
      <c r="A320" s="72" t="s">
        <v>20</v>
      </c>
      <c r="B320" s="51" t="s">
        <v>21</v>
      </c>
      <c r="C320" s="52">
        <v>4848567.57</v>
      </c>
      <c r="D320" s="52">
        <v>4954377</v>
      </c>
      <c r="E320" s="52">
        <v>4970727</v>
      </c>
      <c r="F320" s="52">
        <v>4954368.0199999996</v>
      </c>
      <c r="G320" s="52">
        <f>F320-C320</f>
        <v>105800.44999999925</v>
      </c>
      <c r="H320" s="52">
        <f>E320-F320</f>
        <v>16358.980000000447</v>
      </c>
      <c r="I320" s="53">
        <f>IF(ISERROR(F320/C320),0,F320/C320*100-100)</f>
        <v>2.182097051810274</v>
      </c>
      <c r="J320" s="53">
        <f>IF(ISERROR(F320/E320),0,F320/E320*100)</f>
        <v>99.670893613751048</v>
      </c>
      <c r="K320" s="53">
        <f>IF(ISERROR(F320/D320),0,F320/D320*100)</f>
        <v>99.999818746130941</v>
      </c>
    </row>
    <row r="321" spans="1:11">
      <c r="A321" s="73" t="s">
        <v>22</v>
      </c>
      <c r="B321" s="51" t="s">
        <v>23</v>
      </c>
      <c r="C321" s="52">
        <v>4848567.57</v>
      </c>
      <c r="D321" s="52">
        <v>4954377</v>
      </c>
      <c r="E321" s="52">
        <v>4970727</v>
      </c>
      <c r="F321" s="52">
        <v>4954368.0199999996</v>
      </c>
      <c r="G321" s="52">
        <f>F321-C321</f>
        <v>105800.44999999925</v>
      </c>
      <c r="H321" s="52">
        <f>E321-F321</f>
        <v>16358.980000000447</v>
      </c>
      <c r="I321" s="53">
        <f>IF(ISERROR(F321/C321),0,F321/C321*100-100)</f>
        <v>2.182097051810274</v>
      </c>
      <c r="J321" s="53">
        <f>IF(ISERROR(F321/E321),0,F321/E321*100)</f>
        <v>99.670893613751048</v>
      </c>
      <c r="K321" s="53">
        <f>IF(ISERROR(F321/D321),0,F321/D321*100)</f>
        <v>99.999818746130941</v>
      </c>
    </row>
    <row r="322" spans="1:11">
      <c r="A322" s="70" t="s">
        <v>24</v>
      </c>
      <c r="B322" s="51" t="s">
        <v>25</v>
      </c>
      <c r="C322" s="52">
        <v>4848612.7699999996</v>
      </c>
      <c r="D322" s="52">
        <v>4955789</v>
      </c>
      <c r="E322" s="52">
        <v>4971296</v>
      </c>
      <c r="F322" s="52">
        <v>4955779.53</v>
      </c>
      <c r="G322" s="52">
        <f>F322-C322</f>
        <v>107166.76000000071</v>
      </c>
      <c r="H322" s="52">
        <f>E322-F322</f>
        <v>15516.469999999739</v>
      </c>
      <c r="I322" s="53">
        <f>IF(ISERROR(F322/C322),0,F322/C322*100-100)</f>
        <v>2.2102561100172409</v>
      </c>
      <c r="J322" s="53">
        <f>IF(ISERROR(F322/E322),0,F322/E322*100)</f>
        <v>99.687878774468473</v>
      </c>
      <c r="K322" s="53">
        <f>IF(ISERROR(F322/D322),0,F322/D322*100)</f>
        <v>99.99980891034707</v>
      </c>
    </row>
    <row r="323" spans="1:11">
      <c r="A323" s="72" t="s">
        <v>26</v>
      </c>
      <c r="B323" s="51" t="s">
        <v>27</v>
      </c>
      <c r="C323" s="52">
        <v>4837439.7699999996</v>
      </c>
      <c r="D323" s="52">
        <v>4954382</v>
      </c>
      <c r="E323" s="52">
        <v>4966296</v>
      </c>
      <c r="F323" s="52">
        <v>4954373.2699999996</v>
      </c>
      <c r="G323" s="52">
        <f>F323-C323</f>
        <v>116933.5</v>
      </c>
      <c r="H323" s="52">
        <f>E323-F323</f>
        <v>11922.730000000447</v>
      </c>
      <c r="I323" s="53">
        <f>IF(ISERROR(F323/C323),0,F323/C323*100-100)</f>
        <v>2.417260070609629</v>
      </c>
      <c r="J323" s="53">
        <f>IF(ISERROR(F323/E323),0,F323/E323*100)</f>
        <v>99.759927116708297</v>
      </c>
      <c r="K323" s="53">
        <f>IF(ISERROR(F323/D323),0,F323/D323*100)</f>
        <v>99.99982379235189</v>
      </c>
    </row>
    <row r="324" spans="1:11">
      <c r="A324" s="73" t="s">
        <v>28</v>
      </c>
      <c r="B324" s="51" t="s">
        <v>29</v>
      </c>
      <c r="C324" s="52">
        <v>4837439.7699999996</v>
      </c>
      <c r="D324" s="52">
        <v>4954382</v>
      </c>
      <c r="E324" s="52">
        <v>4966296</v>
      </c>
      <c r="F324" s="52">
        <v>4954373.2699999996</v>
      </c>
      <c r="G324" s="52">
        <f>F324-C324</f>
        <v>116933.5</v>
      </c>
      <c r="H324" s="52">
        <f>E324-F324</f>
        <v>11922.730000000447</v>
      </c>
      <c r="I324" s="53">
        <f>IF(ISERROR(F324/C324),0,F324/C324*100-100)</f>
        <v>2.417260070609629</v>
      </c>
      <c r="J324" s="53">
        <f>IF(ISERROR(F324/E324),0,F324/E324*100)</f>
        <v>99.759927116708297</v>
      </c>
      <c r="K324" s="53">
        <f>IF(ISERROR(F324/D324),0,F324/D324*100)</f>
        <v>99.99982379235189</v>
      </c>
    </row>
    <row r="325" spans="1:11">
      <c r="A325" s="74" t="s">
        <v>30</v>
      </c>
      <c r="B325" s="51" t="s">
        <v>31</v>
      </c>
      <c r="C325" s="52">
        <v>4762331.2</v>
      </c>
      <c r="D325" s="52">
        <v>4867052</v>
      </c>
      <c r="E325" s="52">
        <v>4867052</v>
      </c>
      <c r="F325" s="52">
        <v>4867052</v>
      </c>
      <c r="G325" s="52">
        <f>F325-C325</f>
        <v>104720.79999999981</v>
      </c>
      <c r="H325" s="52">
        <f>E325-F325</f>
        <v>0</v>
      </c>
      <c r="I325" s="53">
        <f>IF(ISERROR(F325/C325),0,F325/C325*100-100)</f>
        <v>2.1989398805358178</v>
      </c>
      <c r="J325" s="53">
        <f>IF(ISERROR(F325/E325),0,F325/E325*100)</f>
        <v>100</v>
      </c>
      <c r="K325" s="53">
        <f>IF(ISERROR(F325/D325),0,F325/D325*100)</f>
        <v>100</v>
      </c>
    </row>
    <row r="326" spans="1:11">
      <c r="A326" s="74" t="s">
        <v>32</v>
      </c>
      <c r="B326" s="51" t="s">
        <v>33</v>
      </c>
      <c r="C326" s="52">
        <v>75108.570000000007</v>
      </c>
      <c r="D326" s="52">
        <v>87330</v>
      </c>
      <c r="E326" s="52">
        <v>99244</v>
      </c>
      <c r="F326" s="52">
        <v>87321.27</v>
      </c>
      <c r="G326" s="52">
        <f>F326-C326</f>
        <v>12212.699999999997</v>
      </c>
      <c r="H326" s="52">
        <f>E326-F326</f>
        <v>11922.729999999996</v>
      </c>
      <c r="I326" s="53">
        <f>IF(ISERROR(F326/C326),0,F326/C326*100-100)</f>
        <v>16.260061934343838</v>
      </c>
      <c r="J326" s="53">
        <f>IF(ISERROR(F326/E326),0,F326/E326*100)</f>
        <v>87.986447543428326</v>
      </c>
      <c r="K326" s="53">
        <f>IF(ISERROR(F326/D326),0,F326/D326*100)</f>
        <v>99.990003435245626</v>
      </c>
    </row>
    <row r="327" spans="1:11">
      <c r="A327" s="75" t="s">
        <v>49</v>
      </c>
      <c r="B327" s="51" t="s">
        <v>50</v>
      </c>
      <c r="C327" s="52">
        <v>5931.24</v>
      </c>
      <c r="D327" s="52">
        <v>0</v>
      </c>
      <c r="E327" s="52">
        <v>0</v>
      </c>
      <c r="F327" s="52">
        <v>6988.1</v>
      </c>
      <c r="G327" s="52">
        <f>F327-C327</f>
        <v>1056.8600000000006</v>
      </c>
      <c r="H327" s="52">
        <f>E327-F327</f>
        <v>-6988.1</v>
      </c>
      <c r="I327" s="53">
        <f>IF(ISERROR(F327/C327),0,F327/C327*100-100)</f>
        <v>17.818533729877743</v>
      </c>
      <c r="J327" s="53">
        <f>IF(ISERROR(F327/E327),0,F327/E327*100)</f>
        <v>0</v>
      </c>
      <c r="K327" s="53">
        <f>IF(ISERROR(F327/D327),0,F327/D327*100)</f>
        <v>0</v>
      </c>
    </row>
    <row r="328" spans="1:11">
      <c r="A328" s="72" t="s">
        <v>38</v>
      </c>
      <c r="B328" s="51" t="s">
        <v>39</v>
      </c>
      <c r="C328" s="52">
        <v>11173</v>
      </c>
      <c r="D328" s="52">
        <v>1407</v>
      </c>
      <c r="E328" s="52">
        <v>5000</v>
      </c>
      <c r="F328" s="52">
        <v>1406.26</v>
      </c>
      <c r="G328" s="52">
        <f>F328-C328</f>
        <v>-9766.74</v>
      </c>
      <c r="H328" s="52">
        <f>E328-F328</f>
        <v>3593.74</v>
      </c>
      <c r="I328" s="53">
        <f>IF(ISERROR(F328/C328),0,F328/C328*100-100)</f>
        <v>-87.413765327127891</v>
      </c>
      <c r="J328" s="53">
        <f>IF(ISERROR(F328/E328),0,F328/E328*100)</f>
        <v>28.1252</v>
      </c>
      <c r="K328" s="53">
        <f>IF(ISERROR(F328/D328),0,F328/D328*100)</f>
        <v>99.947405828002843</v>
      </c>
    </row>
    <row r="329" spans="1:11">
      <c r="A329" s="73" t="s">
        <v>40</v>
      </c>
      <c r="B329" s="51" t="s">
        <v>41</v>
      </c>
      <c r="C329" s="52">
        <v>11173</v>
      </c>
      <c r="D329" s="52">
        <v>1407</v>
      </c>
      <c r="E329" s="52">
        <v>5000</v>
      </c>
      <c r="F329" s="52">
        <v>1406.26</v>
      </c>
      <c r="G329" s="52">
        <f>F329-C329</f>
        <v>-9766.74</v>
      </c>
      <c r="H329" s="52">
        <f>E329-F329</f>
        <v>3593.74</v>
      </c>
      <c r="I329" s="53">
        <f>IF(ISERROR(F329/C329),0,F329/C329*100-100)</f>
        <v>-87.413765327127891</v>
      </c>
      <c r="J329" s="53">
        <f>IF(ISERROR(F329/E329),0,F329/E329*100)</f>
        <v>28.1252</v>
      </c>
      <c r="K329" s="53">
        <f>IF(ISERROR(F329/D329),0,F329/D329*100)</f>
        <v>99.947405828002843</v>
      </c>
    </row>
    <row r="330" spans="1:11">
      <c r="A330" s="76" t="s">
        <v>92</v>
      </c>
      <c r="B330" s="54" t="s">
        <v>93</v>
      </c>
      <c r="C330" s="55"/>
      <c r="D330" s="55"/>
      <c r="E330" s="55"/>
      <c r="F330" s="55"/>
      <c r="G330" s="55"/>
      <c r="H330" s="55"/>
      <c r="I330" s="56"/>
      <c r="J330" s="56"/>
      <c r="K330" s="56"/>
    </row>
    <row r="331" spans="1:11">
      <c r="A331" s="70" t="s">
        <v>18</v>
      </c>
      <c r="B331" s="51" t="s">
        <v>19</v>
      </c>
      <c r="C331" s="52">
        <v>19666.38</v>
      </c>
      <c r="D331" s="52">
        <v>39682946</v>
      </c>
      <c r="E331" s="52">
        <v>0</v>
      </c>
      <c r="F331" s="52">
        <v>35740114.780000001</v>
      </c>
      <c r="G331" s="52">
        <f>F331-C331</f>
        <v>35720448.399999999</v>
      </c>
      <c r="H331" s="52">
        <f>E331-F331</f>
        <v>-35740114.780000001</v>
      </c>
      <c r="I331" s="53">
        <f>IF(ISERROR(F331/C331),0,F331/C331*100-100)</f>
        <v>181632.0461620288</v>
      </c>
      <c r="J331" s="53">
        <f>IF(ISERROR(F331/E331),0,F331/E331*100)</f>
        <v>0</v>
      </c>
      <c r="K331" s="53">
        <f>IF(ISERROR(F331/D331),0,F331/D331*100)</f>
        <v>90.06416706058063</v>
      </c>
    </row>
    <row r="332" spans="1:11">
      <c r="A332" s="72" t="s">
        <v>20</v>
      </c>
      <c r="B332" s="51" t="s">
        <v>21</v>
      </c>
      <c r="C332" s="52">
        <v>19666.38</v>
      </c>
      <c r="D332" s="52">
        <v>39682946</v>
      </c>
      <c r="E332" s="52">
        <v>0</v>
      </c>
      <c r="F332" s="52">
        <v>35740114.780000001</v>
      </c>
      <c r="G332" s="52">
        <f>F332-C332</f>
        <v>35720448.399999999</v>
      </c>
      <c r="H332" s="52">
        <f>E332-F332</f>
        <v>-35740114.780000001</v>
      </c>
      <c r="I332" s="53">
        <f>IF(ISERROR(F332/C332),0,F332/C332*100-100)</f>
        <v>181632.0461620288</v>
      </c>
      <c r="J332" s="53">
        <f>IF(ISERROR(F332/E332),0,F332/E332*100)</f>
        <v>0</v>
      </c>
      <c r="K332" s="53">
        <f>IF(ISERROR(F332/D332),0,F332/D332*100)</f>
        <v>90.06416706058063</v>
      </c>
    </row>
    <row r="333" spans="1:11">
      <c r="A333" s="73" t="s">
        <v>22</v>
      </c>
      <c r="B333" s="51" t="s">
        <v>23</v>
      </c>
      <c r="C333" s="52">
        <v>19666.38</v>
      </c>
      <c r="D333" s="52">
        <v>39682946</v>
      </c>
      <c r="E333" s="52">
        <v>0</v>
      </c>
      <c r="F333" s="52">
        <v>35740114.780000001</v>
      </c>
      <c r="G333" s="52">
        <f>F333-C333</f>
        <v>35720448.399999999</v>
      </c>
      <c r="H333" s="52">
        <f>E333-F333</f>
        <v>-35740114.780000001</v>
      </c>
      <c r="I333" s="53">
        <f>IF(ISERROR(F333/C333),0,F333/C333*100-100)</f>
        <v>181632.0461620288</v>
      </c>
      <c r="J333" s="53">
        <f>IF(ISERROR(F333/E333),0,F333/E333*100)</f>
        <v>0</v>
      </c>
      <c r="K333" s="53">
        <f>IF(ISERROR(F333/D333),0,F333/D333*100)</f>
        <v>90.06416706058063</v>
      </c>
    </row>
    <row r="334" spans="1:11">
      <c r="A334" s="70" t="s">
        <v>24</v>
      </c>
      <c r="B334" s="51" t="s">
        <v>25</v>
      </c>
      <c r="C334" s="52">
        <v>19666.38</v>
      </c>
      <c r="D334" s="52">
        <v>39682946</v>
      </c>
      <c r="E334" s="52">
        <v>0</v>
      </c>
      <c r="F334" s="52">
        <v>35740114.780000001</v>
      </c>
      <c r="G334" s="52">
        <f>F334-C334</f>
        <v>35720448.399999999</v>
      </c>
      <c r="H334" s="52">
        <f>E334-F334</f>
        <v>-35740114.780000001</v>
      </c>
      <c r="I334" s="53">
        <f>IF(ISERROR(F334/C334),0,F334/C334*100-100)</f>
        <v>181632.0461620288</v>
      </c>
      <c r="J334" s="53">
        <f>IF(ISERROR(F334/E334),0,F334/E334*100)</f>
        <v>0</v>
      </c>
      <c r="K334" s="53">
        <f>IF(ISERROR(F334/D334),0,F334/D334*100)</f>
        <v>90.06416706058063</v>
      </c>
    </row>
    <row r="335" spans="1:11">
      <c r="A335" s="72" t="s">
        <v>26</v>
      </c>
      <c r="B335" s="51" t="s">
        <v>27</v>
      </c>
      <c r="C335" s="52">
        <v>19666.38</v>
      </c>
      <c r="D335" s="52">
        <v>39682946</v>
      </c>
      <c r="E335" s="52">
        <v>0</v>
      </c>
      <c r="F335" s="52">
        <v>35740114.780000001</v>
      </c>
      <c r="G335" s="52">
        <f>F335-C335</f>
        <v>35720448.399999999</v>
      </c>
      <c r="H335" s="52">
        <f>E335-F335</f>
        <v>-35740114.780000001</v>
      </c>
      <c r="I335" s="53">
        <f>IF(ISERROR(F335/C335),0,F335/C335*100-100)</f>
        <v>181632.0461620288</v>
      </c>
      <c r="J335" s="53">
        <f>IF(ISERROR(F335/E335),0,F335/E335*100)</f>
        <v>0</v>
      </c>
      <c r="K335" s="53">
        <f>IF(ISERROR(F335/D335),0,F335/D335*100)</f>
        <v>90.06416706058063</v>
      </c>
    </row>
    <row r="336" spans="1:11">
      <c r="A336" s="73" t="s">
        <v>28</v>
      </c>
      <c r="B336" s="51" t="s">
        <v>29</v>
      </c>
      <c r="C336" s="52">
        <v>19666.38</v>
      </c>
      <c r="D336" s="52">
        <v>39682946</v>
      </c>
      <c r="E336" s="52">
        <v>0</v>
      </c>
      <c r="F336" s="52">
        <v>35740114.780000001</v>
      </c>
      <c r="G336" s="52">
        <f>F336-C336</f>
        <v>35720448.399999999</v>
      </c>
      <c r="H336" s="52">
        <f>E336-F336</f>
        <v>-35740114.780000001</v>
      </c>
      <c r="I336" s="53">
        <f>IF(ISERROR(F336/C336),0,F336/C336*100-100)</f>
        <v>181632.0461620288</v>
      </c>
      <c r="J336" s="53">
        <f>IF(ISERROR(F336/E336),0,F336/E336*100)</f>
        <v>0</v>
      </c>
      <c r="K336" s="53">
        <f>IF(ISERROR(F336/D336),0,F336/D336*100)</f>
        <v>90.06416706058063</v>
      </c>
    </row>
    <row r="337" spans="1:11">
      <c r="A337" s="74" t="s">
        <v>30</v>
      </c>
      <c r="B337" s="51" t="s">
        <v>31</v>
      </c>
      <c r="C337" s="52">
        <v>19666.38</v>
      </c>
      <c r="D337" s="52">
        <v>0</v>
      </c>
      <c r="E337" s="52">
        <v>0</v>
      </c>
      <c r="F337" s="52">
        <v>0</v>
      </c>
      <c r="G337" s="52">
        <f>F337-C337</f>
        <v>-19666.38</v>
      </c>
      <c r="H337" s="52">
        <f>E337-F337</f>
        <v>0</v>
      </c>
      <c r="I337" s="53">
        <f>IF(ISERROR(F337/C337),0,F337/C337*100-100)</f>
        <v>-100</v>
      </c>
      <c r="J337" s="53">
        <f>IF(ISERROR(F337/E337),0,F337/E337*100)</f>
        <v>0</v>
      </c>
      <c r="K337" s="53">
        <f>IF(ISERROR(F337/D337),0,F337/D337*100)</f>
        <v>0</v>
      </c>
    </row>
    <row r="338" spans="1:11">
      <c r="A338" s="74" t="s">
        <v>32</v>
      </c>
      <c r="B338" s="51" t="s">
        <v>33</v>
      </c>
      <c r="C338" s="52">
        <v>0</v>
      </c>
      <c r="D338" s="52">
        <v>39682946</v>
      </c>
      <c r="E338" s="52">
        <v>0</v>
      </c>
      <c r="F338" s="52">
        <v>35740114.780000001</v>
      </c>
      <c r="G338" s="52">
        <f>F338-C338</f>
        <v>35740114.780000001</v>
      </c>
      <c r="H338" s="52">
        <f>E338-F338</f>
        <v>-35740114.780000001</v>
      </c>
      <c r="I338" s="53">
        <f>IF(ISERROR(F338/C338),0,F338/C338*100-100)</f>
        <v>0</v>
      </c>
      <c r="J338" s="53">
        <f>IF(ISERROR(F338/E338),0,F338/E338*100)</f>
        <v>0</v>
      </c>
      <c r="K338" s="53">
        <f>IF(ISERROR(F338/D338),0,F338/D338*100)</f>
        <v>90.06416706058063</v>
      </c>
    </row>
    <row r="339" spans="1:11">
      <c r="A339" s="70"/>
      <c r="B339" s="51"/>
      <c r="C339" s="52"/>
      <c r="D339" s="52"/>
      <c r="E339" s="52"/>
      <c r="F339" s="52"/>
      <c r="G339" s="52"/>
      <c r="H339" s="52"/>
      <c r="I339" s="53"/>
      <c r="J339" s="53"/>
      <c r="K339" s="53"/>
    </row>
    <row r="340" spans="1:11" ht="38.25">
      <c r="A340" s="76"/>
      <c r="B340" s="54" t="s">
        <v>94</v>
      </c>
      <c r="C340" s="55"/>
      <c r="D340" s="55"/>
      <c r="E340" s="55"/>
      <c r="F340" s="55"/>
      <c r="G340" s="55"/>
      <c r="H340" s="55"/>
      <c r="I340" s="56"/>
      <c r="J340" s="56"/>
      <c r="K340" s="56"/>
    </row>
    <row r="341" spans="1:11">
      <c r="A341" s="70" t="s">
        <v>18</v>
      </c>
      <c r="B341" s="51" t="s">
        <v>19</v>
      </c>
      <c r="C341" s="52">
        <v>11244424.369999999</v>
      </c>
      <c r="D341" s="52">
        <v>1763055</v>
      </c>
      <c r="E341" s="52">
        <v>514609</v>
      </c>
      <c r="F341" s="52">
        <v>1757511.89</v>
      </c>
      <c r="G341" s="52">
        <f>F341-C341</f>
        <v>-9486912.4799999986</v>
      </c>
      <c r="H341" s="52">
        <f>E341-F341</f>
        <v>-1242902.8899999999</v>
      </c>
      <c r="I341" s="53">
        <f>IF(ISERROR(F341/C341),0,F341/C341*100-100)</f>
        <v>-84.369925643423571</v>
      </c>
      <c r="J341" s="53">
        <f>IF(ISERROR(F341/E341),0,F341/E341*100)</f>
        <v>341.52373743949289</v>
      </c>
      <c r="K341" s="53">
        <f>IF(ISERROR(F341/D341),0,F341/D341*100)</f>
        <v>99.685596308680104</v>
      </c>
    </row>
    <row r="342" spans="1:11">
      <c r="A342" s="72" t="s">
        <v>71</v>
      </c>
      <c r="B342" s="51" t="s">
        <v>72</v>
      </c>
      <c r="C342" s="52">
        <v>9438976.8000000007</v>
      </c>
      <c r="D342" s="52">
        <v>961769</v>
      </c>
      <c r="E342" s="52">
        <v>500000</v>
      </c>
      <c r="F342" s="52">
        <v>961769</v>
      </c>
      <c r="G342" s="52">
        <f>F342-C342</f>
        <v>-8477207.8000000007</v>
      </c>
      <c r="H342" s="52">
        <f>E342-F342</f>
        <v>-461769</v>
      </c>
      <c r="I342" s="53">
        <f>IF(ISERROR(F342/C342),0,F342/C342*100-100)</f>
        <v>-89.810664647464762</v>
      </c>
      <c r="J342" s="53">
        <f>IF(ISERROR(F342/E342),0,F342/E342*100)</f>
        <v>192.35380000000001</v>
      </c>
      <c r="K342" s="53">
        <f>IF(ISERROR(F342/D342),0,F342/D342*100)</f>
        <v>100</v>
      </c>
    </row>
    <row r="343" spans="1:11">
      <c r="A343" s="73" t="s">
        <v>157</v>
      </c>
      <c r="B343" s="51" t="s">
        <v>158</v>
      </c>
      <c r="C343" s="52">
        <v>5675019.7999999998</v>
      </c>
      <c r="D343" s="52">
        <v>0</v>
      </c>
      <c r="E343" s="52">
        <v>0</v>
      </c>
      <c r="F343" s="52">
        <v>0</v>
      </c>
      <c r="G343" s="52">
        <f>F343-C343</f>
        <v>-5675019.7999999998</v>
      </c>
      <c r="H343" s="52">
        <f>E343-F343</f>
        <v>0</v>
      </c>
      <c r="I343" s="53">
        <f>IF(ISERROR(F343/C343),0,F343/C343*100-100)</f>
        <v>-100</v>
      </c>
      <c r="J343" s="53">
        <f>IF(ISERROR(F343/E343),0,F343/E343*100)</f>
        <v>0</v>
      </c>
      <c r="K343" s="53">
        <f>IF(ISERROR(F343/D343),0,F343/D343*100)</f>
        <v>0</v>
      </c>
    </row>
    <row r="344" spans="1:11">
      <c r="A344" s="72" t="s">
        <v>73</v>
      </c>
      <c r="B344" s="51" t="s">
        <v>74</v>
      </c>
      <c r="C344" s="52">
        <v>24496.65</v>
      </c>
      <c r="D344" s="52">
        <v>41482</v>
      </c>
      <c r="E344" s="52">
        <v>14609</v>
      </c>
      <c r="F344" s="52">
        <v>35939</v>
      </c>
      <c r="G344" s="52">
        <f>F344-C344</f>
        <v>11442.349999999999</v>
      </c>
      <c r="H344" s="52">
        <f>E344-F344</f>
        <v>-21330</v>
      </c>
      <c r="I344" s="53">
        <f>IF(ISERROR(F344/C344),0,F344/C344*100-100)</f>
        <v>46.709856245649917</v>
      </c>
      <c r="J344" s="53">
        <f>IF(ISERROR(F344/E344),0,F344/E344*100)</f>
        <v>246.0058867821206</v>
      </c>
      <c r="K344" s="53">
        <f>IF(ISERROR(F344/D344),0,F344/D344*100)</f>
        <v>86.637577744563913</v>
      </c>
    </row>
    <row r="345" spans="1:11">
      <c r="A345" s="73" t="s">
        <v>75</v>
      </c>
      <c r="B345" s="51" t="s">
        <v>76</v>
      </c>
      <c r="C345" s="52">
        <v>24496.65</v>
      </c>
      <c r="D345" s="52">
        <v>41482</v>
      </c>
      <c r="E345" s="52">
        <v>14609</v>
      </c>
      <c r="F345" s="52">
        <v>35939</v>
      </c>
      <c r="G345" s="52">
        <f>F345-C345</f>
        <v>11442.349999999999</v>
      </c>
      <c r="H345" s="52">
        <f>E345-F345</f>
        <v>-21330</v>
      </c>
      <c r="I345" s="53">
        <f>IF(ISERROR(F345/C345),0,F345/C345*100-100)</f>
        <v>46.709856245649917</v>
      </c>
      <c r="J345" s="53">
        <f>IF(ISERROR(F345/E345),0,F345/E345*100)</f>
        <v>246.0058867821206</v>
      </c>
      <c r="K345" s="53">
        <f>IF(ISERROR(F345/D345),0,F345/D345*100)</f>
        <v>86.637577744563913</v>
      </c>
    </row>
    <row r="346" spans="1:11">
      <c r="A346" s="74" t="s">
        <v>77</v>
      </c>
      <c r="B346" s="51" t="s">
        <v>78</v>
      </c>
      <c r="C346" s="52">
        <v>24496.65</v>
      </c>
      <c r="D346" s="52">
        <v>41482</v>
      </c>
      <c r="E346" s="52">
        <v>14609</v>
      </c>
      <c r="F346" s="52">
        <v>35939</v>
      </c>
      <c r="G346" s="52">
        <f>F346-C346</f>
        <v>11442.349999999999</v>
      </c>
      <c r="H346" s="52">
        <f>E346-F346</f>
        <v>-21330</v>
      </c>
      <c r="I346" s="53">
        <f>IF(ISERROR(F346/C346),0,F346/C346*100-100)</f>
        <v>46.709856245649917</v>
      </c>
      <c r="J346" s="53">
        <f>IF(ISERROR(F346/E346),0,F346/E346*100)</f>
        <v>246.0058867821206</v>
      </c>
      <c r="K346" s="53">
        <f>IF(ISERROR(F346/D346),0,F346/D346*100)</f>
        <v>86.637577744563913</v>
      </c>
    </row>
    <row r="347" spans="1:11" ht="25.5">
      <c r="A347" s="75" t="s">
        <v>79</v>
      </c>
      <c r="B347" s="51" t="s">
        <v>80</v>
      </c>
      <c r="C347" s="52">
        <v>24496.65</v>
      </c>
      <c r="D347" s="52">
        <v>41482</v>
      </c>
      <c r="E347" s="52">
        <v>14609</v>
      </c>
      <c r="F347" s="52">
        <v>35939</v>
      </c>
      <c r="G347" s="52">
        <f>F347-C347</f>
        <v>11442.349999999999</v>
      </c>
      <c r="H347" s="52">
        <f>E347-F347</f>
        <v>-21330</v>
      </c>
      <c r="I347" s="53">
        <f>IF(ISERROR(F347/C347),0,F347/C347*100-100)</f>
        <v>46.709856245649917</v>
      </c>
      <c r="J347" s="53">
        <f>IF(ISERROR(F347/E347),0,F347/E347*100)</f>
        <v>246.0058867821206</v>
      </c>
      <c r="K347" s="53">
        <f>IF(ISERROR(F347/D347),0,F347/D347*100)</f>
        <v>86.637577744563913</v>
      </c>
    </row>
    <row r="348" spans="1:11" ht="25.5">
      <c r="A348" s="80" t="s">
        <v>81</v>
      </c>
      <c r="B348" s="51" t="s">
        <v>82</v>
      </c>
      <c r="C348" s="52">
        <v>1248</v>
      </c>
      <c r="D348" s="52">
        <v>3867</v>
      </c>
      <c r="E348" s="52">
        <v>3867</v>
      </c>
      <c r="F348" s="52">
        <v>3320</v>
      </c>
      <c r="G348" s="52">
        <f>F348-C348</f>
        <v>2072</v>
      </c>
      <c r="H348" s="52">
        <f>E348-F348</f>
        <v>547</v>
      </c>
      <c r="I348" s="53">
        <f>IF(ISERROR(F348/C348),0,F348/C348*100-100)</f>
        <v>166.02564102564099</v>
      </c>
      <c r="J348" s="53">
        <f>IF(ISERROR(F348/E348),0,F348/E348*100)</f>
        <v>85.854667701060251</v>
      </c>
      <c r="K348" s="53">
        <f>IF(ISERROR(F348/D348),0,F348/D348*100)</f>
        <v>85.854667701060251</v>
      </c>
    </row>
    <row r="349" spans="1:11" ht="25.5">
      <c r="A349" s="80" t="s">
        <v>83</v>
      </c>
      <c r="B349" s="51" t="s">
        <v>84</v>
      </c>
      <c r="C349" s="52">
        <v>23248.65</v>
      </c>
      <c r="D349" s="52">
        <v>37615</v>
      </c>
      <c r="E349" s="52">
        <v>10742</v>
      </c>
      <c r="F349" s="52">
        <v>32619</v>
      </c>
      <c r="G349" s="52">
        <f>F349-C349</f>
        <v>9370.3499999999985</v>
      </c>
      <c r="H349" s="52">
        <f>E349-F349</f>
        <v>-21877</v>
      </c>
      <c r="I349" s="53">
        <f>IF(ISERROR(F349/C349),0,F349/C349*100-100)</f>
        <v>40.304920930892763</v>
      </c>
      <c r="J349" s="53">
        <f>IF(ISERROR(F349/E349),0,F349/E349*100)</f>
        <v>303.65853658536588</v>
      </c>
      <c r="K349" s="53">
        <f>IF(ISERROR(F349/D349),0,F349/D349*100)</f>
        <v>86.718064601887548</v>
      </c>
    </row>
    <row r="350" spans="1:11">
      <c r="A350" s="72" t="s">
        <v>20</v>
      </c>
      <c r="B350" s="51" t="s">
        <v>21</v>
      </c>
      <c r="C350" s="52">
        <v>1780950.92</v>
      </c>
      <c r="D350" s="52">
        <v>759804</v>
      </c>
      <c r="E350" s="52">
        <v>0</v>
      </c>
      <c r="F350" s="52">
        <v>759803.89</v>
      </c>
      <c r="G350" s="52">
        <f>F350-C350</f>
        <v>-1021147.0299999999</v>
      </c>
      <c r="H350" s="52">
        <f>E350-F350</f>
        <v>-759803.89</v>
      </c>
      <c r="I350" s="53">
        <f>IF(ISERROR(F350/C350),0,F350/C350*100-100)</f>
        <v>-57.337179735419099</v>
      </c>
      <c r="J350" s="53">
        <f>IF(ISERROR(F350/E350),0,F350/E350*100)</f>
        <v>0</v>
      </c>
      <c r="K350" s="53">
        <f>IF(ISERROR(F350/D350),0,F350/D350*100)</f>
        <v>99.999985522582151</v>
      </c>
    </row>
    <row r="351" spans="1:11">
      <c r="A351" s="73" t="s">
        <v>22</v>
      </c>
      <c r="B351" s="51" t="s">
        <v>23</v>
      </c>
      <c r="C351" s="52">
        <v>1780950.92</v>
      </c>
      <c r="D351" s="52">
        <v>759804</v>
      </c>
      <c r="E351" s="52">
        <v>0</v>
      </c>
      <c r="F351" s="52">
        <v>759803.89</v>
      </c>
      <c r="G351" s="52">
        <f>F351-C351</f>
        <v>-1021147.0299999999</v>
      </c>
      <c r="H351" s="52">
        <f>E351-F351</f>
        <v>-759803.89</v>
      </c>
      <c r="I351" s="53">
        <f>IF(ISERROR(F351/C351),0,F351/C351*100-100)</f>
        <v>-57.337179735419099</v>
      </c>
      <c r="J351" s="53">
        <f>IF(ISERROR(F351/E351),0,F351/E351*100)</f>
        <v>0</v>
      </c>
      <c r="K351" s="53">
        <f>IF(ISERROR(F351/D351),0,F351/D351*100)</f>
        <v>99.999985522582151</v>
      </c>
    </row>
    <row r="352" spans="1:11">
      <c r="A352" s="70" t="s">
        <v>24</v>
      </c>
      <c r="B352" s="51" t="s">
        <v>25</v>
      </c>
      <c r="C352" s="52">
        <v>12569482.48</v>
      </c>
      <c r="D352" s="52">
        <v>1834461</v>
      </c>
      <c r="E352" s="52">
        <v>514609</v>
      </c>
      <c r="F352" s="52">
        <v>1058789.6000000001</v>
      </c>
      <c r="G352" s="52">
        <f>F352-C352</f>
        <v>-11510692.880000001</v>
      </c>
      <c r="H352" s="52">
        <f>E352-F352</f>
        <v>-544180.60000000009</v>
      </c>
      <c r="I352" s="53">
        <f>IF(ISERROR(F352/C352),0,F352/C352*100-100)</f>
        <v>-91.57650602015876</v>
      </c>
      <c r="J352" s="53">
        <f>IF(ISERROR(F352/E352),0,F352/E352*100)</f>
        <v>205.74642106920012</v>
      </c>
      <c r="K352" s="53">
        <f>IF(ISERROR(F352/D352),0,F352/D352*100)</f>
        <v>57.716659007741242</v>
      </c>
    </row>
    <row r="353" spans="1:11">
      <c r="A353" s="72" t="s">
        <v>26</v>
      </c>
      <c r="B353" s="51" t="s">
        <v>27</v>
      </c>
      <c r="C353" s="52">
        <v>5753056.9299999997</v>
      </c>
      <c r="D353" s="52">
        <v>881463</v>
      </c>
      <c r="E353" s="52">
        <v>14609</v>
      </c>
      <c r="F353" s="52">
        <v>549832.36</v>
      </c>
      <c r="G353" s="52">
        <f>F353-C353</f>
        <v>-5203224.5699999994</v>
      </c>
      <c r="H353" s="52">
        <f>E353-F353</f>
        <v>-535223.36</v>
      </c>
      <c r="I353" s="53">
        <f>IF(ISERROR(F353/C353),0,F353/C353*100-100)</f>
        <v>-90.442779087882244</v>
      </c>
      <c r="J353" s="53">
        <f>IF(ISERROR(F353/E353),0,F353/E353*100)</f>
        <v>3763.6550071873498</v>
      </c>
      <c r="K353" s="53">
        <f>IF(ISERROR(F353/D353),0,F353/D353*100)</f>
        <v>62.377247825490123</v>
      </c>
    </row>
    <row r="354" spans="1:11">
      <c r="A354" s="73" t="s">
        <v>28</v>
      </c>
      <c r="B354" s="51" t="s">
        <v>29</v>
      </c>
      <c r="C354" s="52">
        <v>76799.53</v>
      </c>
      <c r="D354" s="52">
        <v>881461</v>
      </c>
      <c r="E354" s="52">
        <v>14609</v>
      </c>
      <c r="F354" s="52">
        <v>549830.62</v>
      </c>
      <c r="G354" s="52">
        <f>F354-C354</f>
        <v>473031.08999999997</v>
      </c>
      <c r="H354" s="52">
        <f>E354-F354</f>
        <v>-535221.62</v>
      </c>
      <c r="I354" s="53">
        <f>IF(ISERROR(F354/C354),0,F354/C354*100-100)</f>
        <v>615.92966779874826</v>
      </c>
      <c r="J354" s="53">
        <f>IF(ISERROR(F354/E354),0,F354/E354*100)</f>
        <v>3763.6430967211991</v>
      </c>
      <c r="K354" s="53">
        <f>IF(ISERROR(F354/D354),0,F354/D354*100)</f>
        <v>62.37719195744338</v>
      </c>
    </row>
    <row r="355" spans="1:11">
      <c r="A355" s="74" t="s">
        <v>30</v>
      </c>
      <c r="B355" s="51" t="s">
        <v>31</v>
      </c>
      <c r="C355" s="52">
        <v>38154.339999999997</v>
      </c>
      <c r="D355" s="52">
        <v>433762</v>
      </c>
      <c r="E355" s="52">
        <v>0</v>
      </c>
      <c r="F355" s="52">
        <v>433762</v>
      </c>
      <c r="G355" s="52">
        <f>F355-C355</f>
        <v>395607.66000000003</v>
      </c>
      <c r="H355" s="52">
        <f>E355-F355</f>
        <v>-433762</v>
      </c>
      <c r="I355" s="53">
        <f>IF(ISERROR(F355/C355),0,F355/C355*100-100)</f>
        <v>1036.8614946556538</v>
      </c>
      <c r="J355" s="53">
        <f>IF(ISERROR(F355/E355),0,F355/E355*100)</f>
        <v>0</v>
      </c>
      <c r="K355" s="53">
        <f>IF(ISERROR(F355/D355),0,F355/D355*100)</f>
        <v>100</v>
      </c>
    </row>
    <row r="356" spans="1:11">
      <c r="A356" s="74" t="s">
        <v>32</v>
      </c>
      <c r="B356" s="51" t="s">
        <v>33</v>
      </c>
      <c r="C356" s="52">
        <v>38645.19</v>
      </c>
      <c r="D356" s="52">
        <v>447699</v>
      </c>
      <c r="E356" s="52">
        <v>14609</v>
      </c>
      <c r="F356" s="52">
        <v>116068.62</v>
      </c>
      <c r="G356" s="52">
        <f>F356-C356</f>
        <v>77423.429999999993</v>
      </c>
      <c r="H356" s="52">
        <f>E356-F356</f>
        <v>-101459.62</v>
      </c>
      <c r="I356" s="53">
        <f>IF(ISERROR(F356/C356),0,F356/C356*100-100)</f>
        <v>200.34428605474568</v>
      </c>
      <c r="J356" s="53">
        <f>IF(ISERROR(F356/E356),0,F356/E356*100)</f>
        <v>794.50078718598127</v>
      </c>
      <c r="K356" s="53">
        <f>IF(ISERROR(F356/D356),0,F356/D356*100)</f>
        <v>25.92559286484893</v>
      </c>
    </row>
    <row r="357" spans="1:11">
      <c r="A357" s="73" t="s">
        <v>34</v>
      </c>
      <c r="B357" s="51" t="s">
        <v>52</v>
      </c>
      <c r="C357" s="52">
        <v>0</v>
      </c>
      <c r="D357" s="52">
        <v>2</v>
      </c>
      <c r="E357" s="52">
        <v>0</v>
      </c>
      <c r="F357" s="52">
        <v>1.74</v>
      </c>
      <c r="G357" s="52">
        <f>F357-C357</f>
        <v>1.74</v>
      </c>
      <c r="H357" s="52">
        <f>E357-F357</f>
        <v>-1.74</v>
      </c>
      <c r="I357" s="53">
        <f>IF(ISERROR(F357/C357),0,F357/C357*100-100)</f>
        <v>0</v>
      </c>
      <c r="J357" s="53">
        <f>IF(ISERROR(F357/E357),0,F357/E357*100)</f>
        <v>0</v>
      </c>
      <c r="K357" s="53">
        <f>IF(ISERROR(F357/D357),0,F357/D357*100)</f>
        <v>87</v>
      </c>
    </row>
    <row r="358" spans="1:11">
      <c r="A358" s="74" t="s">
        <v>35</v>
      </c>
      <c r="B358" s="51" t="s">
        <v>36</v>
      </c>
      <c r="C358" s="52">
        <v>0</v>
      </c>
      <c r="D358" s="52">
        <v>2</v>
      </c>
      <c r="E358" s="52">
        <v>0</v>
      </c>
      <c r="F358" s="52">
        <v>1.74</v>
      </c>
      <c r="G358" s="52">
        <f>F358-C358</f>
        <v>1.74</v>
      </c>
      <c r="H358" s="52">
        <f>E358-F358</f>
        <v>-1.74</v>
      </c>
      <c r="I358" s="53">
        <f>IF(ISERROR(F358/C358),0,F358/C358*100-100)</f>
        <v>0</v>
      </c>
      <c r="J358" s="53">
        <f>IF(ISERROR(F358/E358),0,F358/E358*100)</f>
        <v>0</v>
      </c>
      <c r="K358" s="53">
        <f>IF(ISERROR(F358/D358),0,F358/D358*100)</f>
        <v>87</v>
      </c>
    </row>
    <row r="359" spans="1:11" ht="25.5">
      <c r="A359" s="73" t="s">
        <v>60</v>
      </c>
      <c r="B359" s="51" t="s">
        <v>61</v>
      </c>
      <c r="C359" s="52">
        <v>5676257.4000000004</v>
      </c>
      <c r="D359" s="52">
        <v>0</v>
      </c>
      <c r="E359" s="52">
        <v>0</v>
      </c>
      <c r="F359" s="52">
        <v>0</v>
      </c>
      <c r="G359" s="52">
        <f>F359-C359</f>
        <v>-5676257.4000000004</v>
      </c>
      <c r="H359" s="52">
        <f>E359-F359</f>
        <v>0</v>
      </c>
      <c r="I359" s="53">
        <f>IF(ISERROR(F359/C359),0,F359/C359*100-100)</f>
        <v>-100</v>
      </c>
      <c r="J359" s="53">
        <f>IF(ISERROR(F359/E359),0,F359/E359*100)</f>
        <v>0</v>
      </c>
      <c r="K359" s="53">
        <f>IF(ISERROR(F359/D359),0,F359/D359*100)</f>
        <v>0</v>
      </c>
    </row>
    <row r="360" spans="1:11">
      <c r="A360" s="74" t="s">
        <v>62</v>
      </c>
      <c r="B360" s="51" t="s">
        <v>63</v>
      </c>
      <c r="C360" s="52">
        <v>1237.5999999999999</v>
      </c>
      <c r="D360" s="52">
        <v>0</v>
      </c>
      <c r="E360" s="52">
        <v>0</v>
      </c>
      <c r="F360" s="52">
        <v>0</v>
      </c>
      <c r="G360" s="52">
        <f>F360-C360</f>
        <v>-1237.5999999999999</v>
      </c>
      <c r="H360" s="52">
        <f>E360-F360</f>
        <v>0</v>
      </c>
      <c r="I360" s="53">
        <f>IF(ISERROR(F360/C360),0,F360/C360*100-100)</f>
        <v>-100</v>
      </c>
      <c r="J360" s="53">
        <f>IF(ISERROR(F360/E360),0,F360/E360*100)</f>
        <v>0</v>
      </c>
      <c r="K360" s="53">
        <f>IF(ISERROR(F360/D360),0,F360/D360*100)</f>
        <v>0</v>
      </c>
    </row>
    <row r="361" spans="1:11" ht="25.5">
      <c r="A361" s="75" t="s">
        <v>85</v>
      </c>
      <c r="B361" s="51" t="s">
        <v>86</v>
      </c>
      <c r="C361" s="52">
        <v>1237.5999999999999</v>
      </c>
      <c r="D361" s="52">
        <v>0</v>
      </c>
      <c r="E361" s="52">
        <v>0</v>
      </c>
      <c r="F361" s="52">
        <v>0</v>
      </c>
      <c r="G361" s="52">
        <f>F361-C361</f>
        <v>-1237.5999999999999</v>
      </c>
      <c r="H361" s="52">
        <f>E361-F361</f>
        <v>0</v>
      </c>
      <c r="I361" s="53">
        <f>IF(ISERROR(F361/C361),0,F361/C361*100-100)</f>
        <v>-100</v>
      </c>
      <c r="J361" s="53">
        <f>IF(ISERROR(F361/E361),0,F361/E361*100)</f>
        <v>0</v>
      </c>
      <c r="K361" s="53">
        <f>IF(ISERROR(F361/D361),0,F361/D361*100)</f>
        <v>0</v>
      </c>
    </row>
    <row r="362" spans="1:11" ht="25.5">
      <c r="A362" s="80" t="s">
        <v>153</v>
      </c>
      <c r="B362" s="51" t="s">
        <v>154</v>
      </c>
      <c r="C362" s="52">
        <v>1237.5999999999999</v>
      </c>
      <c r="D362" s="52">
        <v>0</v>
      </c>
      <c r="E362" s="52">
        <v>0</v>
      </c>
      <c r="F362" s="52">
        <v>0</v>
      </c>
      <c r="G362" s="52">
        <f>F362-C362</f>
        <v>-1237.5999999999999</v>
      </c>
      <c r="H362" s="52">
        <f>E362-F362</f>
        <v>0</v>
      </c>
      <c r="I362" s="53">
        <f>IF(ISERROR(F362/C362),0,F362/C362*100-100)</f>
        <v>-100</v>
      </c>
      <c r="J362" s="53">
        <f>IF(ISERROR(F362/E362),0,F362/E362*100)</f>
        <v>0</v>
      </c>
      <c r="K362" s="53">
        <f>IF(ISERROR(F362/D362),0,F362/D362*100)</f>
        <v>0</v>
      </c>
    </row>
    <row r="363" spans="1:11">
      <c r="A363" s="74" t="s">
        <v>173</v>
      </c>
      <c r="B363" s="51" t="s">
        <v>174</v>
      </c>
      <c r="C363" s="52">
        <v>5675019.7999999998</v>
      </c>
      <c r="D363" s="52">
        <v>0</v>
      </c>
      <c r="E363" s="52">
        <v>0</v>
      </c>
      <c r="F363" s="52">
        <v>0</v>
      </c>
      <c r="G363" s="52">
        <f>F363-C363</f>
        <v>-5675019.7999999998</v>
      </c>
      <c r="H363" s="52">
        <f>E363-F363</f>
        <v>0</v>
      </c>
      <c r="I363" s="53">
        <f>IF(ISERROR(F363/C363),0,F363/C363*100-100)</f>
        <v>-100</v>
      </c>
      <c r="J363" s="53">
        <f>IF(ISERROR(F363/E363),0,F363/E363*100)</f>
        <v>0</v>
      </c>
      <c r="K363" s="53">
        <f>IF(ISERROR(F363/D363),0,F363/D363*100)</f>
        <v>0</v>
      </c>
    </row>
    <row r="364" spans="1:11">
      <c r="A364" s="72" t="s">
        <v>38</v>
      </c>
      <c r="B364" s="51" t="s">
        <v>39</v>
      </c>
      <c r="C364" s="52">
        <v>6816425.5499999998</v>
      </c>
      <c r="D364" s="52">
        <v>952998</v>
      </c>
      <c r="E364" s="52">
        <v>500000</v>
      </c>
      <c r="F364" s="52">
        <v>508957.24</v>
      </c>
      <c r="G364" s="52">
        <f>F364-C364</f>
        <v>-6307468.3099999996</v>
      </c>
      <c r="H364" s="52">
        <f>E364-F364</f>
        <v>-8957.2399999999907</v>
      </c>
      <c r="I364" s="53">
        <f>IF(ISERROR(F364/C364),0,F364/C364*100-100)</f>
        <v>-92.533370514110587</v>
      </c>
      <c r="J364" s="53">
        <f>IF(ISERROR(F364/E364),0,F364/E364*100)</f>
        <v>101.791448</v>
      </c>
      <c r="K364" s="53">
        <f>IF(ISERROR(F364/D364),0,F364/D364*100)</f>
        <v>53.405908511875154</v>
      </c>
    </row>
    <row r="365" spans="1:11">
      <c r="A365" s="73" t="s">
        <v>40</v>
      </c>
      <c r="B365" s="51" t="s">
        <v>41</v>
      </c>
      <c r="C365" s="52">
        <v>6816425.5499999998</v>
      </c>
      <c r="D365" s="52">
        <v>952998</v>
      </c>
      <c r="E365" s="52">
        <v>500000</v>
      </c>
      <c r="F365" s="52">
        <v>508957.24</v>
      </c>
      <c r="G365" s="52">
        <f>F365-C365</f>
        <v>-6307468.3099999996</v>
      </c>
      <c r="H365" s="52">
        <f>E365-F365</f>
        <v>-8957.2399999999907</v>
      </c>
      <c r="I365" s="53">
        <f>IF(ISERROR(F365/C365),0,F365/C365*100-100)</f>
        <v>-92.533370514110587</v>
      </c>
      <c r="J365" s="53">
        <f>IF(ISERROR(F365/E365),0,F365/E365*100)</f>
        <v>101.791448</v>
      </c>
      <c r="K365" s="53">
        <f>IF(ISERROR(F365/D365),0,F365/D365*100)</f>
        <v>53.405908511875154</v>
      </c>
    </row>
    <row r="366" spans="1:11">
      <c r="A366" s="70"/>
      <c r="B366" s="51" t="s">
        <v>42</v>
      </c>
      <c r="C366" s="52">
        <v>-1325058.1100000001</v>
      </c>
      <c r="D366" s="52">
        <v>-71406</v>
      </c>
      <c r="E366" s="52">
        <v>0</v>
      </c>
      <c r="F366" s="52">
        <v>698722.29</v>
      </c>
      <c r="G366" s="52">
        <f>F366-C366</f>
        <v>2023780.4000000001</v>
      </c>
      <c r="H366" s="52">
        <f>E366-F366</f>
        <v>-698722.29</v>
      </c>
      <c r="I366" s="53">
        <f>IF(ISERROR(F366/C366),0,F366/C366*100-100)</f>
        <v>-152.73144511375429</v>
      </c>
      <c r="J366" s="53">
        <f>IF(ISERROR(F366/E366),0,F366/E366*100)</f>
        <v>0</v>
      </c>
      <c r="K366" s="53">
        <f>IF(ISERROR(F366/D366),0,F366/D366*100)</f>
        <v>-978.52041845223084</v>
      </c>
    </row>
    <row r="367" spans="1:11">
      <c r="A367" s="70" t="s">
        <v>43</v>
      </c>
      <c r="B367" s="51" t="s">
        <v>44</v>
      </c>
      <c r="C367" s="52">
        <v>1325058.1100000001</v>
      </c>
      <c r="D367" s="52">
        <v>71406</v>
      </c>
      <c r="E367" s="52">
        <v>0</v>
      </c>
      <c r="F367" s="52">
        <v>-698722.29</v>
      </c>
      <c r="G367" s="52">
        <f>F367-C367</f>
        <v>-2023780.4000000001</v>
      </c>
      <c r="H367" s="52">
        <f>E367-F367</f>
        <v>698722.29</v>
      </c>
      <c r="I367" s="53">
        <f>IF(ISERROR(F367/C367),0,F367/C367*100-100)</f>
        <v>-152.73144511375429</v>
      </c>
      <c r="J367" s="53">
        <f>IF(ISERROR(F367/E367),0,F367/E367*100)</f>
        <v>0</v>
      </c>
      <c r="K367" s="53">
        <f>IF(ISERROR(F367/D367),0,F367/D367*100)</f>
        <v>-978.52041845223084</v>
      </c>
    </row>
    <row r="368" spans="1:11">
      <c r="A368" s="72" t="s">
        <v>45</v>
      </c>
      <c r="B368" s="51" t="s">
        <v>46</v>
      </c>
      <c r="C368" s="52">
        <v>1325058.1100000001</v>
      </c>
      <c r="D368" s="52">
        <v>71406</v>
      </c>
      <c r="E368" s="52">
        <v>0</v>
      </c>
      <c r="F368" s="52">
        <v>-698722.29</v>
      </c>
      <c r="G368" s="52">
        <f>F368-C368</f>
        <v>-2023780.4000000001</v>
      </c>
      <c r="H368" s="52">
        <f>E368-F368</f>
        <v>698722.29</v>
      </c>
      <c r="I368" s="53">
        <f>IF(ISERROR(F368/C368),0,F368/C368*100-100)</f>
        <v>-152.73144511375429</v>
      </c>
      <c r="J368" s="53">
        <f>IF(ISERROR(F368/E368),0,F368/E368*100)</f>
        <v>0</v>
      </c>
      <c r="K368" s="53">
        <f>IF(ISERROR(F368/D368),0,F368/D368*100)</f>
        <v>-978.52041845223084</v>
      </c>
    </row>
    <row r="369" spans="1:11" ht="25.5">
      <c r="A369" s="73" t="s">
        <v>89</v>
      </c>
      <c r="B369" s="51" t="s">
        <v>90</v>
      </c>
      <c r="C369" s="52">
        <v>-1396460.46</v>
      </c>
      <c r="D369" s="52">
        <v>71406</v>
      </c>
      <c r="E369" s="52">
        <v>0</v>
      </c>
      <c r="F369" s="52">
        <v>-71404.09</v>
      </c>
      <c r="G369" s="52">
        <f>F369-C369</f>
        <v>1325056.3699999999</v>
      </c>
      <c r="H369" s="52">
        <f>E369-F369</f>
        <v>71404.09</v>
      </c>
      <c r="I369" s="53">
        <f>IF(ISERROR(F369/C369),0,F369/C369*100-100)</f>
        <v>-94.886780396202553</v>
      </c>
      <c r="J369" s="53">
        <f>IF(ISERROR(F369/E369),0,F369/E369*100)</f>
        <v>0</v>
      </c>
      <c r="K369" s="53">
        <f>IF(ISERROR(F369/D369),0,F369/D369*100)</f>
        <v>-99.997325154748893</v>
      </c>
    </row>
    <row r="370" spans="1:11" ht="25.5">
      <c r="A370" s="76" t="s">
        <v>95</v>
      </c>
      <c r="B370" s="54" t="s">
        <v>96</v>
      </c>
      <c r="C370" s="55"/>
      <c r="D370" s="55"/>
      <c r="E370" s="55"/>
      <c r="F370" s="55"/>
      <c r="G370" s="55"/>
      <c r="H370" s="55"/>
      <c r="I370" s="56"/>
      <c r="J370" s="56"/>
      <c r="K370" s="56"/>
    </row>
    <row r="371" spans="1:11">
      <c r="A371" s="70" t="s">
        <v>18</v>
      </c>
      <c r="B371" s="51" t="s">
        <v>19</v>
      </c>
      <c r="C371" s="52">
        <v>1308115.06</v>
      </c>
      <c r="D371" s="52">
        <v>300000</v>
      </c>
      <c r="E371" s="52">
        <v>0</v>
      </c>
      <c r="F371" s="52">
        <v>300000</v>
      </c>
      <c r="G371" s="52">
        <f>F371-C371</f>
        <v>-1008115.06</v>
      </c>
      <c r="H371" s="52">
        <f>E371-F371</f>
        <v>-300000</v>
      </c>
      <c r="I371" s="53">
        <f>IF(ISERROR(F371/C371),0,F371/C371*100-100)</f>
        <v>-77.066237583106798</v>
      </c>
      <c r="J371" s="53">
        <f>IF(ISERROR(F371/E371),0,F371/E371*100)</f>
        <v>0</v>
      </c>
      <c r="K371" s="53">
        <f>IF(ISERROR(F371/D371),0,F371/D371*100)</f>
        <v>100</v>
      </c>
    </row>
    <row r="372" spans="1:11">
      <c r="A372" s="72" t="s">
        <v>20</v>
      </c>
      <c r="B372" s="51" t="s">
        <v>21</v>
      </c>
      <c r="C372" s="52">
        <v>1308115.06</v>
      </c>
      <c r="D372" s="52">
        <v>300000</v>
      </c>
      <c r="E372" s="52">
        <v>0</v>
      </c>
      <c r="F372" s="52">
        <v>300000</v>
      </c>
      <c r="G372" s="52">
        <f>F372-C372</f>
        <v>-1008115.06</v>
      </c>
      <c r="H372" s="52">
        <f>E372-F372</f>
        <v>-300000</v>
      </c>
      <c r="I372" s="53">
        <f>IF(ISERROR(F372/C372),0,F372/C372*100-100)</f>
        <v>-77.066237583106798</v>
      </c>
      <c r="J372" s="53">
        <f>IF(ISERROR(F372/E372),0,F372/E372*100)</f>
        <v>0</v>
      </c>
      <c r="K372" s="53">
        <f>IF(ISERROR(F372/D372),0,F372/D372*100)</f>
        <v>100</v>
      </c>
    </row>
    <row r="373" spans="1:11">
      <c r="A373" s="73" t="s">
        <v>22</v>
      </c>
      <c r="B373" s="51" t="s">
        <v>23</v>
      </c>
      <c r="C373" s="52">
        <v>1308115.06</v>
      </c>
      <c r="D373" s="52">
        <v>300000</v>
      </c>
      <c r="E373" s="52">
        <v>0</v>
      </c>
      <c r="F373" s="52">
        <v>300000</v>
      </c>
      <c r="G373" s="52">
        <f>F373-C373</f>
        <v>-1008115.06</v>
      </c>
      <c r="H373" s="52">
        <f>E373-F373</f>
        <v>-300000</v>
      </c>
      <c r="I373" s="53">
        <f>IF(ISERROR(F373/C373),0,F373/C373*100-100)</f>
        <v>-77.066237583106798</v>
      </c>
      <c r="J373" s="53">
        <f>IF(ISERROR(F373/E373),0,F373/E373*100)</f>
        <v>0</v>
      </c>
      <c r="K373" s="53">
        <f>IF(ISERROR(F373/D373),0,F373/D373*100)</f>
        <v>100</v>
      </c>
    </row>
    <row r="374" spans="1:11">
      <c r="A374" s="70" t="s">
        <v>24</v>
      </c>
      <c r="B374" s="51" t="s">
        <v>25</v>
      </c>
      <c r="C374" s="52">
        <v>1308115.06</v>
      </c>
      <c r="D374" s="52">
        <v>300000</v>
      </c>
      <c r="E374" s="52">
        <v>0</v>
      </c>
      <c r="F374" s="52">
        <v>300000</v>
      </c>
      <c r="G374" s="52">
        <f>F374-C374</f>
        <v>-1008115.06</v>
      </c>
      <c r="H374" s="52">
        <f>E374-F374</f>
        <v>-300000</v>
      </c>
      <c r="I374" s="53">
        <f>IF(ISERROR(F374/C374),0,F374/C374*100-100)</f>
        <v>-77.066237583106798</v>
      </c>
      <c r="J374" s="53">
        <f>IF(ISERROR(F374/E374),0,F374/E374*100)</f>
        <v>0</v>
      </c>
      <c r="K374" s="53">
        <f>IF(ISERROR(F374/D374),0,F374/D374*100)</f>
        <v>100</v>
      </c>
    </row>
    <row r="375" spans="1:11">
      <c r="A375" s="72" t="s">
        <v>38</v>
      </c>
      <c r="B375" s="51" t="s">
        <v>39</v>
      </c>
      <c r="C375" s="52">
        <v>1308115.06</v>
      </c>
      <c r="D375" s="52">
        <v>300000</v>
      </c>
      <c r="E375" s="52">
        <v>0</v>
      </c>
      <c r="F375" s="52">
        <v>300000</v>
      </c>
      <c r="G375" s="52">
        <f>F375-C375</f>
        <v>-1008115.06</v>
      </c>
      <c r="H375" s="52">
        <f>E375-F375</f>
        <v>-300000</v>
      </c>
      <c r="I375" s="53">
        <f>IF(ISERROR(F375/C375),0,F375/C375*100-100)</f>
        <v>-77.066237583106798</v>
      </c>
      <c r="J375" s="53">
        <f>IF(ISERROR(F375/E375),0,F375/E375*100)</f>
        <v>0</v>
      </c>
      <c r="K375" s="53">
        <f>IF(ISERROR(F375/D375),0,F375/D375*100)</f>
        <v>100</v>
      </c>
    </row>
    <row r="376" spans="1:11">
      <c r="A376" s="73" t="s">
        <v>40</v>
      </c>
      <c r="B376" s="51" t="s">
        <v>41</v>
      </c>
      <c r="C376" s="52">
        <v>1308115.06</v>
      </c>
      <c r="D376" s="52">
        <v>300000</v>
      </c>
      <c r="E376" s="52">
        <v>0</v>
      </c>
      <c r="F376" s="52">
        <v>300000</v>
      </c>
      <c r="G376" s="52">
        <f>F376-C376</f>
        <v>-1008115.06</v>
      </c>
      <c r="H376" s="52">
        <f>E376-F376</f>
        <v>-300000</v>
      </c>
      <c r="I376" s="53">
        <f>IF(ISERROR(F376/C376),0,F376/C376*100-100)</f>
        <v>-77.066237583106798</v>
      </c>
      <c r="J376" s="53">
        <f>IF(ISERROR(F376/E376),0,F376/E376*100)</f>
        <v>0</v>
      </c>
      <c r="K376" s="53">
        <f>IF(ISERROR(F376/D376),0,F376/D376*100)</f>
        <v>100</v>
      </c>
    </row>
    <row r="377" spans="1:11" ht="25.5">
      <c r="A377" s="47" t="s">
        <v>149</v>
      </c>
      <c r="B377" s="54" t="s">
        <v>931</v>
      </c>
      <c r="C377" s="55"/>
      <c r="D377" s="55"/>
      <c r="E377" s="55"/>
      <c r="F377" s="55"/>
      <c r="G377" s="55"/>
      <c r="H377" s="55"/>
      <c r="I377" s="56"/>
      <c r="J377" s="56"/>
      <c r="K377" s="56"/>
    </row>
    <row r="378" spans="1:11">
      <c r="A378" s="70" t="s">
        <v>18</v>
      </c>
      <c r="B378" s="51" t="s">
        <v>19</v>
      </c>
      <c r="C378" s="52">
        <v>1308115.06</v>
      </c>
      <c r="D378" s="52">
        <v>300000</v>
      </c>
      <c r="E378" s="52">
        <v>0</v>
      </c>
      <c r="F378" s="52">
        <v>300000</v>
      </c>
      <c r="G378" s="52">
        <f>F378-C378</f>
        <v>-1008115.06</v>
      </c>
      <c r="H378" s="52">
        <f>E378-F378</f>
        <v>-300000</v>
      </c>
      <c r="I378" s="53">
        <f>IF(ISERROR(F378/C378),0,F378/C378*100-100)</f>
        <v>-77.066237583106798</v>
      </c>
      <c r="J378" s="53">
        <f>IF(ISERROR(F378/E378),0,F378/E378*100)</f>
        <v>0</v>
      </c>
      <c r="K378" s="53">
        <f>IF(ISERROR(F378/D378),0,F378/D378*100)</f>
        <v>100</v>
      </c>
    </row>
    <row r="379" spans="1:11">
      <c r="A379" s="72" t="s">
        <v>20</v>
      </c>
      <c r="B379" s="51" t="s">
        <v>21</v>
      </c>
      <c r="C379" s="52">
        <v>1308115.06</v>
      </c>
      <c r="D379" s="52">
        <v>300000</v>
      </c>
      <c r="E379" s="52">
        <v>0</v>
      </c>
      <c r="F379" s="52">
        <v>300000</v>
      </c>
      <c r="G379" s="52">
        <f>F379-C379</f>
        <v>-1008115.06</v>
      </c>
      <c r="H379" s="52">
        <f>E379-F379</f>
        <v>-300000</v>
      </c>
      <c r="I379" s="53">
        <f>IF(ISERROR(F379/C379),0,F379/C379*100-100)</f>
        <v>-77.066237583106798</v>
      </c>
      <c r="J379" s="53">
        <f>IF(ISERROR(F379/E379),0,F379/E379*100)</f>
        <v>0</v>
      </c>
      <c r="K379" s="53">
        <f>IF(ISERROR(F379/D379),0,F379/D379*100)</f>
        <v>100</v>
      </c>
    </row>
    <row r="380" spans="1:11">
      <c r="A380" s="73" t="s">
        <v>22</v>
      </c>
      <c r="B380" s="51" t="s">
        <v>23</v>
      </c>
      <c r="C380" s="52">
        <v>1308115.06</v>
      </c>
      <c r="D380" s="52">
        <v>300000</v>
      </c>
      <c r="E380" s="52">
        <v>0</v>
      </c>
      <c r="F380" s="52">
        <v>300000</v>
      </c>
      <c r="G380" s="52">
        <f>F380-C380</f>
        <v>-1008115.06</v>
      </c>
      <c r="H380" s="52">
        <f>E380-F380</f>
        <v>-300000</v>
      </c>
      <c r="I380" s="53">
        <f>IF(ISERROR(F380/C380),0,F380/C380*100-100)</f>
        <v>-77.066237583106798</v>
      </c>
      <c r="J380" s="53">
        <f>IF(ISERROR(F380/E380),0,F380/E380*100)</f>
        <v>0</v>
      </c>
      <c r="K380" s="53">
        <f>IF(ISERROR(F380/D380),0,F380/D380*100)</f>
        <v>100</v>
      </c>
    </row>
    <row r="381" spans="1:11">
      <c r="A381" s="70" t="s">
        <v>24</v>
      </c>
      <c r="B381" s="51" t="s">
        <v>25</v>
      </c>
      <c r="C381" s="52">
        <v>1308115.06</v>
      </c>
      <c r="D381" s="52">
        <v>300000</v>
      </c>
      <c r="E381" s="52">
        <v>0</v>
      </c>
      <c r="F381" s="52">
        <v>300000</v>
      </c>
      <c r="G381" s="52">
        <f>F381-C381</f>
        <v>-1008115.06</v>
      </c>
      <c r="H381" s="52">
        <f>E381-F381</f>
        <v>-300000</v>
      </c>
      <c r="I381" s="53">
        <f>IF(ISERROR(F381/C381),0,F381/C381*100-100)</f>
        <v>-77.066237583106798</v>
      </c>
      <c r="J381" s="53">
        <f>IF(ISERROR(F381/E381),0,F381/E381*100)</f>
        <v>0</v>
      </c>
      <c r="K381" s="53">
        <f>IF(ISERROR(F381/D381),0,F381/D381*100)</f>
        <v>100</v>
      </c>
    </row>
    <row r="382" spans="1:11">
      <c r="A382" s="72" t="s">
        <v>38</v>
      </c>
      <c r="B382" s="51" t="s">
        <v>39</v>
      </c>
      <c r="C382" s="52">
        <v>1308115.06</v>
      </c>
      <c r="D382" s="52">
        <v>300000</v>
      </c>
      <c r="E382" s="52">
        <v>0</v>
      </c>
      <c r="F382" s="52">
        <v>300000</v>
      </c>
      <c r="G382" s="52">
        <f>F382-C382</f>
        <v>-1008115.06</v>
      </c>
      <c r="H382" s="52">
        <f>E382-F382</f>
        <v>-300000</v>
      </c>
      <c r="I382" s="53">
        <f>IF(ISERROR(F382/C382),0,F382/C382*100-100)</f>
        <v>-77.066237583106798</v>
      </c>
      <c r="J382" s="53">
        <f>IF(ISERROR(F382/E382),0,F382/E382*100)</f>
        <v>0</v>
      </c>
      <c r="K382" s="53">
        <f>IF(ISERROR(F382/D382),0,F382/D382*100)</f>
        <v>100</v>
      </c>
    </row>
    <row r="383" spans="1:11">
      <c r="A383" s="73" t="s">
        <v>40</v>
      </c>
      <c r="B383" s="51" t="s">
        <v>41</v>
      </c>
      <c r="C383" s="52">
        <v>1308115.06</v>
      </c>
      <c r="D383" s="52">
        <v>300000</v>
      </c>
      <c r="E383" s="52">
        <v>0</v>
      </c>
      <c r="F383" s="52">
        <v>300000</v>
      </c>
      <c r="G383" s="52">
        <f>F383-C383</f>
        <v>-1008115.06</v>
      </c>
      <c r="H383" s="52">
        <f>E383-F383</f>
        <v>-300000</v>
      </c>
      <c r="I383" s="53">
        <f>IF(ISERROR(F383/C383),0,F383/C383*100-100)</f>
        <v>-77.066237583106798</v>
      </c>
      <c r="J383" s="53">
        <f>IF(ISERROR(F383/E383),0,F383/E383*100)</f>
        <v>0</v>
      </c>
      <c r="K383" s="53">
        <f>IF(ISERROR(F383/D383),0,F383/D383*100)</f>
        <v>100</v>
      </c>
    </row>
    <row r="384" spans="1:11" ht="25.5">
      <c r="A384" s="76" t="s">
        <v>106</v>
      </c>
      <c r="B384" s="54" t="s">
        <v>107</v>
      </c>
      <c r="C384" s="55"/>
      <c r="D384" s="55"/>
      <c r="E384" s="55"/>
      <c r="F384" s="55"/>
      <c r="G384" s="55"/>
      <c r="H384" s="55"/>
      <c r="I384" s="56"/>
      <c r="J384" s="56"/>
      <c r="K384" s="56"/>
    </row>
    <row r="385" spans="1:11">
      <c r="A385" s="70" t="s">
        <v>18</v>
      </c>
      <c r="B385" s="51" t="s">
        <v>19</v>
      </c>
      <c r="C385" s="52">
        <v>178295.45</v>
      </c>
      <c r="D385" s="52">
        <v>41482</v>
      </c>
      <c r="E385" s="52">
        <v>14609</v>
      </c>
      <c r="F385" s="52">
        <v>35939</v>
      </c>
      <c r="G385" s="52">
        <f>F385-C385</f>
        <v>-142356.45000000001</v>
      </c>
      <c r="H385" s="52">
        <f>E385-F385</f>
        <v>-21330</v>
      </c>
      <c r="I385" s="53">
        <f>IF(ISERROR(F385/C385),0,F385/C385*100-100)</f>
        <v>-79.843007771650932</v>
      </c>
      <c r="J385" s="53">
        <f>IF(ISERROR(F385/E385),0,F385/E385*100)</f>
        <v>246.0058867821206</v>
      </c>
      <c r="K385" s="53">
        <f>IF(ISERROR(F385/D385),0,F385/D385*100)</f>
        <v>86.637577744563913</v>
      </c>
    </row>
    <row r="386" spans="1:11">
      <c r="A386" s="72" t="s">
        <v>71</v>
      </c>
      <c r="B386" s="51" t="s">
        <v>72</v>
      </c>
      <c r="C386" s="52">
        <v>153798.79999999999</v>
      </c>
      <c r="D386" s="52">
        <v>0</v>
      </c>
      <c r="E386" s="52">
        <v>0</v>
      </c>
      <c r="F386" s="52">
        <v>0</v>
      </c>
      <c r="G386" s="52">
        <f>F386-C386</f>
        <v>-153798.79999999999</v>
      </c>
      <c r="H386" s="52">
        <f>E386-F386</f>
        <v>0</v>
      </c>
      <c r="I386" s="53">
        <f>IF(ISERROR(F386/C386),0,F386/C386*100-100)</f>
        <v>-100</v>
      </c>
      <c r="J386" s="53">
        <f>IF(ISERROR(F386/E386),0,F386/E386*100)</f>
        <v>0</v>
      </c>
      <c r="K386" s="53">
        <f>IF(ISERROR(F386/D386),0,F386/D386*100)</f>
        <v>0</v>
      </c>
    </row>
    <row r="387" spans="1:11">
      <c r="A387" s="73" t="s">
        <v>157</v>
      </c>
      <c r="B387" s="51" t="s">
        <v>158</v>
      </c>
      <c r="C387" s="52">
        <v>153798.79999999999</v>
      </c>
      <c r="D387" s="52">
        <v>0</v>
      </c>
      <c r="E387" s="52">
        <v>0</v>
      </c>
      <c r="F387" s="52">
        <v>0</v>
      </c>
      <c r="G387" s="52">
        <f>F387-C387</f>
        <v>-153798.79999999999</v>
      </c>
      <c r="H387" s="52">
        <f>E387-F387</f>
        <v>0</v>
      </c>
      <c r="I387" s="53">
        <f>IF(ISERROR(F387/C387),0,F387/C387*100-100)</f>
        <v>-100</v>
      </c>
      <c r="J387" s="53">
        <f>IF(ISERROR(F387/E387),0,F387/E387*100)</f>
        <v>0</v>
      </c>
      <c r="K387" s="53">
        <f>IF(ISERROR(F387/D387),0,F387/D387*100)</f>
        <v>0</v>
      </c>
    </row>
    <row r="388" spans="1:11">
      <c r="A388" s="72" t="s">
        <v>73</v>
      </c>
      <c r="B388" s="51" t="s">
        <v>74</v>
      </c>
      <c r="C388" s="52">
        <v>24496.65</v>
      </c>
      <c r="D388" s="52">
        <v>41482</v>
      </c>
      <c r="E388" s="52">
        <v>14609</v>
      </c>
      <c r="F388" s="52">
        <v>35939</v>
      </c>
      <c r="G388" s="52">
        <f>F388-C388</f>
        <v>11442.349999999999</v>
      </c>
      <c r="H388" s="52">
        <f>E388-F388</f>
        <v>-21330</v>
      </c>
      <c r="I388" s="53">
        <f>IF(ISERROR(F388/C388),0,F388/C388*100-100)</f>
        <v>46.709856245649917</v>
      </c>
      <c r="J388" s="53">
        <f>IF(ISERROR(F388/E388),0,F388/E388*100)</f>
        <v>246.0058867821206</v>
      </c>
      <c r="K388" s="53">
        <f>IF(ISERROR(F388/D388),0,F388/D388*100)</f>
        <v>86.637577744563913</v>
      </c>
    </row>
    <row r="389" spans="1:11">
      <c r="A389" s="73" t="s">
        <v>75</v>
      </c>
      <c r="B389" s="51" t="s">
        <v>76</v>
      </c>
      <c r="C389" s="52">
        <v>24496.65</v>
      </c>
      <c r="D389" s="52">
        <v>41482</v>
      </c>
      <c r="E389" s="52">
        <v>14609</v>
      </c>
      <c r="F389" s="52">
        <v>35939</v>
      </c>
      <c r="G389" s="52">
        <f>F389-C389</f>
        <v>11442.349999999999</v>
      </c>
      <c r="H389" s="52">
        <f>E389-F389</f>
        <v>-21330</v>
      </c>
      <c r="I389" s="53">
        <f>IF(ISERROR(F389/C389),0,F389/C389*100-100)</f>
        <v>46.709856245649917</v>
      </c>
      <c r="J389" s="53">
        <f>IF(ISERROR(F389/E389),0,F389/E389*100)</f>
        <v>246.0058867821206</v>
      </c>
      <c r="K389" s="53">
        <f>IF(ISERROR(F389/D389),0,F389/D389*100)</f>
        <v>86.637577744563913</v>
      </c>
    </row>
    <row r="390" spans="1:11">
      <c r="A390" s="74" t="s">
        <v>77</v>
      </c>
      <c r="B390" s="51" t="s">
        <v>78</v>
      </c>
      <c r="C390" s="52">
        <v>24496.65</v>
      </c>
      <c r="D390" s="52">
        <v>41482</v>
      </c>
      <c r="E390" s="52">
        <v>14609</v>
      </c>
      <c r="F390" s="52">
        <v>35939</v>
      </c>
      <c r="G390" s="52">
        <f>F390-C390</f>
        <v>11442.349999999999</v>
      </c>
      <c r="H390" s="52">
        <f>E390-F390</f>
        <v>-21330</v>
      </c>
      <c r="I390" s="53">
        <f>IF(ISERROR(F390/C390),0,F390/C390*100-100)</f>
        <v>46.709856245649917</v>
      </c>
      <c r="J390" s="53">
        <f>IF(ISERROR(F390/E390),0,F390/E390*100)</f>
        <v>246.0058867821206</v>
      </c>
      <c r="K390" s="53">
        <f>IF(ISERROR(F390/D390),0,F390/D390*100)</f>
        <v>86.637577744563913</v>
      </c>
    </row>
    <row r="391" spans="1:11" ht="25.5">
      <c r="A391" s="75" t="s">
        <v>79</v>
      </c>
      <c r="B391" s="51" t="s">
        <v>80</v>
      </c>
      <c r="C391" s="52">
        <v>24496.65</v>
      </c>
      <c r="D391" s="52">
        <v>41482</v>
      </c>
      <c r="E391" s="52">
        <v>14609</v>
      </c>
      <c r="F391" s="52">
        <v>35939</v>
      </c>
      <c r="G391" s="52">
        <f>F391-C391</f>
        <v>11442.349999999999</v>
      </c>
      <c r="H391" s="52">
        <f>E391-F391</f>
        <v>-21330</v>
      </c>
      <c r="I391" s="53">
        <f>IF(ISERROR(F391/C391),0,F391/C391*100-100)</f>
        <v>46.709856245649917</v>
      </c>
      <c r="J391" s="53">
        <f>IF(ISERROR(F391/E391),0,F391/E391*100)</f>
        <v>246.0058867821206</v>
      </c>
      <c r="K391" s="53">
        <f>IF(ISERROR(F391/D391),0,F391/D391*100)</f>
        <v>86.637577744563913</v>
      </c>
    </row>
    <row r="392" spans="1:11" ht="25.5">
      <c r="A392" s="80" t="s">
        <v>81</v>
      </c>
      <c r="B392" s="51" t="s">
        <v>82</v>
      </c>
      <c r="C392" s="52">
        <v>1248</v>
      </c>
      <c r="D392" s="52">
        <v>3867</v>
      </c>
      <c r="E392" s="52">
        <v>3867</v>
      </c>
      <c r="F392" s="52">
        <v>3320</v>
      </c>
      <c r="G392" s="52">
        <f>F392-C392</f>
        <v>2072</v>
      </c>
      <c r="H392" s="52">
        <f>E392-F392</f>
        <v>547</v>
      </c>
      <c r="I392" s="53">
        <f>IF(ISERROR(F392/C392),0,F392/C392*100-100)</f>
        <v>166.02564102564099</v>
      </c>
      <c r="J392" s="53">
        <f>IF(ISERROR(F392/E392),0,F392/E392*100)</f>
        <v>85.854667701060251</v>
      </c>
      <c r="K392" s="53">
        <f>IF(ISERROR(F392/D392),0,F392/D392*100)</f>
        <v>85.854667701060251</v>
      </c>
    </row>
    <row r="393" spans="1:11" ht="25.5">
      <c r="A393" s="80" t="s">
        <v>83</v>
      </c>
      <c r="B393" s="51" t="s">
        <v>84</v>
      </c>
      <c r="C393" s="52">
        <v>23248.65</v>
      </c>
      <c r="D393" s="52">
        <v>37615</v>
      </c>
      <c r="E393" s="52">
        <v>10742</v>
      </c>
      <c r="F393" s="52">
        <v>32619</v>
      </c>
      <c r="G393" s="52">
        <f>F393-C393</f>
        <v>9370.3499999999985</v>
      </c>
      <c r="H393" s="52">
        <f>E393-F393</f>
        <v>-21877</v>
      </c>
      <c r="I393" s="53">
        <f>IF(ISERROR(F393/C393),0,F393/C393*100-100)</f>
        <v>40.304920930892763</v>
      </c>
      <c r="J393" s="53">
        <f>IF(ISERROR(F393/E393),0,F393/E393*100)</f>
        <v>303.65853658536588</v>
      </c>
      <c r="K393" s="53">
        <f>IF(ISERROR(F393/D393),0,F393/D393*100)</f>
        <v>86.718064601887548</v>
      </c>
    </row>
    <row r="394" spans="1:11">
      <c r="A394" s="70" t="s">
        <v>24</v>
      </c>
      <c r="B394" s="51" t="s">
        <v>25</v>
      </c>
      <c r="C394" s="52">
        <v>182515.59</v>
      </c>
      <c r="D394" s="52">
        <v>46599</v>
      </c>
      <c r="E394" s="52">
        <v>14609</v>
      </c>
      <c r="F394" s="52">
        <v>9568.36</v>
      </c>
      <c r="G394" s="52">
        <f>F394-C394</f>
        <v>-172947.22999999998</v>
      </c>
      <c r="H394" s="52">
        <f>E394-F394</f>
        <v>5040.6399999999994</v>
      </c>
      <c r="I394" s="53">
        <f>IF(ISERROR(F394/C394),0,F394/C394*100-100)</f>
        <v>-94.757510851538768</v>
      </c>
      <c r="J394" s="53">
        <f>IF(ISERROR(F394/E394),0,F394/E394*100)</f>
        <v>65.496337873913347</v>
      </c>
      <c r="K394" s="53">
        <f>IF(ISERROR(F394/D394),0,F394/D394*100)</f>
        <v>20.533402004334857</v>
      </c>
    </row>
    <row r="395" spans="1:11">
      <c r="A395" s="72" t="s">
        <v>26</v>
      </c>
      <c r="B395" s="51" t="s">
        <v>27</v>
      </c>
      <c r="C395" s="52">
        <v>182515.59</v>
      </c>
      <c r="D395" s="52">
        <v>46599</v>
      </c>
      <c r="E395" s="52">
        <v>14609</v>
      </c>
      <c r="F395" s="52">
        <v>9568.36</v>
      </c>
      <c r="G395" s="52">
        <f>F395-C395</f>
        <v>-172947.22999999998</v>
      </c>
      <c r="H395" s="52">
        <f>E395-F395</f>
        <v>5040.6399999999994</v>
      </c>
      <c r="I395" s="53">
        <f>IF(ISERROR(F395/C395),0,F395/C395*100-100)</f>
        <v>-94.757510851538768</v>
      </c>
      <c r="J395" s="53">
        <f>IF(ISERROR(F395/E395),0,F395/E395*100)</f>
        <v>65.496337873913347</v>
      </c>
      <c r="K395" s="53">
        <f>IF(ISERROR(F395/D395),0,F395/D395*100)</f>
        <v>20.533402004334857</v>
      </c>
    </row>
    <row r="396" spans="1:11">
      <c r="A396" s="73" t="s">
        <v>28</v>
      </c>
      <c r="B396" s="51" t="s">
        <v>29</v>
      </c>
      <c r="C396" s="52">
        <v>27479.19</v>
      </c>
      <c r="D396" s="52">
        <v>46597</v>
      </c>
      <c r="E396" s="52">
        <v>14609</v>
      </c>
      <c r="F396" s="52">
        <v>9566.6200000000008</v>
      </c>
      <c r="G396" s="52">
        <f>F396-C396</f>
        <v>-17912.57</v>
      </c>
      <c r="H396" s="52">
        <f>E396-F396</f>
        <v>5042.3799999999992</v>
      </c>
      <c r="I396" s="53">
        <f>IF(ISERROR(F396/C396),0,F396/C396*100-100)</f>
        <v>-65.185946165079827</v>
      </c>
      <c r="J396" s="53">
        <f>IF(ISERROR(F396/E396),0,F396/E396*100)</f>
        <v>65.484427407762354</v>
      </c>
      <c r="K396" s="53">
        <f>IF(ISERROR(F396/D396),0,F396/D396*100)</f>
        <v>20.530549176985645</v>
      </c>
    </row>
    <row r="397" spans="1:11">
      <c r="A397" s="74" t="s">
        <v>32</v>
      </c>
      <c r="B397" s="51" t="s">
        <v>33</v>
      </c>
      <c r="C397" s="52">
        <v>27479.19</v>
      </c>
      <c r="D397" s="52">
        <v>46597</v>
      </c>
      <c r="E397" s="52">
        <v>14609</v>
      </c>
      <c r="F397" s="52">
        <v>9566.6200000000008</v>
      </c>
      <c r="G397" s="52">
        <f>F397-C397</f>
        <v>-17912.57</v>
      </c>
      <c r="H397" s="52">
        <f>E397-F397</f>
        <v>5042.3799999999992</v>
      </c>
      <c r="I397" s="53">
        <f>IF(ISERROR(F397/C397),0,F397/C397*100-100)</f>
        <v>-65.185946165079827</v>
      </c>
      <c r="J397" s="53">
        <f>IF(ISERROR(F397/E397),0,F397/E397*100)</f>
        <v>65.484427407762354</v>
      </c>
      <c r="K397" s="53">
        <f>IF(ISERROR(F397/D397),0,F397/D397*100)</f>
        <v>20.530549176985645</v>
      </c>
    </row>
    <row r="398" spans="1:11">
      <c r="A398" s="73" t="s">
        <v>34</v>
      </c>
      <c r="B398" s="51" t="s">
        <v>52</v>
      </c>
      <c r="C398" s="52">
        <v>0</v>
      </c>
      <c r="D398" s="52">
        <v>2</v>
      </c>
      <c r="E398" s="52">
        <v>0</v>
      </c>
      <c r="F398" s="52">
        <v>1.74</v>
      </c>
      <c r="G398" s="52">
        <f>F398-C398</f>
        <v>1.74</v>
      </c>
      <c r="H398" s="52">
        <f>E398-F398</f>
        <v>-1.74</v>
      </c>
      <c r="I398" s="53">
        <f>IF(ISERROR(F398/C398),0,F398/C398*100-100)</f>
        <v>0</v>
      </c>
      <c r="J398" s="53">
        <f>IF(ISERROR(F398/E398),0,F398/E398*100)</f>
        <v>0</v>
      </c>
      <c r="K398" s="53">
        <f>IF(ISERROR(F398/D398),0,F398/D398*100)</f>
        <v>87</v>
      </c>
    </row>
    <row r="399" spans="1:11">
      <c r="A399" s="74" t="s">
        <v>35</v>
      </c>
      <c r="B399" s="51" t="s">
        <v>36</v>
      </c>
      <c r="C399" s="52">
        <v>0</v>
      </c>
      <c r="D399" s="52">
        <v>2</v>
      </c>
      <c r="E399" s="52">
        <v>0</v>
      </c>
      <c r="F399" s="52">
        <v>1.74</v>
      </c>
      <c r="G399" s="52">
        <f>F399-C399</f>
        <v>1.74</v>
      </c>
      <c r="H399" s="52">
        <f>E399-F399</f>
        <v>-1.74</v>
      </c>
      <c r="I399" s="53">
        <f>IF(ISERROR(F399/C399),0,F399/C399*100-100)</f>
        <v>0</v>
      </c>
      <c r="J399" s="53">
        <f>IF(ISERROR(F399/E399),0,F399/E399*100)</f>
        <v>0</v>
      </c>
      <c r="K399" s="53">
        <f>IF(ISERROR(F399/D399),0,F399/D399*100)</f>
        <v>87</v>
      </c>
    </row>
    <row r="400" spans="1:11" ht="25.5">
      <c r="A400" s="73" t="s">
        <v>60</v>
      </c>
      <c r="B400" s="51" t="s">
        <v>61</v>
      </c>
      <c r="C400" s="52">
        <v>155036.4</v>
      </c>
      <c r="D400" s="52">
        <v>0</v>
      </c>
      <c r="E400" s="52">
        <v>0</v>
      </c>
      <c r="F400" s="52">
        <v>0</v>
      </c>
      <c r="G400" s="52">
        <f>F400-C400</f>
        <v>-155036.4</v>
      </c>
      <c r="H400" s="52">
        <f>E400-F400</f>
        <v>0</v>
      </c>
      <c r="I400" s="53">
        <f>IF(ISERROR(F400/C400),0,F400/C400*100-100)</f>
        <v>-100</v>
      </c>
      <c r="J400" s="53">
        <f>IF(ISERROR(F400/E400),0,F400/E400*100)</f>
        <v>0</v>
      </c>
      <c r="K400" s="53">
        <f>IF(ISERROR(F400/D400),0,F400/D400*100)</f>
        <v>0</v>
      </c>
    </row>
    <row r="401" spans="1:11">
      <c r="A401" s="74" t="s">
        <v>62</v>
      </c>
      <c r="B401" s="51" t="s">
        <v>63</v>
      </c>
      <c r="C401" s="52">
        <v>1237.5999999999999</v>
      </c>
      <c r="D401" s="52">
        <v>0</v>
      </c>
      <c r="E401" s="52">
        <v>0</v>
      </c>
      <c r="F401" s="52">
        <v>0</v>
      </c>
      <c r="G401" s="52">
        <f>F401-C401</f>
        <v>-1237.5999999999999</v>
      </c>
      <c r="H401" s="52">
        <f>E401-F401</f>
        <v>0</v>
      </c>
      <c r="I401" s="53">
        <f>IF(ISERROR(F401/C401),0,F401/C401*100-100)</f>
        <v>-100</v>
      </c>
      <c r="J401" s="53">
        <f>IF(ISERROR(F401/E401),0,F401/E401*100)</f>
        <v>0</v>
      </c>
      <c r="K401" s="53">
        <f>IF(ISERROR(F401/D401),0,F401/D401*100)</f>
        <v>0</v>
      </c>
    </row>
    <row r="402" spans="1:11" ht="25.5">
      <c r="A402" s="75" t="s">
        <v>85</v>
      </c>
      <c r="B402" s="51" t="s">
        <v>86</v>
      </c>
      <c r="C402" s="52">
        <v>1237.5999999999999</v>
      </c>
      <c r="D402" s="52">
        <v>0</v>
      </c>
      <c r="E402" s="52">
        <v>0</v>
      </c>
      <c r="F402" s="52">
        <v>0</v>
      </c>
      <c r="G402" s="52">
        <f>F402-C402</f>
        <v>-1237.5999999999999</v>
      </c>
      <c r="H402" s="52">
        <f>E402-F402</f>
        <v>0</v>
      </c>
      <c r="I402" s="53">
        <f>IF(ISERROR(F402/C402),0,F402/C402*100-100)</f>
        <v>-100</v>
      </c>
      <c r="J402" s="53">
        <f>IF(ISERROR(F402/E402),0,F402/E402*100)</f>
        <v>0</v>
      </c>
      <c r="K402" s="53">
        <f>IF(ISERROR(F402/D402),0,F402/D402*100)</f>
        <v>0</v>
      </c>
    </row>
    <row r="403" spans="1:11" ht="25.5">
      <c r="A403" s="80" t="s">
        <v>153</v>
      </c>
      <c r="B403" s="51" t="s">
        <v>154</v>
      </c>
      <c r="C403" s="52">
        <v>1237.5999999999999</v>
      </c>
      <c r="D403" s="52">
        <v>0</v>
      </c>
      <c r="E403" s="52">
        <v>0</v>
      </c>
      <c r="F403" s="52">
        <v>0</v>
      </c>
      <c r="G403" s="52">
        <f>F403-C403</f>
        <v>-1237.5999999999999</v>
      </c>
      <c r="H403" s="52">
        <f>E403-F403</f>
        <v>0</v>
      </c>
      <c r="I403" s="53">
        <f>IF(ISERROR(F403/C403),0,F403/C403*100-100)</f>
        <v>-100</v>
      </c>
      <c r="J403" s="53">
        <f>IF(ISERROR(F403/E403),0,F403/E403*100)</f>
        <v>0</v>
      </c>
      <c r="K403" s="53">
        <f>IF(ISERROR(F403/D403),0,F403/D403*100)</f>
        <v>0</v>
      </c>
    </row>
    <row r="404" spans="1:11">
      <c r="A404" s="74" t="s">
        <v>173</v>
      </c>
      <c r="B404" s="51" t="s">
        <v>174</v>
      </c>
      <c r="C404" s="52">
        <v>153798.79999999999</v>
      </c>
      <c r="D404" s="52">
        <v>0</v>
      </c>
      <c r="E404" s="52">
        <v>0</v>
      </c>
      <c r="F404" s="52">
        <v>0</v>
      </c>
      <c r="G404" s="52">
        <f>F404-C404</f>
        <v>-153798.79999999999</v>
      </c>
      <c r="H404" s="52">
        <f>E404-F404</f>
        <v>0</v>
      </c>
      <c r="I404" s="53">
        <f>IF(ISERROR(F404/C404),0,F404/C404*100-100)</f>
        <v>-100</v>
      </c>
      <c r="J404" s="53">
        <f>IF(ISERROR(F404/E404),0,F404/E404*100)</f>
        <v>0</v>
      </c>
      <c r="K404" s="53">
        <f>IF(ISERROR(F404/D404),0,F404/D404*100)</f>
        <v>0</v>
      </c>
    </row>
    <row r="405" spans="1:11">
      <c r="A405" s="70"/>
      <c r="B405" s="51" t="s">
        <v>42</v>
      </c>
      <c r="C405" s="52">
        <v>-4220.1400000000003</v>
      </c>
      <c r="D405" s="52">
        <v>-5117</v>
      </c>
      <c r="E405" s="52">
        <v>0</v>
      </c>
      <c r="F405" s="52">
        <v>26370.639999999999</v>
      </c>
      <c r="G405" s="52">
        <f>F405-C405</f>
        <v>30590.78</v>
      </c>
      <c r="H405" s="52">
        <f>E405-F405</f>
        <v>-26370.639999999999</v>
      </c>
      <c r="I405" s="53">
        <f>IF(ISERROR(F405/C405),0,F405/C405*100-100)</f>
        <v>-724.87595198263557</v>
      </c>
      <c r="J405" s="53">
        <f>IF(ISERROR(F405/E405),0,F405/E405*100)</f>
        <v>0</v>
      </c>
      <c r="K405" s="53">
        <f>IF(ISERROR(F405/D405),0,F405/D405*100)</f>
        <v>-515.35352745749469</v>
      </c>
    </row>
    <row r="406" spans="1:11">
      <c r="A406" s="70" t="s">
        <v>43</v>
      </c>
      <c r="B406" s="51" t="s">
        <v>44</v>
      </c>
      <c r="C406" s="52">
        <v>4220.1400000000003</v>
      </c>
      <c r="D406" s="52">
        <v>5117</v>
      </c>
      <c r="E406" s="52">
        <v>0</v>
      </c>
      <c r="F406" s="52">
        <v>-26370.639999999999</v>
      </c>
      <c r="G406" s="52">
        <f>F406-C406</f>
        <v>-30590.78</v>
      </c>
      <c r="H406" s="52">
        <f>E406-F406</f>
        <v>26370.639999999999</v>
      </c>
      <c r="I406" s="53">
        <f>IF(ISERROR(F406/C406),0,F406/C406*100-100)</f>
        <v>-724.87595198263557</v>
      </c>
      <c r="J406" s="53">
        <f>IF(ISERROR(F406/E406),0,F406/E406*100)</f>
        <v>0</v>
      </c>
      <c r="K406" s="53">
        <f>IF(ISERROR(F406/D406),0,F406/D406*100)</f>
        <v>-515.35352745749469</v>
      </c>
    </row>
    <row r="407" spans="1:11">
      <c r="A407" s="72" t="s">
        <v>45</v>
      </c>
      <c r="B407" s="51" t="s">
        <v>46</v>
      </c>
      <c r="C407" s="52">
        <v>4220.1400000000003</v>
      </c>
      <c r="D407" s="52">
        <v>5117</v>
      </c>
      <c r="E407" s="52">
        <v>0</v>
      </c>
      <c r="F407" s="52">
        <v>-26370.639999999999</v>
      </c>
      <c r="G407" s="52">
        <f>F407-C407</f>
        <v>-30590.78</v>
      </c>
      <c r="H407" s="52">
        <f>E407-F407</f>
        <v>26370.639999999999</v>
      </c>
      <c r="I407" s="53">
        <f>IF(ISERROR(F407/C407),0,F407/C407*100-100)</f>
        <v>-724.87595198263557</v>
      </c>
      <c r="J407" s="53">
        <f>IF(ISERROR(F407/E407),0,F407/E407*100)</f>
        <v>0</v>
      </c>
      <c r="K407" s="53">
        <f>IF(ISERROR(F407/D407),0,F407/D407*100)</f>
        <v>-515.35352745749469</v>
      </c>
    </row>
    <row r="408" spans="1:11" ht="25.5">
      <c r="A408" s="73" t="s">
        <v>89</v>
      </c>
      <c r="B408" s="51" t="s">
        <v>90</v>
      </c>
      <c r="C408" s="52">
        <v>-9334.4599999999991</v>
      </c>
      <c r="D408" s="52">
        <v>5117</v>
      </c>
      <c r="E408" s="52">
        <v>0</v>
      </c>
      <c r="F408" s="52">
        <v>-5116.0600000000004</v>
      </c>
      <c r="G408" s="52">
        <f>F408-C408</f>
        <v>4218.3999999999987</v>
      </c>
      <c r="H408" s="52">
        <f>E408-F408</f>
        <v>5116.0600000000004</v>
      </c>
      <c r="I408" s="53">
        <f>IF(ISERROR(F408/C408),0,F408/C408*100-100)</f>
        <v>-45.191687574857028</v>
      </c>
      <c r="J408" s="53">
        <f>IF(ISERROR(F408/E408),0,F408/E408*100)</f>
        <v>0</v>
      </c>
      <c r="K408" s="53">
        <f>IF(ISERROR(F408/D408),0,F408/D408*100)</f>
        <v>-99.98162986124683</v>
      </c>
    </row>
    <row r="409" spans="1:11" ht="25.5">
      <c r="A409" s="47" t="s">
        <v>150</v>
      </c>
      <c r="B409" s="54" t="s">
        <v>932</v>
      </c>
      <c r="C409" s="55"/>
      <c r="D409" s="55"/>
      <c r="E409" s="55"/>
      <c r="F409" s="55"/>
      <c r="G409" s="55"/>
      <c r="H409" s="55"/>
      <c r="I409" s="56"/>
      <c r="J409" s="56"/>
      <c r="K409" s="56"/>
    </row>
    <row r="410" spans="1:11">
      <c r="A410" s="70" t="s">
        <v>18</v>
      </c>
      <c r="B410" s="51" t="s">
        <v>19</v>
      </c>
      <c r="C410" s="52">
        <v>153798.79999999999</v>
      </c>
      <c r="D410" s="52">
        <v>0</v>
      </c>
      <c r="E410" s="52">
        <v>0</v>
      </c>
      <c r="F410" s="52">
        <v>0</v>
      </c>
      <c r="G410" s="52">
        <f>F410-C410</f>
        <v>-153798.79999999999</v>
      </c>
      <c r="H410" s="52">
        <f>E410-F410</f>
        <v>0</v>
      </c>
      <c r="I410" s="53">
        <f>IF(ISERROR(F410/C410),0,F410/C410*100-100)</f>
        <v>-100</v>
      </c>
      <c r="J410" s="53">
        <f>IF(ISERROR(F410/E410),0,F410/E410*100)</f>
        <v>0</v>
      </c>
      <c r="K410" s="53">
        <f>IF(ISERROR(F410/D410),0,F410/D410*100)</f>
        <v>0</v>
      </c>
    </row>
    <row r="411" spans="1:11">
      <c r="A411" s="72" t="s">
        <v>71</v>
      </c>
      <c r="B411" s="51" t="s">
        <v>72</v>
      </c>
      <c r="C411" s="52">
        <v>153798.79999999999</v>
      </c>
      <c r="D411" s="52">
        <v>0</v>
      </c>
      <c r="E411" s="52">
        <v>0</v>
      </c>
      <c r="F411" s="52">
        <v>0</v>
      </c>
      <c r="G411" s="52">
        <f>F411-C411</f>
        <v>-153798.79999999999</v>
      </c>
      <c r="H411" s="52">
        <f>E411-F411</f>
        <v>0</v>
      </c>
      <c r="I411" s="53">
        <f>IF(ISERROR(F411/C411),0,F411/C411*100-100)</f>
        <v>-100</v>
      </c>
      <c r="J411" s="53">
        <f>IF(ISERROR(F411/E411),0,F411/E411*100)</f>
        <v>0</v>
      </c>
      <c r="K411" s="53">
        <f>IF(ISERROR(F411/D411),0,F411/D411*100)</f>
        <v>0</v>
      </c>
    </row>
    <row r="412" spans="1:11">
      <c r="A412" s="73" t="s">
        <v>157</v>
      </c>
      <c r="B412" s="51" t="s">
        <v>158</v>
      </c>
      <c r="C412" s="52">
        <v>153798.79999999999</v>
      </c>
      <c r="D412" s="52">
        <v>0</v>
      </c>
      <c r="E412" s="52">
        <v>0</v>
      </c>
      <c r="F412" s="52">
        <v>0</v>
      </c>
      <c r="G412" s="52">
        <f>F412-C412</f>
        <v>-153798.79999999999</v>
      </c>
      <c r="H412" s="52">
        <f>E412-F412</f>
        <v>0</v>
      </c>
      <c r="I412" s="53">
        <f>IF(ISERROR(F412/C412),0,F412/C412*100-100)</f>
        <v>-100</v>
      </c>
      <c r="J412" s="53">
        <f>IF(ISERROR(F412/E412),0,F412/E412*100)</f>
        <v>0</v>
      </c>
      <c r="K412" s="53">
        <f>IF(ISERROR(F412/D412),0,F412/D412*100)</f>
        <v>0</v>
      </c>
    </row>
    <row r="413" spans="1:11">
      <c r="A413" s="70" t="s">
        <v>24</v>
      </c>
      <c r="B413" s="51" t="s">
        <v>25</v>
      </c>
      <c r="C413" s="52">
        <v>153798.79999999999</v>
      </c>
      <c r="D413" s="52">
        <v>2</v>
      </c>
      <c r="E413" s="52">
        <v>0</v>
      </c>
      <c r="F413" s="52">
        <v>1.74</v>
      </c>
      <c r="G413" s="52">
        <f>F413-C413</f>
        <v>-153797.06</v>
      </c>
      <c r="H413" s="52">
        <f>E413-F413</f>
        <v>-1.74</v>
      </c>
      <c r="I413" s="53">
        <f>IF(ISERROR(F413/C413),0,F413/C413*100-100)</f>
        <v>-99.998868651771019</v>
      </c>
      <c r="J413" s="53">
        <f>IF(ISERROR(F413/E413),0,F413/E413*100)</f>
        <v>0</v>
      </c>
      <c r="K413" s="53">
        <f>IF(ISERROR(F413/D413),0,F413/D413*100)</f>
        <v>87</v>
      </c>
    </row>
    <row r="414" spans="1:11">
      <c r="A414" s="72" t="s">
        <v>26</v>
      </c>
      <c r="B414" s="51" t="s">
        <v>27</v>
      </c>
      <c r="C414" s="52">
        <v>153798.79999999999</v>
      </c>
      <c r="D414" s="52">
        <v>2</v>
      </c>
      <c r="E414" s="52">
        <v>0</v>
      </c>
      <c r="F414" s="52">
        <v>1.74</v>
      </c>
      <c r="G414" s="52">
        <f>F414-C414</f>
        <v>-153797.06</v>
      </c>
      <c r="H414" s="52">
        <f>E414-F414</f>
        <v>-1.74</v>
      </c>
      <c r="I414" s="53">
        <f>IF(ISERROR(F414/C414),0,F414/C414*100-100)</f>
        <v>-99.998868651771019</v>
      </c>
      <c r="J414" s="53">
        <f>IF(ISERROR(F414/E414),0,F414/E414*100)</f>
        <v>0</v>
      </c>
      <c r="K414" s="53">
        <f>IF(ISERROR(F414/D414),0,F414/D414*100)</f>
        <v>87</v>
      </c>
    </row>
    <row r="415" spans="1:11">
      <c r="A415" s="73" t="s">
        <v>34</v>
      </c>
      <c r="B415" s="51" t="s">
        <v>52</v>
      </c>
      <c r="C415" s="52">
        <v>0</v>
      </c>
      <c r="D415" s="52">
        <v>2</v>
      </c>
      <c r="E415" s="52">
        <v>0</v>
      </c>
      <c r="F415" s="52">
        <v>1.74</v>
      </c>
      <c r="G415" s="52">
        <f>F415-C415</f>
        <v>1.74</v>
      </c>
      <c r="H415" s="52">
        <f>E415-F415</f>
        <v>-1.74</v>
      </c>
      <c r="I415" s="53">
        <f>IF(ISERROR(F415/C415),0,F415/C415*100-100)</f>
        <v>0</v>
      </c>
      <c r="J415" s="53">
        <f>IF(ISERROR(F415/E415),0,F415/E415*100)</f>
        <v>0</v>
      </c>
      <c r="K415" s="53">
        <f>IF(ISERROR(F415/D415),0,F415/D415*100)</f>
        <v>87</v>
      </c>
    </row>
    <row r="416" spans="1:11">
      <c r="A416" s="74" t="s">
        <v>35</v>
      </c>
      <c r="B416" s="51" t="s">
        <v>36</v>
      </c>
      <c r="C416" s="52">
        <v>0</v>
      </c>
      <c r="D416" s="52">
        <v>2</v>
      </c>
      <c r="E416" s="52">
        <v>0</v>
      </c>
      <c r="F416" s="52">
        <v>1.74</v>
      </c>
      <c r="G416" s="52">
        <f>F416-C416</f>
        <v>1.74</v>
      </c>
      <c r="H416" s="52">
        <f>E416-F416</f>
        <v>-1.74</v>
      </c>
      <c r="I416" s="53">
        <f>IF(ISERROR(F416/C416),0,F416/C416*100-100)</f>
        <v>0</v>
      </c>
      <c r="J416" s="53">
        <f>IF(ISERROR(F416/E416),0,F416/E416*100)</f>
        <v>0</v>
      </c>
      <c r="K416" s="53">
        <f>IF(ISERROR(F416/D416),0,F416/D416*100)</f>
        <v>87</v>
      </c>
    </row>
    <row r="417" spans="1:11" ht="25.5">
      <c r="A417" s="73" t="s">
        <v>60</v>
      </c>
      <c r="B417" s="51" t="s">
        <v>61</v>
      </c>
      <c r="C417" s="52">
        <v>153798.79999999999</v>
      </c>
      <c r="D417" s="52">
        <v>0</v>
      </c>
      <c r="E417" s="52">
        <v>0</v>
      </c>
      <c r="F417" s="52">
        <v>0</v>
      </c>
      <c r="G417" s="52">
        <f>F417-C417</f>
        <v>-153798.79999999999</v>
      </c>
      <c r="H417" s="52">
        <f>E417-F417</f>
        <v>0</v>
      </c>
      <c r="I417" s="53">
        <f>IF(ISERROR(F417/C417),0,F417/C417*100-100)</f>
        <v>-100</v>
      </c>
      <c r="J417" s="53">
        <f>IF(ISERROR(F417/E417),0,F417/E417*100)</f>
        <v>0</v>
      </c>
      <c r="K417" s="53">
        <f>IF(ISERROR(F417/D417),0,F417/D417*100)</f>
        <v>0</v>
      </c>
    </row>
    <row r="418" spans="1:11">
      <c r="A418" s="74" t="s">
        <v>173</v>
      </c>
      <c r="B418" s="51" t="s">
        <v>174</v>
      </c>
      <c r="C418" s="52">
        <v>153798.79999999999</v>
      </c>
      <c r="D418" s="52">
        <v>0</v>
      </c>
      <c r="E418" s="52">
        <v>0</v>
      </c>
      <c r="F418" s="52">
        <v>0</v>
      </c>
      <c r="G418" s="52">
        <f>F418-C418</f>
        <v>-153798.79999999999</v>
      </c>
      <c r="H418" s="52">
        <f>E418-F418</f>
        <v>0</v>
      </c>
      <c r="I418" s="53">
        <f>IF(ISERROR(F418/C418),0,F418/C418*100-100)</f>
        <v>-100</v>
      </c>
      <c r="J418" s="53">
        <f>IF(ISERROR(F418/E418),0,F418/E418*100)</f>
        <v>0</v>
      </c>
      <c r="K418" s="53">
        <f>IF(ISERROR(F418/D418),0,F418/D418*100)</f>
        <v>0</v>
      </c>
    </row>
    <row r="419" spans="1:11">
      <c r="A419" s="70"/>
      <c r="B419" s="51" t="s">
        <v>42</v>
      </c>
      <c r="C419" s="52">
        <v>0</v>
      </c>
      <c r="D419" s="52">
        <v>-2</v>
      </c>
      <c r="E419" s="52">
        <v>0</v>
      </c>
      <c r="F419" s="52">
        <v>-1.74</v>
      </c>
      <c r="G419" s="52">
        <f>F419-C419</f>
        <v>-1.74</v>
      </c>
      <c r="H419" s="52">
        <f>E419-F419</f>
        <v>1.74</v>
      </c>
      <c r="I419" s="53">
        <f>IF(ISERROR(F419/C419),0,F419/C419*100-100)</f>
        <v>0</v>
      </c>
      <c r="J419" s="53">
        <f>IF(ISERROR(F419/E419),0,F419/E419*100)</f>
        <v>0</v>
      </c>
      <c r="K419" s="53">
        <f>IF(ISERROR(F419/D419),0,F419/D419*100)</f>
        <v>87</v>
      </c>
    </row>
    <row r="420" spans="1:11">
      <c r="A420" s="70" t="s">
        <v>43</v>
      </c>
      <c r="B420" s="51" t="s">
        <v>44</v>
      </c>
      <c r="C420" s="52">
        <v>0</v>
      </c>
      <c r="D420" s="52">
        <v>2</v>
      </c>
      <c r="E420" s="52">
        <v>0</v>
      </c>
      <c r="F420" s="52">
        <v>1.74</v>
      </c>
      <c r="G420" s="52">
        <f>F420-C420</f>
        <v>1.74</v>
      </c>
      <c r="H420" s="52">
        <f>E420-F420</f>
        <v>-1.74</v>
      </c>
      <c r="I420" s="53">
        <f>IF(ISERROR(F420/C420),0,F420/C420*100-100)</f>
        <v>0</v>
      </c>
      <c r="J420" s="53">
        <f>IF(ISERROR(F420/E420),0,F420/E420*100)</f>
        <v>0</v>
      </c>
      <c r="K420" s="53">
        <f>IF(ISERROR(F420/D420),0,F420/D420*100)</f>
        <v>87</v>
      </c>
    </row>
    <row r="421" spans="1:11">
      <c r="A421" s="72" t="s">
        <v>45</v>
      </c>
      <c r="B421" s="51" t="s">
        <v>46</v>
      </c>
      <c r="C421" s="52">
        <v>0</v>
      </c>
      <c r="D421" s="52">
        <v>2</v>
      </c>
      <c r="E421" s="52">
        <v>0</v>
      </c>
      <c r="F421" s="52">
        <v>1.74</v>
      </c>
      <c r="G421" s="52">
        <f>F421-C421</f>
        <v>1.74</v>
      </c>
      <c r="H421" s="52">
        <f>E421-F421</f>
        <v>-1.74</v>
      </c>
      <c r="I421" s="53">
        <f>IF(ISERROR(F421/C421),0,F421/C421*100-100)</f>
        <v>0</v>
      </c>
      <c r="J421" s="53">
        <f>IF(ISERROR(F421/E421),0,F421/E421*100)</f>
        <v>0</v>
      </c>
      <c r="K421" s="53">
        <f>IF(ISERROR(F421/D421),0,F421/D421*100)</f>
        <v>87</v>
      </c>
    </row>
    <row r="422" spans="1:11" ht="25.5">
      <c r="A422" s="73" t="s">
        <v>89</v>
      </c>
      <c r="B422" s="51" t="s">
        <v>90</v>
      </c>
      <c r="C422" s="52">
        <v>0</v>
      </c>
      <c r="D422" s="52">
        <v>2</v>
      </c>
      <c r="E422" s="52">
        <v>0</v>
      </c>
      <c r="F422" s="52">
        <v>-1.74</v>
      </c>
      <c r="G422" s="52">
        <f>F422-C422</f>
        <v>-1.74</v>
      </c>
      <c r="H422" s="52">
        <f>E422-F422</f>
        <v>1.74</v>
      </c>
      <c r="I422" s="53">
        <f>IF(ISERROR(F422/C422),0,F422/C422*100-100)</f>
        <v>0</v>
      </c>
      <c r="J422" s="53">
        <f>IF(ISERROR(F422/E422),0,F422/E422*100)</f>
        <v>0</v>
      </c>
      <c r="K422" s="53">
        <f>IF(ISERROR(F422/D422),0,F422/D422*100)</f>
        <v>-87</v>
      </c>
    </row>
    <row r="423" spans="1:11" ht="38.25">
      <c r="A423" s="47" t="s">
        <v>151</v>
      </c>
      <c r="B423" s="54" t="s">
        <v>109</v>
      </c>
      <c r="C423" s="55"/>
      <c r="D423" s="55"/>
      <c r="E423" s="55"/>
      <c r="F423" s="55"/>
      <c r="G423" s="55"/>
      <c r="H423" s="55"/>
      <c r="I423" s="56"/>
      <c r="J423" s="56"/>
      <c r="K423" s="56"/>
    </row>
    <row r="424" spans="1:11">
      <c r="A424" s="70" t="s">
        <v>18</v>
      </c>
      <c r="B424" s="51" t="s">
        <v>19</v>
      </c>
      <c r="C424" s="52">
        <v>264.64999999999998</v>
      </c>
      <c r="D424" s="52">
        <v>4996</v>
      </c>
      <c r="E424" s="52">
        <v>4996</v>
      </c>
      <c r="F424" s="52">
        <v>0</v>
      </c>
      <c r="G424" s="52">
        <f>F424-C424</f>
        <v>-264.64999999999998</v>
      </c>
      <c r="H424" s="52">
        <f>E424-F424</f>
        <v>4996</v>
      </c>
      <c r="I424" s="53">
        <f>IF(ISERROR(F424/C424),0,F424/C424*100-100)</f>
        <v>-100</v>
      </c>
      <c r="J424" s="53">
        <f>IF(ISERROR(F424/E424),0,F424/E424*100)</f>
        <v>0</v>
      </c>
      <c r="K424" s="53">
        <f>IF(ISERROR(F424/D424),0,F424/D424*100)</f>
        <v>0</v>
      </c>
    </row>
    <row r="425" spans="1:11">
      <c r="A425" s="72" t="s">
        <v>73</v>
      </c>
      <c r="B425" s="51" t="s">
        <v>74</v>
      </c>
      <c r="C425" s="52">
        <v>264.64999999999998</v>
      </c>
      <c r="D425" s="52">
        <v>4996</v>
      </c>
      <c r="E425" s="52">
        <v>4996</v>
      </c>
      <c r="F425" s="52">
        <v>0</v>
      </c>
      <c r="G425" s="52">
        <f>F425-C425</f>
        <v>-264.64999999999998</v>
      </c>
      <c r="H425" s="52">
        <f>E425-F425</f>
        <v>4996</v>
      </c>
      <c r="I425" s="53">
        <f>IF(ISERROR(F425/C425),0,F425/C425*100-100)</f>
        <v>-100</v>
      </c>
      <c r="J425" s="53">
        <f>IF(ISERROR(F425/E425),0,F425/E425*100)</f>
        <v>0</v>
      </c>
      <c r="K425" s="53">
        <f>IF(ISERROR(F425/D425),0,F425/D425*100)</f>
        <v>0</v>
      </c>
    </row>
    <row r="426" spans="1:11">
      <c r="A426" s="73" t="s">
        <v>75</v>
      </c>
      <c r="B426" s="51" t="s">
        <v>76</v>
      </c>
      <c r="C426" s="52">
        <v>264.64999999999998</v>
      </c>
      <c r="D426" s="52">
        <v>4996</v>
      </c>
      <c r="E426" s="52">
        <v>4996</v>
      </c>
      <c r="F426" s="52">
        <v>0</v>
      </c>
      <c r="G426" s="52">
        <f>F426-C426</f>
        <v>-264.64999999999998</v>
      </c>
      <c r="H426" s="52">
        <f>E426-F426</f>
        <v>4996</v>
      </c>
      <c r="I426" s="53">
        <f>IF(ISERROR(F426/C426),0,F426/C426*100-100)</f>
        <v>-100</v>
      </c>
      <c r="J426" s="53">
        <f>IF(ISERROR(F426/E426),0,F426/E426*100)</f>
        <v>0</v>
      </c>
      <c r="K426" s="53">
        <f>IF(ISERROR(F426/D426),0,F426/D426*100)</f>
        <v>0</v>
      </c>
    </row>
    <row r="427" spans="1:11">
      <c r="A427" s="74" t="s">
        <v>77</v>
      </c>
      <c r="B427" s="51" t="s">
        <v>78</v>
      </c>
      <c r="C427" s="52">
        <v>264.64999999999998</v>
      </c>
      <c r="D427" s="52">
        <v>4996</v>
      </c>
      <c r="E427" s="52">
        <v>4996</v>
      </c>
      <c r="F427" s="52">
        <v>0</v>
      </c>
      <c r="G427" s="52">
        <f>F427-C427</f>
        <v>-264.64999999999998</v>
      </c>
      <c r="H427" s="52">
        <f>E427-F427</f>
        <v>4996</v>
      </c>
      <c r="I427" s="53">
        <f>IF(ISERROR(F427/C427),0,F427/C427*100-100)</f>
        <v>-100</v>
      </c>
      <c r="J427" s="53">
        <f>IF(ISERROR(F427/E427),0,F427/E427*100)</f>
        <v>0</v>
      </c>
      <c r="K427" s="53">
        <f>IF(ISERROR(F427/D427),0,F427/D427*100)</f>
        <v>0</v>
      </c>
    </row>
    <row r="428" spans="1:11" ht="25.5">
      <c r="A428" s="75" t="s">
        <v>79</v>
      </c>
      <c r="B428" s="51" t="s">
        <v>80</v>
      </c>
      <c r="C428" s="52">
        <v>264.64999999999998</v>
      </c>
      <c r="D428" s="52">
        <v>4996</v>
      </c>
      <c r="E428" s="52">
        <v>4996</v>
      </c>
      <c r="F428" s="52">
        <v>0</v>
      </c>
      <c r="G428" s="52">
        <f>F428-C428</f>
        <v>-264.64999999999998</v>
      </c>
      <c r="H428" s="52">
        <f>E428-F428</f>
        <v>4996</v>
      </c>
      <c r="I428" s="53">
        <f>IF(ISERROR(F428/C428),0,F428/C428*100-100)</f>
        <v>-100</v>
      </c>
      <c r="J428" s="53">
        <f>IF(ISERROR(F428/E428),0,F428/E428*100)</f>
        <v>0</v>
      </c>
      <c r="K428" s="53">
        <f>IF(ISERROR(F428/D428),0,F428/D428*100)</f>
        <v>0</v>
      </c>
    </row>
    <row r="429" spans="1:11" ht="25.5">
      <c r="A429" s="80" t="s">
        <v>83</v>
      </c>
      <c r="B429" s="51" t="s">
        <v>84</v>
      </c>
      <c r="C429" s="52">
        <v>264.64999999999998</v>
      </c>
      <c r="D429" s="52">
        <v>4996</v>
      </c>
      <c r="E429" s="52">
        <v>4996</v>
      </c>
      <c r="F429" s="52">
        <v>0</v>
      </c>
      <c r="G429" s="52">
        <f>F429-C429</f>
        <v>-264.64999999999998</v>
      </c>
      <c r="H429" s="52">
        <f>E429-F429</f>
        <v>4996</v>
      </c>
      <c r="I429" s="53">
        <f>IF(ISERROR(F429/C429),0,F429/C429*100-100)</f>
        <v>-100</v>
      </c>
      <c r="J429" s="53">
        <f>IF(ISERROR(F429/E429),0,F429/E429*100)</f>
        <v>0</v>
      </c>
      <c r="K429" s="53">
        <f>IF(ISERROR(F429/D429),0,F429/D429*100)</f>
        <v>0</v>
      </c>
    </row>
    <row r="430" spans="1:11">
      <c r="A430" s="70" t="s">
        <v>24</v>
      </c>
      <c r="B430" s="51" t="s">
        <v>25</v>
      </c>
      <c r="C430" s="52">
        <v>264.64999999999998</v>
      </c>
      <c r="D430" s="52">
        <v>4996</v>
      </c>
      <c r="E430" s="52">
        <v>4996</v>
      </c>
      <c r="F430" s="52">
        <v>0</v>
      </c>
      <c r="G430" s="52">
        <f>F430-C430</f>
        <v>-264.64999999999998</v>
      </c>
      <c r="H430" s="52">
        <f>E430-F430</f>
        <v>4996</v>
      </c>
      <c r="I430" s="53">
        <f>IF(ISERROR(F430/C430),0,F430/C430*100-100)</f>
        <v>-100</v>
      </c>
      <c r="J430" s="53">
        <f>IF(ISERROR(F430/E430),0,F430/E430*100)</f>
        <v>0</v>
      </c>
      <c r="K430" s="53">
        <f>IF(ISERROR(F430/D430),0,F430/D430*100)</f>
        <v>0</v>
      </c>
    </row>
    <row r="431" spans="1:11">
      <c r="A431" s="72" t="s">
        <v>26</v>
      </c>
      <c r="B431" s="51" t="s">
        <v>27</v>
      </c>
      <c r="C431" s="52">
        <v>264.64999999999998</v>
      </c>
      <c r="D431" s="52">
        <v>4996</v>
      </c>
      <c r="E431" s="52">
        <v>4996</v>
      </c>
      <c r="F431" s="52">
        <v>0</v>
      </c>
      <c r="G431" s="52">
        <f>F431-C431</f>
        <v>-264.64999999999998</v>
      </c>
      <c r="H431" s="52">
        <f>E431-F431</f>
        <v>4996</v>
      </c>
      <c r="I431" s="53">
        <f>IF(ISERROR(F431/C431),0,F431/C431*100-100)</f>
        <v>-100</v>
      </c>
      <c r="J431" s="53">
        <f>IF(ISERROR(F431/E431),0,F431/E431*100)</f>
        <v>0</v>
      </c>
      <c r="K431" s="53">
        <f>IF(ISERROR(F431/D431),0,F431/D431*100)</f>
        <v>0</v>
      </c>
    </row>
    <row r="432" spans="1:11">
      <c r="A432" s="73" t="s">
        <v>28</v>
      </c>
      <c r="B432" s="51" t="s">
        <v>29</v>
      </c>
      <c r="C432" s="52">
        <v>264.64999999999998</v>
      </c>
      <c r="D432" s="52">
        <v>4996</v>
      </c>
      <c r="E432" s="52">
        <v>4996</v>
      </c>
      <c r="F432" s="52">
        <v>0</v>
      </c>
      <c r="G432" s="52">
        <f>F432-C432</f>
        <v>-264.64999999999998</v>
      </c>
      <c r="H432" s="52">
        <f>E432-F432</f>
        <v>4996</v>
      </c>
      <c r="I432" s="53">
        <f>IF(ISERROR(F432/C432),0,F432/C432*100-100)</f>
        <v>-100</v>
      </c>
      <c r="J432" s="53">
        <f>IF(ISERROR(F432/E432),0,F432/E432*100)</f>
        <v>0</v>
      </c>
      <c r="K432" s="53">
        <f>IF(ISERROR(F432/D432),0,F432/D432*100)</f>
        <v>0</v>
      </c>
    </row>
    <row r="433" spans="1:11">
      <c r="A433" s="74" t="s">
        <v>32</v>
      </c>
      <c r="B433" s="51" t="s">
        <v>33</v>
      </c>
      <c r="C433" s="52">
        <v>264.64999999999998</v>
      </c>
      <c r="D433" s="52">
        <v>4996</v>
      </c>
      <c r="E433" s="52">
        <v>4996</v>
      </c>
      <c r="F433" s="52">
        <v>0</v>
      </c>
      <c r="G433" s="52">
        <f>F433-C433</f>
        <v>-264.64999999999998</v>
      </c>
      <c r="H433" s="52">
        <f>E433-F433</f>
        <v>4996</v>
      </c>
      <c r="I433" s="53">
        <f>IF(ISERROR(F433/C433),0,F433/C433*100-100)</f>
        <v>-100</v>
      </c>
      <c r="J433" s="53">
        <f>IF(ISERROR(F433/E433),0,F433/E433*100)</f>
        <v>0</v>
      </c>
      <c r="K433" s="53">
        <f>IF(ISERROR(F433/D433),0,F433/D433*100)</f>
        <v>0</v>
      </c>
    </row>
    <row r="434" spans="1:11" ht="25.5">
      <c r="A434" s="47" t="s">
        <v>152</v>
      </c>
      <c r="B434" s="54" t="s">
        <v>111</v>
      </c>
      <c r="C434" s="55"/>
      <c r="D434" s="55"/>
      <c r="E434" s="55"/>
      <c r="F434" s="55"/>
      <c r="G434" s="55"/>
      <c r="H434" s="55"/>
      <c r="I434" s="56"/>
      <c r="J434" s="56"/>
      <c r="K434" s="56"/>
    </row>
    <row r="435" spans="1:11">
      <c r="A435" s="70" t="s">
        <v>18</v>
      </c>
      <c r="B435" s="51" t="s">
        <v>19</v>
      </c>
      <c r="C435" s="52">
        <v>24232</v>
      </c>
      <c r="D435" s="52">
        <v>36486</v>
      </c>
      <c r="E435" s="52">
        <v>9613</v>
      </c>
      <c r="F435" s="52">
        <v>35939</v>
      </c>
      <c r="G435" s="52">
        <f>F435-C435</f>
        <v>11707</v>
      </c>
      <c r="H435" s="52">
        <f>E435-F435</f>
        <v>-26326</v>
      </c>
      <c r="I435" s="53">
        <f>IF(ISERROR(F435/C435),0,F435/C435*100-100)</f>
        <v>48.312149224166404</v>
      </c>
      <c r="J435" s="53">
        <f>IF(ISERROR(F435/E435),0,F435/E435*100)</f>
        <v>373.85831686258194</v>
      </c>
      <c r="K435" s="53">
        <f>IF(ISERROR(F435/D435),0,F435/D435*100)</f>
        <v>98.500794825412484</v>
      </c>
    </row>
    <row r="436" spans="1:11">
      <c r="A436" s="72" t="s">
        <v>73</v>
      </c>
      <c r="B436" s="51" t="s">
        <v>74</v>
      </c>
      <c r="C436" s="52">
        <v>24232</v>
      </c>
      <c r="D436" s="52">
        <v>36486</v>
      </c>
      <c r="E436" s="52">
        <v>9613</v>
      </c>
      <c r="F436" s="52">
        <v>35939</v>
      </c>
      <c r="G436" s="52">
        <f>F436-C436</f>
        <v>11707</v>
      </c>
      <c r="H436" s="52">
        <f>E436-F436</f>
        <v>-26326</v>
      </c>
      <c r="I436" s="53">
        <f>IF(ISERROR(F436/C436),0,F436/C436*100-100)</f>
        <v>48.312149224166404</v>
      </c>
      <c r="J436" s="53">
        <f>IF(ISERROR(F436/E436),0,F436/E436*100)</f>
        <v>373.85831686258194</v>
      </c>
      <c r="K436" s="53">
        <f>IF(ISERROR(F436/D436),0,F436/D436*100)</f>
        <v>98.500794825412484</v>
      </c>
    </row>
    <row r="437" spans="1:11">
      <c r="A437" s="73" t="s">
        <v>75</v>
      </c>
      <c r="B437" s="51" t="s">
        <v>76</v>
      </c>
      <c r="C437" s="52">
        <v>24232</v>
      </c>
      <c r="D437" s="52">
        <v>36486</v>
      </c>
      <c r="E437" s="52">
        <v>9613</v>
      </c>
      <c r="F437" s="52">
        <v>35939</v>
      </c>
      <c r="G437" s="52">
        <f>F437-C437</f>
        <v>11707</v>
      </c>
      <c r="H437" s="52">
        <f>E437-F437</f>
        <v>-26326</v>
      </c>
      <c r="I437" s="53">
        <f>IF(ISERROR(F437/C437),0,F437/C437*100-100)</f>
        <v>48.312149224166404</v>
      </c>
      <c r="J437" s="53">
        <f>IF(ISERROR(F437/E437),0,F437/E437*100)</f>
        <v>373.85831686258194</v>
      </c>
      <c r="K437" s="53">
        <f>IF(ISERROR(F437/D437),0,F437/D437*100)</f>
        <v>98.500794825412484</v>
      </c>
    </row>
    <row r="438" spans="1:11">
      <c r="A438" s="74" t="s">
        <v>77</v>
      </c>
      <c r="B438" s="51" t="s">
        <v>78</v>
      </c>
      <c r="C438" s="52">
        <v>24232</v>
      </c>
      <c r="D438" s="52">
        <v>36486</v>
      </c>
      <c r="E438" s="52">
        <v>9613</v>
      </c>
      <c r="F438" s="52">
        <v>35939</v>
      </c>
      <c r="G438" s="52">
        <f>F438-C438</f>
        <v>11707</v>
      </c>
      <c r="H438" s="52">
        <f>E438-F438</f>
        <v>-26326</v>
      </c>
      <c r="I438" s="53">
        <f>IF(ISERROR(F438/C438),0,F438/C438*100-100)</f>
        <v>48.312149224166404</v>
      </c>
      <c r="J438" s="53">
        <f>IF(ISERROR(F438/E438),0,F438/E438*100)</f>
        <v>373.85831686258194</v>
      </c>
      <c r="K438" s="53">
        <f>IF(ISERROR(F438/D438),0,F438/D438*100)</f>
        <v>98.500794825412484</v>
      </c>
    </row>
    <row r="439" spans="1:11" ht="25.5">
      <c r="A439" s="75" t="s">
        <v>79</v>
      </c>
      <c r="B439" s="51" t="s">
        <v>80</v>
      </c>
      <c r="C439" s="52">
        <v>24232</v>
      </c>
      <c r="D439" s="52">
        <v>36486</v>
      </c>
      <c r="E439" s="52">
        <v>9613</v>
      </c>
      <c r="F439" s="52">
        <v>35939</v>
      </c>
      <c r="G439" s="52">
        <f>F439-C439</f>
        <v>11707</v>
      </c>
      <c r="H439" s="52">
        <f>E439-F439</f>
        <v>-26326</v>
      </c>
      <c r="I439" s="53">
        <f>IF(ISERROR(F439/C439),0,F439/C439*100-100)</f>
        <v>48.312149224166404</v>
      </c>
      <c r="J439" s="53">
        <f>IF(ISERROR(F439/E439),0,F439/E439*100)</f>
        <v>373.85831686258194</v>
      </c>
      <c r="K439" s="53">
        <f>IF(ISERROR(F439/D439),0,F439/D439*100)</f>
        <v>98.500794825412484</v>
      </c>
    </row>
    <row r="440" spans="1:11" ht="25.5">
      <c r="A440" s="80" t="s">
        <v>81</v>
      </c>
      <c r="B440" s="51" t="s">
        <v>82</v>
      </c>
      <c r="C440" s="52">
        <v>1248</v>
      </c>
      <c r="D440" s="52">
        <v>3867</v>
      </c>
      <c r="E440" s="52">
        <v>3867</v>
      </c>
      <c r="F440" s="52">
        <v>3320</v>
      </c>
      <c r="G440" s="52">
        <f>F440-C440</f>
        <v>2072</v>
      </c>
      <c r="H440" s="52">
        <f>E440-F440</f>
        <v>547</v>
      </c>
      <c r="I440" s="53">
        <f>IF(ISERROR(F440/C440),0,F440/C440*100-100)</f>
        <v>166.02564102564099</v>
      </c>
      <c r="J440" s="53">
        <f>IF(ISERROR(F440/E440),0,F440/E440*100)</f>
        <v>85.854667701060251</v>
      </c>
      <c r="K440" s="53">
        <f>IF(ISERROR(F440/D440),0,F440/D440*100)</f>
        <v>85.854667701060251</v>
      </c>
    </row>
    <row r="441" spans="1:11" ht="25.5">
      <c r="A441" s="80" t="s">
        <v>83</v>
      </c>
      <c r="B441" s="51" t="s">
        <v>84</v>
      </c>
      <c r="C441" s="52">
        <v>22984</v>
      </c>
      <c r="D441" s="52">
        <v>32619</v>
      </c>
      <c r="E441" s="52">
        <v>5746</v>
      </c>
      <c r="F441" s="52">
        <v>32619</v>
      </c>
      <c r="G441" s="52">
        <f>F441-C441</f>
        <v>9635</v>
      </c>
      <c r="H441" s="52">
        <f>E441-F441</f>
        <v>-26873</v>
      </c>
      <c r="I441" s="53">
        <f>IF(ISERROR(F441/C441),0,F441/C441*100-100)</f>
        <v>41.920466411416641</v>
      </c>
      <c r="J441" s="53">
        <f>IF(ISERROR(F441/E441),0,F441/E441*100)</f>
        <v>567.68186564566656</v>
      </c>
      <c r="K441" s="53">
        <f>IF(ISERROR(F441/D441),0,F441/D441*100)</f>
        <v>100</v>
      </c>
    </row>
    <row r="442" spans="1:11">
      <c r="A442" s="70" t="s">
        <v>24</v>
      </c>
      <c r="B442" s="51" t="s">
        <v>25</v>
      </c>
      <c r="C442" s="52">
        <v>28452.14</v>
      </c>
      <c r="D442" s="52">
        <v>41601</v>
      </c>
      <c r="E442" s="52">
        <v>9613</v>
      </c>
      <c r="F442" s="52">
        <v>9566.6200000000008</v>
      </c>
      <c r="G442" s="52">
        <f>F442-C442</f>
        <v>-18885.519999999997</v>
      </c>
      <c r="H442" s="52">
        <f>E442-F442</f>
        <v>46.3799999999992</v>
      </c>
      <c r="I442" s="53">
        <f>IF(ISERROR(F442/C442),0,F442/C442*100-100)</f>
        <v>-66.376448309336297</v>
      </c>
      <c r="J442" s="53">
        <f>IF(ISERROR(F442/E442),0,F442/E442*100)</f>
        <v>99.517528347030066</v>
      </c>
      <c r="K442" s="53">
        <f>IF(ISERROR(F442/D442),0,F442/D442*100)</f>
        <v>22.996129900723542</v>
      </c>
    </row>
    <row r="443" spans="1:11">
      <c r="A443" s="72" t="s">
        <v>26</v>
      </c>
      <c r="B443" s="51" t="s">
        <v>27</v>
      </c>
      <c r="C443" s="52">
        <v>28452.14</v>
      </c>
      <c r="D443" s="52">
        <v>41601</v>
      </c>
      <c r="E443" s="52">
        <v>9613</v>
      </c>
      <c r="F443" s="52">
        <v>9566.6200000000008</v>
      </c>
      <c r="G443" s="52">
        <f>F443-C443</f>
        <v>-18885.519999999997</v>
      </c>
      <c r="H443" s="52">
        <f>E443-F443</f>
        <v>46.3799999999992</v>
      </c>
      <c r="I443" s="53">
        <f>IF(ISERROR(F443/C443),0,F443/C443*100-100)</f>
        <v>-66.376448309336297</v>
      </c>
      <c r="J443" s="53">
        <f>IF(ISERROR(F443/E443),0,F443/E443*100)</f>
        <v>99.517528347030066</v>
      </c>
      <c r="K443" s="53">
        <f>IF(ISERROR(F443/D443),0,F443/D443*100)</f>
        <v>22.996129900723542</v>
      </c>
    </row>
    <row r="444" spans="1:11">
      <c r="A444" s="73" t="s">
        <v>28</v>
      </c>
      <c r="B444" s="51" t="s">
        <v>29</v>
      </c>
      <c r="C444" s="52">
        <v>27214.54</v>
      </c>
      <c r="D444" s="52">
        <v>41601</v>
      </c>
      <c r="E444" s="52">
        <v>9613</v>
      </c>
      <c r="F444" s="52">
        <v>9566.6200000000008</v>
      </c>
      <c r="G444" s="52">
        <f>F444-C444</f>
        <v>-17647.919999999998</v>
      </c>
      <c r="H444" s="52">
        <f>E444-F444</f>
        <v>46.3799999999992</v>
      </c>
      <c r="I444" s="53">
        <f>IF(ISERROR(F444/C444),0,F444/C444*100-100)</f>
        <v>-64.847394076842747</v>
      </c>
      <c r="J444" s="53">
        <f>IF(ISERROR(F444/E444),0,F444/E444*100)</f>
        <v>99.517528347030066</v>
      </c>
      <c r="K444" s="53">
        <f>IF(ISERROR(F444/D444),0,F444/D444*100)</f>
        <v>22.996129900723542</v>
      </c>
    </row>
    <row r="445" spans="1:11">
      <c r="A445" s="74" t="s">
        <v>32</v>
      </c>
      <c r="B445" s="51" t="s">
        <v>33</v>
      </c>
      <c r="C445" s="52">
        <v>27214.54</v>
      </c>
      <c r="D445" s="52">
        <v>41601</v>
      </c>
      <c r="E445" s="52">
        <v>9613</v>
      </c>
      <c r="F445" s="52">
        <v>9566.6200000000008</v>
      </c>
      <c r="G445" s="52">
        <f>F445-C445</f>
        <v>-17647.919999999998</v>
      </c>
      <c r="H445" s="52">
        <f>E445-F445</f>
        <v>46.3799999999992</v>
      </c>
      <c r="I445" s="53">
        <f>IF(ISERROR(F445/C445),0,F445/C445*100-100)</f>
        <v>-64.847394076842747</v>
      </c>
      <c r="J445" s="53">
        <f>IF(ISERROR(F445/E445),0,F445/E445*100)</f>
        <v>99.517528347030066</v>
      </c>
      <c r="K445" s="53">
        <f>IF(ISERROR(F445/D445),0,F445/D445*100)</f>
        <v>22.996129900723542</v>
      </c>
    </row>
    <row r="446" spans="1:11" ht="25.5">
      <c r="A446" s="73" t="s">
        <v>60</v>
      </c>
      <c r="B446" s="51" t="s">
        <v>61</v>
      </c>
      <c r="C446" s="52">
        <v>1237.5999999999999</v>
      </c>
      <c r="D446" s="52">
        <v>0</v>
      </c>
      <c r="E446" s="52">
        <v>0</v>
      </c>
      <c r="F446" s="52">
        <v>0</v>
      </c>
      <c r="G446" s="52">
        <f>F446-C446</f>
        <v>-1237.5999999999999</v>
      </c>
      <c r="H446" s="52">
        <f>E446-F446</f>
        <v>0</v>
      </c>
      <c r="I446" s="53">
        <f>IF(ISERROR(F446/C446),0,F446/C446*100-100)</f>
        <v>-100</v>
      </c>
      <c r="J446" s="53">
        <f>IF(ISERROR(F446/E446),0,F446/E446*100)</f>
        <v>0</v>
      </c>
      <c r="K446" s="53">
        <f>IF(ISERROR(F446/D446),0,F446/D446*100)</f>
        <v>0</v>
      </c>
    </row>
    <row r="447" spans="1:11">
      <c r="A447" s="74" t="s">
        <v>62</v>
      </c>
      <c r="B447" s="51" t="s">
        <v>63</v>
      </c>
      <c r="C447" s="52">
        <v>1237.5999999999999</v>
      </c>
      <c r="D447" s="52">
        <v>0</v>
      </c>
      <c r="E447" s="52">
        <v>0</v>
      </c>
      <c r="F447" s="52">
        <v>0</v>
      </c>
      <c r="G447" s="52">
        <f>F447-C447</f>
        <v>-1237.5999999999999</v>
      </c>
      <c r="H447" s="52">
        <f>E447-F447</f>
        <v>0</v>
      </c>
      <c r="I447" s="53">
        <f>IF(ISERROR(F447/C447),0,F447/C447*100-100)</f>
        <v>-100</v>
      </c>
      <c r="J447" s="53">
        <f>IF(ISERROR(F447/E447),0,F447/E447*100)</f>
        <v>0</v>
      </c>
      <c r="K447" s="53">
        <f>IF(ISERROR(F447/D447),0,F447/D447*100)</f>
        <v>0</v>
      </c>
    </row>
    <row r="448" spans="1:11" ht="25.5">
      <c r="A448" s="75" t="s">
        <v>85</v>
      </c>
      <c r="B448" s="51" t="s">
        <v>86</v>
      </c>
      <c r="C448" s="52">
        <v>1237.5999999999999</v>
      </c>
      <c r="D448" s="52">
        <v>0</v>
      </c>
      <c r="E448" s="52">
        <v>0</v>
      </c>
      <c r="F448" s="52">
        <v>0</v>
      </c>
      <c r="G448" s="52">
        <f>F448-C448</f>
        <v>-1237.5999999999999</v>
      </c>
      <c r="H448" s="52">
        <f>E448-F448</f>
        <v>0</v>
      </c>
      <c r="I448" s="53">
        <f>IF(ISERROR(F448/C448),0,F448/C448*100-100)</f>
        <v>-100</v>
      </c>
      <c r="J448" s="53">
        <f>IF(ISERROR(F448/E448),0,F448/E448*100)</f>
        <v>0</v>
      </c>
      <c r="K448" s="53">
        <f>IF(ISERROR(F448/D448),0,F448/D448*100)</f>
        <v>0</v>
      </c>
    </row>
    <row r="449" spans="1:11" ht="25.5">
      <c r="A449" s="80" t="s">
        <v>153</v>
      </c>
      <c r="B449" s="51" t="s">
        <v>154</v>
      </c>
      <c r="C449" s="52">
        <v>1237.5999999999999</v>
      </c>
      <c r="D449" s="52">
        <v>0</v>
      </c>
      <c r="E449" s="52">
        <v>0</v>
      </c>
      <c r="F449" s="52">
        <v>0</v>
      </c>
      <c r="G449" s="52">
        <f>F449-C449</f>
        <v>-1237.5999999999999</v>
      </c>
      <c r="H449" s="52">
        <f>E449-F449</f>
        <v>0</v>
      </c>
      <c r="I449" s="53">
        <f>IF(ISERROR(F449/C449),0,F449/C449*100-100)</f>
        <v>-100</v>
      </c>
      <c r="J449" s="53">
        <f>IF(ISERROR(F449/E449),0,F449/E449*100)</f>
        <v>0</v>
      </c>
      <c r="K449" s="53">
        <f>IF(ISERROR(F449/D449),0,F449/D449*100)</f>
        <v>0</v>
      </c>
    </row>
    <row r="450" spans="1:11">
      <c r="A450" s="70"/>
      <c r="B450" s="51" t="s">
        <v>42</v>
      </c>
      <c r="C450" s="52">
        <v>-4220.1400000000003</v>
      </c>
      <c r="D450" s="52">
        <v>-5115</v>
      </c>
      <c r="E450" s="52">
        <v>0</v>
      </c>
      <c r="F450" s="52">
        <v>26372.38</v>
      </c>
      <c r="G450" s="52">
        <f>F450-C450</f>
        <v>30592.52</v>
      </c>
      <c r="H450" s="52">
        <f>E450-F450</f>
        <v>-26372.38</v>
      </c>
      <c r="I450" s="53">
        <f>IF(ISERROR(F450/C450),0,F450/C450*100-100)</f>
        <v>-724.91718284227534</v>
      </c>
      <c r="J450" s="53">
        <f>IF(ISERROR(F450/E450),0,F450/E450*100)</f>
        <v>0</v>
      </c>
      <c r="K450" s="53">
        <f>IF(ISERROR(F450/D450),0,F450/D450*100)</f>
        <v>-515.58905180840668</v>
      </c>
    </row>
    <row r="451" spans="1:11">
      <c r="A451" s="70" t="s">
        <v>43</v>
      </c>
      <c r="B451" s="51" t="s">
        <v>44</v>
      </c>
      <c r="C451" s="52">
        <v>4220.1400000000003</v>
      </c>
      <c r="D451" s="52">
        <v>5115</v>
      </c>
      <c r="E451" s="52">
        <v>0</v>
      </c>
      <c r="F451" s="52">
        <v>-26372.38</v>
      </c>
      <c r="G451" s="52">
        <f>F451-C451</f>
        <v>-30592.52</v>
      </c>
      <c r="H451" s="52">
        <f>E451-F451</f>
        <v>26372.38</v>
      </c>
      <c r="I451" s="53">
        <f>IF(ISERROR(F451/C451),0,F451/C451*100-100)</f>
        <v>-724.91718284227534</v>
      </c>
      <c r="J451" s="53">
        <f>IF(ISERROR(F451/E451),0,F451/E451*100)</f>
        <v>0</v>
      </c>
      <c r="K451" s="53">
        <f>IF(ISERROR(F451/D451),0,F451/D451*100)</f>
        <v>-515.58905180840668</v>
      </c>
    </row>
    <row r="452" spans="1:11">
      <c r="A452" s="72" t="s">
        <v>45</v>
      </c>
      <c r="B452" s="51" t="s">
        <v>46</v>
      </c>
      <c r="C452" s="52">
        <v>4220.1400000000003</v>
      </c>
      <c r="D452" s="52">
        <v>5115</v>
      </c>
      <c r="E452" s="52">
        <v>0</v>
      </c>
      <c r="F452" s="52">
        <v>-26372.38</v>
      </c>
      <c r="G452" s="52">
        <f>F452-C452</f>
        <v>-30592.52</v>
      </c>
      <c r="H452" s="52">
        <f>E452-F452</f>
        <v>26372.38</v>
      </c>
      <c r="I452" s="53">
        <f>IF(ISERROR(F452/C452),0,F452/C452*100-100)</f>
        <v>-724.91718284227534</v>
      </c>
      <c r="J452" s="53">
        <f>IF(ISERROR(F452/E452),0,F452/E452*100)</f>
        <v>0</v>
      </c>
      <c r="K452" s="53">
        <f>IF(ISERROR(F452/D452),0,F452/D452*100)</f>
        <v>-515.58905180840668</v>
      </c>
    </row>
    <row r="453" spans="1:11" ht="25.5">
      <c r="A453" s="73" t="s">
        <v>89</v>
      </c>
      <c r="B453" s="51" t="s">
        <v>90</v>
      </c>
      <c r="C453" s="52">
        <v>-9334.4599999999991</v>
      </c>
      <c r="D453" s="52">
        <v>5115</v>
      </c>
      <c r="E453" s="52">
        <v>0</v>
      </c>
      <c r="F453" s="52">
        <v>-5114.32</v>
      </c>
      <c r="G453" s="52">
        <f>F453-C453</f>
        <v>4220.1399999999994</v>
      </c>
      <c r="H453" s="52">
        <f>E453-F453</f>
        <v>5114.32</v>
      </c>
      <c r="I453" s="53">
        <f>IF(ISERROR(F453/C453),0,F453/C453*100-100)</f>
        <v>-45.210328181812329</v>
      </c>
      <c r="J453" s="53">
        <f>IF(ISERROR(F453/E453),0,F453/E453*100)</f>
        <v>0</v>
      </c>
      <c r="K453" s="53">
        <f>IF(ISERROR(F453/D453),0,F453/D453*100)</f>
        <v>-99.986705767350927</v>
      </c>
    </row>
    <row r="454" spans="1:11">
      <c r="A454" s="76" t="s">
        <v>112</v>
      </c>
      <c r="B454" s="54" t="s">
        <v>113</v>
      </c>
      <c r="C454" s="55"/>
      <c r="D454" s="55"/>
      <c r="E454" s="55"/>
      <c r="F454" s="55"/>
      <c r="G454" s="55"/>
      <c r="H454" s="55"/>
      <c r="I454" s="56"/>
      <c r="J454" s="56"/>
      <c r="K454" s="56"/>
    </row>
    <row r="455" spans="1:11">
      <c r="A455" s="70" t="s">
        <v>18</v>
      </c>
      <c r="B455" s="51" t="s">
        <v>19</v>
      </c>
      <c r="C455" s="52">
        <v>9758013.8599999994</v>
      </c>
      <c r="D455" s="52">
        <v>1421573</v>
      </c>
      <c r="E455" s="52">
        <v>500000</v>
      </c>
      <c r="F455" s="52">
        <v>1421572.89</v>
      </c>
      <c r="G455" s="52">
        <f>F455-C455</f>
        <v>-8336440.9699999997</v>
      </c>
      <c r="H455" s="52">
        <f>E455-F455</f>
        <v>-921572.8899999999</v>
      </c>
      <c r="I455" s="53">
        <f>IF(ISERROR(F455/C455),0,F455/C455*100-100)</f>
        <v>-85.431739384719421</v>
      </c>
      <c r="J455" s="53">
        <f>IF(ISERROR(F455/E455),0,F455/E455*100)</f>
        <v>284.31457799999998</v>
      </c>
      <c r="K455" s="53">
        <f>IF(ISERROR(F455/D455),0,F455/D455*100)</f>
        <v>99.999992262092761</v>
      </c>
    </row>
    <row r="456" spans="1:11">
      <c r="A456" s="72" t="s">
        <v>71</v>
      </c>
      <c r="B456" s="51" t="s">
        <v>72</v>
      </c>
      <c r="C456" s="52">
        <v>9285178</v>
      </c>
      <c r="D456" s="52">
        <v>961769</v>
      </c>
      <c r="E456" s="52">
        <v>500000</v>
      </c>
      <c r="F456" s="52">
        <v>961769</v>
      </c>
      <c r="G456" s="52">
        <f>F456-C456</f>
        <v>-8323409</v>
      </c>
      <c r="H456" s="52">
        <f>E456-F456</f>
        <v>-461769</v>
      </c>
      <c r="I456" s="53">
        <f>IF(ISERROR(F456/C456),0,F456/C456*100-100)</f>
        <v>-89.641889471585785</v>
      </c>
      <c r="J456" s="53">
        <f>IF(ISERROR(F456/E456),0,F456/E456*100)</f>
        <v>192.35380000000001</v>
      </c>
      <c r="K456" s="53">
        <f>IF(ISERROR(F456/D456),0,F456/D456*100)</f>
        <v>100</v>
      </c>
    </row>
    <row r="457" spans="1:11">
      <c r="A457" s="73" t="s">
        <v>157</v>
      </c>
      <c r="B457" s="51" t="s">
        <v>158</v>
      </c>
      <c r="C457" s="52">
        <v>5521221</v>
      </c>
      <c r="D457" s="52">
        <v>0</v>
      </c>
      <c r="E457" s="52">
        <v>0</v>
      </c>
      <c r="F457" s="52">
        <v>0</v>
      </c>
      <c r="G457" s="52">
        <f>F457-C457</f>
        <v>-5521221</v>
      </c>
      <c r="H457" s="52">
        <f>E457-F457</f>
        <v>0</v>
      </c>
      <c r="I457" s="53">
        <f>IF(ISERROR(F457/C457),0,F457/C457*100-100)</f>
        <v>-100</v>
      </c>
      <c r="J457" s="53">
        <f>IF(ISERROR(F457/E457),0,F457/E457*100)</f>
        <v>0</v>
      </c>
      <c r="K457" s="53">
        <f>IF(ISERROR(F457/D457),0,F457/D457*100)</f>
        <v>0</v>
      </c>
    </row>
    <row r="458" spans="1:11">
      <c r="A458" s="72" t="s">
        <v>20</v>
      </c>
      <c r="B458" s="51" t="s">
        <v>21</v>
      </c>
      <c r="C458" s="52">
        <v>472835.86</v>
      </c>
      <c r="D458" s="52">
        <v>459804</v>
      </c>
      <c r="E458" s="52">
        <v>0</v>
      </c>
      <c r="F458" s="52">
        <v>459803.89</v>
      </c>
      <c r="G458" s="52">
        <f>F458-C458</f>
        <v>-13031.969999999972</v>
      </c>
      <c r="H458" s="52">
        <f>E458-F458</f>
        <v>-459803.89</v>
      </c>
      <c r="I458" s="53">
        <f>IF(ISERROR(F458/C458),0,F458/C458*100-100)</f>
        <v>-2.7561297910018823</v>
      </c>
      <c r="J458" s="53">
        <f>IF(ISERROR(F458/E458),0,F458/E458*100)</f>
        <v>0</v>
      </c>
      <c r="K458" s="53">
        <f>IF(ISERROR(F458/D458),0,F458/D458*100)</f>
        <v>99.999976076763147</v>
      </c>
    </row>
    <row r="459" spans="1:11">
      <c r="A459" s="73" t="s">
        <v>22</v>
      </c>
      <c r="B459" s="51" t="s">
        <v>23</v>
      </c>
      <c r="C459" s="52">
        <v>472835.86</v>
      </c>
      <c r="D459" s="52">
        <v>459804</v>
      </c>
      <c r="E459" s="52">
        <v>0</v>
      </c>
      <c r="F459" s="52">
        <v>459803.89</v>
      </c>
      <c r="G459" s="52">
        <f>F459-C459</f>
        <v>-13031.969999999972</v>
      </c>
      <c r="H459" s="52">
        <f>E459-F459</f>
        <v>-459803.89</v>
      </c>
      <c r="I459" s="53">
        <f>IF(ISERROR(F459/C459),0,F459/C459*100-100)</f>
        <v>-2.7561297910018823</v>
      </c>
      <c r="J459" s="53">
        <f>IF(ISERROR(F459/E459),0,F459/E459*100)</f>
        <v>0</v>
      </c>
      <c r="K459" s="53">
        <f>IF(ISERROR(F459/D459),0,F459/D459*100)</f>
        <v>99.999976076763147</v>
      </c>
    </row>
    <row r="460" spans="1:11">
      <c r="A460" s="70" t="s">
        <v>24</v>
      </c>
      <c r="B460" s="51" t="s">
        <v>25</v>
      </c>
      <c r="C460" s="52">
        <v>11078851.83</v>
      </c>
      <c r="D460" s="52">
        <v>1487862</v>
      </c>
      <c r="E460" s="52">
        <v>500000</v>
      </c>
      <c r="F460" s="52">
        <v>749221.24</v>
      </c>
      <c r="G460" s="52">
        <f>F460-C460</f>
        <v>-10329630.59</v>
      </c>
      <c r="H460" s="52">
        <f>E460-F460</f>
        <v>-249221.24</v>
      </c>
      <c r="I460" s="53">
        <f>IF(ISERROR(F460/C460),0,F460/C460*100-100)</f>
        <v>-93.237374671162115</v>
      </c>
      <c r="J460" s="53">
        <f>IF(ISERROR(F460/E460),0,F460/E460*100)</f>
        <v>149.84424799999999</v>
      </c>
      <c r="K460" s="53">
        <f>IF(ISERROR(F460/D460),0,F460/D460*100)</f>
        <v>50.355559857029753</v>
      </c>
    </row>
    <row r="461" spans="1:11">
      <c r="A461" s="72" t="s">
        <v>26</v>
      </c>
      <c r="B461" s="51" t="s">
        <v>27</v>
      </c>
      <c r="C461" s="52">
        <v>5570541.3399999999</v>
      </c>
      <c r="D461" s="52">
        <v>834864</v>
      </c>
      <c r="E461" s="52">
        <v>0</v>
      </c>
      <c r="F461" s="52">
        <v>540264</v>
      </c>
      <c r="G461" s="52">
        <f>F461-C461</f>
        <v>-5030277.34</v>
      </c>
      <c r="H461" s="52">
        <f>E461-F461</f>
        <v>-540264</v>
      </c>
      <c r="I461" s="53">
        <f>IF(ISERROR(F461/C461),0,F461/C461*100-100)</f>
        <v>-90.301409377925921</v>
      </c>
      <c r="J461" s="53">
        <f>IF(ISERROR(F461/E461),0,F461/E461*100)</f>
        <v>0</v>
      </c>
      <c r="K461" s="53">
        <f>IF(ISERROR(F461/D461),0,F461/D461*100)</f>
        <v>64.712815500488702</v>
      </c>
    </row>
    <row r="462" spans="1:11">
      <c r="A462" s="73" t="s">
        <v>28</v>
      </c>
      <c r="B462" s="51" t="s">
        <v>29</v>
      </c>
      <c r="C462" s="52">
        <v>49320.34</v>
      </c>
      <c r="D462" s="52">
        <v>834864</v>
      </c>
      <c r="E462" s="52">
        <v>0</v>
      </c>
      <c r="F462" s="52">
        <v>540264</v>
      </c>
      <c r="G462" s="52">
        <f>F462-C462</f>
        <v>490943.66000000003</v>
      </c>
      <c r="H462" s="52">
        <f>E462-F462</f>
        <v>-540264</v>
      </c>
      <c r="I462" s="53">
        <f>IF(ISERROR(F462/C462),0,F462/C462*100-100)</f>
        <v>995.41823920921865</v>
      </c>
      <c r="J462" s="53">
        <f>IF(ISERROR(F462/E462),0,F462/E462*100)</f>
        <v>0</v>
      </c>
      <c r="K462" s="53">
        <f>IF(ISERROR(F462/D462),0,F462/D462*100)</f>
        <v>64.712815500488702</v>
      </c>
    </row>
    <row r="463" spans="1:11">
      <c r="A463" s="74" t="s">
        <v>30</v>
      </c>
      <c r="B463" s="51" t="s">
        <v>31</v>
      </c>
      <c r="C463" s="52">
        <v>38154.339999999997</v>
      </c>
      <c r="D463" s="52">
        <v>433762</v>
      </c>
      <c r="E463" s="52">
        <v>0</v>
      </c>
      <c r="F463" s="52">
        <v>433762</v>
      </c>
      <c r="G463" s="52">
        <f>F463-C463</f>
        <v>395607.66000000003</v>
      </c>
      <c r="H463" s="52">
        <f>E463-F463</f>
        <v>-433762</v>
      </c>
      <c r="I463" s="53">
        <f>IF(ISERROR(F463/C463),0,F463/C463*100-100)</f>
        <v>1036.8614946556538</v>
      </c>
      <c r="J463" s="53">
        <f>IF(ISERROR(F463/E463),0,F463/E463*100)</f>
        <v>0</v>
      </c>
      <c r="K463" s="53">
        <f>IF(ISERROR(F463/D463),0,F463/D463*100)</f>
        <v>100</v>
      </c>
    </row>
    <row r="464" spans="1:11">
      <c r="A464" s="74" t="s">
        <v>32</v>
      </c>
      <c r="B464" s="51" t="s">
        <v>33</v>
      </c>
      <c r="C464" s="52">
        <v>11166</v>
      </c>
      <c r="D464" s="52">
        <v>401102</v>
      </c>
      <c r="E464" s="52">
        <v>0</v>
      </c>
      <c r="F464" s="52">
        <v>106502</v>
      </c>
      <c r="G464" s="52">
        <f>F464-C464</f>
        <v>95336</v>
      </c>
      <c r="H464" s="52">
        <f>E464-F464</f>
        <v>-106502</v>
      </c>
      <c r="I464" s="53">
        <f>IF(ISERROR(F464/C464),0,F464/C464*100-100)</f>
        <v>853.80619738491851</v>
      </c>
      <c r="J464" s="53">
        <f>IF(ISERROR(F464/E464),0,F464/E464*100)</f>
        <v>0</v>
      </c>
      <c r="K464" s="53">
        <f>IF(ISERROR(F464/D464),0,F464/D464*100)</f>
        <v>26.552348280487259</v>
      </c>
    </row>
    <row r="465" spans="1:11" ht="25.5">
      <c r="A465" s="73" t="s">
        <v>60</v>
      </c>
      <c r="B465" s="51" t="s">
        <v>61</v>
      </c>
      <c r="C465" s="52">
        <v>5521221</v>
      </c>
      <c r="D465" s="52">
        <v>0</v>
      </c>
      <c r="E465" s="52">
        <v>0</v>
      </c>
      <c r="F465" s="52">
        <v>0</v>
      </c>
      <c r="G465" s="52">
        <f>F465-C465</f>
        <v>-5521221</v>
      </c>
      <c r="H465" s="52">
        <f>E465-F465</f>
        <v>0</v>
      </c>
      <c r="I465" s="53">
        <f>IF(ISERROR(F465/C465),0,F465/C465*100-100)</f>
        <v>-100</v>
      </c>
      <c r="J465" s="53">
        <f>IF(ISERROR(F465/E465),0,F465/E465*100)</f>
        <v>0</v>
      </c>
      <c r="K465" s="53">
        <f>IF(ISERROR(F465/D465),0,F465/D465*100)</f>
        <v>0</v>
      </c>
    </row>
    <row r="466" spans="1:11">
      <c r="A466" s="74" t="s">
        <v>173</v>
      </c>
      <c r="B466" s="51" t="s">
        <v>174</v>
      </c>
      <c r="C466" s="52">
        <v>5521221</v>
      </c>
      <c r="D466" s="52">
        <v>0</v>
      </c>
      <c r="E466" s="52">
        <v>0</v>
      </c>
      <c r="F466" s="52">
        <v>0</v>
      </c>
      <c r="G466" s="52">
        <f>F466-C466</f>
        <v>-5521221</v>
      </c>
      <c r="H466" s="52">
        <f>E466-F466</f>
        <v>0</v>
      </c>
      <c r="I466" s="53">
        <f>IF(ISERROR(F466/C466),0,F466/C466*100-100)</f>
        <v>-100</v>
      </c>
      <c r="J466" s="53">
        <f>IF(ISERROR(F466/E466),0,F466/E466*100)</f>
        <v>0</v>
      </c>
      <c r="K466" s="53">
        <f>IF(ISERROR(F466/D466),0,F466/D466*100)</f>
        <v>0</v>
      </c>
    </row>
    <row r="467" spans="1:11">
      <c r="A467" s="72" t="s">
        <v>38</v>
      </c>
      <c r="B467" s="51" t="s">
        <v>39</v>
      </c>
      <c r="C467" s="52">
        <v>5508310.4900000002</v>
      </c>
      <c r="D467" s="52">
        <v>652998</v>
      </c>
      <c r="E467" s="52">
        <v>500000</v>
      </c>
      <c r="F467" s="52">
        <v>208957.24</v>
      </c>
      <c r="G467" s="52">
        <f>F467-C467</f>
        <v>-5299353.25</v>
      </c>
      <c r="H467" s="52">
        <f>E467-F467</f>
        <v>291042.76</v>
      </c>
      <c r="I467" s="53">
        <f>IF(ISERROR(F467/C467),0,F467/C467*100-100)</f>
        <v>-96.206509411926774</v>
      </c>
      <c r="J467" s="53">
        <f>IF(ISERROR(F467/E467),0,F467/E467*100)</f>
        <v>41.791447999999995</v>
      </c>
      <c r="K467" s="53">
        <f>IF(ISERROR(F467/D467),0,F467/D467*100)</f>
        <v>31.999675343569201</v>
      </c>
    </row>
    <row r="468" spans="1:11">
      <c r="A468" s="73" t="s">
        <v>40</v>
      </c>
      <c r="B468" s="51" t="s">
        <v>41</v>
      </c>
      <c r="C468" s="52">
        <v>5508310.4900000002</v>
      </c>
      <c r="D468" s="52">
        <v>652998</v>
      </c>
      <c r="E468" s="52">
        <v>500000</v>
      </c>
      <c r="F468" s="52">
        <v>208957.24</v>
      </c>
      <c r="G468" s="52">
        <f>F468-C468</f>
        <v>-5299353.25</v>
      </c>
      <c r="H468" s="52">
        <f>E468-F468</f>
        <v>291042.76</v>
      </c>
      <c r="I468" s="53">
        <f>IF(ISERROR(F468/C468),0,F468/C468*100-100)</f>
        <v>-96.206509411926774</v>
      </c>
      <c r="J468" s="53">
        <f>IF(ISERROR(F468/E468),0,F468/E468*100)</f>
        <v>41.791447999999995</v>
      </c>
      <c r="K468" s="53">
        <f>IF(ISERROR(F468/D468),0,F468/D468*100)</f>
        <v>31.999675343569201</v>
      </c>
    </row>
    <row r="469" spans="1:11">
      <c r="A469" s="70"/>
      <c r="B469" s="51" t="s">
        <v>42</v>
      </c>
      <c r="C469" s="52">
        <v>-1320837.97</v>
      </c>
      <c r="D469" s="52">
        <v>-66289</v>
      </c>
      <c r="E469" s="52">
        <v>0</v>
      </c>
      <c r="F469" s="52">
        <v>672351.65</v>
      </c>
      <c r="G469" s="52">
        <f>F469-C469</f>
        <v>1993189.62</v>
      </c>
      <c r="H469" s="52">
        <f>E469-F469</f>
        <v>-672351.65</v>
      </c>
      <c r="I469" s="53">
        <f>IF(ISERROR(F469/C469),0,F469/C469*100-100)</f>
        <v>-150.90341626081511</v>
      </c>
      <c r="J469" s="53">
        <f>IF(ISERROR(F469/E469),0,F469/E469*100)</f>
        <v>0</v>
      </c>
      <c r="K469" s="53">
        <f>IF(ISERROR(F469/D469),0,F469/D469*100)</f>
        <v>-1014.2733334339031</v>
      </c>
    </row>
    <row r="470" spans="1:11">
      <c r="A470" s="70" t="s">
        <v>43</v>
      </c>
      <c r="B470" s="51" t="s">
        <v>44</v>
      </c>
      <c r="C470" s="52">
        <v>1320837.97</v>
      </c>
      <c r="D470" s="52">
        <v>66289</v>
      </c>
      <c r="E470" s="52">
        <v>0</v>
      </c>
      <c r="F470" s="52">
        <v>-672351.65</v>
      </c>
      <c r="G470" s="52">
        <f>F470-C470</f>
        <v>-1993189.62</v>
      </c>
      <c r="H470" s="52">
        <f>E470-F470</f>
        <v>672351.65</v>
      </c>
      <c r="I470" s="53">
        <f>IF(ISERROR(F470/C470),0,F470/C470*100-100)</f>
        <v>-150.90341626081511</v>
      </c>
      <c r="J470" s="53">
        <f>IF(ISERROR(F470/E470),0,F470/E470*100)</f>
        <v>0</v>
      </c>
      <c r="K470" s="53">
        <f>IF(ISERROR(F470/D470),0,F470/D470*100)</f>
        <v>-1014.2733334339031</v>
      </c>
    </row>
    <row r="471" spans="1:11">
      <c r="A471" s="72" t="s">
        <v>45</v>
      </c>
      <c r="B471" s="51" t="s">
        <v>46</v>
      </c>
      <c r="C471" s="52">
        <v>1320837.97</v>
      </c>
      <c r="D471" s="52">
        <v>66289</v>
      </c>
      <c r="E471" s="52">
        <v>0</v>
      </c>
      <c r="F471" s="52">
        <v>-672351.65</v>
      </c>
      <c r="G471" s="52">
        <f>F471-C471</f>
        <v>-1993189.62</v>
      </c>
      <c r="H471" s="52">
        <f>E471-F471</f>
        <v>672351.65</v>
      </c>
      <c r="I471" s="53">
        <f>IF(ISERROR(F471/C471),0,F471/C471*100-100)</f>
        <v>-150.90341626081511</v>
      </c>
      <c r="J471" s="53">
        <f>IF(ISERROR(F471/E471),0,F471/E471*100)</f>
        <v>0</v>
      </c>
      <c r="K471" s="53">
        <f>IF(ISERROR(F471/D471),0,F471/D471*100)</f>
        <v>-1014.2733334339031</v>
      </c>
    </row>
    <row r="472" spans="1:11" ht="25.5">
      <c r="A472" s="73" t="s">
        <v>89</v>
      </c>
      <c r="B472" s="51" t="s">
        <v>90</v>
      </c>
      <c r="C472" s="52">
        <v>-1387126</v>
      </c>
      <c r="D472" s="52">
        <v>66289</v>
      </c>
      <c r="E472" s="52">
        <v>0</v>
      </c>
      <c r="F472" s="52">
        <v>-66288.03</v>
      </c>
      <c r="G472" s="52">
        <f>F472-C472</f>
        <v>1320837.97</v>
      </c>
      <c r="H472" s="52">
        <f>E472-F472</f>
        <v>66288.03</v>
      </c>
      <c r="I472" s="53">
        <f>IF(ISERROR(F472/C472),0,F472/C472*100-100)</f>
        <v>-95.221196199912626</v>
      </c>
      <c r="J472" s="53">
        <f>IF(ISERROR(F472/E472),0,F472/E472*100)</f>
        <v>0</v>
      </c>
      <c r="K472" s="53">
        <f>IF(ISERROR(F472/D472),0,F472/D472*100)</f>
        <v>-99.998536710464776</v>
      </c>
    </row>
    <row r="473" spans="1:11" ht="25.5">
      <c r="A473" s="47" t="s">
        <v>227</v>
      </c>
      <c r="B473" s="54" t="s">
        <v>953</v>
      </c>
      <c r="C473" s="55"/>
      <c r="D473" s="55"/>
      <c r="E473" s="55"/>
      <c r="F473" s="55"/>
      <c r="G473" s="55"/>
      <c r="H473" s="55"/>
      <c r="I473" s="56"/>
      <c r="J473" s="56"/>
      <c r="K473" s="56"/>
    </row>
    <row r="474" spans="1:11">
      <c r="A474" s="70" t="s">
        <v>18</v>
      </c>
      <c r="B474" s="51" t="s">
        <v>19</v>
      </c>
      <c r="C474" s="52">
        <v>5521221</v>
      </c>
      <c r="D474" s="52">
        <v>0</v>
      </c>
      <c r="E474" s="52">
        <v>0</v>
      </c>
      <c r="F474" s="52">
        <v>0</v>
      </c>
      <c r="G474" s="52">
        <f>F474-C474</f>
        <v>-5521221</v>
      </c>
      <c r="H474" s="52">
        <f>E474-F474</f>
        <v>0</v>
      </c>
      <c r="I474" s="53">
        <f>IF(ISERROR(F474/C474),0,F474/C474*100-100)</f>
        <v>-100</v>
      </c>
      <c r="J474" s="53">
        <f>IF(ISERROR(F474/E474),0,F474/E474*100)</f>
        <v>0</v>
      </c>
      <c r="K474" s="53">
        <f>IF(ISERROR(F474/D474),0,F474/D474*100)</f>
        <v>0</v>
      </c>
    </row>
    <row r="475" spans="1:11">
      <c r="A475" s="72" t="s">
        <v>71</v>
      </c>
      <c r="B475" s="51" t="s">
        <v>72</v>
      </c>
      <c r="C475" s="52">
        <v>5521221</v>
      </c>
      <c r="D475" s="52">
        <v>0</v>
      </c>
      <c r="E475" s="52">
        <v>0</v>
      </c>
      <c r="F475" s="52">
        <v>0</v>
      </c>
      <c r="G475" s="52">
        <f>F475-C475</f>
        <v>-5521221</v>
      </c>
      <c r="H475" s="52">
        <f>E475-F475</f>
        <v>0</v>
      </c>
      <c r="I475" s="53">
        <f>IF(ISERROR(F475/C475),0,F475/C475*100-100)</f>
        <v>-100</v>
      </c>
      <c r="J475" s="53">
        <f>IF(ISERROR(F475/E475),0,F475/E475*100)</f>
        <v>0</v>
      </c>
      <c r="K475" s="53">
        <f>IF(ISERROR(F475/D475),0,F475/D475*100)</f>
        <v>0</v>
      </c>
    </row>
    <row r="476" spans="1:11">
      <c r="A476" s="73" t="s">
        <v>157</v>
      </c>
      <c r="B476" s="51" t="s">
        <v>158</v>
      </c>
      <c r="C476" s="52">
        <v>5521221</v>
      </c>
      <c r="D476" s="52">
        <v>0</v>
      </c>
      <c r="E476" s="52">
        <v>0</v>
      </c>
      <c r="F476" s="52">
        <v>0</v>
      </c>
      <c r="G476" s="52">
        <f>F476-C476</f>
        <v>-5521221</v>
      </c>
      <c r="H476" s="52">
        <f>E476-F476</f>
        <v>0</v>
      </c>
      <c r="I476" s="53">
        <f>IF(ISERROR(F476/C476),0,F476/C476*100-100)</f>
        <v>-100</v>
      </c>
      <c r="J476" s="53">
        <f>IF(ISERROR(F476/E476),0,F476/E476*100)</f>
        <v>0</v>
      </c>
      <c r="K476" s="53">
        <f>IF(ISERROR(F476/D476),0,F476/D476*100)</f>
        <v>0</v>
      </c>
    </row>
    <row r="477" spans="1:11">
      <c r="A477" s="70" t="s">
        <v>24</v>
      </c>
      <c r="B477" s="51" t="s">
        <v>25</v>
      </c>
      <c r="C477" s="52">
        <v>5521221</v>
      </c>
      <c r="D477" s="52">
        <v>0</v>
      </c>
      <c r="E477" s="52">
        <v>0</v>
      </c>
      <c r="F477" s="52">
        <v>0</v>
      </c>
      <c r="G477" s="52">
        <f>F477-C477</f>
        <v>-5521221</v>
      </c>
      <c r="H477" s="52">
        <f>E477-F477</f>
        <v>0</v>
      </c>
      <c r="I477" s="53">
        <f>IF(ISERROR(F477/C477),0,F477/C477*100-100)</f>
        <v>-100</v>
      </c>
      <c r="J477" s="53">
        <f>IF(ISERROR(F477/E477),0,F477/E477*100)</f>
        <v>0</v>
      </c>
      <c r="K477" s="53">
        <f>IF(ISERROR(F477/D477),0,F477/D477*100)</f>
        <v>0</v>
      </c>
    </row>
    <row r="478" spans="1:11">
      <c r="A478" s="72" t="s">
        <v>26</v>
      </c>
      <c r="B478" s="51" t="s">
        <v>27</v>
      </c>
      <c r="C478" s="52">
        <v>5521221</v>
      </c>
      <c r="D478" s="52">
        <v>0</v>
      </c>
      <c r="E478" s="52">
        <v>0</v>
      </c>
      <c r="F478" s="52">
        <v>0</v>
      </c>
      <c r="G478" s="52">
        <f>F478-C478</f>
        <v>-5521221</v>
      </c>
      <c r="H478" s="52">
        <f>E478-F478</f>
        <v>0</v>
      </c>
      <c r="I478" s="53">
        <f>IF(ISERROR(F478/C478),0,F478/C478*100-100)</f>
        <v>-100</v>
      </c>
      <c r="J478" s="53">
        <f>IF(ISERROR(F478/E478),0,F478/E478*100)</f>
        <v>0</v>
      </c>
      <c r="K478" s="53">
        <f>IF(ISERROR(F478/D478),0,F478/D478*100)</f>
        <v>0</v>
      </c>
    </row>
    <row r="479" spans="1:11" ht="25.5">
      <c r="A479" s="73" t="s">
        <v>60</v>
      </c>
      <c r="B479" s="51" t="s">
        <v>61</v>
      </c>
      <c r="C479" s="52">
        <v>5521221</v>
      </c>
      <c r="D479" s="52">
        <v>0</v>
      </c>
      <c r="E479" s="52">
        <v>0</v>
      </c>
      <c r="F479" s="52">
        <v>0</v>
      </c>
      <c r="G479" s="52">
        <f>F479-C479</f>
        <v>-5521221</v>
      </c>
      <c r="H479" s="52">
        <f>E479-F479</f>
        <v>0</v>
      </c>
      <c r="I479" s="53">
        <f>IF(ISERROR(F479/C479),0,F479/C479*100-100)</f>
        <v>-100</v>
      </c>
      <c r="J479" s="53">
        <f>IF(ISERROR(F479/E479),0,F479/E479*100)</f>
        <v>0</v>
      </c>
      <c r="K479" s="53">
        <f>IF(ISERROR(F479/D479),0,F479/D479*100)</f>
        <v>0</v>
      </c>
    </row>
    <row r="480" spans="1:11">
      <c r="A480" s="74" t="s">
        <v>173</v>
      </c>
      <c r="B480" s="51" t="s">
        <v>174</v>
      </c>
      <c r="C480" s="52">
        <v>5521221</v>
      </c>
      <c r="D480" s="52">
        <v>0</v>
      </c>
      <c r="E480" s="52">
        <v>0</v>
      </c>
      <c r="F480" s="52">
        <v>0</v>
      </c>
      <c r="G480" s="52">
        <f>F480-C480</f>
        <v>-5521221</v>
      </c>
      <c r="H480" s="52">
        <f>E480-F480</f>
        <v>0</v>
      </c>
      <c r="I480" s="53">
        <f>IF(ISERROR(F480/C480),0,F480/C480*100-100)</f>
        <v>-100</v>
      </c>
      <c r="J480" s="53">
        <f>IF(ISERROR(F480/E480),0,F480/E480*100)</f>
        <v>0</v>
      </c>
      <c r="K480" s="53">
        <f>IF(ISERROR(F480/D480),0,F480/D480*100)</f>
        <v>0</v>
      </c>
    </row>
    <row r="481" spans="1:11">
      <c r="A481" s="47" t="s">
        <v>641</v>
      </c>
      <c r="B481" s="54" t="s">
        <v>933</v>
      </c>
      <c r="C481" s="55"/>
      <c r="D481" s="55"/>
      <c r="E481" s="55"/>
      <c r="F481" s="55"/>
      <c r="G481" s="55"/>
      <c r="H481" s="55"/>
      <c r="I481" s="56"/>
      <c r="J481" s="56"/>
      <c r="K481" s="56"/>
    </row>
    <row r="482" spans="1:11">
      <c r="A482" s="70" t="s">
        <v>18</v>
      </c>
      <c r="B482" s="51" t="s">
        <v>19</v>
      </c>
      <c r="C482" s="52">
        <v>4236792.8600000003</v>
      </c>
      <c r="D482" s="52">
        <v>1421573</v>
      </c>
      <c r="E482" s="52">
        <v>500000</v>
      </c>
      <c r="F482" s="52">
        <v>1421572.89</v>
      </c>
      <c r="G482" s="52">
        <f>F482-C482</f>
        <v>-2815219.9700000007</v>
      </c>
      <c r="H482" s="52">
        <f>E482-F482</f>
        <v>-921572.8899999999</v>
      </c>
      <c r="I482" s="53">
        <f>IF(ISERROR(F482/C482),0,F482/C482*100-100)</f>
        <v>-66.446957947337552</v>
      </c>
      <c r="J482" s="53">
        <f>IF(ISERROR(F482/E482),0,F482/E482*100)</f>
        <v>284.31457799999998</v>
      </c>
      <c r="K482" s="53">
        <f>IF(ISERROR(F482/D482),0,F482/D482*100)</f>
        <v>99.999992262092761</v>
      </c>
    </row>
    <row r="483" spans="1:11">
      <c r="A483" s="72" t="s">
        <v>71</v>
      </c>
      <c r="B483" s="51" t="s">
        <v>72</v>
      </c>
      <c r="C483" s="52">
        <v>3763957</v>
      </c>
      <c r="D483" s="52">
        <v>961769</v>
      </c>
      <c r="E483" s="52">
        <v>500000</v>
      </c>
      <c r="F483" s="52">
        <v>961769</v>
      </c>
      <c r="G483" s="52">
        <f>F483-C483</f>
        <v>-2802188</v>
      </c>
      <c r="H483" s="52">
        <f>E483-F483</f>
        <v>-461769</v>
      </c>
      <c r="I483" s="53">
        <f>IF(ISERROR(F483/C483),0,F483/C483*100-100)</f>
        <v>-74.447928071441837</v>
      </c>
      <c r="J483" s="53">
        <f>IF(ISERROR(F483/E483),0,F483/E483*100)</f>
        <v>192.35380000000001</v>
      </c>
      <c r="K483" s="53">
        <f>IF(ISERROR(F483/D483),0,F483/D483*100)</f>
        <v>100</v>
      </c>
    </row>
    <row r="484" spans="1:11">
      <c r="A484" s="72" t="s">
        <v>20</v>
      </c>
      <c r="B484" s="51" t="s">
        <v>21</v>
      </c>
      <c r="C484" s="52">
        <v>472835.86</v>
      </c>
      <c r="D484" s="52">
        <v>459804</v>
      </c>
      <c r="E484" s="52">
        <v>0</v>
      </c>
      <c r="F484" s="52">
        <v>459803.89</v>
      </c>
      <c r="G484" s="52">
        <f>F484-C484</f>
        <v>-13031.969999999972</v>
      </c>
      <c r="H484" s="52">
        <f>E484-F484</f>
        <v>-459803.89</v>
      </c>
      <c r="I484" s="53">
        <f>IF(ISERROR(F484/C484),0,F484/C484*100-100)</f>
        <v>-2.7561297910018823</v>
      </c>
      <c r="J484" s="53">
        <f>IF(ISERROR(F484/E484),0,F484/E484*100)</f>
        <v>0</v>
      </c>
      <c r="K484" s="53">
        <f>IF(ISERROR(F484/D484),0,F484/D484*100)</f>
        <v>99.999976076763147</v>
      </c>
    </row>
    <row r="485" spans="1:11">
      <c r="A485" s="73" t="s">
        <v>22</v>
      </c>
      <c r="B485" s="51" t="s">
        <v>23</v>
      </c>
      <c r="C485" s="52">
        <v>472835.86</v>
      </c>
      <c r="D485" s="52">
        <v>459804</v>
      </c>
      <c r="E485" s="52">
        <v>0</v>
      </c>
      <c r="F485" s="52">
        <v>459803.89</v>
      </c>
      <c r="G485" s="52">
        <f>F485-C485</f>
        <v>-13031.969999999972</v>
      </c>
      <c r="H485" s="52">
        <f>E485-F485</f>
        <v>-459803.89</v>
      </c>
      <c r="I485" s="53">
        <f>IF(ISERROR(F485/C485),0,F485/C485*100-100)</f>
        <v>-2.7561297910018823</v>
      </c>
      <c r="J485" s="53">
        <f>IF(ISERROR(F485/E485),0,F485/E485*100)</f>
        <v>0</v>
      </c>
      <c r="K485" s="53">
        <f>IF(ISERROR(F485/D485),0,F485/D485*100)</f>
        <v>99.999976076763147</v>
      </c>
    </row>
    <row r="486" spans="1:11">
      <c r="A486" s="70" t="s">
        <v>24</v>
      </c>
      <c r="B486" s="51" t="s">
        <v>25</v>
      </c>
      <c r="C486" s="52">
        <v>5557630.8300000001</v>
      </c>
      <c r="D486" s="52">
        <v>1487862</v>
      </c>
      <c r="E486" s="52">
        <v>500000</v>
      </c>
      <c r="F486" s="52">
        <v>749221.24</v>
      </c>
      <c r="G486" s="52">
        <f>F486-C486</f>
        <v>-4808409.59</v>
      </c>
      <c r="H486" s="52">
        <f>E486-F486</f>
        <v>-249221.24</v>
      </c>
      <c r="I486" s="53">
        <f>IF(ISERROR(F486/C486),0,F486/C486*100-100)</f>
        <v>-86.519053479484171</v>
      </c>
      <c r="J486" s="53">
        <f>IF(ISERROR(F486/E486),0,F486/E486*100)</f>
        <v>149.84424799999999</v>
      </c>
      <c r="K486" s="53">
        <f>IF(ISERROR(F486/D486),0,F486/D486*100)</f>
        <v>50.355559857029753</v>
      </c>
    </row>
    <row r="487" spans="1:11">
      <c r="A487" s="72" t="s">
        <v>26</v>
      </c>
      <c r="B487" s="51" t="s">
        <v>27</v>
      </c>
      <c r="C487" s="52">
        <v>49320.34</v>
      </c>
      <c r="D487" s="52">
        <v>834864</v>
      </c>
      <c r="E487" s="52">
        <v>0</v>
      </c>
      <c r="F487" s="52">
        <v>540264</v>
      </c>
      <c r="G487" s="52">
        <f>F487-C487</f>
        <v>490943.66000000003</v>
      </c>
      <c r="H487" s="52">
        <f>E487-F487</f>
        <v>-540264</v>
      </c>
      <c r="I487" s="53">
        <f>IF(ISERROR(F487/C487),0,F487/C487*100-100)</f>
        <v>995.41823920921865</v>
      </c>
      <c r="J487" s="53">
        <f>IF(ISERROR(F487/E487),0,F487/E487*100)</f>
        <v>0</v>
      </c>
      <c r="K487" s="53">
        <f>IF(ISERROR(F487/D487),0,F487/D487*100)</f>
        <v>64.712815500488702</v>
      </c>
    </row>
    <row r="488" spans="1:11">
      <c r="A488" s="73" t="s">
        <v>28</v>
      </c>
      <c r="B488" s="51" t="s">
        <v>29</v>
      </c>
      <c r="C488" s="52">
        <v>49320.34</v>
      </c>
      <c r="D488" s="52">
        <v>834864</v>
      </c>
      <c r="E488" s="52">
        <v>0</v>
      </c>
      <c r="F488" s="52">
        <v>540264</v>
      </c>
      <c r="G488" s="52">
        <f>F488-C488</f>
        <v>490943.66000000003</v>
      </c>
      <c r="H488" s="52">
        <f>E488-F488</f>
        <v>-540264</v>
      </c>
      <c r="I488" s="53">
        <f>IF(ISERROR(F488/C488),0,F488/C488*100-100)</f>
        <v>995.41823920921865</v>
      </c>
      <c r="J488" s="53">
        <f>IF(ISERROR(F488/E488),0,F488/E488*100)</f>
        <v>0</v>
      </c>
      <c r="K488" s="53">
        <f>IF(ISERROR(F488/D488),0,F488/D488*100)</f>
        <v>64.712815500488702</v>
      </c>
    </row>
    <row r="489" spans="1:11">
      <c r="A489" s="74" t="s">
        <v>30</v>
      </c>
      <c r="B489" s="51" t="s">
        <v>31</v>
      </c>
      <c r="C489" s="52">
        <v>38154.339999999997</v>
      </c>
      <c r="D489" s="52">
        <v>433762</v>
      </c>
      <c r="E489" s="52">
        <v>0</v>
      </c>
      <c r="F489" s="52">
        <v>433762</v>
      </c>
      <c r="G489" s="52">
        <f>F489-C489</f>
        <v>395607.66000000003</v>
      </c>
      <c r="H489" s="52">
        <f>E489-F489</f>
        <v>-433762</v>
      </c>
      <c r="I489" s="53">
        <f>IF(ISERROR(F489/C489),0,F489/C489*100-100)</f>
        <v>1036.8614946556538</v>
      </c>
      <c r="J489" s="53">
        <f>IF(ISERROR(F489/E489),0,F489/E489*100)</f>
        <v>0</v>
      </c>
      <c r="K489" s="53">
        <f>IF(ISERROR(F489/D489),0,F489/D489*100)</f>
        <v>100</v>
      </c>
    </row>
    <row r="490" spans="1:11">
      <c r="A490" s="74" t="s">
        <v>32</v>
      </c>
      <c r="B490" s="51" t="s">
        <v>33</v>
      </c>
      <c r="C490" s="52">
        <v>11166</v>
      </c>
      <c r="D490" s="52">
        <v>401102</v>
      </c>
      <c r="E490" s="52">
        <v>0</v>
      </c>
      <c r="F490" s="52">
        <v>106502</v>
      </c>
      <c r="G490" s="52">
        <f>F490-C490</f>
        <v>95336</v>
      </c>
      <c r="H490" s="52">
        <f>E490-F490</f>
        <v>-106502</v>
      </c>
      <c r="I490" s="53">
        <f>IF(ISERROR(F490/C490),0,F490/C490*100-100)</f>
        <v>853.80619738491851</v>
      </c>
      <c r="J490" s="53">
        <f>IF(ISERROR(F490/E490),0,F490/E490*100)</f>
        <v>0</v>
      </c>
      <c r="K490" s="53">
        <f>IF(ISERROR(F490/D490),0,F490/D490*100)</f>
        <v>26.552348280487259</v>
      </c>
    </row>
    <row r="491" spans="1:11">
      <c r="A491" s="72" t="s">
        <v>38</v>
      </c>
      <c r="B491" s="51" t="s">
        <v>39</v>
      </c>
      <c r="C491" s="52">
        <v>5508310.4900000002</v>
      </c>
      <c r="D491" s="52">
        <v>652998</v>
      </c>
      <c r="E491" s="52">
        <v>500000</v>
      </c>
      <c r="F491" s="52">
        <v>208957.24</v>
      </c>
      <c r="G491" s="52">
        <f>F491-C491</f>
        <v>-5299353.25</v>
      </c>
      <c r="H491" s="52">
        <f>E491-F491</f>
        <v>291042.76</v>
      </c>
      <c r="I491" s="53">
        <f>IF(ISERROR(F491/C491),0,F491/C491*100-100)</f>
        <v>-96.206509411926774</v>
      </c>
      <c r="J491" s="53">
        <f>IF(ISERROR(F491/E491),0,F491/E491*100)</f>
        <v>41.791447999999995</v>
      </c>
      <c r="K491" s="53">
        <f>IF(ISERROR(F491/D491),0,F491/D491*100)</f>
        <v>31.999675343569201</v>
      </c>
    </row>
    <row r="492" spans="1:11">
      <c r="A492" s="73" t="s">
        <v>40</v>
      </c>
      <c r="B492" s="51" t="s">
        <v>41</v>
      </c>
      <c r="C492" s="52">
        <v>5508310.4900000002</v>
      </c>
      <c r="D492" s="52">
        <v>652998</v>
      </c>
      <c r="E492" s="52">
        <v>500000</v>
      </c>
      <c r="F492" s="52">
        <v>208957.24</v>
      </c>
      <c r="G492" s="52">
        <f>F492-C492</f>
        <v>-5299353.25</v>
      </c>
      <c r="H492" s="52">
        <f>E492-F492</f>
        <v>291042.76</v>
      </c>
      <c r="I492" s="53">
        <f>IF(ISERROR(F492/C492),0,F492/C492*100-100)</f>
        <v>-96.206509411926774</v>
      </c>
      <c r="J492" s="53">
        <f>IF(ISERROR(F492/E492),0,F492/E492*100)</f>
        <v>41.791447999999995</v>
      </c>
      <c r="K492" s="53">
        <f>IF(ISERROR(F492/D492),0,F492/D492*100)</f>
        <v>31.999675343569201</v>
      </c>
    </row>
    <row r="493" spans="1:11">
      <c r="A493" s="70"/>
      <c r="B493" s="51" t="s">
        <v>42</v>
      </c>
      <c r="C493" s="52">
        <v>-1320837.97</v>
      </c>
      <c r="D493" s="52">
        <v>-66289</v>
      </c>
      <c r="E493" s="52">
        <v>0</v>
      </c>
      <c r="F493" s="52">
        <v>672351.65</v>
      </c>
      <c r="G493" s="52">
        <f>F493-C493</f>
        <v>1993189.62</v>
      </c>
      <c r="H493" s="52">
        <f>E493-F493</f>
        <v>-672351.65</v>
      </c>
      <c r="I493" s="53">
        <f>IF(ISERROR(F493/C493),0,F493/C493*100-100)</f>
        <v>-150.90341626081511</v>
      </c>
      <c r="J493" s="53">
        <f>IF(ISERROR(F493/E493),0,F493/E493*100)</f>
        <v>0</v>
      </c>
      <c r="K493" s="53">
        <f>IF(ISERROR(F493/D493),0,F493/D493*100)</f>
        <v>-1014.2733334339031</v>
      </c>
    </row>
    <row r="494" spans="1:11">
      <c r="A494" s="70" t="s">
        <v>43</v>
      </c>
      <c r="B494" s="51" t="s">
        <v>44</v>
      </c>
      <c r="C494" s="52">
        <v>1320837.97</v>
      </c>
      <c r="D494" s="52">
        <v>66289</v>
      </c>
      <c r="E494" s="52">
        <v>0</v>
      </c>
      <c r="F494" s="52">
        <v>-672351.65</v>
      </c>
      <c r="G494" s="52">
        <f>F494-C494</f>
        <v>-1993189.62</v>
      </c>
      <c r="H494" s="52">
        <f>E494-F494</f>
        <v>672351.65</v>
      </c>
      <c r="I494" s="53">
        <f>IF(ISERROR(F494/C494),0,F494/C494*100-100)</f>
        <v>-150.90341626081511</v>
      </c>
      <c r="J494" s="53">
        <f>IF(ISERROR(F494/E494),0,F494/E494*100)</f>
        <v>0</v>
      </c>
      <c r="K494" s="53">
        <f>IF(ISERROR(F494/D494),0,F494/D494*100)</f>
        <v>-1014.2733334339031</v>
      </c>
    </row>
    <row r="495" spans="1:11">
      <c r="A495" s="72" t="s">
        <v>45</v>
      </c>
      <c r="B495" s="51" t="s">
        <v>46</v>
      </c>
      <c r="C495" s="52">
        <v>1320837.97</v>
      </c>
      <c r="D495" s="52">
        <v>66289</v>
      </c>
      <c r="E495" s="52">
        <v>0</v>
      </c>
      <c r="F495" s="52">
        <v>-672351.65</v>
      </c>
      <c r="G495" s="52">
        <f>F495-C495</f>
        <v>-1993189.62</v>
      </c>
      <c r="H495" s="52">
        <f>E495-F495</f>
        <v>672351.65</v>
      </c>
      <c r="I495" s="53">
        <f>IF(ISERROR(F495/C495),0,F495/C495*100-100)</f>
        <v>-150.90341626081511</v>
      </c>
      <c r="J495" s="53">
        <f>IF(ISERROR(F495/E495),0,F495/E495*100)</f>
        <v>0</v>
      </c>
      <c r="K495" s="53">
        <f>IF(ISERROR(F495/D495),0,F495/D495*100)</f>
        <v>-1014.2733334339031</v>
      </c>
    </row>
    <row r="496" spans="1:11" ht="25.5">
      <c r="A496" s="73" t="s">
        <v>89</v>
      </c>
      <c r="B496" s="51" t="s">
        <v>90</v>
      </c>
      <c r="C496" s="52">
        <v>-1387126</v>
      </c>
      <c r="D496" s="52">
        <v>66289</v>
      </c>
      <c r="E496" s="52">
        <v>0</v>
      </c>
      <c r="F496" s="52">
        <v>-66288.03</v>
      </c>
      <c r="G496" s="52">
        <f>F496-C496</f>
        <v>1320837.97</v>
      </c>
      <c r="H496" s="52">
        <f>E496-F496</f>
        <v>66288.03</v>
      </c>
      <c r="I496" s="53">
        <f>IF(ISERROR(F496/C496),0,F496/C496*100-100)</f>
        <v>-95.221196199912626</v>
      </c>
      <c r="J496" s="53">
        <f>IF(ISERROR(F496/E496),0,F496/E496*100)</f>
        <v>0</v>
      </c>
      <c r="K496" s="53">
        <f>IF(ISERROR(F496/D496),0,F496/D496*100)</f>
        <v>-99.998536710464776</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330"/>
  <sheetViews>
    <sheetView zoomScaleNormal="100" workbookViewId="0">
      <selection activeCell="P11" sqref="P11"/>
    </sheetView>
  </sheetViews>
  <sheetFormatPr defaultRowHeight="12.75"/>
  <cols>
    <col min="1" max="1" width="16.28515625" style="6" customWidth="1"/>
    <col min="2" max="2" width="50" style="7" customWidth="1"/>
    <col min="3" max="5" width="15.28515625" style="8" customWidth="1"/>
    <col min="6" max="6" width="11.42578125" style="8" customWidth="1"/>
    <col min="7" max="8" width="15.28515625" style="8" customWidth="1"/>
    <col min="9" max="9" width="15.28515625" style="9" customWidth="1"/>
    <col min="10" max="10" width="11.42578125" style="9" customWidth="1"/>
    <col min="11" max="11" width="15.28515625" style="9" customWidth="1"/>
    <col min="12" max="16384" width="9.140625" style="1"/>
  </cols>
  <sheetData>
    <row r="1" spans="1:11" ht="37.5" customHeight="1">
      <c r="A1" s="83"/>
      <c r="B1" s="83"/>
      <c r="C1" s="83"/>
      <c r="D1" s="83"/>
      <c r="E1" s="83"/>
      <c r="F1" s="83"/>
      <c r="G1" s="83"/>
      <c r="H1" s="83"/>
      <c r="I1" s="83"/>
      <c r="J1" s="83"/>
      <c r="K1" s="83"/>
    </row>
    <row r="2" spans="1:11" ht="24" customHeight="1">
      <c r="A2" s="84" t="s">
        <v>3</v>
      </c>
      <c r="B2" s="84"/>
      <c r="C2" s="84"/>
      <c r="D2" s="84"/>
      <c r="E2" s="84"/>
      <c r="F2" s="84"/>
      <c r="G2" s="84"/>
      <c r="H2" s="84"/>
      <c r="I2" s="84"/>
      <c r="J2" s="84"/>
      <c r="K2" s="84"/>
    </row>
    <row r="3" spans="1:11" ht="30" customHeight="1">
      <c r="A3" s="85" t="s">
        <v>0</v>
      </c>
      <c r="B3" s="85"/>
      <c r="C3" s="85"/>
      <c r="D3" s="85"/>
      <c r="E3" s="85"/>
      <c r="F3" s="85"/>
      <c r="G3" s="85"/>
      <c r="H3" s="85"/>
      <c r="I3" s="85"/>
      <c r="J3" s="85"/>
      <c r="K3" s="85"/>
    </row>
    <row r="4" spans="1:11" ht="30" customHeight="1">
      <c r="A4" s="86" t="s">
        <v>1</v>
      </c>
      <c r="B4" s="86"/>
      <c r="C4" s="86"/>
      <c r="D4" s="86"/>
      <c r="E4" s="86"/>
      <c r="F4" s="86"/>
      <c r="G4" s="86"/>
      <c r="H4" s="86"/>
      <c r="I4" s="86"/>
      <c r="J4" s="86"/>
      <c r="K4" s="86"/>
    </row>
    <row r="5" spans="1:11">
      <c r="A5" s="10"/>
      <c r="B5" s="2"/>
      <c r="C5" s="3"/>
      <c r="D5" s="3"/>
      <c r="E5" s="3"/>
      <c r="F5" s="87"/>
      <c r="G5" s="87"/>
      <c r="H5" s="3"/>
      <c r="I5" s="3"/>
      <c r="J5" s="87"/>
      <c r="K5" s="87"/>
    </row>
    <row r="6" spans="1:11" ht="15.75">
      <c r="A6" s="81" t="s">
        <v>2</v>
      </c>
      <c r="B6" s="81"/>
      <c r="C6" s="81"/>
      <c r="D6" s="81"/>
      <c r="E6" s="81"/>
      <c r="F6" s="81"/>
      <c r="G6" s="81"/>
      <c r="H6" s="81"/>
      <c r="I6" s="81"/>
      <c r="J6" s="81"/>
      <c r="K6" s="81"/>
    </row>
    <row r="7" spans="1:11" ht="15.75" customHeight="1">
      <c r="A7" s="82" t="s">
        <v>942</v>
      </c>
      <c r="B7" s="82"/>
      <c r="C7" s="82"/>
      <c r="D7" s="82"/>
      <c r="E7" s="82"/>
      <c r="F7" s="82"/>
      <c r="G7" s="82"/>
      <c r="H7" s="82"/>
      <c r="I7" s="82"/>
      <c r="J7" s="82"/>
      <c r="K7" s="82"/>
    </row>
    <row r="8" spans="1:11" ht="15.6" customHeight="1">
      <c r="A8" s="81" t="s">
        <v>943</v>
      </c>
      <c r="B8" s="81"/>
      <c r="C8" s="81"/>
      <c r="D8" s="81"/>
      <c r="E8" s="81"/>
      <c r="F8" s="81"/>
      <c r="G8" s="81"/>
      <c r="H8" s="81"/>
      <c r="I8" s="81"/>
      <c r="J8" s="81"/>
      <c r="K8" s="81"/>
    </row>
    <row r="9" spans="1:11">
      <c r="A9" s="58"/>
      <c r="B9" s="58"/>
      <c r="C9" s="59"/>
      <c r="D9" s="60"/>
      <c r="E9" s="60"/>
      <c r="F9" s="61"/>
      <c r="G9" s="62"/>
      <c r="H9" s="60"/>
      <c r="I9" s="60"/>
      <c r="J9" s="61"/>
      <c r="K9" s="62"/>
    </row>
    <row r="10" spans="1:11" ht="12.75" customHeight="1">
      <c r="A10" s="64"/>
      <c r="B10" s="64"/>
      <c r="C10" s="65"/>
      <c r="D10" s="65"/>
      <c r="E10" s="65"/>
      <c r="F10" s="66"/>
      <c r="G10" s="63"/>
      <c r="H10" s="65"/>
      <c r="I10" s="65"/>
      <c r="J10" s="66"/>
      <c r="K10" s="78" t="s">
        <v>4</v>
      </c>
    </row>
    <row r="11" spans="1:11" ht="89.25">
      <c r="A11" s="67" t="s">
        <v>5</v>
      </c>
      <c r="B11" s="67" t="s">
        <v>6</v>
      </c>
      <c r="C11" s="68" t="s">
        <v>944</v>
      </c>
      <c r="D11" s="68" t="s">
        <v>51</v>
      </c>
      <c r="E11" s="68" t="s">
        <v>7</v>
      </c>
      <c r="F11" s="69" t="s">
        <v>8</v>
      </c>
      <c r="G11" s="68" t="s">
        <v>945</v>
      </c>
      <c r="H11" s="68" t="s">
        <v>9</v>
      </c>
      <c r="I11" s="68" t="s">
        <v>946</v>
      </c>
      <c r="J11" s="69" t="s">
        <v>10</v>
      </c>
      <c r="K11" s="68" t="s">
        <v>11</v>
      </c>
    </row>
    <row r="12" spans="1:11" s="4" customFormat="1" ht="15">
      <c r="A12" s="79">
        <v>1</v>
      </c>
      <c r="B12" s="79">
        <v>2</v>
      </c>
      <c r="C12" s="79">
        <v>3</v>
      </c>
      <c r="D12" s="79">
        <v>4</v>
      </c>
      <c r="E12" s="79">
        <v>5</v>
      </c>
      <c r="F12" s="79">
        <v>6</v>
      </c>
      <c r="G12" s="79" t="s">
        <v>12</v>
      </c>
      <c r="H12" s="79" t="s">
        <v>13</v>
      </c>
      <c r="I12" s="79" t="s">
        <v>14</v>
      </c>
      <c r="J12" s="79" t="s">
        <v>15</v>
      </c>
      <c r="K12" s="79" t="s">
        <v>16</v>
      </c>
    </row>
    <row r="13" spans="1:11" s="4" customFormat="1" ht="15">
      <c r="A13" s="77"/>
      <c r="B13" s="48" t="s">
        <v>17</v>
      </c>
      <c r="C13" s="49"/>
      <c r="D13" s="49"/>
      <c r="E13" s="49"/>
      <c r="F13" s="49"/>
      <c r="G13" s="49"/>
      <c r="H13" s="49"/>
      <c r="I13" s="50"/>
      <c r="J13" s="50"/>
      <c r="K13" s="50"/>
    </row>
    <row r="14" spans="1:11">
      <c r="A14" s="70"/>
      <c r="B14" s="51"/>
      <c r="C14" s="52"/>
      <c r="D14" s="52"/>
      <c r="E14" s="52"/>
      <c r="F14" s="52"/>
      <c r="G14" s="52"/>
      <c r="H14" s="52"/>
      <c r="I14" s="53"/>
      <c r="J14" s="53"/>
      <c r="K14" s="53"/>
    </row>
    <row r="15" spans="1:11">
      <c r="A15" s="71" t="s">
        <v>642</v>
      </c>
      <c r="B15" s="57" t="s">
        <v>643</v>
      </c>
      <c r="C15" s="52"/>
      <c r="D15" s="52"/>
      <c r="E15" s="52"/>
      <c r="F15" s="52"/>
      <c r="G15" s="52"/>
      <c r="H15" s="52"/>
      <c r="I15" s="53"/>
      <c r="J15" s="53"/>
      <c r="K15" s="53"/>
    </row>
    <row r="16" spans="1:11">
      <c r="A16" s="70" t="s">
        <v>18</v>
      </c>
      <c r="B16" s="51" t="s">
        <v>19</v>
      </c>
      <c r="C16" s="52">
        <v>65593321.32</v>
      </c>
      <c r="D16" s="52">
        <v>63861424</v>
      </c>
      <c r="E16" s="52">
        <v>63828513</v>
      </c>
      <c r="F16" s="52">
        <v>62180480.799999997</v>
      </c>
      <c r="G16" s="52">
        <f>F16-C16</f>
        <v>-3412840.5200000033</v>
      </c>
      <c r="H16" s="52">
        <f>E16-F16</f>
        <v>1648032.200000003</v>
      </c>
      <c r="I16" s="53">
        <f>IF(ISERROR(F16/C16),0,F16/C16*100-100)</f>
        <v>-5.2030305087774167</v>
      </c>
      <c r="J16" s="53">
        <f>IF(ISERROR(F16/E16),0,F16/E16*100)</f>
        <v>97.418031342826367</v>
      </c>
      <c r="K16" s="53">
        <f>IF(ISERROR(F16/D16),0,F16/D16*100)</f>
        <v>97.367826937275936</v>
      </c>
    </row>
    <row r="17" spans="1:11" ht="25.5">
      <c r="A17" s="72" t="s">
        <v>54</v>
      </c>
      <c r="B17" s="51" t="s">
        <v>55</v>
      </c>
      <c r="C17" s="52">
        <v>1582647.28</v>
      </c>
      <c r="D17" s="52">
        <v>1626812</v>
      </c>
      <c r="E17" s="52">
        <v>1626812</v>
      </c>
      <c r="F17" s="52">
        <v>1203332.8799999999</v>
      </c>
      <c r="G17" s="52">
        <f>F17-C17</f>
        <v>-379314.40000000014</v>
      </c>
      <c r="H17" s="52">
        <f>E17-F17</f>
        <v>423479.12000000011</v>
      </c>
      <c r="I17" s="53">
        <f>IF(ISERROR(F17/C17),0,F17/C17*100-100)</f>
        <v>-23.967083809097375</v>
      </c>
      <c r="J17" s="53">
        <f>IF(ISERROR(F17/E17),0,F17/E17*100)</f>
        <v>73.968773281731387</v>
      </c>
      <c r="K17" s="53">
        <f>IF(ISERROR(F17/D17),0,F17/D17*100)</f>
        <v>73.968773281731387</v>
      </c>
    </row>
    <row r="18" spans="1:11">
      <c r="A18" s="72" t="s">
        <v>71</v>
      </c>
      <c r="B18" s="51" t="s">
        <v>72</v>
      </c>
      <c r="C18" s="52">
        <v>877277.16</v>
      </c>
      <c r="D18" s="52">
        <v>959527</v>
      </c>
      <c r="E18" s="52">
        <v>959527</v>
      </c>
      <c r="F18" s="52">
        <v>886845</v>
      </c>
      <c r="G18" s="52">
        <f>F18-C18</f>
        <v>9567.8399999999674</v>
      </c>
      <c r="H18" s="52">
        <f>E18-F18</f>
        <v>72682</v>
      </c>
      <c r="I18" s="53">
        <f>IF(ISERROR(F18/C18),0,F18/C18*100-100)</f>
        <v>1.0906291006139952</v>
      </c>
      <c r="J18" s="53">
        <f>IF(ISERROR(F18/E18),0,F18/E18*100)</f>
        <v>92.425226179148694</v>
      </c>
      <c r="K18" s="53">
        <f>IF(ISERROR(F18/D18),0,F18/D18*100)</f>
        <v>92.425226179148694</v>
      </c>
    </row>
    <row r="19" spans="1:11">
      <c r="A19" s="72" t="s">
        <v>73</v>
      </c>
      <c r="B19" s="51" t="s">
        <v>74</v>
      </c>
      <c r="C19" s="52">
        <v>590118</v>
      </c>
      <c r="D19" s="52">
        <v>624986</v>
      </c>
      <c r="E19" s="52">
        <v>627486</v>
      </c>
      <c r="F19" s="52">
        <v>493148.03</v>
      </c>
      <c r="G19" s="52">
        <f>F19-C19</f>
        <v>-96969.969999999972</v>
      </c>
      <c r="H19" s="52">
        <f>E19-F19</f>
        <v>134337.96999999997</v>
      </c>
      <c r="I19" s="53">
        <f>IF(ISERROR(F19/C19),0,F19/C19*100-100)</f>
        <v>-16.432301675258159</v>
      </c>
      <c r="J19" s="53">
        <f>IF(ISERROR(F19/E19),0,F19/E19*100)</f>
        <v>78.591080916546346</v>
      </c>
      <c r="K19" s="53">
        <f>IF(ISERROR(F19/D19),0,F19/D19*100)</f>
        <v>78.905452282131122</v>
      </c>
    </row>
    <row r="20" spans="1:11">
      <c r="A20" s="73" t="s">
        <v>75</v>
      </c>
      <c r="B20" s="51" t="s">
        <v>76</v>
      </c>
      <c r="C20" s="52">
        <v>590118</v>
      </c>
      <c r="D20" s="52">
        <v>624986</v>
      </c>
      <c r="E20" s="52">
        <v>627486</v>
      </c>
      <c r="F20" s="52">
        <v>493148.03</v>
      </c>
      <c r="G20" s="52">
        <f>F20-C20</f>
        <v>-96969.969999999972</v>
      </c>
      <c r="H20" s="52">
        <f>E20-F20</f>
        <v>134337.96999999997</v>
      </c>
      <c r="I20" s="53">
        <f>IF(ISERROR(F20/C20),0,F20/C20*100-100)</f>
        <v>-16.432301675258159</v>
      </c>
      <c r="J20" s="53">
        <f>IF(ISERROR(F20/E20),0,F20/E20*100)</f>
        <v>78.591080916546346</v>
      </c>
      <c r="K20" s="53">
        <f>IF(ISERROR(F20/D20),0,F20/D20*100)</f>
        <v>78.905452282131122</v>
      </c>
    </row>
    <row r="21" spans="1:11">
      <c r="A21" s="74" t="s">
        <v>77</v>
      </c>
      <c r="B21" s="51" t="s">
        <v>78</v>
      </c>
      <c r="C21" s="52">
        <v>590118</v>
      </c>
      <c r="D21" s="52">
        <v>624986</v>
      </c>
      <c r="E21" s="52">
        <v>627486</v>
      </c>
      <c r="F21" s="52">
        <v>493148.03</v>
      </c>
      <c r="G21" s="52">
        <f>F21-C21</f>
        <v>-96969.969999999972</v>
      </c>
      <c r="H21" s="52">
        <f>E21-F21</f>
        <v>134337.96999999997</v>
      </c>
      <c r="I21" s="53">
        <f>IF(ISERROR(F21/C21),0,F21/C21*100-100)</f>
        <v>-16.432301675258159</v>
      </c>
      <c r="J21" s="53">
        <f>IF(ISERROR(F21/E21),0,F21/E21*100)</f>
        <v>78.591080916546346</v>
      </c>
      <c r="K21" s="53">
        <f>IF(ISERROR(F21/D21),0,F21/D21*100)</f>
        <v>78.905452282131122</v>
      </c>
    </row>
    <row r="22" spans="1:11" ht="25.5">
      <c r="A22" s="75" t="s">
        <v>79</v>
      </c>
      <c r="B22" s="51" t="s">
        <v>80</v>
      </c>
      <c r="C22" s="52">
        <v>590118</v>
      </c>
      <c r="D22" s="52">
        <v>624986</v>
      </c>
      <c r="E22" s="52">
        <v>627486</v>
      </c>
      <c r="F22" s="52">
        <v>493148.03</v>
      </c>
      <c r="G22" s="52">
        <f>F22-C22</f>
        <v>-96969.969999999972</v>
      </c>
      <c r="H22" s="52">
        <f>E22-F22</f>
        <v>134337.96999999997</v>
      </c>
      <c r="I22" s="53">
        <f>IF(ISERROR(F22/C22),0,F22/C22*100-100)</f>
        <v>-16.432301675258159</v>
      </c>
      <c r="J22" s="53">
        <f>IF(ISERROR(F22/E22),0,F22/E22*100)</f>
        <v>78.591080916546346</v>
      </c>
      <c r="K22" s="53">
        <f>IF(ISERROR(F22/D22),0,F22/D22*100)</f>
        <v>78.905452282131122</v>
      </c>
    </row>
    <row r="23" spans="1:11" ht="25.5">
      <c r="A23" s="80" t="s">
        <v>81</v>
      </c>
      <c r="B23" s="51" t="s">
        <v>82</v>
      </c>
      <c r="C23" s="52">
        <v>589993</v>
      </c>
      <c r="D23" s="52">
        <v>624986</v>
      </c>
      <c r="E23" s="52">
        <v>627486</v>
      </c>
      <c r="F23" s="52">
        <v>493148.03</v>
      </c>
      <c r="G23" s="52">
        <f>F23-C23</f>
        <v>-96844.969999999972</v>
      </c>
      <c r="H23" s="52">
        <f>E23-F23</f>
        <v>134337.96999999997</v>
      </c>
      <c r="I23" s="53">
        <f>IF(ISERROR(F23/C23),0,F23/C23*100-100)</f>
        <v>-16.414596444364591</v>
      </c>
      <c r="J23" s="53">
        <f>IF(ISERROR(F23/E23),0,F23/E23*100)</f>
        <v>78.591080916546346</v>
      </c>
      <c r="K23" s="53">
        <f>IF(ISERROR(F23/D23),0,F23/D23*100)</f>
        <v>78.905452282131122</v>
      </c>
    </row>
    <row r="24" spans="1:11" ht="25.5">
      <c r="A24" s="80" t="s">
        <v>115</v>
      </c>
      <c r="B24" s="51" t="s">
        <v>116</v>
      </c>
      <c r="C24" s="52">
        <v>125</v>
      </c>
      <c r="D24" s="52">
        <v>0</v>
      </c>
      <c r="E24" s="52">
        <v>0</v>
      </c>
      <c r="F24" s="52">
        <v>0</v>
      </c>
      <c r="G24" s="52">
        <f>F24-C24</f>
        <v>-125</v>
      </c>
      <c r="H24" s="52">
        <f>E24-F24</f>
        <v>0</v>
      </c>
      <c r="I24" s="53">
        <f>IF(ISERROR(F24/C24),0,F24/C24*100-100)</f>
        <v>-100</v>
      </c>
      <c r="J24" s="53">
        <f>IF(ISERROR(F24/E24),0,F24/E24*100)</f>
        <v>0</v>
      </c>
      <c r="K24" s="53">
        <f>IF(ISERROR(F24/D24),0,F24/D24*100)</f>
        <v>0</v>
      </c>
    </row>
    <row r="25" spans="1:11">
      <c r="A25" s="72" t="s">
        <v>20</v>
      </c>
      <c r="B25" s="51" t="s">
        <v>21</v>
      </c>
      <c r="C25" s="52">
        <v>62543278.880000003</v>
      </c>
      <c r="D25" s="52">
        <v>60650099</v>
      </c>
      <c r="E25" s="52">
        <v>60614688</v>
      </c>
      <c r="F25" s="52">
        <v>59597154.890000001</v>
      </c>
      <c r="G25" s="52">
        <f>F25-C25</f>
        <v>-2946123.9900000021</v>
      </c>
      <c r="H25" s="52">
        <f>E25-F25</f>
        <v>1017533.1099999994</v>
      </c>
      <c r="I25" s="53">
        <f>IF(ISERROR(F25/C25),0,F25/C25*100-100)</f>
        <v>-4.7105365160861652</v>
      </c>
      <c r="J25" s="53">
        <f>IF(ISERROR(F25/E25),0,F25/E25*100)</f>
        <v>98.321309333473764</v>
      </c>
      <c r="K25" s="53">
        <f>IF(ISERROR(F25/D25),0,F25/D25*100)</f>
        <v>98.263903724213208</v>
      </c>
    </row>
    <row r="26" spans="1:11">
      <c r="A26" s="73" t="s">
        <v>22</v>
      </c>
      <c r="B26" s="51" t="s">
        <v>23</v>
      </c>
      <c r="C26" s="52">
        <v>62543278.880000003</v>
      </c>
      <c r="D26" s="52">
        <v>60650099</v>
      </c>
      <c r="E26" s="52">
        <v>60614688</v>
      </c>
      <c r="F26" s="52">
        <v>59597154.890000001</v>
      </c>
      <c r="G26" s="52">
        <f>F26-C26</f>
        <v>-2946123.9900000021</v>
      </c>
      <c r="H26" s="52">
        <f>E26-F26</f>
        <v>1017533.1099999994</v>
      </c>
      <c r="I26" s="53">
        <f>IF(ISERROR(F26/C26),0,F26/C26*100-100)</f>
        <v>-4.7105365160861652</v>
      </c>
      <c r="J26" s="53">
        <f>IF(ISERROR(F26/E26),0,F26/E26*100)</f>
        <v>98.321309333473764</v>
      </c>
      <c r="K26" s="53">
        <f>IF(ISERROR(F26/D26),0,F26/D26*100)</f>
        <v>98.263903724213208</v>
      </c>
    </row>
    <row r="27" spans="1:11">
      <c r="A27" s="70" t="s">
        <v>24</v>
      </c>
      <c r="B27" s="51" t="s">
        <v>25</v>
      </c>
      <c r="C27" s="52">
        <v>66043125.630000003</v>
      </c>
      <c r="D27" s="52">
        <v>64501445</v>
      </c>
      <c r="E27" s="52">
        <v>64068513</v>
      </c>
      <c r="F27" s="52">
        <v>61952074.619999997</v>
      </c>
      <c r="G27" s="52">
        <f>F27-C27</f>
        <v>-4091051.0100000054</v>
      </c>
      <c r="H27" s="52">
        <f>E27-F27</f>
        <v>2116438.3800000027</v>
      </c>
      <c r="I27" s="53">
        <f>IF(ISERROR(F27/C27),0,F27/C27*100-100)</f>
        <v>-6.1945145251297049</v>
      </c>
      <c r="J27" s="53">
        <f>IF(ISERROR(F27/E27),0,F27/E27*100)</f>
        <v>96.696601371097842</v>
      </c>
      <c r="K27" s="53">
        <f>IF(ISERROR(F27/D27),0,F27/D27*100)</f>
        <v>96.04757632949152</v>
      </c>
    </row>
    <row r="28" spans="1:11">
      <c r="A28" s="72" t="s">
        <v>26</v>
      </c>
      <c r="B28" s="51" t="s">
        <v>27</v>
      </c>
      <c r="C28" s="52">
        <v>65111864.700000003</v>
      </c>
      <c r="D28" s="52">
        <v>62259827</v>
      </c>
      <c r="E28" s="52">
        <v>62908098</v>
      </c>
      <c r="F28" s="52">
        <v>59808644.380000003</v>
      </c>
      <c r="G28" s="52">
        <f>F28-C28</f>
        <v>-5303220.32</v>
      </c>
      <c r="H28" s="52">
        <f>E28-F28</f>
        <v>3099453.6199999973</v>
      </c>
      <c r="I28" s="53">
        <f>IF(ISERROR(F28/C28),0,F28/C28*100-100)</f>
        <v>-8.144783357740323</v>
      </c>
      <c r="J28" s="53">
        <f>IF(ISERROR(F28/E28),0,F28/E28*100)</f>
        <v>95.073045095084581</v>
      </c>
      <c r="K28" s="53">
        <f>IF(ISERROR(F28/D28),0,F28/D28*100)</f>
        <v>96.062978748720269</v>
      </c>
    </row>
    <row r="29" spans="1:11">
      <c r="A29" s="73" t="s">
        <v>28</v>
      </c>
      <c r="B29" s="51" t="s">
        <v>29</v>
      </c>
      <c r="C29" s="52">
        <v>51183784.329999998</v>
      </c>
      <c r="D29" s="52">
        <v>50678385</v>
      </c>
      <c r="E29" s="52">
        <v>52358023</v>
      </c>
      <c r="F29" s="52">
        <v>48843363.340000004</v>
      </c>
      <c r="G29" s="52">
        <f>F29-C29</f>
        <v>-2340420.9899999946</v>
      </c>
      <c r="H29" s="52">
        <f>E29-F29</f>
        <v>3514659.6599999964</v>
      </c>
      <c r="I29" s="53">
        <f>IF(ISERROR(F29/C29),0,F29/C29*100-100)</f>
        <v>-4.572582939374854</v>
      </c>
      <c r="J29" s="53">
        <f>IF(ISERROR(F29/E29),0,F29/E29*100)</f>
        <v>93.287256740003343</v>
      </c>
      <c r="K29" s="53">
        <f>IF(ISERROR(F29/D29),0,F29/D29*100)</f>
        <v>96.379084179576765</v>
      </c>
    </row>
    <row r="30" spans="1:11">
      <c r="A30" s="74" t="s">
        <v>30</v>
      </c>
      <c r="B30" s="51" t="s">
        <v>31</v>
      </c>
      <c r="C30" s="52">
        <v>28004871.32</v>
      </c>
      <c r="D30" s="52">
        <v>28982522</v>
      </c>
      <c r="E30" s="52">
        <v>28284538</v>
      </c>
      <c r="F30" s="52">
        <v>28728560.940000001</v>
      </c>
      <c r="G30" s="52">
        <f>F30-C30</f>
        <v>723689.62000000104</v>
      </c>
      <c r="H30" s="52">
        <f>E30-F30</f>
        <v>-444022.94000000134</v>
      </c>
      <c r="I30" s="53">
        <f>IF(ISERROR(F30/C30),0,F30/C30*100-100)</f>
        <v>2.5841562052926434</v>
      </c>
      <c r="J30" s="53">
        <f>IF(ISERROR(F30/E30),0,F30/E30*100)</f>
        <v>101.56984335399079</v>
      </c>
      <c r="K30" s="53">
        <f>IF(ISERROR(F30/D30),0,F30/D30*100)</f>
        <v>99.123744096528256</v>
      </c>
    </row>
    <row r="31" spans="1:11">
      <c r="A31" s="74" t="s">
        <v>32</v>
      </c>
      <c r="B31" s="51" t="s">
        <v>33</v>
      </c>
      <c r="C31" s="52">
        <v>23178913.010000002</v>
      </c>
      <c r="D31" s="52">
        <v>21695863</v>
      </c>
      <c r="E31" s="52">
        <v>24073485</v>
      </c>
      <c r="F31" s="52">
        <v>20114802.399999999</v>
      </c>
      <c r="G31" s="52">
        <f>F31-C31</f>
        <v>-3064110.6100000031</v>
      </c>
      <c r="H31" s="52">
        <f>E31-F31</f>
        <v>3958682.6000000015</v>
      </c>
      <c r="I31" s="53">
        <f>IF(ISERROR(F31/C31),0,F31/C31*100-100)</f>
        <v>-13.21938871196447</v>
      </c>
      <c r="J31" s="53">
        <f>IF(ISERROR(F31/E31),0,F31/E31*100)</f>
        <v>83.555839131725207</v>
      </c>
      <c r="K31" s="53">
        <f>IF(ISERROR(F31/D31),0,F31/D31*100)</f>
        <v>92.71261714733356</v>
      </c>
    </row>
    <row r="32" spans="1:11">
      <c r="A32" s="75" t="s">
        <v>49</v>
      </c>
      <c r="B32" s="51" t="s">
        <v>50</v>
      </c>
      <c r="C32" s="52">
        <v>34864.629999999997</v>
      </c>
      <c r="D32" s="52">
        <v>0</v>
      </c>
      <c r="E32" s="52">
        <v>0</v>
      </c>
      <c r="F32" s="52">
        <v>25213.66</v>
      </c>
      <c r="G32" s="52">
        <f>F32-C32</f>
        <v>-9650.9699999999975</v>
      </c>
      <c r="H32" s="52">
        <f>E32-F32</f>
        <v>-25213.66</v>
      </c>
      <c r="I32" s="53">
        <f>IF(ISERROR(F32/C32),0,F32/C32*100-100)</f>
        <v>-27.681263217191741</v>
      </c>
      <c r="J32" s="53">
        <f>IF(ISERROR(F32/E32),0,F32/E32*100)</f>
        <v>0</v>
      </c>
      <c r="K32" s="53">
        <f>IF(ISERROR(F32/D32),0,F32/D32*100)</f>
        <v>0</v>
      </c>
    </row>
    <row r="33" spans="1:11">
      <c r="A33" s="73" t="s">
        <v>34</v>
      </c>
      <c r="B33" s="51" t="s">
        <v>52</v>
      </c>
      <c r="C33" s="52">
        <v>678517.76000000001</v>
      </c>
      <c r="D33" s="52">
        <v>1028990</v>
      </c>
      <c r="E33" s="52">
        <v>493594</v>
      </c>
      <c r="F33" s="52">
        <v>957822.88</v>
      </c>
      <c r="G33" s="52">
        <f>F33-C33</f>
        <v>279305.12</v>
      </c>
      <c r="H33" s="52">
        <f>E33-F33</f>
        <v>-464228.88</v>
      </c>
      <c r="I33" s="53">
        <f>IF(ISERROR(F33/C33),0,F33/C33*100-100)</f>
        <v>41.164010209548536</v>
      </c>
      <c r="J33" s="53">
        <f>IF(ISERROR(F33/E33),0,F33/E33*100)</f>
        <v>194.05075426362558</v>
      </c>
      <c r="K33" s="53">
        <f>IF(ISERROR(F33/D33),0,F33/D33*100)</f>
        <v>93.083788958104549</v>
      </c>
    </row>
    <row r="34" spans="1:11">
      <c r="A34" s="74" t="s">
        <v>35</v>
      </c>
      <c r="B34" s="51" t="s">
        <v>36</v>
      </c>
      <c r="C34" s="52">
        <v>658438.05000000005</v>
      </c>
      <c r="D34" s="52">
        <v>994342</v>
      </c>
      <c r="E34" s="52">
        <v>479450</v>
      </c>
      <c r="F34" s="52">
        <v>931257.9</v>
      </c>
      <c r="G34" s="52">
        <f>F34-C34</f>
        <v>272819.84999999998</v>
      </c>
      <c r="H34" s="52">
        <f>E34-F34</f>
        <v>-451807.9</v>
      </c>
      <c r="I34" s="53">
        <f>IF(ISERROR(F34/C34),0,F34/C34*100-100)</f>
        <v>41.434399181517534</v>
      </c>
      <c r="J34" s="53">
        <f>IF(ISERROR(F34/E34),0,F34/E34*100)</f>
        <v>194.23462300552717</v>
      </c>
      <c r="K34" s="53">
        <f>IF(ISERROR(F34/D34),0,F34/D34*100)</f>
        <v>93.655693916177739</v>
      </c>
    </row>
    <row r="35" spans="1:11">
      <c r="A35" s="74" t="s">
        <v>37</v>
      </c>
      <c r="B35" s="51" t="s">
        <v>53</v>
      </c>
      <c r="C35" s="52">
        <v>20079.71</v>
      </c>
      <c r="D35" s="52">
        <v>34648</v>
      </c>
      <c r="E35" s="52">
        <v>14144</v>
      </c>
      <c r="F35" s="52">
        <v>26564.98</v>
      </c>
      <c r="G35" s="52">
        <f>F35-C35</f>
        <v>6485.27</v>
      </c>
      <c r="H35" s="52">
        <f>E35-F35</f>
        <v>-12420.98</v>
      </c>
      <c r="I35" s="53">
        <f>IF(ISERROR(F35/C35),0,F35/C35*100-100)</f>
        <v>32.297627804385627</v>
      </c>
      <c r="J35" s="53">
        <f>IF(ISERROR(F35/E35),0,F35/E35*100)</f>
        <v>187.81801470588235</v>
      </c>
      <c r="K35" s="53">
        <f>IF(ISERROR(F35/D35),0,F35/D35*100)</f>
        <v>76.671034403140155</v>
      </c>
    </row>
    <row r="36" spans="1:11" ht="25.5">
      <c r="A36" s="73" t="s">
        <v>56</v>
      </c>
      <c r="B36" s="51" t="s">
        <v>57</v>
      </c>
      <c r="C36" s="52">
        <v>12506034.23</v>
      </c>
      <c r="D36" s="52">
        <v>9611690</v>
      </c>
      <c r="E36" s="52">
        <v>9163086</v>
      </c>
      <c r="F36" s="52">
        <v>9550941.3900000006</v>
      </c>
      <c r="G36" s="52">
        <f>F36-C36</f>
        <v>-2955092.84</v>
      </c>
      <c r="H36" s="52">
        <f>E36-F36</f>
        <v>-387855.3900000006</v>
      </c>
      <c r="I36" s="53">
        <f>IF(ISERROR(F36/C36),0,F36/C36*100-100)</f>
        <v>-23.629335932179046</v>
      </c>
      <c r="J36" s="53">
        <f>IF(ISERROR(F36/E36),0,F36/E36*100)</f>
        <v>104.23280311894922</v>
      </c>
      <c r="K36" s="53">
        <f>IF(ISERROR(F36/D36),0,F36/D36*100)</f>
        <v>99.367971605409664</v>
      </c>
    </row>
    <row r="37" spans="1:11">
      <c r="A37" s="74" t="s">
        <v>644</v>
      </c>
      <c r="B37" s="51" t="s">
        <v>645</v>
      </c>
      <c r="C37" s="52">
        <v>551756.87</v>
      </c>
      <c r="D37" s="52">
        <v>1021201</v>
      </c>
      <c r="E37" s="52">
        <v>521201</v>
      </c>
      <c r="F37" s="52">
        <v>1021201</v>
      </c>
      <c r="G37" s="52">
        <f>F37-C37</f>
        <v>469444.13</v>
      </c>
      <c r="H37" s="52">
        <f>E37-F37</f>
        <v>-500000</v>
      </c>
      <c r="I37" s="53">
        <f>IF(ISERROR(F37/C37),0,F37/C37*100-100)</f>
        <v>85.081700931064091</v>
      </c>
      <c r="J37" s="53">
        <f>IF(ISERROR(F37/E37),0,F37/E37*100)</f>
        <v>195.93227948526578</v>
      </c>
      <c r="K37" s="53">
        <f>IF(ISERROR(F37/D37),0,F37/D37*100)</f>
        <v>100</v>
      </c>
    </row>
    <row r="38" spans="1:11">
      <c r="A38" s="74" t="s">
        <v>58</v>
      </c>
      <c r="B38" s="51" t="s">
        <v>59</v>
      </c>
      <c r="C38" s="52">
        <v>11954277.359999999</v>
      </c>
      <c r="D38" s="52">
        <v>8590489</v>
      </c>
      <c r="E38" s="52">
        <v>8641885</v>
      </c>
      <c r="F38" s="52">
        <v>8529740.3900000006</v>
      </c>
      <c r="G38" s="52">
        <f>F38-C38</f>
        <v>-3424536.9699999988</v>
      </c>
      <c r="H38" s="52">
        <f>E38-F38</f>
        <v>112144.6099999994</v>
      </c>
      <c r="I38" s="53">
        <f>IF(ISERROR(F38/C38),0,F38/C38*100-100)</f>
        <v>-28.646959300599647</v>
      </c>
      <c r="J38" s="53">
        <f>IF(ISERROR(F38/E38),0,F38/E38*100)</f>
        <v>98.702313094886136</v>
      </c>
      <c r="K38" s="53">
        <f>IF(ISERROR(F38/D38),0,F38/D38*100)</f>
        <v>99.29283874294002</v>
      </c>
    </row>
    <row r="39" spans="1:11" ht="25.5">
      <c r="A39" s="73" t="s">
        <v>60</v>
      </c>
      <c r="B39" s="51" t="s">
        <v>61</v>
      </c>
      <c r="C39" s="52">
        <v>743528.38</v>
      </c>
      <c r="D39" s="52">
        <v>940762</v>
      </c>
      <c r="E39" s="52">
        <v>893395</v>
      </c>
      <c r="F39" s="52">
        <v>456516.77</v>
      </c>
      <c r="G39" s="52">
        <f>F39-C39</f>
        <v>-287011.61</v>
      </c>
      <c r="H39" s="52">
        <f>E39-F39</f>
        <v>436878.23</v>
      </c>
      <c r="I39" s="53">
        <f>IF(ISERROR(F39/C39),0,F39/C39*100-100)</f>
        <v>-38.601298581232371</v>
      </c>
      <c r="J39" s="53">
        <f>IF(ISERROR(F39/E39),0,F39/E39*100)</f>
        <v>51.099096144482573</v>
      </c>
      <c r="K39" s="53">
        <f>IF(ISERROR(F39/D39),0,F39/D39*100)</f>
        <v>48.526276571545196</v>
      </c>
    </row>
    <row r="40" spans="1:11">
      <c r="A40" s="74" t="s">
        <v>62</v>
      </c>
      <c r="B40" s="51" t="s">
        <v>63</v>
      </c>
      <c r="C40" s="52">
        <v>610055.76</v>
      </c>
      <c r="D40" s="52">
        <v>871762</v>
      </c>
      <c r="E40" s="52">
        <v>804395</v>
      </c>
      <c r="F40" s="52">
        <v>387623.92</v>
      </c>
      <c r="G40" s="52">
        <f>F40-C40</f>
        <v>-222431.84000000003</v>
      </c>
      <c r="H40" s="52">
        <f>E40-F40</f>
        <v>416771.08</v>
      </c>
      <c r="I40" s="53">
        <f>IF(ISERROR(F40/C40),0,F40/C40*100-100)</f>
        <v>-36.460903180391249</v>
      </c>
      <c r="J40" s="53">
        <f>IF(ISERROR(F40/E40),0,F40/E40*100)</f>
        <v>48.188255769864305</v>
      </c>
      <c r="K40" s="53">
        <f>IF(ISERROR(F40/D40),0,F40/D40*100)</f>
        <v>44.464420334907921</v>
      </c>
    </row>
    <row r="41" spans="1:11" ht="25.5">
      <c r="A41" s="75" t="s">
        <v>64</v>
      </c>
      <c r="B41" s="51" t="s">
        <v>65</v>
      </c>
      <c r="C41" s="52">
        <v>13087.88</v>
      </c>
      <c r="D41" s="52">
        <v>16781</v>
      </c>
      <c r="E41" s="52">
        <v>16781</v>
      </c>
      <c r="F41" s="52">
        <v>13216.3</v>
      </c>
      <c r="G41" s="52">
        <f>F41-C41</f>
        <v>128.42000000000007</v>
      </c>
      <c r="H41" s="52">
        <f>E41-F41</f>
        <v>3564.7000000000007</v>
      </c>
      <c r="I41" s="53">
        <f>IF(ISERROR(F41/C41),0,F41/C41*100-100)</f>
        <v>0.9812131529323409</v>
      </c>
      <c r="J41" s="53">
        <f>IF(ISERROR(F41/E41),0,F41/E41*100)</f>
        <v>78.7575233895477</v>
      </c>
      <c r="K41" s="53">
        <f>IF(ISERROR(F41/D41),0,F41/D41*100)</f>
        <v>78.7575233895477</v>
      </c>
    </row>
    <row r="42" spans="1:11" ht="25.5">
      <c r="A42" s="75" t="s">
        <v>85</v>
      </c>
      <c r="B42" s="51" t="s">
        <v>86</v>
      </c>
      <c r="C42" s="52">
        <v>596967.88</v>
      </c>
      <c r="D42" s="52">
        <v>854981</v>
      </c>
      <c r="E42" s="52">
        <v>787614</v>
      </c>
      <c r="F42" s="52">
        <v>374407.62</v>
      </c>
      <c r="G42" s="52">
        <f>F42-C42</f>
        <v>-222560.26</v>
      </c>
      <c r="H42" s="52">
        <f>E42-F42</f>
        <v>413206.38</v>
      </c>
      <c r="I42" s="53">
        <f>IF(ISERROR(F42/C42),0,F42/C42*100-100)</f>
        <v>-37.281781391655443</v>
      </c>
      <c r="J42" s="53">
        <f>IF(ISERROR(F42/E42),0,F42/E42*100)</f>
        <v>47.536943223457172</v>
      </c>
      <c r="K42" s="53">
        <f>IF(ISERROR(F42/D42),0,F42/D42*100)</f>
        <v>43.791338053126324</v>
      </c>
    </row>
    <row r="43" spans="1:11" ht="25.5">
      <c r="A43" s="80" t="s">
        <v>87</v>
      </c>
      <c r="B43" s="51" t="s">
        <v>88</v>
      </c>
      <c r="C43" s="52">
        <v>88098</v>
      </c>
      <c r="D43" s="52">
        <v>221242</v>
      </c>
      <c r="E43" s="52">
        <v>6000</v>
      </c>
      <c r="F43" s="52">
        <v>217333.81</v>
      </c>
      <c r="G43" s="52">
        <f>F43-C43</f>
        <v>129235.81</v>
      </c>
      <c r="H43" s="52">
        <f>E43-F43</f>
        <v>-211333.81</v>
      </c>
      <c r="I43" s="53">
        <f>IF(ISERROR(F43/C43),0,F43/C43*100-100)</f>
        <v>146.69550954618722</v>
      </c>
      <c r="J43" s="53">
        <f>IF(ISERROR(F43/E43),0,F43/E43*100)</f>
        <v>3622.2301666666667</v>
      </c>
      <c r="K43" s="53">
        <f>IF(ISERROR(F43/D43),0,F43/D43*100)</f>
        <v>98.233522568047661</v>
      </c>
    </row>
    <row r="44" spans="1:11" ht="25.5">
      <c r="A44" s="80" t="s">
        <v>153</v>
      </c>
      <c r="B44" s="51" t="s">
        <v>154</v>
      </c>
      <c r="C44" s="52">
        <v>508869.88</v>
      </c>
      <c r="D44" s="52">
        <v>633739</v>
      </c>
      <c r="E44" s="52">
        <v>781614</v>
      </c>
      <c r="F44" s="52">
        <v>157073.81</v>
      </c>
      <c r="G44" s="52">
        <f>F44-C44</f>
        <v>-351796.07</v>
      </c>
      <c r="H44" s="52">
        <f>E44-F44</f>
        <v>624540.18999999994</v>
      </c>
      <c r="I44" s="53">
        <f>IF(ISERROR(F44/C44),0,F44/C44*100-100)</f>
        <v>-69.132814463296583</v>
      </c>
      <c r="J44" s="53">
        <f>IF(ISERROR(F44/E44),0,F44/E44*100)</f>
        <v>20.096084512304028</v>
      </c>
      <c r="K44" s="53">
        <f>IF(ISERROR(F44/D44),0,F44/D44*100)</f>
        <v>24.785252288402638</v>
      </c>
    </row>
    <row r="45" spans="1:11" ht="25.5">
      <c r="A45" s="74" t="s">
        <v>119</v>
      </c>
      <c r="B45" s="51" t="s">
        <v>120</v>
      </c>
      <c r="C45" s="52">
        <v>133472.62</v>
      </c>
      <c r="D45" s="52">
        <v>69000</v>
      </c>
      <c r="E45" s="52">
        <v>89000</v>
      </c>
      <c r="F45" s="52">
        <v>68892.850000000006</v>
      </c>
      <c r="G45" s="52">
        <f>F45-C45</f>
        <v>-64579.76999999999</v>
      </c>
      <c r="H45" s="52">
        <f>E45-F45</f>
        <v>20107.149999999994</v>
      </c>
      <c r="I45" s="53">
        <f>IF(ISERROR(F45/C45),0,F45/C45*100-100)</f>
        <v>-48.384282858911433</v>
      </c>
      <c r="J45" s="53">
        <f>IF(ISERROR(F45/E45),0,F45/E45*100)</f>
        <v>77.40769662921349</v>
      </c>
      <c r="K45" s="53">
        <f>IF(ISERROR(F45/D45),0,F45/D45*100)</f>
        <v>99.844710144927546</v>
      </c>
    </row>
    <row r="46" spans="1:11" ht="25.5">
      <c r="A46" s="75" t="s">
        <v>121</v>
      </c>
      <c r="B46" s="51" t="s">
        <v>122</v>
      </c>
      <c r="C46" s="52">
        <v>32300</v>
      </c>
      <c r="D46" s="52">
        <v>0</v>
      </c>
      <c r="E46" s="52">
        <v>0</v>
      </c>
      <c r="F46" s="52">
        <v>0</v>
      </c>
      <c r="G46" s="52">
        <f>F46-C46</f>
        <v>-32300</v>
      </c>
      <c r="H46" s="52">
        <f>E46-F46</f>
        <v>0</v>
      </c>
      <c r="I46" s="53">
        <f>IF(ISERROR(F46/C46),0,F46/C46*100-100)</f>
        <v>-100</v>
      </c>
      <c r="J46" s="53">
        <f>IF(ISERROR(F46/E46),0,F46/E46*100)</f>
        <v>0</v>
      </c>
      <c r="K46" s="53">
        <f>IF(ISERROR(F46/D46),0,F46/D46*100)</f>
        <v>0</v>
      </c>
    </row>
    <row r="47" spans="1:11" ht="38.25">
      <c r="A47" s="75" t="s">
        <v>128</v>
      </c>
      <c r="B47" s="51" t="s">
        <v>129</v>
      </c>
      <c r="C47" s="52">
        <v>101172.62</v>
      </c>
      <c r="D47" s="52">
        <v>69000</v>
      </c>
      <c r="E47" s="52">
        <v>89000</v>
      </c>
      <c r="F47" s="52">
        <v>68892.850000000006</v>
      </c>
      <c r="G47" s="52">
        <f>F47-C47</f>
        <v>-32279.76999999999</v>
      </c>
      <c r="H47" s="52">
        <f>E47-F47</f>
        <v>20107.149999999994</v>
      </c>
      <c r="I47" s="53">
        <f>IF(ISERROR(F47/C47),0,F47/C47*100-100)</f>
        <v>-31.905638106436299</v>
      </c>
      <c r="J47" s="53">
        <f>IF(ISERROR(F47/E47),0,F47/E47*100)</f>
        <v>77.40769662921349</v>
      </c>
      <c r="K47" s="53">
        <f>IF(ISERROR(F47/D47),0,F47/D47*100)</f>
        <v>99.844710144927546</v>
      </c>
    </row>
    <row r="48" spans="1:11">
      <c r="A48" s="72" t="s">
        <v>38</v>
      </c>
      <c r="B48" s="51" t="s">
        <v>39</v>
      </c>
      <c r="C48" s="52">
        <v>931260.93</v>
      </c>
      <c r="D48" s="52">
        <v>2241618</v>
      </c>
      <c r="E48" s="52">
        <v>1160415</v>
      </c>
      <c r="F48" s="52">
        <v>2143430.2400000002</v>
      </c>
      <c r="G48" s="52">
        <f>F48-C48</f>
        <v>1212169.31</v>
      </c>
      <c r="H48" s="52">
        <f>E48-F48</f>
        <v>-983015.24000000022</v>
      </c>
      <c r="I48" s="53">
        <f>IF(ISERROR(F48/C48),0,F48/C48*100-100)</f>
        <v>130.16430421922672</v>
      </c>
      <c r="J48" s="53">
        <f>IF(ISERROR(F48/E48),0,F48/E48*100)</f>
        <v>184.71238651689268</v>
      </c>
      <c r="K48" s="53">
        <f>IF(ISERROR(F48/D48),0,F48/D48*100)</f>
        <v>95.619781782623093</v>
      </c>
    </row>
    <row r="49" spans="1:11">
      <c r="A49" s="73" t="s">
        <v>40</v>
      </c>
      <c r="B49" s="51" t="s">
        <v>41</v>
      </c>
      <c r="C49" s="52">
        <v>931260.93</v>
      </c>
      <c r="D49" s="52">
        <v>2241618</v>
      </c>
      <c r="E49" s="52">
        <v>1160415</v>
      </c>
      <c r="F49" s="52">
        <v>2143430.2400000002</v>
      </c>
      <c r="G49" s="52">
        <f>F49-C49</f>
        <v>1212169.31</v>
      </c>
      <c r="H49" s="52">
        <f>E49-F49</f>
        <v>-983015.24000000022</v>
      </c>
      <c r="I49" s="53">
        <f>IF(ISERROR(F49/C49),0,F49/C49*100-100)</f>
        <v>130.16430421922672</v>
      </c>
      <c r="J49" s="53">
        <f>IF(ISERROR(F49/E49),0,F49/E49*100)</f>
        <v>184.71238651689268</v>
      </c>
      <c r="K49" s="53">
        <f>IF(ISERROR(F49/D49),0,F49/D49*100)</f>
        <v>95.619781782623093</v>
      </c>
    </row>
    <row r="50" spans="1:11">
      <c r="A50" s="70"/>
      <c r="B50" s="51" t="s">
        <v>42</v>
      </c>
      <c r="C50" s="52">
        <v>-449804.31</v>
      </c>
      <c r="D50" s="52">
        <v>-640021</v>
      </c>
      <c r="E50" s="52">
        <v>-240000</v>
      </c>
      <c r="F50" s="52">
        <v>228406.18</v>
      </c>
      <c r="G50" s="52">
        <f>F50-C50</f>
        <v>678210.49</v>
      </c>
      <c r="H50" s="52">
        <f>E50-F50</f>
        <v>-468406.18</v>
      </c>
      <c r="I50" s="53">
        <f>IF(ISERROR(F50/C50),0,F50/C50*100-100)</f>
        <v>-150.77901098813393</v>
      </c>
      <c r="J50" s="53">
        <f>IF(ISERROR(F50/E50),0,F50/E50*100)</f>
        <v>-95.169241666666665</v>
      </c>
      <c r="K50" s="53">
        <f>IF(ISERROR(F50/D50),0,F50/D50*100)</f>
        <v>-35.687294635644768</v>
      </c>
    </row>
    <row r="51" spans="1:11">
      <c r="A51" s="70" t="s">
        <v>43</v>
      </c>
      <c r="B51" s="51" t="s">
        <v>44</v>
      </c>
      <c r="C51" s="52">
        <v>449804.31</v>
      </c>
      <c r="D51" s="52">
        <v>640021</v>
      </c>
      <c r="E51" s="52">
        <v>240000</v>
      </c>
      <c r="F51" s="52">
        <v>-228406.18</v>
      </c>
      <c r="G51" s="52">
        <f>F51-C51</f>
        <v>-678210.49</v>
      </c>
      <c r="H51" s="52">
        <f>E51-F51</f>
        <v>468406.18</v>
      </c>
      <c r="I51" s="53">
        <f>IF(ISERROR(F51/C51),0,F51/C51*100-100)</f>
        <v>-150.77901098813393</v>
      </c>
      <c r="J51" s="53">
        <f>IF(ISERROR(F51/E51),0,F51/E51*100)</f>
        <v>-95.169241666666665</v>
      </c>
      <c r="K51" s="53">
        <f>IF(ISERROR(F51/D51),0,F51/D51*100)</f>
        <v>-35.687294635644768</v>
      </c>
    </row>
    <row r="52" spans="1:11">
      <c r="A52" s="72" t="s">
        <v>45</v>
      </c>
      <c r="B52" s="51" t="s">
        <v>46</v>
      </c>
      <c r="C52" s="52">
        <v>449804.31</v>
      </c>
      <c r="D52" s="52">
        <v>640021</v>
      </c>
      <c r="E52" s="52">
        <v>240000</v>
      </c>
      <c r="F52" s="52">
        <v>-228406.18</v>
      </c>
      <c r="G52" s="52">
        <f>F52-C52</f>
        <v>-678210.49</v>
      </c>
      <c r="H52" s="52">
        <f>E52-F52</f>
        <v>468406.18</v>
      </c>
      <c r="I52" s="53">
        <f>IF(ISERROR(F52/C52),0,F52/C52*100-100)</f>
        <v>-150.77901098813393</v>
      </c>
      <c r="J52" s="53">
        <f>IF(ISERROR(F52/E52),0,F52/E52*100)</f>
        <v>-95.169241666666665</v>
      </c>
      <c r="K52" s="53">
        <f>IF(ISERROR(F52/D52),0,F52/D52*100)</f>
        <v>-35.687294635644768</v>
      </c>
    </row>
    <row r="53" spans="1:11" ht="25.5">
      <c r="A53" s="73" t="s">
        <v>66</v>
      </c>
      <c r="B53" s="51" t="s">
        <v>67</v>
      </c>
      <c r="C53" s="52">
        <v>-828200</v>
      </c>
      <c r="D53" s="52">
        <v>240000</v>
      </c>
      <c r="E53" s="52">
        <v>240000</v>
      </c>
      <c r="F53" s="52">
        <v>-240000</v>
      </c>
      <c r="G53" s="52">
        <f>F53-C53</f>
        <v>588200</v>
      </c>
      <c r="H53" s="52">
        <f>E53-F53</f>
        <v>480000</v>
      </c>
      <c r="I53" s="53">
        <f>IF(ISERROR(F53/C53),0,F53/C53*100-100)</f>
        <v>-71.021492393141756</v>
      </c>
      <c r="J53" s="53">
        <f>IF(ISERROR(F53/E53),0,F53/E53*100)</f>
        <v>-100</v>
      </c>
      <c r="K53" s="53">
        <f>IF(ISERROR(F53/D53),0,F53/D53*100)</f>
        <v>-100</v>
      </c>
    </row>
    <row r="54" spans="1:11" ht="25.5">
      <c r="A54" s="73" t="s">
        <v>89</v>
      </c>
      <c r="B54" s="51" t="s">
        <v>90</v>
      </c>
      <c r="C54" s="52">
        <v>-211819</v>
      </c>
      <c r="D54" s="52">
        <v>400021</v>
      </c>
      <c r="E54" s="52">
        <v>0</v>
      </c>
      <c r="F54" s="52">
        <v>-400020</v>
      </c>
      <c r="G54" s="52">
        <f>F54-C54</f>
        <v>-188201</v>
      </c>
      <c r="H54" s="52">
        <f>E54-F54</f>
        <v>400020</v>
      </c>
      <c r="I54" s="53">
        <f>IF(ISERROR(F54/C54),0,F54/C54*100-100)</f>
        <v>88.849914313635679</v>
      </c>
      <c r="J54" s="53">
        <f>IF(ISERROR(F54/E54),0,F54/E54*100)</f>
        <v>0</v>
      </c>
      <c r="K54" s="53">
        <f>IF(ISERROR(F54/D54),0,F54/D54*100)</f>
        <v>-99.999750013124313</v>
      </c>
    </row>
    <row r="55" spans="1:11">
      <c r="A55" s="70"/>
      <c r="B55" s="51"/>
      <c r="C55" s="52"/>
      <c r="D55" s="52"/>
      <c r="E55" s="52"/>
      <c r="F55" s="52"/>
      <c r="G55" s="52"/>
      <c r="H55" s="52"/>
      <c r="I55" s="53"/>
      <c r="J55" s="53"/>
      <c r="K55" s="53"/>
    </row>
    <row r="56" spans="1:11">
      <c r="A56" s="76"/>
      <c r="B56" s="54" t="s">
        <v>47</v>
      </c>
      <c r="C56" s="55"/>
      <c r="D56" s="55"/>
      <c r="E56" s="55"/>
      <c r="F56" s="55"/>
      <c r="G56" s="55"/>
      <c r="H56" s="55"/>
      <c r="I56" s="56"/>
      <c r="J56" s="56"/>
      <c r="K56" s="56"/>
    </row>
    <row r="57" spans="1:11" s="5" customFormat="1">
      <c r="A57" s="70" t="s">
        <v>18</v>
      </c>
      <c r="B57" s="51" t="s">
        <v>19</v>
      </c>
      <c r="C57" s="52">
        <v>64662387.530000001</v>
      </c>
      <c r="D57" s="52">
        <v>62845662</v>
      </c>
      <c r="E57" s="52">
        <v>62868986</v>
      </c>
      <c r="F57" s="52">
        <v>61290983.799999997</v>
      </c>
      <c r="G57" s="52">
        <f>F57-C57</f>
        <v>-3371403.7300000042</v>
      </c>
      <c r="H57" s="52">
        <f>E57-F57</f>
        <v>1578002.200000003</v>
      </c>
      <c r="I57" s="53">
        <f>IF(ISERROR(F57/C57),0,F57/C57*100-100)</f>
        <v>-5.2138559350841263</v>
      </c>
      <c r="J57" s="53">
        <f>IF(ISERROR(F57/E57),0,F57/E57*100)</f>
        <v>97.49001486997102</v>
      </c>
      <c r="K57" s="53">
        <f>IF(ISERROR(F57/D57),0,F57/D57*100)</f>
        <v>97.526196477968512</v>
      </c>
    </row>
    <row r="58" spans="1:11" ht="25.5">
      <c r="A58" s="72" t="s">
        <v>54</v>
      </c>
      <c r="B58" s="51" t="s">
        <v>55</v>
      </c>
      <c r="C58" s="52">
        <v>1582647.28</v>
      </c>
      <c r="D58" s="52">
        <v>1626812</v>
      </c>
      <c r="E58" s="52">
        <v>1626812</v>
      </c>
      <c r="F58" s="52">
        <v>1203332.8799999999</v>
      </c>
      <c r="G58" s="52">
        <f>F58-C58</f>
        <v>-379314.40000000014</v>
      </c>
      <c r="H58" s="52">
        <f>E58-F58</f>
        <v>423479.12000000011</v>
      </c>
      <c r="I58" s="53">
        <f>IF(ISERROR(F58/C58),0,F58/C58*100-100)</f>
        <v>-23.967083809097375</v>
      </c>
      <c r="J58" s="53">
        <f>IF(ISERROR(F58/E58),0,F58/E58*100)</f>
        <v>73.968773281731387</v>
      </c>
      <c r="K58" s="53">
        <f>IF(ISERROR(F58/D58),0,F58/D58*100)</f>
        <v>73.968773281731387</v>
      </c>
    </row>
    <row r="59" spans="1:11">
      <c r="A59" s="72" t="s">
        <v>73</v>
      </c>
      <c r="B59" s="51" t="s">
        <v>74</v>
      </c>
      <c r="C59" s="52">
        <v>590118</v>
      </c>
      <c r="D59" s="52">
        <v>624986</v>
      </c>
      <c r="E59" s="52">
        <v>627486</v>
      </c>
      <c r="F59" s="52">
        <v>493148.03</v>
      </c>
      <c r="G59" s="52">
        <f>F59-C59</f>
        <v>-96969.969999999972</v>
      </c>
      <c r="H59" s="52">
        <f>E59-F59</f>
        <v>134337.96999999997</v>
      </c>
      <c r="I59" s="53">
        <f>IF(ISERROR(F59/C59),0,F59/C59*100-100)</f>
        <v>-16.432301675258159</v>
      </c>
      <c r="J59" s="53">
        <f>IF(ISERROR(F59/E59),0,F59/E59*100)</f>
        <v>78.591080916546346</v>
      </c>
      <c r="K59" s="53">
        <f>IF(ISERROR(F59/D59),0,F59/D59*100)</f>
        <v>78.905452282131122</v>
      </c>
    </row>
    <row r="60" spans="1:11">
      <c r="A60" s="73" t="s">
        <v>75</v>
      </c>
      <c r="B60" s="51" t="s">
        <v>76</v>
      </c>
      <c r="C60" s="52">
        <v>590118</v>
      </c>
      <c r="D60" s="52">
        <v>624986</v>
      </c>
      <c r="E60" s="52">
        <v>627486</v>
      </c>
      <c r="F60" s="52">
        <v>493148.03</v>
      </c>
      <c r="G60" s="52">
        <f>F60-C60</f>
        <v>-96969.969999999972</v>
      </c>
      <c r="H60" s="52">
        <f>E60-F60</f>
        <v>134337.96999999997</v>
      </c>
      <c r="I60" s="53">
        <f>IF(ISERROR(F60/C60),0,F60/C60*100-100)</f>
        <v>-16.432301675258159</v>
      </c>
      <c r="J60" s="53">
        <f>IF(ISERROR(F60/E60),0,F60/E60*100)</f>
        <v>78.591080916546346</v>
      </c>
      <c r="K60" s="53">
        <f>IF(ISERROR(F60/D60),0,F60/D60*100)</f>
        <v>78.905452282131122</v>
      </c>
    </row>
    <row r="61" spans="1:11">
      <c r="A61" s="74" t="s">
        <v>77</v>
      </c>
      <c r="B61" s="51" t="s">
        <v>78</v>
      </c>
      <c r="C61" s="52">
        <v>590118</v>
      </c>
      <c r="D61" s="52">
        <v>624986</v>
      </c>
      <c r="E61" s="52">
        <v>627486</v>
      </c>
      <c r="F61" s="52">
        <v>493148.03</v>
      </c>
      <c r="G61" s="52">
        <f>F61-C61</f>
        <v>-96969.969999999972</v>
      </c>
      <c r="H61" s="52">
        <f>E61-F61</f>
        <v>134337.96999999997</v>
      </c>
      <c r="I61" s="53">
        <f>IF(ISERROR(F61/C61),0,F61/C61*100-100)</f>
        <v>-16.432301675258159</v>
      </c>
      <c r="J61" s="53">
        <f>IF(ISERROR(F61/E61),0,F61/E61*100)</f>
        <v>78.591080916546346</v>
      </c>
      <c r="K61" s="53">
        <f>IF(ISERROR(F61/D61),0,F61/D61*100)</f>
        <v>78.905452282131122</v>
      </c>
    </row>
    <row r="62" spans="1:11" ht="25.5">
      <c r="A62" s="75" t="s">
        <v>79</v>
      </c>
      <c r="B62" s="51" t="s">
        <v>80</v>
      </c>
      <c r="C62" s="52">
        <v>590118</v>
      </c>
      <c r="D62" s="52">
        <v>624986</v>
      </c>
      <c r="E62" s="52">
        <v>627486</v>
      </c>
      <c r="F62" s="52">
        <v>493148.03</v>
      </c>
      <c r="G62" s="52">
        <f>F62-C62</f>
        <v>-96969.969999999972</v>
      </c>
      <c r="H62" s="52">
        <f>E62-F62</f>
        <v>134337.96999999997</v>
      </c>
      <c r="I62" s="53">
        <f>IF(ISERROR(F62/C62),0,F62/C62*100-100)</f>
        <v>-16.432301675258159</v>
      </c>
      <c r="J62" s="53">
        <f>IF(ISERROR(F62/E62),0,F62/E62*100)</f>
        <v>78.591080916546346</v>
      </c>
      <c r="K62" s="53">
        <f>IF(ISERROR(F62/D62),0,F62/D62*100)</f>
        <v>78.905452282131122</v>
      </c>
    </row>
    <row r="63" spans="1:11" ht="25.5">
      <c r="A63" s="80" t="s">
        <v>81</v>
      </c>
      <c r="B63" s="51" t="s">
        <v>82</v>
      </c>
      <c r="C63" s="52">
        <v>589993</v>
      </c>
      <c r="D63" s="52">
        <v>624986</v>
      </c>
      <c r="E63" s="52">
        <v>627486</v>
      </c>
      <c r="F63" s="52">
        <v>493148.03</v>
      </c>
      <c r="G63" s="52">
        <f>F63-C63</f>
        <v>-96844.969999999972</v>
      </c>
      <c r="H63" s="52">
        <f>E63-F63</f>
        <v>134337.96999999997</v>
      </c>
      <c r="I63" s="53">
        <f>IF(ISERROR(F63/C63),0,F63/C63*100-100)</f>
        <v>-16.414596444364591</v>
      </c>
      <c r="J63" s="53">
        <f>IF(ISERROR(F63/E63),0,F63/E63*100)</f>
        <v>78.591080916546346</v>
      </c>
      <c r="K63" s="53">
        <f>IF(ISERROR(F63/D63),0,F63/D63*100)</f>
        <v>78.905452282131122</v>
      </c>
    </row>
    <row r="64" spans="1:11" ht="25.5">
      <c r="A64" s="80" t="s">
        <v>115</v>
      </c>
      <c r="B64" s="51" t="s">
        <v>116</v>
      </c>
      <c r="C64" s="52">
        <v>125</v>
      </c>
      <c r="D64" s="52">
        <v>0</v>
      </c>
      <c r="E64" s="52">
        <v>0</v>
      </c>
      <c r="F64" s="52">
        <v>0</v>
      </c>
      <c r="G64" s="52">
        <f>F64-C64</f>
        <v>-125</v>
      </c>
      <c r="H64" s="52">
        <f>E64-F64</f>
        <v>0</v>
      </c>
      <c r="I64" s="53">
        <f>IF(ISERROR(F64/C64),0,F64/C64*100-100)</f>
        <v>-100</v>
      </c>
      <c r="J64" s="53">
        <f>IF(ISERROR(F64/E64),0,F64/E64*100)</f>
        <v>0</v>
      </c>
      <c r="K64" s="53">
        <f>IF(ISERROR(F64/D64),0,F64/D64*100)</f>
        <v>0</v>
      </c>
    </row>
    <row r="65" spans="1:11">
      <c r="A65" s="72" t="s">
        <v>20</v>
      </c>
      <c r="B65" s="51" t="s">
        <v>21</v>
      </c>
      <c r="C65" s="52">
        <v>62489622.25</v>
      </c>
      <c r="D65" s="52">
        <v>60593864</v>
      </c>
      <c r="E65" s="52">
        <v>60614688</v>
      </c>
      <c r="F65" s="52">
        <v>59594502.890000001</v>
      </c>
      <c r="G65" s="52">
        <f>F65-C65</f>
        <v>-2895119.3599999994</v>
      </c>
      <c r="H65" s="52">
        <f>E65-F65</f>
        <v>1020185.1099999994</v>
      </c>
      <c r="I65" s="53">
        <f>IF(ISERROR(F65/C65),0,F65/C65*100-100)</f>
        <v>-4.6329602512519585</v>
      </c>
      <c r="J65" s="53">
        <f>IF(ISERROR(F65/E65),0,F65/E65*100)</f>
        <v>98.31693415628898</v>
      </c>
      <c r="K65" s="53">
        <f>IF(ISERROR(F65/D65),0,F65/D65*100)</f>
        <v>98.350722261250752</v>
      </c>
    </row>
    <row r="66" spans="1:11">
      <c r="A66" s="73" t="s">
        <v>22</v>
      </c>
      <c r="B66" s="51" t="s">
        <v>23</v>
      </c>
      <c r="C66" s="52">
        <v>62489622.25</v>
      </c>
      <c r="D66" s="52">
        <v>60593864</v>
      </c>
      <c r="E66" s="52">
        <v>60614688</v>
      </c>
      <c r="F66" s="52">
        <v>59594502.890000001</v>
      </c>
      <c r="G66" s="52">
        <f>F66-C66</f>
        <v>-2895119.3599999994</v>
      </c>
      <c r="H66" s="52">
        <f>E66-F66</f>
        <v>1020185.1099999994</v>
      </c>
      <c r="I66" s="53">
        <f>IF(ISERROR(F66/C66),0,F66/C66*100-100)</f>
        <v>-4.6329602512519585</v>
      </c>
      <c r="J66" s="53">
        <f>IF(ISERROR(F66/E66),0,F66/E66*100)</f>
        <v>98.31693415628898</v>
      </c>
      <c r="K66" s="53">
        <f>IF(ISERROR(F66/D66),0,F66/D66*100)</f>
        <v>98.350722261250752</v>
      </c>
    </row>
    <row r="67" spans="1:11">
      <c r="A67" s="70" t="s">
        <v>24</v>
      </c>
      <c r="B67" s="51" t="s">
        <v>25</v>
      </c>
      <c r="C67" s="52">
        <v>65299521.18</v>
      </c>
      <c r="D67" s="52">
        <v>63085662</v>
      </c>
      <c r="E67" s="52">
        <v>63108986</v>
      </c>
      <c r="F67" s="52">
        <v>61185068.119999997</v>
      </c>
      <c r="G67" s="52">
        <f>F67-C67</f>
        <v>-4114453.0600000024</v>
      </c>
      <c r="H67" s="52">
        <f>E67-F67</f>
        <v>1923917.8800000027</v>
      </c>
      <c r="I67" s="53">
        <f>IF(ISERROR(F67/C67),0,F67/C67*100-100)</f>
        <v>-6.3008931545736715</v>
      </c>
      <c r="J67" s="53">
        <f>IF(ISERROR(F67/E67),0,F67/E67*100)</f>
        <v>96.951435917541119</v>
      </c>
      <c r="K67" s="53">
        <f>IF(ISERROR(F67/D67),0,F67/D67*100)</f>
        <v>96.987280754856783</v>
      </c>
    </row>
    <row r="68" spans="1:11">
      <c r="A68" s="72" t="s">
        <v>26</v>
      </c>
      <c r="B68" s="51" t="s">
        <v>27</v>
      </c>
      <c r="C68" s="52">
        <v>64368260.25</v>
      </c>
      <c r="D68" s="52">
        <v>60844044</v>
      </c>
      <c r="E68" s="52">
        <v>61948571</v>
      </c>
      <c r="F68" s="52">
        <v>59041637.880000003</v>
      </c>
      <c r="G68" s="52">
        <f>F68-C68</f>
        <v>-5326622.3699999973</v>
      </c>
      <c r="H68" s="52">
        <f>E68-F68</f>
        <v>2906933.1199999973</v>
      </c>
      <c r="I68" s="53">
        <f>IF(ISERROR(F68/C68),0,F68/C68*100-100)</f>
        <v>-8.2752312231399827</v>
      </c>
      <c r="J68" s="53">
        <f>IF(ISERROR(F68/E68),0,F68/E68*100)</f>
        <v>95.307505769584267</v>
      </c>
      <c r="K68" s="53">
        <f>IF(ISERROR(F68/D68),0,F68/D68*100)</f>
        <v>97.037662190895801</v>
      </c>
    </row>
    <row r="69" spans="1:11">
      <c r="A69" s="73" t="s">
        <v>28</v>
      </c>
      <c r="B69" s="51" t="s">
        <v>29</v>
      </c>
      <c r="C69" s="52">
        <v>50949049.759999998</v>
      </c>
      <c r="D69" s="52">
        <v>50396341</v>
      </c>
      <c r="E69" s="52">
        <v>52180110</v>
      </c>
      <c r="F69" s="52">
        <v>48733430.649999999</v>
      </c>
      <c r="G69" s="52">
        <f>F69-C69</f>
        <v>-2215619.1099999994</v>
      </c>
      <c r="H69" s="52">
        <f>E69-F69</f>
        <v>3446679.3500000015</v>
      </c>
      <c r="I69" s="53">
        <f>IF(ISERROR(F69/C69),0,F69/C69*100-100)</f>
        <v>-4.348695648764533</v>
      </c>
      <c r="J69" s="53">
        <f>IF(ISERROR(F69/E69),0,F69/E69*100)</f>
        <v>93.394649129716285</v>
      </c>
      <c r="K69" s="53">
        <f>IF(ISERROR(F69/D69),0,F69/D69*100)</f>
        <v>96.700335149331579</v>
      </c>
    </row>
    <row r="70" spans="1:11">
      <c r="A70" s="74" t="s">
        <v>30</v>
      </c>
      <c r="B70" s="51" t="s">
        <v>31</v>
      </c>
      <c r="C70" s="52">
        <v>28004871.32</v>
      </c>
      <c r="D70" s="52">
        <v>28982522</v>
      </c>
      <c r="E70" s="52">
        <v>28284538</v>
      </c>
      <c r="F70" s="52">
        <v>28728560.940000001</v>
      </c>
      <c r="G70" s="52">
        <f>F70-C70</f>
        <v>723689.62000000104</v>
      </c>
      <c r="H70" s="52">
        <f>E70-F70</f>
        <v>-444022.94000000134</v>
      </c>
      <c r="I70" s="53">
        <f>IF(ISERROR(F70/C70),0,F70/C70*100-100)</f>
        <v>2.5841562052926434</v>
      </c>
      <c r="J70" s="53">
        <f>IF(ISERROR(F70/E70),0,F70/E70*100)</f>
        <v>101.56984335399079</v>
      </c>
      <c r="K70" s="53">
        <f>IF(ISERROR(F70/D70),0,F70/D70*100)</f>
        <v>99.123744096528256</v>
      </c>
    </row>
    <row r="71" spans="1:11">
      <c r="A71" s="74" t="s">
        <v>32</v>
      </c>
      <c r="B71" s="51" t="s">
        <v>33</v>
      </c>
      <c r="C71" s="52">
        <v>22944178.440000001</v>
      </c>
      <c r="D71" s="52">
        <v>21413819</v>
      </c>
      <c r="E71" s="52">
        <v>23895572</v>
      </c>
      <c r="F71" s="52">
        <v>20004869.710000001</v>
      </c>
      <c r="G71" s="52">
        <f>F71-C71</f>
        <v>-2939308.7300000004</v>
      </c>
      <c r="H71" s="52">
        <f>E71-F71</f>
        <v>3890702.2899999991</v>
      </c>
      <c r="I71" s="53">
        <f>IF(ISERROR(F71/C71),0,F71/C71*100-100)</f>
        <v>-12.810695042694249</v>
      </c>
      <c r="J71" s="53">
        <f>IF(ISERROR(F71/E71),0,F71/E71*100)</f>
        <v>83.717894302760371</v>
      </c>
      <c r="K71" s="53">
        <f>IF(ISERROR(F71/D71),0,F71/D71*100)</f>
        <v>93.420373591464468</v>
      </c>
    </row>
    <row r="72" spans="1:11">
      <c r="A72" s="75" t="s">
        <v>49</v>
      </c>
      <c r="B72" s="51" t="s">
        <v>50</v>
      </c>
      <c r="C72" s="52">
        <v>34864.629999999997</v>
      </c>
      <c r="D72" s="52">
        <v>0</v>
      </c>
      <c r="E72" s="52">
        <v>0</v>
      </c>
      <c r="F72" s="52">
        <v>22561.66</v>
      </c>
      <c r="G72" s="52">
        <f>F72-C72</f>
        <v>-12302.969999999998</v>
      </c>
      <c r="H72" s="52">
        <f>E72-F72</f>
        <v>-22561.66</v>
      </c>
      <c r="I72" s="53">
        <f>IF(ISERROR(F72/C72),0,F72/C72*100-100)</f>
        <v>-35.287826086208284</v>
      </c>
      <c r="J72" s="53">
        <f>IF(ISERROR(F72/E72),0,F72/E72*100)</f>
        <v>0</v>
      </c>
      <c r="K72" s="53">
        <f>IF(ISERROR(F72/D72),0,F72/D72*100)</f>
        <v>0</v>
      </c>
    </row>
    <row r="73" spans="1:11">
      <c r="A73" s="73" t="s">
        <v>34</v>
      </c>
      <c r="B73" s="51" t="s">
        <v>52</v>
      </c>
      <c r="C73" s="52">
        <v>678517.76000000001</v>
      </c>
      <c r="D73" s="52">
        <v>1028990</v>
      </c>
      <c r="E73" s="52">
        <v>493594</v>
      </c>
      <c r="F73" s="52">
        <v>957822.88</v>
      </c>
      <c r="G73" s="52">
        <f>F73-C73</f>
        <v>279305.12</v>
      </c>
      <c r="H73" s="52">
        <f>E73-F73</f>
        <v>-464228.88</v>
      </c>
      <c r="I73" s="53">
        <f>IF(ISERROR(F73/C73),0,F73/C73*100-100)</f>
        <v>41.164010209548536</v>
      </c>
      <c r="J73" s="53">
        <f>IF(ISERROR(F73/E73),0,F73/E73*100)</f>
        <v>194.05075426362558</v>
      </c>
      <c r="K73" s="53">
        <f>IF(ISERROR(F73/D73),0,F73/D73*100)</f>
        <v>93.083788958104549</v>
      </c>
    </row>
    <row r="74" spans="1:11">
      <c r="A74" s="74" t="s">
        <v>35</v>
      </c>
      <c r="B74" s="51" t="s">
        <v>36</v>
      </c>
      <c r="C74" s="52">
        <v>658438.05000000005</v>
      </c>
      <c r="D74" s="52">
        <v>994342</v>
      </c>
      <c r="E74" s="52">
        <v>479450</v>
      </c>
      <c r="F74" s="52">
        <v>931257.9</v>
      </c>
      <c r="G74" s="52">
        <f>F74-C74</f>
        <v>272819.84999999998</v>
      </c>
      <c r="H74" s="52">
        <f>E74-F74</f>
        <v>-451807.9</v>
      </c>
      <c r="I74" s="53">
        <f>IF(ISERROR(F74/C74),0,F74/C74*100-100)</f>
        <v>41.434399181517534</v>
      </c>
      <c r="J74" s="53">
        <f>IF(ISERROR(F74/E74),0,F74/E74*100)</f>
        <v>194.23462300552717</v>
      </c>
      <c r="K74" s="53">
        <f>IF(ISERROR(F74/D74),0,F74/D74*100)</f>
        <v>93.655693916177739</v>
      </c>
    </row>
    <row r="75" spans="1:11">
      <c r="A75" s="74" t="s">
        <v>37</v>
      </c>
      <c r="B75" s="51" t="s">
        <v>53</v>
      </c>
      <c r="C75" s="52">
        <v>20079.71</v>
      </c>
      <c r="D75" s="52">
        <v>34648</v>
      </c>
      <c r="E75" s="52">
        <v>14144</v>
      </c>
      <c r="F75" s="52">
        <v>26564.98</v>
      </c>
      <c r="G75" s="52">
        <f>F75-C75</f>
        <v>6485.27</v>
      </c>
      <c r="H75" s="52">
        <f>E75-F75</f>
        <v>-12420.98</v>
      </c>
      <c r="I75" s="53">
        <f>IF(ISERROR(F75/C75),0,F75/C75*100-100)</f>
        <v>32.297627804385627</v>
      </c>
      <c r="J75" s="53">
        <f>IF(ISERROR(F75/E75),0,F75/E75*100)</f>
        <v>187.81801470588235</v>
      </c>
      <c r="K75" s="53">
        <f>IF(ISERROR(F75/D75),0,F75/D75*100)</f>
        <v>76.671034403140155</v>
      </c>
    </row>
    <row r="76" spans="1:11" ht="25.5">
      <c r="A76" s="73" t="s">
        <v>56</v>
      </c>
      <c r="B76" s="51" t="s">
        <v>57</v>
      </c>
      <c r="C76" s="52">
        <v>12506034.23</v>
      </c>
      <c r="D76" s="52">
        <v>9111690</v>
      </c>
      <c r="E76" s="52">
        <v>9163086</v>
      </c>
      <c r="F76" s="52">
        <v>9050941.3900000006</v>
      </c>
      <c r="G76" s="52">
        <f>F76-C76</f>
        <v>-3455092.84</v>
      </c>
      <c r="H76" s="52">
        <f>E76-F76</f>
        <v>112144.6099999994</v>
      </c>
      <c r="I76" s="53">
        <f>IF(ISERROR(F76/C76),0,F76/C76*100-100)</f>
        <v>-27.627405910274717</v>
      </c>
      <c r="J76" s="53">
        <f>IF(ISERROR(F76/E76),0,F76/E76*100)</f>
        <v>98.776126187181916</v>
      </c>
      <c r="K76" s="53">
        <f>IF(ISERROR(F76/D76),0,F76/D76*100)</f>
        <v>99.333289323934423</v>
      </c>
    </row>
    <row r="77" spans="1:11">
      <c r="A77" s="74" t="s">
        <v>644</v>
      </c>
      <c r="B77" s="51" t="s">
        <v>645</v>
      </c>
      <c r="C77" s="52">
        <v>551756.87</v>
      </c>
      <c r="D77" s="52">
        <v>521201</v>
      </c>
      <c r="E77" s="52">
        <v>521201</v>
      </c>
      <c r="F77" s="52">
        <v>521201</v>
      </c>
      <c r="G77" s="52">
        <f>F77-C77</f>
        <v>-30555.869999999995</v>
      </c>
      <c r="H77" s="52">
        <f>E77-F77</f>
        <v>0</v>
      </c>
      <c r="I77" s="53">
        <f>IF(ISERROR(F77/C77),0,F77/C77*100-100)</f>
        <v>-5.5379228898409565</v>
      </c>
      <c r="J77" s="53">
        <f>IF(ISERROR(F77/E77),0,F77/E77*100)</f>
        <v>100</v>
      </c>
      <c r="K77" s="53">
        <f>IF(ISERROR(F77/D77),0,F77/D77*100)</f>
        <v>100</v>
      </c>
    </row>
    <row r="78" spans="1:11">
      <c r="A78" s="74" t="s">
        <v>58</v>
      </c>
      <c r="B78" s="51" t="s">
        <v>59</v>
      </c>
      <c r="C78" s="52">
        <v>11954277.359999999</v>
      </c>
      <c r="D78" s="52">
        <v>8590489</v>
      </c>
      <c r="E78" s="52">
        <v>8641885</v>
      </c>
      <c r="F78" s="52">
        <v>8529740.3900000006</v>
      </c>
      <c r="G78" s="52">
        <f>F78-C78</f>
        <v>-3424536.9699999988</v>
      </c>
      <c r="H78" s="52">
        <f>E78-F78</f>
        <v>112144.6099999994</v>
      </c>
      <c r="I78" s="53">
        <f>IF(ISERROR(F78/C78),0,F78/C78*100-100)</f>
        <v>-28.646959300599647</v>
      </c>
      <c r="J78" s="53">
        <f>IF(ISERROR(F78/E78),0,F78/E78*100)</f>
        <v>98.702313094886136</v>
      </c>
      <c r="K78" s="53">
        <f>IF(ISERROR(F78/D78),0,F78/D78*100)</f>
        <v>99.29283874294002</v>
      </c>
    </row>
    <row r="79" spans="1:11" ht="25.5">
      <c r="A79" s="73" t="s">
        <v>60</v>
      </c>
      <c r="B79" s="51" t="s">
        <v>61</v>
      </c>
      <c r="C79" s="52">
        <v>234658.5</v>
      </c>
      <c r="D79" s="52">
        <v>307023</v>
      </c>
      <c r="E79" s="52">
        <v>111781</v>
      </c>
      <c r="F79" s="52">
        <v>299442.96000000002</v>
      </c>
      <c r="G79" s="52">
        <f>F79-C79</f>
        <v>64784.460000000021</v>
      </c>
      <c r="H79" s="52">
        <f>E79-F79</f>
        <v>-187661.96000000002</v>
      </c>
      <c r="I79" s="53">
        <f>IF(ISERROR(F79/C79),0,F79/C79*100-100)</f>
        <v>27.607974993447939</v>
      </c>
      <c r="J79" s="53">
        <f>IF(ISERROR(F79/E79),0,F79/E79*100)</f>
        <v>267.88359381290206</v>
      </c>
      <c r="K79" s="53">
        <f>IF(ISERROR(F79/D79),0,F79/D79*100)</f>
        <v>97.531116561299982</v>
      </c>
    </row>
    <row r="80" spans="1:11">
      <c r="A80" s="74" t="s">
        <v>62</v>
      </c>
      <c r="B80" s="51" t="s">
        <v>63</v>
      </c>
      <c r="C80" s="52">
        <v>101185.88</v>
      </c>
      <c r="D80" s="52">
        <v>238023</v>
      </c>
      <c r="E80" s="52">
        <v>22781</v>
      </c>
      <c r="F80" s="52">
        <v>230550.11</v>
      </c>
      <c r="G80" s="52">
        <f>F80-C80</f>
        <v>129364.22999999998</v>
      </c>
      <c r="H80" s="52">
        <f>E80-F80</f>
        <v>-207769.11</v>
      </c>
      <c r="I80" s="53">
        <f>IF(ISERROR(F80/C80),0,F80/C80*100-100)</f>
        <v>127.84810489368672</v>
      </c>
      <c r="J80" s="53">
        <f>IF(ISERROR(F80/E80),0,F80/E80*100)</f>
        <v>1012.0280496905315</v>
      </c>
      <c r="K80" s="53">
        <f>IF(ISERROR(F80/D80),0,F80/D80*100)</f>
        <v>96.8604336555711</v>
      </c>
    </row>
    <row r="81" spans="1:11" ht="25.5">
      <c r="A81" s="75" t="s">
        <v>64</v>
      </c>
      <c r="B81" s="51" t="s">
        <v>65</v>
      </c>
      <c r="C81" s="52">
        <v>13087.88</v>
      </c>
      <c r="D81" s="52">
        <v>16781</v>
      </c>
      <c r="E81" s="52">
        <v>16781</v>
      </c>
      <c r="F81" s="52">
        <v>13216.3</v>
      </c>
      <c r="G81" s="52">
        <f>F81-C81</f>
        <v>128.42000000000007</v>
      </c>
      <c r="H81" s="52">
        <f>E81-F81</f>
        <v>3564.7000000000007</v>
      </c>
      <c r="I81" s="53">
        <f>IF(ISERROR(F81/C81),0,F81/C81*100-100)</f>
        <v>0.9812131529323409</v>
      </c>
      <c r="J81" s="53">
        <f>IF(ISERROR(F81/E81),0,F81/E81*100)</f>
        <v>78.7575233895477</v>
      </c>
      <c r="K81" s="53">
        <f>IF(ISERROR(F81/D81),0,F81/D81*100)</f>
        <v>78.7575233895477</v>
      </c>
    </row>
    <row r="82" spans="1:11" ht="25.5">
      <c r="A82" s="75" t="s">
        <v>85</v>
      </c>
      <c r="B82" s="51" t="s">
        <v>86</v>
      </c>
      <c r="C82" s="52">
        <v>88098</v>
      </c>
      <c r="D82" s="52">
        <v>221242</v>
      </c>
      <c r="E82" s="52">
        <v>6000</v>
      </c>
      <c r="F82" s="52">
        <v>217333.81</v>
      </c>
      <c r="G82" s="52">
        <f>F82-C82</f>
        <v>129235.81</v>
      </c>
      <c r="H82" s="52">
        <f>E82-F82</f>
        <v>-211333.81</v>
      </c>
      <c r="I82" s="53">
        <f>IF(ISERROR(F82/C82),0,F82/C82*100-100)</f>
        <v>146.69550954618722</v>
      </c>
      <c r="J82" s="53">
        <f>IF(ISERROR(F82/E82),0,F82/E82*100)</f>
        <v>3622.2301666666667</v>
      </c>
      <c r="K82" s="53">
        <f>IF(ISERROR(F82/D82),0,F82/D82*100)</f>
        <v>98.233522568047661</v>
      </c>
    </row>
    <row r="83" spans="1:11" ht="25.5">
      <c r="A83" s="80" t="s">
        <v>87</v>
      </c>
      <c r="B83" s="51" t="s">
        <v>88</v>
      </c>
      <c r="C83" s="52">
        <v>88098</v>
      </c>
      <c r="D83" s="52">
        <v>221242</v>
      </c>
      <c r="E83" s="52">
        <v>6000</v>
      </c>
      <c r="F83" s="52">
        <v>217333.81</v>
      </c>
      <c r="G83" s="52">
        <f>F83-C83</f>
        <v>129235.81</v>
      </c>
      <c r="H83" s="52">
        <f>E83-F83</f>
        <v>-211333.81</v>
      </c>
      <c r="I83" s="53">
        <f>IF(ISERROR(F83/C83),0,F83/C83*100-100)</f>
        <v>146.69550954618722</v>
      </c>
      <c r="J83" s="53">
        <f>IF(ISERROR(F83/E83),0,F83/E83*100)</f>
        <v>3622.2301666666667</v>
      </c>
      <c r="K83" s="53">
        <f>IF(ISERROR(F83/D83),0,F83/D83*100)</f>
        <v>98.233522568047661</v>
      </c>
    </row>
    <row r="84" spans="1:11" ht="25.5">
      <c r="A84" s="74" t="s">
        <v>119</v>
      </c>
      <c r="B84" s="51" t="s">
        <v>120</v>
      </c>
      <c r="C84" s="52">
        <v>133472.62</v>
      </c>
      <c r="D84" s="52">
        <v>69000</v>
      </c>
      <c r="E84" s="52">
        <v>89000</v>
      </c>
      <c r="F84" s="52">
        <v>68892.850000000006</v>
      </c>
      <c r="G84" s="52">
        <f>F84-C84</f>
        <v>-64579.76999999999</v>
      </c>
      <c r="H84" s="52">
        <f>E84-F84</f>
        <v>20107.149999999994</v>
      </c>
      <c r="I84" s="53">
        <f>IF(ISERROR(F84/C84),0,F84/C84*100-100)</f>
        <v>-48.384282858911433</v>
      </c>
      <c r="J84" s="53">
        <f>IF(ISERROR(F84/E84),0,F84/E84*100)</f>
        <v>77.40769662921349</v>
      </c>
      <c r="K84" s="53">
        <f>IF(ISERROR(F84/D84),0,F84/D84*100)</f>
        <v>99.844710144927546</v>
      </c>
    </row>
    <row r="85" spans="1:11" ht="25.5">
      <c r="A85" s="75" t="s">
        <v>121</v>
      </c>
      <c r="B85" s="51" t="s">
        <v>122</v>
      </c>
      <c r="C85" s="52">
        <v>32300</v>
      </c>
      <c r="D85" s="52">
        <v>0</v>
      </c>
      <c r="E85" s="52">
        <v>0</v>
      </c>
      <c r="F85" s="52">
        <v>0</v>
      </c>
      <c r="G85" s="52">
        <f>F85-C85</f>
        <v>-32300</v>
      </c>
      <c r="H85" s="52">
        <f>E85-F85</f>
        <v>0</v>
      </c>
      <c r="I85" s="53">
        <f>IF(ISERROR(F85/C85),0,F85/C85*100-100)</f>
        <v>-100</v>
      </c>
      <c r="J85" s="53">
        <f>IF(ISERROR(F85/E85),0,F85/E85*100)</f>
        <v>0</v>
      </c>
      <c r="K85" s="53">
        <f>IF(ISERROR(F85/D85),0,F85/D85*100)</f>
        <v>0</v>
      </c>
    </row>
    <row r="86" spans="1:11" ht="38.25">
      <c r="A86" s="75" t="s">
        <v>128</v>
      </c>
      <c r="B86" s="51" t="s">
        <v>129</v>
      </c>
      <c r="C86" s="52">
        <v>101172.62</v>
      </c>
      <c r="D86" s="52">
        <v>69000</v>
      </c>
      <c r="E86" s="52">
        <v>89000</v>
      </c>
      <c r="F86" s="52">
        <v>68892.850000000006</v>
      </c>
      <c r="G86" s="52">
        <f>F86-C86</f>
        <v>-32279.76999999999</v>
      </c>
      <c r="H86" s="52">
        <f>E86-F86</f>
        <v>20107.149999999994</v>
      </c>
      <c r="I86" s="53">
        <f>IF(ISERROR(F86/C86),0,F86/C86*100-100)</f>
        <v>-31.905638106436299</v>
      </c>
      <c r="J86" s="53">
        <f>IF(ISERROR(F86/E86),0,F86/E86*100)</f>
        <v>77.40769662921349</v>
      </c>
      <c r="K86" s="53">
        <f>IF(ISERROR(F86/D86),0,F86/D86*100)</f>
        <v>99.844710144927546</v>
      </c>
    </row>
    <row r="87" spans="1:11">
      <c r="A87" s="72" t="s">
        <v>38</v>
      </c>
      <c r="B87" s="51" t="s">
        <v>39</v>
      </c>
      <c r="C87" s="52">
        <v>931260.93</v>
      </c>
      <c r="D87" s="52">
        <v>2241618</v>
      </c>
      <c r="E87" s="52">
        <v>1160415</v>
      </c>
      <c r="F87" s="52">
        <v>2143430.2400000002</v>
      </c>
      <c r="G87" s="52">
        <f>F87-C87</f>
        <v>1212169.31</v>
      </c>
      <c r="H87" s="52">
        <f>E87-F87</f>
        <v>-983015.24000000022</v>
      </c>
      <c r="I87" s="53">
        <f>IF(ISERROR(F87/C87),0,F87/C87*100-100)</f>
        <v>130.16430421922672</v>
      </c>
      <c r="J87" s="53">
        <f>IF(ISERROR(F87/E87),0,F87/E87*100)</f>
        <v>184.71238651689268</v>
      </c>
      <c r="K87" s="53">
        <f>IF(ISERROR(F87/D87),0,F87/D87*100)</f>
        <v>95.619781782623093</v>
      </c>
    </row>
    <row r="88" spans="1:11">
      <c r="A88" s="73" t="s">
        <v>40</v>
      </c>
      <c r="B88" s="51" t="s">
        <v>41</v>
      </c>
      <c r="C88" s="52">
        <v>931260.93</v>
      </c>
      <c r="D88" s="52">
        <v>2241618</v>
      </c>
      <c r="E88" s="52">
        <v>1160415</v>
      </c>
      <c r="F88" s="52">
        <v>2143430.2400000002</v>
      </c>
      <c r="G88" s="52">
        <f>F88-C88</f>
        <v>1212169.31</v>
      </c>
      <c r="H88" s="52">
        <f>E88-F88</f>
        <v>-983015.24000000022</v>
      </c>
      <c r="I88" s="53">
        <f>IF(ISERROR(F88/C88),0,F88/C88*100-100)</f>
        <v>130.16430421922672</v>
      </c>
      <c r="J88" s="53">
        <f>IF(ISERROR(F88/E88),0,F88/E88*100)</f>
        <v>184.71238651689268</v>
      </c>
      <c r="K88" s="53">
        <f>IF(ISERROR(F88/D88),0,F88/D88*100)</f>
        <v>95.619781782623093</v>
      </c>
    </row>
    <row r="89" spans="1:11">
      <c r="A89" s="70"/>
      <c r="B89" s="51" t="s">
        <v>42</v>
      </c>
      <c r="C89" s="52">
        <v>-637133.65</v>
      </c>
      <c r="D89" s="52">
        <v>-240000</v>
      </c>
      <c r="E89" s="52">
        <v>-240000</v>
      </c>
      <c r="F89" s="52">
        <v>105915.68</v>
      </c>
      <c r="G89" s="52">
        <f>F89-C89</f>
        <v>743049.33000000007</v>
      </c>
      <c r="H89" s="52">
        <f>E89-F89</f>
        <v>-345915.68</v>
      </c>
      <c r="I89" s="53">
        <f>IF(ISERROR(F89/C89),0,F89/C89*100-100)</f>
        <v>-116.62377744449692</v>
      </c>
      <c r="J89" s="53">
        <f>IF(ISERROR(F89/E89),0,F89/E89*100)</f>
        <v>-44.13153333333333</v>
      </c>
      <c r="K89" s="53">
        <f>IF(ISERROR(F89/D89),0,F89/D89*100)</f>
        <v>-44.13153333333333</v>
      </c>
    </row>
    <row r="90" spans="1:11">
      <c r="A90" s="70" t="s">
        <v>43</v>
      </c>
      <c r="B90" s="51" t="s">
        <v>44</v>
      </c>
      <c r="C90" s="52">
        <v>637133.65</v>
      </c>
      <c r="D90" s="52">
        <v>240000</v>
      </c>
      <c r="E90" s="52">
        <v>240000</v>
      </c>
      <c r="F90" s="52">
        <v>-105915.68</v>
      </c>
      <c r="G90" s="52">
        <f>F90-C90</f>
        <v>-743049.33000000007</v>
      </c>
      <c r="H90" s="52">
        <f>E90-F90</f>
        <v>345915.68</v>
      </c>
      <c r="I90" s="53">
        <f>IF(ISERROR(F90/C90),0,F90/C90*100-100)</f>
        <v>-116.62377744449692</v>
      </c>
      <c r="J90" s="53">
        <f>IF(ISERROR(F90/E90),0,F90/E90*100)</f>
        <v>-44.13153333333333</v>
      </c>
      <c r="K90" s="53">
        <f>IF(ISERROR(F90/D90),0,F90/D90*100)</f>
        <v>-44.13153333333333</v>
      </c>
    </row>
    <row r="91" spans="1:11">
      <c r="A91" s="72" t="s">
        <v>45</v>
      </c>
      <c r="B91" s="51" t="s">
        <v>46</v>
      </c>
      <c r="C91" s="52">
        <v>637133.65</v>
      </c>
      <c r="D91" s="52">
        <v>240000</v>
      </c>
      <c r="E91" s="52">
        <v>240000</v>
      </c>
      <c r="F91" s="52">
        <v>-105915.68</v>
      </c>
      <c r="G91" s="52">
        <f>F91-C91</f>
        <v>-743049.33000000007</v>
      </c>
      <c r="H91" s="52">
        <f>E91-F91</f>
        <v>345915.68</v>
      </c>
      <c r="I91" s="53">
        <f>IF(ISERROR(F91/C91),0,F91/C91*100-100)</f>
        <v>-116.62377744449692</v>
      </c>
      <c r="J91" s="53">
        <f>IF(ISERROR(F91/E91),0,F91/E91*100)</f>
        <v>-44.13153333333333</v>
      </c>
      <c r="K91" s="53">
        <f>IF(ISERROR(F91/D91),0,F91/D91*100)</f>
        <v>-44.13153333333333</v>
      </c>
    </row>
    <row r="92" spans="1:11" ht="25.5">
      <c r="A92" s="73" t="s">
        <v>66</v>
      </c>
      <c r="B92" s="51" t="s">
        <v>67</v>
      </c>
      <c r="C92" s="52">
        <v>-828200</v>
      </c>
      <c r="D92" s="52">
        <v>240000</v>
      </c>
      <c r="E92" s="52">
        <v>240000</v>
      </c>
      <c r="F92" s="52">
        <v>-240000</v>
      </c>
      <c r="G92" s="52">
        <f>F92-C92</f>
        <v>588200</v>
      </c>
      <c r="H92" s="52">
        <f>E92-F92</f>
        <v>480000</v>
      </c>
      <c r="I92" s="53">
        <f>IF(ISERROR(F92/C92),0,F92/C92*100-100)</f>
        <v>-71.021492393141756</v>
      </c>
      <c r="J92" s="53">
        <f>IF(ISERROR(F92/E92),0,F92/E92*100)</f>
        <v>-100</v>
      </c>
      <c r="K92" s="53">
        <f>IF(ISERROR(F92/D92),0,F92/D92*100)</f>
        <v>-100</v>
      </c>
    </row>
    <row r="93" spans="1:11">
      <c r="A93" s="76" t="s">
        <v>68</v>
      </c>
      <c r="B93" s="54" t="s">
        <v>646</v>
      </c>
      <c r="C93" s="55"/>
      <c r="D93" s="55"/>
      <c r="E93" s="55"/>
      <c r="F93" s="55"/>
      <c r="G93" s="55"/>
      <c r="H93" s="55"/>
      <c r="I93" s="56"/>
      <c r="J93" s="56"/>
      <c r="K93" s="56"/>
    </row>
    <row r="94" spans="1:11">
      <c r="A94" s="70" t="s">
        <v>18</v>
      </c>
      <c r="B94" s="51" t="s">
        <v>19</v>
      </c>
      <c r="C94" s="52">
        <v>35606768.649999999</v>
      </c>
      <c r="D94" s="52">
        <v>36887631</v>
      </c>
      <c r="E94" s="52">
        <v>37619361</v>
      </c>
      <c r="F94" s="52">
        <v>35737813.07</v>
      </c>
      <c r="G94" s="52">
        <f>F94-C94</f>
        <v>131044.42000000179</v>
      </c>
      <c r="H94" s="52">
        <f>E94-F94</f>
        <v>1881547.9299999997</v>
      </c>
      <c r="I94" s="53">
        <f>IF(ISERROR(F94/C94),0,F94/C94*100-100)</f>
        <v>0.36803232915660544</v>
      </c>
      <c r="J94" s="53">
        <f>IF(ISERROR(F94/E94),0,F94/E94*100)</f>
        <v>94.998458559676223</v>
      </c>
      <c r="K94" s="53">
        <f>IF(ISERROR(F94/D94),0,F94/D94*100)</f>
        <v>96.882917393095795</v>
      </c>
    </row>
    <row r="95" spans="1:11" s="5" customFormat="1" ht="25.5">
      <c r="A95" s="72" t="s">
        <v>54</v>
      </c>
      <c r="B95" s="51" t="s">
        <v>55</v>
      </c>
      <c r="C95" s="52">
        <v>1364809.85</v>
      </c>
      <c r="D95" s="52">
        <v>1421257</v>
      </c>
      <c r="E95" s="52">
        <v>1421257</v>
      </c>
      <c r="F95" s="52">
        <v>990761.6</v>
      </c>
      <c r="G95" s="52">
        <f>F95-C95</f>
        <v>-374048.25000000012</v>
      </c>
      <c r="H95" s="52">
        <f>E95-F95</f>
        <v>430495.4</v>
      </c>
      <c r="I95" s="53">
        <f>IF(ISERROR(F95/C95),0,F95/C95*100-100)</f>
        <v>-27.406620050404825</v>
      </c>
      <c r="J95" s="53">
        <f>IF(ISERROR(F95/E95),0,F95/E95*100)</f>
        <v>69.710235376149427</v>
      </c>
      <c r="K95" s="53">
        <f>IF(ISERROR(F95/D95),0,F95/D95*100)</f>
        <v>69.710235376149427</v>
      </c>
    </row>
    <row r="96" spans="1:11">
      <c r="A96" s="72" t="s">
        <v>73</v>
      </c>
      <c r="B96" s="51" t="s">
        <v>74</v>
      </c>
      <c r="C96" s="52">
        <v>534412.15</v>
      </c>
      <c r="D96" s="52">
        <v>546989</v>
      </c>
      <c r="E96" s="52">
        <v>549489</v>
      </c>
      <c r="F96" s="52">
        <v>435000.16</v>
      </c>
      <c r="G96" s="52">
        <f>F96-C96</f>
        <v>-99411.990000000049</v>
      </c>
      <c r="H96" s="52">
        <f>E96-F96</f>
        <v>114488.84000000003</v>
      </c>
      <c r="I96" s="53">
        <f>IF(ISERROR(F96/C96),0,F96/C96*100-100)</f>
        <v>-18.602120105240886</v>
      </c>
      <c r="J96" s="53">
        <f>IF(ISERROR(F96/E96),0,F96/E96*100)</f>
        <v>79.164489189046549</v>
      </c>
      <c r="K96" s="53">
        <f>IF(ISERROR(F96/D96),0,F96/D96*100)</f>
        <v>79.526308572932905</v>
      </c>
    </row>
    <row r="97" spans="1:11">
      <c r="A97" s="73" t="s">
        <v>75</v>
      </c>
      <c r="B97" s="51" t="s">
        <v>76</v>
      </c>
      <c r="C97" s="52">
        <v>534412.15</v>
      </c>
      <c r="D97" s="52">
        <v>546989</v>
      </c>
      <c r="E97" s="52">
        <v>549489</v>
      </c>
      <c r="F97" s="52">
        <v>435000.16</v>
      </c>
      <c r="G97" s="52">
        <f>F97-C97</f>
        <v>-99411.990000000049</v>
      </c>
      <c r="H97" s="52">
        <f>E97-F97</f>
        <v>114488.84000000003</v>
      </c>
      <c r="I97" s="53">
        <f>IF(ISERROR(F97/C97),0,F97/C97*100-100)</f>
        <v>-18.602120105240886</v>
      </c>
      <c r="J97" s="53">
        <f>IF(ISERROR(F97/E97),0,F97/E97*100)</f>
        <v>79.164489189046549</v>
      </c>
      <c r="K97" s="53">
        <f>IF(ISERROR(F97/D97),0,F97/D97*100)</f>
        <v>79.526308572932905</v>
      </c>
    </row>
    <row r="98" spans="1:11">
      <c r="A98" s="74" t="s">
        <v>77</v>
      </c>
      <c r="B98" s="51" t="s">
        <v>78</v>
      </c>
      <c r="C98" s="52">
        <v>534412.15</v>
      </c>
      <c r="D98" s="52">
        <v>546989</v>
      </c>
      <c r="E98" s="52">
        <v>549489</v>
      </c>
      <c r="F98" s="52">
        <v>435000.16</v>
      </c>
      <c r="G98" s="52">
        <f>F98-C98</f>
        <v>-99411.990000000049</v>
      </c>
      <c r="H98" s="52">
        <f>E98-F98</f>
        <v>114488.84000000003</v>
      </c>
      <c r="I98" s="53">
        <f>IF(ISERROR(F98/C98),0,F98/C98*100-100)</f>
        <v>-18.602120105240886</v>
      </c>
      <c r="J98" s="53">
        <f>IF(ISERROR(F98/E98),0,F98/E98*100)</f>
        <v>79.164489189046549</v>
      </c>
      <c r="K98" s="53">
        <f>IF(ISERROR(F98/D98),0,F98/D98*100)</f>
        <v>79.526308572932905</v>
      </c>
    </row>
    <row r="99" spans="1:11" ht="25.5">
      <c r="A99" s="75" t="s">
        <v>79</v>
      </c>
      <c r="B99" s="51" t="s">
        <v>80</v>
      </c>
      <c r="C99" s="52">
        <v>534412.15</v>
      </c>
      <c r="D99" s="52">
        <v>546989</v>
      </c>
      <c r="E99" s="52">
        <v>549489</v>
      </c>
      <c r="F99" s="52">
        <v>435000.16</v>
      </c>
      <c r="G99" s="52">
        <f>F99-C99</f>
        <v>-99411.990000000049</v>
      </c>
      <c r="H99" s="52">
        <f>E99-F99</f>
        <v>114488.84000000003</v>
      </c>
      <c r="I99" s="53">
        <f>IF(ISERROR(F99/C99),0,F99/C99*100-100)</f>
        <v>-18.602120105240886</v>
      </c>
      <c r="J99" s="53">
        <f>IF(ISERROR(F99/E99),0,F99/E99*100)</f>
        <v>79.164489189046549</v>
      </c>
      <c r="K99" s="53">
        <f>IF(ISERROR(F99/D99),0,F99/D99*100)</f>
        <v>79.526308572932905</v>
      </c>
    </row>
    <row r="100" spans="1:11" ht="25.5">
      <c r="A100" s="80" t="s">
        <v>81</v>
      </c>
      <c r="B100" s="51" t="s">
        <v>82</v>
      </c>
      <c r="C100" s="52">
        <v>534287.15</v>
      </c>
      <c r="D100" s="52">
        <v>546989</v>
      </c>
      <c r="E100" s="52">
        <v>549489</v>
      </c>
      <c r="F100" s="52">
        <v>435000.16</v>
      </c>
      <c r="G100" s="52">
        <f>F100-C100</f>
        <v>-99286.990000000049</v>
      </c>
      <c r="H100" s="52">
        <f>E100-F100</f>
        <v>114488.84000000003</v>
      </c>
      <c r="I100" s="53">
        <f>IF(ISERROR(F100/C100),0,F100/C100*100-100)</f>
        <v>-18.583076534780972</v>
      </c>
      <c r="J100" s="53">
        <f>IF(ISERROR(F100/E100),0,F100/E100*100)</f>
        <v>79.164489189046549</v>
      </c>
      <c r="K100" s="53">
        <f>IF(ISERROR(F100/D100),0,F100/D100*100)</f>
        <v>79.526308572932905</v>
      </c>
    </row>
    <row r="101" spans="1:11" ht="25.5">
      <c r="A101" s="80" t="s">
        <v>115</v>
      </c>
      <c r="B101" s="51" t="s">
        <v>116</v>
      </c>
      <c r="C101" s="52">
        <v>125</v>
      </c>
      <c r="D101" s="52">
        <v>0</v>
      </c>
      <c r="E101" s="52">
        <v>0</v>
      </c>
      <c r="F101" s="52">
        <v>0</v>
      </c>
      <c r="G101" s="52">
        <f>F101-C101</f>
        <v>-125</v>
      </c>
      <c r="H101" s="52">
        <f>E101-F101</f>
        <v>0</v>
      </c>
      <c r="I101" s="53">
        <f>IF(ISERROR(F101/C101),0,F101/C101*100-100)</f>
        <v>-100</v>
      </c>
      <c r="J101" s="53">
        <f>IF(ISERROR(F101/E101),0,F101/E101*100)</f>
        <v>0</v>
      </c>
      <c r="K101" s="53">
        <f>IF(ISERROR(F101/D101),0,F101/D101*100)</f>
        <v>0</v>
      </c>
    </row>
    <row r="102" spans="1:11">
      <c r="A102" s="72" t="s">
        <v>20</v>
      </c>
      <c r="B102" s="51" t="s">
        <v>21</v>
      </c>
      <c r="C102" s="52">
        <v>33707546.649999999</v>
      </c>
      <c r="D102" s="52">
        <v>34919385</v>
      </c>
      <c r="E102" s="52">
        <v>35648615</v>
      </c>
      <c r="F102" s="52">
        <v>34312051.310000002</v>
      </c>
      <c r="G102" s="52">
        <f>F102-C102</f>
        <v>604504.66000000387</v>
      </c>
      <c r="H102" s="52">
        <f>E102-F102</f>
        <v>1336563.6899999976</v>
      </c>
      <c r="I102" s="53">
        <f>IF(ISERROR(F102/C102),0,F102/C102*100-100)</f>
        <v>1.7933807710090548</v>
      </c>
      <c r="J102" s="53">
        <f>IF(ISERROR(F102/E102),0,F102/E102*100)</f>
        <v>96.250727580861138</v>
      </c>
      <c r="K102" s="53">
        <f>IF(ISERROR(F102/D102),0,F102/D102*100)</f>
        <v>98.260754907338722</v>
      </c>
    </row>
    <row r="103" spans="1:11">
      <c r="A103" s="73" t="s">
        <v>22</v>
      </c>
      <c r="B103" s="51" t="s">
        <v>23</v>
      </c>
      <c r="C103" s="52">
        <v>33707546.649999999</v>
      </c>
      <c r="D103" s="52">
        <v>34919385</v>
      </c>
      <c r="E103" s="52">
        <v>35648615</v>
      </c>
      <c r="F103" s="52">
        <v>34312051.310000002</v>
      </c>
      <c r="G103" s="52">
        <f>F103-C103</f>
        <v>604504.66000000387</v>
      </c>
      <c r="H103" s="52">
        <f>E103-F103</f>
        <v>1336563.6899999976</v>
      </c>
      <c r="I103" s="53">
        <f>IF(ISERROR(F103/C103),0,F103/C103*100-100)</f>
        <v>1.7933807710090548</v>
      </c>
      <c r="J103" s="53">
        <f>IF(ISERROR(F103/E103),0,F103/E103*100)</f>
        <v>96.250727580861138</v>
      </c>
      <c r="K103" s="53">
        <f>IF(ISERROR(F103/D103),0,F103/D103*100)</f>
        <v>98.260754907338722</v>
      </c>
    </row>
    <row r="104" spans="1:11">
      <c r="A104" s="70" t="s">
        <v>24</v>
      </c>
      <c r="B104" s="51" t="s">
        <v>25</v>
      </c>
      <c r="C104" s="52">
        <v>35853993.729999997</v>
      </c>
      <c r="D104" s="52">
        <v>37077631</v>
      </c>
      <c r="E104" s="52">
        <v>37809361</v>
      </c>
      <c r="F104" s="52">
        <v>35680122.670000002</v>
      </c>
      <c r="G104" s="52">
        <f>F104-C104</f>
        <v>-173871.05999999493</v>
      </c>
      <c r="H104" s="52">
        <f>E104-F104</f>
        <v>2129238.3299999982</v>
      </c>
      <c r="I104" s="53">
        <f>IF(ISERROR(F104/C104),0,F104/C104*100-100)</f>
        <v>-0.48494196018815217</v>
      </c>
      <c r="J104" s="53">
        <f>IF(ISERROR(F104/E104),0,F104/E104*100)</f>
        <v>94.368488983455705</v>
      </c>
      <c r="K104" s="53">
        <f>IF(ISERROR(F104/D104),0,F104/D104*100)</f>
        <v>96.230858627402611</v>
      </c>
    </row>
    <row r="105" spans="1:11">
      <c r="A105" s="72" t="s">
        <v>26</v>
      </c>
      <c r="B105" s="51" t="s">
        <v>27</v>
      </c>
      <c r="C105" s="52">
        <v>35305788.799999997</v>
      </c>
      <c r="D105" s="52">
        <v>36076013</v>
      </c>
      <c r="E105" s="52">
        <v>37110675</v>
      </c>
      <c r="F105" s="52">
        <v>34678970.18</v>
      </c>
      <c r="G105" s="52">
        <f>F105-C105</f>
        <v>-626818.61999999732</v>
      </c>
      <c r="H105" s="52">
        <f>E105-F105</f>
        <v>2431704.8200000003</v>
      </c>
      <c r="I105" s="53">
        <f>IF(ISERROR(F105/C105),0,F105/C105*100-100)</f>
        <v>-1.7753989963254924</v>
      </c>
      <c r="J105" s="53">
        <f>IF(ISERROR(F105/E105),0,F105/E105*100)</f>
        <v>93.447424979470199</v>
      </c>
      <c r="K105" s="53">
        <f>IF(ISERROR(F105/D105),0,F105/D105*100)</f>
        <v>96.127502171595296</v>
      </c>
    </row>
    <row r="106" spans="1:11">
      <c r="A106" s="73" t="s">
        <v>28</v>
      </c>
      <c r="B106" s="51" t="s">
        <v>29</v>
      </c>
      <c r="C106" s="52">
        <v>35205600.920000002</v>
      </c>
      <c r="D106" s="52">
        <v>35996632</v>
      </c>
      <c r="E106" s="52">
        <v>37036294</v>
      </c>
      <c r="F106" s="52">
        <v>34603157.32</v>
      </c>
      <c r="G106" s="52">
        <f>F106-C106</f>
        <v>-602443.60000000149</v>
      </c>
      <c r="H106" s="52">
        <f>E106-F106</f>
        <v>2433136.6799999997</v>
      </c>
      <c r="I106" s="53">
        <f>IF(ISERROR(F106/C106),0,F106/C106*100-100)</f>
        <v>-1.7112152164906291</v>
      </c>
      <c r="J106" s="53">
        <f>IF(ISERROR(F106/E106),0,F106/E106*100)</f>
        <v>93.430399164668046</v>
      </c>
      <c r="K106" s="53">
        <f>IF(ISERROR(F106/D106),0,F106/D106*100)</f>
        <v>96.128874834734532</v>
      </c>
    </row>
    <row r="107" spans="1:11">
      <c r="A107" s="74" t="s">
        <v>30</v>
      </c>
      <c r="B107" s="51" t="s">
        <v>31</v>
      </c>
      <c r="C107" s="52">
        <v>18462475.149999999</v>
      </c>
      <c r="D107" s="52">
        <v>19283791</v>
      </c>
      <c r="E107" s="52">
        <v>19040565</v>
      </c>
      <c r="F107" s="52">
        <v>19141607.530000001</v>
      </c>
      <c r="G107" s="52">
        <f>F107-C107</f>
        <v>679132.38000000268</v>
      </c>
      <c r="H107" s="52">
        <f>E107-F107</f>
        <v>-101042.53000000119</v>
      </c>
      <c r="I107" s="53">
        <f>IF(ISERROR(F107/C107),0,F107/C107*100-100)</f>
        <v>3.6784470905570856</v>
      </c>
      <c r="J107" s="53">
        <f>IF(ISERROR(F107/E107),0,F107/E107*100)</f>
        <v>100.53066980943055</v>
      </c>
      <c r="K107" s="53">
        <f>IF(ISERROR(F107/D107),0,F107/D107*100)</f>
        <v>99.262678847743175</v>
      </c>
    </row>
    <row r="108" spans="1:11">
      <c r="A108" s="74" t="s">
        <v>32</v>
      </c>
      <c r="B108" s="51" t="s">
        <v>33</v>
      </c>
      <c r="C108" s="52">
        <v>16743125.77</v>
      </c>
      <c r="D108" s="52">
        <v>16712841</v>
      </c>
      <c r="E108" s="52">
        <v>17995729</v>
      </c>
      <c r="F108" s="52">
        <v>15461549.789999999</v>
      </c>
      <c r="G108" s="52">
        <f>F108-C108</f>
        <v>-1281575.9800000004</v>
      </c>
      <c r="H108" s="52">
        <f>E108-F108</f>
        <v>2534179.2100000009</v>
      </c>
      <c r="I108" s="53">
        <f>IF(ISERROR(F108/C108),0,F108/C108*100-100)</f>
        <v>-7.6543412359495306</v>
      </c>
      <c r="J108" s="53">
        <f>IF(ISERROR(F108/E108),0,F108/E108*100)</f>
        <v>85.917885238214026</v>
      </c>
      <c r="K108" s="53">
        <f>IF(ISERROR(F108/D108),0,F108/D108*100)</f>
        <v>92.512995187353241</v>
      </c>
    </row>
    <row r="109" spans="1:11">
      <c r="A109" s="75" t="s">
        <v>49</v>
      </c>
      <c r="B109" s="51" t="s">
        <v>50</v>
      </c>
      <c r="C109" s="52">
        <v>5978</v>
      </c>
      <c r="D109" s="52">
        <v>0</v>
      </c>
      <c r="E109" s="52">
        <v>0</v>
      </c>
      <c r="F109" s="52">
        <v>9649.7999999999993</v>
      </c>
      <c r="G109" s="52">
        <f>F109-C109</f>
        <v>3671.7999999999993</v>
      </c>
      <c r="H109" s="52">
        <f>E109-F109</f>
        <v>-9649.7999999999993</v>
      </c>
      <c r="I109" s="53">
        <f>IF(ISERROR(F109/C109),0,F109/C109*100-100)</f>
        <v>61.421880227500822</v>
      </c>
      <c r="J109" s="53">
        <f>IF(ISERROR(F109/E109),0,F109/E109*100)</f>
        <v>0</v>
      </c>
      <c r="K109" s="53">
        <f>IF(ISERROR(F109/D109),0,F109/D109*100)</f>
        <v>0</v>
      </c>
    </row>
    <row r="110" spans="1:11">
      <c r="A110" s="73" t="s">
        <v>34</v>
      </c>
      <c r="B110" s="51" t="s">
        <v>52</v>
      </c>
      <c r="C110" s="52">
        <v>87100</v>
      </c>
      <c r="D110" s="52">
        <v>57600</v>
      </c>
      <c r="E110" s="52">
        <v>57600</v>
      </c>
      <c r="F110" s="52">
        <v>57596.57</v>
      </c>
      <c r="G110" s="52">
        <f>F110-C110</f>
        <v>-29503.43</v>
      </c>
      <c r="H110" s="52">
        <f>E110-F110</f>
        <v>3.430000000000291</v>
      </c>
      <c r="I110" s="53">
        <f>IF(ISERROR(F110/C110),0,F110/C110*100-100)</f>
        <v>-33.873053960964398</v>
      </c>
      <c r="J110" s="53">
        <f>IF(ISERROR(F110/E110),0,F110/E110*100)</f>
        <v>99.994045138888893</v>
      </c>
      <c r="K110" s="53">
        <f>IF(ISERROR(F110/D110),0,F110/D110*100)</f>
        <v>99.994045138888893</v>
      </c>
    </row>
    <row r="111" spans="1:11">
      <c r="A111" s="74" t="s">
        <v>35</v>
      </c>
      <c r="B111" s="51" t="s">
        <v>36</v>
      </c>
      <c r="C111" s="52">
        <v>87100</v>
      </c>
      <c r="D111" s="52">
        <v>57600</v>
      </c>
      <c r="E111" s="52">
        <v>57600</v>
      </c>
      <c r="F111" s="52">
        <v>57596.57</v>
      </c>
      <c r="G111" s="52">
        <f>F111-C111</f>
        <v>-29503.43</v>
      </c>
      <c r="H111" s="52">
        <f>E111-F111</f>
        <v>3.430000000000291</v>
      </c>
      <c r="I111" s="53">
        <f>IF(ISERROR(F111/C111),0,F111/C111*100-100)</f>
        <v>-33.873053960964398</v>
      </c>
      <c r="J111" s="53">
        <f>IF(ISERROR(F111/E111),0,F111/E111*100)</f>
        <v>99.994045138888893</v>
      </c>
      <c r="K111" s="53">
        <f>IF(ISERROR(F111/D111),0,F111/D111*100)</f>
        <v>99.994045138888893</v>
      </c>
    </row>
    <row r="112" spans="1:11" ht="25.5">
      <c r="A112" s="73" t="s">
        <v>56</v>
      </c>
      <c r="B112" s="51" t="s">
        <v>57</v>
      </c>
      <c r="C112" s="52">
        <v>0</v>
      </c>
      <c r="D112" s="52">
        <v>5000</v>
      </c>
      <c r="E112" s="52">
        <v>0</v>
      </c>
      <c r="F112" s="52">
        <v>4999.99</v>
      </c>
      <c r="G112" s="52">
        <f>F112-C112</f>
        <v>4999.99</v>
      </c>
      <c r="H112" s="52">
        <f>E112-F112</f>
        <v>-4999.99</v>
      </c>
      <c r="I112" s="53">
        <f>IF(ISERROR(F112/C112),0,F112/C112*100-100)</f>
        <v>0</v>
      </c>
      <c r="J112" s="53">
        <f>IF(ISERROR(F112/E112),0,F112/E112*100)</f>
        <v>0</v>
      </c>
      <c r="K112" s="53">
        <f>IF(ISERROR(F112/D112),0,F112/D112*100)</f>
        <v>99.999799999999993</v>
      </c>
    </row>
    <row r="113" spans="1:11">
      <c r="A113" s="74" t="s">
        <v>58</v>
      </c>
      <c r="B113" s="51" t="s">
        <v>59</v>
      </c>
      <c r="C113" s="52">
        <v>0</v>
      </c>
      <c r="D113" s="52">
        <v>5000</v>
      </c>
      <c r="E113" s="52">
        <v>0</v>
      </c>
      <c r="F113" s="52">
        <v>4999.99</v>
      </c>
      <c r="G113" s="52">
        <f>F113-C113</f>
        <v>4999.99</v>
      </c>
      <c r="H113" s="52">
        <f>E113-F113</f>
        <v>-4999.99</v>
      </c>
      <c r="I113" s="53">
        <f>IF(ISERROR(F113/C113),0,F113/C113*100-100)</f>
        <v>0</v>
      </c>
      <c r="J113" s="53">
        <f>IF(ISERROR(F113/E113),0,F113/E113*100)</f>
        <v>0</v>
      </c>
      <c r="K113" s="53">
        <f>IF(ISERROR(F113/D113),0,F113/D113*100)</f>
        <v>99.999799999999993</v>
      </c>
    </row>
    <row r="114" spans="1:11" ht="25.5">
      <c r="A114" s="73" t="s">
        <v>60</v>
      </c>
      <c r="B114" s="51" t="s">
        <v>61</v>
      </c>
      <c r="C114" s="52">
        <v>13087.88</v>
      </c>
      <c r="D114" s="52">
        <v>16781</v>
      </c>
      <c r="E114" s="52">
        <v>16781</v>
      </c>
      <c r="F114" s="52">
        <v>13216.3</v>
      </c>
      <c r="G114" s="52">
        <f>F114-C114</f>
        <v>128.42000000000007</v>
      </c>
      <c r="H114" s="52">
        <f>E114-F114</f>
        <v>3564.7000000000007</v>
      </c>
      <c r="I114" s="53">
        <f>IF(ISERROR(F114/C114),0,F114/C114*100-100)</f>
        <v>0.9812131529323409</v>
      </c>
      <c r="J114" s="53">
        <f>IF(ISERROR(F114/E114),0,F114/E114*100)</f>
        <v>78.7575233895477</v>
      </c>
      <c r="K114" s="53">
        <f>IF(ISERROR(F114/D114),0,F114/D114*100)</f>
        <v>78.7575233895477</v>
      </c>
    </row>
    <row r="115" spans="1:11">
      <c r="A115" s="74" t="s">
        <v>62</v>
      </c>
      <c r="B115" s="51" t="s">
        <v>63</v>
      </c>
      <c r="C115" s="52">
        <v>13087.88</v>
      </c>
      <c r="D115" s="52">
        <v>16781</v>
      </c>
      <c r="E115" s="52">
        <v>16781</v>
      </c>
      <c r="F115" s="52">
        <v>13216.3</v>
      </c>
      <c r="G115" s="52">
        <f>F115-C115</f>
        <v>128.42000000000007</v>
      </c>
      <c r="H115" s="52">
        <f>E115-F115</f>
        <v>3564.7000000000007</v>
      </c>
      <c r="I115" s="53">
        <f>IF(ISERROR(F115/C115),0,F115/C115*100-100)</f>
        <v>0.9812131529323409</v>
      </c>
      <c r="J115" s="53">
        <f>IF(ISERROR(F115/E115),0,F115/E115*100)</f>
        <v>78.7575233895477</v>
      </c>
      <c r="K115" s="53">
        <f>IF(ISERROR(F115/D115),0,F115/D115*100)</f>
        <v>78.7575233895477</v>
      </c>
    </row>
    <row r="116" spans="1:11" ht="25.5">
      <c r="A116" s="75" t="s">
        <v>64</v>
      </c>
      <c r="B116" s="51" t="s">
        <v>65</v>
      </c>
      <c r="C116" s="52">
        <v>13087.88</v>
      </c>
      <c r="D116" s="52">
        <v>16781</v>
      </c>
      <c r="E116" s="52">
        <v>16781</v>
      </c>
      <c r="F116" s="52">
        <v>13216.3</v>
      </c>
      <c r="G116" s="52">
        <f>F116-C116</f>
        <v>128.42000000000007</v>
      </c>
      <c r="H116" s="52">
        <f>E116-F116</f>
        <v>3564.7000000000007</v>
      </c>
      <c r="I116" s="53">
        <f>IF(ISERROR(F116/C116),0,F116/C116*100-100)</f>
        <v>0.9812131529323409</v>
      </c>
      <c r="J116" s="53">
        <f>IF(ISERROR(F116/E116),0,F116/E116*100)</f>
        <v>78.7575233895477</v>
      </c>
      <c r="K116" s="53">
        <f>IF(ISERROR(F116/D116),0,F116/D116*100)</f>
        <v>78.7575233895477</v>
      </c>
    </row>
    <row r="117" spans="1:11">
      <c r="A117" s="72" t="s">
        <v>38</v>
      </c>
      <c r="B117" s="51" t="s">
        <v>39</v>
      </c>
      <c r="C117" s="52">
        <v>548204.93000000005</v>
      </c>
      <c r="D117" s="52">
        <v>1001618</v>
      </c>
      <c r="E117" s="52">
        <v>698686</v>
      </c>
      <c r="F117" s="52">
        <v>1001152.49</v>
      </c>
      <c r="G117" s="52">
        <f>F117-C117</f>
        <v>452947.55999999994</v>
      </c>
      <c r="H117" s="52">
        <f>E117-F117</f>
        <v>-302466.49</v>
      </c>
      <c r="I117" s="53">
        <f>IF(ISERROR(F117/C117),0,F117/C117*100-100)</f>
        <v>82.623766262007138</v>
      </c>
      <c r="J117" s="53">
        <f>IF(ISERROR(F117/E117),0,F117/E117*100)</f>
        <v>143.29076151518706</v>
      </c>
      <c r="K117" s="53">
        <f>IF(ISERROR(F117/D117),0,F117/D117*100)</f>
        <v>99.953524197847869</v>
      </c>
    </row>
    <row r="118" spans="1:11" s="5" customFormat="1">
      <c r="A118" s="73" t="s">
        <v>40</v>
      </c>
      <c r="B118" s="51" t="s">
        <v>41</v>
      </c>
      <c r="C118" s="52">
        <v>548204.93000000005</v>
      </c>
      <c r="D118" s="52">
        <v>1001618</v>
      </c>
      <c r="E118" s="52">
        <v>698686</v>
      </c>
      <c r="F118" s="52">
        <v>1001152.49</v>
      </c>
      <c r="G118" s="52">
        <f>F118-C118</f>
        <v>452947.55999999994</v>
      </c>
      <c r="H118" s="52">
        <f>E118-F118</f>
        <v>-302466.49</v>
      </c>
      <c r="I118" s="53">
        <f>IF(ISERROR(F118/C118),0,F118/C118*100-100)</f>
        <v>82.623766262007138</v>
      </c>
      <c r="J118" s="53">
        <f>IF(ISERROR(F118/E118),0,F118/E118*100)</f>
        <v>143.29076151518706</v>
      </c>
      <c r="K118" s="53">
        <f>IF(ISERROR(F118/D118),0,F118/D118*100)</f>
        <v>99.953524197847869</v>
      </c>
    </row>
    <row r="119" spans="1:11">
      <c r="A119" s="70"/>
      <c r="B119" s="51" t="s">
        <v>42</v>
      </c>
      <c r="C119" s="52">
        <v>-247225.08</v>
      </c>
      <c r="D119" s="52">
        <v>-190000</v>
      </c>
      <c r="E119" s="52">
        <v>-190000</v>
      </c>
      <c r="F119" s="52">
        <v>57690.400000000001</v>
      </c>
      <c r="G119" s="52">
        <f>F119-C119</f>
        <v>304915.48</v>
      </c>
      <c r="H119" s="52">
        <f>E119-F119</f>
        <v>-247690.4</v>
      </c>
      <c r="I119" s="53">
        <f>IF(ISERROR(F119/C119),0,F119/C119*100-100)</f>
        <v>-123.33517295251761</v>
      </c>
      <c r="J119" s="53">
        <f>IF(ISERROR(F119/E119),0,F119/E119*100)</f>
        <v>-30.363368421052634</v>
      </c>
      <c r="K119" s="53">
        <f>IF(ISERROR(F119/D119),0,F119/D119*100)</f>
        <v>-30.363368421052634</v>
      </c>
    </row>
    <row r="120" spans="1:11">
      <c r="A120" s="70" t="s">
        <v>43</v>
      </c>
      <c r="B120" s="51" t="s">
        <v>44</v>
      </c>
      <c r="C120" s="52">
        <v>247225.08</v>
      </c>
      <c r="D120" s="52">
        <v>190000</v>
      </c>
      <c r="E120" s="52">
        <v>190000</v>
      </c>
      <c r="F120" s="52">
        <v>-57690.400000000001</v>
      </c>
      <c r="G120" s="52">
        <f>F120-C120</f>
        <v>-304915.48</v>
      </c>
      <c r="H120" s="52">
        <f>E120-F120</f>
        <v>247690.4</v>
      </c>
      <c r="I120" s="53">
        <f>IF(ISERROR(F120/C120),0,F120/C120*100-100)</f>
        <v>-123.33517295251761</v>
      </c>
      <c r="J120" s="53">
        <f>IF(ISERROR(F120/E120),0,F120/E120*100)</f>
        <v>-30.363368421052634</v>
      </c>
      <c r="K120" s="53">
        <f>IF(ISERROR(F120/D120),0,F120/D120*100)</f>
        <v>-30.363368421052634</v>
      </c>
    </row>
    <row r="121" spans="1:11">
      <c r="A121" s="72" t="s">
        <v>45</v>
      </c>
      <c r="B121" s="51" t="s">
        <v>46</v>
      </c>
      <c r="C121" s="52">
        <v>247225.08</v>
      </c>
      <c r="D121" s="52">
        <v>190000</v>
      </c>
      <c r="E121" s="52">
        <v>190000</v>
      </c>
      <c r="F121" s="52">
        <v>-57690.400000000001</v>
      </c>
      <c r="G121" s="52">
        <f>F121-C121</f>
        <v>-304915.48</v>
      </c>
      <c r="H121" s="52">
        <f>E121-F121</f>
        <v>247690.4</v>
      </c>
      <c r="I121" s="53">
        <f>IF(ISERROR(F121/C121),0,F121/C121*100-100)</f>
        <v>-123.33517295251761</v>
      </c>
      <c r="J121" s="53">
        <f>IF(ISERROR(F121/E121),0,F121/E121*100)</f>
        <v>-30.363368421052634</v>
      </c>
      <c r="K121" s="53">
        <f>IF(ISERROR(F121/D121),0,F121/D121*100)</f>
        <v>-30.363368421052634</v>
      </c>
    </row>
    <row r="122" spans="1:11" ht="25.5">
      <c r="A122" s="73" t="s">
        <v>66</v>
      </c>
      <c r="B122" s="51" t="s">
        <v>67</v>
      </c>
      <c r="C122" s="52">
        <v>-424800</v>
      </c>
      <c r="D122" s="52">
        <v>190000</v>
      </c>
      <c r="E122" s="52">
        <v>190000</v>
      </c>
      <c r="F122" s="52">
        <v>-190000</v>
      </c>
      <c r="G122" s="52">
        <f>F122-C122</f>
        <v>234800</v>
      </c>
      <c r="H122" s="52">
        <f>E122-F122</f>
        <v>380000</v>
      </c>
      <c r="I122" s="53">
        <f>IF(ISERROR(F122/C122),0,F122/C122*100-100)</f>
        <v>-55.273069679849343</v>
      </c>
      <c r="J122" s="53">
        <f>IF(ISERROR(F122/E122),0,F122/E122*100)</f>
        <v>-100</v>
      </c>
      <c r="K122" s="53">
        <f>IF(ISERROR(F122/D122),0,F122/D122*100)</f>
        <v>-100</v>
      </c>
    </row>
    <row r="123" spans="1:11">
      <c r="A123" s="47" t="s">
        <v>647</v>
      </c>
      <c r="B123" s="54" t="s">
        <v>648</v>
      </c>
      <c r="C123" s="55"/>
      <c r="D123" s="55"/>
      <c r="E123" s="55"/>
      <c r="F123" s="55"/>
      <c r="G123" s="55"/>
      <c r="H123" s="55"/>
      <c r="I123" s="56"/>
      <c r="J123" s="56"/>
      <c r="K123" s="56"/>
    </row>
    <row r="124" spans="1:11">
      <c r="A124" s="70" t="s">
        <v>18</v>
      </c>
      <c r="B124" s="51" t="s">
        <v>19</v>
      </c>
      <c r="C124" s="52">
        <v>35465834.950000003</v>
      </c>
      <c r="D124" s="52">
        <v>36785265</v>
      </c>
      <c r="E124" s="52">
        <v>37460930</v>
      </c>
      <c r="F124" s="52">
        <v>35635447.07</v>
      </c>
      <c r="G124" s="52">
        <f>F124-C124</f>
        <v>169612.11999999732</v>
      </c>
      <c r="H124" s="52">
        <f>E124-F124</f>
        <v>1825482.9299999997</v>
      </c>
      <c r="I124" s="53">
        <f>IF(ISERROR(F124/C124),0,F124/C124*100-100)</f>
        <v>0.47824087671732229</v>
      </c>
      <c r="J124" s="53">
        <f>IF(ISERROR(F124/E124),0,F124/E124*100)</f>
        <v>95.126968470884194</v>
      </c>
      <c r="K124" s="53">
        <f>IF(ISERROR(F124/D124),0,F124/D124*100)</f>
        <v>96.87424317862056</v>
      </c>
    </row>
    <row r="125" spans="1:11" ht="25.5">
      <c r="A125" s="72" t="s">
        <v>54</v>
      </c>
      <c r="B125" s="51" t="s">
        <v>55</v>
      </c>
      <c r="C125" s="52">
        <v>1364809.85</v>
      </c>
      <c r="D125" s="52">
        <v>1421257</v>
      </c>
      <c r="E125" s="52">
        <v>1421257</v>
      </c>
      <c r="F125" s="52">
        <v>990761.6</v>
      </c>
      <c r="G125" s="52">
        <f>F125-C125</f>
        <v>-374048.25000000012</v>
      </c>
      <c r="H125" s="52">
        <f>E125-F125</f>
        <v>430495.4</v>
      </c>
      <c r="I125" s="53">
        <f>IF(ISERROR(F125/C125),0,F125/C125*100-100)</f>
        <v>-27.406620050404825</v>
      </c>
      <c r="J125" s="53">
        <f>IF(ISERROR(F125/E125),0,F125/E125*100)</f>
        <v>69.710235376149427</v>
      </c>
      <c r="K125" s="53">
        <f>IF(ISERROR(F125/D125),0,F125/D125*100)</f>
        <v>69.710235376149427</v>
      </c>
    </row>
    <row r="126" spans="1:11">
      <c r="A126" s="72" t="s">
        <v>73</v>
      </c>
      <c r="B126" s="51" t="s">
        <v>74</v>
      </c>
      <c r="C126" s="52">
        <v>534412.15</v>
      </c>
      <c r="D126" s="52">
        <v>546989</v>
      </c>
      <c r="E126" s="52">
        <v>549489</v>
      </c>
      <c r="F126" s="52">
        <v>435000.16</v>
      </c>
      <c r="G126" s="52">
        <f>F126-C126</f>
        <v>-99411.990000000049</v>
      </c>
      <c r="H126" s="52">
        <f>E126-F126</f>
        <v>114488.84000000003</v>
      </c>
      <c r="I126" s="53">
        <f>IF(ISERROR(F126/C126),0,F126/C126*100-100)</f>
        <v>-18.602120105240886</v>
      </c>
      <c r="J126" s="53">
        <f>IF(ISERROR(F126/E126),0,F126/E126*100)</f>
        <v>79.164489189046549</v>
      </c>
      <c r="K126" s="53">
        <f>IF(ISERROR(F126/D126),0,F126/D126*100)</f>
        <v>79.526308572932905</v>
      </c>
    </row>
    <row r="127" spans="1:11">
      <c r="A127" s="73" t="s">
        <v>75</v>
      </c>
      <c r="B127" s="51" t="s">
        <v>76</v>
      </c>
      <c r="C127" s="52">
        <v>534412.15</v>
      </c>
      <c r="D127" s="52">
        <v>546989</v>
      </c>
      <c r="E127" s="52">
        <v>549489</v>
      </c>
      <c r="F127" s="52">
        <v>435000.16</v>
      </c>
      <c r="G127" s="52">
        <f>F127-C127</f>
        <v>-99411.990000000049</v>
      </c>
      <c r="H127" s="52">
        <f>E127-F127</f>
        <v>114488.84000000003</v>
      </c>
      <c r="I127" s="53">
        <f>IF(ISERROR(F127/C127),0,F127/C127*100-100)</f>
        <v>-18.602120105240886</v>
      </c>
      <c r="J127" s="53">
        <f>IF(ISERROR(F127/E127),0,F127/E127*100)</f>
        <v>79.164489189046549</v>
      </c>
      <c r="K127" s="53">
        <f>IF(ISERROR(F127/D127),0,F127/D127*100)</f>
        <v>79.526308572932905</v>
      </c>
    </row>
    <row r="128" spans="1:11">
      <c r="A128" s="74" t="s">
        <v>77</v>
      </c>
      <c r="B128" s="51" t="s">
        <v>78</v>
      </c>
      <c r="C128" s="52">
        <v>534412.15</v>
      </c>
      <c r="D128" s="52">
        <v>546989</v>
      </c>
      <c r="E128" s="52">
        <v>549489</v>
      </c>
      <c r="F128" s="52">
        <v>435000.16</v>
      </c>
      <c r="G128" s="52">
        <f>F128-C128</f>
        <v>-99411.990000000049</v>
      </c>
      <c r="H128" s="52">
        <f>E128-F128</f>
        <v>114488.84000000003</v>
      </c>
      <c r="I128" s="53">
        <f>IF(ISERROR(F128/C128),0,F128/C128*100-100)</f>
        <v>-18.602120105240886</v>
      </c>
      <c r="J128" s="53">
        <f>IF(ISERROR(F128/E128),0,F128/E128*100)</f>
        <v>79.164489189046549</v>
      </c>
      <c r="K128" s="53">
        <f>IF(ISERROR(F128/D128),0,F128/D128*100)</f>
        <v>79.526308572932905</v>
      </c>
    </row>
    <row r="129" spans="1:11" ht="25.5">
      <c r="A129" s="75" t="s">
        <v>79</v>
      </c>
      <c r="B129" s="51" t="s">
        <v>80</v>
      </c>
      <c r="C129" s="52">
        <v>534412.15</v>
      </c>
      <c r="D129" s="52">
        <v>546989</v>
      </c>
      <c r="E129" s="52">
        <v>549489</v>
      </c>
      <c r="F129" s="52">
        <v>435000.16</v>
      </c>
      <c r="G129" s="52">
        <f>F129-C129</f>
        <v>-99411.990000000049</v>
      </c>
      <c r="H129" s="52">
        <f>E129-F129</f>
        <v>114488.84000000003</v>
      </c>
      <c r="I129" s="53">
        <f>IF(ISERROR(F129/C129),0,F129/C129*100-100)</f>
        <v>-18.602120105240886</v>
      </c>
      <c r="J129" s="53">
        <f>IF(ISERROR(F129/E129),0,F129/E129*100)</f>
        <v>79.164489189046549</v>
      </c>
      <c r="K129" s="53">
        <f>IF(ISERROR(F129/D129),0,F129/D129*100)</f>
        <v>79.526308572932905</v>
      </c>
    </row>
    <row r="130" spans="1:11" ht="25.5">
      <c r="A130" s="80" t="s">
        <v>81</v>
      </c>
      <c r="B130" s="51" t="s">
        <v>82</v>
      </c>
      <c r="C130" s="52">
        <v>534287.15</v>
      </c>
      <c r="D130" s="52">
        <v>546989</v>
      </c>
      <c r="E130" s="52">
        <v>549489</v>
      </c>
      <c r="F130" s="52">
        <v>435000.16</v>
      </c>
      <c r="G130" s="52">
        <f>F130-C130</f>
        <v>-99286.990000000049</v>
      </c>
      <c r="H130" s="52">
        <f>E130-F130</f>
        <v>114488.84000000003</v>
      </c>
      <c r="I130" s="53">
        <f>IF(ISERROR(F130/C130),0,F130/C130*100-100)</f>
        <v>-18.583076534780972</v>
      </c>
      <c r="J130" s="53">
        <f>IF(ISERROR(F130/E130),0,F130/E130*100)</f>
        <v>79.164489189046549</v>
      </c>
      <c r="K130" s="53">
        <f>IF(ISERROR(F130/D130),0,F130/D130*100)</f>
        <v>79.526308572932905</v>
      </c>
    </row>
    <row r="131" spans="1:11" ht="25.5">
      <c r="A131" s="80" t="s">
        <v>115</v>
      </c>
      <c r="B131" s="51" t="s">
        <v>116</v>
      </c>
      <c r="C131" s="52">
        <v>125</v>
      </c>
      <c r="D131" s="52">
        <v>0</v>
      </c>
      <c r="E131" s="52">
        <v>0</v>
      </c>
      <c r="F131" s="52">
        <v>0</v>
      </c>
      <c r="G131" s="52">
        <f>F131-C131</f>
        <v>-125</v>
      </c>
      <c r="H131" s="52">
        <f>E131-F131</f>
        <v>0</v>
      </c>
      <c r="I131" s="53">
        <f>IF(ISERROR(F131/C131),0,F131/C131*100-100)</f>
        <v>-100</v>
      </c>
      <c r="J131" s="53">
        <f>IF(ISERROR(F131/E131),0,F131/E131*100)</f>
        <v>0</v>
      </c>
      <c r="K131" s="53">
        <f>IF(ISERROR(F131/D131),0,F131/D131*100)</f>
        <v>0</v>
      </c>
    </row>
    <row r="132" spans="1:11">
      <c r="A132" s="72" t="s">
        <v>20</v>
      </c>
      <c r="B132" s="51" t="s">
        <v>21</v>
      </c>
      <c r="C132" s="52">
        <v>33566612.950000003</v>
      </c>
      <c r="D132" s="52">
        <v>34817019</v>
      </c>
      <c r="E132" s="52">
        <v>35490184</v>
      </c>
      <c r="F132" s="52">
        <v>34209685.310000002</v>
      </c>
      <c r="G132" s="52">
        <f>F132-C132</f>
        <v>643072.3599999994</v>
      </c>
      <c r="H132" s="52">
        <f>E132-F132</f>
        <v>1280498.6899999976</v>
      </c>
      <c r="I132" s="53">
        <f>IF(ISERROR(F132/C132),0,F132/C132*100-100)</f>
        <v>1.9158095008212683</v>
      </c>
      <c r="J132" s="53">
        <f>IF(ISERROR(F132/E132),0,F132/E132*100)</f>
        <v>96.391963789198726</v>
      </c>
      <c r="K132" s="53">
        <f>IF(ISERROR(F132/D132),0,F132/D132*100)</f>
        <v>98.255641328742144</v>
      </c>
    </row>
    <row r="133" spans="1:11">
      <c r="A133" s="73" t="s">
        <v>22</v>
      </c>
      <c r="B133" s="51" t="s">
        <v>23</v>
      </c>
      <c r="C133" s="52">
        <v>33566612.950000003</v>
      </c>
      <c r="D133" s="52">
        <v>34817019</v>
      </c>
      <c r="E133" s="52">
        <v>35490184</v>
      </c>
      <c r="F133" s="52">
        <v>34209685.310000002</v>
      </c>
      <c r="G133" s="52">
        <f>F133-C133</f>
        <v>643072.3599999994</v>
      </c>
      <c r="H133" s="52">
        <f>E133-F133</f>
        <v>1280498.6899999976</v>
      </c>
      <c r="I133" s="53">
        <f>IF(ISERROR(F133/C133),0,F133/C133*100-100)</f>
        <v>1.9158095008212683</v>
      </c>
      <c r="J133" s="53">
        <f>IF(ISERROR(F133/E133),0,F133/E133*100)</f>
        <v>96.391963789198726</v>
      </c>
      <c r="K133" s="53">
        <f>IF(ISERROR(F133/D133),0,F133/D133*100)</f>
        <v>98.255641328742144</v>
      </c>
    </row>
    <row r="134" spans="1:11">
      <c r="A134" s="70" t="s">
        <v>24</v>
      </c>
      <c r="B134" s="51" t="s">
        <v>25</v>
      </c>
      <c r="C134" s="52">
        <v>35713060.030000001</v>
      </c>
      <c r="D134" s="52">
        <v>36975265</v>
      </c>
      <c r="E134" s="52">
        <v>37650930</v>
      </c>
      <c r="F134" s="52">
        <v>35577756.670000002</v>
      </c>
      <c r="G134" s="52">
        <f>F134-C134</f>
        <v>-135303.3599999994</v>
      </c>
      <c r="H134" s="52">
        <f>E134-F134</f>
        <v>2073173.3299999982</v>
      </c>
      <c r="I134" s="53">
        <f>IF(ISERROR(F134/C134),0,F134/C134*100-100)</f>
        <v>-0.37886241023967671</v>
      </c>
      <c r="J134" s="53">
        <f>IF(ISERROR(F134/E134),0,F134/E134*100)</f>
        <v>94.493699544739002</v>
      </c>
      <c r="K134" s="53">
        <f>IF(ISERROR(F134/D134),0,F134/D134*100)</f>
        <v>96.220423761668783</v>
      </c>
    </row>
    <row r="135" spans="1:11">
      <c r="A135" s="72" t="s">
        <v>26</v>
      </c>
      <c r="B135" s="51" t="s">
        <v>27</v>
      </c>
      <c r="C135" s="52">
        <v>35164855.100000001</v>
      </c>
      <c r="D135" s="52">
        <v>35973647</v>
      </c>
      <c r="E135" s="52">
        <v>36952244</v>
      </c>
      <c r="F135" s="52">
        <v>34576604.18</v>
      </c>
      <c r="G135" s="52">
        <f>F135-C135</f>
        <v>-588250.92000000179</v>
      </c>
      <c r="H135" s="52">
        <f>E135-F135</f>
        <v>2375639.8200000003</v>
      </c>
      <c r="I135" s="53">
        <f>IF(ISERROR(F135/C135),0,F135/C135*100-100)</f>
        <v>-1.6728376054079064</v>
      </c>
      <c r="J135" s="53">
        <f>IF(ISERROR(F135/E135),0,F135/E135*100)</f>
        <v>93.57105397983409</v>
      </c>
      <c r="K135" s="53">
        <f>IF(ISERROR(F135/D135),0,F135/D135*100)</f>
        <v>96.116482657429756</v>
      </c>
    </row>
    <row r="136" spans="1:11">
      <c r="A136" s="73" t="s">
        <v>28</v>
      </c>
      <c r="B136" s="51" t="s">
        <v>29</v>
      </c>
      <c r="C136" s="52">
        <v>35064667.219999999</v>
      </c>
      <c r="D136" s="52">
        <v>35894266</v>
      </c>
      <c r="E136" s="52">
        <v>36877863</v>
      </c>
      <c r="F136" s="52">
        <v>34500791.32</v>
      </c>
      <c r="G136" s="52">
        <f>F136-C136</f>
        <v>-563875.89999999851</v>
      </c>
      <c r="H136" s="52">
        <f>E136-F136</f>
        <v>2377071.6799999997</v>
      </c>
      <c r="I136" s="53">
        <f>IF(ISERROR(F136/C136),0,F136/C136*100-100)</f>
        <v>-1.6081028131884807</v>
      </c>
      <c r="J136" s="53">
        <f>IF(ISERROR(F136/E136),0,F136/E136*100)</f>
        <v>93.554204374586462</v>
      </c>
      <c r="K136" s="53">
        <f>IF(ISERROR(F136/D136),0,F136/D136*100)</f>
        <v>96.117834865323616</v>
      </c>
    </row>
    <row r="137" spans="1:11">
      <c r="A137" s="74" t="s">
        <v>30</v>
      </c>
      <c r="B137" s="51" t="s">
        <v>31</v>
      </c>
      <c r="C137" s="52">
        <v>18462475.149999999</v>
      </c>
      <c r="D137" s="52">
        <v>19283791</v>
      </c>
      <c r="E137" s="52">
        <v>19040565</v>
      </c>
      <c r="F137" s="52">
        <v>19141607.530000001</v>
      </c>
      <c r="G137" s="52">
        <f>F137-C137</f>
        <v>679132.38000000268</v>
      </c>
      <c r="H137" s="52">
        <f>E137-F137</f>
        <v>-101042.53000000119</v>
      </c>
      <c r="I137" s="53">
        <f>IF(ISERROR(F137/C137),0,F137/C137*100-100)</f>
        <v>3.6784470905570856</v>
      </c>
      <c r="J137" s="53">
        <f>IF(ISERROR(F137/E137),0,F137/E137*100)</f>
        <v>100.53066980943055</v>
      </c>
      <c r="K137" s="53">
        <f>IF(ISERROR(F137/D137),0,F137/D137*100)</f>
        <v>99.262678847743175</v>
      </c>
    </row>
    <row r="138" spans="1:11" s="5" customFormat="1">
      <c r="A138" s="74" t="s">
        <v>32</v>
      </c>
      <c r="B138" s="51" t="s">
        <v>33</v>
      </c>
      <c r="C138" s="52">
        <v>16602192.07</v>
      </c>
      <c r="D138" s="52">
        <v>16610475</v>
      </c>
      <c r="E138" s="52">
        <v>17837298</v>
      </c>
      <c r="F138" s="52">
        <v>15359183.789999999</v>
      </c>
      <c r="G138" s="52">
        <f>F138-C138</f>
        <v>-1243008.2800000012</v>
      </c>
      <c r="H138" s="52">
        <f>E138-F138</f>
        <v>2478114.2100000009</v>
      </c>
      <c r="I138" s="53">
        <f>IF(ISERROR(F138/C138),0,F138/C138*100-100)</f>
        <v>-7.4870130086382147</v>
      </c>
      <c r="J138" s="53">
        <f>IF(ISERROR(F138/E138),0,F138/E138*100)</f>
        <v>86.107121100964946</v>
      </c>
      <c r="K138" s="53">
        <f>IF(ISERROR(F138/D138),0,F138/D138*100)</f>
        <v>92.466854740758464</v>
      </c>
    </row>
    <row r="139" spans="1:11">
      <c r="A139" s="75" t="s">
        <v>49</v>
      </c>
      <c r="B139" s="51" t="s">
        <v>50</v>
      </c>
      <c r="C139" s="52">
        <v>5978</v>
      </c>
      <c r="D139" s="52">
        <v>0</v>
      </c>
      <c r="E139" s="52">
        <v>0</v>
      </c>
      <c r="F139" s="52">
        <v>9649.7999999999993</v>
      </c>
      <c r="G139" s="52">
        <f>F139-C139</f>
        <v>3671.7999999999993</v>
      </c>
      <c r="H139" s="52">
        <f>E139-F139</f>
        <v>-9649.7999999999993</v>
      </c>
      <c r="I139" s="53">
        <f>IF(ISERROR(F139/C139),0,F139/C139*100-100)</f>
        <v>61.421880227500822</v>
      </c>
      <c r="J139" s="53">
        <f>IF(ISERROR(F139/E139),0,F139/E139*100)</f>
        <v>0</v>
      </c>
      <c r="K139" s="53">
        <f>IF(ISERROR(F139/D139),0,F139/D139*100)</f>
        <v>0</v>
      </c>
    </row>
    <row r="140" spans="1:11">
      <c r="A140" s="73" t="s">
        <v>34</v>
      </c>
      <c r="B140" s="51" t="s">
        <v>52</v>
      </c>
      <c r="C140" s="52">
        <v>87100</v>
      </c>
      <c r="D140" s="52">
        <v>57600</v>
      </c>
      <c r="E140" s="52">
        <v>57600</v>
      </c>
      <c r="F140" s="52">
        <v>57596.57</v>
      </c>
      <c r="G140" s="52">
        <f>F140-C140</f>
        <v>-29503.43</v>
      </c>
      <c r="H140" s="52">
        <f>E140-F140</f>
        <v>3.430000000000291</v>
      </c>
      <c r="I140" s="53">
        <f>IF(ISERROR(F140/C140),0,F140/C140*100-100)</f>
        <v>-33.873053960964398</v>
      </c>
      <c r="J140" s="53">
        <f>IF(ISERROR(F140/E140),0,F140/E140*100)</f>
        <v>99.994045138888893</v>
      </c>
      <c r="K140" s="53">
        <f>IF(ISERROR(F140/D140),0,F140/D140*100)</f>
        <v>99.994045138888893</v>
      </c>
    </row>
    <row r="141" spans="1:11">
      <c r="A141" s="74" t="s">
        <v>35</v>
      </c>
      <c r="B141" s="51" t="s">
        <v>36</v>
      </c>
      <c r="C141" s="52">
        <v>87100</v>
      </c>
      <c r="D141" s="52">
        <v>57600</v>
      </c>
      <c r="E141" s="52">
        <v>57600</v>
      </c>
      <c r="F141" s="52">
        <v>57596.57</v>
      </c>
      <c r="G141" s="52">
        <f>F141-C141</f>
        <v>-29503.43</v>
      </c>
      <c r="H141" s="52">
        <f>E141-F141</f>
        <v>3.430000000000291</v>
      </c>
      <c r="I141" s="53">
        <f>IF(ISERROR(F141/C141),0,F141/C141*100-100)</f>
        <v>-33.873053960964398</v>
      </c>
      <c r="J141" s="53">
        <f>IF(ISERROR(F141/E141),0,F141/E141*100)</f>
        <v>99.994045138888893</v>
      </c>
      <c r="K141" s="53">
        <f>IF(ISERROR(F141/D141),0,F141/D141*100)</f>
        <v>99.994045138888893</v>
      </c>
    </row>
    <row r="142" spans="1:11" ht="25.5">
      <c r="A142" s="73" t="s">
        <v>56</v>
      </c>
      <c r="B142" s="51" t="s">
        <v>57</v>
      </c>
      <c r="C142" s="52">
        <v>0</v>
      </c>
      <c r="D142" s="52">
        <v>5000</v>
      </c>
      <c r="E142" s="52">
        <v>0</v>
      </c>
      <c r="F142" s="52">
        <v>4999.99</v>
      </c>
      <c r="G142" s="52">
        <f>F142-C142</f>
        <v>4999.99</v>
      </c>
      <c r="H142" s="52">
        <f>E142-F142</f>
        <v>-4999.99</v>
      </c>
      <c r="I142" s="53">
        <f>IF(ISERROR(F142/C142),0,F142/C142*100-100)</f>
        <v>0</v>
      </c>
      <c r="J142" s="53">
        <f>IF(ISERROR(F142/E142),0,F142/E142*100)</f>
        <v>0</v>
      </c>
      <c r="K142" s="53">
        <f>IF(ISERROR(F142/D142),0,F142/D142*100)</f>
        <v>99.999799999999993</v>
      </c>
    </row>
    <row r="143" spans="1:11">
      <c r="A143" s="74" t="s">
        <v>58</v>
      </c>
      <c r="B143" s="51" t="s">
        <v>59</v>
      </c>
      <c r="C143" s="52">
        <v>0</v>
      </c>
      <c r="D143" s="52">
        <v>5000</v>
      </c>
      <c r="E143" s="52">
        <v>0</v>
      </c>
      <c r="F143" s="52">
        <v>4999.99</v>
      </c>
      <c r="G143" s="52">
        <f>F143-C143</f>
        <v>4999.99</v>
      </c>
      <c r="H143" s="52">
        <f>E143-F143</f>
        <v>-4999.99</v>
      </c>
      <c r="I143" s="53">
        <f>IF(ISERROR(F143/C143),0,F143/C143*100-100)</f>
        <v>0</v>
      </c>
      <c r="J143" s="53">
        <f>IF(ISERROR(F143/E143),0,F143/E143*100)</f>
        <v>0</v>
      </c>
      <c r="K143" s="53">
        <f>IF(ISERROR(F143/D143),0,F143/D143*100)</f>
        <v>99.999799999999993</v>
      </c>
    </row>
    <row r="144" spans="1:11" ht="25.5">
      <c r="A144" s="73" t="s">
        <v>60</v>
      </c>
      <c r="B144" s="51" t="s">
        <v>61</v>
      </c>
      <c r="C144" s="52">
        <v>13087.88</v>
      </c>
      <c r="D144" s="52">
        <v>16781</v>
      </c>
      <c r="E144" s="52">
        <v>16781</v>
      </c>
      <c r="F144" s="52">
        <v>13216.3</v>
      </c>
      <c r="G144" s="52">
        <f>F144-C144</f>
        <v>128.42000000000007</v>
      </c>
      <c r="H144" s="52">
        <f>E144-F144</f>
        <v>3564.7000000000007</v>
      </c>
      <c r="I144" s="53">
        <f>IF(ISERROR(F144/C144),0,F144/C144*100-100)</f>
        <v>0.9812131529323409</v>
      </c>
      <c r="J144" s="53">
        <f>IF(ISERROR(F144/E144),0,F144/E144*100)</f>
        <v>78.7575233895477</v>
      </c>
      <c r="K144" s="53">
        <f>IF(ISERROR(F144/D144),0,F144/D144*100)</f>
        <v>78.7575233895477</v>
      </c>
    </row>
    <row r="145" spans="1:11">
      <c r="A145" s="74" t="s">
        <v>62</v>
      </c>
      <c r="B145" s="51" t="s">
        <v>63</v>
      </c>
      <c r="C145" s="52">
        <v>13087.88</v>
      </c>
      <c r="D145" s="52">
        <v>16781</v>
      </c>
      <c r="E145" s="52">
        <v>16781</v>
      </c>
      <c r="F145" s="52">
        <v>13216.3</v>
      </c>
      <c r="G145" s="52">
        <f>F145-C145</f>
        <v>128.42000000000007</v>
      </c>
      <c r="H145" s="52">
        <f>E145-F145</f>
        <v>3564.7000000000007</v>
      </c>
      <c r="I145" s="53">
        <f>IF(ISERROR(F145/C145),0,F145/C145*100-100)</f>
        <v>0.9812131529323409</v>
      </c>
      <c r="J145" s="53">
        <f>IF(ISERROR(F145/E145),0,F145/E145*100)</f>
        <v>78.7575233895477</v>
      </c>
      <c r="K145" s="53">
        <f>IF(ISERROR(F145/D145),0,F145/D145*100)</f>
        <v>78.7575233895477</v>
      </c>
    </row>
    <row r="146" spans="1:11" ht="25.5">
      <c r="A146" s="75" t="s">
        <v>64</v>
      </c>
      <c r="B146" s="51" t="s">
        <v>65</v>
      </c>
      <c r="C146" s="52">
        <v>13087.88</v>
      </c>
      <c r="D146" s="52">
        <v>16781</v>
      </c>
      <c r="E146" s="52">
        <v>16781</v>
      </c>
      <c r="F146" s="52">
        <v>13216.3</v>
      </c>
      <c r="G146" s="52">
        <f>F146-C146</f>
        <v>128.42000000000007</v>
      </c>
      <c r="H146" s="52">
        <f>E146-F146</f>
        <v>3564.7000000000007</v>
      </c>
      <c r="I146" s="53">
        <f>IF(ISERROR(F146/C146),0,F146/C146*100-100)</f>
        <v>0.9812131529323409</v>
      </c>
      <c r="J146" s="53">
        <f>IF(ISERROR(F146/E146),0,F146/E146*100)</f>
        <v>78.7575233895477</v>
      </c>
      <c r="K146" s="53">
        <f>IF(ISERROR(F146/D146),0,F146/D146*100)</f>
        <v>78.7575233895477</v>
      </c>
    </row>
    <row r="147" spans="1:11">
      <c r="A147" s="72" t="s">
        <v>38</v>
      </c>
      <c r="B147" s="51" t="s">
        <v>39</v>
      </c>
      <c r="C147" s="52">
        <v>548204.93000000005</v>
      </c>
      <c r="D147" s="52">
        <v>1001618</v>
      </c>
      <c r="E147" s="52">
        <v>698686</v>
      </c>
      <c r="F147" s="52">
        <v>1001152.49</v>
      </c>
      <c r="G147" s="52">
        <f>F147-C147</f>
        <v>452947.55999999994</v>
      </c>
      <c r="H147" s="52">
        <f>E147-F147</f>
        <v>-302466.49</v>
      </c>
      <c r="I147" s="53">
        <f>IF(ISERROR(F147/C147),0,F147/C147*100-100)</f>
        <v>82.623766262007138</v>
      </c>
      <c r="J147" s="53">
        <f>IF(ISERROR(F147/E147),0,F147/E147*100)</f>
        <v>143.29076151518706</v>
      </c>
      <c r="K147" s="53">
        <f>IF(ISERROR(F147/D147),0,F147/D147*100)</f>
        <v>99.953524197847869</v>
      </c>
    </row>
    <row r="148" spans="1:11">
      <c r="A148" s="73" t="s">
        <v>40</v>
      </c>
      <c r="B148" s="51" t="s">
        <v>41</v>
      </c>
      <c r="C148" s="52">
        <v>548204.93000000005</v>
      </c>
      <c r="D148" s="52">
        <v>1001618</v>
      </c>
      <c r="E148" s="52">
        <v>698686</v>
      </c>
      <c r="F148" s="52">
        <v>1001152.49</v>
      </c>
      <c r="G148" s="52">
        <f>F148-C148</f>
        <v>452947.55999999994</v>
      </c>
      <c r="H148" s="52">
        <f>E148-F148</f>
        <v>-302466.49</v>
      </c>
      <c r="I148" s="53">
        <f>IF(ISERROR(F148/C148),0,F148/C148*100-100)</f>
        <v>82.623766262007138</v>
      </c>
      <c r="J148" s="53">
        <f>IF(ISERROR(F148/E148),0,F148/E148*100)</f>
        <v>143.29076151518706</v>
      </c>
      <c r="K148" s="53">
        <f>IF(ISERROR(F148/D148),0,F148/D148*100)</f>
        <v>99.953524197847869</v>
      </c>
    </row>
    <row r="149" spans="1:11">
      <c r="A149" s="70"/>
      <c r="B149" s="51" t="s">
        <v>42</v>
      </c>
      <c r="C149" s="52">
        <v>-247225.08</v>
      </c>
      <c r="D149" s="52">
        <v>-190000</v>
      </c>
      <c r="E149" s="52">
        <v>-190000</v>
      </c>
      <c r="F149" s="52">
        <v>57690.400000000001</v>
      </c>
      <c r="G149" s="52">
        <f>F149-C149</f>
        <v>304915.48</v>
      </c>
      <c r="H149" s="52">
        <f>E149-F149</f>
        <v>-247690.4</v>
      </c>
      <c r="I149" s="53">
        <f>IF(ISERROR(F149/C149),0,F149/C149*100-100)</f>
        <v>-123.33517295251761</v>
      </c>
      <c r="J149" s="53">
        <f>IF(ISERROR(F149/E149),0,F149/E149*100)</f>
        <v>-30.363368421052634</v>
      </c>
      <c r="K149" s="53">
        <f>IF(ISERROR(F149/D149),0,F149/D149*100)</f>
        <v>-30.363368421052634</v>
      </c>
    </row>
    <row r="150" spans="1:11">
      <c r="A150" s="70" t="s">
        <v>43</v>
      </c>
      <c r="B150" s="51" t="s">
        <v>44</v>
      </c>
      <c r="C150" s="52">
        <v>247225.08</v>
      </c>
      <c r="D150" s="52">
        <v>190000</v>
      </c>
      <c r="E150" s="52">
        <v>190000</v>
      </c>
      <c r="F150" s="52">
        <v>-57690.400000000001</v>
      </c>
      <c r="G150" s="52">
        <f>F150-C150</f>
        <v>-304915.48</v>
      </c>
      <c r="H150" s="52">
        <f>E150-F150</f>
        <v>247690.4</v>
      </c>
      <c r="I150" s="53">
        <f>IF(ISERROR(F150/C150),0,F150/C150*100-100)</f>
        <v>-123.33517295251761</v>
      </c>
      <c r="J150" s="53">
        <f>IF(ISERROR(F150/E150),0,F150/E150*100)</f>
        <v>-30.363368421052634</v>
      </c>
      <c r="K150" s="53">
        <f>IF(ISERROR(F150/D150),0,F150/D150*100)</f>
        <v>-30.363368421052634</v>
      </c>
    </row>
    <row r="151" spans="1:11">
      <c r="A151" s="72" t="s">
        <v>45</v>
      </c>
      <c r="B151" s="51" t="s">
        <v>46</v>
      </c>
      <c r="C151" s="52">
        <v>247225.08</v>
      </c>
      <c r="D151" s="52">
        <v>190000</v>
      </c>
      <c r="E151" s="52">
        <v>190000</v>
      </c>
      <c r="F151" s="52">
        <v>-57690.400000000001</v>
      </c>
      <c r="G151" s="52">
        <f>F151-C151</f>
        <v>-304915.48</v>
      </c>
      <c r="H151" s="52">
        <f>E151-F151</f>
        <v>247690.4</v>
      </c>
      <c r="I151" s="53">
        <f>IF(ISERROR(F151/C151),0,F151/C151*100-100)</f>
        <v>-123.33517295251761</v>
      </c>
      <c r="J151" s="53">
        <f>IF(ISERROR(F151/E151),0,F151/E151*100)</f>
        <v>-30.363368421052634</v>
      </c>
      <c r="K151" s="53">
        <f>IF(ISERROR(F151/D151),0,F151/D151*100)</f>
        <v>-30.363368421052634</v>
      </c>
    </row>
    <row r="152" spans="1:11" ht="25.5">
      <c r="A152" s="73" t="s">
        <v>66</v>
      </c>
      <c r="B152" s="51" t="s">
        <v>67</v>
      </c>
      <c r="C152" s="52">
        <v>-424800</v>
      </c>
      <c r="D152" s="52">
        <v>190000</v>
      </c>
      <c r="E152" s="52">
        <v>190000</v>
      </c>
      <c r="F152" s="52">
        <v>-190000</v>
      </c>
      <c r="G152" s="52">
        <f>F152-C152</f>
        <v>234800</v>
      </c>
      <c r="H152" s="52">
        <f>E152-F152</f>
        <v>380000</v>
      </c>
      <c r="I152" s="53">
        <f>IF(ISERROR(F152/C152),0,F152/C152*100-100)</f>
        <v>-55.273069679849343</v>
      </c>
      <c r="J152" s="53">
        <f>IF(ISERROR(F152/E152),0,F152/E152*100)</f>
        <v>-100</v>
      </c>
      <c r="K152" s="53">
        <f>IF(ISERROR(F152/D152),0,F152/D152*100)</f>
        <v>-100</v>
      </c>
    </row>
    <row r="153" spans="1:11">
      <c r="A153" s="47" t="s">
        <v>649</v>
      </c>
      <c r="B153" s="54" t="s">
        <v>650</v>
      </c>
      <c r="C153" s="55"/>
      <c r="D153" s="55"/>
      <c r="E153" s="55"/>
      <c r="F153" s="55"/>
      <c r="G153" s="55"/>
      <c r="H153" s="55"/>
      <c r="I153" s="56"/>
      <c r="J153" s="56"/>
      <c r="K153" s="56"/>
    </row>
    <row r="154" spans="1:11">
      <c r="A154" s="70" t="s">
        <v>18</v>
      </c>
      <c r="B154" s="51" t="s">
        <v>19</v>
      </c>
      <c r="C154" s="52">
        <v>140933.70000000001</v>
      </c>
      <c r="D154" s="52">
        <v>102366</v>
      </c>
      <c r="E154" s="52">
        <v>158431</v>
      </c>
      <c r="F154" s="52">
        <v>102366</v>
      </c>
      <c r="G154" s="52">
        <f>F154-C154</f>
        <v>-38567.700000000012</v>
      </c>
      <c r="H154" s="52">
        <f>E154-F154</f>
        <v>56065</v>
      </c>
      <c r="I154" s="53">
        <f>IF(ISERROR(F154/C154),0,F154/C154*100-100)</f>
        <v>-27.365846493776871</v>
      </c>
      <c r="J154" s="53">
        <f>IF(ISERROR(F154/E154),0,F154/E154*100)</f>
        <v>64.612354905290005</v>
      </c>
      <c r="K154" s="53">
        <f>IF(ISERROR(F154/D154),0,F154/D154*100)</f>
        <v>100</v>
      </c>
    </row>
    <row r="155" spans="1:11">
      <c r="A155" s="72" t="s">
        <v>20</v>
      </c>
      <c r="B155" s="51" t="s">
        <v>21</v>
      </c>
      <c r="C155" s="52">
        <v>140933.70000000001</v>
      </c>
      <c r="D155" s="52">
        <v>102366</v>
      </c>
      <c r="E155" s="52">
        <v>158431</v>
      </c>
      <c r="F155" s="52">
        <v>102366</v>
      </c>
      <c r="G155" s="52">
        <f>F155-C155</f>
        <v>-38567.700000000012</v>
      </c>
      <c r="H155" s="52">
        <f>E155-F155</f>
        <v>56065</v>
      </c>
      <c r="I155" s="53">
        <f>IF(ISERROR(F155/C155),0,F155/C155*100-100)</f>
        <v>-27.365846493776871</v>
      </c>
      <c r="J155" s="53">
        <f>IF(ISERROR(F155/E155),0,F155/E155*100)</f>
        <v>64.612354905290005</v>
      </c>
      <c r="K155" s="53">
        <f>IF(ISERROR(F155/D155),0,F155/D155*100)</f>
        <v>100</v>
      </c>
    </row>
    <row r="156" spans="1:11">
      <c r="A156" s="73" t="s">
        <v>22</v>
      </c>
      <c r="B156" s="51" t="s">
        <v>23</v>
      </c>
      <c r="C156" s="52">
        <v>140933.70000000001</v>
      </c>
      <c r="D156" s="52">
        <v>102366</v>
      </c>
      <c r="E156" s="52">
        <v>158431</v>
      </c>
      <c r="F156" s="52">
        <v>102366</v>
      </c>
      <c r="G156" s="52">
        <f>F156-C156</f>
        <v>-38567.700000000012</v>
      </c>
      <c r="H156" s="52">
        <f>E156-F156</f>
        <v>56065</v>
      </c>
      <c r="I156" s="53">
        <f>IF(ISERROR(F156/C156),0,F156/C156*100-100)</f>
        <v>-27.365846493776871</v>
      </c>
      <c r="J156" s="53">
        <f>IF(ISERROR(F156/E156),0,F156/E156*100)</f>
        <v>64.612354905290005</v>
      </c>
      <c r="K156" s="53">
        <f>IF(ISERROR(F156/D156),0,F156/D156*100)</f>
        <v>100</v>
      </c>
    </row>
    <row r="157" spans="1:11">
      <c r="A157" s="70" t="s">
        <v>24</v>
      </c>
      <c r="B157" s="51" t="s">
        <v>25</v>
      </c>
      <c r="C157" s="52">
        <v>140933.70000000001</v>
      </c>
      <c r="D157" s="52">
        <v>102366</v>
      </c>
      <c r="E157" s="52">
        <v>158431</v>
      </c>
      <c r="F157" s="52">
        <v>102366</v>
      </c>
      <c r="G157" s="52">
        <f>F157-C157</f>
        <v>-38567.700000000012</v>
      </c>
      <c r="H157" s="52">
        <f>E157-F157</f>
        <v>56065</v>
      </c>
      <c r="I157" s="53">
        <f>IF(ISERROR(F157/C157),0,F157/C157*100-100)</f>
        <v>-27.365846493776871</v>
      </c>
      <c r="J157" s="53">
        <f>IF(ISERROR(F157/E157),0,F157/E157*100)</f>
        <v>64.612354905290005</v>
      </c>
      <c r="K157" s="53">
        <f>IF(ISERROR(F157/D157),0,F157/D157*100)</f>
        <v>100</v>
      </c>
    </row>
    <row r="158" spans="1:11">
      <c r="A158" s="72" t="s">
        <v>26</v>
      </c>
      <c r="B158" s="51" t="s">
        <v>27</v>
      </c>
      <c r="C158" s="52">
        <v>140933.70000000001</v>
      </c>
      <c r="D158" s="52">
        <v>102366</v>
      </c>
      <c r="E158" s="52">
        <v>158431</v>
      </c>
      <c r="F158" s="52">
        <v>102366</v>
      </c>
      <c r="G158" s="52">
        <f>F158-C158</f>
        <v>-38567.700000000012</v>
      </c>
      <c r="H158" s="52">
        <f>E158-F158</f>
        <v>56065</v>
      </c>
      <c r="I158" s="53">
        <f>IF(ISERROR(F158/C158),0,F158/C158*100-100)</f>
        <v>-27.365846493776871</v>
      </c>
      <c r="J158" s="53">
        <f>IF(ISERROR(F158/E158),0,F158/E158*100)</f>
        <v>64.612354905290005</v>
      </c>
      <c r="K158" s="53">
        <f>IF(ISERROR(F158/D158),0,F158/D158*100)</f>
        <v>100</v>
      </c>
    </row>
    <row r="159" spans="1:11">
      <c r="A159" s="73" t="s">
        <v>28</v>
      </c>
      <c r="B159" s="51" t="s">
        <v>29</v>
      </c>
      <c r="C159" s="52">
        <v>140933.70000000001</v>
      </c>
      <c r="D159" s="52">
        <v>102366</v>
      </c>
      <c r="E159" s="52">
        <v>158431</v>
      </c>
      <c r="F159" s="52">
        <v>102366</v>
      </c>
      <c r="G159" s="52">
        <f>F159-C159</f>
        <v>-38567.700000000012</v>
      </c>
      <c r="H159" s="52">
        <f>E159-F159</f>
        <v>56065</v>
      </c>
      <c r="I159" s="53">
        <f>IF(ISERROR(F159/C159),0,F159/C159*100-100)</f>
        <v>-27.365846493776871</v>
      </c>
      <c r="J159" s="53">
        <f>IF(ISERROR(F159/E159),0,F159/E159*100)</f>
        <v>64.612354905290005</v>
      </c>
      <c r="K159" s="53">
        <f>IF(ISERROR(F159/D159),0,F159/D159*100)</f>
        <v>100</v>
      </c>
    </row>
    <row r="160" spans="1:11" s="5" customFormat="1">
      <c r="A160" s="74" t="s">
        <v>32</v>
      </c>
      <c r="B160" s="51" t="s">
        <v>33</v>
      </c>
      <c r="C160" s="52">
        <v>140933.70000000001</v>
      </c>
      <c r="D160" s="52">
        <v>102366</v>
      </c>
      <c r="E160" s="52">
        <v>158431</v>
      </c>
      <c r="F160" s="52">
        <v>102366</v>
      </c>
      <c r="G160" s="52">
        <f>F160-C160</f>
        <v>-38567.700000000012</v>
      </c>
      <c r="H160" s="52">
        <f>E160-F160</f>
        <v>56065</v>
      </c>
      <c r="I160" s="53">
        <f>IF(ISERROR(F160/C160),0,F160/C160*100-100)</f>
        <v>-27.365846493776871</v>
      </c>
      <c r="J160" s="53">
        <f>IF(ISERROR(F160/E160),0,F160/E160*100)</f>
        <v>64.612354905290005</v>
      </c>
      <c r="K160" s="53">
        <f>IF(ISERROR(F160/D160),0,F160/D160*100)</f>
        <v>100</v>
      </c>
    </row>
    <row r="161" spans="1:11">
      <c r="A161" s="76" t="s">
        <v>69</v>
      </c>
      <c r="B161" s="54" t="s">
        <v>70</v>
      </c>
      <c r="C161" s="55"/>
      <c r="D161" s="55"/>
      <c r="E161" s="55"/>
      <c r="F161" s="55"/>
      <c r="G161" s="55"/>
      <c r="H161" s="55"/>
      <c r="I161" s="56"/>
      <c r="J161" s="56"/>
      <c r="K161" s="56"/>
    </row>
    <row r="162" spans="1:11">
      <c r="A162" s="70" t="s">
        <v>18</v>
      </c>
      <c r="B162" s="51" t="s">
        <v>19</v>
      </c>
      <c r="C162" s="52">
        <v>10770943.23</v>
      </c>
      <c r="D162" s="52">
        <v>8820846</v>
      </c>
      <c r="E162" s="52">
        <v>9163086</v>
      </c>
      <c r="F162" s="52">
        <v>8760097.4000000004</v>
      </c>
      <c r="G162" s="52">
        <f>F162-C162</f>
        <v>-2010845.83</v>
      </c>
      <c r="H162" s="52">
        <f>E162-F162</f>
        <v>402988.59999999963</v>
      </c>
      <c r="I162" s="53">
        <f>IF(ISERROR(F162/C162),0,F162/C162*100-100)</f>
        <v>-18.669171186412427</v>
      </c>
      <c r="J162" s="53">
        <f>IF(ISERROR(F162/E162),0,F162/E162*100)</f>
        <v>95.602042805229587</v>
      </c>
      <c r="K162" s="53">
        <f>IF(ISERROR(F162/D162),0,F162/D162*100)</f>
        <v>99.311306421175487</v>
      </c>
    </row>
    <row r="163" spans="1:11">
      <c r="A163" s="72" t="s">
        <v>20</v>
      </c>
      <c r="B163" s="51" t="s">
        <v>21</v>
      </c>
      <c r="C163" s="52">
        <v>10770943.23</v>
      </c>
      <c r="D163" s="52">
        <v>8820846</v>
      </c>
      <c r="E163" s="52">
        <v>9163086</v>
      </c>
      <c r="F163" s="52">
        <v>8760097.4000000004</v>
      </c>
      <c r="G163" s="52">
        <f>F163-C163</f>
        <v>-2010845.83</v>
      </c>
      <c r="H163" s="52">
        <f>E163-F163</f>
        <v>402988.59999999963</v>
      </c>
      <c r="I163" s="53">
        <f>IF(ISERROR(F163/C163),0,F163/C163*100-100)</f>
        <v>-18.669171186412427</v>
      </c>
      <c r="J163" s="53">
        <f>IF(ISERROR(F163/E163),0,F163/E163*100)</f>
        <v>95.602042805229587</v>
      </c>
      <c r="K163" s="53">
        <f>IF(ISERROR(F163/D163),0,F163/D163*100)</f>
        <v>99.311306421175487</v>
      </c>
    </row>
    <row r="164" spans="1:11">
      <c r="A164" s="73" t="s">
        <v>22</v>
      </c>
      <c r="B164" s="51" t="s">
        <v>23</v>
      </c>
      <c r="C164" s="52">
        <v>10770943.23</v>
      </c>
      <c r="D164" s="52">
        <v>8820846</v>
      </c>
      <c r="E164" s="52">
        <v>9163086</v>
      </c>
      <c r="F164" s="52">
        <v>8760097.4000000004</v>
      </c>
      <c r="G164" s="52">
        <f>F164-C164</f>
        <v>-2010845.83</v>
      </c>
      <c r="H164" s="52">
        <f>E164-F164</f>
        <v>402988.59999999963</v>
      </c>
      <c r="I164" s="53">
        <f>IF(ISERROR(F164/C164),0,F164/C164*100-100)</f>
        <v>-18.669171186412427</v>
      </c>
      <c r="J164" s="53">
        <f>IF(ISERROR(F164/E164),0,F164/E164*100)</f>
        <v>95.602042805229587</v>
      </c>
      <c r="K164" s="53">
        <f>IF(ISERROR(F164/D164),0,F164/D164*100)</f>
        <v>99.311306421175487</v>
      </c>
    </row>
    <row r="165" spans="1:11">
      <c r="A165" s="70" t="s">
        <v>24</v>
      </c>
      <c r="B165" s="51" t="s">
        <v>25</v>
      </c>
      <c r="C165" s="52">
        <v>10770943.23</v>
      </c>
      <c r="D165" s="52">
        <v>8820846</v>
      </c>
      <c r="E165" s="52">
        <v>9163086</v>
      </c>
      <c r="F165" s="52">
        <v>8760097.4000000004</v>
      </c>
      <c r="G165" s="52">
        <f>F165-C165</f>
        <v>-2010845.83</v>
      </c>
      <c r="H165" s="52">
        <f>E165-F165</f>
        <v>402988.59999999963</v>
      </c>
      <c r="I165" s="53">
        <f>IF(ISERROR(F165/C165),0,F165/C165*100-100)</f>
        <v>-18.669171186412427</v>
      </c>
      <c r="J165" s="53">
        <f>IF(ISERROR(F165/E165),0,F165/E165*100)</f>
        <v>95.602042805229587</v>
      </c>
      <c r="K165" s="53">
        <f>IF(ISERROR(F165/D165),0,F165/D165*100)</f>
        <v>99.311306421175487</v>
      </c>
    </row>
    <row r="166" spans="1:11">
      <c r="A166" s="72" t="s">
        <v>26</v>
      </c>
      <c r="B166" s="51" t="s">
        <v>27</v>
      </c>
      <c r="C166" s="52">
        <v>10770943.23</v>
      </c>
      <c r="D166" s="52">
        <v>8820846</v>
      </c>
      <c r="E166" s="52">
        <v>9163086</v>
      </c>
      <c r="F166" s="52">
        <v>8760097.4000000004</v>
      </c>
      <c r="G166" s="52">
        <f>F166-C166</f>
        <v>-2010845.83</v>
      </c>
      <c r="H166" s="52">
        <f>E166-F166</f>
        <v>402988.59999999963</v>
      </c>
      <c r="I166" s="53">
        <f>IF(ISERROR(F166/C166),0,F166/C166*100-100)</f>
        <v>-18.669171186412427</v>
      </c>
      <c r="J166" s="53">
        <f>IF(ISERROR(F166/E166),0,F166/E166*100)</f>
        <v>95.602042805229587</v>
      </c>
      <c r="K166" s="53">
        <f>IF(ISERROR(F166/D166),0,F166/D166*100)</f>
        <v>99.311306421175487</v>
      </c>
    </row>
    <row r="167" spans="1:11" ht="25.5">
      <c r="A167" s="73" t="s">
        <v>56</v>
      </c>
      <c r="B167" s="51" t="s">
        <v>57</v>
      </c>
      <c r="C167" s="52">
        <v>10770943.23</v>
      </c>
      <c r="D167" s="52">
        <v>8820846</v>
      </c>
      <c r="E167" s="52">
        <v>9163086</v>
      </c>
      <c r="F167" s="52">
        <v>8760097.4000000004</v>
      </c>
      <c r="G167" s="52">
        <f>F167-C167</f>
        <v>-2010845.83</v>
      </c>
      <c r="H167" s="52">
        <f>E167-F167</f>
        <v>402988.59999999963</v>
      </c>
      <c r="I167" s="53">
        <f>IF(ISERROR(F167/C167),0,F167/C167*100-100)</f>
        <v>-18.669171186412427</v>
      </c>
      <c r="J167" s="53">
        <f>IF(ISERROR(F167/E167),0,F167/E167*100)</f>
        <v>95.602042805229587</v>
      </c>
      <c r="K167" s="53">
        <f>IF(ISERROR(F167/D167),0,F167/D167*100)</f>
        <v>99.311306421175487</v>
      </c>
    </row>
    <row r="168" spans="1:11">
      <c r="A168" s="74" t="s">
        <v>644</v>
      </c>
      <c r="B168" s="51" t="s">
        <v>645</v>
      </c>
      <c r="C168" s="52">
        <v>551756.87</v>
      </c>
      <c r="D168" s="52">
        <v>521201</v>
      </c>
      <c r="E168" s="52">
        <v>521201</v>
      </c>
      <c r="F168" s="52">
        <v>521201</v>
      </c>
      <c r="G168" s="52">
        <f>F168-C168</f>
        <v>-30555.869999999995</v>
      </c>
      <c r="H168" s="52">
        <f>E168-F168</f>
        <v>0</v>
      </c>
      <c r="I168" s="53">
        <f>IF(ISERROR(F168/C168),0,F168/C168*100-100)</f>
        <v>-5.5379228898409565</v>
      </c>
      <c r="J168" s="53">
        <f>IF(ISERROR(F168/E168),0,F168/E168*100)</f>
        <v>100</v>
      </c>
      <c r="K168" s="53">
        <f>IF(ISERROR(F168/D168),0,F168/D168*100)</f>
        <v>100</v>
      </c>
    </row>
    <row r="169" spans="1:11">
      <c r="A169" s="74" t="s">
        <v>58</v>
      </c>
      <c r="B169" s="51" t="s">
        <v>59</v>
      </c>
      <c r="C169" s="52">
        <v>10219186.359999999</v>
      </c>
      <c r="D169" s="52">
        <v>8299645</v>
      </c>
      <c r="E169" s="52">
        <v>8641885</v>
      </c>
      <c r="F169" s="52">
        <v>8238896.4000000004</v>
      </c>
      <c r="G169" s="52">
        <f>F169-C169</f>
        <v>-1980289.959999999</v>
      </c>
      <c r="H169" s="52">
        <f>E169-F169</f>
        <v>402988.59999999963</v>
      </c>
      <c r="I169" s="53">
        <f>IF(ISERROR(F169/C169),0,F169/C169*100-100)</f>
        <v>-19.378156834004528</v>
      </c>
      <c r="J169" s="53">
        <f>IF(ISERROR(F169/E169),0,F169/E169*100)</f>
        <v>95.336797469533565</v>
      </c>
      <c r="K169" s="53">
        <f>IF(ISERROR(F169/D169),0,F169/D169*100)</f>
        <v>99.26805785066712</v>
      </c>
    </row>
    <row r="170" spans="1:11">
      <c r="A170" s="76" t="s">
        <v>138</v>
      </c>
      <c r="B170" s="54" t="s">
        <v>651</v>
      </c>
      <c r="C170" s="55"/>
      <c r="D170" s="55"/>
      <c r="E170" s="55"/>
      <c r="F170" s="55"/>
      <c r="G170" s="55"/>
      <c r="H170" s="55"/>
      <c r="I170" s="56"/>
      <c r="J170" s="56"/>
      <c r="K170" s="56"/>
    </row>
    <row r="171" spans="1:11" s="5" customFormat="1">
      <c r="A171" s="70" t="s">
        <v>18</v>
      </c>
      <c r="B171" s="51" t="s">
        <v>19</v>
      </c>
      <c r="C171" s="52">
        <v>142577.1</v>
      </c>
      <c r="D171" s="52">
        <v>215565</v>
      </c>
      <c r="E171" s="52">
        <v>237663</v>
      </c>
      <c r="F171" s="52">
        <v>182995.79</v>
      </c>
      <c r="G171" s="52">
        <f>F171-C171</f>
        <v>40418.69</v>
      </c>
      <c r="H171" s="52">
        <f>E171-F171</f>
        <v>54667.209999999992</v>
      </c>
      <c r="I171" s="53">
        <f>IF(ISERROR(F171/C171),0,F171/C171*100-100)</f>
        <v>28.348654868137999</v>
      </c>
      <c r="J171" s="53">
        <f>IF(ISERROR(F171/E171),0,F171/E171*100)</f>
        <v>76.998013994605813</v>
      </c>
      <c r="K171" s="53">
        <f>IF(ISERROR(F171/D171),0,F171/D171*100)</f>
        <v>84.891234662398816</v>
      </c>
    </row>
    <row r="172" spans="1:11" ht="25.5">
      <c r="A172" s="72" t="s">
        <v>54</v>
      </c>
      <c r="B172" s="51" t="s">
        <v>55</v>
      </c>
      <c r="C172" s="52">
        <v>0</v>
      </c>
      <c r="D172" s="52">
        <v>1209</v>
      </c>
      <c r="E172" s="52">
        <v>1209</v>
      </c>
      <c r="F172" s="52">
        <v>0</v>
      </c>
      <c r="G172" s="52">
        <f>F172-C172</f>
        <v>0</v>
      </c>
      <c r="H172" s="52">
        <f>E172-F172</f>
        <v>1209</v>
      </c>
      <c r="I172" s="53">
        <f>IF(ISERROR(F172/C172),0,F172/C172*100-100)</f>
        <v>0</v>
      </c>
      <c r="J172" s="53">
        <f>IF(ISERROR(F172/E172),0,F172/E172*100)</f>
        <v>0</v>
      </c>
      <c r="K172" s="53">
        <f>IF(ISERROR(F172/D172),0,F172/D172*100)</f>
        <v>0</v>
      </c>
    </row>
    <row r="173" spans="1:11">
      <c r="A173" s="72" t="s">
        <v>73</v>
      </c>
      <c r="B173" s="51" t="s">
        <v>74</v>
      </c>
      <c r="C173" s="52">
        <v>52709.33</v>
      </c>
      <c r="D173" s="52">
        <v>75000</v>
      </c>
      <c r="E173" s="52">
        <v>75000</v>
      </c>
      <c r="F173" s="52">
        <v>56756.37</v>
      </c>
      <c r="G173" s="52">
        <f>F173-C173</f>
        <v>4047.0400000000009</v>
      </c>
      <c r="H173" s="52">
        <f>E173-F173</f>
        <v>18243.629999999997</v>
      </c>
      <c r="I173" s="53">
        <f>IF(ISERROR(F173/C173),0,F173/C173*100-100)</f>
        <v>7.6780334714935634</v>
      </c>
      <c r="J173" s="53">
        <f>IF(ISERROR(F173/E173),0,F173/E173*100)</f>
        <v>75.675160000000005</v>
      </c>
      <c r="K173" s="53">
        <f>IF(ISERROR(F173/D173),0,F173/D173*100)</f>
        <v>75.675160000000005</v>
      </c>
    </row>
    <row r="174" spans="1:11">
      <c r="A174" s="73" t="s">
        <v>75</v>
      </c>
      <c r="B174" s="51" t="s">
        <v>76</v>
      </c>
      <c r="C174" s="52">
        <v>52709.33</v>
      </c>
      <c r="D174" s="52">
        <v>75000</v>
      </c>
      <c r="E174" s="52">
        <v>75000</v>
      </c>
      <c r="F174" s="52">
        <v>56756.37</v>
      </c>
      <c r="G174" s="52">
        <f>F174-C174</f>
        <v>4047.0400000000009</v>
      </c>
      <c r="H174" s="52">
        <f>E174-F174</f>
        <v>18243.629999999997</v>
      </c>
      <c r="I174" s="53">
        <f>IF(ISERROR(F174/C174),0,F174/C174*100-100)</f>
        <v>7.6780334714935634</v>
      </c>
      <c r="J174" s="53">
        <f>IF(ISERROR(F174/E174),0,F174/E174*100)</f>
        <v>75.675160000000005</v>
      </c>
      <c r="K174" s="53">
        <f>IF(ISERROR(F174/D174),0,F174/D174*100)</f>
        <v>75.675160000000005</v>
      </c>
    </row>
    <row r="175" spans="1:11">
      <c r="A175" s="74" t="s">
        <v>77</v>
      </c>
      <c r="B175" s="51" t="s">
        <v>78</v>
      </c>
      <c r="C175" s="52">
        <v>52709.33</v>
      </c>
      <c r="D175" s="52">
        <v>75000</v>
      </c>
      <c r="E175" s="52">
        <v>75000</v>
      </c>
      <c r="F175" s="52">
        <v>56756.37</v>
      </c>
      <c r="G175" s="52">
        <f>F175-C175</f>
        <v>4047.0400000000009</v>
      </c>
      <c r="H175" s="52">
        <f>E175-F175</f>
        <v>18243.629999999997</v>
      </c>
      <c r="I175" s="53">
        <f>IF(ISERROR(F175/C175),0,F175/C175*100-100)</f>
        <v>7.6780334714935634</v>
      </c>
      <c r="J175" s="53">
        <f>IF(ISERROR(F175/E175),0,F175/E175*100)</f>
        <v>75.675160000000005</v>
      </c>
      <c r="K175" s="53">
        <f>IF(ISERROR(F175/D175),0,F175/D175*100)</f>
        <v>75.675160000000005</v>
      </c>
    </row>
    <row r="176" spans="1:11" ht="25.5">
      <c r="A176" s="75" t="s">
        <v>79</v>
      </c>
      <c r="B176" s="51" t="s">
        <v>80</v>
      </c>
      <c r="C176" s="52">
        <v>52709.33</v>
      </c>
      <c r="D176" s="52">
        <v>75000</v>
      </c>
      <c r="E176" s="52">
        <v>75000</v>
      </c>
      <c r="F176" s="52">
        <v>56756.37</v>
      </c>
      <c r="G176" s="52">
        <f>F176-C176</f>
        <v>4047.0400000000009</v>
      </c>
      <c r="H176" s="52">
        <f>E176-F176</f>
        <v>18243.629999999997</v>
      </c>
      <c r="I176" s="53">
        <f>IF(ISERROR(F176/C176),0,F176/C176*100-100)</f>
        <v>7.6780334714935634</v>
      </c>
      <c r="J176" s="53">
        <f>IF(ISERROR(F176/E176),0,F176/E176*100)</f>
        <v>75.675160000000005</v>
      </c>
      <c r="K176" s="53">
        <f>IF(ISERROR(F176/D176),0,F176/D176*100)</f>
        <v>75.675160000000005</v>
      </c>
    </row>
    <row r="177" spans="1:11" ht="25.5">
      <c r="A177" s="80" t="s">
        <v>81</v>
      </c>
      <c r="B177" s="51" t="s">
        <v>82</v>
      </c>
      <c r="C177" s="52">
        <v>52709.33</v>
      </c>
      <c r="D177" s="52">
        <v>75000</v>
      </c>
      <c r="E177" s="52">
        <v>75000</v>
      </c>
      <c r="F177" s="52">
        <v>56756.37</v>
      </c>
      <c r="G177" s="52">
        <f>F177-C177</f>
        <v>4047.0400000000009</v>
      </c>
      <c r="H177" s="52">
        <f>E177-F177</f>
        <v>18243.629999999997</v>
      </c>
      <c r="I177" s="53">
        <f>IF(ISERROR(F177/C177),0,F177/C177*100-100)</f>
        <v>7.6780334714935634</v>
      </c>
      <c r="J177" s="53">
        <f>IF(ISERROR(F177/E177),0,F177/E177*100)</f>
        <v>75.675160000000005</v>
      </c>
      <c r="K177" s="53">
        <f>IF(ISERROR(F177/D177),0,F177/D177*100)</f>
        <v>75.675160000000005</v>
      </c>
    </row>
    <row r="178" spans="1:11">
      <c r="A178" s="72" t="s">
        <v>20</v>
      </c>
      <c r="B178" s="51" t="s">
        <v>21</v>
      </c>
      <c r="C178" s="52">
        <v>89867.77</v>
      </c>
      <c r="D178" s="52">
        <v>139356</v>
      </c>
      <c r="E178" s="52">
        <v>161454</v>
      </c>
      <c r="F178" s="52">
        <v>126239.42</v>
      </c>
      <c r="G178" s="52">
        <f>F178-C178</f>
        <v>36371.649999999994</v>
      </c>
      <c r="H178" s="52">
        <f>E178-F178</f>
        <v>35214.58</v>
      </c>
      <c r="I178" s="53">
        <f>IF(ISERROR(F178/C178),0,F178/C178*100-100)</f>
        <v>40.472407404790403</v>
      </c>
      <c r="J178" s="53">
        <f>IF(ISERROR(F178/E178),0,F178/E178*100)</f>
        <v>78.189094107299908</v>
      </c>
      <c r="K178" s="53">
        <f>IF(ISERROR(F178/D178),0,F178/D178*100)</f>
        <v>90.58771778753696</v>
      </c>
    </row>
    <row r="179" spans="1:11" s="5" customFormat="1">
      <c r="A179" s="73" t="s">
        <v>22</v>
      </c>
      <c r="B179" s="51" t="s">
        <v>23</v>
      </c>
      <c r="C179" s="52">
        <v>89867.77</v>
      </c>
      <c r="D179" s="52">
        <v>139356</v>
      </c>
      <c r="E179" s="52">
        <v>161454</v>
      </c>
      <c r="F179" s="52">
        <v>126239.42</v>
      </c>
      <c r="G179" s="52">
        <f>F179-C179</f>
        <v>36371.649999999994</v>
      </c>
      <c r="H179" s="52">
        <f>E179-F179</f>
        <v>35214.58</v>
      </c>
      <c r="I179" s="53">
        <f>IF(ISERROR(F179/C179),0,F179/C179*100-100)</f>
        <v>40.472407404790403</v>
      </c>
      <c r="J179" s="53">
        <f>IF(ISERROR(F179/E179),0,F179/E179*100)</f>
        <v>78.189094107299908</v>
      </c>
      <c r="K179" s="53">
        <f>IF(ISERROR(F179/D179),0,F179/D179*100)</f>
        <v>90.58771778753696</v>
      </c>
    </row>
    <row r="180" spans="1:11">
      <c r="A180" s="70" t="s">
        <v>24</v>
      </c>
      <c r="B180" s="51" t="s">
        <v>25</v>
      </c>
      <c r="C180" s="52">
        <v>142577.1</v>
      </c>
      <c r="D180" s="52">
        <v>215565</v>
      </c>
      <c r="E180" s="52">
        <v>237663</v>
      </c>
      <c r="F180" s="52">
        <v>182995.79</v>
      </c>
      <c r="G180" s="52">
        <f>F180-C180</f>
        <v>40418.69</v>
      </c>
      <c r="H180" s="52">
        <f>E180-F180</f>
        <v>54667.209999999992</v>
      </c>
      <c r="I180" s="53">
        <f>IF(ISERROR(F180/C180),0,F180/C180*100-100)</f>
        <v>28.348654868137999</v>
      </c>
      <c r="J180" s="53">
        <f>IF(ISERROR(F180/E180),0,F180/E180*100)</f>
        <v>76.998013994605813</v>
      </c>
      <c r="K180" s="53">
        <f>IF(ISERROR(F180/D180),0,F180/D180*100)</f>
        <v>84.891234662398816</v>
      </c>
    </row>
    <row r="181" spans="1:11">
      <c r="A181" s="72" t="s">
        <v>26</v>
      </c>
      <c r="B181" s="51" t="s">
        <v>27</v>
      </c>
      <c r="C181" s="52">
        <v>118327.1</v>
      </c>
      <c r="D181" s="52">
        <v>213156</v>
      </c>
      <c r="E181" s="52">
        <v>237663</v>
      </c>
      <c r="F181" s="52">
        <v>180586.79</v>
      </c>
      <c r="G181" s="52">
        <f>F181-C181</f>
        <v>62259.69</v>
      </c>
      <c r="H181" s="52">
        <f>E181-F181</f>
        <v>57076.209999999992</v>
      </c>
      <c r="I181" s="53">
        <f>IF(ISERROR(F181/C181),0,F181/C181*100-100)</f>
        <v>52.616594169890078</v>
      </c>
      <c r="J181" s="53">
        <f>IF(ISERROR(F181/E181),0,F181/E181*100)</f>
        <v>75.984393868629112</v>
      </c>
      <c r="K181" s="53">
        <f>IF(ISERROR(F181/D181),0,F181/D181*100)</f>
        <v>84.720481712923871</v>
      </c>
    </row>
    <row r="182" spans="1:11">
      <c r="A182" s="73" t="s">
        <v>28</v>
      </c>
      <c r="B182" s="51" t="s">
        <v>29</v>
      </c>
      <c r="C182" s="52">
        <v>118327.1</v>
      </c>
      <c r="D182" s="52">
        <v>209156</v>
      </c>
      <c r="E182" s="52">
        <v>237663</v>
      </c>
      <c r="F182" s="52">
        <v>176586.79</v>
      </c>
      <c r="G182" s="52">
        <f>F182-C182</f>
        <v>58259.69</v>
      </c>
      <c r="H182" s="52">
        <f>E182-F182</f>
        <v>61076.209999999992</v>
      </c>
      <c r="I182" s="53">
        <f>IF(ISERROR(F182/C182),0,F182/C182*100-100)</f>
        <v>49.236134410460494</v>
      </c>
      <c r="J182" s="53">
        <f>IF(ISERROR(F182/E182),0,F182/E182*100)</f>
        <v>74.301338449821813</v>
      </c>
      <c r="K182" s="53">
        <f>IF(ISERROR(F182/D182),0,F182/D182*100)</f>
        <v>84.428268851957398</v>
      </c>
    </row>
    <row r="183" spans="1:11">
      <c r="A183" s="74" t="s">
        <v>30</v>
      </c>
      <c r="B183" s="51" t="s">
        <v>31</v>
      </c>
      <c r="C183" s="52">
        <v>71834.880000000005</v>
      </c>
      <c r="D183" s="52">
        <v>109363</v>
      </c>
      <c r="E183" s="52">
        <v>126563</v>
      </c>
      <c r="F183" s="52">
        <v>99620.29</v>
      </c>
      <c r="G183" s="52">
        <f>F183-C183</f>
        <v>27785.409999999989</v>
      </c>
      <c r="H183" s="52">
        <f>E183-F183</f>
        <v>26942.710000000006</v>
      </c>
      <c r="I183" s="53">
        <f>IF(ISERROR(F183/C183),0,F183/C183*100-100)</f>
        <v>38.679552328896477</v>
      </c>
      <c r="J183" s="53">
        <f>IF(ISERROR(F183/E183),0,F183/E183*100)</f>
        <v>78.712016940179979</v>
      </c>
      <c r="K183" s="53">
        <f>IF(ISERROR(F183/D183),0,F183/D183*100)</f>
        <v>91.09140202810822</v>
      </c>
    </row>
    <row r="184" spans="1:11">
      <c r="A184" s="74" t="s">
        <v>32</v>
      </c>
      <c r="B184" s="51" t="s">
        <v>33</v>
      </c>
      <c r="C184" s="52">
        <v>46492.22</v>
      </c>
      <c r="D184" s="52">
        <v>99793</v>
      </c>
      <c r="E184" s="52">
        <v>111100</v>
      </c>
      <c r="F184" s="52">
        <v>76966.5</v>
      </c>
      <c r="G184" s="52">
        <f>F184-C184</f>
        <v>30474.28</v>
      </c>
      <c r="H184" s="52">
        <f>E184-F184</f>
        <v>34133.5</v>
      </c>
      <c r="I184" s="53">
        <f>IF(ISERROR(F184/C184),0,F184/C184*100-100)</f>
        <v>65.547052818729668</v>
      </c>
      <c r="J184" s="53">
        <f>IF(ISERROR(F184/E184),0,F184/E184*100)</f>
        <v>69.276777677767782</v>
      </c>
      <c r="K184" s="53">
        <f>IF(ISERROR(F184/D184),0,F184/D184*100)</f>
        <v>77.126151132844996</v>
      </c>
    </row>
    <row r="185" spans="1:11">
      <c r="A185" s="75" t="s">
        <v>49</v>
      </c>
      <c r="B185" s="51" t="s">
        <v>50</v>
      </c>
      <c r="C185" s="52">
        <v>0</v>
      </c>
      <c r="D185" s="52">
        <v>0</v>
      </c>
      <c r="E185" s="52">
        <v>0</v>
      </c>
      <c r="F185" s="52">
        <v>590.5</v>
      </c>
      <c r="G185" s="52">
        <f>F185-C185</f>
        <v>590.5</v>
      </c>
      <c r="H185" s="52">
        <f>E185-F185</f>
        <v>-590.5</v>
      </c>
      <c r="I185" s="53">
        <f>IF(ISERROR(F185/C185),0,F185/C185*100-100)</f>
        <v>0</v>
      </c>
      <c r="J185" s="53">
        <f>IF(ISERROR(F185/E185),0,F185/E185*100)</f>
        <v>0</v>
      </c>
      <c r="K185" s="53">
        <f>IF(ISERROR(F185/D185),0,F185/D185*100)</f>
        <v>0</v>
      </c>
    </row>
    <row r="186" spans="1:11">
      <c r="A186" s="73" t="s">
        <v>34</v>
      </c>
      <c r="B186" s="51" t="s">
        <v>52</v>
      </c>
      <c r="C186" s="52">
        <v>0</v>
      </c>
      <c r="D186" s="52">
        <v>4000</v>
      </c>
      <c r="E186" s="52">
        <v>0</v>
      </c>
      <c r="F186" s="52">
        <v>4000</v>
      </c>
      <c r="G186" s="52">
        <f>F186-C186</f>
        <v>4000</v>
      </c>
      <c r="H186" s="52">
        <f>E186-F186</f>
        <v>-4000</v>
      </c>
      <c r="I186" s="53">
        <f>IF(ISERROR(F186/C186),0,F186/C186*100-100)</f>
        <v>0</v>
      </c>
      <c r="J186" s="53">
        <f>IF(ISERROR(F186/E186),0,F186/E186*100)</f>
        <v>0</v>
      </c>
      <c r="K186" s="53">
        <f>IF(ISERROR(F186/D186),0,F186/D186*100)</f>
        <v>100</v>
      </c>
    </row>
    <row r="187" spans="1:11">
      <c r="A187" s="74" t="s">
        <v>35</v>
      </c>
      <c r="B187" s="51" t="s">
        <v>36</v>
      </c>
      <c r="C187" s="52">
        <v>0</v>
      </c>
      <c r="D187" s="52">
        <v>4000</v>
      </c>
      <c r="E187" s="52">
        <v>0</v>
      </c>
      <c r="F187" s="52">
        <v>4000</v>
      </c>
      <c r="G187" s="52">
        <f>F187-C187</f>
        <v>4000</v>
      </c>
      <c r="H187" s="52">
        <f>E187-F187</f>
        <v>-4000</v>
      </c>
      <c r="I187" s="53">
        <f>IF(ISERROR(F187/C187),0,F187/C187*100-100)</f>
        <v>0</v>
      </c>
      <c r="J187" s="53">
        <f>IF(ISERROR(F187/E187),0,F187/E187*100)</f>
        <v>0</v>
      </c>
      <c r="K187" s="53">
        <f>IF(ISERROR(F187/D187),0,F187/D187*100)</f>
        <v>100</v>
      </c>
    </row>
    <row r="188" spans="1:11">
      <c r="A188" s="72" t="s">
        <v>38</v>
      </c>
      <c r="B188" s="51" t="s">
        <v>39</v>
      </c>
      <c r="C188" s="52">
        <v>24250</v>
      </c>
      <c r="D188" s="52">
        <v>2409</v>
      </c>
      <c r="E188" s="52">
        <v>0</v>
      </c>
      <c r="F188" s="52">
        <v>2409</v>
      </c>
      <c r="G188" s="52">
        <f>F188-C188</f>
        <v>-21841</v>
      </c>
      <c r="H188" s="52">
        <f>E188-F188</f>
        <v>-2409</v>
      </c>
      <c r="I188" s="53">
        <f>IF(ISERROR(F188/C188),0,F188/C188*100-100)</f>
        <v>-90.065979381443299</v>
      </c>
      <c r="J188" s="53">
        <f>IF(ISERROR(F188/E188),0,F188/E188*100)</f>
        <v>0</v>
      </c>
      <c r="K188" s="53">
        <f>IF(ISERROR(F188/D188),0,F188/D188*100)</f>
        <v>100</v>
      </c>
    </row>
    <row r="189" spans="1:11">
      <c r="A189" s="73" t="s">
        <v>40</v>
      </c>
      <c r="B189" s="51" t="s">
        <v>41</v>
      </c>
      <c r="C189" s="52">
        <v>24250</v>
      </c>
      <c r="D189" s="52">
        <v>2409</v>
      </c>
      <c r="E189" s="52">
        <v>0</v>
      </c>
      <c r="F189" s="52">
        <v>2409</v>
      </c>
      <c r="G189" s="52">
        <f>F189-C189</f>
        <v>-21841</v>
      </c>
      <c r="H189" s="52">
        <f>E189-F189</f>
        <v>-2409</v>
      </c>
      <c r="I189" s="53">
        <f>IF(ISERROR(F189/C189),0,F189/C189*100-100)</f>
        <v>-90.065979381443299</v>
      </c>
      <c r="J189" s="53">
        <f>IF(ISERROR(F189/E189),0,F189/E189*100)</f>
        <v>0</v>
      </c>
      <c r="K189" s="53">
        <f>IF(ISERROR(F189/D189),0,F189/D189*100)</f>
        <v>100</v>
      </c>
    </row>
    <row r="190" spans="1:11">
      <c r="A190" s="76" t="s">
        <v>155</v>
      </c>
      <c r="B190" s="54" t="s">
        <v>652</v>
      </c>
      <c r="C190" s="55"/>
      <c r="D190" s="55"/>
      <c r="E190" s="55"/>
      <c r="F190" s="55"/>
      <c r="G190" s="55"/>
      <c r="H190" s="55"/>
      <c r="I190" s="56"/>
      <c r="J190" s="56"/>
      <c r="K190" s="56"/>
    </row>
    <row r="191" spans="1:11">
      <c r="A191" s="70" t="s">
        <v>18</v>
      </c>
      <c r="B191" s="51" t="s">
        <v>19</v>
      </c>
      <c r="C191" s="52">
        <v>454109.77</v>
      </c>
      <c r="D191" s="52">
        <v>696053</v>
      </c>
      <c r="E191" s="52">
        <v>463813</v>
      </c>
      <c r="F191" s="52">
        <v>693524.43</v>
      </c>
      <c r="G191" s="52">
        <f>F191-C191</f>
        <v>239414.66000000003</v>
      </c>
      <c r="H191" s="52">
        <f>E191-F191</f>
        <v>-229711.43000000005</v>
      </c>
      <c r="I191" s="53">
        <f>IF(ISERROR(F191/C191),0,F191/C191*100-100)</f>
        <v>52.721759322641304</v>
      </c>
      <c r="J191" s="53">
        <f>IF(ISERROR(F191/E191),0,F191/E191*100)</f>
        <v>149.52673383454109</v>
      </c>
      <c r="K191" s="53">
        <f>IF(ISERROR(F191/D191),0,F191/D191*100)</f>
        <v>99.636727375645251</v>
      </c>
    </row>
    <row r="192" spans="1:11">
      <c r="A192" s="72" t="s">
        <v>20</v>
      </c>
      <c r="B192" s="51" t="s">
        <v>21</v>
      </c>
      <c r="C192" s="52">
        <v>454109.77</v>
      </c>
      <c r="D192" s="52">
        <v>696053</v>
      </c>
      <c r="E192" s="52">
        <v>463813</v>
      </c>
      <c r="F192" s="52">
        <v>693524.43</v>
      </c>
      <c r="G192" s="52">
        <f>F192-C192</f>
        <v>239414.66000000003</v>
      </c>
      <c r="H192" s="52">
        <f>E192-F192</f>
        <v>-229711.43000000005</v>
      </c>
      <c r="I192" s="53">
        <f>IF(ISERROR(F192/C192),0,F192/C192*100-100)</f>
        <v>52.721759322641304</v>
      </c>
      <c r="J192" s="53">
        <f>IF(ISERROR(F192/E192),0,F192/E192*100)</f>
        <v>149.52673383454109</v>
      </c>
      <c r="K192" s="53">
        <f>IF(ISERROR(F192/D192),0,F192/D192*100)</f>
        <v>99.636727375645251</v>
      </c>
    </row>
    <row r="193" spans="1:11">
      <c r="A193" s="73" t="s">
        <v>22</v>
      </c>
      <c r="B193" s="51" t="s">
        <v>23</v>
      </c>
      <c r="C193" s="52">
        <v>454109.77</v>
      </c>
      <c r="D193" s="52">
        <v>696053</v>
      </c>
      <c r="E193" s="52">
        <v>463813</v>
      </c>
      <c r="F193" s="52">
        <v>693524.43</v>
      </c>
      <c r="G193" s="52">
        <f>F193-C193</f>
        <v>239414.66000000003</v>
      </c>
      <c r="H193" s="52">
        <f>E193-F193</f>
        <v>-229711.43000000005</v>
      </c>
      <c r="I193" s="53">
        <f>IF(ISERROR(F193/C193),0,F193/C193*100-100)</f>
        <v>52.721759322641304</v>
      </c>
      <c r="J193" s="53">
        <f>IF(ISERROR(F193/E193),0,F193/E193*100)</f>
        <v>149.52673383454109</v>
      </c>
      <c r="K193" s="53">
        <f>IF(ISERROR(F193/D193),0,F193/D193*100)</f>
        <v>99.636727375645251</v>
      </c>
    </row>
    <row r="194" spans="1:11">
      <c r="A194" s="70" t="s">
        <v>24</v>
      </c>
      <c r="B194" s="51" t="s">
        <v>25</v>
      </c>
      <c r="C194" s="52">
        <v>454109.77</v>
      </c>
      <c r="D194" s="52">
        <v>696053</v>
      </c>
      <c r="E194" s="52">
        <v>463813</v>
      </c>
      <c r="F194" s="52">
        <v>693524.43</v>
      </c>
      <c r="G194" s="52">
        <f>F194-C194</f>
        <v>239414.66000000003</v>
      </c>
      <c r="H194" s="52">
        <f>E194-F194</f>
        <v>-229711.43000000005</v>
      </c>
      <c r="I194" s="53">
        <f>IF(ISERROR(F194/C194),0,F194/C194*100-100)</f>
        <v>52.721759322641304</v>
      </c>
      <c r="J194" s="53">
        <f>IF(ISERROR(F194/E194),0,F194/E194*100)</f>
        <v>149.52673383454109</v>
      </c>
      <c r="K194" s="53">
        <f>IF(ISERROR(F194/D194),0,F194/D194*100)</f>
        <v>99.636727375645251</v>
      </c>
    </row>
    <row r="195" spans="1:11">
      <c r="A195" s="72" t="s">
        <v>26</v>
      </c>
      <c r="B195" s="51" t="s">
        <v>27</v>
      </c>
      <c r="C195" s="52">
        <v>454109.77</v>
      </c>
      <c r="D195" s="52">
        <v>696053</v>
      </c>
      <c r="E195" s="52">
        <v>463813</v>
      </c>
      <c r="F195" s="52">
        <v>693524.43</v>
      </c>
      <c r="G195" s="52">
        <f>F195-C195</f>
        <v>239414.66000000003</v>
      </c>
      <c r="H195" s="52">
        <f>E195-F195</f>
        <v>-229711.43000000005</v>
      </c>
      <c r="I195" s="53">
        <f>IF(ISERROR(F195/C195),0,F195/C195*100-100)</f>
        <v>52.721759322641304</v>
      </c>
      <c r="J195" s="53">
        <f>IF(ISERROR(F195/E195),0,F195/E195*100)</f>
        <v>149.52673383454109</v>
      </c>
      <c r="K195" s="53">
        <f>IF(ISERROR(F195/D195),0,F195/D195*100)</f>
        <v>99.636727375645251</v>
      </c>
    </row>
    <row r="196" spans="1:11" s="5" customFormat="1">
      <c r="A196" s="73" t="s">
        <v>28</v>
      </c>
      <c r="B196" s="51" t="s">
        <v>29</v>
      </c>
      <c r="C196" s="52">
        <v>3308.53</v>
      </c>
      <c r="D196" s="52">
        <v>7</v>
      </c>
      <c r="E196" s="52">
        <v>249584</v>
      </c>
      <c r="F196" s="52">
        <v>0</v>
      </c>
      <c r="G196" s="52">
        <f>F196-C196</f>
        <v>-3308.53</v>
      </c>
      <c r="H196" s="52">
        <f>E196-F196</f>
        <v>249584</v>
      </c>
      <c r="I196" s="53">
        <f>IF(ISERROR(F196/C196),0,F196/C196*100-100)</f>
        <v>-100</v>
      </c>
      <c r="J196" s="53">
        <f>IF(ISERROR(F196/E196),0,F196/E196*100)</f>
        <v>0</v>
      </c>
      <c r="K196" s="53">
        <f>IF(ISERROR(F196/D196),0,F196/D196*100)</f>
        <v>0</v>
      </c>
    </row>
    <row r="197" spans="1:11">
      <c r="A197" s="74" t="s">
        <v>32</v>
      </c>
      <c r="B197" s="51" t="s">
        <v>33</v>
      </c>
      <c r="C197" s="52">
        <v>3308.53</v>
      </c>
      <c r="D197" s="52">
        <v>7</v>
      </c>
      <c r="E197" s="52">
        <v>249584</v>
      </c>
      <c r="F197" s="52">
        <v>0</v>
      </c>
      <c r="G197" s="52">
        <f>F197-C197</f>
        <v>-3308.53</v>
      </c>
      <c r="H197" s="52">
        <f>E197-F197</f>
        <v>249584</v>
      </c>
      <c r="I197" s="53">
        <f>IF(ISERROR(F197/C197),0,F197/C197*100-100)</f>
        <v>-100</v>
      </c>
      <c r="J197" s="53">
        <f>IF(ISERROR(F197/E197),0,F197/E197*100)</f>
        <v>0</v>
      </c>
      <c r="K197" s="53">
        <f>IF(ISERROR(F197/D197),0,F197/D197*100)</f>
        <v>0</v>
      </c>
    </row>
    <row r="198" spans="1:11">
      <c r="A198" s="73" t="s">
        <v>34</v>
      </c>
      <c r="B198" s="51" t="s">
        <v>52</v>
      </c>
      <c r="C198" s="52">
        <v>254761.5</v>
      </c>
      <c r="D198" s="52">
        <v>581621</v>
      </c>
      <c r="E198" s="52">
        <v>148229</v>
      </c>
      <c r="F198" s="52">
        <v>581620.03</v>
      </c>
      <c r="G198" s="52">
        <f>F198-C198</f>
        <v>326858.53000000003</v>
      </c>
      <c r="H198" s="52">
        <f>E198-F198</f>
        <v>-433391.03</v>
      </c>
      <c r="I198" s="53">
        <f>IF(ISERROR(F198/C198),0,F198/C198*100-100)</f>
        <v>128.29981374736766</v>
      </c>
      <c r="J198" s="53">
        <f>IF(ISERROR(F198/E198),0,F198/E198*100)</f>
        <v>392.37937920379954</v>
      </c>
      <c r="K198" s="53">
        <f>IF(ISERROR(F198/D198),0,F198/D198*100)</f>
        <v>99.999833224728818</v>
      </c>
    </row>
    <row r="199" spans="1:11">
      <c r="A199" s="74" t="s">
        <v>35</v>
      </c>
      <c r="B199" s="51" t="s">
        <v>36</v>
      </c>
      <c r="C199" s="52">
        <v>254761.5</v>
      </c>
      <c r="D199" s="52">
        <v>581621</v>
      </c>
      <c r="E199" s="52">
        <v>148229</v>
      </c>
      <c r="F199" s="52">
        <v>581620.03</v>
      </c>
      <c r="G199" s="52">
        <f>F199-C199</f>
        <v>326858.53000000003</v>
      </c>
      <c r="H199" s="52">
        <f>E199-F199</f>
        <v>-433391.03</v>
      </c>
      <c r="I199" s="53">
        <f>IF(ISERROR(F199/C199),0,F199/C199*100-100)</f>
        <v>128.29981374736766</v>
      </c>
      <c r="J199" s="53">
        <f>IF(ISERROR(F199/E199),0,F199/E199*100)</f>
        <v>392.37937920379954</v>
      </c>
      <c r="K199" s="53">
        <f>IF(ISERROR(F199/D199),0,F199/D199*100)</f>
        <v>99.999833224728818</v>
      </c>
    </row>
    <row r="200" spans="1:11" ht="25.5">
      <c r="A200" s="73" t="s">
        <v>56</v>
      </c>
      <c r="B200" s="51" t="s">
        <v>57</v>
      </c>
      <c r="C200" s="52">
        <v>35000</v>
      </c>
      <c r="D200" s="52">
        <v>19844</v>
      </c>
      <c r="E200" s="52">
        <v>0</v>
      </c>
      <c r="F200" s="52">
        <v>19844</v>
      </c>
      <c r="G200" s="52">
        <f>F200-C200</f>
        <v>-15156</v>
      </c>
      <c r="H200" s="52">
        <f>E200-F200</f>
        <v>-19844</v>
      </c>
      <c r="I200" s="53">
        <f>IF(ISERROR(F200/C200),0,F200/C200*100-100)</f>
        <v>-43.302857142857142</v>
      </c>
      <c r="J200" s="53">
        <f>IF(ISERROR(F200/E200),0,F200/E200*100)</f>
        <v>0</v>
      </c>
      <c r="K200" s="53">
        <f>IF(ISERROR(F200/D200),0,F200/D200*100)</f>
        <v>100</v>
      </c>
    </row>
    <row r="201" spans="1:11">
      <c r="A201" s="74" t="s">
        <v>58</v>
      </c>
      <c r="B201" s="51" t="s">
        <v>59</v>
      </c>
      <c r="C201" s="52">
        <v>35000</v>
      </c>
      <c r="D201" s="52">
        <v>19844</v>
      </c>
      <c r="E201" s="52">
        <v>0</v>
      </c>
      <c r="F201" s="52">
        <v>19844</v>
      </c>
      <c r="G201" s="52">
        <f>F201-C201</f>
        <v>-15156</v>
      </c>
      <c r="H201" s="52">
        <f>E201-F201</f>
        <v>-19844</v>
      </c>
      <c r="I201" s="53">
        <f>IF(ISERROR(F201/C201),0,F201/C201*100-100)</f>
        <v>-43.302857142857142</v>
      </c>
      <c r="J201" s="53">
        <f>IF(ISERROR(F201/E201),0,F201/E201*100)</f>
        <v>0</v>
      </c>
      <c r="K201" s="53">
        <f>IF(ISERROR(F201/D201),0,F201/D201*100)</f>
        <v>100</v>
      </c>
    </row>
    <row r="202" spans="1:11" ht="25.5">
      <c r="A202" s="73" t="s">
        <v>60</v>
      </c>
      <c r="B202" s="51" t="s">
        <v>61</v>
      </c>
      <c r="C202" s="52">
        <v>161039.74</v>
      </c>
      <c r="D202" s="52">
        <v>94581</v>
      </c>
      <c r="E202" s="52">
        <v>66000</v>
      </c>
      <c r="F202" s="52">
        <v>92060.4</v>
      </c>
      <c r="G202" s="52">
        <f>F202-C202</f>
        <v>-68979.34</v>
      </c>
      <c r="H202" s="52">
        <f>E202-F202</f>
        <v>-26060.399999999994</v>
      </c>
      <c r="I202" s="53">
        <f>IF(ISERROR(F202/C202),0,F202/C202*100-100)</f>
        <v>-42.83373780906502</v>
      </c>
      <c r="J202" s="53">
        <f>IF(ISERROR(F202/E202),0,F202/E202*100)</f>
        <v>139.48545454545453</v>
      </c>
      <c r="K202" s="53">
        <f>IF(ISERROR(F202/D202),0,F202/D202*100)</f>
        <v>97.33498271322992</v>
      </c>
    </row>
    <row r="203" spans="1:11">
      <c r="A203" s="74" t="s">
        <v>62</v>
      </c>
      <c r="B203" s="51" t="s">
        <v>63</v>
      </c>
      <c r="C203" s="52">
        <v>81754.95</v>
      </c>
      <c r="D203" s="52">
        <v>48581</v>
      </c>
      <c r="E203" s="52">
        <v>0</v>
      </c>
      <c r="F203" s="52">
        <v>46060.4</v>
      </c>
      <c r="G203" s="52">
        <f>F203-C203</f>
        <v>-35694.549999999996</v>
      </c>
      <c r="H203" s="52">
        <f>E203-F203</f>
        <v>-46060.4</v>
      </c>
      <c r="I203" s="53">
        <f>IF(ISERROR(F203/C203),0,F203/C203*100-100)</f>
        <v>-43.660414445853121</v>
      </c>
      <c r="J203" s="53">
        <f>IF(ISERROR(F203/E203),0,F203/E203*100)</f>
        <v>0</v>
      </c>
      <c r="K203" s="53">
        <f>IF(ISERROR(F203/D203),0,F203/D203*100)</f>
        <v>94.811551841254811</v>
      </c>
    </row>
    <row r="204" spans="1:11" ht="25.5">
      <c r="A204" s="75" t="s">
        <v>85</v>
      </c>
      <c r="B204" s="51" t="s">
        <v>86</v>
      </c>
      <c r="C204" s="52">
        <v>81754.95</v>
      </c>
      <c r="D204" s="52">
        <v>48581</v>
      </c>
      <c r="E204" s="52">
        <v>0</v>
      </c>
      <c r="F204" s="52">
        <v>46060.4</v>
      </c>
      <c r="G204" s="52">
        <f>F204-C204</f>
        <v>-35694.549999999996</v>
      </c>
      <c r="H204" s="52">
        <f>E204-F204</f>
        <v>-46060.4</v>
      </c>
      <c r="I204" s="53">
        <f>IF(ISERROR(F204/C204),0,F204/C204*100-100)</f>
        <v>-43.660414445853121</v>
      </c>
      <c r="J204" s="53">
        <f>IF(ISERROR(F204/E204),0,F204/E204*100)</f>
        <v>0</v>
      </c>
      <c r="K204" s="53">
        <f>IF(ISERROR(F204/D204),0,F204/D204*100)</f>
        <v>94.811551841254811</v>
      </c>
    </row>
    <row r="205" spans="1:11" ht="25.5">
      <c r="A205" s="80" t="s">
        <v>87</v>
      </c>
      <c r="B205" s="51" t="s">
        <v>88</v>
      </c>
      <c r="C205" s="52">
        <v>81754.95</v>
      </c>
      <c r="D205" s="52">
        <v>48581</v>
      </c>
      <c r="E205" s="52">
        <v>0</v>
      </c>
      <c r="F205" s="52">
        <v>46060.4</v>
      </c>
      <c r="G205" s="52">
        <f>F205-C205</f>
        <v>-35694.549999999996</v>
      </c>
      <c r="H205" s="52">
        <f>E205-F205</f>
        <v>-46060.4</v>
      </c>
      <c r="I205" s="53">
        <f>IF(ISERROR(F205/C205),0,F205/C205*100-100)</f>
        <v>-43.660414445853121</v>
      </c>
      <c r="J205" s="53">
        <f>IF(ISERROR(F205/E205),0,F205/E205*100)</f>
        <v>0</v>
      </c>
      <c r="K205" s="53">
        <f>IF(ISERROR(F205/D205),0,F205/D205*100)</f>
        <v>94.811551841254811</v>
      </c>
    </row>
    <row r="206" spans="1:11" ht="25.5">
      <c r="A206" s="74" t="s">
        <v>119</v>
      </c>
      <c r="B206" s="51" t="s">
        <v>120</v>
      </c>
      <c r="C206" s="52">
        <v>79284.789999999994</v>
      </c>
      <c r="D206" s="52">
        <v>46000</v>
      </c>
      <c r="E206" s="52">
        <v>66000</v>
      </c>
      <c r="F206" s="52">
        <v>46000</v>
      </c>
      <c r="G206" s="52">
        <f>F206-C206</f>
        <v>-33284.789999999994</v>
      </c>
      <c r="H206" s="52">
        <f>E206-F206</f>
        <v>20000</v>
      </c>
      <c r="I206" s="53">
        <f>IF(ISERROR(F206/C206),0,F206/C206*100-100)</f>
        <v>-41.98130561990515</v>
      </c>
      <c r="J206" s="53">
        <f>IF(ISERROR(F206/E206),0,F206/E206*100)</f>
        <v>69.696969696969703</v>
      </c>
      <c r="K206" s="53">
        <f>IF(ISERROR(F206/D206),0,F206/D206*100)</f>
        <v>100</v>
      </c>
    </row>
    <row r="207" spans="1:11" ht="38.25">
      <c r="A207" s="75" t="s">
        <v>128</v>
      </c>
      <c r="B207" s="51" t="s">
        <v>129</v>
      </c>
      <c r="C207" s="52">
        <v>79284.789999999994</v>
      </c>
      <c r="D207" s="52">
        <v>46000</v>
      </c>
      <c r="E207" s="52">
        <v>66000</v>
      </c>
      <c r="F207" s="52">
        <v>46000</v>
      </c>
      <c r="G207" s="52">
        <f>F207-C207</f>
        <v>-33284.789999999994</v>
      </c>
      <c r="H207" s="52">
        <f>E207-F207</f>
        <v>20000</v>
      </c>
      <c r="I207" s="53">
        <f>IF(ISERROR(F207/C207),0,F207/C207*100-100)</f>
        <v>-41.98130561990515</v>
      </c>
      <c r="J207" s="53">
        <f>IF(ISERROR(F207/E207),0,F207/E207*100)</f>
        <v>69.696969696969703</v>
      </c>
      <c r="K207" s="53">
        <f>IF(ISERROR(F207/D207),0,F207/D207*100)</f>
        <v>100</v>
      </c>
    </row>
    <row r="208" spans="1:11">
      <c r="A208" s="76" t="s">
        <v>156</v>
      </c>
      <c r="B208" s="54" t="s">
        <v>653</v>
      </c>
      <c r="C208" s="55"/>
      <c r="D208" s="55"/>
      <c r="E208" s="55"/>
      <c r="F208" s="55"/>
      <c r="G208" s="55"/>
      <c r="H208" s="55"/>
      <c r="I208" s="56"/>
      <c r="J208" s="56"/>
      <c r="K208" s="56"/>
    </row>
    <row r="209" spans="1:11">
      <c r="A209" s="70" t="s">
        <v>18</v>
      </c>
      <c r="B209" s="51" t="s">
        <v>19</v>
      </c>
      <c r="C209" s="52">
        <v>7317.41</v>
      </c>
      <c r="D209" s="52">
        <v>11144</v>
      </c>
      <c r="E209" s="52">
        <v>11144</v>
      </c>
      <c r="F209" s="52">
        <v>6211.63</v>
      </c>
      <c r="G209" s="52">
        <f>F209-C209</f>
        <v>-1105.7799999999997</v>
      </c>
      <c r="H209" s="52">
        <f>E209-F209</f>
        <v>4932.37</v>
      </c>
      <c r="I209" s="53">
        <f>IF(ISERROR(F209/C209),0,F209/C209*100-100)</f>
        <v>-15.111631027918349</v>
      </c>
      <c r="J209" s="53">
        <f>IF(ISERROR(F209/E209),0,F209/E209*100)</f>
        <v>55.739680545585067</v>
      </c>
      <c r="K209" s="53">
        <f>IF(ISERROR(F209/D209),0,F209/D209*100)</f>
        <v>55.739680545585067</v>
      </c>
    </row>
    <row r="210" spans="1:11">
      <c r="A210" s="72" t="s">
        <v>20</v>
      </c>
      <c r="B210" s="51" t="s">
        <v>21</v>
      </c>
      <c r="C210" s="52">
        <v>7317.41</v>
      </c>
      <c r="D210" s="52">
        <v>11144</v>
      </c>
      <c r="E210" s="52">
        <v>11144</v>
      </c>
      <c r="F210" s="52">
        <v>6211.63</v>
      </c>
      <c r="G210" s="52">
        <f>F210-C210</f>
        <v>-1105.7799999999997</v>
      </c>
      <c r="H210" s="52">
        <f>E210-F210</f>
        <v>4932.37</v>
      </c>
      <c r="I210" s="53">
        <f>IF(ISERROR(F210/C210),0,F210/C210*100-100)</f>
        <v>-15.111631027918349</v>
      </c>
      <c r="J210" s="53">
        <f>IF(ISERROR(F210/E210),0,F210/E210*100)</f>
        <v>55.739680545585067</v>
      </c>
      <c r="K210" s="53">
        <f>IF(ISERROR(F210/D210),0,F210/D210*100)</f>
        <v>55.739680545585067</v>
      </c>
    </row>
    <row r="211" spans="1:11">
      <c r="A211" s="73" t="s">
        <v>22</v>
      </c>
      <c r="B211" s="51" t="s">
        <v>23</v>
      </c>
      <c r="C211" s="52">
        <v>7317.41</v>
      </c>
      <c r="D211" s="52">
        <v>11144</v>
      </c>
      <c r="E211" s="52">
        <v>11144</v>
      </c>
      <c r="F211" s="52">
        <v>6211.63</v>
      </c>
      <c r="G211" s="52">
        <f>F211-C211</f>
        <v>-1105.7799999999997</v>
      </c>
      <c r="H211" s="52">
        <f>E211-F211</f>
        <v>4932.37</v>
      </c>
      <c r="I211" s="53">
        <f>IF(ISERROR(F211/C211),0,F211/C211*100-100)</f>
        <v>-15.111631027918349</v>
      </c>
      <c r="J211" s="53">
        <f>IF(ISERROR(F211/E211),0,F211/E211*100)</f>
        <v>55.739680545585067</v>
      </c>
      <c r="K211" s="53">
        <f>IF(ISERROR(F211/D211),0,F211/D211*100)</f>
        <v>55.739680545585067</v>
      </c>
    </row>
    <row r="212" spans="1:11">
      <c r="A212" s="70" t="s">
        <v>24</v>
      </c>
      <c r="B212" s="51" t="s">
        <v>25</v>
      </c>
      <c r="C212" s="52">
        <v>7317.41</v>
      </c>
      <c r="D212" s="52">
        <v>11144</v>
      </c>
      <c r="E212" s="52">
        <v>11144</v>
      </c>
      <c r="F212" s="52">
        <v>6211.63</v>
      </c>
      <c r="G212" s="52">
        <f>F212-C212</f>
        <v>-1105.7799999999997</v>
      </c>
      <c r="H212" s="52">
        <f>E212-F212</f>
        <v>4932.37</v>
      </c>
      <c r="I212" s="53">
        <f>IF(ISERROR(F212/C212),0,F212/C212*100-100)</f>
        <v>-15.111631027918349</v>
      </c>
      <c r="J212" s="53">
        <f>IF(ISERROR(F212/E212),0,F212/E212*100)</f>
        <v>55.739680545585067</v>
      </c>
      <c r="K212" s="53">
        <f>IF(ISERROR(F212/D212),0,F212/D212*100)</f>
        <v>55.739680545585067</v>
      </c>
    </row>
    <row r="213" spans="1:11">
      <c r="A213" s="72" t="s">
        <v>26</v>
      </c>
      <c r="B213" s="51" t="s">
        <v>27</v>
      </c>
      <c r="C213" s="52">
        <v>7317.41</v>
      </c>
      <c r="D213" s="52">
        <v>11144</v>
      </c>
      <c r="E213" s="52">
        <v>11144</v>
      </c>
      <c r="F213" s="52">
        <v>6211.63</v>
      </c>
      <c r="G213" s="52">
        <f>F213-C213</f>
        <v>-1105.7799999999997</v>
      </c>
      <c r="H213" s="52">
        <f>E213-F213</f>
        <v>4932.37</v>
      </c>
      <c r="I213" s="53">
        <f>IF(ISERROR(F213/C213),0,F213/C213*100-100)</f>
        <v>-15.111631027918349</v>
      </c>
      <c r="J213" s="53">
        <f>IF(ISERROR(F213/E213),0,F213/E213*100)</f>
        <v>55.739680545585067</v>
      </c>
      <c r="K213" s="53">
        <f>IF(ISERROR(F213/D213),0,F213/D213*100)</f>
        <v>55.739680545585067</v>
      </c>
    </row>
    <row r="214" spans="1:11">
      <c r="A214" s="73" t="s">
        <v>34</v>
      </c>
      <c r="B214" s="51" t="s">
        <v>52</v>
      </c>
      <c r="C214" s="52">
        <v>7317.41</v>
      </c>
      <c r="D214" s="52">
        <v>11144</v>
      </c>
      <c r="E214" s="52">
        <v>11144</v>
      </c>
      <c r="F214" s="52">
        <v>6211.63</v>
      </c>
      <c r="G214" s="52">
        <f>F214-C214</f>
        <v>-1105.7799999999997</v>
      </c>
      <c r="H214" s="52">
        <f>E214-F214</f>
        <v>4932.37</v>
      </c>
      <c r="I214" s="53">
        <f>IF(ISERROR(F214/C214),0,F214/C214*100-100)</f>
        <v>-15.111631027918349</v>
      </c>
      <c r="J214" s="53">
        <f>IF(ISERROR(F214/E214),0,F214/E214*100)</f>
        <v>55.739680545585067</v>
      </c>
      <c r="K214" s="53">
        <f>IF(ISERROR(F214/D214),0,F214/D214*100)</f>
        <v>55.739680545585067</v>
      </c>
    </row>
    <row r="215" spans="1:11">
      <c r="A215" s="74" t="s">
        <v>37</v>
      </c>
      <c r="B215" s="51" t="s">
        <v>53</v>
      </c>
      <c r="C215" s="52">
        <v>7317.41</v>
      </c>
      <c r="D215" s="52">
        <v>11144</v>
      </c>
      <c r="E215" s="52">
        <v>11144</v>
      </c>
      <c r="F215" s="52">
        <v>6211.63</v>
      </c>
      <c r="G215" s="52">
        <f>F215-C215</f>
        <v>-1105.7799999999997</v>
      </c>
      <c r="H215" s="52">
        <f>E215-F215</f>
        <v>4932.37</v>
      </c>
      <c r="I215" s="53">
        <f>IF(ISERROR(F215/C215),0,F215/C215*100-100)</f>
        <v>-15.111631027918349</v>
      </c>
      <c r="J215" s="53">
        <f>IF(ISERROR(F215/E215),0,F215/E215*100)</f>
        <v>55.739680545585067</v>
      </c>
      <c r="K215" s="53">
        <f>IF(ISERROR(F215/D215),0,F215/D215*100)</f>
        <v>55.739680545585067</v>
      </c>
    </row>
    <row r="216" spans="1:11">
      <c r="A216" s="76" t="s">
        <v>147</v>
      </c>
      <c r="B216" s="54" t="s">
        <v>148</v>
      </c>
      <c r="C216" s="55"/>
      <c r="D216" s="55"/>
      <c r="E216" s="55"/>
      <c r="F216" s="55"/>
      <c r="G216" s="55"/>
      <c r="H216" s="55"/>
      <c r="I216" s="56"/>
      <c r="J216" s="56"/>
      <c r="K216" s="56"/>
    </row>
    <row r="217" spans="1:11">
      <c r="A217" s="70" t="s">
        <v>18</v>
      </c>
      <c r="B217" s="51" t="s">
        <v>19</v>
      </c>
      <c r="C217" s="52">
        <v>15817789.98</v>
      </c>
      <c r="D217" s="52">
        <v>15369808</v>
      </c>
      <c r="E217" s="52">
        <v>15373919</v>
      </c>
      <c r="F217" s="52">
        <v>15085617.25</v>
      </c>
      <c r="G217" s="52">
        <f>F217-C217</f>
        <v>-732172.73000000045</v>
      </c>
      <c r="H217" s="52">
        <f>E217-F217</f>
        <v>288301.75</v>
      </c>
      <c r="I217" s="53">
        <f>IF(ISERROR(F217/C217),0,F217/C217*100-100)</f>
        <v>-4.6287928397440936</v>
      </c>
      <c r="J217" s="53">
        <f>IF(ISERROR(F217/E217),0,F217/E217*100)</f>
        <v>98.124734818753751</v>
      </c>
      <c r="K217" s="53">
        <f>IF(ISERROR(F217/D217),0,F217/D217*100)</f>
        <v>98.150980480693065</v>
      </c>
    </row>
    <row r="218" spans="1:11" ht="25.5">
      <c r="A218" s="72" t="s">
        <v>54</v>
      </c>
      <c r="B218" s="51" t="s">
        <v>55</v>
      </c>
      <c r="C218" s="52">
        <v>217837.43</v>
      </c>
      <c r="D218" s="52">
        <v>204346</v>
      </c>
      <c r="E218" s="52">
        <v>204346</v>
      </c>
      <c r="F218" s="52">
        <v>212571.28</v>
      </c>
      <c r="G218" s="52">
        <f>F218-C218</f>
        <v>-5266.1499999999942</v>
      </c>
      <c r="H218" s="52">
        <f>E218-F218</f>
        <v>-8225.2799999999988</v>
      </c>
      <c r="I218" s="53">
        <f>IF(ISERROR(F218/C218),0,F218/C218*100-100)</f>
        <v>-2.417467925507566</v>
      </c>
      <c r="J218" s="53">
        <f>IF(ISERROR(F218/E218),0,F218/E218*100)</f>
        <v>104.02517299090759</v>
      </c>
      <c r="K218" s="53">
        <f>IF(ISERROR(F218/D218),0,F218/D218*100)</f>
        <v>104.02517299090759</v>
      </c>
    </row>
    <row r="219" spans="1:11">
      <c r="A219" s="72" t="s">
        <v>73</v>
      </c>
      <c r="B219" s="51" t="s">
        <v>74</v>
      </c>
      <c r="C219" s="52">
        <v>2996.52</v>
      </c>
      <c r="D219" s="52">
        <v>2997</v>
      </c>
      <c r="E219" s="52">
        <v>2997</v>
      </c>
      <c r="F219" s="52">
        <v>1391.5</v>
      </c>
      <c r="G219" s="52">
        <f>F219-C219</f>
        <v>-1605.02</v>
      </c>
      <c r="H219" s="52">
        <f>E219-F219</f>
        <v>1605.5</v>
      </c>
      <c r="I219" s="53">
        <f>IF(ISERROR(F219/C219),0,F219/C219*100-100)</f>
        <v>-53.562799514103027</v>
      </c>
      <c r="J219" s="53">
        <f>IF(ISERROR(F219/E219),0,F219/E219*100)</f>
        <v>46.429763096429767</v>
      </c>
      <c r="K219" s="53">
        <f>IF(ISERROR(F219/D219),0,F219/D219*100)</f>
        <v>46.429763096429767</v>
      </c>
    </row>
    <row r="220" spans="1:11">
      <c r="A220" s="73" t="s">
        <v>75</v>
      </c>
      <c r="B220" s="51" t="s">
        <v>76</v>
      </c>
      <c r="C220" s="52">
        <v>2996.52</v>
      </c>
      <c r="D220" s="52">
        <v>2997</v>
      </c>
      <c r="E220" s="52">
        <v>2997</v>
      </c>
      <c r="F220" s="52">
        <v>1391.5</v>
      </c>
      <c r="G220" s="52">
        <f>F220-C220</f>
        <v>-1605.02</v>
      </c>
      <c r="H220" s="52">
        <f>E220-F220</f>
        <v>1605.5</v>
      </c>
      <c r="I220" s="53">
        <f>IF(ISERROR(F220/C220),0,F220/C220*100-100)</f>
        <v>-53.562799514103027</v>
      </c>
      <c r="J220" s="53">
        <f>IF(ISERROR(F220/E220),0,F220/E220*100)</f>
        <v>46.429763096429767</v>
      </c>
      <c r="K220" s="53">
        <f>IF(ISERROR(F220/D220),0,F220/D220*100)</f>
        <v>46.429763096429767</v>
      </c>
    </row>
    <row r="221" spans="1:11">
      <c r="A221" s="74" t="s">
        <v>77</v>
      </c>
      <c r="B221" s="51" t="s">
        <v>78</v>
      </c>
      <c r="C221" s="52">
        <v>2996.52</v>
      </c>
      <c r="D221" s="52">
        <v>2997</v>
      </c>
      <c r="E221" s="52">
        <v>2997</v>
      </c>
      <c r="F221" s="52">
        <v>1391.5</v>
      </c>
      <c r="G221" s="52">
        <f>F221-C221</f>
        <v>-1605.02</v>
      </c>
      <c r="H221" s="52">
        <f>E221-F221</f>
        <v>1605.5</v>
      </c>
      <c r="I221" s="53">
        <f>IF(ISERROR(F221/C221),0,F221/C221*100-100)</f>
        <v>-53.562799514103027</v>
      </c>
      <c r="J221" s="53">
        <f>IF(ISERROR(F221/E221),0,F221/E221*100)</f>
        <v>46.429763096429767</v>
      </c>
      <c r="K221" s="53">
        <f>IF(ISERROR(F221/D221),0,F221/D221*100)</f>
        <v>46.429763096429767</v>
      </c>
    </row>
    <row r="222" spans="1:11" s="5" customFormat="1" ht="25.5">
      <c r="A222" s="75" t="s">
        <v>79</v>
      </c>
      <c r="B222" s="51" t="s">
        <v>80</v>
      </c>
      <c r="C222" s="52">
        <v>2996.52</v>
      </c>
      <c r="D222" s="52">
        <v>2997</v>
      </c>
      <c r="E222" s="52">
        <v>2997</v>
      </c>
      <c r="F222" s="52">
        <v>1391.5</v>
      </c>
      <c r="G222" s="52">
        <f>F222-C222</f>
        <v>-1605.02</v>
      </c>
      <c r="H222" s="52">
        <f>E222-F222</f>
        <v>1605.5</v>
      </c>
      <c r="I222" s="53">
        <f>IF(ISERROR(F222/C222),0,F222/C222*100-100)</f>
        <v>-53.562799514103027</v>
      </c>
      <c r="J222" s="53">
        <f>IF(ISERROR(F222/E222),0,F222/E222*100)</f>
        <v>46.429763096429767</v>
      </c>
      <c r="K222" s="53">
        <f>IF(ISERROR(F222/D222),0,F222/D222*100)</f>
        <v>46.429763096429767</v>
      </c>
    </row>
    <row r="223" spans="1:11" ht="25.5">
      <c r="A223" s="80" t="s">
        <v>81</v>
      </c>
      <c r="B223" s="51" t="s">
        <v>82</v>
      </c>
      <c r="C223" s="52">
        <v>2996.52</v>
      </c>
      <c r="D223" s="52">
        <v>2997</v>
      </c>
      <c r="E223" s="52">
        <v>2997</v>
      </c>
      <c r="F223" s="52">
        <v>1391.5</v>
      </c>
      <c r="G223" s="52">
        <f>F223-C223</f>
        <v>-1605.02</v>
      </c>
      <c r="H223" s="52">
        <f>E223-F223</f>
        <v>1605.5</v>
      </c>
      <c r="I223" s="53">
        <f>IF(ISERROR(F223/C223),0,F223/C223*100-100)</f>
        <v>-53.562799514103027</v>
      </c>
      <c r="J223" s="53">
        <f>IF(ISERROR(F223/E223),0,F223/E223*100)</f>
        <v>46.429763096429767</v>
      </c>
      <c r="K223" s="53">
        <f>IF(ISERROR(F223/D223),0,F223/D223*100)</f>
        <v>46.429763096429767</v>
      </c>
    </row>
    <row r="224" spans="1:11">
      <c r="A224" s="72" t="s">
        <v>20</v>
      </c>
      <c r="B224" s="51" t="s">
        <v>21</v>
      </c>
      <c r="C224" s="52">
        <v>15596956.029999999</v>
      </c>
      <c r="D224" s="52">
        <v>15162465</v>
      </c>
      <c r="E224" s="52">
        <v>15166576</v>
      </c>
      <c r="F224" s="52">
        <v>14871654.470000001</v>
      </c>
      <c r="G224" s="52">
        <f>F224-C224</f>
        <v>-725301.55999999866</v>
      </c>
      <c r="H224" s="52">
        <f>E224-F224</f>
        <v>294921.52999999933</v>
      </c>
      <c r="I224" s="53">
        <f>IF(ISERROR(F224/C224),0,F224/C224*100-100)</f>
        <v>-4.6502763654966799</v>
      </c>
      <c r="J224" s="53">
        <f>IF(ISERROR(F224/E224),0,F224/E224*100)</f>
        <v>98.055450815002672</v>
      </c>
      <c r="K224" s="53">
        <f>IF(ISERROR(F224/D224),0,F224/D224*100)</f>
        <v>98.082036594973189</v>
      </c>
    </row>
    <row r="225" spans="1:11">
      <c r="A225" s="73" t="s">
        <v>22</v>
      </c>
      <c r="B225" s="51" t="s">
        <v>23</v>
      </c>
      <c r="C225" s="52">
        <v>15596956.029999999</v>
      </c>
      <c r="D225" s="52">
        <v>15162465</v>
      </c>
      <c r="E225" s="52">
        <v>15166576</v>
      </c>
      <c r="F225" s="52">
        <v>14871654.470000001</v>
      </c>
      <c r="G225" s="52">
        <f>F225-C225</f>
        <v>-725301.55999999866</v>
      </c>
      <c r="H225" s="52">
        <f>E225-F225</f>
        <v>294921.52999999933</v>
      </c>
      <c r="I225" s="53">
        <f>IF(ISERROR(F225/C225),0,F225/C225*100-100)</f>
        <v>-4.6502763654966799</v>
      </c>
      <c r="J225" s="53">
        <f>IF(ISERROR(F225/E225),0,F225/E225*100)</f>
        <v>98.055450815002672</v>
      </c>
      <c r="K225" s="53">
        <f>IF(ISERROR(F225/D225),0,F225/D225*100)</f>
        <v>98.082036594973189</v>
      </c>
    </row>
    <row r="226" spans="1:11">
      <c r="A226" s="70" t="s">
        <v>24</v>
      </c>
      <c r="B226" s="51" t="s">
        <v>25</v>
      </c>
      <c r="C226" s="52">
        <v>16207698.550000001</v>
      </c>
      <c r="D226" s="52">
        <v>15419808</v>
      </c>
      <c r="E226" s="52">
        <v>15423919</v>
      </c>
      <c r="F226" s="52">
        <v>15037391.970000001</v>
      </c>
      <c r="G226" s="52">
        <f>F226-C226</f>
        <v>-1170306.58</v>
      </c>
      <c r="H226" s="52">
        <f>E226-F226</f>
        <v>386527.02999999933</v>
      </c>
      <c r="I226" s="53">
        <f>IF(ISERROR(F226/C226),0,F226/C226*100-100)</f>
        <v>-7.2206832844876772</v>
      </c>
      <c r="J226" s="53">
        <f>IF(ISERROR(F226/E226),0,F226/E226*100)</f>
        <v>97.493976530867428</v>
      </c>
      <c r="K226" s="53">
        <f>IF(ISERROR(F226/D226),0,F226/D226*100)</f>
        <v>97.519968925683116</v>
      </c>
    </row>
    <row r="227" spans="1:11">
      <c r="A227" s="72" t="s">
        <v>26</v>
      </c>
      <c r="B227" s="51" t="s">
        <v>27</v>
      </c>
      <c r="C227" s="52">
        <v>15848892.550000001</v>
      </c>
      <c r="D227" s="52">
        <v>14391904</v>
      </c>
      <c r="E227" s="52">
        <v>14962190</v>
      </c>
      <c r="F227" s="52">
        <v>14107209.32</v>
      </c>
      <c r="G227" s="52">
        <f>F227-C227</f>
        <v>-1741683.2300000004</v>
      </c>
      <c r="H227" s="52">
        <f>E227-F227</f>
        <v>854980.6799999997</v>
      </c>
      <c r="I227" s="53">
        <f>IF(ISERROR(F227/C227),0,F227/C227*100-100)</f>
        <v>-10.989305558766006</v>
      </c>
      <c r="J227" s="53">
        <f>IF(ISERROR(F227/E227),0,F227/E227*100)</f>
        <v>94.285725017527525</v>
      </c>
      <c r="K227" s="53">
        <f>IF(ISERROR(F227/D227),0,F227/D227*100)</f>
        <v>98.021841446413205</v>
      </c>
    </row>
    <row r="228" spans="1:11">
      <c r="A228" s="73" t="s">
        <v>28</v>
      </c>
      <c r="B228" s="51" t="s">
        <v>29</v>
      </c>
      <c r="C228" s="52">
        <v>15468785.119999999</v>
      </c>
      <c r="D228" s="52">
        <v>13991622</v>
      </c>
      <c r="E228" s="52">
        <v>14656569</v>
      </c>
      <c r="F228" s="52">
        <v>13771501.76</v>
      </c>
      <c r="G228" s="52">
        <f>F228-C228</f>
        <v>-1697283.3599999994</v>
      </c>
      <c r="H228" s="52">
        <f>E228-F228</f>
        <v>885067.24000000022</v>
      </c>
      <c r="I228" s="53">
        <f>IF(ISERROR(F228/C228),0,F228/C228*100-100)</f>
        <v>-10.972311961367524</v>
      </c>
      <c r="J228" s="53">
        <f>IF(ISERROR(F228/E228),0,F228/E228*100)</f>
        <v>93.9612931239228</v>
      </c>
      <c r="K228" s="53">
        <f>IF(ISERROR(F228/D228),0,F228/D228*100)</f>
        <v>98.426771106309189</v>
      </c>
    </row>
    <row r="229" spans="1:11">
      <c r="A229" s="74" t="s">
        <v>30</v>
      </c>
      <c r="B229" s="51" t="s">
        <v>31</v>
      </c>
      <c r="C229" s="52">
        <v>9417215.9800000004</v>
      </c>
      <c r="D229" s="52">
        <v>9461850</v>
      </c>
      <c r="E229" s="52">
        <v>9117410</v>
      </c>
      <c r="F229" s="52">
        <v>9363882.2100000009</v>
      </c>
      <c r="G229" s="52">
        <f>F229-C229</f>
        <v>-53333.769999999553</v>
      </c>
      <c r="H229" s="52">
        <f>E229-F229</f>
        <v>-246472.21000000089</v>
      </c>
      <c r="I229" s="53">
        <f>IF(ISERROR(F229/C229),0,F229/C229*100-100)</f>
        <v>-0.56634328142487789</v>
      </c>
      <c r="J229" s="53">
        <f>IF(ISERROR(F229/E229),0,F229/E229*100)</f>
        <v>102.70331387970928</v>
      </c>
      <c r="K229" s="53">
        <f>IF(ISERROR(F229/D229),0,F229/D229*100)</f>
        <v>98.964602165538466</v>
      </c>
    </row>
    <row r="230" spans="1:11">
      <c r="A230" s="74" t="s">
        <v>32</v>
      </c>
      <c r="B230" s="51" t="s">
        <v>33</v>
      </c>
      <c r="C230" s="52">
        <v>6051569.1399999997</v>
      </c>
      <c r="D230" s="52">
        <v>4529772</v>
      </c>
      <c r="E230" s="52">
        <v>5539159</v>
      </c>
      <c r="F230" s="52">
        <v>4407619.55</v>
      </c>
      <c r="G230" s="52">
        <f>F230-C230</f>
        <v>-1643949.5899999999</v>
      </c>
      <c r="H230" s="52">
        <f>E230-F230</f>
        <v>1131539.4500000002</v>
      </c>
      <c r="I230" s="53">
        <f>IF(ISERROR(F230/C230),0,F230/C230*100-100)</f>
        <v>-27.165674752581609</v>
      </c>
      <c r="J230" s="53">
        <f>IF(ISERROR(F230/E230),0,F230/E230*100)</f>
        <v>79.571999106723595</v>
      </c>
      <c r="K230" s="53">
        <f>IF(ISERROR(F230/D230),0,F230/D230*100)</f>
        <v>97.30334219912173</v>
      </c>
    </row>
    <row r="231" spans="1:11" s="5" customFormat="1">
      <c r="A231" s="75" t="s">
        <v>49</v>
      </c>
      <c r="B231" s="51" t="s">
        <v>50</v>
      </c>
      <c r="C231" s="52">
        <v>28886.63</v>
      </c>
      <c r="D231" s="52">
        <v>0</v>
      </c>
      <c r="E231" s="52">
        <v>0</v>
      </c>
      <c r="F231" s="52">
        <v>12321.36</v>
      </c>
      <c r="G231" s="52">
        <f>F231-C231</f>
        <v>-16565.27</v>
      </c>
      <c r="H231" s="52">
        <f>E231-F231</f>
        <v>-12321.36</v>
      </c>
      <c r="I231" s="53">
        <f>IF(ISERROR(F231/C231),0,F231/C231*100-100)</f>
        <v>-57.345803231460366</v>
      </c>
      <c r="J231" s="53">
        <f>IF(ISERROR(F231/E231),0,F231/E231*100)</f>
        <v>0</v>
      </c>
      <c r="K231" s="53">
        <f>IF(ISERROR(F231/D231),0,F231/D231*100)</f>
        <v>0</v>
      </c>
    </row>
    <row r="232" spans="1:11">
      <c r="A232" s="73" t="s">
        <v>34</v>
      </c>
      <c r="B232" s="51" t="s">
        <v>52</v>
      </c>
      <c r="C232" s="52">
        <v>319576.55</v>
      </c>
      <c r="D232" s="52">
        <v>204621</v>
      </c>
      <c r="E232" s="52">
        <v>276621</v>
      </c>
      <c r="F232" s="52">
        <v>141541.29999999999</v>
      </c>
      <c r="G232" s="52">
        <f>F232-C232</f>
        <v>-178035.25</v>
      </c>
      <c r="H232" s="52">
        <f>E232-F232</f>
        <v>135079.70000000001</v>
      </c>
      <c r="I232" s="53">
        <f>IF(ISERROR(F232/C232),0,F232/C232*100-100)</f>
        <v>-55.709735273129397</v>
      </c>
      <c r="J232" s="53">
        <f>IF(ISERROR(F232/E232),0,F232/E232*100)</f>
        <v>51.167951818553178</v>
      </c>
      <c r="K232" s="53">
        <f>IF(ISERROR(F232/D232),0,F232/D232*100)</f>
        <v>69.172421207989402</v>
      </c>
    </row>
    <row r="233" spans="1:11">
      <c r="A233" s="74" t="s">
        <v>35</v>
      </c>
      <c r="B233" s="51" t="s">
        <v>36</v>
      </c>
      <c r="C233" s="52">
        <v>316576.55</v>
      </c>
      <c r="D233" s="52">
        <v>201621</v>
      </c>
      <c r="E233" s="52">
        <v>273621</v>
      </c>
      <c r="F233" s="52">
        <v>138541.29999999999</v>
      </c>
      <c r="G233" s="52">
        <f>F233-C233</f>
        <v>-178035.25</v>
      </c>
      <c r="H233" s="52">
        <f>E233-F233</f>
        <v>135079.70000000001</v>
      </c>
      <c r="I233" s="53">
        <f>IF(ISERROR(F233/C233),0,F233/C233*100-100)</f>
        <v>-56.237661949376857</v>
      </c>
      <c r="J233" s="53">
        <f>IF(ISERROR(F233/E233),0,F233/E233*100)</f>
        <v>50.632553787903703</v>
      </c>
      <c r="K233" s="53">
        <f>IF(ISERROR(F233/D233),0,F233/D233*100)</f>
        <v>68.71372525679368</v>
      </c>
    </row>
    <row r="234" spans="1:11">
      <c r="A234" s="74" t="s">
        <v>37</v>
      </c>
      <c r="B234" s="51" t="s">
        <v>53</v>
      </c>
      <c r="C234" s="52">
        <v>3000</v>
      </c>
      <c r="D234" s="52">
        <v>3000</v>
      </c>
      <c r="E234" s="52">
        <v>3000</v>
      </c>
      <c r="F234" s="52">
        <v>3000</v>
      </c>
      <c r="G234" s="52">
        <f>F234-C234</f>
        <v>0</v>
      </c>
      <c r="H234" s="52">
        <f>E234-F234</f>
        <v>0</v>
      </c>
      <c r="I234" s="53">
        <f>IF(ISERROR(F234/C234),0,F234/C234*100-100)</f>
        <v>0</v>
      </c>
      <c r="J234" s="53">
        <f>IF(ISERROR(F234/E234),0,F234/E234*100)</f>
        <v>100</v>
      </c>
      <c r="K234" s="53">
        <f>IF(ISERROR(F234/D234),0,F234/D234*100)</f>
        <v>100</v>
      </c>
    </row>
    <row r="235" spans="1:11" ht="25.5">
      <c r="A235" s="73" t="s">
        <v>60</v>
      </c>
      <c r="B235" s="51" t="s">
        <v>61</v>
      </c>
      <c r="C235" s="52">
        <v>60530.879999999997</v>
      </c>
      <c r="D235" s="52">
        <v>195661</v>
      </c>
      <c r="E235" s="52">
        <v>29000</v>
      </c>
      <c r="F235" s="52">
        <v>194166.26</v>
      </c>
      <c r="G235" s="52">
        <f>F235-C235</f>
        <v>133635.38</v>
      </c>
      <c r="H235" s="52">
        <f>E235-F235</f>
        <v>-165166.26</v>
      </c>
      <c r="I235" s="53">
        <f>IF(ISERROR(F235/C235),0,F235/C235*100-100)</f>
        <v>220.77224054895618</v>
      </c>
      <c r="J235" s="53">
        <f>IF(ISERROR(F235/E235),0,F235/E235*100)</f>
        <v>669.53882758620693</v>
      </c>
      <c r="K235" s="53">
        <f>IF(ISERROR(F235/D235),0,F235/D235*100)</f>
        <v>99.236056240129628</v>
      </c>
    </row>
    <row r="236" spans="1:11">
      <c r="A236" s="74" t="s">
        <v>62</v>
      </c>
      <c r="B236" s="51" t="s">
        <v>63</v>
      </c>
      <c r="C236" s="52">
        <v>6343.05</v>
      </c>
      <c r="D236" s="52">
        <v>172661</v>
      </c>
      <c r="E236" s="52">
        <v>6000</v>
      </c>
      <c r="F236" s="52">
        <v>171273.41</v>
      </c>
      <c r="G236" s="52">
        <f>F236-C236</f>
        <v>164930.36000000002</v>
      </c>
      <c r="H236" s="52">
        <f>E236-F236</f>
        <v>-165273.41</v>
      </c>
      <c r="I236" s="53">
        <f>IF(ISERROR(F236/C236),0,F236/C236*100-100)</f>
        <v>2600.1743640677591</v>
      </c>
      <c r="J236" s="53">
        <f>IF(ISERROR(F236/E236),0,F236/E236*100)</f>
        <v>2854.5568333333335</v>
      </c>
      <c r="K236" s="53">
        <f>IF(ISERROR(F236/D236),0,F236/D236*100)</f>
        <v>99.196350073264952</v>
      </c>
    </row>
    <row r="237" spans="1:11" ht="25.5">
      <c r="A237" s="75" t="s">
        <v>85</v>
      </c>
      <c r="B237" s="51" t="s">
        <v>86</v>
      </c>
      <c r="C237" s="52">
        <v>6343.05</v>
      </c>
      <c r="D237" s="52">
        <v>172661</v>
      </c>
      <c r="E237" s="52">
        <v>6000</v>
      </c>
      <c r="F237" s="52">
        <v>171273.41</v>
      </c>
      <c r="G237" s="52">
        <f>F237-C237</f>
        <v>164930.36000000002</v>
      </c>
      <c r="H237" s="52">
        <f>E237-F237</f>
        <v>-165273.41</v>
      </c>
      <c r="I237" s="53">
        <f>IF(ISERROR(F237/C237),0,F237/C237*100-100)</f>
        <v>2600.1743640677591</v>
      </c>
      <c r="J237" s="53">
        <f>IF(ISERROR(F237/E237),0,F237/E237*100)</f>
        <v>2854.5568333333335</v>
      </c>
      <c r="K237" s="53">
        <f>IF(ISERROR(F237/D237),0,F237/D237*100)</f>
        <v>99.196350073264952</v>
      </c>
    </row>
    <row r="238" spans="1:11" ht="25.5">
      <c r="A238" s="80" t="s">
        <v>87</v>
      </c>
      <c r="B238" s="51" t="s">
        <v>88</v>
      </c>
      <c r="C238" s="52">
        <v>6343.05</v>
      </c>
      <c r="D238" s="52">
        <v>172661</v>
      </c>
      <c r="E238" s="52">
        <v>6000</v>
      </c>
      <c r="F238" s="52">
        <v>171273.41</v>
      </c>
      <c r="G238" s="52">
        <f>F238-C238</f>
        <v>164930.36000000002</v>
      </c>
      <c r="H238" s="52">
        <f>E238-F238</f>
        <v>-165273.41</v>
      </c>
      <c r="I238" s="53">
        <f>IF(ISERROR(F238/C238),0,F238/C238*100-100)</f>
        <v>2600.1743640677591</v>
      </c>
      <c r="J238" s="53">
        <f>IF(ISERROR(F238/E238),0,F238/E238*100)</f>
        <v>2854.5568333333335</v>
      </c>
      <c r="K238" s="53">
        <f>IF(ISERROR(F238/D238),0,F238/D238*100)</f>
        <v>99.196350073264952</v>
      </c>
    </row>
    <row r="239" spans="1:11" ht="25.5">
      <c r="A239" s="74" t="s">
        <v>119</v>
      </c>
      <c r="B239" s="51" t="s">
        <v>120</v>
      </c>
      <c r="C239" s="52">
        <v>54187.83</v>
      </c>
      <c r="D239" s="52">
        <v>23000</v>
      </c>
      <c r="E239" s="52">
        <v>23000</v>
      </c>
      <c r="F239" s="52">
        <v>22892.85</v>
      </c>
      <c r="G239" s="52">
        <f>F239-C239</f>
        <v>-31294.980000000003</v>
      </c>
      <c r="H239" s="52">
        <f>E239-F239</f>
        <v>107.15000000000146</v>
      </c>
      <c r="I239" s="53">
        <f>IF(ISERROR(F239/C239),0,F239/C239*100-100)</f>
        <v>-57.752783235645353</v>
      </c>
      <c r="J239" s="53">
        <f>IF(ISERROR(F239/E239),0,F239/E239*100)</f>
        <v>99.534130434782597</v>
      </c>
      <c r="K239" s="53">
        <f>IF(ISERROR(F239/D239),0,F239/D239*100)</f>
        <v>99.534130434782597</v>
      </c>
    </row>
    <row r="240" spans="1:11" ht="25.5">
      <c r="A240" s="75" t="s">
        <v>121</v>
      </c>
      <c r="B240" s="51" t="s">
        <v>122</v>
      </c>
      <c r="C240" s="52">
        <v>32300</v>
      </c>
      <c r="D240" s="52">
        <v>0</v>
      </c>
      <c r="E240" s="52">
        <v>0</v>
      </c>
      <c r="F240" s="52">
        <v>0</v>
      </c>
      <c r="G240" s="52">
        <f>F240-C240</f>
        <v>-32300</v>
      </c>
      <c r="H240" s="52">
        <f>E240-F240</f>
        <v>0</v>
      </c>
      <c r="I240" s="53">
        <f>IF(ISERROR(F240/C240),0,F240/C240*100-100)</f>
        <v>-100</v>
      </c>
      <c r="J240" s="53">
        <f>IF(ISERROR(F240/E240),0,F240/E240*100)</f>
        <v>0</v>
      </c>
      <c r="K240" s="53">
        <f>IF(ISERROR(F240/D240),0,F240/D240*100)</f>
        <v>0</v>
      </c>
    </row>
    <row r="241" spans="1:11" ht="38.25">
      <c r="A241" s="75" t="s">
        <v>128</v>
      </c>
      <c r="B241" s="51" t="s">
        <v>129</v>
      </c>
      <c r="C241" s="52">
        <v>21887.83</v>
      </c>
      <c r="D241" s="52">
        <v>23000</v>
      </c>
      <c r="E241" s="52">
        <v>23000</v>
      </c>
      <c r="F241" s="52">
        <v>22892.85</v>
      </c>
      <c r="G241" s="52">
        <f>F241-C241</f>
        <v>1005.0199999999968</v>
      </c>
      <c r="H241" s="52">
        <f>E241-F241</f>
        <v>107.15000000000146</v>
      </c>
      <c r="I241" s="53">
        <f>IF(ISERROR(F241/C241),0,F241/C241*100-100)</f>
        <v>4.5916840545636433</v>
      </c>
      <c r="J241" s="53">
        <f>IF(ISERROR(F241/E241),0,F241/E241*100)</f>
        <v>99.534130434782597</v>
      </c>
      <c r="K241" s="53">
        <f>IF(ISERROR(F241/D241),0,F241/D241*100)</f>
        <v>99.534130434782597</v>
      </c>
    </row>
    <row r="242" spans="1:11">
      <c r="A242" s="72" t="s">
        <v>38</v>
      </c>
      <c r="B242" s="51" t="s">
        <v>39</v>
      </c>
      <c r="C242" s="52">
        <v>358806</v>
      </c>
      <c r="D242" s="52">
        <v>1027904</v>
      </c>
      <c r="E242" s="52">
        <v>461729</v>
      </c>
      <c r="F242" s="52">
        <v>930182.65</v>
      </c>
      <c r="G242" s="52">
        <f>F242-C242</f>
        <v>571376.65</v>
      </c>
      <c r="H242" s="52">
        <f>E242-F242</f>
        <v>-468453.65</v>
      </c>
      <c r="I242" s="53">
        <f>IF(ISERROR(F242/C242),0,F242/C242*100-100)</f>
        <v>159.24389502962606</v>
      </c>
      <c r="J242" s="53">
        <f>IF(ISERROR(F242/E242),0,F242/E242*100)</f>
        <v>201.45640624695437</v>
      </c>
      <c r="K242" s="53">
        <f>IF(ISERROR(F242/D242),0,F242/D242*100)</f>
        <v>90.493144301413366</v>
      </c>
    </row>
    <row r="243" spans="1:11">
      <c r="A243" s="73" t="s">
        <v>40</v>
      </c>
      <c r="B243" s="51" t="s">
        <v>41</v>
      </c>
      <c r="C243" s="52">
        <v>358806</v>
      </c>
      <c r="D243" s="52">
        <v>1027904</v>
      </c>
      <c r="E243" s="52">
        <v>461729</v>
      </c>
      <c r="F243" s="52">
        <v>930182.65</v>
      </c>
      <c r="G243" s="52">
        <f>F243-C243</f>
        <v>571376.65</v>
      </c>
      <c r="H243" s="52">
        <f>E243-F243</f>
        <v>-468453.65</v>
      </c>
      <c r="I243" s="53">
        <f>IF(ISERROR(F243/C243),0,F243/C243*100-100)</f>
        <v>159.24389502962606</v>
      </c>
      <c r="J243" s="53">
        <f>IF(ISERROR(F243/E243),0,F243/E243*100)</f>
        <v>201.45640624695437</v>
      </c>
      <c r="K243" s="53">
        <f>IF(ISERROR(F243/D243),0,F243/D243*100)</f>
        <v>90.493144301413366</v>
      </c>
    </row>
    <row r="244" spans="1:11">
      <c r="A244" s="70"/>
      <c r="B244" s="51" t="s">
        <v>42</v>
      </c>
      <c r="C244" s="52">
        <v>-389908.57</v>
      </c>
      <c r="D244" s="52">
        <v>-50000</v>
      </c>
      <c r="E244" s="52">
        <v>-50000</v>
      </c>
      <c r="F244" s="52">
        <v>48225.279999999999</v>
      </c>
      <c r="G244" s="52">
        <f>F244-C244</f>
        <v>438133.85</v>
      </c>
      <c r="H244" s="52">
        <f>E244-F244</f>
        <v>-98225.279999999999</v>
      </c>
      <c r="I244" s="53">
        <f>IF(ISERROR(F244/C244),0,F244/C244*100-100)</f>
        <v>-112.36835599689435</v>
      </c>
      <c r="J244" s="53">
        <f>IF(ISERROR(F244/E244),0,F244/E244*100)</f>
        <v>-96.450559999999996</v>
      </c>
      <c r="K244" s="53">
        <f>IF(ISERROR(F244/D244),0,F244/D244*100)</f>
        <v>-96.450559999999996</v>
      </c>
    </row>
    <row r="245" spans="1:11">
      <c r="A245" s="70" t="s">
        <v>43</v>
      </c>
      <c r="B245" s="51" t="s">
        <v>44</v>
      </c>
      <c r="C245" s="52">
        <v>389908.57</v>
      </c>
      <c r="D245" s="52">
        <v>50000</v>
      </c>
      <c r="E245" s="52">
        <v>50000</v>
      </c>
      <c r="F245" s="52">
        <v>-48225.279999999999</v>
      </c>
      <c r="G245" s="52">
        <f>F245-C245</f>
        <v>-438133.85</v>
      </c>
      <c r="H245" s="52">
        <f>E245-F245</f>
        <v>98225.279999999999</v>
      </c>
      <c r="I245" s="53">
        <f>IF(ISERROR(F245/C245),0,F245/C245*100-100)</f>
        <v>-112.36835599689435</v>
      </c>
      <c r="J245" s="53">
        <f>IF(ISERROR(F245/E245),0,F245/E245*100)</f>
        <v>-96.450559999999996</v>
      </c>
      <c r="K245" s="53">
        <f>IF(ISERROR(F245/D245),0,F245/D245*100)</f>
        <v>-96.450559999999996</v>
      </c>
    </row>
    <row r="246" spans="1:11">
      <c r="A246" s="72" t="s">
        <v>45</v>
      </c>
      <c r="B246" s="51" t="s">
        <v>46</v>
      </c>
      <c r="C246" s="52">
        <v>389908.57</v>
      </c>
      <c r="D246" s="52">
        <v>50000</v>
      </c>
      <c r="E246" s="52">
        <v>50000</v>
      </c>
      <c r="F246" s="52">
        <v>-48225.279999999999</v>
      </c>
      <c r="G246" s="52">
        <f>F246-C246</f>
        <v>-438133.85</v>
      </c>
      <c r="H246" s="52">
        <f>E246-F246</f>
        <v>98225.279999999999</v>
      </c>
      <c r="I246" s="53">
        <f>IF(ISERROR(F246/C246),0,F246/C246*100-100)</f>
        <v>-112.36835599689435</v>
      </c>
      <c r="J246" s="53">
        <f>IF(ISERROR(F246/E246),0,F246/E246*100)</f>
        <v>-96.450559999999996</v>
      </c>
      <c r="K246" s="53">
        <f>IF(ISERROR(F246/D246),0,F246/D246*100)</f>
        <v>-96.450559999999996</v>
      </c>
    </row>
    <row r="247" spans="1:11" ht="25.5">
      <c r="A247" s="73" t="s">
        <v>66</v>
      </c>
      <c r="B247" s="51" t="s">
        <v>67</v>
      </c>
      <c r="C247" s="52">
        <v>-403400</v>
      </c>
      <c r="D247" s="52">
        <v>50000</v>
      </c>
      <c r="E247" s="52">
        <v>50000</v>
      </c>
      <c r="F247" s="52">
        <v>-50000</v>
      </c>
      <c r="G247" s="52">
        <f>F247-C247</f>
        <v>353400</v>
      </c>
      <c r="H247" s="52">
        <f>E247-F247</f>
        <v>100000</v>
      </c>
      <c r="I247" s="53">
        <f>IF(ISERROR(F247/C247),0,F247/C247*100-100)</f>
        <v>-87.605354486861671</v>
      </c>
      <c r="J247" s="53">
        <f>IF(ISERROR(F247/E247),0,F247/E247*100)</f>
        <v>-100</v>
      </c>
      <c r="K247" s="53">
        <f>IF(ISERROR(F247/D247),0,F247/D247*100)</f>
        <v>-100</v>
      </c>
    </row>
    <row r="248" spans="1:11">
      <c r="A248" s="76" t="s">
        <v>92</v>
      </c>
      <c r="B248" s="54" t="s">
        <v>93</v>
      </c>
      <c r="C248" s="55"/>
      <c r="D248" s="55"/>
      <c r="E248" s="55"/>
      <c r="F248" s="55"/>
      <c r="G248" s="55"/>
      <c r="H248" s="55"/>
      <c r="I248" s="56"/>
      <c r="J248" s="56"/>
      <c r="K248" s="56"/>
    </row>
    <row r="249" spans="1:11">
      <c r="A249" s="70" t="s">
        <v>18</v>
      </c>
      <c r="B249" s="51" t="s">
        <v>19</v>
      </c>
      <c r="C249" s="52">
        <v>1862881.39</v>
      </c>
      <c r="D249" s="52">
        <v>844615</v>
      </c>
      <c r="E249" s="52">
        <v>0</v>
      </c>
      <c r="F249" s="52">
        <v>824724.23</v>
      </c>
      <c r="G249" s="52">
        <f>F249-C249</f>
        <v>-1038157.1599999999</v>
      </c>
      <c r="H249" s="52">
        <f>E249-F249</f>
        <v>-824724.23</v>
      </c>
      <c r="I249" s="53">
        <f>IF(ISERROR(F249/C249),0,F249/C249*100-100)</f>
        <v>-55.728570029893312</v>
      </c>
      <c r="J249" s="53">
        <f>IF(ISERROR(F249/E249),0,F249/E249*100)</f>
        <v>0</v>
      </c>
      <c r="K249" s="53">
        <f>IF(ISERROR(F249/D249),0,F249/D249*100)</f>
        <v>97.644989729048149</v>
      </c>
    </row>
    <row r="250" spans="1:11">
      <c r="A250" s="72" t="s">
        <v>20</v>
      </c>
      <c r="B250" s="51" t="s">
        <v>21</v>
      </c>
      <c r="C250" s="52">
        <v>1862881.39</v>
      </c>
      <c r="D250" s="52">
        <v>844615</v>
      </c>
      <c r="E250" s="52">
        <v>0</v>
      </c>
      <c r="F250" s="52">
        <v>824724.23</v>
      </c>
      <c r="G250" s="52">
        <f>F250-C250</f>
        <v>-1038157.1599999999</v>
      </c>
      <c r="H250" s="52">
        <f>E250-F250</f>
        <v>-824724.23</v>
      </c>
      <c r="I250" s="53">
        <f>IF(ISERROR(F250/C250),0,F250/C250*100-100)</f>
        <v>-55.728570029893312</v>
      </c>
      <c r="J250" s="53">
        <f>IF(ISERROR(F250/E250),0,F250/E250*100)</f>
        <v>0</v>
      </c>
      <c r="K250" s="53">
        <f>IF(ISERROR(F250/D250),0,F250/D250*100)</f>
        <v>97.644989729048149</v>
      </c>
    </row>
    <row r="251" spans="1:11">
      <c r="A251" s="73" t="s">
        <v>22</v>
      </c>
      <c r="B251" s="51" t="s">
        <v>23</v>
      </c>
      <c r="C251" s="52">
        <v>1862881.39</v>
      </c>
      <c r="D251" s="52">
        <v>844615</v>
      </c>
      <c r="E251" s="52">
        <v>0</v>
      </c>
      <c r="F251" s="52">
        <v>824724.23</v>
      </c>
      <c r="G251" s="52">
        <f>F251-C251</f>
        <v>-1038157.1599999999</v>
      </c>
      <c r="H251" s="52">
        <f>E251-F251</f>
        <v>-824724.23</v>
      </c>
      <c r="I251" s="53">
        <f>IF(ISERROR(F251/C251),0,F251/C251*100-100)</f>
        <v>-55.728570029893312</v>
      </c>
      <c r="J251" s="53">
        <f>IF(ISERROR(F251/E251),0,F251/E251*100)</f>
        <v>0</v>
      </c>
      <c r="K251" s="53">
        <f>IF(ISERROR(F251/D251),0,F251/D251*100)</f>
        <v>97.644989729048149</v>
      </c>
    </row>
    <row r="252" spans="1:11">
      <c r="A252" s="70" t="s">
        <v>24</v>
      </c>
      <c r="B252" s="51" t="s">
        <v>25</v>
      </c>
      <c r="C252" s="52">
        <v>1862881.39</v>
      </c>
      <c r="D252" s="52">
        <v>844615</v>
      </c>
      <c r="E252" s="52">
        <v>0</v>
      </c>
      <c r="F252" s="52">
        <v>824724.23</v>
      </c>
      <c r="G252" s="52">
        <f>F252-C252</f>
        <v>-1038157.1599999999</v>
      </c>
      <c r="H252" s="52">
        <f>E252-F252</f>
        <v>-824724.23</v>
      </c>
      <c r="I252" s="53">
        <f>IF(ISERROR(F252/C252),0,F252/C252*100-100)</f>
        <v>-55.728570029893312</v>
      </c>
      <c r="J252" s="53">
        <f>IF(ISERROR(F252/E252),0,F252/E252*100)</f>
        <v>0</v>
      </c>
      <c r="K252" s="53">
        <f>IF(ISERROR(F252/D252),0,F252/D252*100)</f>
        <v>97.644989729048149</v>
      </c>
    </row>
    <row r="253" spans="1:11">
      <c r="A253" s="72" t="s">
        <v>26</v>
      </c>
      <c r="B253" s="51" t="s">
        <v>27</v>
      </c>
      <c r="C253" s="52">
        <v>1862881.39</v>
      </c>
      <c r="D253" s="52">
        <v>634928</v>
      </c>
      <c r="E253" s="52">
        <v>0</v>
      </c>
      <c r="F253" s="52">
        <v>615038.13</v>
      </c>
      <c r="G253" s="52">
        <f>F253-C253</f>
        <v>-1247843.2599999998</v>
      </c>
      <c r="H253" s="52">
        <f>E253-F253</f>
        <v>-615038.13</v>
      </c>
      <c r="I253" s="53">
        <f>IF(ISERROR(F253/C253),0,F253/C253*100-100)</f>
        <v>-66.984579195350705</v>
      </c>
      <c r="J253" s="53">
        <f>IF(ISERROR(F253/E253),0,F253/E253*100)</f>
        <v>0</v>
      </c>
      <c r="K253" s="53">
        <f>IF(ISERROR(F253/D253),0,F253/D253*100)</f>
        <v>96.867381813370969</v>
      </c>
    </row>
    <row r="254" spans="1:11">
      <c r="A254" s="73" t="s">
        <v>28</v>
      </c>
      <c r="B254" s="51" t="s">
        <v>29</v>
      </c>
      <c r="C254" s="52">
        <v>153028.09</v>
      </c>
      <c r="D254" s="52">
        <v>198924</v>
      </c>
      <c r="E254" s="52">
        <v>0</v>
      </c>
      <c r="F254" s="52">
        <v>182184.78</v>
      </c>
      <c r="G254" s="52">
        <f>F254-C254</f>
        <v>29156.690000000002</v>
      </c>
      <c r="H254" s="52">
        <f>E254-F254</f>
        <v>-182184.78</v>
      </c>
      <c r="I254" s="53">
        <f>IF(ISERROR(F254/C254),0,F254/C254*100-100)</f>
        <v>19.053162069787305</v>
      </c>
      <c r="J254" s="53">
        <f>IF(ISERROR(F254/E254),0,F254/E254*100)</f>
        <v>0</v>
      </c>
      <c r="K254" s="53">
        <f>IF(ISERROR(F254/D254),0,F254/D254*100)</f>
        <v>91.585117934487542</v>
      </c>
    </row>
    <row r="255" spans="1:11">
      <c r="A255" s="74" t="s">
        <v>30</v>
      </c>
      <c r="B255" s="51" t="s">
        <v>31</v>
      </c>
      <c r="C255" s="52">
        <v>53345.31</v>
      </c>
      <c r="D255" s="52">
        <v>127518</v>
      </c>
      <c r="E255" s="52">
        <v>0</v>
      </c>
      <c r="F255" s="52">
        <v>123450.91</v>
      </c>
      <c r="G255" s="52">
        <f>F255-C255</f>
        <v>70105.600000000006</v>
      </c>
      <c r="H255" s="52">
        <f>E255-F255</f>
        <v>-123450.91</v>
      </c>
      <c r="I255" s="53">
        <f>IF(ISERROR(F255/C255),0,F255/C255*100-100)</f>
        <v>131.41848833571314</v>
      </c>
      <c r="J255" s="53">
        <f>IF(ISERROR(F255/E255),0,F255/E255*100)</f>
        <v>0</v>
      </c>
      <c r="K255" s="53">
        <f>IF(ISERROR(F255/D255),0,F255/D255*100)</f>
        <v>96.810575761853229</v>
      </c>
    </row>
    <row r="256" spans="1:11">
      <c r="A256" s="74" t="s">
        <v>32</v>
      </c>
      <c r="B256" s="51" t="s">
        <v>33</v>
      </c>
      <c r="C256" s="52">
        <v>99682.78</v>
      </c>
      <c r="D256" s="52">
        <v>71406</v>
      </c>
      <c r="E256" s="52">
        <v>0</v>
      </c>
      <c r="F256" s="52">
        <v>58733.87</v>
      </c>
      <c r="G256" s="52">
        <f>F256-C256</f>
        <v>-40948.909999999996</v>
      </c>
      <c r="H256" s="52">
        <f>E256-F256</f>
        <v>-58733.87</v>
      </c>
      <c r="I256" s="53">
        <f>IF(ISERROR(F256/C256),0,F256/C256*100-100)</f>
        <v>-41.079221506462794</v>
      </c>
      <c r="J256" s="53">
        <f>IF(ISERROR(F256/E256),0,F256/E256*100)</f>
        <v>0</v>
      </c>
      <c r="K256" s="53">
        <f>IF(ISERROR(F256/D256),0,F256/D256*100)</f>
        <v>82.253410077584519</v>
      </c>
    </row>
    <row r="257" spans="1:11" s="5" customFormat="1">
      <c r="A257" s="73" t="s">
        <v>34</v>
      </c>
      <c r="B257" s="51" t="s">
        <v>52</v>
      </c>
      <c r="C257" s="52">
        <v>9762.2999999999993</v>
      </c>
      <c r="D257" s="52">
        <v>170004</v>
      </c>
      <c r="E257" s="52">
        <v>0</v>
      </c>
      <c r="F257" s="52">
        <v>166853.35</v>
      </c>
      <c r="G257" s="52">
        <f>F257-C257</f>
        <v>157091.05000000002</v>
      </c>
      <c r="H257" s="52">
        <f>E257-F257</f>
        <v>-166853.35</v>
      </c>
      <c r="I257" s="53">
        <f>IF(ISERROR(F257/C257),0,F257/C257*100-100)</f>
        <v>1609.1602388781332</v>
      </c>
      <c r="J257" s="53">
        <f>IF(ISERROR(F257/E257),0,F257/E257*100)</f>
        <v>0</v>
      </c>
      <c r="K257" s="53">
        <f>IF(ISERROR(F257/D257),0,F257/D257*100)</f>
        <v>98.146720077174649</v>
      </c>
    </row>
    <row r="258" spans="1:11">
      <c r="A258" s="74" t="s">
        <v>35</v>
      </c>
      <c r="B258" s="51" t="s">
        <v>36</v>
      </c>
      <c r="C258" s="52">
        <v>0</v>
      </c>
      <c r="D258" s="52">
        <v>149500</v>
      </c>
      <c r="E258" s="52">
        <v>0</v>
      </c>
      <c r="F258" s="52">
        <v>149500</v>
      </c>
      <c r="G258" s="52">
        <f>F258-C258</f>
        <v>149500</v>
      </c>
      <c r="H258" s="52">
        <f>E258-F258</f>
        <v>-149500</v>
      </c>
      <c r="I258" s="53">
        <f>IF(ISERROR(F258/C258),0,F258/C258*100-100)</f>
        <v>0</v>
      </c>
      <c r="J258" s="53">
        <f>IF(ISERROR(F258/E258),0,F258/E258*100)</f>
        <v>0</v>
      </c>
      <c r="K258" s="53">
        <f>IF(ISERROR(F258/D258),0,F258/D258*100)</f>
        <v>100</v>
      </c>
    </row>
    <row r="259" spans="1:11">
      <c r="A259" s="74" t="s">
        <v>37</v>
      </c>
      <c r="B259" s="51" t="s">
        <v>53</v>
      </c>
      <c r="C259" s="52">
        <v>9762.2999999999993</v>
      </c>
      <c r="D259" s="52">
        <v>20504</v>
      </c>
      <c r="E259" s="52">
        <v>0</v>
      </c>
      <c r="F259" s="52">
        <v>17353.349999999999</v>
      </c>
      <c r="G259" s="52">
        <f>F259-C259</f>
        <v>7591.0499999999993</v>
      </c>
      <c r="H259" s="52">
        <f>E259-F259</f>
        <v>-17353.349999999999</v>
      </c>
      <c r="I259" s="53">
        <f>IF(ISERROR(F259/C259),0,F259/C259*100-100)</f>
        <v>77.75882732552779</v>
      </c>
      <c r="J259" s="53">
        <f>IF(ISERROR(F259/E259),0,F259/E259*100)</f>
        <v>0</v>
      </c>
      <c r="K259" s="53">
        <f>IF(ISERROR(F259/D259),0,F259/D259*100)</f>
        <v>84.633973858759262</v>
      </c>
    </row>
    <row r="260" spans="1:11" ht="25.5">
      <c r="A260" s="73" t="s">
        <v>56</v>
      </c>
      <c r="B260" s="51" t="s">
        <v>57</v>
      </c>
      <c r="C260" s="52">
        <v>1700091</v>
      </c>
      <c r="D260" s="52">
        <v>266000</v>
      </c>
      <c r="E260" s="52">
        <v>0</v>
      </c>
      <c r="F260" s="52">
        <v>266000</v>
      </c>
      <c r="G260" s="52">
        <f>F260-C260</f>
        <v>-1434091</v>
      </c>
      <c r="H260" s="52">
        <f>E260-F260</f>
        <v>-266000</v>
      </c>
      <c r="I260" s="53">
        <f>IF(ISERROR(F260/C260),0,F260/C260*100-100)</f>
        <v>-84.353778709492616</v>
      </c>
      <c r="J260" s="53">
        <f>IF(ISERROR(F260/E260),0,F260/E260*100)</f>
        <v>0</v>
      </c>
      <c r="K260" s="53">
        <f>IF(ISERROR(F260/D260),0,F260/D260*100)</f>
        <v>100</v>
      </c>
    </row>
    <row r="261" spans="1:11">
      <c r="A261" s="74" t="s">
        <v>58</v>
      </c>
      <c r="B261" s="51" t="s">
        <v>59</v>
      </c>
      <c r="C261" s="52">
        <v>1700091</v>
      </c>
      <c r="D261" s="52">
        <v>266000</v>
      </c>
      <c r="E261" s="52">
        <v>0</v>
      </c>
      <c r="F261" s="52">
        <v>266000</v>
      </c>
      <c r="G261" s="52">
        <f>F261-C261</f>
        <v>-1434091</v>
      </c>
      <c r="H261" s="52">
        <f>E261-F261</f>
        <v>-266000</v>
      </c>
      <c r="I261" s="53">
        <f>IF(ISERROR(F261/C261),0,F261/C261*100-100)</f>
        <v>-84.353778709492616</v>
      </c>
      <c r="J261" s="53">
        <f>IF(ISERROR(F261/E261),0,F261/E261*100)</f>
        <v>0</v>
      </c>
      <c r="K261" s="53">
        <f>IF(ISERROR(F261/D261),0,F261/D261*100)</f>
        <v>100</v>
      </c>
    </row>
    <row r="262" spans="1:11">
      <c r="A262" s="72" t="s">
        <v>38</v>
      </c>
      <c r="B262" s="51" t="s">
        <v>39</v>
      </c>
      <c r="C262" s="52">
        <v>0</v>
      </c>
      <c r="D262" s="52">
        <v>209687</v>
      </c>
      <c r="E262" s="52">
        <v>0</v>
      </c>
      <c r="F262" s="52">
        <v>209686.1</v>
      </c>
      <c r="G262" s="52">
        <f>F262-C262</f>
        <v>209686.1</v>
      </c>
      <c r="H262" s="52">
        <f>E262-F262</f>
        <v>-209686.1</v>
      </c>
      <c r="I262" s="53">
        <f>IF(ISERROR(F262/C262),0,F262/C262*100-100)</f>
        <v>0</v>
      </c>
      <c r="J262" s="53">
        <f>IF(ISERROR(F262/E262),0,F262/E262*100)</f>
        <v>0</v>
      </c>
      <c r="K262" s="53">
        <f>IF(ISERROR(F262/D262),0,F262/D262*100)</f>
        <v>99.999570788842419</v>
      </c>
    </row>
    <row r="263" spans="1:11">
      <c r="A263" s="73" t="s">
        <v>40</v>
      </c>
      <c r="B263" s="51" t="s">
        <v>41</v>
      </c>
      <c r="C263" s="52">
        <v>0</v>
      </c>
      <c r="D263" s="52">
        <v>209687</v>
      </c>
      <c r="E263" s="52">
        <v>0</v>
      </c>
      <c r="F263" s="52">
        <v>209686.1</v>
      </c>
      <c r="G263" s="52">
        <f>F263-C263</f>
        <v>209686.1</v>
      </c>
      <c r="H263" s="52">
        <f>E263-F263</f>
        <v>-209686.1</v>
      </c>
      <c r="I263" s="53">
        <f>IF(ISERROR(F263/C263),0,F263/C263*100-100)</f>
        <v>0</v>
      </c>
      <c r="J263" s="53">
        <f>IF(ISERROR(F263/E263),0,F263/E263*100)</f>
        <v>0</v>
      </c>
      <c r="K263" s="53">
        <f>IF(ISERROR(F263/D263),0,F263/D263*100)</f>
        <v>99.999570788842419</v>
      </c>
    </row>
    <row r="264" spans="1:11">
      <c r="A264" s="70"/>
      <c r="B264" s="51"/>
      <c r="C264" s="52"/>
      <c r="D264" s="52"/>
      <c r="E264" s="52"/>
      <c r="F264" s="52"/>
      <c r="G264" s="52"/>
      <c r="H264" s="52"/>
      <c r="I264" s="53"/>
      <c r="J264" s="53"/>
      <c r="K264" s="53"/>
    </row>
    <row r="265" spans="1:11" ht="38.25">
      <c r="A265" s="76"/>
      <c r="B265" s="54" t="s">
        <v>94</v>
      </c>
      <c r="C265" s="55"/>
      <c r="D265" s="55"/>
      <c r="E265" s="55"/>
      <c r="F265" s="55"/>
      <c r="G265" s="55"/>
      <c r="H265" s="55"/>
      <c r="I265" s="56"/>
      <c r="J265" s="56"/>
      <c r="K265" s="56"/>
    </row>
    <row r="266" spans="1:11">
      <c r="A266" s="70" t="s">
        <v>18</v>
      </c>
      <c r="B266" s="51" t="s">
        <v>19</v>
      </c>
      <c r="C266" s="52">
        <v>930933.79</v>
      </c>
      <c r="D266" s="52">
        <v>1015762</v>
      </c>
      <c r="E266" s="52">
        <v>959527</v>
      </c>
      <c r="F266" s="52">
        <v>889497</v>
      </c>
      <c r="G266" s="52">
        <f>F266-C266</f>
        <v>-41436.790000000037</v>
      </c>
      <c r="H266" s="52">
        <f>E266-F266</f>
        <v>70030</v>
      </c>
      <c r="I266" s="53">
        <f>IF(ISERROR(F266/C266),0,F266/C266*100-100)</f>
        <v>-4.451099578198793</v>
      </c>
      <c r="J266" s="53">
        <f>IF(ISERROR(F266/E266),0,F266/E266*100)</f>
        <v>92.701612356921686</v>
      </c>
      <c r="K266" s="53">
        <f>IF(ISERROR(F266/D266),0,F266/D266*100)</f>
        <v>87.569430634341501</v>
      </c>
    </row>
    <row r="267" spans="1:11">
      <c r="A267" s="72" t="s">
        <v>71</v>
      </c>
      <c r="B267" s="51" t="s">
        <v>72</v>
      </c>
      <c r="C267" s="52">
        <v>877277.16</v>
      </c>
      <c r="D267" s="52">
        <v>959527</v>
      </c>
      <c r="E267" s="52">
        <v>959527</v>
      </c>
      <c r="F267" s="52">
        <v>886845</v>
      </c>
      <c r="G267" s="52">
        <f>F267-C267</f>
        <v>9567.8399999999674</v>
      </c>
      <c r="H267" s="52">
        <f>E267-F267</f>
        <v>72682</v>
      </c>
      <c r="I267" s="53">
        <f>IF(ISERROR(F267/C267),0,F267/C267*100-100)</f>
        <v>1.0906291006139952</v>
      </c>
      <c r="J267" s="53">
        <f>IF(ISERROR(F267/E267),0,F267/E267*100)</f>
        <v>92.425226179148694</v>
      </c>
      <c r="K267" s="53">
        <f>IF(ISERROR(F267/D267),0,F267/D267*100)</f>
        <v>92.425226179148694</v>
      </c>
    </row>
    <row r="268" spans="1:11">
      <c r="A268" s="72" t="s">
        <v>20</v>
      </c>
      <c r="B268" s="51" t="s">
        <v>21</v>
      </c>
      <c r="C268" s="52">
        <v>53656.63</v>
      </c>
      <c r="D268" s="52">
        <v>56235</v>
      </c>
      <c r="E268" s="52">
        <v>0</v>
      </c>
      <c r="F268" s="52">
        <v>2652</v>
      </c>
      <c r="G268" s="52">
        <f>F268-C268</f>
        <v>-51004.63</v>
      </c>
      <c r="H268" s="52">
        <f>E268-F268</f>
        <v>-2652</v>
      </c>
      <c r="I268" s="53">
        <f>IF(ISERROR(F268/C268),0,F268/C268*100-100)</f>
        <v>-95.057460746230248</v>
      </c>
      <c r="J268" s="53">
        <f>IF(ISERROR(F268/E268),0,F268/E268*100)</f>
        <v>0</v>
      </c>
      <c r="K268" s="53">
        <f>IF(ISERROR(F268/D268),0,F268/D268*100)</f>
        <v>4.7159242464657236</v>
      </c>
    </row>
    <row r="269" spans="1:11">
      <c r="A269" s="73" t="s">
        <v>22</v>
      </c>
      <c r="B269" s="51" t="s">
        <v>23</v>
      </c>
      <c r="C269" s="52">
        <v>53656.63</v>
      </c>
      <c r="D269" s="52">
        <v>56235</v>
      </c>
      <c r="E269" s="52">
        <v>0</v>
      </c>
      <c r="F269" s="52">
        <v>2652</v>
      </c>
      <c r="G269" s="52">
        <f>F269-C269</f>
        <v>-51004.63</v>
      </c>
      <c r="H269" s="52">
        <f>E269-F269</f>
        <v>-2652</v>
      </c>
      <c r="I269" s="53">
        <f>IF(ISERROR(F269/C269),0,F269/C269*100-100)</f>
        <v>-95.057460746230248</v>
      </c>
      <c r="J269" s="53">
        <f>IF(ISERROR(F269/E269),0,F269/E269*100)</f>
        <v>0</v>
      </c>
      <c r="K269" s="53">
        <f>IF(ISERROR(F269/D269),0,F269/D269*100)</f>
        <v>4.7159242464657236</v>
      </c>
    </row>
    <row r="270" spans="1:11">
      <c r="A270" s="70" t="s">
        <v>24</v>
      </c>
      <c r="B270" s="51" t="s">
        <v>25</v>
      </c>
      <c r="C270" s="52">
        <v>743604.45</v>
      </c>
      <c r="D270" s="52">
        <v>1415783</v>
      </c>
      <c r="E270" s="52">
        <v>959527</v>
      </c>
      <c r="F270" s="52">
        <v>767006.5</v>
      </c>
      <c r="G270" s="52">
        <f>F270-C270</f>
        <v>23402.050000000047</v>
      </c>
      <c r="H270" s="52">
        <f>E270-F270</f>
        <v>192520.5</v>
      </c>
      <c r="I270" s="53">
        <f>IF(ISERROR(F270/C270),0,F270/C270*100-100)</f>
        <v>3.1471099991400138</v>
      </c>
      <c r="J270" s="53">
        <f>IF(ISERROR(F270/E270),0,F270/E270*100)</f>
        <v>79.935895498511243</v>
      </c>
      <c r="K270" s="53">
        <f>IF(ISERROR(F270/D270),0,F270/D270*100)</f>
        <v>54.175428014038872</v>
      </c>
    </row>
    <row r="271" spans="1:11">
      <c r="A271" s="72" t="s">
        <v>26</v>
      </c>
      <c r="B271" s="51" t="s">
        <v>27</v>
      </c>
      <c r="C271" s="52">
        <v>743604.45</v>
      </c>
      <c r="D271" s="52">
        <v>1415783</v>
      </c>
      <c r="E271" s="52">
        <v>959527</v>
      </c>
      <c r="F271" s="52">
        <v>767006.5</v>
      </c>
      <c r="G271" s="52">
        <f>F271-C271</f>
        <v>23402.050000000047</v>
      </c>
      <c r="H271" s="52">
        <f>E271-F271</f>
        <v>192520.5</v>
      </c>
      <c r="I271" s="53">
        <f>IF(ISERROR(F271/C271),0,F271/C271*100-100)</f>
        <v>3.1471099991400138</v>
      </c>
      <c r="J271" s="53">
        <f>IF(ISERROR(F271/E271),0,F271/E271*100)</f>
        <v>79.935895498511243</v>
      </c>
      <c r="K271" s="53">
        <f>IF(ISERROR(F271/D271),0,F271/D271*100)</f>
        <v>54.175428014038872</v>
      </c>
    </row>
    <row r="272" spans="1:11" s="5" customFormat="1">
      <c r="A272" s="73" t="s">
        <v>28</v>
      </c>
      <c r="B272" s="51" t="s">
        <v>29</v>
      </c>
      <c r="C272" s="52">
        <v>234734.57</v>
      </c>
      <c r="D272" s="52">
        <v>282044</v>
      </c>
      <c r="E272" s="52">
        <v>177913</v>
      </c>
      <c r="F272" s="52">
        <v>109932.69</v>
      </c>
      <c r="G272" s="52">
        <f>F272-C272</f>
        <v>-124801.88</v>
      </c>
      <c r="H272" s="52">
        <f>E272-F272</f>
        <v>67980.31</v>
      </c>
      <c r="I272" s="53">
        <f>IF(ISERROR(F272/C272),0,F272/C272*100-100)</f>
        <v>-53.167234804826577</v>
      </c>
      <c r="J272" s="53">
        <f>IF(ISERROR(F272/E272),0,F272/E272*100)</f>
        <v>61.790139000522728</v>
      </c>
      <c r="K272" s="53">
        <f>IF(ISERROR(F272/D272),0,F272/D272*100)</f>
        <v>38.977141864389949</v>
      </c>
    </row>
    <row r="273" spans="1:11">
      <c r="A273" s="74" t="s">
        <v>32</v>
      </c>
      <c r="B273" s="51" t="s">
        <v>33</v>
      </c>
      <c r="C273" s="52">
        <v>234734.57</v>
      </c>
      <c r="D273" s="52">
        <v>282044</v>
      </c>
      <c r="E273" s="52">
        <v>177913</v>
      </c>
      <c r="F273" s="52">
        <v>109932.69</v>
      </c>
      <c r="G273" s="52">
        <f>F273-C273</f>
        <v>-124801.88</v>
      </c>
      <c r="H273" s="52">
        <f>E273-F273</f>
        <v>67980.31</v>
      </c>
      <c r="I273" s="53">
        <f>IF(ISERROR(F273/C273),0,F273/C273*100-100)</f>
        <v>-53.167234804826577</v>
      </c>
      <c r="J273" s="53">
        <f>IF(ISERROR(F273/E273),0,F273/E273*100)</f>
        <v>61.790139000522728</v>
      </c>
      <c r="K273" s="53">
        <f>IF(ISERROR(F273/D273),0,F273/D273*100)</f>
        <v>38.977141864389949</v>
      </c>
    </row>
    <row r="274" spans="1:11">
      <c r="A274" s="75" t="s">
        <v>49</v>
      </c>
      <c r="B274" s="51" t="s">
        <v>50</v>
      </c>
      <c r="C274" s="52">
        <v>0</v>
      </c>
      <c r="D274" s="52">
        <v>0</v>
      </c>
      <c r="E274" s="52">
        <v>0</v>
      </c>
      <c r="F274" s="52">
        <v>2652</v>
      </c>
      <c r="G274" s="52">
        <f>F274-C274</f>
        <v>2652</v>
      </c>
      <c r="H274" s="52">
        <f>E274-F274</f>
        <v>-2652</v>
      </c>
      <c r="I274" s="53">
        <f>IF(ISERROR(F274/C274),0,F274/C274*100-100)</f>
        <v>0</v>
      </c>
      <c r="J274" s="53">
        <f>IF(ISERROR(F274/E274),0,F274/E274*100)</f>
        <v>0</v>
      </c>
      <c r="K274" s="53">
        <f>IF(ISERROR(F274/D274),0,F274/D274*100)</f>
        <v>0</v>
      </c>
    </row>
    <row r="275" spans="1:11" ht="25.5">
      <c r="A275" s="73" t="s">
        <v>56</v>
      </c>
      <c r="B275" s="51" t="s">
        <v>57</v>
      </c>
      <c r="C275" s="52">
        <v>0</v>
      </c>
      <c r="D275" s="52">
        <v>500000</v>
      </c>
      <c r="E275" s="52">
        <v>0</v>
      </c>
      <c r="F275" s="52">
        <v>500000</v>
      </c>
      <c r="G275" s="52">
        <f>F275-C275</f>
        <v>500000</v>
      </c>
      <c r="H275" s="52">
        <f>E275-F275</f>
        <v>-500000</v>
      </c>
      <c r="I275" s="53">
        <f>IF(ISERROR(F275/C275),0,F275/C275*100-100)</f>
        <v>0</v>
      </c>
      <c r="J275" s="53">
        <f>IF(ISERROR(F275/E275),0,F275/E275*100)</f>
        <v>0</v>
      </c>
      <c r="K275" s="53">
        <f>IF(ISERROR(F275/D275),0,F275/D275*100)</f>
        <v>100</v>
      </c>
    </row>
    <row r="276" spans="1:11">
      <c r="A276" s="74" t="s">
        <v>644</v>
      </c>
      <c r="B276" s="51" t="s">
        <v>645</v>
      </c>
      <c r="C276" s="52">
        <v>0</v>
      </c>
      <c r="D276" s="52">
        <v>500000</v>
      </c>
      <c r="E276" s="52">
        <v>0</v>
      </c>
      <c r="F276" s="52">
        <v>500000</v>
      </c>
      <c r="G276" s="52">
        <f>F276-C276</f>
        <v>500000</v>
      </c>
      <c r="H276" s="52">
        <f>E276-F276</f>
        <v>-500000</v>
      </c>
      <c r="I276" s="53">
        <f>IF(ISERROR(F276/C276),0,F276/C276*100-100)</f>
        <v>0</v>
      </c>
      <c r="J276" s="53">
        <f>IF(ISERROR(F276/E276),0,F276/E276*100)</f>
        <v>0</v>
      </c>
      <c r="K276" s="53">
        <f>IF(ISERROR(F276/D276),0,F276/D276*100)</f>
        <v>100</v>
      </c>
    </row>
    <row r="277" spans="1:11" ht="25.5">
      <c r="A277" s="73" t="s">
        <v>60</v>
      </c>
      <c r="B277" s="51" t="s">
        <v>61</v>
      </c>
      <c r="C277" s="52">
        <v>508869.88</v>
      </c>
      <c r="D277" s="52">
        <v>633739</v>
      </c>
      <c r="E277" s="52">
        <v>781614</v>
      </c>
      <c r="F277" s="52">
        <v>157073.81</v>
      </c>
      <c r="G277" s="52">
        <f>F277-C277</f>
        <v>-351796.07</v>
      </c>
      <c r="H277" s="52">
        <f>E277-F277</f>
        <v>624540.18999999994</v>
      </c>
      <c r="I277" s="53">
        <f>IF(ISERROR(F277/C277),0,F277/C277*100-100)</f>
        <v>-69.132814463296583</v>
      </c>
      <c r="J277" s="53">
        <f>IF(ISERROR(F277/E277),0,F277/E277*100)</f>
        <v>20.096084512304028</v>
      </c>
      <c r="K277" s="53">
        <f>IF(ISERROR(F277/D277),0,F277/D277*100)</f>
        <v>24.785252288402638</v>
      </c>
    </row>
    <row r="278" spans="1:11">
      <c r="A278" s="74" t="s">
        <v>62</v>
      </c>
      <c r="B278" s="51" t="s">
        <v>63</v>
      </c>
      <c r="C278" s="52">
        <v>508869.88</v>
      </c>
      <c r="D278" s="52">
        <v>633739</v>
      </c>
      <c r="E278" s="52">
        <v>781614</v>
      </c>
      <c r="F278" s="52">
        <v>157073.81</v>
      </c>
      <c r="G278" s="52">
        <f>F278-C278</f>
        <v>-351796.07</v>
      </c>
      <c r="H278" s="52">
        <f>E278-F278</f>
        <v>624540.18999999994</v>
      </c>
      <c r="I278" s="53">
        <f>IF(ISERROR(F278/C278),0,F278/C278*100-100)</f>
        <v>-69.132814463296583</v>
      </c>
      <c r="J278" s="53">
        <f>IF(ISERROR(F278/E278),0,F278/E278*100)</f>
        <v>20.096084512304028</v>
      </c>
      <c r="K278" s="53">
        <f>IF(ISERROR(F278/D278),0,F278/D278*100)</f>
        <v>24.785252288402638</v>
      </c>
    </row>
    <row r="279" spans="1:11" ht="25.5">
      <c r="A279" s="75" t="s">
        <v>85</v>
      </c>
      <c r="B279" s="51" t="s">
        <v>86</v>
      </c>
      <c r="C279" s="52">
        <v>508869.88</v>
      </c>
      <c r="D279" s="52">
        <v>633739</v>
      </c>
      <c r="E279" s="52">
        <v>781614</v>
      </c>
      <c r="F279" s="52">
        <v>157073.81</v>
      </c>
      <c r="G279" s="52">
        <f>F279-C279</f>
        <v>-351796.07</v>
      </c>
      <c r="H279" s="52">
        <f>E279-F279</f>
        <v>624540.18999999994</v>
      </c>
      <c r="I279" s="53">
        <f>IF(ISERROR(F279/C279),0,F279/C279*100-100)</f>
        <v>-69.132814463296583</v>
      </c>
      <c r="J279" s="53">
        <f>IF(ISERROR(F279/E279),0,F279/E279*100)</f>
        <v>20.096084512304028</v>
      </c>
      <c r="K279" s="53">
        <f>IF(ISERROR(F279/D279),0,F279/D279*100)</f>
        <v>24.785252288402638</v>
      </c>
    </row>
    <row r="280" spans="1:11" ht="25.5">
      <c r="A280" s="80" t="s">
        <v>153</v>
      </c>
      <c r="B280" s="51" t="s">
        <v>154</v>
      </c>
      <c r="C280" s="52">
        <v>508869.88</v>
      </c>
      <c r="D280" s="52">
        <v>633739</v>
      </c>
      <c r="E280" s="52">
        <v>781614</v>
      </c>
      <c r="F280" s="52">
        <v>157073.81</v>
      </c>
      <c r="G280" s="52">
        <f>F280-C280</f>
        <v>-351796.07</v>
      </c>
      <c r="H280" s="52">
        <f>E280-F280</f>
        <v>624540.18999999994</v>
      </c>
      <c r="I280" s="53">
        <f>IF(ISERROR(F280/C280),0,F280/C280*100-100)</f>
        <v>-69.132814463296583</v>
      </c>
      <c r="J280" s="53">
        <f>IF(ISERROR(F280/E280),0,F280/E280*100)</f>
        <v>20.096084512304028</v>
      </c>
      <c r="K280" s="53">
        <f>IF(ISERROR(F280/D280),0,F280/D280*100)</f>
        <v>24.785252288402638</v>
      </c>
    </row>
    <row r="281" spans="1:11">
      <c r="A281" s="70"/>
      <c r="B281" s="51" t="s">
        <v>42</v>
      </c>
      <c r="C281" s="52">
        <v>187329.34</v>
      </c>
      <c r="D281" s="52">
        <v>-400021</v>
      </c>
      <c r="E281" s="52">
        <v>0</v>
      </c>
      <c r="F281" s="52">
        <v>122490.5</v>
      </c>
      <c r="G281" s="52">
        <f>F281-C281</f>
        <v>-64838.84</v>
      </c>
      <c r="H281" s="52">
        <f>E281-F281</f>
        <v>-122490.5</v>
      </c>
      <c r="I281" s="53">
        <f>IF(ISERROR(F281/C281),0,F281/C281*100-100)</f>
        <v>-34.612218246218134</v>
      </c>
      <c r="J281" s="53">
        <f>IF(ISERROR(F281/E281),0,F281/E281*100)</f>
        <v>0</v>
      </c>
      <c r="K281" s="53">
        <f>IF(ISERROR(F281/D281),0,F281/D281*100)</f>
        <v>-30.62101739658668</v>
      </c>
    </row>
    <row r="282" spans="1:11">
      <c r="A282" s="70" t="s">
        <v>43</v>
      </c>
      <c r="B282" s="51" t="s">
        <v>44</v>
      </c>
      <c r="C282" s="52">
        <v>-187329.34</v>
      </c>
      <c r="D282" s="52">
        <v>400021</v>
      </c>
      <c r="E282" s="52">
        <v>0</v>
      </c>
      <c r="F282" s="52">
        <v>-122490.5</v>
      </c>
      <c r="G282" s="52">
        <f>F282-C282</f>
        <v>64838.84</v>
      </c>
      <c r="H282" s="52">
        <f>E282-F282</f>
        <v>122490.5</v>
      </c>
      <c r="I282" s="53">
        <f>IF(ISERROR(F282/C282),0,F282/C282*100-100)</f>
        <v>-34.612218246218134</v>
      </c>
      <c r="J282" s="53">
        <f>IF(ISERROR(F282/E282),0,F282/E282*100)</f>
        <v>0</v>
      </c>
      <c r="K282" s="53">
        <f>IF(ISERROR(F282/D282),0,F282/D282*100)</f>
        <v>-30.62101739658668</v>
      </c>
    </row>
    <row r="283" spans="1:11">
      <c r="A283" s="72" t="s">
        <v>45</v>
      </c>
      <c r="B283" s="51" t="s">
        <v>46</v>
      </c>
      <c r="C283" s="52">
        <v>-187329.34</v>
      </c>
      <c r="D283" s="52">
        <v>400021</v>
      </c>
      <c r="E283" s="52">
        <v>0</v>
      </c>
      <c r="F283" s="52">
        <v>-122490.5</v>
      </c>
      <c r="G283" s="52">
        <f>F283-C283</f>
        <v>64838.84</v>
      </c>
      <c r="H283" s="52">
        <f>E283-F283</f>
        <v>122490.5</v>
      </c>
      <c r="I283" s="53">
        <f>IF(ISERROR(F283/C283),0,F283/C283*100-100)</f>
        <v>-34.612218246218134</v>
      </c>
      <c r="J283" s="53">
        <f>IF(ISERROR(F283/E283),0,F283/E283*100)</f>
        <v>0</v>
      </c>
      <c r="K283" s="53">
        <f>IF(ISERROR(F283/D283),0,F283/D283*100)</f>
        <v>-30.62101739658668</v>
      </c>
    </row>
    <row r="284" spans="1:11" ht="25.5">
      <c r="A284" s="73" t="s">
        <v>89</v>
      </c>
      <c r="B284" s="51" t="s">
        <v>90</v>
      </c>
      <c r="C284" s="52">
        <v>-211819</v>
      </c>
      <c r="D284" s="52">
        <v>400021</v>
      </c>
      <c r="E284" s="52">
        <v>0</v>
      </c>
      <c r="F284" s="52">
        <v>-400020</v>
      </c>
      <c r="G284" s="52">
        <f>F284-C284</f>
        <v>-188201</v>
      </c>
      <c r="H284" s="52">
        <f>E284-F284</f>
        <v>400020</v>
      </c>
      <c r="I284" s="53">
        <f>IF(ISERROR(F284/C284),0,F284/C284*100-100)</f>
        <v>88.849914313635679</v>
      </c>
      <c r="J284" s="53">
        <f>IF(ISERROR(F284/E284),0,F284/E284*100)</f>
        <v>0</v>
      </c>
      <c r="K284" s="53">
        <f>IF(ISERROR(F284/D284),0,F284/D284*100)</f>
        <v>-99.999750013124313</v>
      </c>
    </row>
    <row r="285" spans="1:11" ht="25.5">
      <c r="A285" s="76" t="s">
        <v>106</v>
      </c>
      <c r="B285" s="54" t="s">
        <v>107</v>
      </c>
      <c r="C285" s="55"/>
      <c r="D285" s="55"/>
      <c r="E285" s="55"/>
      <c r="F285" s="55"/>
      <c r="G285" s="55"/>
      <c r="H285" s="55"/>
      <c r="I285" s="56"/>
      <c r="J285" s="56"/>
      <c r="K285" s="56"/>
    </row>
    <row r="286" spans="1:11">
      <c r="A286" s="70" t="s">
        <v>18</v>
      </c>
      <c r="B286" s="51" t="s">
        <v>19</v>
      </c>
      <c r="C286" s="52">
        <v>930933.79</v>
      </c>
      <c r="D286" s="52">
        <v>1015762</v>
      </c>
      <c r="E286" s="52">
        <v>959527</v>
      </c>
      <c r="F286" s="52">
        <v>889497</v>
      </c>
      <c r="G286" s="52">
        <f>F286-C286</f>
        <v>-41436.790000000037</v>
      </c>
      <c r="H286" s="52">
        <f>E286-F286</f>
        <v>70030</v>
      </c>
      <c r="I286" s="53">
        <f>IF(ISERROR(F286/C286),0,F286/C286*100-100)</f>
        <v>-4.451099578198793</v>
      </c>
      <c r="J286" s="53">
        <f>IF(ISERROR(F286/E286),0,F286/E286*100)</f>
        <v>92.701612356921686</v>
      </c>
      <c r="K286" s="53">
        <f>IF(ISERROR(F286/D286),0,F286/D286*100)</f>
        <v>87.569430634341501</v>
      </c>
    </row>
    <row r="287" spans="1:11">
      <c r="A287" s="72" t="s">
        <v>71</v>
      </c>
      <c r="B287" s="51" t="s">
        <v>72</v>
      </c>
      <c r="C287" s="52">
        <v>877277.16</v>
      </c>
      <c r="D287" s="52">
        <v>959527</v>
      </c>
      <c r="E287" s="52">
        <v>959527</v>
      </c>
      <c r="F287" s="52">
        <v>886845</v>
      </c>
      <c r="G287" s="52">
        <f>F287-C287</f>
        <v>9567.8399999999674</v>
      </c>
      <c r="H287" s="52">
        <f>E287-F287</f>
        <v>72682</v>
      </c>
      <c r="I287" s="53">
        <f>IF(ISERROR(F287/C287),0,F287/C287*100-100)</f>
        <v>1.0906291006139952</v>
      </c>
      <c r="J287" s="53">
        <f>IF(ISERROR(F287/E287),0,F287/E287*100)</f>
        <v>92.425226179148694</v>
      </c>
      <c r="K287" s="53">
        <f>IF(ISERROR(F287/D287),0,F287/D287*100)</f>
        <v>92.425226179148694</v>
      </c>
    </row>
    <row r="288" spans="1:11">
      <c r="A288" s="72" t="s">
        <v>20</v>
      </c>
      <c r="B288" s="51" t="s">
        <v>21</v>
      </c>
      <c r="C288" s="52">
        <v>53656.63</v>
      </c>
      <c r="D288" s="52">
        <v>56235</v>
      </c>
      <c r="E288" s="52">
        <v>0</v>
      </c>
      <c r="F288" s="52">
        <v>2652</v>
      </c>
      <c r="G288" s="52">
        <f>F288-C288</f>
        <v>-51004.63</v>
      </c>
      <c r="H288" s="52">
        <f>E288-F288</f>
        <v>-2652</v>
      </c>
      <c r="I288" s="53">
        <f>IF(ISERROR(F288/C288),0,F288/C288*100-100)</f>
        <v>-95.057460746230248</v>
      </c>
      <c r="J288" s="53">
        <f>IF(ISERROR(F288/E288),0,F288/E288*100)</f>
        <v>0</v>
      </c>
      <c r="K288" s="53">
        <f>IF(ISERROR(F288/D288),0,F288/D288*100)</f>
        <v>4.7159242464657236</v>
      </c>
    </row>
    <row r="289" spans="1:11">
      <c r="A289" s="73" t="s">
        <v>22</v>
      </c>
      <c r="B289" s="51" t="s">
        <v>23</v>
      </c>
      <c r="C289" s="52">
        <v>53656.63</v>
      </c>
      <c r="D289" s="52">
        <v>56235</v>
      </c>
      <c r="E289" s="52">
        <v>0</v>
      </c>
      <c r="F289" s="52">
        <v>2652</v>
      </c>
      <c r="G289" s="52">
        <f>F289-C289</f>
        <v>-51004.63</v>
      </c>
      <c r="H289" s="52">
        <f>E289-F289</f>
        <v>-2652</v>
      </c>
      <c r="I289" s="53">
        <f>IF(ISERROR(F289/C289),0,F289/C289*100-100)</f>
        <v>-95.057460746230248</v>
      </c>
      <c r="J289" s="53">
        <f>IF(ISERROR(F289/E289),0,F289/E289*100)</f>
        <v>0</v>
      </c>
      <c r="K289" s="53">
        <f>IF(ISERROR(F289/D289),0,F289/D289*100)</f>
        <v>4.7159242464657236</v>
      </c>
    </row>
    <row r="290" spans="1:11">
      <c r="A290" s="70" t="s">
        <v>24</v>
      </c>
      <c r="B290" s="51" t="s">
        <v>25</v>
      </c>
      <c r="C290" s="52">
        <v>743604.45</v>
      </c>
      <c r="D290" s="52">
        <v>1415783</v>
      </c>
      <c r="E290" s="52">
        <v>959527</v>
      </c>
      <c r="F290" s="52">
        <v>767006.5</v>
      </c>
      <c r="G290" s="52">
        <f>F290-C290</f>
        <v>23402.050000000047</v>
      </c>
      <c r="H290" s="52">
        <f>E290-F290</f>
        <v>192520.5</v>
      </c>
      <c r="I290" s="53">
        <f>IF(ISERROR(F290/C290),0,F290/C290*100-100)</f>
        <v>3.1471099991400138</v>
      </c>
      <c r="J290" s="53">
        <f>IF(ISERROR(F290/E290),0,F290/E290*100)</f>
        <v>79.935895498511243</v>
      </c>
      <c r="K290" s="53">
        <f>IF(ISERROR(F290/D290),0,F290/D290*100)</f>
        <v>54.175428014038872</v>
      </c>
    </row>
    <row r="291" spans="1:11">
      <c r="A291" s="72" t="s">
        <v>26</v>
      </c>
      <c r="B291" s="51" t="s">
        <v>27</v>
      </c>
      <c r="C291" s="52">
        <v>743604.45</v>
      </c>
      <c r="D291" s="52">
        <v>1415783</v>
      </c>
      <c r="E291" s="52">
        <v>959527</v>
      </c>
      <c r="F291" s="52">
        <v>767006.5</v>
      </c>
      <c r="G291" s="52">
        <f>F291-C291</f>
        <v>23402.050000000047</v>
      </c>
      <c r="H291" s="52">
        <f>E291-F291</f>
        <v>192520.5</v>
      </c>
      <c r="I291" s="53">
        <f>IF(ISERROR(F291/C291),0,F291/C291*100-100)</f>
        <v>3.1471099991400138</v>
      </c>
      <c r="J291" s="53">
        <f>IF(ISERROR(F291/E291),0,F291/E291*100)</f>
        <v>79.935895498511243</v>
      </c>
      <c r="K291" s="53">
        <f>IF(ISERROR(F291/D291),0,F291/D291*100)</f>
        <v>54.175428014038872</v>
      </c>
    </row>
    <row r="292" spans="1:11">
      <c r="A292" s="73" t="s">
        <v>28</v>
      </c>
      <c r="B292" s="51" t="s">
        <v>29</v>
      </c>
      <c r="C292" s="52">
        <v>234734.57</v>
      </c>
      <c r="D292" s="52">
        <v>282044</v>
      </c>
      <c r="E292" s="52">
        <v>177913</v>
      </c>
      <c r="F292" s="52">
        <v>109932.69</v>
      </c>
      <c r="G292" s="52">
        <f>F292-C292</f>
        <v>-124801.88</v>
      </c>
      <c r="H292" s="52">
        <f>E292-F292</f>
        <v>67980.31</v>
      </c>
      <c r="I292" s="53">
        <f>IF(ISERROR(F292/C292),0,F292/C292*100-100)</f>
        <v>-53.167234804826577</v>
      </c>
      <c r="J292" s="53">
        <f>IF(ISERROR(F292/E292),0,F292/E292*100)</f>
        <v>61.790139000522728</v>
      </c>
      <c r="K292" s="53">
        <f>IF(ISERROR(F292/D292),0,F292/D292*100)</f>
        <v>38.977141864389949</v>
      </c>
    </row>
    <row r="293" spans="1:11">
      <c r="A293" s="74" t="s">
        <v>32</v>
      </c>
      <c r="B293" s="51" t="s">
        <v>33</v>
      </c>
      <c r="C293" s="52">
        <v>234734.57</v>
      </c>
      <c r="D293" s="52">
        <v>282044</v>
      </c>
      <c r="E293" s="52">
        <v>177913</v>
      </c>
      <c r="F293" s="52">
        <v>109932.69</v>
      </c>
      <c r="G293" s="52">
        <f>F293-C293</f>
        <v>-124801.88</v>
      </c>
      <c r="H293" s="52">
        <f>E293-F293</f>
        <v>67980.31</v>
      </c>
      <c r="I293" s="53">
        <f>IF(ISERROR(F293/C293),0,F293/C293*100-100)</f>
        <v>-53.167234804826577</v>
      </c>
      <c r="J293" s="53">
        <f>IF(ISERROR(F293/E293),0,F293/E293*100)</f>
        <v>61.790139000522728</v>
      </c>
      <c r="K293" s="53">
        <f>IF(ISERROR(F293/D293),0,F293/D293*100)</f>
        <v>38.977141864389949</v>
      </c>
    </row>
    <row r="294" spans="1:11">
      <c r="A294" s="75" t="s">
        <v>49</v>
      </c>
      <c r="B294" s="51" t="s">
        <v>50</v>
      </c>
      <c r="C294" s="52">
        <v>0</v>
      </c>
      <c r="D294" s="52">
        <v>0</v>
      </c>
      <c r="E294" s="52">
        <v>0</v>
      </c>
      <c r="F294" s="52">
        <v>2652</v>
      </c>
      <c r="G294" s="52">
        <f>F294-C294</f>
        <v>2652</v>
      </c>
      <c r="H294" s="52">
        <f>E294-F294</f>
        <v>-2652</v>
      </c>
      <c r="I294" s="53">
        <f>IF(ISERROR(F294/C294),0,F294/C294*100-100)</f>
        <v>0</v>
      </c>
      <c r="J294" s="53">
        <f>IF(ISERROR(F294/E294),0,F294/E294*100)</f>
        <v>0</v>
      </c>
      <c r="K294" s="53">
        <f>IF(ISERROR(F294/D294),0,F294/D294*100)</f>
        <v>0</v>
      </c>
    </row>
    <row r="295" spans="1:11" ht="25.5">
      <c r="A295" s="73" t="s">
        <v>56</v>
      </c>
      <c r="B295" s="51" t="s">
        <v>57</v>
      </c>
      <c r="C295" s="52">
        <v>0</v>
      </c>
      <c r="D295" s="52">
        <v>500000</v>
      </c>
      <c r="E295" s="52">
        <v>0</v>
      </c>
      <c r="F295" s="52">
        <v>500000</v>
      </c>
      <c r="G295" s="52">
        <f>F295-C295</f>
        <v>500000</v>
      </c>
      <c r="H295" s="52">
        <f>E295-F295</f>
        <v>-500000</v>
      </c>
      <c r="I295" s="53">
        <f>IF(ISERROR(F295/C295),0,F295/C295*100-100)</f>
        <v>0</v>
      </c>
      <c r="J295" s="53">
        <f>IF(ISERROR(F295/E295),0,F295/E295*100)</f>
        <v>0</v>
      </c>
      <c r="K295" s="53">
        <f>IF(ISERROR(F295/D295),0,F295/D295*100)</f>
        <v>100</v>
      </c>
    </row>
    <row r="296" spans="1:11">
      <c r="A296" s="74" t="s">
        <v>644</v>
      </c>
      <c r="B296" s="51" t="s">
        <v>645</v>
      </c>
      <c r="C296" s="52">
        <v>0</v>
      </c>
      <c r="D296" s="52">
        <v>500000</v>
      </c>
      <c r="E296" s="52">
        <v>0</v>
      </c>
      <c r="F296" s="52">
        <v>500000</v>
      </c>
      <c r="G296" s="52">
        <f>F296-C296</f>
        <v>500000</v>
      </c>
      <c r="H296" s="52">
        <f>E296-F296</f>
        <v>-500000</v>
      </c>
      <c r="I296" s="53">
        <f>IF(ISERROR(F296/C296),0,F296/C296*100-100)</f>
        <v>0</v>
      </c>
      <c r="J296" s="53">
        <f>IF(ISERROR(F296/E296),0,F296/E296*100)</f>
        <v>0</v>
      </c>
      <c r="K296" s="53">
        <f>IF(ISERROR(F296/D296),0,F296/D296*100)</f>
        <v>100</v>
      </c>
    </row>
    <row r="297" spans="1:11" ht="25.5">
      <c r="A297" s="73" t="s">
        <v>60</v>
      </c>
      <c r="B297" s="51" t="s">
        <v>61</v>
      </c>
      <c r="C297" s="52">
        <v>508869.88</v>
      </c>
      <c r="D297" s="52">
        <v>633739</v>
      </c>
      <c r="E297" s="52">
        <v>781614</v>
      </c>
      <c r="F297" s="52">
        <v>157073.81</v>
      </c>
      <c r="G297" s="52">
        <f>F297-C297</f>
        <v>-351796.07</v>
      </c>
      <c r="H297" s="52">
        <f>E297-F297</f>
        <v>624540.18999999994</v>
      </c>
      <c r="I297" s="53">
        <f>IF(ISERROR(F297/C297),0,F297/C297*100-100)</f>
        <v>-69.132814463296583</v>
      </c>
      <c r="J297" s="53">
        <f>IF(ISERROR(F297/E297),0,F297/E297*100)</f>
        <v>20.096084512304028</v>
      </c>
      <c r="K297" s="53">
        <f>IF(ISERROR(F297/D297),0,F297/D297*100)</f>
        <v>24.785252288402638</v>
      </c>
    </row>
    <row r="298" spans="1:11">
      <c r="A298" s="74" t="s">
        <v>62</v>
      </c>
      <c r="B298" s="51" t="s">
        <v>63</v>
      </c>
      <c r="C298" s="52">
        <v>508869.88</v>
      </c>
      <c r="D298" s="52">
        <v>633739</v>
      </c>
      <c r="E298" s="52">
        <v>781614</v>
      </c>
      <c r="F298" s="52">
        <v>157073.81</v>
      </c>
      <c r="G298" s="52">
        <f>F298-C298</f>
        <v>-351796.07</v>
      </c>
      <c r="H298" s="52">
        <f>E298-F298</f>
        <v>624540.18999999994</v>
      </c>
      <c r="I298" s="53">
        <f>IF(ISERROR(F298/C298),0,F298/C298*100-100)</f>
        <v>-69.132814463296583</v>
      </c>
      <c r="J298" s="53">
        <f>IF(ISERROR(F298/E298),0,F298/E298*100)</f>
        <v>20.096084512304028</v>
      </c>
      <c r="K298" s="53">
        <f>IF(ISERROR(F298/D298),0,F298/D298*100)</f>
        <v>24.785252288402638</v>
      </c>
    </row>
    <row r="299" spans="1:11" ht="25.5">
      <c r="A299" s="75" t="s">
        <v>85</v>
      </c>
      <c r="B299" s="51" t="s">
        <v>86</v>
      </c>
      <c r="C299" s="52">
        <v>508869.88</v>
      </c>
      <c r="D299" s="52">
        <v>633739</v>
      </c>
      <c r="E299" s="52">
        <v>781614</v>
      </c>
      <c r="F299" s="52">
        <v>157073.81</v>
      </c>
      <c r="G299" s="52">
        <f>F299-C299</f>
        <v>-351796.07</v>
      </c>
      <c r="H299" s="52">
        <f>E299-F299</f>
        <v>624540.18999999994</v>
      </c>
      <c r="I299" s="53">
        <f>IF(ISERROR(F299/C299),0,F299/C299*100-100)</f>
        <v>-69.132814463296583</v>
      </c>
      <c r="J299" s="53">
        <f>IF(ISERROR(F299/E299),0,F299/E299*100)</f>
        <v>20.096084512304028</v>
      </c>
      <c r="K299" s="53">
        <f>IF(ISERROR(F299/D299),0,F299/D299*100)</f>
        <v>24.785252288402638</v>
      </c>
    </row>
    <row r="300" spans="1:11" ht="25.5">
      <c r="A300" s="80" t="s">
        <v>153</v>
      </c>
      <c r="B300" s="51" t="s">
        <v>154</v>
      </c>
      <c r="C300" s="52">
        <v>508869.88</v>
      </c>
      <c r="D300" s="52">
        <v>633739</v>
      </c>
      <c r="E300" s="52">
        <v>781614</v>
      </c>
      <c r="F300" s="52">
        <v>157073.81</v>
      </c>
      <c r="G300" s="52">
        <f>F300-C300</f>
        <v>-351796.07</v>
      </c>
      <c r="H300" s="52">
        <f>E300-F300</f>
        <v>624540.18999999994</v>
      </c>
      <c r="I300" s="53">
        <f>IF(ISERROR(F300/C300),0,F300/C300*100-100)</f>
        <v>-69.132814463296583</v>
      </c>
      <c r="J300" s="53">
        <f>IF(ISERROR(F300/E300),0,F300/E300*100)</f>
        <v>20.096084512304028</v>
      </c>
      <c r="K300" s="53">
        <f>IF(ISERROR(F300/D300),0,F300/D300*100)</f>
        <v>24.785252288402638</v>
      </c>
    </row>
    <row r="301" spans="1:11">
      <c r="A301" s="70"/>
      <c r="B301" s="51" t="s">
        <v>42</v>
      </c>
      <c r="C301" s="52">
        <v>187329.34</v>
      </c>
      <c r="D301" s="52">
        <v>-400021</v>
      </c>
      <c r="E301" s="52">
        <v>0</v>
      </c>
      <c r="F301" s="52">
        <v>122490.5</v>
      </c>
      <c r="G301" s="52">
        <f>F301-C301</f>
        <v>-64838.84</v>
      </c>
      <c r="H301" s="52">
        <f>E301-F301</f>
        <v>-122490.5</v>
      </c>
      <c r="I301" s="53">
        <f>IF(ISERROR(F301/C301),0,F301/C301*100-100)</f>
        <v>-34.612218246218134</v>
      </c>
      <c r="J301" s="53">
        <f>IF(ISERROR(F301/E301),0,F301/E301*100)</f>
        <v>0</v>
      </c>
      <c r="K301" s="53">
        <f>IF(ISERROR(F301/D301),0,F301/D301*100)</f>
        <v>-30.62101739658668</v>
      </c>
    </row>
    <row r="302" spans="1:11">
      <c r="A302" s="70" t="s">
        <v>43</v>
      </c>
      <c r="B302" s="51" t="s">
        <v>44</v>
      </c>
      <c r="C302" s="52">
        <v>-187329.34</v>
      </c>
      <c r="D302" s="52">
        <v>400021</v>
      </c>
      <c r="E302" s="52">
        <v>0</v>
      </c>
      <c r="F302" s="52">
        <v>-122490.5</v>
      </c>
      <c r="G302" s="52">
        <f>F302-C302</f>
        <v>64838.84</v>
      </c>
      <c r="H302" s="52">
        <f>E302-F302</f>
        <v>122490.5</v>
      </c>
      <c r="I302" s="53">
        <f>IF(ISERROR(F302/C302),0,F302/C302*100-100)</f>
        <v>-34.612218246218134</v>
      </c>
      <c r="J302" s="53">
        <f>IF(ISERROR(F302/E302),0,F302/E302*100)</f>
        <v>0</v>
      </c>
      <c r="K302" s="53">
        <f>IF(ISERROR(F302/D302),0,F302/D302*100)</f>
        <v>-30.62101739658668</v>
      </c>
    </row>
    <row r="303" spans="1:11">
      <c r="A303" s="72" t="s">
        <v>45</v>
      </c>
      <c r="B303" s="51" t="s">
        <v>46</v>
      </c>
      <c r="C303" s="52">
        <v>-187329.34</v>
      </c>
      <c r="D303" s="52">
        <v>400021</v>
      </c>
      <c r="E303" s="52">
        <v>0</v>
      </c>
      <c r="F303" s="52">
        <v>-122490.5</v>
      </c>
      <c r="G303" s="52">
        <f>F303-C303</f>
        <v>64838.84</v>
      </c>
      <c r="H303" s="52">
        <f>E303-F303</f>
        <v>122490.5</v>
      </c>
      <c r="I303" s="53">
        <f>IF(ISERROR(F303/C303),0,F303/C303*100-100)</f>
        <v>-34.612218246218134</v>
      </c>
      <c r="J303" s="53">
        <f>IF(ISERROR(F303/E303),0,F303/E303*100)</f>
        <v>0</v>
      </c>
      <c r="K303" s="53">
        <f>IF(ISERROR(F303/D303),0,F303/D303*100)</f>
        <v>-30.62101739658668</v>
      </c>
    </row>
    <row r="304" spans="1:11" ht="25.5">
      <c r="A304" s="73" t="s">
        <v>89</v>
      </c>
      <c r="B304" s="51" t="s">
        <v>90</v>
      </c>
      <c r="C304" s="52">
        <v>-211819</v>
      </c>
      <c r="D304" s="52">
        <v>400021</v>
      </c>
      <c r="E304" s="52">
        <v>0</v>
      </c>
      <c r="F304" s="52">
        <v>-400020</v>
      </c>
      <c r="G304" s="52">
        <f>F304-C304</f>
        <v>-188201</v>
      </c>
      <c r="H304" s="52">
        <f>E304-F304</f>
        <v>400020</v>
      </c>
      <c r="I304" s="53">
        <f>IF(ISERROR(F304/C304),0,F304/C304*100-100)</f>
        <v>88.849914313635679</v>
      </c>
      <c r="J304" s="53">
        <f>IF(ISERROR(F304/E304),0,F304/E304*100)</f>
        <v>0</v>
      </c>
      <c r="K304" s="53">
        <f>IF(ISERROR(F304/D304),0,F304/D304*100)</f>
        <v>-99.999750013124313</v>
      </c>
    </row>
    <row r="305" spans="1:11" ht="38.25">
      <c r="A305" s="47" t="s">
        <v>151</v>
      </c>
      <c r="B305" s="54" t="s">
        <v>109</v>
      </c>
      <c r="C305" s="55"/>
      <c r="D305" s="55"/>
      <c r="E305" s="55"/>
      <c r="F305" s="55"/>
      <c r="G305" s="55"/>
      <c r="H305" s="55"/>
      <c r="I305" s="56"/>
      <c r="J305" s="56"/>
      <c r="K305" s="56"/>
    </row>
    <row r="306" spans="1:11">
      <c r="A306" s="70" t="s">
        <v>18</v>
      </c>
      <c r="B306" s="51" t="s">
        <v>19</v>
      </c>
      <c r="C306" s="52">
        <v>877277.16</v>
      </c>
      <c r="D306" s="52">
        <v>959527</v>
      </c>
      <c r="E306" s="52">
        <v>959527</v>
      </c>
      <c r="F306" s="52">
        <v>886845</v>
      </c>
      <c r="G306" s="52">
        <f>F306-C306</f>
        <v>9567.8399999999674</v>
      </c>
      <c r="H306" s="52">
        <f>E306-F306</f>
        <v>72682</v>
      </c>
      <c r="I306" s="53">
        <f>IF(ISERROR(F306/C306),0,F306/C306*100-100)</f>
        <v>1.0906291006139952</v>
      </c>
      <c r="J306" s="53">
        <f>IF(ISERROR(F306/E306),0,F306/E306*100)</f>
        <v>92.425226179148694</v>
      </c>
      <c r="K306" s="53">
        <f>IF(ISERROR(F306/D306),0,F306/D306*100)</f>
        <v>92.425226179148694</v>
      </c>
    </row>
    <row r="307" spans="1:11">
      <c r="A307" s="72" t="s">
        <v>71</v>
      </c>
      <c r="B307" s="51" t="s">
        <v>72</v>
      </c>
      <c r="C307" s="52">
        <v>877277.16</v>
      </c>
      <c r="D307" s="52">
        <v>959527</v>
      </c>
      <c r="E307" s="52">
        <v>959527</v>
      </c>
      <c r="F307" s="52">
        <v>886845</v>
      </c>
      <c r="G307" s="52">
        <f>F307-C307</f>
        <v>9567.8399999999674</v>
      </c>
      <c r="H307" s="52">
        <f>E307-F307</f>
        <v>72682</v>
      </c>
      <c r="I307" s="53">
        <f>IF(ISERROR(F307/C307),0,F307/C307*100-100)</f>
        <v>1.0906291006139952</v>
      </c>
      <c r="J307" s="53">
        <f>IF(ISERROR(F307/E307),0,F307/E307*100)</f>
        <v>92.425226179148694</v>
      </c>
      <c r="K307" s="53">
        <f>IF(ISERROR(F307/D307),0,F307/D307*100)</f>
        <v>92.425226179148694</v>
      </c>
    </row>
    <row r="308" spans="1:11">
      <c r="A308" s="70" t="s">
        <v>24</v>
      </c>
      <c r="B308" s="51" t="s">
        <v>25</v>
      </c>
      <c r="C308" s="52">
        <v>689947.82</v>
      </c>
      <c r="D308" s="52">
        <v>1359548</v>
      </c>
      <c r="E308" s="52">
        <v>959527</v>
      </c>
      <c r="F308" s="52">
        <v>764354.5</v>
      </c>
      <c r="G308" s="52">
        <f>F308-C308</f>
        <v>74406.680000000051</v>
      </c>
      <c r="H308" s="52">
        <f>E308-F308</f>
        <v>195172.5</v>
      </c>
      <c r="I308" s="53">
        <f>IF(ISERROR(F308/C308),0,F308/C308*100-100)</f>
        <v>10.78439236172963</v>
      </c>
      <c r="J308" s="53">
        <f>IF(ISERROR(F308/E308),0,F308/E308*100)</f>
        <v>79.659509320738238</v>
      </c>
      <c r="K308" s="53">
        <f>IF(ISERROR(F308/D308),0,F308/D308*100)</f>
        <v>56.221222053211804</v>
      </c>
    </row>
    <row r="309" spans="1:11">
      <c r="A309" s="72" t="s">
        <v>26</v>
      </c>
      <c r="B309" s="51" t="s">
        <v>27</v>
      </c>
      <c r="C309" s="52">
        <v>689947.82</v>
      </c>
      <c r="D309" s="52">
        <v>1359548</v>
      </c>
      <c r="E309" s="52">
        <v>959527</v>
      </c>
      <c r="F309" s="52">
        <v>764354.5</v>
      </c>
      <c r="G309" s="52">
        <f>F309-C309</f>
        <v>74406.680000000051</v>
      </c>
      <c r="H309" s="52">
        <f>E309-F309</f>
        <v>195172.5</v>
      </c>
      <c r="I309" s="53">
        <f>IF(ISERROR(F309/C309),0,F309/C309*100-100)</f>
        <v>10.78439236172963</v>
      </c>
      <c r="J309" s="53">
        <f>IF(ISERROR(F309/E309),0,F309/E309*100)</f>
        <v>79.659509320738238</v>
      </c>
      <c r="K309" s="53">
        <f>IF(ISERROR(F309/D309),0,F309/D309*100)</f>
        <v>56.221222053211804</v>
      </c>
    </row>
    <row r="310" spans="1:11">
      <c r="A310" s="73" t="s">
        <v>28</v>
      </c>
      <c r="B310" s="51" t="s">
        <v>29</v>
      </c>
      <c r="C310" s="52">
        <v>181077.94</v>
      </c>
      <c r="D310" s="52">
        <v>225809</v>
      </c>
      <c r="E310" s="52">
        <v>177913</v>
      </c>
      <c r="F310" s="52">
        <v>107280.69</v>
      </c>
      <c r="G310" s="52">
        <f>F310-C310</f>
        <v>-73797.25</v>
      </c>
      <c r="H310" s="52">
        <f>E310-F310</f>
        <v>70632.31</v>
      </c>
      <c r="I310" s="53">
        <f>IF(ISERROR(F310/C310),0,F310/C310*100-100)</f>
        <v>-40.754412160862884</v>
      </c>
      <c r="J310" s="53">
        <f>IF(ISERROR(F310/E310),0,F310/E310*100)</f>
        <v>60.299522800469894</v>
      </c>
      <c r="K310" s="53">
        <f>IF(ISERROR(F310/D310),0,F310/D310*100)</f>
        <v>47.509483678684198</v>
      </c>
    </row>
    <row r="311" spans="1:11">
      <c r="A311" s="74" t="s">
        <v>32</v>
      </c>
      <c r="B311" s="51" t="s">
        <v>33</v>
      </c>
      <c r="C311" s="52">
        <v>181077.94</v>
      </c>
      <c r="D311" s="52">
        <v>225809</v>
      </c>
      <c r="E311" s="52">
        <v>177913</v>
      </c>
      <c r="F311" s="52">
        <v>107280.69</v>
      </c>
      <c r="G311" s="52">
        <f>F311-C311</f>
        <v>-73797.25</v>
      </c>
      <c r="H311" s="52">
        <f>E311-F311</f>
        <v>70632.31</v>
      </c>
      <c r="I311" s="53">
        <f>IF(ISERROR(F311/C311),0,F311/C311*100-100)</f>
        <v>-40.754412160862884</v>
      </c>
      <c r="J311" s="53">
        <f>IF(ISERROR(F311/E311),0,F311/E311*100)</f>
        <v>60.299522800469894</v>
      </c>
      <c r="K311" s="53">
        <f>IF(ISERROR(F311/D311),0,F311/D311*100)</f>
        <v>47.509483678684198</v>
      </c>
    </row>
    <row r="312" spans="1:11" ht="25.5">
      <c r="A312" s="73" t="s">
        <v>56</v>
      </c>
      <c r="B312" s="51" t="s">
        <v>57</v>
      </c>
      <c r="C312" s="52">
        <v>0</v>
      </c>
      <c r="D312" s="52">
        <v>500000</v>
      </c>
      <c r="E312" s="52">
        <v>0</v>
      </c>
      <c r="F312" s="52">
        <v>500000</v>
      </c>
      <c r="G312" s="52">
        <f>F312-C312</f>
        <v>500000</v>
      </c>
      <c r="H312" s="52">
        <f>E312-F312</f>
        <v>-500000</v>
      </c>
      <c r="I312" s="53">
        <f>IF(ISERROR(F312/C312),0,F312/C312*100-100)</f>
        <v>0</v>
      </c>
      <c r="J312" s="53">
        <f>IF(ISERROR(F312/E312),0,F312/E312*100)</f>
        <v>0</v>
      </c>
      <c r="K312" s="53">
        <f>IF(ISERROR(F312/D312),0,F312/D312*100)</f>
        <v>100</v>
      </c>
    </row>
    <row r="313" spans="1:11">
      <c r="A313" s="74" t="s">
        <v>644</v>
      </c>
      <c r="B313" s="51" t="s">
        <v>645</v>
      </c>
      <c r="C313" s="52">
        <v>0</v>
      </c>
      <c r="D313" s="52">
        <v>500000</v>
      </c>
      <c r="E313" s="52">
        <v>0</v>
      </c>
      <c r="F313" s="52">
        <v>500000</v>
      </c>
      <c r="G313" s="52">
        <f>F313-C313</f>
        <v>500000</v>
      </c>
      <c r="H313" s="52">
        <f>E313-F313</f>
        <v>-500000</v>
      </c>
      <c r="I313" s="53">
        <f>IF(ISERROR(F313/C313),0,F313/C313*100-100)</f>
        <v>0</v>
      </c>
      <c r="J313" s="53">
        <f>IF(ISERROR(F313/E313),0,F313/E313*100)</f>
        <v>0</v>
      </c>
      <c r="K313" s="53">
        <f>IF(ISERROR(F313/D313),0,F313/D313*100)</f>
        <v>100</v>
      </c>
    </row>
    <row r="314" spans="1:11" ht="25.5">
      <c r="A314" s="73" t="s">
        <v>60</v>
      </c>
      <c r="B314" s="51" t="s">
        <v>61</v>
      </c>
      <c r="C314" s="52">
        <v>508869.88</v>
      </c>
      <c r="D314" s="52">
        <v>633739</v>
      </c>
      <c r="E314" s="52">
        <v>781614</v>
      </c>
      <c r="F314" s="52">
        <v>157073.81</v>
      </c>
      <c r="G314" s="52">
        <f>F314-C314</f>
        <v>-351796.07</v>
      </c>
      <c r="H314" s="52">
        <f>E314-F314</f>
        <v>624540.18999999994</v>
      </c>
      <c r="I314" s="53">
        <f>IF(ISERROR(F314/C314),0,F314/C314*100-100)</f>
        <v>-69.132814463296583</v>
      </c>
      <c r="J314" s="53">
        <f>IF(ISERROR(F314/E314),0,F314/E314*100)</f>
        <v>20.096084512304028</v>
      </c>
      <c r="K314" s="53">
        <f>IF(ISERROR(F314/D314),0,F314/D314*100)</f>
        <v>24.785252288402638</v>
      </c>
    </row>
    <row r="315" spans="1:11">
      <c r="A315" s="74" t="s">
        <v>62</v>
      </c>
      <c r="B315" s="51" t="s">
        <v>63</v>
      </c>
      <c r="C315" s="52">
        <v>508869.88</v>
      </c>
      <c r="D315" s="52">
        <v>633739</v>
      </c>
      <c r="E315" s="52">
        <v>781614</v>
      </c>
      <c r="F315" s="52">
        <v>157073.81</v>
      </c>
      <c r="G315" s="52">
        <f>F315-C315</f>
        <v>-351796.07</v>
      </c>
      <c r="H315" s="52">
        <f>E315-F315</f>
        <v>624540.18999999994</v>
      </c>
      <c r="I315" s="53">
        <f>IF(ISERROR(F315/C315),0,F315/C315*100-100)</f>
        <v>-69.132814463296583</v>
      </c>
      <c r="J315" s="53">
        <f>IF(ISERROR(F315/E315),0,F315/E315*100)</f>
        <v>20.096084512304028</v>
      </c>
      <c r="K315" s="53">
        <f>IF(ISERROR(F315/D315),0,F315/D315*100)</f>
        <v>24.785252288402638</v>
      </c>
    </row>
    <row r="316" spans="1:11" ht="25.5">
      <c r="A316" s="75" t="s">
        <v>85</v>
      </c>
      <c r="B316" s="51" t="s">
        <v>86</v>
      </c>
      <c r="C316" s="52">
        <v>508869.88</v>
      </c>
      <c r="D316" s="52">
        <v>633739</v>
      </c>
      <c r="E316" s="52">
        <v>781614</v>
      </c>
      <c r="F316" s="52">
        <v>157073.81</v>
      </c>
      <c r="G316" s="52">
        <f>F316-C316</f>
        <v>-351796.07</v>
      </c>
      <c r="H316" s="52">
        <f>E316-F316</f>
        <v>624540.18999999994</v>
      </c>
      <c r="I316" s="53">
        <f>IF(ISERROR(F316/C316),0,F316/C316*100-100)</f>
        <v>-69.132814463296583</v>
      </c>
      <c r="J316" s="53">
        <f>IF(ISERROR(F316/E316),0,F316/E316*100)</f>
        <v>20.096084512304028</v>
      </c>
      <c r="K316" s="53">
        <f>IF(ISERROR(F316/D316),0,F316/D316*100)</f>
        <v>24.785252288402638</v>
      </c>
    </row>
    <row r="317" spans="1:11" ht="25.5">
      <c r="A317" s="80" t="s">
        <v>153</v>
      </c>
      <c r="B317" s="51" t="s">
        <v>154</v>
      </c>
      <c r="C317" s="52">
        <v>508869.88</v>
      </c>
      <c r="D317" s="52">
        <v>633739</v>
      </c>
      <c r="E317" s="52">
        <v>781614</v>
      </c>
      <c r="F317" s="52">
        <v>157073.81</v>
      </c>
      <c r="G317" s="52">
        <f>F317-C317</f>
        <v>-351796.07</v>
      </c>
      <c r="H317" s="52">
        <f>E317-F317</f>
        <v>624540.18999999994</v>
      </c>
      <c r="I317" s="53">
        <f>IF(ISERROR(F317/C317),0,F317/C317*100-100)</f>
        <v>-69.132814463296583</v>
      </c>
      <c r="J317" s="53">
        <f>IF(ISERROR(F317/E317),0,F317/E317*100)</f>
        <v>20.096084512304028</v>
      </c>
      <c r="K317" s="53">
        <f>IF(ISERROR(F317/D317),0,F317/D317*100)</f>
        <v>24.785252288402638</v>
      </c>
    </row>
    <row r="318" spans="1:11">
      <c r="A318" s="70"/>
      <c r="B318" s="51" t="s">
        <v>42</v>
      </c>
      <c r="C318" s="52">
        <v>187329.34</v>
      </c>
      <c r="D318" s="52">
        <v>-400021</v>
      </c>
      <c r="E318" s="52">
        <v>0</v>
      </c>
      <c r="F318" s="52">
        <v>122490.5</v>
      </c>
      <c r="G318" s="52">
        <f>F318-C318</f>
        <v>-64838.84</v>
      </c>
      <c r="H318" s="52">
        <f>E318-F318</f>
        <v>-122490.5</v>
      </c>
      <c r="I318" s="53">
        <f>IF(ISERROR(F318/C318),0,F318/C318*100-100)</f>
        <v>-34.612218246218134</v>
      </c>
      <c r="J318" s="53">
        <f>IF(ISERROR(F318/E318),0,F318/E318*100)</f>
        <v>0</v>
      </c>
      <c r="K318" s="53">
        <f>IF(ISERROR(F318/D318),0,F318/D318*100)</f>
        <v>-30.62101739658668</v>
      </c>
    </row>
    <row r="319" spans="1:11">
      <c r="A319" s="70" t="s">
        <v>43</v>
      </c>
      <c r="B319" s="51" t="s">
        <v>44</v>
      </c>
      <c r="C319" s="52">
        <v>-187329.34</v>
      </c>
      <c r="D319" s="52">
        <v>400021</v>
      </c>
      <c r="E319" s="52">
        <v>0</v>
      </c>
      <c r="F319" s="52">
        <v>-122490.5</v>
      </c>
      <c r="G319" s="52">
        <f>F319-C319</f>
        <v>64838.84</v>
      </c>
      <c r="H319" s="52">
        <f>E319-F319</f>
        <v>122490.5</v>
      </c>
      <c r="I319" s="53">
        <f>IF(ISERROR(F319/C319),0,F319/C319*100-100)</f>
        <v>-34.612218246218134</v>
      </c>
      <c r="J319" s="53">
        <f>IF(ISERROR(F319/E319),0,F319/E319*100)</f>
        <v>0</v>
      </c>
      <c r="K319" s="53">
        <f>IF(ISERROR(F319/D319),0,F319/D319*100)</f>
        <v>-30.62101739658668</v>
      </c>
    </row>
    <row r="320" spans="1:11">
      <c r="A320" s="72" t="s">
        <v>45</v>
      </c>
      <c r="B320" s="51" t="s">
        <v>46</v>
      </c>
      <c r="C320" s="52">
        <v>-187329.34</v>
      </c>
      <c r="D320" s="52">
        <v>400021</v>
      </c>
      <c r="E320" s="52">
        <v>0</v>
      </c>
      <c r="F320" s="52">
        <v>-122490.5</v>
      </c>
      <c r="G320" s="52">
        <f>F320-C320</f>
        <v>64838.84</v>
      </c>
      <c r="H320" s="52">
        <f>E320-F320</f>
        <v>122490.5</v>
      </c>
      <c r="I320" s="53">
        <f>IF(ISERROR(F320/C320),0,F320/C320*100-100)</f>
        <v>-34.612218246218134</v>
      </c>
      <c r="J320" s="53">
        <f>IF(ISERROR(F320/E320),0,F320/E320*100)</f>
        <v>0</v>
      </c>
      <c r="K320" s="53">
        <f>IF(ISERROR(F320/D320),0,F320/D320*100)</f>
        <v>-30.62101739658668</v>
      </c>
    </row>
    <row r="321" spans="1:11" ht="25.5">
      <c r="A321" s="73" t="s">
        <v>89</v>
      </c>
      <c r="B321" s="51" t="s">
        <v>90</v>
      </c>
      <c r="C321" s="52">
        <v>-211819</v>
      </c>
      <c r="D321" s="52">
        <v>400021</v>
      </c>
      <c r="E321" s="52">
        <v>0</v>
      </c>
      <c r="F321" s="52">
        <v>-400020</v>
      </c>
      <c r="G321" s="52">
        <f>F321-C321</f>
        <v>-188201</v>
      </c>
      <c r="H321" s="52">
        <f>E321-F321</f>
        <v>400020</v>
      </c>
      <c r="I321" s="53">
        <f>IF(ISERROR(F321/C321),0,F321/C321*100-100)</f>
        <v>88.849914313635679</v>
      </c>
      <c r="J321" s="53">
        <f>IF(ISERROR(F321/E321),0,F321/E321*100)</f>
        <v>0</v>
      </c>
      <c r="K321" s="53">
        <f>IF(ISERROR(F321/D321),0,F321/D321*100)</f>
        <v>-99.999750013124313</v>
      </c>
    </row>
    <row r="322" spans="1:11" ht="25.5">
      <c r="A322" s="47" t="s">
        <v>117</v>
      </c>
      <c r="B322" s="54" t="s">
        <v>118</v>
      </c>
      <c r="C322" s="55"/>
      <c r="D322" s="55"/>
      <c r="E322" s="55"/>
      <c r="F322" s="55"/>
      <c r="G322" s="55"/>
      <c r="H322" s="55"/>
      <c r="I322" s="56"/>
      <c r="J322" s="56"/>
      <c r="K322" s="56"/>
    </row>
    <row r="323" spans="1:11">
      <c r="A323" s="70" t="s">
        <v>18</v>
      </c>
      <c r="B323" s="51" t="s">
        <v>19</v>
      </c>
      <c r="C323" s="52">
        <v>53656.63</v>
      </c>
      <c r="D323" s="52">
        <v>56235</v>
      </c>
      <c r="E323" s="52">
        <v>0</v>
      </c>
      <c r="F323" s="52">
        <v>2652</v>
      </c>
      <c r="G323" s="52">
        <f>F323-C323</f>
        <v>-51004.63</v>
      </c>
      <c r="H323" s="52">
        <f>E323-F323</f>
        <v>-2652</v>
      </c>
      <c r="I323" s="53">
        <f>IF(ISERROR(F323/C323),0,F323/C323*100-100)</f>
        <v>-95.057460746230248</v>
      </c>
      <c r="J323" s="53">
        <f>IF(ISERROR(F323/E323),0,F323/E323*100)</f>
        <v>0</v>
      </c>
      <c r="K323" s="53">
        <f>IF(ISERROR(F323/D323),0,F323/D323*100)</f>
        <v>4.7159242464657236</v>
      </c>
    </row>
    <row r="324" spans="1:11">
      <c r="A324" s="72" t="s">
        <v>20</v>
      </c>
      <c r="B324" s="51" t="s">
        <v>21</v>
      </c>
      <c r="C324" s="52">
        <v>53656.63</v>
      </c>
      <c r="D324" s="52">
        <v>56235</v>
      </c>
      <c r="E324" s="52">
        <v>0</v>
      </c>
      <c r="F324" s="52">
        <v>2652</v>
      </c>
      <c r="G324" s="52">
        <f>F324-C324</f>
        <v>-51004.63</v>
      </c>
      <c r="H324" s="52">
        <f>E324-F324</f>
        <v>-2652</v>
      </c>
      <c r="I324" s="53">
        <f>IF(ISERROR(F324/C324),0,F324/C324*100-100)</f>
        <v>-95.057460746230248</v>
      </c>
      <c r="J324" s="53">
        <f>IF(ISERROR(F324/E324),0,F324/E324*100)</f>
        <v>0</v>
      </c>
      <c r="K324" s="53">
        <f>IF(ISERROR(F324/D324),0,F324/D324*100)</f>
        <v>4.7159242464657236</v>
      </c>
    </row>
    <row r="325" spans="1:11">
      <c r="A325" s="73" t="s">
        <v>22</v>
      </c>
      <c r="B325" s="51" t="s">
        <v>23</v>
      </c>
      <c r="C325" s="52">
        <v>53656.63</v>
      </c>
      <c r="D325" s="52">
        <v>56235</v>
      </c>
      <c r="E325" s="52">
        <v>0</v>
      </c>
      <c r="F325" s="52">
        <v>2652</v>
      </c>
      <c r="G325" s="52">
        <f>F325-C325</f>
        <v>-51004.63</v>
      </c>
      <c r="H325" s="52">
        <f>E325-F325</f>
        <v>-2652</v>
      </c>
      <c r="I325" s="53">
        <f>IF(ISERROR(F325/C325),0,F325/C325*100-100)</f>
        <v>-95.057460746230248</v>
      </c>
      <c r="J325" s="53">
        <f>IF(ISERROR(F325/E325),0,F325/E325*100)</f>
        <v>0</v>
      </c>
      <c r="K325" s="53">
        <f>IF(ISERROR(F325/D325),0,F325/D325*100)</f>
        <v>4.7159242464657236</v>
      </c>
    </row>
    <row r="326" spans="1:11">
      <c r="A326" s="70" t="s">
        <v>24</v>
      </c>
      <c r="B326" s="51" t="s">
        <v>25</v>
      </c>
      <c r="C326" s="52">
        <v>53656.63</v>
      </c>
      <c r="D326" s="52">
        <v>56235</v>
      </c>
      <c r="E326" s="52">
        <v>0</v>
      </c>
      <c r="F326" s="52">
        <v>2652</v>
      </c>
      <c r="G326" s="52">
        <f>F326-C326</f>
        <v>-51004.63</v>
      </c>
      <c r="H326" s="52">
        <f>E326-F326</f>
        <v>-2652</v>
      </c>
      <c r="I326" s="53">
        <f>IF(ISERROR(F326/C326),0,F326/C326*100-100)</f>
        <v>-95.057460746230248</v>
      </c>
      <c r="J326" s="53">
        <f>IF(ISERROR(F326/E326),0,F326/E326*100)</f>
        <v>0</v>
      </c>
      <c r="K326" s="53">
        <f>IF(ISERROR(F326/D326),0,F326/D326*100)</f>
        <v>4.7159242464657236</v>
      </c>
    </row>
    <row r="327" spans="1:11">
      <c r="A327" s="72" t="s">
        <v>26</v>
      </c>
      <c r="B327" s="51" t="s">
        <v>27</v>
      </c>
      <c r="C327" s="52">
        <v>53656.63</v>
      </c>
      <c r="D327" s="52">
        <v>56235</v>
      </c>
      <c r="E327" s="52">
        <v>0</v>
      </c>
      <c r="F327" s="52">
        <v>2652</v>
      </c>
      <c r="G327" s="52">
        <f>F327-C327</f>
        <v>-51004.63</v>
      </c>
      <c r="H327" s="52">
        <f>E327-F327</f>
        <v>-2652</v>
      </c>
      <c r="I327" s="53">
        <f>IF(ISERROR(F327/C327),0,F327/C327*100-100)</f>
        <v>-95.057460746230248</v>
      </c>
      <c r="J327" s="53">
        <f>IF(ISERROR(F327/E327),0,F327/E327*100)</f>
        <v>0</v>
      </c>
      <c r="K327" s="53">
        <f>IF(ISERROR(F327/D327),0,F327/D327*100)</f>
        <v>4.7159242464657236</v>
      </c>
    </row>
    <row r="328" spans="1:11">
      <c r="A328" s="73" t="s">
        <v>28</v>
      </c>
      <c r="B328" s="51" t="s">
        <v>29</v>
      </c>
      <c r="C328" s="52">
        <v>53656.63</v>
      </c>
      <c r="D328" s="52">
        <v>56235</v>
      </c>
      <c r="E328" s="52">
        <v>0</v>
      </c>
      <c r="F328" s="52">
        <v>2652</v>
      </c>
      <c r="G328" s="52">
        <f>F328-C328</f>
        <v>-51004.63</v>
      </c>
      <c r="H328" s="52">
        <f>E328-F328</f>
        <v>-2652</v>
      </c>
      <c r="I328" s="53">
        <f>IF(ISERROR(F328/C328),0,F328/C328*100-100)</f>
        <v>-95.057460746230248</v>
      </c>
      <c r="J328" s="53">
        <f>IF(ISERROR(F328/E328),0,F328/E328*100)</f>
        <v>0</v>
      </c>
      <c r="K328" s="53">
        <f>IF(ISERROR(F328/D328),0,F328/D328*100)</f>
        <v>4.7159242464657236</v>
      </c>
    </row>
    <row r="329" spans="1:11">
      <c r="A329" s="74" t="s">
        <v>32</v>
      </c>
      <c r="B329" s="51" t="s">
        <v>33</v>
      </c>
      <c r="C329" s="52">
        <v>53656.63</v>
      </c>
      <c r="D329" s="52">
        <v>56235</v>
      </c>
      <c r="E329" s="52">
        <v>0</v>
      </c>
      <c r="F329" s="52">
        <v>2652</v>
      </c>
      <c r="G329" s="52">
        <f>F329-C329</f>
        <v>-51004.63</v>
      </c>
      <c r="H329" s="52">
        <f>E329-F329</f>
        <v>-2652</v>
      </c>
      <c r="I329" s="53">
        <f>IF(ISERROR(F329/C329),0,F329/C329*100-100)</f>
        <v>-95.057460746230248</v>
      </c>
      <c r="J329" s="53">
        <f>IF(ISERROR(F329/E329),0,F329/E329*100)</f>
        <v>0</v>
      </c>
      <c r="K329" s="53">
        <f>IF(ISERROR(F329/D329),0,F329/D329*100)</f>
        <v>4.7159242464657236</v>
      </c>
    </row>
    <row r="330" spans="1:11">
      <c r="A330" s="75" t="s">
        <v>49</v>
      </c>
      <c r="B330" s="51" t="s">
        <v>50</v>
      </c>
      <c r="C330" s="52">
        <v>0</v>
      </c>
      <c r="D330" s="52">
        <v>0</v>
      </c>
      <c r="E330" s="52">
        <v>0</v>
      </c>
      <c r="F330" s="52">
        <v>2652</v>
      </c>
      <c r="G330" s="52">
        <f>F330-C330</f>
        <v>2652</v>
      </c>
      <c r="H330" s="52">
        <f>E330-F330</f>
        <v>-2652</v>
      </c>
      <c r="I330" s="53">
        <f>IF(ISERROR(F330/C330),0,F330/C330*100-100)</f>
        <v>0</v>
      </c>
      <c r="J330" s="53">
        <f>IF(ISERROR(F330/E330),0,F330/E330*100)</f>
        <v>0</v>
      </c>
      <c r="K330" s="53">
        <f>IF(ISERROR(F330/D330),0,F330/D330*100)</f>
        <v>0</v>
      </c>
    </row>
  </sheetData>
  <mergeCells count="9">
    <mergeCell ref="A7:K7"/>
    <mergeCell ref="A8:K8"/>
    <mergeCell ref="A6:K6"/>
    <mergeCell ref="A1:K1"/>
    <mergeCell ref="A2:K2"/>
    <mergeCell ref="A3:K3"/>
    <mergeCell ref="A4:K4"/>
    <mergeCell ref="F5:G5"/>
    <mergeCell ref="J5:K5"/>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H G 0 + / i u + f X x q 9 O f P O P f q J 3 9 / f H T 0 9 c n r 8 5 e v s E f P 5 m V T d v 8 / i + f / P 5 F v v z 9 i x / M f v + 9 n d 1 7 v / / Z 7 z / N 2 / G 7 s n l 8 1 2 / 9 + N m r L 1 + 8 O X 3 x 9 P f X L n 7 / s x f P v j x 6 s L + z M 7 4 3 f r i 7 M 9 7 b v U d 9 x Z s 9 f v P 7 P z 1 + c / z y 1 Z c / e f b 0 9 F V 6 F 5 + c v T n 9 4 j V + f f 3 7 / + T x q 7 P j J 8 9 P T + j l 4 7 M X p 6 + O H t t f f / 9 v H 7 9 4 + p x o 2 x S P l k X 5 2 U d t v S a i A c T v / f t / + e Q 7 p y d v 8 D 7 9 / / l X p 6 8 j z e 5 G 4 b / 5 / Q m b l 6 e v 3 p y d v i Z y v f q 9 g 7 / P n h 4 d P 3 / + 5 X d / / 6 e v j j / / / Q k B + u X L l 4 / v 0 u e P u a O j 3 5 u I z b 8 Q f T s v R 4 C 9 O n 3 2 6 v T 1 t 3 / / 0 9 / 7 7 M 3 v / 8 X x y a s v B d Z t 3 q U / T 0 5 f u 0 F 8 f S y + O H 3 + x o J 5 / f X h 0 J 9 v Q P b v f v n q 9 3 r y 5 Z e / l w e J C X 4 L E I Y g 3 3 3 y + x O T 0 F c v v g Y Q 0 / / v / / L 4 9 W v 6 4 + n X g P H m 2 6 d f K E l v 0 / z 1 m 9 / n + e n v / 9 V L Y u f T 3 / + L L 5 8 G s 7 H z X l R 8 8 + r 4 x e t n x O A f B u b H X / y k / z L / + V 6 v f x W + / t V 7 v f 7 i y 9 / / u 6 + O f c m 4 L e H t 5 H W G f 9 v 3 X 3 + b x J M + c I L x A R x t k T n 7 O j z 0 8 v j V 6 Y s 3 H z i P C o T f + B o 4 v P 7 q 5 c s v X 7 3 5 / V + f v f i c O P T p y 9 9 f R e x r w P r q 9 S m J 5 J u z L 8 5 + 6 v T 3 f / 3 m S 9 K B H 6 B 1 L K T n x 6 8 + P 7 2 1 0 r g b a m j g d P L l F y 9 p S K 9 h k K D e H 9 / t f v p Y q P j i + A s G K n + 9 + X 1 e n h 5 9 t 6 r f T q r q 7 e O 7 3 o e P X 7 8 x c n x E f O / 9 9 Z i t 6 9 H / A 1 N N j m 3 + B w A A < / A p p l i c a t i o n > 
</file>

<file path=customXml/itemProps1.xml><?xml version="1.0" encoding="utf-8"?>
<ds:datastoreItem xmlns:ds="http://schemas.openxmlformats.org/officeDocument/2006/customXml" ds:itemID="{38E1EDE7-1BD2-4239-A75F-FAF81B432B23}">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62</vt:i4>
      </vt:variant>
    </vt:vector>
  </HeadingPairs>
  <TitlesOfParts>
    <vt:vector size="9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21</vt:lpstr>
      <vt:lpstr>22</vt:lpstr>
      <vt:lpstr>24</vt:lpstr>
      <vt:lpstr>25</vt:lpstr>
      <vt:lpstr>28</vt:lpstr>
      <vt:lpstr>29</vt:lpstr>
      <vt:lpstr>30</vt:lpstr>
      <vt:lpstr>32</vt:lpstr>
      <vt:lpstr>35</vt:lpstr>
      <vt:lpstr>37</vt:lpstr>
      <vt:lpstr>47</vt:lpstr>
      <vt:lpstr>62</vt:lpstr>
      <vt:lpstr>64</vt:lpstr>
      <vt:lpstr>74</vt:lpstr>
      <vt:lpstr>'01'!Print_Area</vt:lpstr>
      <vt:lpstr>'02'!Print_Area</vt:lpstr>
      <vt:lpstr>'03'!Print_Area</vt:lpstr>
      <vt:lpstr>'04'!Print_Area</vt:lpstr>
      <vt:lpstr>'05'!Print_Area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'21'!Print_Area</vt:lpstr>
      <vt:lpstr>'22'!Print_Area</vt:lpstr>
      <vt:lpstr>'24'!Print_Area</vt:lpstr>
      <vt:lpstr>'25'!Print_Area</vt:lpstr>
      <vt:lpstr>'28'!Print_Area</vt:lpstr>
      <vt:lpstr>'29'!Print_Area</vt:lpstr>
      <vt:lpstr>'30'!Print_Area</vt:lpstr>
      <vt:lpstr>'32'!Print_Area</vt:lpstr>
      <vt:lpstr>'35'!Print_Area</vt:lpstr>
      <vt:lpstr>'37'!Print_Area</vt:lpstr>
      <vt:lpstr>'47'!Print_Area</vt:lpstr>
      <vt:lpstr>'62'!Print_Area</vt:lpstr>
      <vt:lpstr>'64'!Print_Area</vt:lpstr>
      <vt:lpstr>'74'!Print_Area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'37'!Print_Titles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Ministriju pamatbudžeta ieņēmumu un izdevumu izpilde</dc:title>
  <dc:subject>Operatīvais ceturkšņa pārskats</dc:subject>
  <dc:creator>Pārskatu departaments</dc:creator>
  <cp:lastModifiedBy>Irīna Trence</cp:lastModifiedBy>
  <cp:lastPrinted>2016-04-07T07:06:58Z</cp:lastPrinted>
  <dcterms:created xsi:type="dcterms:W3CDTF">2013-04-16T14:28:30Z</dcterms:created>
  <dcterms:modified xsi:type="dcterms:W3CDTF">2021-01-18T14:35:04Z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2020_Valsts_PB_ien_izd_IV_cet.xlsx</vt:lpwstr>
  </property>
</Properties>
</file>